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66925"/>
  <mc:AlternateContent xmlns:mc="http://schemas.openxmlformats.org/markup-compatibility/2006">
    <mc:Choice Requires="x15">
      <x15ac:absPath xmlns:x15ac="http://schemas.microsoft.com/office/spreadsheetml/2010/11/ac" url="C:\Users\Maoyifan\Desktop\阶段分享\"/>
    </mc:Choice>
  </mc:AlternateContent>
  <xr:revisionPtr revIDLastSave="0" documentId="13_ncr:1_{E079540D-7D8D-4690-B693-B1417107EB1A}" xr6:coauthVersionLast="45" xr6:coauthVersionMax="45" xr10:uidLastSave="{00000000-0000-0000-0000-000000000000}"/>
  <bookViews>
    <workbookView xWindow="4500" yWindow="3120" windowWidth="21600" windowHeight="11460" activeTab="5" xr2:uid="{34C75F85-44D9-4BAD-B2DB-27E794D5BE59}"/>
  </bookViews>
  <sheets>
    <sheet name="Sheet5" sheetId="8" r:id="rId1"/>
    <sheet name="Orderinfo" sheetId="1" r:id="rId2"/>
    <sheet name="Orderdetail" sheetId="2" r:id="rId3"/>
    <sheet name="Region" sheetId="3" r:id="rId4"/>
    <sheet name="操作步骤" sheetId="5" r:id="rId5"/>
    <sheet name="结果" sheetId="6" r:id="rId6"/>
  </sheets>
  <definedNames>
    <definedName name="_xlnm._FilterDatabase" localSheetId="2" hidden="1">Orderdetail!$A$1:$G$1</definedName>
    <definedName name="_xlnm._FilterDatabase" localSheetId="1" hidden="1">Orderinfo!$A$1:$I$1</definedName>
    <definedName name="切片器_新增用户类别">#N/A</definedName>
    <definedName name="切片器_新增用户类别1">#N/A</definedName>
  </definedNames>
  <calcPr calcId="181029" concurrentCalc="0"/>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2" i="2"/>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2" i="1"/>
  <c r="K4389" i="1"/>
  <c r="K4390" i="1"/>
  <c r="K4391" i="1"/>
  <c r="K4392" i="1"/>
  <c r="K4393" i="1"/>
  <c r="K4388"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2" i="1"/>
</calcChain>
</file>

<file path=xl/sharedStrings.xml><?xml version="1.0" encoding="utf-8"?>
<sst xmlns="http://schemas.openxmlformats.org/spreadsheetml/2006/main" count="30242" uniqueCount="8978">
  <si>
    <t>订单ID</t>
  </si>
  <si>
    <t>用户ID</t>
  </si>
  <si>
    <t>国家</t>
  </si>
  <si>
    <t>省份</t>
  </si>
  <si>
    <t>城市</t>
  </si>
  <si>
    <t>区县</t>
    <phoneticPr fontId="2" type="noConversion"/>
  </si>
  <si>
    <t>订单金额</t>
    <phoneticPr fontId="2" type="noConversion"/>
  </si>
  <si>
    <t>支付时间</t>
    <phoneticPr fontId="2" type="noConversion"/>
  </si>
  <si>
    <t>新增用户类别</t>
    <phoneticPr fontId="2" type="noConversion"/>
  </si>
  <si>
    <t>2017-06-02 00:35:03</t>
  </si>
  <si>
    <t>忠诚用户</t>
  </si>
  <si>
    <t>保值用户</t>
  </si>
  <si>
    <t>2017-06-02 00:22:36</t>
  </si>
  <si>
    <t>进阶用户</t>
  </si>
  <si>
    <t>大众用户</t>
  </si>
  <si>
    <t>2017-06-01 23:59:57</t>
  </si>
  <si>
    <t>2017-06-01 23:59:42</t>
  </si>
  <si>
    <t>2017-06-01 23:59:08</t>
  </si>
  <si>
    <t>2017-06-01 23:58:23</t>
  </si>
  <si>
    <t>2017-06-01 23:58:11</t>
  </si>
  <si>
    <t>2017-06-01 23:57:22</t>
  </si>
  <si>
    <t>2017-06-01 23:57:10</t>
  </si>
  <si>
    <t>偶然用户</t>
  </si>
  <si>
    <t>2017-06-01 23:57:09</t>
  </si>
  <si>
    <t>2017-06-01 23:56:41</t>
  </si>
  <si>
    <t>2017-06-01 23:56:33</t>
  </si>
  <si>
    <t>2017-06-01 23:55:48</t>
  </si>
  <si>
    <t>2017-06-01 23:55:46</t>
  </si>
  <si>
    <t>2017-06-01 23:55:25</t>
  </si>
  <si>
    <t>2017-06-01 23:55:17</t>
  </si>
  <si>
    <t>2017-06-01 23:52:44</t>
  </si>
  <si>
    <t>2017-06-01 23:52:39</t>
  </si>
  <si>
    <t>2017-06-01 23:52:33</t>
  </si>
  <si>
    <t>2017-06-01 23:52:28</t>
  </si>
  <si>
    <t>2017-06-01 23:52:26</t>
  </si>
  <si>
    <t>2017-06-01 23:52:22</t>
  </si>
  <si>
    <t>2017-06-01 23:52:09</t>
  </si>
  <si>
    <t>2017-06-01 23:52:03</t>
  </si>
  <si>
    <t>2017-06-01 23:51:26</t>
  </si>
  <si>
    <t>2017-06-01 23:50:28</t>
  </si>
  <si>
    <t>2017-06-01 23:50:27</t>
  </si>
  <si>
    <t>2017-06-01 23:50:18</t>
  </si>
  <si>
    <t>2017-06-01 23:50:15</t>
  </si>
  <si>
    <t>2017-06-01 23:50:07</t>
  </si>
  <si>
    <t>2017-06-01 23:49:52</t>
  </si>
  <si>
    <t>2017-06-01 23:49:50</t>
  </si>
  <si>
    <t>2017-06-01 23:49:47</t>
  </si>
  <si>
    <t>2017-06-01 23:49:00</t>
  </si>
  <si>
    <t>2017-06-01 23:48:48</t>
  </si>
  <si>
    <t>2017-06-01 23:48:12</t>
  </si>
  <si>
    <t>2017-06-01 23:47:26</t>
  </si>
  <si>
    <t>2017-06-01 23:47:11</t>
  </si>
  <si>
    <t>2017-06-01 23:46:48</t>
  </si>
  <si>
    <t>2017-06-01 23:46:35</t>
  </si>
  <si>
    <t>2017-06-01 23:45:58</t>
  </si>
  <si>
    <t>2017-06-01 23:45:26</t>
  </si>
  <si>
    <t>2017-06-01 23:45:23</t>
  </si>
  <si>
    <t>2017-06-01 23:44:45</t>
  </si>
  <si>
    <t>2017-06-01 23:44:11</t>
  </si>
  <si>
    <t>2017-06-01 23:44:06</t>
  </si>
  <si>
    <t>2017-06-01 23:43:33</t>
  </si>
  <si>
    <t>2017-06-01 23:43:30</t>
  </si>
  <si>
    <t>2017-06-01 23:42:57</t>
  </si>
  <si>
    <t>2017-06-01 23:42:56</t>
  </si>
  <si>
    <t>2017-06-01 23:42:49</t>
  </si>
  <si>
    <t>2017-06-01 23:42:45</t>
  </si>
  <si>
    <t>2017-06-01 23:42:35</t>
  </si>
  <si>
    <t>2017-06-01 23:42:31</t>
  </si>
  <si>
    <t>2017-06-01 23:41:54</t>
  </si>
  <si>
    <t>2017-06-01 23:41:43</t>
  </si>
  <si>
    <t>2017-06-01 23:41:06</t>
  </si>
  <si>
    <t>2017-06-01 23:40:58</t>
  </si>
  <si>
    <t>2017-06-01 23:40:34</t>
  </si>
  <si>
    <t>2017-06-01 23:40:24</t>
  </si>
  <si>
    <t>2017-06-01 23:39:57</t>
  </si>
  <si>
    <t>2017-06-01 23:39:33</t>
  </si>
  <si>
    <t>2017-06-01 23:39:13</t>
  </si>
  <si>
    <t>2017-06-01 23:38:40</t>
  </si>
  <si>
    <t>2017-06-01 23:38:13</t>
  </si>
  <si>
    <t>2017-06-01 23:37:23</t>
  </si>
  <si>
    <t>2017-06-01 23:36:41</t>
  </si>
  <si>
    <t>2017-06-01 23:36:38</t>
  </si>
  <si>
    <t>2017-06-01 23:36:22</t>
  </si>
  <si>
    <t>2017-06-01 23:36:07</t>
  </si>
  <si>
    <t>2017-06-01 23:35:49</t>
  </si>
  <si>
    <t>2017-06-01 23:34:39</t>
  </si>
  <si>
    <t>2017-06-01 23:34:36</t>
  </si>
  <si>
    <t>2017-06-01 23:34:35</t>
  </si>
  <si>
    <t>2017-06-01 23:34:33</t>
  </si>
  <si>
    <t>2017-06-01 23:33:42</t>
  </si>
  <si>
    <t>2017-06-01 23:33:25</t>
  </si>
  <si>
    <t>2017-06-01 23:32:19</t>
  </si>
  <si>
    <t>2017-06-01 23:31:32</t>
  </si>
  <si>
    <t>2017-06-01 23:31:31</t>
  </si>
  <si>
    <t>2017-06-01 23:31:18</t>
  </si>
  <si>
    <t>2017-06-01 23:31:13</t>
  </si>
  <si>
    <t>2017-06-01 23:31:09</t>
  </si>
  <si>
    <t>2017-06-01 23:31:03</t>
  </si>
  <si>
    <t>2017-06-01 23:30:15</t>
  </si>
  <si>
    <t>2017-06-01 23:29:35</t>
  </si>
  <si>
    <t>2017-06-01 23:29:15</t>
  </si>
  <si>
    <t>2017-06-01 23:29:06</t>
  </si>
  <si>
    <t>2017-06-01 23:28:37</t>
  </si>
  <si>
    <t>2017-06-01 23:28:11</t>
  </si>
  <si>
    <t>2017-06-01 23:27:54</t>
  </si>
  <si>
    <t>2017-06-01 23:27:00</t>
  </si>
  <si>
    <t>2017-06-01 23:26:57</t>
  </si>
  <si>
    <t>2017-06-01 23:26:20</t>
  </si>
  <si>
    <t>2017-06-01 23:26:04</t>
  </si>
  <si>
    <t>2017-06-01 23:25:25</t>
  </si>
  <si>
    <t>2017-06-01 23:25:16</t>
  </si>
  <si>
    <t>2017-06-01 23:25:02</t>
  </si>
  <si>
    <t>2017-06-01 23:24:58</t>
  </si>
  <si>
    <t>2017-06-01 23:24:49</t>
  </si>
  <si>
    <t>2017-06-01 23:23:38</t>
  </si>
  <si>
    <t>2017-06-01 23:23:28</t>
  </si>
  <si>
    <t>2017-06-01 23:23:17</t>
  </si>
  <si>
    <t>2017-06-01 23:23:12</t>
  </si>
  <si>
    <t>2017-06-01 23:21:57</t>
  </si>
  <si>
    <t>2017-06-01 23:21:44</t>
  </si>
  <si>
    <t>2017-06-01 23:21:05</t>
  </si>
  <si>
    <t>2017-06-01 23:19:49</t>
  </si>
  <si>
    <t>2017-06-01 23:18:56</t>
  </si>
  <si>
    <t>2017-06-01 23:18:29</t>
  </si>
  <si>
    <t>2017-06-01 23:17:40</t>
  </si>
  <si>
    <t>2017-06-01 23:17:37</t>
  </si>
  <si>
    <t>2017-06-01 23:17:29</t>
  </si>
  <si>
    <t>2017-06-01 23:16:58</t>
  </si>
  <si>
    <t>2017-06-01 23:16:53</t>
  </si>
  <si>
    <t>2017-06-01 23:16:34</t>
  </si>
  <si>
    <t>2017-06-01 23:16:33</t>
  </si>
  <si>
    <t>2017-06-01 23:16:06</t>
  </si>
  <si>
    <t>2017-06-01 23:15:33</t>
  </si>
  <si>
    <t>2017-06-01 23:15:03</t>
  </si>
  <si>
    <t>2017-06-01 23:14:44</t>
  </si>
  <si>
    <t>2017-06-01 23:14:36</t>
  </si>
  <si>
    <t>2017-06-01 23:14:27</t>
  </si>
  <si>
    <t>2017-06-01 23:12:31</t>
  </si>
  <si>
    <t>2017-06-01 23:12:05</t>
  </si>
  <si>
    <t>2017-06-01 23:11:44</t>
  </si>
  <si>
    <t>2017-06-01 23:11:33</t>
  </si>
  <si>
    <t>2017-06-01 23:11:30</t>
  </si>
  <si>
    <t>2017-06-01 23:11:27</t>
  </si>
  <si>
    <t>2017-06-01 23:11:03</t>
  </si>
  <si>
    <t>2017-06-01 23:10:37</t>
  </si>
  <si>
    <t>2017-06-01 23:09:52</t>
  </si>
  <si>
    <t>2017-06-01 23:09:10</t>
  </si>
  <si>
    <t>2017-06-01 23:08:46</t>
  </si>
  <si>
    <t>2017-06-01 23:08:34</t>
  </si>
  <si>
    <t>2017-06-01 23:07:59</t>
  </si>
  <si>
    <t>2017-06-01 23:06:57</t>
  </si>
  <si>
    <t>2017-06-01 23:06:49</t>
  </si>
  <si>
    <t>2017-06-01 23:06:19</t>
  </si>
  <si>
    <t>2017-06-01 23:05:56</t>
  </si>
  <si>
    <t>2017-06-01 23:05:26</t>
  </si>
  <si>
    <t>2017-06-01 23:05:16</t>
  </si>
  <si>
    <t>2017-06-01 23:05:02</t>
  </si>
  <si>
    <t>2017-06-01 23:04:38</t>
  </si>
  <si>
    <t>2017-06-01 23:04:27</t>
  </si>
  <si>
    <t>2017-06-01 23:04:13</t>
  </si>
  <si>
    <t>2017-06-01 23:04:08</t>
  </si>
  <si>
    <t>2017-06-01 23:04:07</t>
  </si>
  <si>
    <t>2017-06-01 23:03:58</t>
  </si>
  <si>
    <t>2017-06-01 23:03:22</t>
  </si>
  <si>
    <t>2017-06-01 23:03:03</t>
  </si>
  <si>
    <t>2017-06-01 23:03:00</t>
  </si>
  <si>
    <t>2017-06-01 23:02:52</t>
  </si>
  <si>
    <t>2017-06-01 23:02:43</t>
  </si>
  <si>
    <t>2017-06-01 23:02:15</t>
  </si>
  <si>
    <t>2017-06-01 23:02:03</t>
  </si>
  <si>
    <t>2017-06-01 23:01:51</t>
  </si>
  <si>
    <t>2017-06-01 23:01:26</t>
  </si>
  <si>
    <t>2017-06-01 23:00:53</t>
  </si>
  <si>
    <t>2017-06-01 23:00:41</t>
  </si>
  <si>
    <t>2017-06-01 23:00:22</t>
  </si>
  <si>
    <t>2017-06-01 22:59:53</t>
  </si>
  <si>
    <t>2017-06-01 22:59:11</t>
  </si>
  <si>
    <t>2017-06-01 22:59:00</t>
  </si>
  <si>
    <t>2017-06-01 22:58:55</t>
  </si>
  <si>
    <t>2017-06-01 22:58:45</t>
  </si>
  <si>
    <t>2017-06-01 22:58:19</t>
  </si>
  <si>
    <t>2017-06-01 22:58:12</t>
  </si>
  <si>
    <t>2017-06-01 22:57:38</t>
  </si>
  <si>
    <t>2017-06-01 22:57:34</t>
  </si>
  <si>
    <t>2017-06-01 22:57:21</t>
  </si>
  <si>
    <t>2017-06-01 22:57:10</t>
  </si>
  <si>
    <t>2017-06-01 22:56:04</t>
  </si>
  <si>
    <t>2017-06-01 22:55:59</t>
  </si>
  <si>
    <t>2017-06-01 22:55:38</t>
  </si>
  <si>
    <t>2017-06-01 22:55:28</t>
  </si>
  <si>
    <t>2017-06-01 22:55:04</t>
  </si>
  <si>
    <t>2017-06-01 22:54:50</t>
  </si>
  <si>
    <t>2017-06-01 22:54:34</t>
  </si>
  <si>
    <t>2017-06-01 22:54:13</t>
  </si>
  <si>
    <t>2017-06-01 22:54:06</t>
  </si>
  <si>
    <t>2017-06-01 22:53:42</t>
  </si>
  <si>
    <t>2017-06-01 22:53:34</t>
  </si>
  <si>
    <t>2017-06-01 22:53:18</t>
  </si>
  <si>
    <t>2017-06-01 22:52:41</t>
  </si>
  <si>
    <t>2017-06-01 22:52:21</t>
  </si>
  <si>
    <t>2017-06-01 22:51:35</t>
  </si>
  <si>
    <t>2017-06-01 22:51:31</t>
  </si>
  <si>
    <t>2017-06-01 22:51:00</t>
  </si>
  <si>
    <t>2017-06-01 22:50:48</t>
  </si>
  <si>
    <t>2017-06-01 22:50:40</t>
  </si>
  <si>
    <t>2017-06-01 22:50:22</t>
  </si>
  <si>
    <t>2017-06-01 22:49:54</t>
  </si>
  <si>
    <t>2017-06-01 22:49:46</t>
  </si>
  <si>
    <t>2017-06-01 22:49:15</t>
  </si>
  <si>
    <t>2017-06-01 22:49:14</t>
  </si>
  <si>
    <t>2017-06-01 22:49:10</t>
  </si>
  <si>
    <t>2017-06-01 22:49:02</t>
  </si>
  <si>
    <t>2017-06-01 22:48:47</t>
  </si>
  <si>
    <t>2017-06-01 22:48:41</t>
  </si>
  <si>
    <t>2017-06-01 22:47:41</t>
  </si>
  <si>
    <t>2017-06-01 22:46:47</t>
  </si>
  <si>
    <t>2017-06-01 22:45:28</t>
  </si>
  <si>
    <t>2017-06-01 22:45:02</t>
  </si>
  <si>
    <t>2017-06-01 22:44:54</t>
  </si>
  <si>
    <t>2017-06-01 22:44:42</t>
  </si>
  <si>
    <t>2017-06-01 22:44:21</t>
  </si>
  <si>
    <t>2017-06-01 22:44:02</t>
  </si>
  <si>
    <t>2017-06-01 22:43:38</t>
  </si>
  <si>
    <t>2017-06-01 22:43:31</t>
  </si>
  <si>
    <t>2017-06-01 22:43:05</t>
  </si>
  <si>
    <t>2017-06-01 22:42:59</t>
  </si>
  <si>
    <t>2017-06-01 22:42:58</t>
  </si>
  <si>
    <t>2017-06-01 22:42:30</t>
  </si>
  <si>
    <t>2017-06-01 22:42:28</t>
  </si>
  <si>
    <t>2017-06-01 22:42:06</t>
  </si>
  <si>
    <t>2017-06-01 22:41:51</t>
  </si>
  <si>
    <t>2017-06-01 22:40:31</t>
  </si>
  <si>
    <t>2017-06-01 22:38:58</t>
  </si>
  <si>
    <t>2017-06-01 22:38:34</t>
  </si>
  <si>
    <t>2017-06-01 22:38:27</t>
  </si>
  <si>
    <t>2017-06-01 22:37:38</t>
  </si>
  <si>
    <t>2017-06-01 22:36:46</t>
  </si>
  <si>
    <t>2017-06-01 22:35:53</t>
  </si>
  <si>
    <t>2017-06-01 22:35:10</t>
  </si>
  <si>
    <t>2017-06-01 22:34:58</t>
  </si>
  <si>
    <t>2017-06-01 22:34:06</t>
  </si>
  <si>
    <t>2017-06-01 22:34:03</t>
  </si>
  <si>
    <t>2017-06-01 22:33:36</t>
  </si>
  <si>
    <t>2017-06-01 22:33:13</t>
  </si>
  <si>
    <t>2017-06-01 22:32:13</t>
  </si>
  <si>
    <t>2017-06-01 22:32:05</t>
  </si>
  <si>
    <t>2017-06-01 22:31:53</t>
  </si>
  <si>
    <t>2017-06-01 22:30:38</t>
  </si>
  <si>
    <t>2017-06-01 22:29:24</t>
  </si>
  <si>
    <t>2017-06-01 22:29:19</t>
  </si>
  <si>
    <t>2017-06-01 22:28:15</t>
  </si>
  <si>
    <t>2017-06-01 22:27:55</t>
  </si>
  <si>
    <t>2017-06-01 22:27:41</t>
  </si>
  <si>
    <t>2017-06-01 22:26:51</t>
  </si>
  <si>
    <t>2017-06-01 22:26:39</t>
  </si>
  <si>
    <t>2017-06-01 22:26:09</t>
  </si>
  <si>
    <t>2017-06-01 22:26:07</t>
  </si>
  <si>
    <t>2017-06-01 22:25:59</t>
  </si>
  <si>
    <t>2017-06-01 22:25:50</t>
  </si>
  <si>
    <t>2017-06-01 22:24:16</t>
  </si>
  <si>
    <t>2017-06-01 22:24:10</t>
  </si>
  <si>
    <t>2017-06-01 22:24:08</t>
  </si>
  <si>
    <t>2017-06-01 22:23:29</t>
  </si>
  <si>
    <t>2017-06-01 22:22:25</t>
  </si>
  <si>
    <t>2017-06-01 22:21:59</t>
  </si>
  <si>
    <t>2017-06-01 22:20:21</t>
  </si>
  <si>
    <t>2017-06-01 22:20:05</t>
  </si>
  <si>
    <t>2017-06-01 22:19:51</t>
  </si>
  <si>
    <t>2017-06-01 22:18:43</t>
  </si>
  <si>
    <t>2017-06-01 22:18:38</t>
  </si>
  <si>
    <t>2017-06-01 22:17:59</t>
  </si>
  <si>
    <t>2017-06-01 22:16:58</t>
  </si>
  <si>
    <t>2017-06-01 22:15:58</t>
  </si>
  <si>
    <t>2017-06-01 22:15:20</t>
  </si>
  <si>
    <t>2017-06-01 22:14:56</t>
  </si>
  <si>
    <t>2017-06-01 22:14:39</t>
  </si>
  <si>
    <t>2017-06-01 22:14:36</t>
  </si>
  <si>
    <t>2017-06-01 22:14:29</t>
  </si>
  <si>
    <t>2017-06-01 22:14:19</t>
  </si>
  <si>
    <t>2017-06-01 22:13:11</t>
  </si>
  <si>
    <t>2017-06-01 22:12:38</t>
  </si>
  <si>
    <t>2017-06-01 22:12:19</t>
  </si>
  <si>
    <t>2017-06-01 22:12:18</t>
  </si>
  <si>
    <t>2017-06-01 22:11:04</t>
  </si>
  <si>
    <t>2017-06-01 22:10:04</t>
  </si>
  <si>
    <t>2017-06-01 22:09:57</t>
  </si>
  <si>
    <t>2017-06-01 22:09:11</t>
  </si>
  <si>
    <t>2017-06-01 22:08:57</t>
  </si>
  <si>
    <t>2017-06-01 22:08:47</t>
  </si>
  <si>
    <t>2017-06-01 22:08:13</t>
  </si>
  <si>
    <t>2017-06-01 22:08:00</t>
  </si>
  <si>
    <t>2017-06-01 22:07:59</t>
  </si>
  <si>
    <t>2017-06-01 22:07:39</t>
  </si>
  <si>
    <t>2017-06-01 22:07:24</t>
  </si>
  <si>
    <t>2017-06-01 22:07:21</t>
  </si>
  <si>
    <t>2017-06-01 22:07:11</t>
  </si>
  <si>
    <t>2017-06-01 22:06:41</t>
  </si>
  <si>
    <t>2017-06-01 22:06:12</t>
  </si>
  <si>
    <t>2017-06-01 22:06:08</t>
  </si>
  <si>
    <t>2017-06-01 22:04:49</t>
  </si>
  <si>
    <t>2017-06-01 22:04:41</t>
  </si>
  <si>
    <t>2017-06-01 22:04:19</t>
  </si>
  <si>
    <t>2017-06-01 22:04:15</t>
  </si>
  <si>
    <t>2017-06-01 22:04:03</t>
  </si>
  <si>
    <t>2017-06-01 22:02:48</t>
  </si>
  <si>
    <t>2017-06-01 22:02:15</t>
  </si>
  <si>
    <t>2017-06-01 22:01:45</t>
  </si>
  <si>
    <t>2017-06-01 21:59:04</t>
  </si>
  <si>
    <t>2017-06-01 21:57:06</t>
  </si>
  <si>
    <t>2017-06-01 21:56:47</t>
  </si>
  <si>
    <t>2017-06-01 21:55:58</t>
  </si>
  <si>
    <t>2017-06-01 21:55:35</t>
  </si>
  <si>
    <t>2017-06-01 21:55:17</t>
  </si>
  <si>
    <t>2017-06-01 21:53:33</t>
  </si>
  <si>
    <t>2017-06-01 21:53:14</t>
  </si>
  <si>
    <t>2017-06-01 21:53:01</t>
  </si>
  <si>
    <t>2017-06-01 21:51:54</t>
  </si>
  <si>
    <t>2017-06-01 21:51:32</t>
  </si>
  <si>
    <t>2017-06-01 21:51:16</t>
  </si>
  <si>
    <t>2017-06-01 21:49:59</t>
  </si>
  <si>
    <t>2017-06-01 21:49:50</t>
  </si>
  <si>
    <t>2017-06-01 21:49:45</t>
  </si>
  <si>
    <t>2017-06-01 21:49:36</t>
  </si>
  <si>
    <t>2017-06-01 21:48:58</t>
  </si>
  <si>
    <t>2017-06-01 21:48:47</t>
  </si>
  <si>
    <t>2017-06-01 21:48:03</t>
  </si>
  <si>
    <t>2017-06-01 21:47:09</t>
  </si>
  <si>
    <t>2017-06-01 21:47:03</t>
  </si>
  <si>
    <t>2017-06-01 21:47:00</t>
  </si>
  <si>
    <t>2017-06-01 21:46:39</t>
  </si>
  <si>
    <t>2017-06-01 21:46:36</t>
  </si>
  <si>
    <t>2017-06-01 21:46:21</t>
  </si>
  <si>
    <t>2017-06-01 21:45:41</t>
  </si>
  <si>
    <t>2017-06-01 21:45:34</t>
  </si>
  <si>
    <t>2017-06-01 21:45:31</t>
  </si>
  <si>
    <t>2017-06-01 21:44:51</t>
  </si>
  <si>
    <t>2017-06-01 21:44:50</t>
  </si>
  <si>
    <t>2017-06-01 21:44:27</t>
  </si>
  <si>
    <t>2017-06-01 21:44:04</t>
  </si>
  <si>
    <t>2017-06-01 21:43:58</t>
  </si>
  <si>
    <t>2017-06-01 21:43:41</t>
  </si>
  <si>
    <t>2017-06-01 21:43:37</t>
  </si>
  <si>
    <t>2017-06-01 21:43:21</t>
  </si>
  <si>
    <t>2017-06-01 21:42:54</t>
  </si>
  <si>
    <t>2017-06-01 21:42:51</t>
  </si>
  <si>
    <t>2017-06-01 21:42:25</t>
  </si>
  <si>
    <t>2017-06-01 21:42:09</t>
  </si>
  <si>
    <t>2017-06-01 21:42:08</t>
  </si>
  <si>
    <t>2017-06-01 21:42:01</t>
  </si>
  <si>
    <t>2017-06-01 21:41:46</t>
  </si>
  <si>
    <t>2017-06-01 21:41:23</t>
  </si>
  <si>
    <t>2017-06-01 21:41:08</t>
  </si>
  <si>
    <t>2017-06-01 21:40:26</t>
  </si>
  <si>
    <t>2017-06-01 21:40:00</t>
  </si>
  <si>
    <t>2017-06-01 21:39:50</t>
  </si>
  <si>
    <t>2017-06-01 21:38:39</t>
  </si>
  <si>
    <t>2017-06-01 21:38:24</t>
  </si>
  <si>
    <t>2017-06-01 21:38:19</t>
  </si>
  <si>
    <t>2017-06-01 21:38:04</t>
  </si>
  <si>
    <t>2017-06-01 21:37:55</t>
  </si>
  <si>
    <t>2017-06-01 21:36:48</t>
  </si>
  <si>
    <t>2017-06-01 21:36:03</t>
  </si>
  <si>
    <t>2017-06-01 21:35:41</t>
  </si>
  <si>
    <t>2017-06-01 21:34:20</t>
  </si>
  <si>
    <t>2017-06-01 21:33:25</t>
  </si>
  <si>
    <t>2017-06-01 21:31:34</t>
  </si>
  <si>
    <t>2017-06-01 21:30:38</t>
  </si>
  <si>
    <t>2017-06-01 21:30:15</t>
  </si>
  <si>
    <t>2017-06-01 21:29:05</t>
  </si>
  <si>
    <t>2017-06-01 21:28:13</t>
  </si>
  <si>
    <t>2017-06-01 21:26:24</t>
  </si>
  <si>
    <t>2017-06-01 21:25:31</t>
  </si>
  <si>
    <t>2017-06-01 21:24:52</t>
  </si>
  <si>
    <t>2017-06-01 21:24:37</t>
  </si>
  <si>
    <t>2017-06-01 21:24:06</t>
  </si>
  <si>
    <t>2017-06-01 21:24:01</t>
  </si>
  <si>
    <t>2017-06-01 21:22:45</t>
  </si>
  <si>
    <t>2017-06-01 21:22:34</t>
  </si>
  <si>
    <t>2017-06-01 21:22:30</t>
  </si>
  <si>
    <t>2017-06-01 21:22:02</t>
  </si>
  <si>
    <t>2017-06-01 21:19:14</t>
  </si>
  <si>
    <t>2017-06-01 21:19:08</t>
  </si>
  <si>
    <t>2017-06-01 21:19:05</t>
  </si>
  <si>
    <t>2017-06-01 21:17:32</t>
  </si>
  <si>
    <t>2017-06-01 21:17:30</t>
  </si>
  <si>
    <t>2017-06-01 21:14:47</t>
  </si>
  <si>
    <t>2017-06-01 21:14:43</t>
  </si>
  <si>
    <t>2017-06-01 21:13:46</t>
  </si>
  <si>
    <t>2017-06-01 21:13:34</t>
  </si>
  <si>
    <t>2017-06-01 21:13:19</t>
  </si>
  <si>
    <t>2017-06-01 21:12:25</t>
  </si>
  <si>
    <t>2017-06-01 21:12:20</t>
  </si>
  <si>
    <t>2017-06-01 21:08:33</t>
  </si>
  <si>
    <t>2017-06-01 21:08:28</t>
  </si>
  <si>
    <t>2017-06-01 21:08:07</t>
  </si>
  <si>
    <t>2017-06-01 21:06:38</t>
  </si>
  <si>
    <t>2017-06-01 21:06:19</t>
  </si>
  <si>
    <t>2017-06-01 21:05:40</t>
  </si>
  <si>
    <t>2017-06-01 21:04:42</t>
  </si>
  <si>
    <t>2017-06-01 21:04:32</t>
  </si>
  <si>
    <t>2017-06-01 21:02:55</t>
  </si>
  <si>
    <t>2017-06-01 21:02:52</t>
  </si>
  <si>
    <t>2017-06-01 21:02:32</t>
  </si>
  <si>
    <t>2017-06-01 21:01:10</t>
  </si>
  <si>
    <t>2017-06-01 21:01:03</t>
  </si>
  <si>
    <t>2017-06-01 21:00:53</t>
  </si>
  <si>
    <t>2017-06-01 21:00:48</t>
  </si>
  <si>
    <t>2017-06-01 21:00:38</t>
  </si>
  <si>
    <t>2017-06-01 21:00:35</t>
  </si>
  <si>
    <t>2017-06-01 21:00:10</t>
  </si>
  <si>
    <t>2017-06-01 20:58:59</t>
  </si>
  <si>
    <t>2017-06-01 20:58:51</t>
  </si>
  <si>
    <t>2017-06-01 20:57:52</t>
  </si>
  <si>
    <t>2017-06-01 20:54:56</t>
  </si>
  <si>
    <t>2017-06-01 20:54:17</t>
  </si>
  <si>
    <t>2017-06-01 20:51:50</t>
  </si>
  <si>
    <t>2017-06-01 20:50:48</t>
  </si>
  <si>
    <t>2017-06-01 20:50:13</t>
  </si>
  <si>
    <t>2017-06-01 20:49:44</t>
  </si>
  <si>
    <t>2017-06-01 20:49:19</t>
  </si>
  <si>
    <t>2017-06-01 20:49:14</t>
  </si>
  <si>
    <t>2017-06-01 20:47:58</t>
  </si>
  <si>
    <t>2017-06-01 20:47:57</t>
  </si>
  <si>
    <t>2017-06-01 20:47:51</t>
  </si>
  <si>
    <t>2017-06-01 20:47:16</t>
  </si>
  <si>
    <t>2017-06-01 20:46:10</t>
  </si>
  <si>
    <t>2017-06-01 20:45:13</t>
  </si>
  <si>
    <t>2017-06-01 20:44:46</t>
  </si>
  <si>
    <t>2017-06-01 20:43:02</t>
  </si>
  <si>
    <t>2017-06-01 20:42:10</t>
  </si>
  <si>
    <t>2017-06-01 20:42:01</t>
  </si>
  <si>
    <t>2017-06-01 20:41:39</t>
  </si>
  <si>
    <t>2017-06-01 20:40:11</t>
  </si>
  <si>
    <t>2017-06-01 20:40:02</t>
  </si>
  <si>
    <t>2017-06-01 20:38:20</t>
  </si>
  <si>
    <t>2017-06-01 20:38:11</t>
  </si>
  <si>
    <t>2017-06-01 20:37:09</t>
  </si>
  <si>
    <t>2017-06-01 20:36:10</t>
  </si>
  <si>
    <t>2017-06-01 20:34:09</t>
  </si>
  <si>
    <t>2017-06-01 20:33:44</t>
  </si>
  <si>
    <t>2017-06-01 20:32:45</t>
  </si>
  <si>
    <t>2017-06-01 20:31:17</t>
  </si>
  <si>
    <t>2017-06-01 20:29:35</t>
  </si>
  <si>
    <t>2017-06-01 20:28:58</t>
  </si>
  <si>
    <t>2017-06-01 20:27:31</t>
  </si>
  <si>
    <t>2017-06-01 20:25:39</t>
  </si>
  <si>
    <t>2017-06-01 20:25:34</t>
  </si>
  <si>
    <t>2017-06-01 20:23:28</t>
  </si>
  <si>
    <t>2017-06-01 20:23:14</t>
  </si>
  <si>
    <t>2017-06-01 20:23:02</t>
  </si>
  <si>
    <t>2017-06-01 20:19:52</t>
  </si>
  <si>
    <t>2017-06-01 20:19:48</t>
  </si>
  <si>
    <t>2017-06-01 20:19:41</t>
  </si>
  <si>
    <t>2017-06-01 20:19:37</t>
  </si>
  <si>
    <t>2017-06-01 20:19:24</t>
  </si>
  <si>
    <t>2017-06-01 20:18:32</t>
  </si>
  <si>
    <t>2017-06-01 20:18:24</t>
  </si>
  <si>
    <t>2017-06-01 20:17:42</t>
  </si>
  <si>
    <t>2017-06-01 20:17:39</t>
  </si>
  <si>
    <t>2017-06-01 20:17:29</t>
  </si>
  <si>
    <t>2017-06-01 20:15:51</t>
  </si>
  <si>
    <t>2017-06-01 20:14:19</t>
  </si>
  <si>
    <t>2017-06-01 20:14:00</t>
  </si>
  <si>
    <t>2017-06-01 20:13:07</t>
  </si>
  <si>
    <t>2017-06-01 20:10:24</t>
  </si>
  <si>
    <t>2017-06-01 20:10:09</t>
  </si>
  <si>
    <t>2017-06-01 20:09:30</t>
  </si>
  <si>
    <t>2017-06-01 20:08:20</t>
  </si>
  <si>
    <t>2017-06-01 20:08:19</t>
  </si>
  <si>
    <t>2017-06-01 20:06:05</t>
  </si>
  <si>
    <t>2017-06-01 20:06:03</t>
  </si>
  <si>
    <t>2017-06-01 20:04:37</t>
  </si>
  <si>
    <t>2017-06-01 20:04:22</t>
  </si>
  <si>
    <t>2017-06-01 20:01:44</t>
  </si>
  <si>
    <t>2017-06-01 20:00:23</t>
  </si>
  <si>
    <t>2017-06-01 19:59:32</t>
  </si>
  <si>
    <t>2017-06-01 19:59:29</t>
  </si>
  <si>
    <t>2017-06-01 19:58:58</t>
  </si>
  <si>
    <t>2017-06-01 19:58:04</t>
  </si>
  <si>
    <t>2017-06-01 19:57:42</t>
  </si>
  <si>
    <t>2017-06-01 19:56:51</t>
  </si>
  <si>
    <t>2017-06-01 19:53:54</t>
  </si>
  <si>
    <t>2017-06-01 19:53:50</t>
  </si>
  <si>
    <t>2017-06-01 19:53:38</t>
  </si>
  <si>
    <t>2017-06-01 19:52:33</t>
  </si>
  <si>
    <t>2017-06-01 19:52:32</t>
  </si>
  <si>
    <t>2017-06-01 19:52:14</t>
  </si>
  <si>
    <t>2017-06-01 19:51:09</t>
  </si>
  <si>
    <t>2017-06-01 19:50:29</t>
  </si>
  <si>
    <t>2017-06-01 19:50:08</t>
  </si>
  <si>
    <t>2017-06-01 19:49:49</t>
  </si>
  <si>
    <t>2017-06-01 19:48:13</t>
  </si>
  <si>
    <t>2017-06-01 19:45:05</t>
  </si>
  <si>
    <t>2017-06-01 19:44:14</t>
  </si>
  <si>
    <t>2017-06-01 19:44:07</t>
  </si>
  <si>
    <t>2017-06-01 19:42:50</t>
  </si>
  <si>
    <t>2017-06-01 19:41:02</t>
  </si>
  <si>
    <t>2017-06-01 19:40:46</t>
  </si>
  <si>
    <t>2017-06-01 19:40:24</t>
  </si>
  <si>
    <t>2017-06-01 19:38:22</t>
  </si>
  <si>
    <t>2017-06-01 19:37:15</t>
  </si>
  <si>
    <t>2017-06-01 19:36:56</t>
  </si>
  <si>
    <t>2017-06-01 19:35:53</t>
  </si>
  <si>
    <t>2017-06-01 19:35:41</t>
  </si>
  <si>
    <t>2017-06-01 19:35:08</t>
  </si>
  <si>
    <t>2017-06-01 19:33:37</t>
  </si>
  <si>
    <t>2017-06-01 19:33:12</t>
  </si>
  <si>
    <t>2017-06-01 19:31:14</t>
  </si>
  <si>
    <t>2017-06-01 19:29:57</t>
  </si>
  <si>
    <t>2017-06-01 19:28:36</t>
  </si>
  <si>
    <t>2017-06-01 19:28:17</t>
  </si>
  <si>
    <t>2017-06-01 19:26:08</t>
  </si>
  <si>
    <t>2017-06-01 19:25:34</t>
  </si>
  <si>
    <t>2017-06-01 19:21:09</t>
  </si>
  <si>
    <t>2017-06-01 19:18:44</t>
  </si>
  <si>
    <t>2017-06-01 19:18:09</t>
  </si>
  <si>
    <t>2017-06-01 19:17:59</t>
  </si>
  <si>
    <t>2017-06-01 19:17:57</t>
  </si>
  <si>
    <t>2017-06-01 19:17:16</t>
  </si>
  <si>
    <t>2017-06-01 19:16:43</t>
  </si>
  <si>
    <t>2017-06-01 19:15:36</t>
  </si>
  <si>
    <t>2017-06-01 19:14:58</t>
  </si>
  <si>
    <t>2017-06-01 19:13:32</t>
  </si>
  <si>
    <t>2017-06-01 19:13:25</t>
  </si>
  <si>
    <t>2017-06-01 19:12:35</t>
  </si>
  <si>
    <t>2017-06-01 19:12:34</t>
  </si>
  <si>
    <t>2017-06-01 19:12:23</t>
  </si>
  <si>
    <t>2017-06-01 19:12:09</t>
  </si>
  <si>
    <t>2017-06-01 19:12:03</t>
  </si>
  <si>
    <t>2017-06-01 19:12:00</t>
  </si>
  <si>
    <t>2017-06-01 19:10:52</t>
  </si>
  <si>
    <t>2017-06-01 19:09:07</t>
  </si>
  <si>
    <t>2017-06-01 19:08:09</t>
  </si>
  <si>
    <t>2017-06-01 19:07:02</t>
  </si>
  <si>
    <t>2017-06-01 19:06:50</t>
  </si>
  <si>
    <t>2017-06-01 19:06:44</t>
  </si>
  <si>
    <t>2017-06-01 19:04:53</t>
  </si>
  <si>
    <t>2017-06-01 19:04:49</t>
  </si>
  <si>
    <t>2017-06-01 19:01:46</t>
  </si>
  <si>
    <t>2017-06-01 18:56:48</t>
  </si>
  <si>
    <t>2017-06-01 18:55:08</t>
  </si>
  <si>
    <t>2017-06-01 18:53:12</t>
  </si>
  <si>
    <t>2017-06-01 18:50:54</t>
  </si>
  <si>
    <t>2017-06-01 18:49:30</t>
  </si>
  <si>
    <t>2017-06-01 18:49:27</t>
  </si>
  <si>
    <t>2017-06-01 18:49:20</t>
  </si>
  <si>
    <t>2017-06-01 18:48:29</t>
  </si>
  <si>
    <t>2017-06-01 18:47:48</t>
  </si>
  <si>
    <t>2017-06-01 18:47:13</t>
  </si>
  <si>
    <t>2017-06-01 18:47:04</t>
  </si>
  <si>
    <t>2017-06-01 18:46:11</t>
  </si>
  <si>
    <t>2017-06-01 18:44:41</t>
  </si>
  <si>
    <t>2017-06-01 18:43:29</t>
  </si>
  <si>
    <t>2017-06-01 18:43:22</t>
  </si>
  <si>
    <t>2017-06-01 18:43:00</t>
  </si>
  <si>
    <t>2017-06-01 18:41:47</t>
  </si>
  <si>
    <t>2017-06-01 18:41:20</t>
  </si>
  <si>
    <t>2017-06-01 18:40:52</t>
  </si>
  <si>
    <t>2017-06-01 18:39:57</t>
  </si>
  <si>
    <t>2017-06-01 18:39:22</t>
  </si>
  <si>
    <t>2017-06-01 18:38:34</t>
  </si>
  <si>
    <t>2017-06-01 18:37:07</t>
  </si>
  <si>
    <t>2017-06-01 18:35:05</t>
  </si>
  <si>
    <t>2017-06-01 18:34:45</t>
  </si>
  <si>
    <t>2017-06-01 18:33:40</t>
  </si>
  <si>
    <t>2017-06-01 18:32:54</t>
  </si>
  <si>
    <t>2017-06-01 18:31:19</t>
  </si>
  <si>
    <t>2017-06-01 18:29:56</t>
  </si>
  <si>
    <t>2017-06-01 18:26:00</t>
  </si>
  <si>
    <t>2017-06-01 18:25:32</t>
  </si>
  <si>
    <t>2017-06-01 18:25:00</t>
  </si>
  <si>
    <t>2017-06-01 18:23:04</t>
  </si>
  <si>
    <t>2017-06-01 18:22:27</t>
  </si>
  <si>
    <t>2017-06-01 18:21:24</t>
  </si>
  <si>
    <t>2017-06-01 18:21:10</t>
  </si>
  <si>
    <t>2017-06-01 18:20:32</t>
  </si>
  <si>
    <t>2017-06-01 18:20:00</t>
  </si>
  <si>
    <t>2017-06-01 18:18:00</t>
  </si>
  <si>
    <t>2017-06-01 18:17:41</t>
  </si>
  <si>
    <t>2017-06-01 18:17:34</t>
  </si>
  <si>
    <t>2017-06-01 18:16:02</t>
  </si>
  <si>
    <t>2017-06-01 18:15:14</t>
  </si>
  <si>
    <t>2017-06-01 18:12:52</t>
  </si>
  <si>
    <t>2017-06-01 18:12:26</t>
  </si>
  <si>
    <t>2017-06-01 18:11:39</t>
  </si>
  <si>
    <t>2017-06-01 18:11:22</t>
  </si>
  <si>
    <t>2017-06-01 18:10:14</t>
  </si>
  <si>
    <t>2017-06-01 18:09:02</t>
  </si>
  <si>
    <t>2017-06-01 18:08:43</t>
  </si>
  <si>
    <t>2017-06-01 18:08:09</t>
  </si>
  <si>
    <t>2017-06-01 18:07:31</t>
  </si>
  <si>
    <t>2017-06-01 18:07:16</t>
  </si>
  <si>
    <t>2017-06-01 18:07:01</t>
  </si>
  <si>
    <t>2017-06-01 18:06:47</t>
  </si>
  <si>
    <t>2017-06-01 18:06:35</t>
  </si>
  <si>
    <t>2017-06-01 18:06:03</t>
  </si>
  <si>
    <t>2017-06-01 18:04:47</t>
  </si>
  <si>
    <t>2017-06-01 18:03:02</t>
  </si>
  <si>
    <t>2017-06-01 18:03:01</t>
  </si>
  <si>
    <t>2017-06-01 18:02:46</t>
  </si>
  <si>
    <t>2017-06-01 18:00:00</t>
  </si>
  <si>
    <t>2017-06-01 17:59:56</t>
  </si>
  <si>
    <t>2017-06-01 17:59:49</t>
  </si>
  <si>
    <t>2017-06-01 17:59:13</t>
  </si>
  <si>
    <t>2017-06-01 17:56:00</t>
  </si>
  <si>
    <t>2017-06-01 17:54:08</t>
  </si>
  <si>
    <t>2017-06-01 17:51:04</t>
  </si>
  <si>
    <t>2017-06-01 17:50:35</t>
  </si>
  <si>
    <t>2017-06-01 17:49:59</t>
  </si>
  <si>
    <t>2017-06-01 17:49:06</t>
  </si>
  <si>
    <t>2017-06-01 17:48:19</t>
  </si>
  <si>
    <t>2017-06-01 17:48:00</t>
  </si>
  <si>
    <t>2017-06-01 17:47:23</t>
  </si>
  <si>
    <t>2017-06-01 17:46:45</t>
  </si>
  <si>
    <t>2017-06-01 17:45:57</t>
  </si>
  <si>
    <t>2017-06-01 17:45:37</t>
  </si>
  <si>
    <t>2017-06-01 17:45:27</t>
  </si>
  <si>
    <t>2017-06-01 17:45:11</t>
  </si>
  <si>
    <t>2017-06-01 17:42:48</t>
  </si>
  <si>
    <t>2017-06-01 17:42:39</t>
  </si>
  <si>
    <t>2017-06-01 17:41:59</t>
  </si>
  <si>
    <t>2017-06-01 17:41:38</t>
  </si>
  <si>
    <t>2017-06-01 17:39:50</t>
  </si>
  <si>
    <t>2017-06-01 17:38:38</t>
  </si>
  <si>
    <t>2017-06-01 17:37:50</t>
  </si>
  <si>
    <t>2017-06-01 17:37:14</t>
  </si>
  <si>
    <t>2017-06-01 17:36:43</t>
  </si>
  <si>
    <t>2017-06-01 17:35:53</t>
  </si>
  <si>
    <t>2017-06-01 17:34:04</t>
  </si>
  <si>
    <t>2017-06-01 17:33:55</t>
  </si>
  <si>
    <t>2017-06-01 17:33:39</t>
  </si>
  <si>
    <t>2017-06-01 17:33:33</t>
  </si>
  <si>
    <t>2017-06-01 17:33:15</t>
  </si>
  <si>
    <t>2017-06-01 17:31:44</t>
  </si>
  <si>
    <t>2017-06-01 17:30:10</t>
  </si>
  <si>
    <t>2017-06-01 17:29:56</t>
  </si>
  <si>
    <t>2017-06-01 17:29:27</t>
  </si>
  <si>
    <t>2017-06-01 17:28:27</t>
  </si>
  <si>
    <t>2017-06-01 17:27:14</t>
  </si>
  <si>
    <t>2017-06-01 17:27:07</t>
  </si>
  <si>
    <t>2017-06-01 17:26:20</t>
  </si>
  <si>
    <t>2017-06-01 17:26:01</t>
  </si>
  <si>
    <t>2017-06-01 17:22:59</t>
  </si>
  <si>
    <t>2017-06-01 17:22:37</t>
  </si>
  <si>
    <t>2017-06-01 17:21:10</t>
  </si>
  <si>
    <t>2017-06-01 17:18:28</t>
  </si>
  <si>
    <t>2017-06-01 17:17:18</t>
  </si>
  <si>
    <t>2017-06-01 17:16:55</t>
  </si>
  <si>
    <t>2017-06-01 17:15:31</t>
  </si>
  <si>
    <t>2017-06-01 17:13:49</t>
  </si>
  <si>
    <t>2017-06-01 17:12:38</t>
  </si>
  <si>
    <t>2017-06-01 17:12:31</t>
  </si>
  <si>
    <t>2017-06-01 17:11:45</t>
  </si>
  <si>
    <t>2017-06-01 17:11:37</t>
  </si>
  <si>
    <t>2017-06-01 17:11:28</t>
  </si>
  <si>
    <t>2017-06-01 17:10:54</t>
  </si>
  <si>
    <t>2017-06-01 17:08:05</t>
  </si>
  <si>
    <t>2017-06-01 17:07:35</t>
  </si>
  <si>
    <t>2017-06-01 17:07:14</t>
  </si>
  <si>
    <t>2017-06-01 17:07:07</t>
  </si>
  <si>
    <t>2017-06-01 17:05:01</t>
  </si>
  <si>
    <t>2017-06-01 17:03:22</t>
  </si>
  <si>
    <t>2017-06-01 17:02:24</t>
  </si>
  <si>
    <t>2017-06-01 17:01:29</t>
  </si>
  <si>
    <t>2017-06-01 17:00:34</t>
  </si>
  <si>
    <t>2017-06-01 17:00:29</t>
  </si>
  <si>
    <t>2017-06-01 16:58:23</t>
  </si>
  <si>
    <t>2017-06-01 16:57:49</t>
  </si>
  <si>
    <t>2017-06-01 16:57:48</t>
  </si>
  <si>
    <t>2017-06-01 16:57:08</t>
  </si>
  <si>
    <t>2017-06-01 16:56:27</t>
  </si>
  <si>
    <t>2017-06-01 16:55:50</t>
  </si>
  <si>
    <t>2017-06-01 16:55:33</t>
  </si>
  <si>
    <t>2017-06-01 16:54:01</t>
  </si>
  <si>
    <t>2017-06-01 16:53:53</t>
  </si>
  <si>
    <t>2017-06-01 16:53:34</t>
  </si>
  <si>
    <t>2017-06-01 16:53:04</t>
  </si>
  <si>
    <t>2017-06-01 16:52:56</t>
  </si>
  <si>
    <t>2017-06-01 16:52:32</t>
  </si>
  <si>
    <t>2017-06-01 16:51:46</t>
  </si>
  <si>
    <t>2017-06-01 16:51:18</t>
  </si>
  <si>
    <t>2017-06-01 16:50:45</t>
  </si>
  <si>
    <t>2017-06-01 16:50:44</t>
  </si>
  <si>
    <t>2017-06-01 16:50:31</t>
  </si>
  <si>
    <t>2017-06-01 16:50:27</t>
  </si>
  <si>
    <t>2017-06-01 16:49:28</t>
  </si>
  <si>
    <t>2017-06-01 16:48:58</t>
  </si>
  <si>
    <t>2017-06-01 16:46:20</t>
  </si>
  <si>
    <t>2017-06-01 16:45:12</t>
  </si>
  <si>
    <t>2017-06-01 16:45:10</t>
  </si>
  <si>
    <t>2017-06-01 16:44:23</t>
  </si>
  <si>
    <t>2017-06-01 16:43:57</t>
  </si>
  <si>
    <t>2017-06-01 16:43:18</t>
  </si>
  <si>
    <t>2017-06-01 16:43:17</t>
  </si>
  <si>
    <t>2017-06-01 16:42:54</t>
  </si>
  <si>
    <t>2017-06-01 16:42:50</t>
  </si>
  <si>
    <t>2017-06-01 16:42:27</t>
  </si>
  <si>
    <t>2017-06-01 16:41:12</t>
  </si>
  <si>
    <t>2017-06-01 16:40:02</t>
  </si>
  <si>
    <t>2017-06-01 16:39:18</t>
  </si>
  <si>
    <t>2017-06-01 16:38:55</t>
  </si>
  <si>
    <t>2017-06-01 16:37:31</t>
  </si>
  <si>
    <t>2017-06-01 16:37:06</t>
  </si>
  <si>
    <t>2017-06-01 16:36:28</t>
  </si>
  <si>
    <t>2017-06-01 16:36:25</t>
  </si>
  <si>
    <t>2017-06-01 16:36:04</t>
  </si>
  <si>
    <t>2017-06-01 16:35:20</t>
  </si>
  <si>
    <t>2017-06-01 16:34:44</t>
  </si>
  <si>
    <t>2017-06-01 16:32:42</t>
  </si>
  <si>
    <t>2017-06-01 16:31:46</t>
  </si>
  <si>
    <t>2017-06-01 16:31:11</t>
  </si>
  <si>
    <t>2017-06-01 16:30:29</t>
  </si>
  <si>
    <t>2017-06-01 16:30:22</t>
  </si>
  <si>
    <t>2017-06-01 16:29:29</t>
  </si>
  <si>
    <t>2017-06-01 16:29:13</t>
  </si>
  <si>
    <t>2017-06-01 16:27:50</t>
  </si>
  <si>
    <t>2017-06-01 16:27:41</t>
  </si>
  <si>
    <t>2017-06-01 16:27:01</t>
  </si>
  <si>
    <t>2017-06-01 16:26:50</t>
  </si>
  <si>
    <t>2017-06-01 16:26:38</t>
  </si>
  <si>
    <t>2017-06-01 16:26:27</t>
  </si>
  <si>
    <t>2017-06-01 16:26:11</t>
  </si>
  <si>
    <t>2017-06-01 16:26:01</t>
  </si>
  <si>
    <t>2017-06-01 16:24:15</t>
  </si>
  <si>
    <t>2017-06-01 16:23:42</t>
  </si>
  <si>
    <t>2017-06-01 16:23:32</t>
  </si>
  <si>
    <t>2017-06-01 16:22:39</t>
  </si>
  <si>
    <t>2017-06-01 16:21:48</t>
  </si>
  <si>
    <t>2017-06-01 16:21:43</t>
  </si>
  <si>
    <t>2017-06-01 16:21:37</t>
  </si>
  <si>
    <t>2017-06-01 16:21:06</t>
  </si>
  <si>
    <t>2017-06-01 16:19:43</t>
  </si>
  <si>
    <t>2017-06-01 16:19:06</t>
  </si>
  <si>
    <t>2017-06-01 16:18:51</t>
  </si>
  <si>
    <t>2017-06-01 16:18:00</t>
  </si>
  <si>
    <t>2017-06-01 16:17:31</t>
  </si>
  <si>
    <t>2017-06-01 16:17:26</t>
  </si>
  <si>
    <t>2017-06-01 16:17:14</t>
  </si>
  <si>
    <t>2017-06-01 16:16:49</t>
  </si>
  <si>
    <t>2017-06-01 16:15:54</t>
  </si>
  <si>
    <t>2017-06-01 16:15:35</t>
  </si>
  <si>
    <t>2017-06-01 16:14:43</t>
  </si>
  <si>
    <t>2017-06-01 16:14:08</t>
  </si>
  <si>
    <t>2017-06-01 16:13:40</t>
  </si>
  <si>
    <t>2017-06-01 16:12:49</t>
  </si>
  <si>
    <t>2017-06-01 16:11:53</t>
  </si>
  <si>
    <t>2017-06-01 16:11:48</t>
  </si>
  <si>
    <t>2017-06-01 16:11:44</t>
  </si>
  <si>
    <t>2017-06-01 16:11:21</t>
  </si>
  <si>
    <t>2017-06-01 16:10:48</t>
  </si>
  <si>
    <t>2017-06-01 16:10:30</t>
  </si>
  <si>
    <t>2017-06-01 16:09:14</t>
  </si>
  <si>
    <t>2017-06-01 16:08:14</t>
  </si>
  <si>
    <t>2017-06-01 16:07:52</t>
  </si>
  <si>
    <t>2017-06-01 16:07:50</t>
  </si>
  <si>
    <t>2017-06-01 16:07:45</t>
  </si>
  <si>
    <t>2017-06-01 16:07:24</t>
  </si>
  <si>
    <t>2017-06-01 16:06:33</t>
  </si>
  <si>
    <t>2017-06-01 16:02:11</t>
  </si>
  <si>
    <t>2017-06-01 16:02:02</t>
  </si>
  <si>
    <t>2017-06-01 16:01:48</t>
  </si>
  <si>
    <t>2017-06-01 16:01:04</t>
  </si>
  <si>
    <t>2017-06-01 16:00:04</t>
  </si>
  <si>
    <t>2017-06-01 15:58:18</t>
  </si>
  <si>
    <t>2017-06-01 15:58:06</t>
  </si>
  <si>
    <t>2017-06-01 15:55:56</t>
  </si>
  <si>
    <t>2017-06-01 15:55:51</t>
  </si>
  <si>
    <t>2017-06-01 15:54:45</t>
  </si>
  <si>
    <t>2017-06-01 15:54:34</t>
  </si>
  <si>
    <t>2017-06-01 15:52:57</t>
  </si>
  <si>
    <t>2017-06-01 15:51:53</t>
  </si>
  <si>
    <t>2017-06-01 15:51:35</t>
  </si>
  <si>
    <t>2017-06-01 15:51:29</t>
  </si>
  <si>
    <t>2017-06-01 15:50:45</t>
  </si>
  <si>
    <t>2017-06-01 15:50:42</t>
  </si>
  <si>
    <t>2017-06-01 15:50:26</t>
  </si>
  <si>
    <t>2017-06-01 15:49:30</t>
  </si>
  <si>
    <t>2017-06-01 15:49:18</t>
  </si>
  <si>
    <t>2017-06-01 15:47:16</t>
  </si>
  <si>
    <t>2017-06-01 15:47:06</t>
  </si>
  <si>
    <t>2017-06-01 15:46:29</t>
  </si>
  <si>
    <t>2017-06-01 15:45:51</t>
  </si>
  <si>
    <t>2017-06-01 15:45:29</t>
  </si>
  <si>
    <t>2017-06-01 15:44:48</t>
  </si>
  <si>
    <t>2017-06-01 15:43:47</t>
  </si>
  <si>
    <t>2017-06-01 15:41:52</t>
  </si>
  <si>
    <t>2017-06-01 15:41:49</t>
  </si>
  <si>
    <t>2017-06-01 15:39:03</t>
  </si>
  <si>
    <t>2017-06-01 15:36:55</t>
  </si>
  <si>
    <t>2017-06-01 15:36:35</t>
  </si>
  <si>
    <t>2017-06-01 15:36:18</t>
  </si>
  <si>
    <t>2017-06-01 15:36:05</t>
  </si>
  <si>
    <t>2017-06-01 15:35:53</t>
  </si>
  <si>
    <t>2017-06-01 15:35:09</t>
  </si>
  <si>
    <t>2017-06-01 15:34:54</t>
  </si>
  <si>
    <t>2017-06-01 15:32:43</t>
  </si>
  <si>
    <t>2017-06-01 15:32:28</t>
  </si>
  <si>
    <t>2017-06-01 15:31:54</t>
  </si>
  <si>
    <t>2017-06-01 15:31:53</t>
  </si>
  <si>
    <t>2017-06-01 15:31:38</t>
  </si>
  <si>
    <t>2017-06-01 15:31:18</t>
  </si>
  <si>
    <t>2017-06-01 15:29:56</t>
  </si>
  <si>
    <t>2017-06-01 15:27:18</t>
  </si>
  <si>
    <t>2017-06-01 15:27:15</t>
  </si>
  <si>
    <t>2017-06-01 15:26:51</t>
  </si>
  <si>
    <t>2017-06-01 15:25:52</t>
  </si>
  <si>
    <t>2017-06-01 15:25:28</t>
  </si>
  <si>
    <t>2017-06-01 15:25:24</t>
  </si>
  <si>
    <t>2017-06-01 15:24:44</t>
  </si>
  <si>
    <t>2017-06-01 15:23:55</t>
  </si>
  <si>
    <t>2017-06-01 15:22:56</t>
  </si>
  <si>
    <t>2017-06-01 15:22:36</t>
  </si>
  <si>
    <t>2017-06-01 15:21:26</t>
  </si>
  <si>
    <t>2017-06-01 15:21:20</t>
  </si>
  <si>
    <t>2017-06-01 15:21:13</t>
  </si>
  <si>
    <t>2017-06-01 15:20:39</t>
  </si>
  <si>
    <t>2017-06-01 15:20:28</t>
  </si>
  <si>
    <t>2017-06-01 15:20:04</t>
  </si>
  <si>
    <t>2017-06-01 15:20:02</t>
  </si>
  <si>
    <t>2017-06-01 15:19:08</t>
  </si>
  <si>
    <t>2017-06-01 15:18:51</t>
  </si>
  <si>
    <t>2017-06-01 15:15:37</t>
  </si>
  <si>
    <t>2017-06-01 15:15:31</t>
  </si>
  <si>
    <t>2017-06-01 15:15:21</t>
  </si>
  <si>
    <t>2017-06-01 15:14:36</t>
  </si>
  <si>
    <t>2017-06-01 15:14:28</t>
  </si>
  <si>
    <t>2017-06-01 15:13:34</t>
  </si>
  <si>
    <t>2017-06-01 15:13:15</t>
  </si>
  <si>
    <t>2017-06-01 15:12:48</t>
  </si>
  <si>
    <t>2017-06-01 15:12:27</t>
  </si>
  <si>
    <t>2017-06-01 15:10:38</t>
  </si>
  <si>
    <t>2017-06-01 15:09:33</t>
  </si>
  <si>
    <t>2017-06-01 15:08:58</t>
  </si>
  <si>
    <t>2017-06-01 15:08:27</t>
  </si>
  <si>
    <t>2017-06-01 15:08:04</t>
  </si>
  <si>
    <t>2017-06-01 15:07:11</t>
  </si>
  <si>
    <t>2017-06-01 15:06:26</t>
  </si>
  <si>
    <t>2017-06-01 15:06:03</t>
  </si>
  <si>
    <t>2017-06-01 15:05:48</t>
  </si>
  <si>
    <t>2017-06-01 15:04:48</t>
  </si>
  <si>
    <t>2017-06-01 15:03:58</t>
  </si>
  <si>
    <t>2017-06-01 15:03:07</t>
  </si>
  <si>
    <t>2017-06-01 15:02:45</t>
  </si>
  <si>
    <t>2017-06-01 15:02:39</t>
  </si>
  <si>
    <t>2017-06-01 15:01:16</t>
  </si>
  <si>
    <t>2017-06-01 15:00:56</t>
  </si>
  <si>
    <t>2017-06-01 15:00:34</t>
  </si>
  <si>
    <t>2017-06-01 15:00:12</t>
  </si>
  <si>
    <t>2017-06-01 14:59:45</t>
  </si>
  <si>
    <t>2017-06-01 14:58:19</t>
  </si>
  <si>
    <t>2017-06-01 14:57:54</t>
  </si>
  <si>
    <t>2017-06-01 14:57:27</t>
  </si>
  <si>
    <t>2017-06-01 14:57:16</t>
  </si>
  <si>
    <t>2017-06-01 14:56:58</t>
  </si>
  <si>
    <t>2017-06-01 14:56:24</t>
  </si>
  <si>
    <t>2017-06-01 14:55:59</t>
  </si>
  <si>
    <t>2017-06-01 14:55:51</t>
  </si>
  <si>
    <t>2017-06-01 14:54:46</t>
  </si>
  <si>
    <t>2017-06-01 14:53:51</t>
  </si>
  <si>
    <t>2017-06-01 14:53:44</t>
  </si>
  <si>
    <t>2017-06-01 14:52:46</t>
  </si>
  <si>
    <t>2017-06-01 14:51:10</t>
  </si>
  <si>
    <t>2017-06-01 14:51:05</t>
  </si>
  <si>
    <t>2017-06-01 14:50:40</t>
  </si>
  <si>
    <t>2017-06-01 14:50:07</t>
  </si>
  <si>
    <t>2017-06-01 14:49:42</t>
  </si>
  <si>
    <t>2017-06-01 14:47:32</t>
  </si>
  <si>
    <t>2017-06-01 14:47:28</t>
  </si>
  <si>
    <t>2017-06-01 14:46:40</t>
  </si>
  <si>
    <t>2017-06-01 14:46:32</t>
  </si>
  <si>
    <t>2017-06-01 14:45:49</t>
  </si>
  <si>
    <t>2017-06-01 14:45:47</t>
  </si>
  <si>
    <t>2017-06-01 14:45:15</t>
  </si>
  <si>
    <t>2017-06-01 14:45:13</t>
  </si>
  <si>
    <t>2017-06-01 14:42:55</t>
  </si>
  <si>
    <t>2017-06-01 14:42:51</t>
  </si>
  <si>
    <t>2017-06-01 14:42:49</t>
  </si>
  <si>
    <t>2017-06-01 14:41:59</t>
  </si>
  <si>
    <t>2017-06-01 14:40:58</t>
  </si>
  <si>
    <t>2017-06-01 14:40:51</t>
  </si>
  <si>
    <t>2017-06-01 14:40:16</t>
  </si>
  <si>
    <t>2017-06-01 14:39:44</t>
  </si>
  <si>
    <t>2017-06-01 14:39:21</t>
  </si>
  <si>
    <t>2017-06-01 14:38:18</t>
  </si>
  <si>
    <t>2017-06-01 14:37:46</t>
  </si>
  <si>
    <t>2017-06-01 14:37:25</t>
  </si>
  <si>
    <t>2017-06-01 14:37:23</t>
  </si>
  <si>
    <t>2017-06-01 14:34:59</t>
  </si>
  <si>
    <t>2017-06-01 14:34:55</t>
  </si>
  <si>
    <t>2017-06-01 14:34:46</t>
  </si>
  <si>
    <t>2017-06-01 14:34:18</t>
  </si>
  <si>
    <t>2017-06-01 14:34:12</t>
  </si>
  <si>
    <t>2017-06-01 14:33:37</t>
  </si>
  <si>
    <t>2017-06-01 14:31:45</t>
  </si>
  <si>
    <t>2017-06-01 14:30:42</t>
  </si>
  <si>
    <t>2017-06-01 14:29:10</t>
  </si>
  <si>
    <t>2017-06-01 14:28:21</t>
  </si>
  <si>
    <t>2017-06-01 14:27:48</t>
  </si>
  <si>
    <t>2017-06-01 14:27:45</t>
  </si>
  <si>
    <t>2017-06-01 14:26:02</t>
  </si>
  <si>
    <t>2017-06-01 14:25:33</t>
  </si>
  <si>
    <t>2017-06-01 14:25:29</t>
  </si>
  <si>
    <t>2017-06-01 14:25:13</t>
  </si>
  <si>
    <t>2017-06-01 14:24:38</t>
  </si>
  <si>
    <t>2017-06-01 14:24:22</t>
  </si>
  <si>
    <t>2017-06-01 14:23:58</t>
  </si>
  <si>
    <t>2017-06-01 14:22:33</t>
  </si>
  <si>
    <t>2017-06-01 14:20:25</t>
  </si>
  <si>
    <t>2017-06-01 14:20:10</t>
  </si>
  <si>
    <t>2017-06-01 14:19:35</t>
  </si>
  <si>
    <t>2017-06-01 14:19:22</t>
  </si>
  <si>
    <t>2017-06-01 14:18:55</t>
  </si>
  <si>
    <t>2017-06-01 14:17:03</t>
  </si>
  <si>
    <t>2017-06-01 14:16:38</t>
  </si>
  <si>
    <t>2017-06-01 14:16:34</t>
  </si>
  <si>
    <t>2017-06-01 14:15:13</t>
  </si>
  <si>
    <t>2017-06-01 14:13:22</t>
  </si>
  <si>
    <t>2017-06-01 14:12:59</t>
  </si>
  <si>
    <t>2017-06-01 14:12:50</t>
  </si>
  <si>
    <t>2017-06-01 14:11:52</t>
  </si>
  <si>
    <t>2017-06-01 14:11:36</t>
  </si>
  <si>
    <t>2017-06-01 14:10:56</t>
  </si>
  <si>
    <t>2017-06-01 14:09:39</t>
  </si>
  <si>
    <t>2017-06-01 14:09:07</t>
  </si>
  <si>
    <t>2017-06-01 14:08:45</t>
  </si>
  <si>
    <t>2017-06-01 14:06:57</t>
  </si>
  <si>
    <t>2017-06-01 14:05:49</t>
  </si>
  <si>
    <t>2017-06-01 14:05:31</t>
  </si>
  <si>
    <t>2017-06-01 14:04:56</t>
  </si>
  <si>
    <t>2017-06-01 14:04:04</t>
  </si>
  <si>
    <t>2017-06-01 14:02:05</t>
  </si>
  <si>
    <t>2017-06-01 14:02:02</t>
  </si>
  <si>
    <t>2017-06-01 14:01:29</t>
  </si>
  <si>
    <t>2017-06-01 14:00:22</t>
  </si>
  <si>
    <t>2017-06-01 13:59:42</t>
  </si>
  <si>
    <t>2017-06-01 13:58:05</t>
  </si>
  <si>
    <t>2017-06-01 13:57:45</t>
  </si>
  <si>
    <t>2017-06-01 13:57:25</t>
  </si>
  <si>
    <t>2017-06-01 13:56:45</t>
  </si>
  <si>
    <t>2017-06-01 13:56:29</t>
  </si>
  <si>
    <t>2017-06-01 13:55:53</t>
  </si>
  <si>
    <t>2017-06-01 13:55:37</t>
  </si>
  <si>
    <t>2017-06-01 13:54:23</t>
  </si>
  <si>
    <t>2017-06-01 13:54:10</t>
  </si>
  <si>
    <t>2017-06-01 13:54:03</t>
  </si>
  <si>
    <t>2017-06-01 13:53:37</t>
  </si>
  <si>
    <t>2017-06-01 13:52:55</t>
  </si>
  <si>
    <t>2017-06-01 13:51:53</t>
  </si>
  <si>
    <t>2017-06-01 13:46:46</t>
  </si>
  <si>
    <t>2017-06-01 13:46:15</t>
  </si>
  <si>
    <t>2017-06-01 13:44:54</t>
  </si>
  <si>
    <t>2017-06-01 13:41:38</t>
  </si>
  <si>
    <t>2017-06-01 13:39:39</t>
  </si>
  <si>
    <t>2017-06-01 13:39:01</t>
  </si>
  <si>
    <t>2017-06-01 13:38:26</t>
  </si>
  <si>
    <t>2017-06-01 13:36:37</t>
  </si>
  <si>
    <t>2017-06-01 13:36:35</t>
  </si>
  <si>
    <t>2017-06-01 13:35:50</t>
  </si>
  <si>
    <t>2017-06-01 13:34:23</t>
  </si>
  <si>
    <t>2017-06-01 13:34:02</t>
  </si>
  <si>
    <t>2017-06-01 13:33:14</t>
  </si>
  <si>
    <t>2017-06-01 13:29:53</t>
  </si>
  <si>
    <t>2017-06-01 13:29:32</t>
  </si>
  <si>
    <t>2017-06-01 13:26:36</t>
  </si>
  <si>
    <t>2017-06-01 13:26:10</t>
  </si>
  <si>
    <t>2017-06-01 13:24:45</t>
  </si>
  <si>
    <t>2017-06-01 13:23:36</t>
  </si>
  <si>
    <t>2017-06-01 13:23:21</t>
  </si>
  <si>
    <t>2017-06-01 13:22:24</t>
  </si>
  <si>
    <t>2017-06-01 13:22:10</t>
  </si>
  <si>
    <t>2017-06-01 13:21:30</t>
  </si>
  <si>
    <t>2017-06-01 13:18:28</t>
  </si>
  <si>
    <t>2017-06-01 13:16:57</t>
  </si>
  <si>
    <t>2017-06-01 13:16:47</t>
  </si>
  <si>
    <t>2017-06-01 13:14:35</t>
  </si>
  <si>
    <t>2017-06-01 13:13:58</t>
  </si>
  <si>
    <t>2017-06-01 13:12:48</t>
  </si>
  <si>
    <t>2017-06-01 13:11:44</t>
  </si>
  <si>
    <t>2017-06-01 13:08:36</t>
  </si>
  <si>
    <t>2017-06-01 13:08:00</t>
  </si>
  <si>
    <t>2017-06-01 13:07:06</t>
  </si>
  <si>
    <t>2017-06-01 13:04:38</t>
  </si>
  <si>
    <t>2017-06-01 13:03:29</t>
  </si>
  <si>
    <t>2017-06-01 13:03:21</t>
  </si>
  <si>
    <t>2017-06-01 13:02:04</t>
  </si>
  <si>
    <t>2017-06-01 13:01:33</t>
  </si>
  <si>
    <t>2017-06-01 13:00:53</t>
  </si>
  <si>
    <t>2017-06-01 12:59:43</t>
  </si>
  <si>
    <t>2017-06-01 12:56:37</t>
  </si>
  <si>
    <t>2017-06-01 12:55:34</t>
  </si>
  <si>
    <t>2017-06-01 12:54:31</t>
  </si>
  <si>
    <t>2017-06-01 12:54:01</t>
  </si>
  <si>
    <t>2017-06-01 12:51:51</t>
  </si>
  <si>
    <t>2017-06-01 12:50:27</t>
  </si>
  <si>
    <t>2017-06-01 12:50:07</t>
  </si>
  <si>
    <t>2017-06-01 12:49:01</t>
  </si>
  <si>
    <t>2017-06-01 12:46:27</t>
  </si>
  <si>
    <t>2017-06-01 12:46:23</t>
  </si>
  <si>
    <t>2017-06-01 12:45:54</t>
  </si>
  <si>
    <t>2017-06-01 12:44:08</t>
  </si>
  <si>
    <t>2017-06-01 12:42:09</t>
  </si>
  <si>
    <t>2017-06-01 12:41:30</t>
  </si>
  <si>
    <t>2017-06-01 12:40:44</t>
  </si>
  <si>
    <t>2017-06-01 12:40:28</t>
  </si>
  <si>
    <t>2017-06-01 12:39:20</t>
  </si>
  <si>
    <t>2017-06-01 12:36:28</t>
  </si>
  <si>
    <t>2017-06-01 12:34:12</t>
  </si>
  <si>
    <t>2017-06-01 12:33:11</t>
  </si>
  <si>
    <t>2017-06-01 12:32:45</t>
  </si>
  <si>
    <t>2017-06-01 12:31:20</t>
  </si>
  <si>
    <t>2017-06-01 12:31:04</t>
  </si>
  <si>
    <t>2017-06-01 12:30:29</t>
  </si>
  <si>
    <t>2017-06-01 12:30:11</t>
  </si>
  <si>
    <t>2017-06-01 12:29:45</t>
  </si>
  <si>
    <t>2017-06-01 12:29:19</t>
  </si>
  <si>
    <t>2017-06-01 12:28:18</t>
  </si>
  <si>
    <t>2017-06-01 12:26:53</t>
  </si>
  <si>
    <t>2017-06-01 12:26:41</t>
  </si>
  <si>
    <t>2017-06-01 12:25:15</t>
  </si>
  <si>
    <t>2017-06-01 12:24:22</t>
  </si>
  <si>
    <t>2017-06-01 12:23:41</t>
  </si>
  <si>
    <t>2017-06-01 12:20:47</t>
  </si>
  <si>
    <t>2017-06-01 12:20:41</t>
  </si>
  <si>
    <t>2017-06-01 12:20:27</t>
  </si>
  <si>
    <t>2017-06-01 12:19:56</t>
  </si>
  <si>
    <t>2017-06-01 12:19:41</t>
  </si>
  <si>
    <t>2017-06-01 12:19:11</t>
  </si>
  <si>
    <t>2017-06-01 12:18:11</t>
  </si>
  <si>
    <t>2017-06-01 12:16:39</t>
  </si>
  <si>
    <t>2017-06-01 12:14:44</t>
  </si>
  <si>
    <t>2017-06-01 12:14:19</t>
  </si>
  <si>
    <t>2017-06-01 12:12:51</t>
  </si>
  <si>
    <t>2017-06-01 12:11:49</t>
  </si>
  <si>
    <t>2017-06-01 12:08:36</t>
  </si>
  <si>
    <t>2017-06-01 12:08:24</t>
  </si>
  <si>
    <t>2017-06-01 12:07:21</t>
  </si>
  <si>
    <t>2017-06-01 12:06:52</t>
  </si>
  <si>
    <t>2017-06-01 12:06:05</t>
  </si>
  <si>
    <t>2017-06-01 12:04:36</t>
  </si>
  <si>
    <t>2017-06-01 12:04:35</t>
  </si>
  <si>
    <t>2017-06-01 12:03:50</t>
  </si>
  <si>
    <t>2017-06-01 12:03:48</t>
  </si>
  <si>
    <t>2017-06-01 12:00:32</t>
  </si>
  <si>
    <t>2017-06-01 11:50:50</t>
  </si>
  <si>
    <t>2017-06-01 11:50:29</t>
  </si>
  <si>
    <t>2017-06-01 11:49:37</t>
  </si>
  <si>
    <t>2017-06-01 11:47:52</t>
  </si>
  <si>
    <t>2017-06-01 11:45:19</t>
  </si>
  <si>
    <t>2017-06-01 11:44:14</t>
  </si>
  <si>
    <t>2017-06-01 11:43:42</t>
  </si>
  <si>
    <t>2017-06-01 11:42:52</t>
  </si>
  <si>
    <t>2017-06-01 11:40:39</t>
  </si>
  <si>
    <t>2017-06-01 11:39:13</t>
  </si>
  <si>
    <t>2017-06-01 11:38:45</t>
  </si>
  <si>
    <t>2017-06-01 11:38:19</t>
  </si>
  <si>
    <t>2017-06-01 11:37:55</t>
  </si>
  <si>
    <t>2017-06-01 11:37:44</t>
  </si>
  <si>
    <t>2017-06-01 11:37:34</t>
  </si>
  <si>
    <t>2017-06-01 11:37:31</t>
  </si>
  <si>
    <t>2017-06-01 11:36:09</t>
  </si>
  <si>
    <t>2017-06-01 11:35:51</t>
  </si>
  <si>
    <t>2017-06-01 11:35:49</t>
  </si>
  <si>
    <t>2017-06-01 11:34:32</t>
  </si>
  <si>
    <t>2017-06-01 11:34:31</t>
  </si>
  <si>
    <t>2017-06-01 11:32:46</t>
  </si>
  <si>
    <t>2017-06-01 11:30:12</t>
  </si>
  <si>
    <t>2017-06-01 11:29:26</t>
  </si>
  <si>
    <t>2017-06-01 11:26:15</t>
  </si>
  <si>
    <t>2017-06-01 11:25:30</t>
  </si>
  <si>
    <t>2017-06-01 11:22:13</t>
  </si>
  <si>
    <t>2017-06-01 11:21:29</t>
  </si>
  <si>
    <t>2017-06-01 11:19:52</t>
  </si>
  <si>
    <t>2017-06-01 11:19:37</t>
  </si>
  <si>
    <t>2017-06-01 11:16:25</t>
  </si>
  <si>
    <t>2017-06-01 11:15:51</t>
  </si>
  <si>
    <t>2017-06-01 11:15:06</t>
  </si>
  <si>
    <t>2017-06-01 11:14:55</t>
  </si>
  <si>
    <t>2017-06-01 11:14:18</t>
  </si>
  <si>
    <t>2017-06-01 11:14:09</t>
  </si>
  <si>
    <t>2017-06-01 11:13:19</t>
  </si>
  <si>
    <t>2017-06-01 11:12:44</t>
  </si>
  <si>
    <t>2017-06-01 11:12:20</t>
  </si>
  <si>
    <t>2017-06-01 11:12:02</t>
  </si>
  <si>
    <t>2017-06-01 11:10:41</t>
  </si>
  <si>
    <t>2017-06-01 11:09:50</t>
  </si>
  <si>
    <t>2017-06-01 11:09:18</t>
  </si>
  <si>
    <t>2017-06-01 11:09:16</t>
  </si>
  <si>
    <t>2017-06-01 11:08:22</t>
  </si>
  <si>
    <t>2017-06-01 11:07:54</t>
  </si>
  <si>
    <t>2017-06-01 11:07:40</t>
  </si>
  <si>
    <t>2017-06-01 11:07:19</t>
  </si>
  <si>
    <t>2017-06-01 11:04:18</t>
  </si>
  <si>
    <t>2017-06-01 11:03:33</t>
  </si>
  <si>
    <t>2017-06-01 11:02:54</t>
  </si>
  <si>
    <t>2017-06-01 11:02:11</t>
  </si>
  <si>
    <t>2017-06-01 11:01:46</t>
  </si>
  <si>
    <t>2017-06-01 11:01:22</t>
  </si>
  <si>
    <t>2017-06-01 11:00:48</t>
  </si>
  <si>
    <t>2017-06-01 10:59:51</t>
  </si>
  <si>
    <t>2017-06-01 10:59:25</t>
  </si>
  <si>
    <t>2017-06-01 10:58:59</t>
  </si>
  <si>
    <t>2017-06-01 10:58:45</t>
  </si>
  <si>
    <t>2017-06-01 10:57:49</t>
  </si>
  <si>
    <t>2017-06-01 10:57:17</t>
  </si>
  <si>
    <t>2017-06-01 10:56:13</t>
  </si>
  <si>
    <t>2017-06-01 10:56:00</t>
  </si>
  <si>
    <t>2017-06-01 10:54:26</t>
  </si>
  <si>
    <t>2017-06-01 10:53:22</t>
  </si>
  <si>
    <t>2017-06-01 10:52:41</t>
  </si>
  <si>
    <t>2017-06-01 10:51:41</t>
  </si>
  <si>
    <t>2017-06-01 10:51:16</t>
  </si>
  <si>
    <t>2017-06-01 10:50:58</t>
  </si>
  <si>
    <t>2017-06-01 10:50:14</t>
  </si>
  <si>
    <t>2017-06-01 10:50:08</t>
  </si>
  <si>
    <t>2017-06-01 10:49:43</t>
  </si>
  <si>
    <t>2017-06-01 10:49:29</t>
  </si>
  <si>
    <t>2017-06-01 10:48:33</t>
  </si>
  <si>
    <t>2017-06-01 10:48:25</t>
  </si>
  <si>
    <t>2017-06-01 10:47:42</t>
  </si>
  <si>
    <t>2017-06-01 10:47:02</t>
  </si>
  <si>
    <t>2017-06-01 10:46:36</t>
  </si>
  <si>
    <t>2017-06-01 10:43:51</t>
  </si>
  <si>
    <t>2017-06-01 10:43:46</t>
  </si>
  <si>
    <t>2017-06-01 10:43:11</t>
  </si>
  <si>
    <t>2017-06-01 10:42:14</t>
  </si>
  <si>
    <t>2017-06-01 10:41:59</t>
  </si>
  <si>
    <t>2017-06-01 10:39:16</t>
  </si>
  <si>
    <t>2017-06-01 10:38:41</t>
  </si>
  <si>
    <t>2017-06-01 10:38:20</t>
  </si>
  <si>
    <t>2017-06-01 10:37:34</t>
  </si>
  <si>
    <t>2017-06-01 10:37:27</t>
  </si>
  <si>
    <t>2017-06-01 10:36:53</t>
  </si>
  <si>
    <t>2017-06-01 10:35:03</t>
  </si>
  <si>
    <t>2017-06-01 10:32:35</t>
  </si>
  <si>
    <t>2017-06-01 10:31:03</t>
  </si>
  <si>
    <t>2017-06-01 10:28:05</t>
  </si>
  <si>
    <t>2017-06-01 10:27:52</t>
  </si>
  <si>
    <t>2017-06-01 10:27:06</t>
  </si>
  <si>
    <t>2017-06-01 10:25:27</t>
  </si>
  <si>
    <t>2017-06-01 10:24:12</t>
  </si>
  <si>
    <t>2017-06-01 10:23:52</t>
  </si>
  <si>
    <t>2017-06-01 10:22:24</t>
  </si>
  <si>
    <t>2017-06-01 10:22:19</t>
  </si>
  <si>
    <t>2017-06-01 10:21:55</t>
  </si>
  <si>
    <t>2017-06-01 10:21:50</t>
  </si>
  <si>
    <t>2017-06-01 10:21:27</t>
  </si>
  <si>
    <t>2017-06-01 10:20:24</t>
  </si>
  <si>
    <t>2017-06-01 10:20:23</t>
  </si>
  <si>
    <t>2017-06-01 10:20:15</t>
  </si>
  <si>
    <t>2017-06-01 10:19:50</t>
  </si>
  <si>
    <t>2017-06-01 10:18:33</t>
  </si>
  <si>
    <t>2017-06-01 10:18:22</t>
  </si>
  <si>
    <t>2017-06-01 10:18:20</t>
  </si>
  <si>
    <t>2017-06-01 10:16:45</t>
  </si>
  <si>
    <t>2017-06-01 10:16:08</t>
  </si>
  <si>
    <t>2017-06-01 10:15:32</t>
  </si>
  <si>
    <t>2017-06-01 10:14:50</t>
  </si>
  <si>
    <t>2017-06-01 10:13:41</t>
  </si>
  <si>
    <t>2017-06-01 10:13:34</t>
  </si>
  <si>
    <t>2017-06-01 10:13:23</t>
  </si>
  <si>
    <t>2017-06-01 10:13:12</t>
  </si>
  <si>
    <t>2017-06-01 10:12:53</t>
  </si>
  <si>
    <t>2017-06-01 10:11:30</t>
  </si>
  <si>
    <t>2017-06-01 10:11:18</t>
  </si>
  <si>
    <t>2017-06-01 10:10:03</t>
  </si>
  <si>
    <t>2017-06-01 10:10:01</t>
  </si>
  <si>
    <t>2017-06-01 10:06:56</t>
  </si>
  <si>
    <t>2017-06-01 10:06:37</t>
  </si>
  <si>
    <t>2017-06-01 10:05:20</t>
  </si>
  <si>
    <t>2017-06-01 10:04:40</t>
  </si>
  <si>
    <t>2017-06-01 10:04:09</t>
  </si>
  <si>
    <t>2017-06-01 10:03:38</t>
  </si>
  <si>
    <t>2017-06-01 10:03:04</t>
  </si>
  <si>
    <t>2017-06-01 10:02:17</t>
  </si>
  <si>
    <t>2017-06-01 10:01:47</t>
  </si>
  <si>
    <t>2017-06-01 10:01:38</t>
  </si>
  <si>
    <t>2017-06-01 10:00:54</t>
  </si>
  <si>
    <t>2017-06-01 10:00:38</t>
  </si>
  <si>
    <t>2017-06-01 09:53:48</t>
  </si>
  <si>
    <t>2017-06-01 09:52:29</t>
  </si>
  <si>
    <t>2017-06-01 09:52:12</t>
  </si>
  <si>
    <t>2017-06-01 09:50:24</t>
  </si>
  <si>
    <t>2017-06-01 09:49:57</t>
  </si>
  <si>
    <t>2017-06-01 09:46:03</t>
  </si>
  <si>
    <t>2017-06-01 09:43:56</t>
  </si>
  <si>
    <t>2017-06-01 09:41:01</t>
  </si>
  <si>
    <t>2017-06-01 09:39:15</t>
  </si>
  <si>
    <t>2017-06-01 09:36:09</t>
  </si>
  <si>
    <t>2017-06-01 09:35:04</t>
  </si>
  <si>
    <t>2017-06-01 09:34:00</t>
  </si>
  <si>
    <t>2017-06-01 09:29:00</t>
  </si>
  <si>
    <t>2017-06-01 09:28:47</t>
  </si>
  <si>
    <t>2017-06-01 09:28:36</t>
  </si>
  <si>
    <t>2017-06-01 09:28:10</t>
  </si>
  <si>
    <t>2017-06-01 09:27:44</t>
  </si>
  <si>
    <t>2017-06-01 09:26:48</t>
  </si>
  <si>
    <t>2017-06-01 09:26:19</t>
  </si>
  <si>
    <t>2017-06-01 09:25:08</t>
  </si>
  <si>
    <t>2017-06-01 09:24:29</t>
  </si>
  <si>
    <t>2017-06-01 09:24:27</t>
  </si>
  <si>
    <t>2017-06-01 09:23:27</t>
  </si>
  <si>
    <t>2017-06-01 09:22:10</t>
  </si>
  <si>
    <t>2017-06-01 09:21:36</t>
  </si>
  <si>
    <t>2017-06-01 09:20:55</t>
  </si>
  <si>
    <t>2017-06-01 09:19:07</t>
  </si>
  <si>
    <t>2017-06-01 09:18:46</t>
  </si>
  <si>
    <t>2017-06-01 09:18:31</t>
  </si>
  <si>
    <t>2017-06-01 09:18:23</t>
  </si>
  <si>
    <t>2017-06-01 09:18:20</t>
  </si>
  <si>
    <t>2017-06-01 09:17:29</t>
  </si>
  <si>
    <t>2017-06-01 09:17:14</t>
  </si>
  <si>
    <t>2017-06-01 09:12:43</t>
  </si>
  <si>
    <t>2017-06-01 09:12:36</t>
  </si>
  <si>
    <t>2017-06-01 09:12:27</t>
  </si>
  <si>
    <t>2017-06-01 09:12:03</t>
  </si>
  <si>
    <t>2017-06-01 09:11:26</t>
  </si>
  <si>
    <t>2017-06-01 09:11:11</t>
  </si>
  <si>
    <t>2017-06-01 09:09:43</t>
  </si>
  <si>
    <t>2017-06-01 09:06:37</t>
  </si>
  <si>
    <t>2017-06-01 09:06:10</t>
  </si>
  <si>
    <t>2017-06-01 09:05:49</t>
  </si>
  <si>
    <t>2017-06-01 09:04:59</t>
  </si>
  <si>
    <t>2017-06-01 09:04:29</t>
  </si>
  <si>
    <t>2017-06-01 09:02:06</t>
  </si>
  <si>
    <t>2017-06-01 09:01:58</t>
  </si>
  <si>
    <t>2017-06-01 09:00:22</t>
  </si>
  <si>
    <t>2017-06-01 08:59:56</t>
  </si>
  <si>
    <t>2017-06-01 08:59:10</t>
  </si>
  <si>
    <t>2017-06-01 08:58:26</t>
  </si>
  <si>
    <t>2017-06-01 08:58:18</t>
  </si>
  <si>
    <t>2017-06-01 08:57:16</t>
  </si>
  <si>
    <t>2017-06-01 08:55:57</t>
  </si>
  <si>
    <t>2017-06-01 08:54:53</t>
  </si>
  <si>
    <t>2017-06-01 08:53:52</t>
  </si>
  <si>
    <t>2017-06-01 08:53:50</t>
  </si>
  <si>
    <t>2017-06-01 08:53:13</t>
  </si>
  <si>
    <t>2017-06-01 08:52:04</t>
  </si>
  <si>
    <t>2017-06-01 08:50:30</t>
  </si>
  <si>
    <t>2017-06-01 08:50:03</t>
  </si>
  <si>
    <t>2017-06-01 08:48:15</t>
  </si>
  <si>
    <t>2017-06-01 08:47:00</t>
  </si>
  <si>
    <t>2017-06-01 08:45:26</t>
  </si>
  <si>
    <t>2017-06-01 08:45:25</t>
  </si>
  <si>
    <t>2017-06-01 08:45:12</t>
  </si>
  <si>
    <t>2017-06-01 08:44:53</t>
  </si>
  <si>
    <t>2017-06-01 08:44:41</t>
  </si>
  <si>
    <t>2017-06-01 08:44:00</t>
  </si>
  <si>
    <t>2017-06-01 08:43:48</t>
  </si>
  <si>
    <t>2017-06-01 08:43:40</t>
  </si>
  <si>
    <t>2017-06-01 08:43:21</t>
  </si>
  <si>
    <t>2017-06-01 08:43:05</t>
  </si>
  <si>
    <t>2017-06-01 08:40:47</t>
  </si>
  <si>
    <t>2017-06-01 08:36:14</t>
  </si>
  <si>
    <t>2017-06-01 08:34:19</t>
  </si>
  <si>
    <t>2017-06-01 08:29:15</t>
  </si>
  <si>
    <t>2017-06-01 08:28:44</t>
  </si>
  <si>
    <t>2017-06-01 08:28:27</t>
  </si>
  <si>
    <t>2017-06-01 08:28:10</t>
  </si>
  <si>
    <t>2017-06-01 08:24:49</t>
  </si>
  <si>
    <t>2017-06-01 08:23:29</t>
  </si>
  <si>
    <t>2017-06-01 08:22:49</t>
  </si>
  <si>
    <t>2017-06-01 08:22:00</t>
  </si>
  <si>
    <t>2017-06-01 08:20:59</t>
  </si>
  <si>
    <t>2017-06-01 08:11:39</t>
  </si>
  <si>
    <t>2017-06-01 08:10:47</t>
  </si>
  <si>
    <t>2017-06-01 08:08:53</t>
  </si>
  <si>
    <t>2017-06-01 08:01:52</t>
  </si>
  <si>
    <t>2017-06-01 07:59:57</t>
  </si>
  <si>
    <t>2017-06-01 07:59:38</t>
  </si>
  <si>
    <t>2017-06-01 07:59:34</t>
  </si>
  <si>
    <t>2017-06-01 07:59:07</t>
  </si>
  <si>
    <t>2017-06-01 07:57:40</t>
  </si>
  <si>
    <t>2017-06-01 07:57:16</t>
  </si>
  <si>
    <t>2017-06-01 07:56:47</t>
  </si>
  <si>
    <t>2017-06-01 07:56:28</t>
  </si>
  <si>
    <t>2017-06-01 07:55:36</t>
  </si>
  <si>
    <t>2017-06-01 07:55:35</t>
  </si>
  <si>
    <t>2017-06-01 07:54:53</t>
  </si>
  <si>
    <t>2017-06-01 07:54:01</t>
  </si>
  <si>
    <t>2017-06-01 07:53:40</t>
  </si>
  <si>
    <t>2017-06-01 07:52:53</t>
  </si>
  <si>
    <t>2017-06-01 07:51:52</t>
  </si>
  <si>
    <t>2017-06-01 07:51:37</t>
  </si>
  <si>
    <t>2017-06-01 07:51:27</t>
  </si>
  <si>
    <t>2017-06-01 07:51:23</t>
  </si>
  <si>
    <t>2017-06-01 07:51:06</t>
  </si>
  <si>
    <t>2017-06-01 07:51:01</t>
  </si>
  <si>
    <t>2017-06-01 07:50:45</t>
  </si>
  <si>
    <t>2017-06-01 07:50:32</t>
  </si>
  <si>
    <t>2017-06-01 07:49:45</t>
  </si>
  <si>
    <t>2017-06-01 07:48:37</t>
  </si>
  <si>
    <t>2017-06-01 07:48:00</t>
  </si>
  <si>
    <t>2017-06-01 07:47:53</t>
  </si>
  <si>
    <t>2017-06-01 07:47:33</t>
  </si>
  <si>
    <t>2017-06-01 07:46:43</t>
  </si>
  <si>
    <t>2017-06-01 07:46:09</t>
  </si>
  <si>
    <t>2017-06-01 07:46:05</t>
  </si>
  <si>
    <t>2017-06-01 07:45:17</t>
  </si>
  <si>
    <t>2017-06-01 07:44:31</t>
  </si>
  <si>
    <t>2017-06-01 07:44:09</t>
  </si>
  <si>
    <t>2017-06-01 07:44:06</t>
  </si>
  <si>
    <t>2017-06-01 07:44:01</t>
  </si>
  <si>
    <t>2017-06-01 07:41:17</t>
  </si>
  <si>
    <t>2017-06-01 07:39:11</t>
  </si>
  <si>
    <t>2017-06-01 07:36:42</t>
  </si>
  <si>
    <t>2017-06-01 07:35:40</t>
  </si>
  <si>
    <t>2017-06-01 07:34:26</t>
  </si>
  <si>
    <t>2017-06-01 07:34:09</t>
  </si>
  <si>
    <t>2017-06-01 07:33:49</t>
  </si>
  <si>
    <t>2017-06-01 07:33:28</t>
  </si>
  <si>
    <t>2017-06-01 07:33:24</t>
  </si>
  <si>
    <t>2017-06-01 07:32:50</t>
  </si>
  <si>
    <t>2017-06-01 07:32:37</t>
  </si>
  <si>
    <t>2017-06-01 07:32:11</t>
  </si>
  <si>
    <t>2017-06-01 07:31:29</t>
  </si>
  <si>
    <t>2017-06-01 07:31:06</t>
  </si>
  <si>
    <t>2017-06-01 07:30:28</t>
  </si>
  <si>
    <t>2017-06-01 07:30:27</t>
  </si>
  <si>
    <t>2017-06-01 07:29:43</t>
  </si>
  <si>
    <t>2017-06-01 07:27:09</t>
  </si>
  <si>
    <t>2017-06-01 07:26:16</t>
  </si>
  <si>
    <t>2017-06-01 07:24:34</t>
  </si>
  <si>
    <t>2017-06-01 07:23:54</t>
  </si>
  <si>
    <t>2017-06-01 07:23:18</t>
  </si>
  <si>
    <t>2017-06-01 07:21:58</t>
  </si>
  <si>
    <t>2017-06-01 07:21:21</t>
  </si>
  <si>
    <t>2017-06-01 07:20:30</t>
  </si>
  <si>
    <t>2017-06-01 07:15:40</t>
  </si>
  <si>
    <t>2017-06-01 07:10:35</t>
  </si>
  <si>
    <t>2017-06-01 07:10:31</t>
  </si>
  <si>
    <t>2017-06-01 07:09:11</t>
  </si>
  <si>
    <t>2017-06-01 07:07:44</t>
  </si>
  <si>
    <t>2017-06-01 07:07:23</t>
  </si>
  <si>
    <t>2017-06-01 07:07:01</t>
  </si>
  <si>
    <t>2017-06-01 07:06:31</t>
  </si>
  <si>
    <t>2017-06-01 07:06:23</t>
  </si>
  <si>
    <t>2017-06-01 07:05:51</t>
  </si>
  <si>
    <t>2017-06-01 07:01:46</t>
  </si>
  <si>
    <t>2017-06-01 07:00:58</t>
  </si>
  <si>
    <t>2017-06-01 06:55:15</t>
  </si>
  <si>
    <t>2017-06-01 06:53:35</t>
  </si>
  <si>
    <t>2017-06-01 06:51:48</t>
  </si>
  <si>
    <t>2017-06-01 06:50:38</t>
  </si>
  <si>
    <t>2017-06-01 06:49:16</t>
  </si>
  <si>
    <t>2017-06-01 06:46:54</t>
  </si>
  <si>
    <t>2017-06-01 06:46:50</t>
  </si>
  <si>
    <t>2017-06-01 06:46:13</t>
  </si>
  <si>
    <t>2017-06-01 06:35:50</t>
  </si>
  <si>
    <t>2017-06-01 06:35:43</t>
  </si>
  <si>
    <t>2017-06-01 06:33:22</t>
  </si>
  <si>
    <t>2017-06-01 06:31:24</t>
  </si>
  <si>
    <t>2017-06-01 06:26:10</t>
  </si>
  <si>
    <t>2017-06-01 06:25:05</t>
  </si>
  <si>
    <t>2017-06-01 06:24:56</t>
  </si>
  <si>
    <t>2017-06-01 06:21:15</t>
  </si>
  <si>
    <t>2017-06-01 06:20:13</t>
  </si>
  <si>
    <t>2017-06-01 06:18:57</t>
  </si>
  <si>
    <t>2017-06-01 06:16:00</t>
  </si>
  <si>
    <t>2017-06-01 06:15:54</t>
  </si>
  <si>
    <t>2017-06-01 06:15:26</t>
  </si>
  <si>
    <t>2017-06-01 06:12:27</t>
  </si>
  <si>
    <t>2017-06-01 06:04:19</t>
  </si>
  <si>
    <t>2017-06-01 05:58:59</t>
  </si>
  <si>
    <t>2017-06-01 05:43:25</t>
  </si>
  <si>
    <t>2017-06-01 05:40:58</t>
  </si>
  <si>
    <t>2017-06-01 05:39:32</t>
  </si>
  <si>
    <t>2017-06-01 05:33:55</t>
  </si>
  <si>
    <t>2017-06-01 05:21:38</t>
  </si>
  <si>
    <t>2017-06-01 05:20:59</t>
  </si>
  <si>
    <t>2017-06-01 05:16:00</t>
  </si>
  <si>
    <t>2017-06-01 05:13:39</t>
  </si>
  <si>
    <t>2017-06-01 05:09:41</t>
  </si>
  <si>
    <t>2017-06-01 05:06:33</t>
  </si>
  <si>
    <t>2017-06-01 05:06:03</t>
  </si>
  <si>
    <t>2017-06-01 05:03:50</t>
  </si>
  <si>
    <t>2017-06-01 04:57:25</t>
  </si>
  <si>
    <t>2017-06-01 04:43:08</t>
  </si>
  <si>
    <t>2017-06-01 04:34:16</t>
  </si>
  <si>
    <t>2017-06-01 04:27:24</t>
  </si>
  <si>
    <t>2017-06-01 04:18:23</t>
  </si>
  <si>
    <t>2017-06-01 04:08:06</t>
  </si>
  <si>
    <t>2017-06-01 03:58:30</t>
  </si>
  <si>
    <t>2017-06-01 03:53:36</t>
  </si>
  <si>
    <t>2017-06-01 03:28:50</t>
  </si>
  <si>
    <t>2017-06-01 03:27:50</t>
  </si>
  <si>
    <t>2017-06-01 03:26:06</t>
  </si>
  <si>
    <t>2017-06-01 03:24:07</t>
  </si>
  <si>
    <t>2017-06-01 03:21:35</t>
  </si>
  <si>
    <t>2017-06-01 03:16:44</t>
  </si>
  <si>
    <t>2017-06-01 03:14:15</t>
  </si>
  <si>
    <t>2017-06-01 03:13:37</t>
  </si>
  <si>
    <t>2017-06-01 03:09:01</t>
  </si>
  <si>
    <t>2017-06-01 03:03:33</t>
  </si>
  <si>
    <t>2017-06-01 03:01:53</t>
  </si>
  <si>
    <t>2017-06-01 02:59:12</t>
  </si>
  <si>
    <t>2017-06-01 02:57:33</t>
  </si>
  <si>
    <t>2017-06-01 02:57:31</t>
  </si>
  <si>
    <t>2017-06-01 02:56:06</t>
  </si>
  <si>
    <t>2017-06-01 02:50:26</t>
  </si>
  <si>
    <t>2017-06-01 02:50:01</t>
  </si>
  <si>
    <t>2017-06-01 02:44:31</t>
  </si>
  <si>
    <t>2017-06-01 02:43:35</t>
  </si>
  <si>
    <t>2017-06-01 02:40:52</t>
  </si>
  <si>
    <t>2017-06-01 02:36:47</t>
  </si>
  <si>
    <t>2017-06-01 02:35:18</t>
  </si>
  <si>
    <t>2017-06-01 02:34:43</t>
  </si>
  <si>
    <t>2017-06-01 02:32:55</t>
  </si>
  <si>
    <t>2017-06-01 02:29:34</t>
  </si>
  <si>
    <t>2017-06-01 02:28:23</t>
  </si>
  <si>
    <t>2017-06-01 02:26:19</t>
  </si>
  <si>
    <t>2017-06-01 02:26:16</t>
  </si>
  <si>
    <t>2017-06-01 02:24:50</t>
  </si>
  <si>
    <t>2017-06-01 02:24:19</t>
  </si>
  <si>
    <t>2017-06-01 02:21:19</t>
  </si>
  <si>
    <t>2017-06-01 02:20:21</t>
  </si>
  <si>
    <t>2017-06-01 02:17:06</t>
  </si>
  <si>
    <t>2017-06-01 02:16:51</t>
  </si>
  <si>
    <t>2017-06-01 02:09:26</t>
  </si>
  <si>
    <t>2017-06-01 02:08:49</t>
  </si>
  <si>
    <t>2017-06-01 02:08:29</t>
  </si>
  <si>
    <t>2017-06-01 02:07:17</t>
  </si>
  <si>
    <t>2017-06-01 02:07:10</t>
  </si>
  <si>
    <t>2017-06-01 02:06:04</t>
  </si>
  <si>
    <t>2017-06-01 02:04:25</t>
  </si>
  <si>
    <t>2017-06-01 01:57:14</t>
  </si>
  <si>
    <t>2017-06-01 01:55:03</t>
  </si>
  <si>
    <t>2017-06-01 01:54:14</t>
  </si>
  <si>
    <t>2017-06-01 01:53:30</t>
  </si>
  <si>
    <t>2017-06-01 01:53:24</t>
  </si>
  <si>
    <t>2017-06-01 01:53:17</t>
  </si>
  <si>
    <t>2017-06-01 01:52:27</t>
  </si>
  <si>
    <t>2017-06-01 01:50:56</t>
  </si>
  <si>
    <t>2017-06-01 01:50:25</t>
  </si>
  <si>
    <t>2017-06-01 01:49:09</t>
  </si>
  <si>
    <t>2017-06-01 01:46:37</t>
  </si>
  <si>
    <t>2017-06-01 01:46:14</t>
  </si>
  <si>
    <t>2017-06-01 01:46:07</t>
  </si>
  <si>
    <t>2017-06-01 01:43:32</t>
  </si>
  <si>
    <t>2017-06-01 01:43:30</t>
  </si>
  <si>
    <t>2017-06-01 01:41:48</t>
  </si>
  <si>
    <t>2017-06-01 01:40:43</t>
  </si>
  <si>
    <t>2017-06-01 01:40:21</t>
  </si>
  <si>
    <t>2017-06-01 01:39:43</t>
  </si>
  <si>
    <t>2017-06-01 01:39:38</t>
  </si>
  <si>
    <t>2017-06-01 01:39:03</t>
  </si>
  <si>
    <t>2017-06-01 01:38:19</t>
  </si>
  <si>
    <t>2017-06-01 01:36:11</t>
  </si>
  <si>
    <t>2017-06-01 01:36:09</t>
  </si>
  <si>
    <t>2017-06-01 01:35:22</t>
  </si>
  <si>
    <t>2017-06-01 01:35:21</t>
  </si>
  <si>
    <t>2017-06-01 01:35:08</t>
  </si>
  <si>
    <t>2017-06-01 01:34:56</t>
  </si>
  <si>
    <t>2017-06-01 01:34:41</t>
  </si>
  <si>
    <t>2017-06-01 01:33:20</t>
  </si>
  <si>
    <t>2017-06-01 01:32:35</t>
  </si>
  <si>
    <t>2017-06-01 01:31:48</t>
  </si>
  <si>
    <t>2017-06-01 01:31:42</t>
  </si>
  <si>
    <t>2017-06-01 01:31:39</t>
  </si>
  <si>
    <t>2017-06-01 01:31:12</t>
  </si>
  <si>
    <t>2017-06-01 01:28:17</t>
  </si>
  <si>
    <t>2017-06-01 01:25:22</t>
  </si>
  <si>
    <t>2017-06-01 01:25:01</t>
  </si>
  <si>
    <t>2017-06-01 01:24:09</t>
  </si>
  <si>
    <t>2017-06-01 01:23:57</t>
  </si>
  <si>
    <t>2017-06-01 01:23:19</t>
  </si>
  <si>
    <t>2017-06-01 01:22:56</t>
  </si>
  <si>
    <t>2017-06-01 01:22:48</t>
  </si>
  <si>
    <t>2017-06-01 01:22:12</t>
  </si>
  <si>
    <t>2017-06-01 01:21:53</t>
  </si>
  <si>
    <t>2017-06-01 01:21:40</t>
  </si>
  <si>
    <t>2017-06-01 01:20:51</t>
  </si>
  <si>
    <t>2017-06-01 01:19:54</t>
  </si>
  <si>
    <t>2017-06-01 01:19:49</t>
  </si>
  <si>
    <t>2017-06-01 01:19:23</t>
  </si>
  <si>
    <t>2017-06-01 01:19:09</t>
  </si>
  <si>
    <t>2017-06-01 01:18:07</t>
  </si>
  <si>
    <t>2017-06-01 01:17:46</t>
  </si>
  <si>
    <t>2017-06-01 01:16:40</t>
  </si>
  <si>
    <t>2017-06-01 01:16:14</t>
  </si>
  <si>
    <t>2017-06-01 01:15:41</t>
  </si>
  <si>
    <t>2017-06-01 01:15:01</t>
  </si>
  <si>
    <t>2017-06-01 01:13:46</t>
  </si>
  <si>
    <t>2017-06-01 01:13:29</t>
  </si>
  <si>
    <t>2017-06-01 01:12:10</t>
  </si>
  <si>
    <t>2017-06-01 01:12:07</t>
  </si>
  <si>
    <t>2017-06-01 01:12:03</t>
  </si>
  <si>
    <t>2017-06-01 01:10:50</t>
  </si>
  <si>
    <t>2017-06-01 01:10:25</t>
  </si>
  <si>
    <t>2017-06-01 01:10:13</t>
  </si>
  <si>
    <t>2017-06-01 01:09:20</t>
  </si>
  <si>
    <t>2017-06-01 01:08:34</t>
  </si>
  <si>
    <t>2017-06-01 01:08:33</t>
  </si>
  <si>
    <t>2017-06-01 01:08:03</t>
  </si>
  <si>
    <t>2017-06-01 01:08:00</t>
  </si>
  <si>
    <t>2017-06-01 01:07:44</t>
  </si>
  <si>
    <t>2017-06-01 01:07:34</t>
  </si>
  <si>
    <t>2017-06-01 01:06:09</t>
  </si>
  <si>
    <t>2017-06-01 01:06:01</t>
  </si>
  <si>
    <t>2017-06-01 01:05:37</t>
  </si>
  <si>
    <t>2017-06-01 01:04:32</t>
  </si>
  <si>
    <t>2017-06-01 01:03:57</t>
  </si>
  <si>
    <t>2017-06-01 01:02:52</t>
  </si>
  <si>
    <t>2017-06-01 01:02:06</t>
  </si>
  <si>
    <t>2017-06-01 01:00:51</t>
  </si>
  <si>
    <t>2017-06-01 01:00:16</t>
  </si>
  <si>
    <t>2017-06-01 00:59:49</t>
  </si>
  <si>
    <t>2017-06-01 00:59:28</t>
  </si>
  <si>
    <t>2017-06-01 00:59:01</t>
  </si>
  <si>
    <t>2017-06-01 00:58:51</t>
  </si>
  <si>
    <t>2017-06-01 00:58:49</t>
  </si>
  <si>
    <t>2017-06-01 00:58:36</t>
  </si>
  <si>
    <t>2017-06-01 00:58:02</t>
  </si>
  <si>
    <t>2017-06-01 00:57:46</t>
  </si>
  <si>
    <t>2017-06-01 00:57:35</t>
  </si>
  <si>
    <t>2017-06-01 00:56:03</t>
  </si>
  <si>
    <t>2017-06-01 00:55:57</t>
  </si>
  <si>
    <t>2017-06-01 00:55:45</t>
  </si>
  <si>
    <t>2017-06-01 00:54:13</t>
  </si>
  <si>
    <t>2017-06-01 00:53:53</t>
  </si>
  <si>
    <t>2017-06-01 00:52:06</t>
  </si>
  <si>
    <t>2017-06-01 00:52:03</t>
  </si>
  <si>
    <t>2017-06-01 00:51:48</t>
  </si>
  <si>
    <t>2017-06-01 00:51:09</t>
  </si>
  <si>
    <t>2017-06-01 00:51:04</t>
  </si>
  <si>
    <t>2017-06-01 00:50:54</t>
  </si>
  <si>
    <t>2017-06-01 00:50:42</t>
  </si>
  <si>
    <t>2017-06-01 00:50:34</t>
  </si>
  <si>
    <t>2017-06-01 00:47:47</t>
  </si>
  <si>
    <t>2017-06-01 00:47:32</t>
  </si>
  <si>
    <t>2017-06-01 00:47:09</t>
  </si>
  <si>
    <t>2017-06-01 00:46:06</t>
  </si>
  <si>
    <t>2017-06-01 00:45:25</t>
  </si>
  <si>
    <t>2017-06-01 00:45:07</t>
  </si>
  <si>
    <t>2017-06-01 00:45:05</t>
  </si>
  <si>
    <t>2017-06-01 00:44:50</t>
  </si>
  <si>
    <t>2017-06-01 00:44:24</t>
  </si>
  <si>
    <t>2017-06-01 00:43:44</t>
  </si>
  <si>
    <t>2017-06-01 00:43:06</t>
  </si>
  <si>
    <t>2017-06-01 00:41:37</t>
  </si>
  <si>
    <t>2017-06-01 00:41:27</t>
  </si>
  <si>
    <t>2017-06-01 00:41:24</t>
  </si>
  <si>
    <t>2017-06-01 00:41:06</t>
  </si>
  <si>
    <t>2017-06-01 00:40:59</t>
  </si>
  <si>
    <t>2017-06-01 00:39:45</t>
  </si>
  <si>
    <t>2017-06-01 00:39:37</t>
  </si>
  <si>
    <t>2017-06-01 00:38:57</t>
  </si>
  <si>
    <t>2017-06-01 00:38:27</t>
  </si>
  <si>
    <t>2017-06-01 00:37:54</t>
  </si>
  <si>
    <t>2017-06-01 00:36:36</t>
  </si>
  <si>
    <t>2017-06-01 00:36:32</t>
  </si>
  <si>
    <t>2017-06-01 00:36:18</t>
  </si>
  <si>
    <t>2017-06-01 00:36:02</t>
  </si>
  <si>
    <t>2017-06-01 00:35:51</t>
  </si>
  <si>
    <t>2017-06-01 00:35:32</t>
  </si>
  <si>
    <t>2017-06-01 00:35:20</t>
  </si>
  <si>
    <t>2017-06-01 00:35:12</t>
  </si>
  <si>
    <t>2017-06-01 00:34:40</t>
  </si>
  <si>
    <t>2017-06-01 00:34:38</t>
  </si>
  <si>
    <t>2017-06-01 00:34:37</t>
  </si>
  <si>
    <t>2017-06-01 00:34:10</t>
  </si>
  <si>
    <t>2017-06-01 00:33:34</t>
  </si>
  <si>
    <t>2017-06-01 00:32:05</t>
  </si>
  <si>
    <t>2017-06-01 00:31:18</t>
  </si>
  <si>
    <t>2017-06-01 00:31:15</t>
  </si>
  <si>
    <t>2017-06-01 00:30:48</t>
  </si>
  <si>
    <t>2017-06-01 00:30:13</t>
  </si>
  <si>
    <t>2017-06-01 00:29:29</t>
  </si>
  <si>
    <t>2017-06-01 00:29:25</t>
  </si>
  <si>
    <t>2017-06-01 00:29:10</t>
  </si>
  <si>
    <t>2017-06-01 00:28:47</t>
  </si>
  <si>
    <t>2017-06-01 00:28:42</t>
  </si>
  <si>
    <t>2017-06-01 00:28:28</t>
  </si>
  <si>
    <t>2017-06-01 00:27:56</t>
  </si>
  <si>
    <t>2017-06-01 00:26:53</t>
  </si>
  <si>
    <t>2017-06-01 00:26:42</t>
  </si>
  <si>
    <t>2017-06-01 00:26:38</t>
  </si>
  <si>
    <t>2017-06-01 00:26:24</t>
  </si>
  <si>
    <t>2017-06-01 00:25:48</t>
  </si>
  <si>
    <t>2017-06-01 00:24:53</t>
  </si>
  <si>
    <t>2017-06-01 00:24:51</t>
  </si>
  <si>
    <t>2017-06-01 00:24:43</t>
  </si>
  <si>
    <t>2017-06-01 00:24:32</t>
  </si>
  <si>
    <t>2017-06-01 00:24:11</t>
  </si>
  <si>
    <t>2017-06-01 00:23:07</t>
  </si>
  <si>
    <t>2017-06-01 00:22:40</t>
  </si>
  <si>
    <t>2017-06-01 00:21:47</t>
  </si>
  <si>
    <t>2017-06-01 00:21:43</t>
  </si>
  <si>
    <t>2017-06-01 00:21:13</t>
  </si>
  <si>
    <t>2017-06-01 00:20:12</t>
  </si>
  <si>
    <t>2017-06-01 00:20:08</t>
  </si>
  <si>
    <t>2017-06-01 00:18:37</t>
  </si>
  <si>
    <t>2017-06-01 00:16:57</t>
  </si>
  <si>
    <t>2017-06-01 00:16:09</t>
  </si>
  <si>
    <t>2017-06-01 00:15:43</t>
  </si>
  <si>
    <t>2017-06-01 00:15:24</t>
  </si>
  <si>
    <t>2017-06-01 00:13:37</t>
  </si>
  <si>
    <t>2017-06-01 00:13:05</t>
  </si>
  <si>
    <t>2017-06-01 00:12:38</t>
  </si>
  <si>
    <t>2017-06-01 00:12:27</t>
  </si>
  <si>
    <t>2017-06-01 00:11:49</t>
  </si>
  <si>
    <t>2017-06-01 00:11:21</t>
  </si>
  <si>
    <t>2017-06-01 00:10:51</t>
  </si>
  <si>
    <t>2017-06-01 00:10:43</t>
  </si>
  <si>
    <t>2017-06-01 00:10:24</t>
  </si>
  <si>
    <t>2017-06-01 00:10:12</t>
  </si>
  <si>
    <t>2017-06-01 00:10:11</t>
  </si>
  <si>
    <t>2017-06-01 00:10:02</t>
  </si>
  <si>
    <t>2017-06-01 00:07:01</t>
  </si>
  <si>
    <t>2017-06-01 00:06:56</t>
  </si>
  <si>
    <t>2017-06-01 00:06:53</t>
  </si>
  <si>
    <t>2017-06-01 00:06:33</t>
  </si>
  <si>
    <t>2017-06-01 00:04:57</t>
  </si>
  <si>
    <t>2017-06-01 00:04:22</t>
  </si>
  <si>
    <t>2017-06-01 00:04:14</t>
  </si>
  <si>
    <t>2017-06-01 00:03:35</t>
  </si>
  <si>
    <t>2017-06-01 00:03:20</t>
  </si>
  <si>
    <t>2017-06-01 00:02:41</t>
  </si>
  <si>
    <t>2017-06-01 00:01:53</t>
  </si>
  <si>
    <t>2017-06-01 00:01:34</t>
  </si>
  <si>
    <t>2017-06-01 00:01:19</t>
  </si>
  <si>
    <t>2017-06-01 00:01:16</t>
  </si>
  <si>
    <t>2017-06-01 00:00:58</t>
  </si>
  <si>
    <t>2017-06-01 00:00:35</t>
  </si>
  <si>
    <t>2017-06-01 00:00:28</t>
  </si>
  <si>
    <t>2017-06-01 00:00:18</t>
  </si>
  <si>
    <t>商品名称</t>
    <phoneticPr fontId="1" type="noConversion"/>
  </si>
  <si>
    <t>品牌名称</t>
    <phoneticPr fontId="1" type="noConversion"/>
  </si>
  <si>
    <t>颜色</t>
    <phoneticPr fontId="1" type="noConversion"/>
  </si>
  <si>
    <t>尺码</t>
    <phoneticPr fontId="1" type="noConversion"/>
  </si>
  <si>
    <t>单价</t>
    <phoneticPr fontId="1" type="noConversion"/>
  </si>
  <si>
    <t>购买数量</t>
  </si>
  <si>
    <t>BH【baby studio】BA077#性感V领毛毛吊带背心ZJXM</t>
  </si>
  <si>
    <t>YI MI</t>
  </si>
  <si>
    <t>黑色</t>
  </si>
  <si>
    <t>L</t>
    <phoneticPr fontId="1" type="noConversion"/>
  </si>
  <si>
    <t>BH 亚克力花瓣耳环 FOX</t>
  </si>
  <si>
    <t>卡尼娜</t>
  </si>
  <si>
    <t>蓝色</t>
  </si>
  <si>
    <t>BH【ZT】3212#荷叶边露肩背带上衣ZJ</t>
  </si>
  <si>
    <t>BH【K】8036#休闲宽松毛边牛仔阔腿裤ZJ</t>
  </si>
  <si>
    <t>the shtsy</t>
  </si>
  <si>
    <t>其他</t>
    <phoneticPr fontId="1" type="noConversion"/>
  </si>
  <si>
    <t>M</t>
  </si>
  <si>
    <t>BH【zy】930#中高腰燕尾包臀半裙ZJ</t>
  </si>
  <si>
    <t>百变</t>
  </si>
  <si>
    <t>BH【w+】1139#翻领冰丝针织T恤ZJ</t>
  </si>
  <si>
    <t xml:space="preserve">FST </t>
  </si>
  <si>
    <t>bh【火火】3652#圆领露肩修身针织上衣ZJ</t>
  </si>
  <si>
    <t>panpan</t>
  </si>
  <si>
    <t>L</t>
  </si>
  <si>
    <t>BH【miss coco】V领收腰印花雪纺连体裤ZJ</t>
  </si>
  <si>
    <t>千妤千荨</t>
  </si>
  <si>
    <t>BH【DINA】9202#配腰带中高腰条纹短裤ZJXM</t>
  </si>
  <si>
    <t>珍珍</t>
  </si>
  <si>
    <t>BH【oni】8075#碎花雪纺半身裙ZJ</t>
  </si>
  <si>
    <t>BH【YOO'S】68075#一字肩格子连衣裙ZJ</t>
  </si>
  <si>
    <t>伊妮儿</t>
  </si>
  <si>
    <t>BH【FLOWERS MAGRITTE】A276# 清新好质感显瘦网裙 YX</t>
  </si>
  <si>
    <t>BH【火火】17144#简约T恤+半裙套装ZJXM</t>
  </si>
  <si>
    <t>爱尚</t>
  </si>
  <si>
    <t>BH【TELL】179581#蝴蝶结绑带V领短袖衬衫（以领结颜色为准）ZJ</t>
  </si>
  <si>
    <t>BKSY</t>
  </si>
  <si>
    <t>灰色</t>
  </si>
  <si>
    <t>M</t>
    <phoneticPr fontId="1" type="noConversion"/>
  </si>
  <si>
    <t>BH【TELL】179582#中高腰宽松阔腿五分裤ZJ</t>
  </si>
  <si>
    <t>BH【TELL】露肩一字领荷叶边中袖蕾丝上衣ZJ</t>
  </si>
  <si>
    <t>if shop</t>
  </si>
  <si>
    <t>BH【S.K】659#修身高腰半裙+字母T恤套装ZJ</t>
  </si>
  <si>
    <t>银色</t>
  </si>
  <si>
    <t>XL</t>
    <phoneticPr fontId="1" type="noConversion"/>
  </si>
  <si>
    <t>BH【ZA】7478# 三色爆款后背镂空连衣裙 YXTT</t>
  </si>
  <si>
    <t>BH【LARA】80369# 气质短袖翻领上衣休闲短裤套装 YX</t>
  </si>
  <si>
    <t>BH【X空间】8968# 两色爆款开叉百搭显瘦裙裤 YXTT</t>
  </si>
  <si>
    <t>楠楠家</t>
  </si>
  <si>
    <t>S</t>
  </si>
  <si>
    <t>BH【诺钻】1985# 爆款性感一字领修身露肩上衣 YX</t>
  </si>
  <si>
    <t>BH【金韩】30795# 棉T+吊带裙 YX</t>
  </si>
  <si>
    <t>【THE CLOUD】25017#背心外套+短裤纯色套装 XX</t>
  </si>
  <si>
    <t>BH【N.5】76565# 夏季度假性感吊带露背连衣裙YX</t>
  </si>
  <si>
    <t>bh【SL】8263# 大爆版纽扣装饰吊带连体短款 YX</t>
  </si>
  <si>
    <t>sr</t>
  </si>
  <si>
    <t>BH【maxgeelss】9123# 民族风印花流苏收腰连体裤 YXTT</t>
  </si>
  <si>
    <t>白色</t>
  </si>
  <si>
    <t>BH【NC】8682# 亮片钉珠花朵包臀毛边牛仔裙 YXTT</t>
  </si>
  <si>
    <t>BH【NC】860# 休闲百搭亮片饮料短袖棉t恤 YX</t>
  </si>
  <si>
    <t>【THE CLOUD】60102#印花短袖衬衣 XX</t>
  </si>
  <si>
    <t>【Hong Ling】1950# 文艺蕾丝拼接透视纱上衣 YX</t>
  </si>
  <si>
    <t>淇鑫</t>
  </si>
  <si>
    <t>BH【NC】891# 个性立体花印花休闲圆领T恤 YXTT</t>
  </si>
  <si>
    <t>BH【述致】5182#绑腰带百搭休闲短裤 YX</t>
  </si>
  <si>
    <t>【HUMU】6073# 爆款短款健身弹力薄款网T恤 YXTT</t>
  </si>
  <si>
    <t>【S.K】730#V领露背喇叭袖格子连衣裙ZJ</t>
  </si>
  <si>
    <t>XXL</t>
    <phoneticPr fontId="1" type="noConversion"/>
  </si>
  <si>
    <t>BH【2DAY】722280# 超级跑量多色木代尔T简约圆领套头T恤 YXTT</t>
  </si>
  <si>
    <t>【ICDALA】6669# 简约格纹宽松防晒外套 YX</t>
  </si>
  <si>
    <t>canna</t>
  </si>
  <si>
    <t>【S.ROOM】362#圆环玫瑰刺绣织带破洞牛仔短裤 XX</t>
  </si>
  <si>
    <t>BH【how and me】6699#休闲百搭圆领短袖T恤ZJ</t>
  </si>
  <si>
    <t>【S.K】728#抽绳松紧腰阔腿短裤ZJ</t>
  </si>
  <si>
    <t>bh【YBS】2234#宽松裙摆拼接短袖连衣裙KK</t>
  </si>
  <si>
    <t>bh【TTC】5383#字母织带露肩长款短袖衫（配腰带）KK</t>
  </si>
  <si>
    <t>BH【d】759# 印花雪纺吊带小背心 YXTT</t>
  </si>
  <si>
    <t>【DOUBLE 7】531#口袋破洞牛仔背带裤 XX</t>
  </si>
  <si>
    <t>BH【d】3029# 宽松无袖碎花雪纺荷叶边连衣裙 YXTT</t>
  </si>
  <si>
    <t>BH【S.K】373#毛边破烂中高腰牛仔短裤ZJ</t>
  </si>
  <si>
    <t>HH</t>
  </si>
  <si>
    <t>【top style】652# 韩版雪纺拼接上衣 ni</t>
  </si>
  <si>
    <t>卡菲</t>
  </si>
  <si>
    <t>新款重工钉珠荷叶边百搭休闲铜氨丝套装 zz</t>
  </si>
  <si>
    <t>【小英子】9853 优雅修身气质包臀伞裙 TL</t>
  </si>
  <si>
    <t>BH【柚子味】7776# 显瘦百搭阔腿短裤（配腰带） YX</t>
  </si>
  <si>
    <t>BH【viviyi】959# 度假风印花休闲雪纺阔腿裤 YX</t>
  </si>
  <si>
    <t>波比</t>
  </si>
  <si>
    <t>【S.ROOM】Q609#趣味珍珠拖鞋图案印花T恤 XX</t>
  </si>
  <si>
    <t>BH【rm】9062# 挂脖无袖露肩荷叶边时尚连衣裙 YXTT</t>
  </si>
  <si>
    <t>【简衣】271# 时尚度假风印花一字肩上衣 YX</t>
  </si>
  <si>
    <t>【小英子】9855 气质休闲简约百搭显瘦短裤 TL</t>
  </si>
  <si>
    <t>【top style】652# 韩版吊带连衣裙 ni</t>
  </si>
  <si>
    <t>BH【潮流坊】687# 时尚拼接透视松紧腰休闲裤 YXTT</t>
  </si>
  <si>
    <t>WP</t>
  </si>
  <si>
    <t>【S.ROOM】3028#Bar图案休闲圆领短T恤 XX</t>
  </si>
  <si>
    <t>BH【潮流坊】638# 侧拼织带不规则裤脚休闲裤 YXTT</t>
  </si>
  <si>
    <t>TTYE</t>
  </si>
  <si>
    <t>bh【TTC】5310#字母刺绣吊带露肩短袖衫KK</t>
  </si>
  <si>
    <t>bh【SF】6197# 绝美荷叶边下摆半身中长裙 YX</t>
  </si>
  <si>
    <t>bh2111# 性感修身四色针织套装 YX</t>
  </si>
  <si>
    <t>BH【COLOURFUI】1279# 时尚绑带显高九分净色休闲裤 YXTT</t>
  </si>
  <si>
    <t>XL</t>
  </si>
  <si>
    <t>【SUNNY】1048# 客户推荐！度假风清新印花露肩背心连衣裙 YX</t>
  </si>
  <si>
    <t>BH【COLOURFUI】1258#  潮流V领宽松字母印花短袖棉t恤 YX</t>
  </si>
  <si>
    <t>BH【华诚】酷帅街头感牛仔必备神器字母背带 YXTT</t>
  </si>
  <si>
    <t>LD</t>
  </si>
  <si>
    <t>【12AMPM】652# 韩版碎花吊带连衣裙 ni</t>
  </si>
  <si>
    <t>【3GOLDEN】8017#破洞欧美图案宽松T XXMO</t>
  </si>
  <si>
    <t>BH【华诚】聚拢无痕交叉美背文胸YX</t>
  </si>
  <si>
    <t>BH【艾可】3803# 时尚亮片图案蓬蓬纱裙 YXTT</t>
  </si>
  <si>
    <t>BH【华诚】8818# 大爆版！无肩带文胸连衣裙吊带专用防滑聚拢内衣  YX</t>
  </si>
  <si>
    <t>ME</t>
  </si>
  <si>
    <t>黄色</t>
  </si>
  <si>
    <t>BH【华诚】0000# 两色胸贴防滑无肩带内衣 YXTT</t>
  </si>
  <si>
    <t>BH【华盛】0000# 两色百搭休闲字母印花美背 YXTT</t>
  </si>
  <si>
    <t>BH【HX】195# 薄款无袖蕾丝钩花马甲外套 YXTT</t>
  </si>
  <si>
    <t>VIVI SHOW</t>
  </si>
  <si>
    <t>BH【时尚魔方】9939# 时尚气质宽松阔腿中裤 YXTT</t>
  </si>
  <si>
    <t>BH【VIVA】951# 时尚大牌条纹抹胸露肩阔腿连体裤 YXTT</t>
  </si>
  <si>
    <t>气质民族风花纹优雅舒适阔腿裤 TL</t>
  </si>
  <si>
    <t>BH【韩黑牌】9129# 做旧破洞显瘦牛仔短裤 YX</t>
  </si>
  <si>
    <t>【Diverse】915# 时尚包边OL通勤衬衣 YX</t>
  </si>
  <si>
    <t>【studio white】652# 韩版条纹连衣裙 ni</t>
  </si>
  <si>
    <t>【icom】652# 韩版斜肩棉t ni</t>
  </si>
  <si>
    <t>【icom】652# 韩版洗水棉裤裙 ni</t>
  </si>
  <si>
    <t>【WM】3293 优雅舒适雪纺拼接镂空上衣 TL</t>
  </si>
  <si>
    <t>【TTC】H6190#高腰显瘦毛边A字牛仔裤KK</t>
  </si>
  <si>
    <t>【WM】3288 气质蕾丝百搭修身优雅上衣 TL</t>
  </si>
  <si>
    <t>【美丽湖】015# 新款时尚防滑耐磨百搭凉鞋 YC</t>
  </si>
  <si>
    <t>博盛</t>
  </si>
  <si>
    <t>【LA VIE】652# 韩版翻领针织上衣 ni</t>
  </si>
  <si>
    <t>【Kiss One】8002 简约清新花朵图案露肩T恤 TLOB</t>
  </si>
  <si>
    <t>【Kiss One】738 简约条纹舒适无袖百搭背心 TLOB</t>
  </si>
  <si>
    <t>7+</t>
  </si>
  <si>
    <t>BH【Dress Room】690 韩版简约背带裙   XJ</t>
  </si>
  <si>
    <t>【金麦谷】205-6# 民族风复古百搭平底凉鞋 YC</t>
  </si>
  <si>
    <t>【Kiss One】7325 气质V领喇叭袖绑带简约上衣 TLOB</t>
  </si>
  <si>
    <t>【金麦谷】777-10# 可爱毛球新款平底人字拖 YC</t>
  </si>
  <si>
    <t>哆哆</t>
  </si>
  <si>
    <t>【多喜牛】8210刺绣民族风牛仔裙TL</t>
  </si>
  <si>
    <t>【爱迪维纳】501-10# 大牌尖包头镂空高跟鞋 YC</t>
  </si>
  <si>
    <t>【爱迪维纳】998-2# 韩版新款拼透明粗跟凉拖 YC</t>
  </si>
  <si>
    <t>【爱迪维纳】998-1# 时尚新款款透明面粗跟凉鞋 YC</t>
  </si>
  <si>
    <t>【WaWa】9029 百搭高腰卷边牛仔短裤   XJ</t>
  </si>
  <si>
    <t>【小米】561 简约百搭字母休闲百搭上衣 TLOB</t>
  </si>
  <si>
    <t>【ING】7303 字母印花宽松棉T   XJ</t>
  </si>
  <si>
    <t>【Moment】F7  撞色翻领针织衫连衣裙   XJ</t>
  </si>
  <si>
    <t>BH 需排单3-4天【HTM】3162 拼接皮带牛仔背带裙   XJ</t>
  </si>
  <si>
    <t>SY</t>
  </si>
  <si>
    <t>6655 蕾丝拼接牛仔收腰假两件连衣裙    XJ</t>
  </si>
  <si>
    <t>BH【奇点】9815 网纱层叠半身裙    xj</t>
  </si>
  <si>
    <t>【ISSGL】6069  高腰简约牛仔裤 XJ</t>
  </si>
  <si>
    <t>【NANA】7069 枫叶度假风印花露肩连衣裙   XJ</t>
  </si>
  <si>
    <t>BH【YOOMINI】韩版洗水棉条纹马甲+裤子套装 Ni</t>
  </si>
  <si>
    <t>【jiajia】138 民族风中腰牛仔短裤    XJ</t>
  </si>
  <si>
    <t>BH【初见】韩版露肩字母棉T NI</t>
  </si>
  <si>
    <t>BH【初见】韩版衬衣料不规则半裙 NI</t>
  </si>
  <si>
    <t>【小米】550 可爱卡通图案简约百搭上衣 TLOB</t>
  </si>
  <si>
    <t>S</t>
    <phoneticPr fontId="1" type="noConversion"/>
  </si>
  <si>
    <t>BH【wm】韩版条纹背心 NI</t>
  </si>
  <si>
    <t>BH【LAFA MISS+】韩版格子防嗮衬衣 Ni</t>
  </si>
  <si>
    <t>bh【yoomini】韩版蕾丝连衣裙 NI</t>
  </si>
  <si>
    <t>BH【yoomini】 韩版间色针织背心 NI</t>
  </si>
  <si>
    <t>【IF】1862 韩版收腰吊带连衣裙 XJ</t>
  </si>
  <si>
    <t>BH【Jasmine】1712# 韩版气质微透蕾丝上衣 ni</t>
  </si>
  <si>
    <t>bh【YBS】2102#特色压褶纹理裙侧抽褶宽松短袖长裙KK</t>
  </si>
  <si>
    <t>BH【u+mini】1568 韩版女神同款连衣裙 NI</t>
  </si>
  <si>
    <t>BH【spinning】韩版雪纺上衣+碎花背带裙2件套 NI</t>
  </si>
  <si>
    <t>BH【AONE】 韩版净色超薄破洞磨毛边裤子 NI</t>
  </si>
  <si>
    <t>BH【DRS】3693# 百搭破洞配腰带洗水牛仔半裙ni</t>
  </si>
  <si>
    <t>【小米】564  清新气质翻领格子简约上衣 TLOB</t>
  </si>
  <si>
    <t>【K】70199 棉麻高腰系带半身裙  XJ</t>
  </si>
  <si>
    <t>【SUMMER】9818  挂脖露肩雪纺上衣    XJ</t>
  </si>
  <si>
    <t>BH【元熙】3652#韩版表情织带露背棉t ni</t>
  </si>
  <si>
    <t>BH【tbs】1002# 韩版吊带碎花裙 nidy</t>
  </si>
  <si>
    <t>bh【lh】韩版大花收腰连衣裙 NI</t>
  </si>
  <si>
    <t>BH【衣为先】1568 韩版假2件牛仔裙 NI</t>
  </si>
  <si>
    <t>BH【Jasmine】 韩版百搭短裤 NI</t>
  </si>
  <si>
    <t>【SUMMER】9856 吊带碎花雪纺背心    XJ</t>
  </si>
  <si>
    <t>【小米】551 韩版日系清新无袖背心上衣运动短裤套装 TLOB</t>
  </si>
  <si>
    <t>【ISSGL】8086 涂鸦印花字母高腰牛仔半裙    XJ</t>
  </si>
  <si>
    <t>BH【dreamer】荷叶边吊带+高腰长裤套装ZJ</t>
  </si>
  <si>
    <t>BH【MISS DLAI】6008# 净色百搭破洞微喇叭休闲裤 YXTT</t>
  </si>
  <si>
    <t>BH【MK】 0533# 时尚字母宽松薄T YX</t>
  </si>
  <si>
    <t>【dreamer】6613#压褶印花上衣+松紧腰阔腿裤套装ZJ</t>
  </si>
  <si>
    <t>BH 881# 宽松百搭字母印花圆领T恤</t>
  </si>
  <si>
    <t>BH【AM】8810# 时尚简单系腰带阔腿短裤 YX</t>
  </si>
  <si>
    <t>【奇点】9852  重工腰带不规则高腰半身裙    XJ</t>
  </si>
  <si>
    <t>BH【VIVIYI】959# 针织露背蝴蝶结连衣裙 YX</t>
  </si>
  <si>
    <t>BH【六】978B# 百搭休闲松紧腰阔腿裤 YXTT</t>
  </si>
  <si>
    <t>【Jl】17358#一字领灯笼袖纯色上衣 XX</t>
  </si>
  <si>
    <t>BH【LiLi】8621# 性感侧开叉高腰一步半身裙 YXTT</t>
  </si>
  <si>
    <t>BH【NANDA】8838# 拼色口袋显瘦牛仔半裙 YXTT</t>
  </si>
  <si>
    <t>BH【d】3030# 拼接一字肩碎花收腰连衣裙 YXXP</t>
  </si>
  <si>
    <t>BH【美雪儿】9912# 超跑量性感大露背纯色两穿上衣 YXTT</t>
  </si>
  <si>
    <t>BH【DV】6991# 百搭荷叶边下摆包臀半裙 YXTT</t>
  </si>
  <si>
    <t>BH【潮流坊】653# 不规则裤脚百搭休闲裤（配腰带） YX</t>
  </si>
  <si>
    <t>BH【DORE DORE】1631# 两色大牌系腰带连体裤 YXTT</t>
  </si>
  <si>
    <t>【奇点】9853 纯色针织半身裙    XJ</t>
  </si>
  <si>
    <t>【Tina】7505 高腰阔腿牛仔短裤 不配皮带  XJ</t>
  </si>
  <si>
    <t>【Tina】7408 水洗牛仔系带中高腰阔腿裤   XJ</t>
  </si>
  <si>
    <t>BH【Tina】7409 圆领露肩系带牛仔连衣裙   XJ</t>
  </si>
  <si>
    <t>BH【Wen QY】810 百搭牛仔中腰喇叭裤   XJ</t>
  </si>
  <si>
    <t>251  简约撞色拼接连衣裙 XJBX</t>
  </si>
  <si>
    <t>【ONE SEVEN】T1026#抽象人头像宽松短袖衫KK</t>
  </si>
  <si>
    <t>【COLOURFUI】1269# 棉T印花T恤 YX</t>
  </si>
  <si>
    <t>【Treasure】8133#绑带格子上衣 XX</t>
  </si>
  <si>
    <t>【LGGT】707# 跑量爆款短款宽松简约T恤 YX</t>
  </si>
  <si>
    <t>【F.FANSHION LADY】9803# 圆领修身净色弹力棉T恤 YX</t>
  </si>
  <si>
    <t>【华诚】3390# 无钢圈美背蕾丝抹胸防走光文胸 YXTT</t>
  </si>
  <si>
    <t>【LGGT】601# 超跑量爆款撞色条纹短款上衣 YX</t>
  </si>
  <si>
    <t>【沃草优品】3021#弹力蕾丝拼接鱼尾纱裙  BB</t>
  </si>
  <si>
    <t>【ALL IN】8862 气质蕾丝简约清新优雅防晒服 TL</t>
  </si>
  <si>
    <t>【VIVI】88110#字母印花宽松圆领短袖衫KK</t>
  </si>
  <si>
    <t>【ISSGL】8089 撞色高腰牛仔卷边短裤   XJ</t>
  </si>
  <si>
    <t>BH【cici派】076 翻领樱桃图案娃娃装连衣裙  XJ</t>
  </si>
  <si>
    <t>308 韩版百搭减龄牛仔背带裤   XJ</t>
  </si>
  <si>
    <t>1729#新款麻料收腰衬衫裙【配腰带】   HH</t>
  </si>
  <si>
    <t>【BABY DESIGN】9824# 个性不对称翻领绑带休闲衬衣 YX</t>
  </si>
  <si>
    <t>【沃草优品】7016#V领条纹简约百搭上衣  BB</t>
  </si>
  <si>
    <t>【H.L】7512#撞色针织条纹宽松无袖衫KK</t>
  </si>
  <si>
    <t>【1980】69292圆环装饰破洞水洗牛仔长裤（配腰带)KK</t>
  </si>
  <si>
    <t>5239#新款宋佳同款牛仔拼色阔腿裤  HH</t>
  </si>
  <si>
    <t>【B.D】2290#裙摆拼网纱纯色短袖长裙（配腰带）KK</t>
  </si>
  <si>
    <t>【B.D】2227#裙摆不规则撞色短袖裙（配腰带）KK</t>
  </si>
  <si>
    <t>BH【7+】8850#休闲阔腿短裤ZJ</t>
  </si>
  <si>
    <t>1263#新款无袖假两件连衣裙   HH</t>
  </si>
  <si>
    <t>【ISUN】8440#人像印花字母T恤长裙+蕾丝半裙两件套ZJ</t>
  </si>
  <si>
    <t>【AT】52235#宽松抽绳背心+松紧腰阔腿长裤套装KK</t>
  </si>
  <si>
    <t>BH【mcc】6029#百褶拼接吊带裙内搭T恤两件套ZJ</t>
  </si>
  <si>
    <t>BH 宽松圆领百搭重工钉钻星星图案T恤 PP</t>
  </si>
  <si>
    <t>803#新款格子高腰修身A字半裙   HH</t>
  </si>
  <si>
    <t>【MANY】000#后交叉字母背心 XX</t>
  </si>
  <si>
    <t>802#新款牛仔拼纱半裙    HH</t>
  </si>
  <si>
    <t>【it girl】979#拼接蕾丝V领字母短T恤 XX</t>
  </si>
  <si>
    <t>【KAKAMEE】203#后背字母拼色中长款T恤 XX</t>
  </si>
  <si>
    <t>【G+】117 清新简约百搭上衣+气质阔腿短裤套装 TL</t>
  </si>
  <si>
    <t>【G+】110 气质一字肩高腰显瘦连衣裙 TL</t>
  </si>
  <si>
    <t>9086#新款后背T字钉珠百搭T恤    HH</t>
  </si>
  <si>
    <t>BH【2DAY】722161# 超跑量简约条纹圆领T恤 YXTT</t>
  </si>
  <si>
    <t>棕色</t>
  </si>
  <si>
    <t>夏季新款刺绣T恤拼牛仔假两件连衣裙 ZZ</t>
  </si>
  <si>
    <t>BH【2DAY】723249# 简约拼接雪纺宽松休闲衬衣 YXTT</t>
  </si>
  <si>
    <t>BH【U+】723234# 简单净色舒适百搭衬衣 YXTT</t>
  </si>
  <si>
    <t>BH【2DAY】725112# 百搭休闲纯色宽松短裤 YXTT</t>
  </si>
  <si>
    <t>【A EYE】8110# 大爆款百搭防走光打底伞裙 YX</t>
  </si>
  <si>
    <t>【爱迪维纳】978-1# 一字透明带花装饰细高跟拖 YC</t>
  </si>
  <si>
    <t>【GIIY LIGHT】8670# 气质灯笼袖露肩吊带上去 YX</t>
  </si>
  <si>
    <t>新款重工镂空刺绣钉珠V领灯笼袖修身气质连衣裙 ZZ</t>
  </si>
  <si>
    <t>【TC】1121# 优雅露肩收腰休闲连衣裙 YX</t>
  </si>
  <si>
    <t>【KAKA STUDIO】3009# 清新印花荷叶边雪纺半裙 YX</t>
  </si>
  <si>
    <t>【ONE-2】150 简约清新小花朵舒适文艺连衣裙 TLOB</t>
  </si>
  <si>
    <t>MIUCO同款简约白T恤+蕾丝拼接百褶吊带裙连衣裙套装 ZZ</t>
  </si>
  <si>
    <t>【爱迪维纳】W6-3# 夏季性感细高跟尖包头凉鞋 YC</t>
  </si>
  <si>
    <t>名媛气质吊带蕾丝收腰露肩连衣裙 ZZ</t>
  </si>
  <si>
    <t>青春活力条纹拼接蕾丝衬衣裙摆修身连衣裙 ZZ</t>
  </si>
  <si>
    <t>【FST】0663 气质花朵简约清新上衣 TL</t>
  </si>
  <si>
    <t>【FST】0617 卡通图案上衣+简约休闲半身裙套装 TL</t>
  </si>
  <si>
    <t>【ISUN】8436#人像印花撞色袖拼色T恤ZJ</t>
  </si>
  <si>
    <t>夏新款圆领无袖镂空真丝拼接蕾丝连衣裙 ZZ</t>
  </si>
  <si>
    <t>【FST】8150 气质休闲简约背带裙 TL</t>
  </si>
  <si>
    <t>【FST】0607 气质简约百搭休闲背心吊带 TL</t>
  </si>
  <si>
    <t>8108#新款高腰破洞牛仔短裙【配腰带】   HH</t>
  </si>
  <si>
    <t>BH【mcc】6053#不规则V领吊带+内搭T恤两件套连衣裙ZJ</t>
  </si>
  <si>
    <t>BH【NaNa】91129# 围脖个性连衣裙 YX</t>
  </si>
  <si>
    <t>【Vonly】4796# 气质个性百搭五角星织带布耳环 YC</t>
  </si>
  <si>
    <t>bh【w+】922#不规则露背T恤+条纹长裤套装ZJ</t>
  </si>
  <si>
    <t>7119#新款雪纺印花脚口系带长裤    HH</t>
  </si>
  <si>
    <t>永奇</t>
  </si>
  <si>
    <t>bh【ONE SEVEN】C071#简约中袖白衬衣 KK</t>
  </si>
  <si>
    <t>BH【HUMU】323#细吊带后扣小背心KK</t>
  </si>
  <si>
    <t>bh【HUMU】#591简约大圆领T恤 KK</t>
  </si>
  <si>
    <t>BH【VIVI】7557#拼色腰带前片扣钉翻折牛仔短裤KK</t>
  </si>
  <si>
    <t>bh【ONE SEVEN】b055#领边不规则条纹衣摆破洞背心KK</t>
  </si>
  <si>
    <t>bh【YBS】2209#极简衣侧绑带短袖连衣裙KK</t>
  </si>
  <si>
    <t>【雅伊柔】961# 减龄收腰显瘦A字牛仔背带裙 YXTT</t>
  </si>
  <si>
    <t>【雅伊柔】6052# 1984印花条纹薄针织棉T恤 YXTT</t>
  </si>
  <si>
    <t>【木夕】667 蕾丝钩花镂空套装   XJ</t>
  </si>
  <si>
    <t>2017夏季新品印花吊带雪纺波西米亚长裙海边度假沙滩裙 PP</t>
  </si>
  <si>
    <t>【雅伊柔】982# 网纱拼接牛仔口袋背带连衣裙 YXTT</t>
  </si>
  <si>
    <t>夏季修身显瘦圆领短袖条纹不规则系带收腰棉连衣裙 PP</t>
  </si>
  <si>
    <t>BH 畅销款【柠檬绿茶】2923 休闲淑女气质套装 TLOB</t>
  </si>
  <si>
    <t>【雅伊柔】6105# 休闲波点收腰吊带连体裤 YXTT</t>
  </si>
  <si>
    <t>bh【Jasmine】 韩版雪纺绑带半裙 ni</t>
  </si>
  <si>
    <t>【时尚女装】808 优雅花纹气质优雅连体裤 TLOB</t>
  </si>
  <si>
    <t>【MAOMAO】816 简约休闲绣花字母百搭上衣 TLOB</t>
  </si>
  <si>
    <t>【MOMENT】17104# 清新荷叶袖系腰带碎花连衣裙 YXTT</t>
  </si>
  <si>
    <t>【MAOMAO】821 韩版原宿风无袖运动中长款背心裙 TLOB</t>
  </si>
  <si>
    <t>【MAOMAO】902 清新条纹舒适无袖中长款连衣裙 TLOB</t>
  </si>
  <si>
    <t>BH 8958#雷丝吊带白T+高腰短裤三件套   HH</t>
  </si>
  <si>
    <t>【Vonly】4432# 韩版饰品甜美简约时尚耳环 YC</t>
  </si>
  <si>
    <t>【Z.A】7462-26# 刺绣字母T恤+镂空鱼尾半身裙两件套 YX</t>
  </si>
  <si>
    <t>1802#新款翻领半开襟后背系带无袖上衣   HH</t>
  </si>
  <si>
    <t>2033#新款棉质收腰连衣裙【配腰带】   HH</t>
  </si>
  <si>
    <t>【MOMENT】17123# 大牌荷叶边一字肩吊带连衣裙 YXTT</t>
  </si>
  <si>
    <t>BH 气质2017新款露肩时尚圆领系带收腰连衣裙 PP</t>
  </si>
  <si>
    <t>BH【SYL】7257#泡泡袖露肩一字领上衣ZJ</t>
  </si>
  <si>
    <t>BH【bella】60005#经典条纹绑带连衣裙ZJXM</t>
  </si>
  <si>
    <t>BH【alice】81792#中高腰波浪边牛仔短裤ZJ</t>
  </si>
  <si>
    <t>BH【M2W.D】6068#配腰带假两件波点雪纺连衣裙ZJ</t>
  </si>
  <si>
    <t>BH 休闲百搭阔腿五分裤 HH</t>
  </si>
  <si>
    <t>BH 百搭性感光泽小背心 HH</t>
  </si>
  <si>
    <t>BH 7305#立领仿真丝短袖衬衫 HH</t>
  </si>
  <si>
    <t>BH 1907#韩版百搭不规则中腰飘逸七分阔腿裙 HH</t>
  </si>
  <si>
    <t>BH 8072#前面交叉莫代尔棉长T   HH</t>
  </si>
  <si>
    <t>BH 性感丝绸超值四件套睡衣 HH</t>
  </si>
  <si>
    <t>BH 2883新款复古显瘦牛仔裙半身裙中长款单排扣显瘦高腰半裙   HH</t>
  </si>
  <si>
    <t>BH【AC】3295#宽松V领无袖背心条纹连衣裙ZJ</t>
  </si>
  <si>
    <t>BH【LOVE】0571#印花拼接网纱连衣裙ZJ</t>
  </si>
  <si>
    <t>【AWESOME】152#抽绳松紧腰水果贴牛仔短裤ZJ</t>
  </si>
  <si>
    <t>BH 7302#新款麻质衬衫领开襟背心   HH</t>
  </si>
  <si>
    <t>BH 流苏显瘦直筒蕾丝阔腿裤 HH</t>
  </si>
  <si>
    <t>BH 7121#复古显瘦高腰雪纺阔腿裤 HH</t>
  </si>
  <si>
    <t>BH 201#前后两穿宽松舒适莫代尔T恤 HH</t>
  </si>
  <si>
    <t>BH 3110#简约百搭透气字母棉T HH</t>
  </si>
  <si>
    <t>BH 260#新款无袖V领蕾丝连衣裙    HH</t>
  </si>
  <si>
    <t>BH【俏玲珑】9369# 复古绑带雪纺上衣 YX</t>
  </si>
  <si>
    <t>BH【韩黑牌】9168# 高腰宽松休闲破洞牛仔裤 YX</t>
  </si>
  <si>
    <t>BH【SUNNY】860# 爆款百搭V领修身针织上衣 YX</t>
  </si>
  <si>
    <t>BH【六】976# 甜美净色宽松后背镂空绑带背心 YXXP</t>
  </si>
  <si>
    <t>BH【DAVIDA/HAUTE KELLY】OL通勤休闲挂饰马甲短裤套装 YX</t>
  </si>
  <si>
    <t>BH【2DAY】722367# 简单V领镂空休闲T恤 YX</t>
  </si>
  <si>
    <t>BH【AAZL】7035# 休闲收腰百搭吊带裤 YX</t>
  </si>
  <si>
    <t>BH【SUN】8569# 大牌短袖T恤蕾丝背带裙套装 YX</t>
  </si>
  <si>
    <t>BH【DAVIDA/HAUTE KELLY】1290# 别致荷叶边裤脚雪纺印花休闲裤 YXTT</t>
  </si>
  <si>
    <t>BH【xiroo】49106# 名媛必备雪纺拼接显瘦连衣裙 YX</t>
  </si>
  <si>
    <t>BH【润熙】265# 性感露背舒适百搭T恤 YX</t>
  </si>
  <si>
    <t>BH【AAP】829# 宽松毛边休闲短牛仔裤 YX</t>
  </si>
  <si>
    <t>BH【DAVIDA/HAUTE KELLY】502# 腰封式绑带收腰上衣 YXTT</t>
  </si>
  <si>
    <t>BH【xiroo】5907# 两色超仙波点无袖纱连衣裙 YXTT</t>
  </si>
  <si>
    <t>BH【DAVIDA/HAUTE KELLY】6173# 落肩复古波点雪纺连衣裙 YXTT</t>
  </si>
  <si>
    <t>BH【Z】231# 荷叶边抹胸式收腰条纹连体裤 YX</t>
  </si>
  <si>
    <t>BH【韩紫依】8881# 下摆开叉蕾丝拼接高腰休闲裤 YX</t>
  </si>
  <si>
    <t>BH【MOKI】88808# 舒适松紧腰刺绣印花上衣 YX</t>
  </si>
  <si>
    <t>BH【润熙】239# 五色净版百搭短袖T恤 YXTT</t>
  </si>
  <si>
    <t>BH【NC】886# 重工亮片花朵珍珠字母装饰圆领T恤 YXTT</t>
  </si>
  <si>
    <t>BH【DAVIDA/HAUTE KELLY】831# 气质OL通勤拼接压褶收腰连体裤 YX</t>
  </si>
  <si>
    <t>BH 670# 时尚一字领显瘦收腰褶皱连衣裙 YXTT</t>
  </si>
  <si>
    <t>BH【BABY】66120#假两件上衣露肩休闲上衣  BB</t>
  </si>
  <si>
    <t>BH【芭玛服饰】1713# 时尚锈花镂空修身连衣裙 YX</t>
  </si>
  <si>
    <t>BH【meet】096#钩花边刺绣吊带连衣裙ZJ</t>
  </si>
  <si>
    <t>【SZE】962#V领雪纺套装 XX</t>
  </si>
  <si>
    <t>【SZE】985#气质波浪花色连衣裙 XX</t>
  </si>
  <si>
    <t>【AWESOME】4964#印花菠萝宽松吊带上衣ZJ</t>
  </si>
  <si>
    <t>【SZE】150#提花吊带束腰连衣裙 XX</t>
  </si>
  <si>
    <t>【LUCKY FOR】5028#中长款棉麻连衣裙 XXMO</t>
  </si>
  <si>
    <t>【SZE】966#前后两穿冰丝棉短袖t恤 XX</t>
  </si>
  <si>
    <t>【HELLO NANA】8931#热巴同款吊带衬衣料连衣裙 XX</t>
  </si>
  <si>
    <t>【TIMI】18106#口袋净版吊带连体裤 XX</t>
  </si>
  <si>
    <t>BH【MINWOOSHOP】8882#字母拼色鱼尾长T恤 XX</t>
  </si>
  <si>
    <t>【GAGA】2919#绑腰带字母无袖长T恤 XX</t>
  </si>
  <si>
    <t>BH【meet】2045#单边露肩不规则裙摆荷叶边雪纺连衣裙ZJ</t>
  </si>
  <si>
    <t>BH【MYMYMY】9361#字母T恤拼网纱连衣裙 XXMO</t>
  </si>
  <si>
    <t>【DOUBLE 7】230#V领针织长T恤 XX</t>
  </si>
  <si>
    <t>【CEST ELLE】25003#破洞牛仔裤 XX</t>
  </si>
  <si>
    <t>BH【morning】9211#缕空露腰蕾丝勾花连衣裙ZJ</t>
  </si>
  <si>
    <t>【SZE】1005#束腰带扣环宽松休闲裤 XX</t>
  </si>
  <si>
    <t>【SHOP ONE1】8852#露肩一字领荷叶边收腰绑带雪纺碎花连衣裙ZJ</t>
  </si>
  <si>
    <t>【KAPOK】000#净版百搭休闲裤 XX</t>
  </si>
  <si>
    <t>【SZE】955#一字肩吊带雪纺上衣 XX</t>
  </si>
  <si>
    <t>【LUCKY FOUR】5053#一字肩格纹棉麻连衣裙 XX</t>
  </si>
  <si>
    <t>【ZING】2055#V领T恤配不规则半裙条纹套装 XX</t>
  </si>
  <si>
    <t>【SHOW ROOM】81801#破洞字母T XX</t>
  </si>
  <si>
    <t>bh【N9】6002#酷炫中长款连帽卫衣  XXMO</t>
  </si>
  <si>
    <t>TANG TANG</t>
  </si>
  <si>
    <t>BH【morning】9213#民族风刺绣连衣裙ZJ</t>
  </si>
  <si>
    <t>BH【LT-SHOP】8579#简约无袖上衣+直筒裤子套装 XX</t>
  </si>
  <si>
    <t>bh【Mirror】6071#吊带雪纺连衣裙 XX</t>
  </si>
  <si>
    <t>BH【APM】8706#V领碎花裙 XX</t>
  </si>
  <si>
    <t>【荣豪】桃子# 性感蕾丝边背镂空无钢圈内衣套 YC</t>
  </si>
  <si>
    <t>恒基</t>
  </si>
  <si>
    <t>【JUNE】1726#吊带碎花连衣裙 XXMO</t>
  </si>
  <si>
    <t>【Mirror】6089#碎花半裙 XX</t>
  </si>
  <si>
    <t>【STAR STAR STAR】0801#绑腰带净版休闲短裤 XX</t>
  </si>
  <si>
    <t>【AILISI】2229#条纹理字母刺绣雪纺上衣 XX</t>
  </si>
  <si>
    <t>【DO ONLY BEST】QY693#亮色条纹防晒薄衬衣 XX</t>
  </si>
  <si>
    <t>【AILISI】2236#圆领波点上衣 XX</t>
  </si>
  <si>
    <t>【KAPOK】000#竖条纹吊带连衣裙 XX</t>
  </si>
  <si>
    <t>bh【HELLO SEPTEMBER】H269#百搭休闲短裤 XX</t>
  </si>
  <si>
    <t>【SZE】963#休闲字母破洞短简约T恤 XX</t>
  </si>
  <si>
    <t>BH【奈莎MISS】5A251#电话怪趣味长裤 XX</t>
  </si>
  <si>
    <t>【VIVI】9175#吊带前系带棉麻上衣 XX</t>
  </si>
  <si>
    <t>【SZE】179#刺绣V领雪纺连体裤 XX</t>
  </si>
  <si>
    <t>【CEST ELLE】22016#圆领净色休闲T恤 XX</t>
  </si>
  <si>
    <t>BH【LOUSIA】7077#百褶雪纺碎花阔腿裤 XX</t>
  </si>
  <si>
    <t>【SZE】Z06#拉链背带牛仔裤 XX</t>
  </si>
  <si>
    <t>【SZE】992#几何形喇叭袖绑带v领雪纺连衣裙 XX</t>
  </si>
  <si>
    <t>BH【liger】G195#松紧腰字母带子休闲短裤 XX</t>
  </si>
  <si>
    <t>BH【DC】9551#小工艺短T XXMO</t>
  </si>
  <si>
    <t>【SIMIDA】8117#后绑带碎花拼接鱼尾连衣裙 XX</t>
  </si>
  <si>
    <t>【SZE】981#后拉链收腰净版休闲连体裤 XX</t>
  </si>
  <si>
    <t>【SZE】173#蕾丝拼接上衣 XX</t>
  </si>
  <si>
    <t>xh【NALA】00000#时尚一字肩挂脖五分袖上衣 XXMO</t>
  </si>
  <si>
    <t>【MAIMAI+】1198#一字肩修身显瘦上衣 XXMO</t>
  </si>
  <si>
    <t>【SZE】181#雪纺碎花小吊带 XX</t>
  </si>
  <si>
    <t>【NEWYET】6103#V领印花连衣裙 XX</t>
  </si>
  <si>
    <t>【meet】6005#碎花雪纺睡衣套装 XX</t>
  </si>
  <si>
    <t>bh【HELLO NANA】8933#一字肩短款格子上衣 XX</t>
  </si>
  <si>
    <t>BH【ZING】2020#雪纺料背心裙 XXMO</t>
  </si>
  <si>
    <t>【SZE】117#走路带风波点裙 XXMO</t>
  </si>
  <si>
    <t>bh【N9】802#字母印花圆领休闲T恤 XX</t>
  </si>
  <si>
    <t>【CD】410#大牌显腿长高腰牛仔阔腿裤（配腰带） XX</t>
  </si>
  <si>
    <t>【12ampm】1022#不规则荷叶边纯色半裙 XX</t>
  </si>
  <si>
    <t>bh【MAI-HELLO】A203#假两件套格子连衣裙 XX</t>
  </si>
  <si>
    <t>【UOOIN】6535#简约拼接中长款T裙 XX</t>
  </si>
  <si>
    <t>【HOODRESS】16387#雪纺流苏背心上衣 XX</t>
  </si>
  <si>
    <t>bh【DArling sister】735#一字肩喇叭长袖雪纺花上衣 XX</t>
  </si>
  <si>
    <t>BH【LT-SHOP】6391#吊带不规则雪纺花纹连衣裙 XX</t>
  </si>
  <si>
    <t>【SZE】1009#净版雪纺休闲裤 XX</t>
  </si>
  <si>
    <t>【DS】6008# 气质显高印花吊带阔腿连体裤 YX</t>
  </si>
  <si>
    <t>【奈莎.胡子】335# 休闲卷边洗水牛仔裤 YX</t>
  </si>
  <si>
    <t>【let&amp;quot;s remix】17122#虎头刺绣T恤连衣裙ZJ</t>
  </si>
  <si>
    <t>BH【BOBO】2899# 潮流特色吊带雪纺背心 YX</t>
  </si>
  <si>
    <t>【LOVEMONEY】8203# 文艺气质星星印花绑带雪纺连衣裙 YX</t>
  </si>
  <si>
    <t>【DODO】8823# 后系带性感开衩印花吊带长裙 YX</t>
  </si>
  <si>
    <t>BH【xiroo】5942# 三色碎花系腰带连衣裙外套 YXTT</t>
  </si>
  <si>
    <t>BH【MISS DLAI】820# 拼接网纱绣花破洞半身裙 YXTT</t>
  </si>
  <si>
    <t>【POOL】33155# 大气印花绑带连体裤 YXTT</t>
  </si>
  <si>
    <t>BH【YGG】625# 时尚黑白拼色配腰带休闲短裤 YX</t>
  </si>
  <si>
    <t>BH【MK】0536# 经典舒适休闲条纹套装 YX</t>
  </si>
  <si>
    <t>BH【DV】9906# 气质露肩显瘦拼条纹修身连衣裙 YX</t>
  </si>
  <si>
    <t>BH【LOVEMONEY】8169# 松紧腰撞色压褶半裙 YX</t>
  </si>
  <si>
    <t>【MD】71275# 舒适交叉V领短袖上衣 YX</t>
  </si>
  <si>
    <t>【LAGA】365# 网纱拼接波点背心连衣裙 YX</t>
  </si>
  <si>
    <t>【UM】收腰格子连衣裙ZJ</t>
  </si>
  <si>
    <t>BH【Better】528# 时尚印花破洞无袖百搭背心 YXPJ</t>
  </si>
  <si>
    <t>【T-platfrom】17169# 百搭系腰带休闲半身裙 YX</t>
  </si>
  <si>
    <t>BH【MARIE】882# 时尚露肩松紧收腰连衣裙 YX</t>
  </si>
  <si>
    <t>BH【SOSO】2222#纯色收腰短袖连体短裤ZJ</t>
  </si>
  <si>
    <t>【Jl】17393#拼接网纱字母连衣裙两件套 XX</t>
  </si>
  <si>
    <t>BH【润熙】562#爆款百搭透视T恤YX</t>
  </si>
  <si>
    <t>【DAVIDA/HAUTE KELLY】1187# 两色镂空落肩连衣裙 YXTT</t>
  </si>
  <si>
    <t>【DORE DORE/AS AS】1675# 性感露肩荷叶边短款上衣开叉阔腿裤套装 YXTT</t>
  </si>
  <si>
    <t>BH【ALA】5838# 层层网纱压皱蓬蓬半身裙 YXTT</t>
  </si>
  <si>
    <t>BH【SOSO】2222#雪纺吊带小背心ZJ</t>
  </si>
  <si>
    <t>BH 569# 无袖圆领收腰显瘦修身蛋糕连衣裙 YXTT</t>
  </si>
  <si>
    <t>BH【Meichuancoolson】216# 飘逸单排扣纯色大下摆半身裙 YX</t>
  </si>
  <si>
    <t>【3GOLDEN】8020#V领欧美少女图案T XXMO</t>
  </si>
  <si>
    <t>BH【MOMENT】1782# 休闲蕾丝背心印花裙裤套装 YX</t>
  </si>
  <si>
    <t>【DS】0161# 民族风绑带印花雪纺连衣裙 YX</t>
  </si>
  <si>
    <t>BH【润熙】882# 净色V领修身百搭T恤 YX</t>
  </si>
  <si>
    <t>BH【DS】4335# 时尚后背开叉背心印花半裙套装 YXTT</t>
  </si>
  <si>
    <t>BH【润熙】338# 气质百搭字母棉T恤 YX</t>
  </si>
  <si>
    <t>【N】781# 气质一字领百搭露肩上衣 YX</t>
  </si>
  <si>
    <t>bh【芭玛服饰】1659# 时尚条纹拼接娃娃款印花连衣裙 YX</t>
  </si>
  <si>
    <t>【ONE.2】9915# 蕾丝吊带露肩长T印花半裙套装 YX</t>
  </si>
  <si>
    <t>BH【润熙】523# 爆款简单百v领短袖T YXTT</t>
  </si>
  <si>
    <t>BH【DS】3577# 宽松图案上衣印花半裙套装 YX</t>
  </si>
  <si>
    <t>bh【DS】4216# 两色上衣+条纹显瘦吊带裤两件套 YXTT</t>
  </si>
  <si>
    <t>bh 17291# 时尚V领喇叭袖碎花雪纺连衣裙 YX</t>
  </si>
  <si>
    <t>【YALIN】1026#洗水条纹短裤  BB</t>
  </si>
  <si>
    <t>BH【潮流坊】689# 经典黑白宽条纹休闲裤 YXTT</t>
  </si>
  <si>
    <t>【tutu】9813#周扬青同款后背蝴蝶结针织衫ZJ</t>
  </si>
  <si>
    <t>重手工新款露肩透视衫刺绣一字肩上衣 ZZ</t>
  </si>
  <si>
    <t>【tutu】1088#学院风POLO领休闲连衣裙ZJXM</t>
  </si>
  <si>
    <t>【木夕】669 碎花上衣+高腰短裤套装   XJ</t>
  </si>
  <si>
    <t>BH【恩熙儿】推荐款633韩版腰头特色卷边牛仔短裤TL</t>
  </si>
  <si>
    <t>BH【kiss】粉色字母印花T恤+粉色边牛仔短裤TLOB(不包腰带）</t>
  </si>
  <si>
    <t>BH【蓝贝儿】8578 个性点缀百搭牛仔简约短裤 TLOB</t>
  </si>
  <si>
    <t>BH【时尚】SANSE#网红同款鸭舌帽TL</t>
  </si>
  <si>
    <t>飞乐</t>
  </si>
  <si>
    <t>BH【旺旺】8126百搭配背心雪纺两件套上衣TL</t>
  </si>
  <si>
    <t>BH【AN AN】2309#洋气亲子装露肩格子收腰连衣裙  宝宝（配腰带不配项链） BB</t>
  </si>
  <si>
    <t>BH【TWO M】7018#超值高性价比大爆版细格子连体裤套装    BB</t>
  </si>
  <si>
    <t>BH【QP】355 简约修身包臀裙甜美半身裙 TL</t>
  </si>
  <si>
    <t>BH【卡蓝秀】2306百搭简约糖果色水洗牛仔短裤TLOB</t>
  </si>
  <si>
    <t>【TIMI】886百搭气质花朵刺绣半身裙TL</t>
  </si>
  <si>
    <t>BH畅销款【YC】88155 气质甜美露肩娃娃裙 TL</t>
  </si>
  <si>
    <t>BH【衣堡社】868百搭棉麻质感松紧腰斜边长款半身裙TL</t>
  </si>
  <si>
    <t>BH【猫小姐】5596百搭气质露肩斗篷雪纺上衣TL</t>
  </si>
  <si>
    <t>BH【VIVI STYPE】5111 气质吊带荷叶袖露肩清新上衣 TL</t>
  </si>
  <si>
    <t>BH 韩版百搭牛仔排扣包臀裙 HH</t>
  </si>
  <si>
    <t>BH 新款高腰百搭休闲字母牛仔短裤（配皮带） HH</t>
  </si>
  <si>
    <t>BH 8858#修身弹力一字肩T恤+印花雪纺阔腿裤 HH</t>
  </si>
  <si>
    <t>BH B88165#韩版时尚雪纺连衣裙套装裙 HH</t>
  </si>
  <si>
    <t>BH 2037#新款韩版高腰显瘦时尚系带一字套装裙两件套  HH</t>
  </si>
  <si>
    <t>BH 修身高腰百搭罗马蕾丝开叉微弹长裤 HH</t>
  </si>
  <si>
    <t>BH 5029#条纹开叉修身半裙 HH</t>
  </si>
  <si>
    <t>BH 885#新款高腰松紧雪纺裤    HH</t>
  </si>
  <si>
    <t>轩诺</t>
  </si>
  <si>
    <t>BH 199#气质民族风印花雪纺半裙 HH</t>
  </si>
  <si>
    <t>BH 702#宽松大码卡通印花T恤 HH</t>
  </si>
  <si>
    <t>BH 8925#百搭圆领T恤+吊带格子拼接网纱裙套装 HH</t>
  </si>
  <si>
    <t>BH 050#中长款条纹字母印花百搭连衣裙 HH</t>
  </si>
  <si>
    <t>BH 648#长款拼蕾丝棉长裙   HH</t>
  </si>
  <si>
    <t>BH 简约修身T恤条纹显高显瘦阔腿裤套装  HH</t>
  </si>
  <si>
    <t>BH 夏季新款松紧腰雪纺女裤侧缝压皱休闲雪纺裤 HH</t>
  </si>
  <si>
    <t>BH 9960#老鹰印花棉上衣+麻料短裤套装</t>
  </si>
  <si>
    <t>BH 086#简约侧开叉长款莫代尔背心裙 HH</t>
  </si>
  <si>
    <t>BH 1402#仿真丝绣线收边高腰短裤套装   HH</t>
  </si>
  <si>
    <t>BH 057#修身弹力压褶半裙 HH</t>
  </si>
  <si>
    <t>BH 夏款欧美时尚纯色收腰显瘦短裤套装 HH</t>
  </si>
  <si>
    <t>【FANKO】7722# 时尚花边套头荷叶边袖拼接上衣 YX</t>
  </si>
  <si>
    <t>BH 401#新款雪纺衬衣连体短裤   HH</t>
  </si>
  <si>
    <t>紫色</t>
  </si>
  <si>
    <t>BH 经典绸面花蕾一字拖 FOX</t>
  </si>
  <si>
    <t>BH 919#新款真丝压皱连衣裙   HH</t>
  </si>
  <si>
    <t>BH 678#五分袖横条纹拼接雪纺中款连衣裙 HH</t>
  </si>
  <si>
    <t>BH【XM】性感美背吊带小背心 FOX</t>
  </si>
  <si>
    <t>BH 【Rainbow】推荐款112 韩版运动风撞色字母圆领连衣裙 TL</t>
  </si>
  <si>
    <t>BH 【HL】纯银珍珠长链 FOX</t>
  </si>
  <si>
    <t>库蒂</t>
  </si>
  <si>
    <t>BH 香奈儿复古耳钉 FOX</t>
  </si>
  <si>
    <t>BH 时尚卡通可爱儿童防晒服 FOX</t>
  </si>
  <si>
    <t>BH 【YM】毛绒彩球手工天然玉米皮编织手提包沙滩包 FOX</t>
  </si>
  <si>
    <t>ABOUT ME</t>
  </si>
  <si>
    <t>BH【纳兹密语】01# 瑜伽健身背心文胸 FOX</t>
  </si>
  <si>
    <t>BH 925纯银高碳钻圆形双层戒指 FOX</t>
  </si>
  <si>
    <t>可洛儿</t>
  </si>
  <si>
    <t>BH 【IGM】推荐款8843 个性珍珠气质修身简约百搭上衣 TL</t>
  </si>
  <si>
    <t>BH【海玲】推荐款2905 韩版淑女吊带蕾丝拼接气质短裤套装 TL</t>
  </si>
  <si>
    <t>BH【U.Me】5028简约气质吊带印花连体裤TL</t>
  </si>
  <si>
    <t>BH 【Angle kiss】跑量！简约百搭爱心舒适休闲上衣T恤 TLOB</t>
  </si>
  <si>
    <t>BH【yingmei】 8101韩版气质一字肩淑女连衣裙 TL</t>
  </si>
  <si>
    <t>BH 【SHAN YUE】88192百搭气质长款印花吊带裙TL</t>
  </si>
  <si>
    <t>BH 【百变】61121#韩版刘涛明星同款气质吊带连衣裙 TL</t>
  </si>
  <si>
    <t>BH 【百变】61131#韩版条纹前面设计抹胸裙 TL</t>
  </si>
  <si>
    <t>BH 畅销款【西街男女】6621百搭爱心刺绣毛边牛仔短裤TLOB</t>
  </si>
  <si>
    <t>BH【Angle kiss】跑量清新简约女生百搭舒适上衣 TLOB</t>
  </si>
  <si>
    <t>【FANKO】7731# 爆款时尚开叉条纹不规则半裙 YX</t>
  </si>
  <si>
    <t>BH【夺目】801百搭气质甜美蕾丝罩衫配糖果色连衣裙TL</t>
  </si>
  <si>
    <t>BH【韩品甜心】809简约百搭修身爱心上衣 TL</t>
  </si>
  <si>
    <t>BH【伊妮儿】902#特色网纱拼接毛边牛仔短裤TL</t>
  </si>
  <si>
    <t>BH 【D+】916 韩版个性破洞毛边红彩条边百搭牛仔短裤 TLOB</t>
  </si>
  <si>
    <t>【Jl】17180#露肩条纹长T恤 XX</t>
  </si>
  <si>
    <t>BH【恩熙儿】621 韩版修身简约喇叭裤开叉百搭九分裤 TL</t>
  </si>
  <si>
    <t>BH【Angle kiss】跑量个性字母百搭休闲上衣 TLOB</t>
  </si>
  <si>
    <t>bh【衣裤牛仔】8177 特色修身民族风挂饰牛仔半裙 TLOB</t>
  </si>
  <si>
    <t>BH 【木子缘】188 优雅气质韩版简约连体裤套装 TL</t>
  </si>
  <si>
    <t>BH 畅销款【柠檬绿茶】2915百搭简约棉T花朵刺绣上衣 TL</t>
  </si>
  <si>
    <t>BH【E.gou】6632# OL通勤无袖条纹上衣绑带阔腿休闲裤套装 YX</t>
  </si>
  <si>
    <t>BH 【kiss】气质针织背心上衣+优雅大摆裙套装 TLOB</t>
  </si>
  <si>
    <t>BH【花城伊人】6039 舒适百搭简约文艺衬衫上衣 TL</t>
  </si>
  <si>
    <t>BH 【time】708 气质无袖马甲+休闲简约短裤套装 TLOB</t>
  </si>
  <si>
    <t>BH 【林姑娘】学院风翻领连衣裙TL</t>
  </si>
  <si>
    <t>BH 畅销款【Ncyshop】1067百搭纱裙气质松紧腰半身裙TLOB</t>
  </si>
  <si>
    <t>BH 【秀装】308 气质无袖上衣优雅短裤套装 TL</t>
  </si>
  <si>
    <t>BH 【OST】9798百搭雪纺气质配丝巾上衣TL</t>
  </si>
  <si>
    <t>BH 畅销款【MT】性价比超高高弹棉V领T TL</t>
  </si>
  <si>
    <t>BH 【VIVI STYPE】5633韩版一字肩棉连衣裙TL</t>
  </si>
  <si>
    <t>BH 502刺绣花朵棉麻上衣TL</t>
  </si>
  <si>
    <t>BH 【GN】1755 清新学院风修身舒适百搭格子裤 TL</t>
  </si>
  <si>
    <t>【my princess】韩版蝴蝶结雪纺上衣 NI</t>
  </si>
  <si>
    <t>BH【OST】9839 荷叶边气质吊带背心上衣 TL</t>
  </si>
  <si>
    <t>BH 畅销款【VIVI STYPE】7010雪纺质感V领连衣裙TL</t>
  </si>
  <si>
    <t>BH 畅销款【小米】208韩版真2件套连衣裙TLOB</t>
  </si>
  <si>
    <t>BH 畅销款 排单3-4天【Ncyshop】1062百搭气质V领系带长款连衣裙TLOB</t>
  </si>
  <si>
    <t>BH【YC】88031 简约清新舒适文艺百搭上衣 TLOB</t>
  </si>
  <si>
    <t>BH【E.gou】6628# 系腰带格子宽松休闲裤 YX</t>
  </si>
  <si>
    <t>BH 【Snow雪花】8019-1 简约条纹舒适衬衫连衣裙 TL</t>
  </si>
  <si>
    <t>BH 畅销款 【小米】396BABY字母刺绣简约T恤TLOB</t>
  </si>
  <si>
    <t>BH 畅销款【YC】88168 甜美气质修身清新半身裙 TL</t>
  </si>
  <si>
    <t>BH【VIVI STYPE】01 简约清新优雅系带半身裙 TL</t>
  </si>
  <si>
    <t>BH 【MIMA】436 文艺清新少女简约百搭上衣 TL</t>
  </si>
  <si>
    <t>BH 【JYZ】9088度假风柠檬花朵上衣TL</t>
  </si>
  <si>
    <t>BH 【zero t1】推荐款 7212 简约百搭休闲舒适上衣 TL</t>
  </si>
  <si>
    <t>BH 畅销款【VIVI STYPE】7121气质百搭简约T恤TL</t>
  </si>
  <si>
    <t>BH 【朱恩】8373#韩版胸前不规则荷叶边上衣 TL</t>
  </si>
  <si>
    <t>BH 【zero+1】975韩版荷叶格子短裤TL</t>
  </si>
  <si>
    <t>BH 【木米阳光】2011 细吊带排扣牛仔背带裙TL</t>
  </si>
  <si>
    <t>BH 【曼谷屋】88 简约百搭复古牛仔阔腿背带裤 TL</t>
  </si>
  <si>
    <t>BH 【VERA】9892#韩版松紧腰一字肩上衣 TL</t>
  </si>
  <si>
    <t>BH 【弥香】8365 气质民族风休闲简约套装 TL</t>
  </si>
  <si>
    <t>BH【美希】606百搭个性毛边牛仔短裤TL</t>
  </si>
  <si>
    <t>BH 【FST】0627 气质优雅格子不规则裙边 TLOB</t>
  </si>
  <si>
    <t>BH 【蕾妮】5169花色连衣裙TL</t>
  </si>
  <si>
    <t>BH【木子缘】147百搭简约吊带收腰系带连衣裙TL</t>
  </si>
  <si>
    <t>BH 【Rainbow】88322百搭条纹风衣短裤套装TL</t>
  </si>
  <si>
    <t>BH【恩熙儿】633#春季爆款百搭腰部设计牛仔短裤 TLOB</t>
  </si>
  <si>
    <t>BH【DF】6095 印花休闲吊带+修身短裤两件套 TLOB</t>
  </si>
  <si>
    <t>BH【泰蜜】675 简约纯色百搭休闲上衣 TLOB</t>
  </si>
  <si>
    <t>BH 畅销款【time】 705飘逸中长款舒适百搭薄款开衫 TL</t>
  </si>
  <si>
    <t>【时尚女装】819 气质花纹收腰清新绑带连衣裙 TLOB</t>
  </si>
  <si>
    <t>BH【Angle kiss】跑量！百搭破洞美版纯棉T     TLOB</t>
  </si>
  <si>
    <t>BH【A.US】2951#韩版牛仔裤裙中高腰无弹性百搭款   tlob</t>
  </si>
  <si>
    <t>BH【靓怡雅】997曲珠质感长款防晒针织外套TLOB</t>
  </si>
  <si>
    <t>蜜糖小米</t>
  </si>
  <si>
    <t>BH 【哆哆】8860韩版网纱拼接七分铅笔裤TL</t>
  </si>
  <si>
    <t>琪琪</t>
  </si>
  <si>
    <t>BH 【MAOMAO】656百搭后背大露背字母印花长款T恤TL</t>
  </si>
  <si>
    <t>BH 【FST】3308 高性价甜美蕾丝吊带裙+百搭修身T恤套装 TLOB</t>
  </si>
  <si>
    <t>BH【kiss】时尚休闲两件套洋气背心开叉雪纺高腰阔腿裤套装 TLOB</t>
  </si>
  <si>
    <t>BH 【FST】3306 简约舒适百搭修身上衣 TLOB</t>
  </si>
  <si>
    <t>BH【kiss】简约黑色上衣+高腰修身阔腿裤套装 TLOB</t>
  </si>
  <si>
    <t>BH【韩木子】8896字母牛仔短裤TL</t>
  </si>
  <si>
    <t>BH 畅销款【SIMIN STYLE】936百搭车标立体车标字母织带宽松T恤TLOB</t>
  </si>
  <si>
    <t>BH【MeBao】1925 简约气质蕾丝边优雅连衣裙 TLOB</t>
  </si>
  <si>
    <t>BH 畅销款【柠檬绿茶】9920韩版V领针织上衣TL</t>
  </si>
  <si>
    <t>BH 【空间密码】852#海边必备短裤刺绣绣花简约百搭舒适牛仔短裤 TLOB</t>
  </si>
  <si>
    <t>BH【QianYi】1101气质碎花简约修身连衣裙 TL</t>
  </si>
  <si>
    <t>BH【D+】2027特色短款简约上衣TLOB</t>
  </si>
  <si>
    <t>BH 畅销款【VIVISTYPE】7122质感简约百搭背心TL</t>
  </si>
  <si>
    <t>BH 【1994】7719 简约个性破洞百搭字母上衣 TLOB</t>
  </si>
  <si>
    <t>BH【DBK】7044气质百搭格子不规则半身裙TL</t>
  </si>
  <si>
    <t>BH【the fresh】松紧腰宽松休闲短裤ZJ</t>
  </si>
  <si>
    <t>BH【火火】17166#重工珠片竖条图案T恤ZJXM</t>
  </si>
  <si>
    <t>BH【RAINBOW】4305#蕾丝边V领吊带背心ZJ</t>
  </si>
  <si>
    <t>2017高端大气时修身翻领开叉定制面料连衣裙 PP</t>
  </si>
  <si>
    <t>BH 【mc】8922#微透V领雪纺裙+内搭吊带连衣裙两件套ZJ</t>
  </si>
  <si>
    <t>BH 2017早春海洋热带鱼图案刺绣玫瑰花设计宽松连衣裙 PP</t>
  </si>
  <si>
    <t>BH【tg】5355#侧绑带性感V领吊带连体裤ZJXM</t>
  </si>
  <si>
    <t>2017时尚新款修身长款开叉蕾丝上衣+高腰气质乱麻面料喇叭裤套装 PP</t>
  </si>
  <si>
    <t>BH【E.gou】6628# 超跑量大U领百搭修身T恤 YX</t>
  </si>
  <si>
    <t>2017夏季新款拼接层层纱立体时尚女神范儿甜美定制面料连衣裙 PP</t>
  </si>
  <si>
    <t>2017新款宽松圆领上衣+高腰系带装饰阔腿裤定制面料套装 PP</t>
  </si>
  <si>
    <t>BH 2017夏季女装新款度假风水墨印花吊带沙滩长裙连衣裙 PP</t>
  </si>
  <si>
    <t>BH 欢乐颂2刘涛同款夏季新款韩国收腰显瘦小碎花气质淑女长裙 PP</t>
  </si>
  <si>
    <t>BH 2017春夏新款宽松版型舒适马车印花百搭T恤 PP</t>
  </si>
  <si>
    <t>BH 欧洲站2017夏装新款潮欧货中长款A字宽松休闲短袖连衣裙 PP</t>
  </si>
  <si>
    <t>新款宽松刺绣V领T恤+高腰时尚百搭网纱半身裙定制面料套装 PP</t>
  </si>
  <si>
    <t>XH【AIYU】8289# 宽松上衣收腰吊带裙两件套 YXXP</t>
  </si>
  <si>
    <t>欧洲站夏装女2017新款欧货潮时尚条纹t恤+高腰网纱半身裙定制面料两件套连衣裙 PP</t>
  </si>
  <si>
    <t>XH【ONE MI】3057# 气质露肩鱼尾摆连衣裙 YXTT</t>
  </si>
  <si>
    <t>xh【六】66101# 撞色翻领铜氨丝衬衣 YXXP</t>
  </si>
  <si>
    <t>XH【BEAVTY】906#镂空短袖木耳边宽松连衣裙YX</t>
  </si>
  <si>
    <t>XH【RCFJ】8681# 百搭碎花蛋糕裙 YX</t>
  </si>
  <si>
    <t>【N】1838# 简单净色不规则包臀半裙 YX</t>
  </si>
  <si>
    <t>XH【MI2】520# 系带荷叶边雪纺上衣+拼接雪纺牛仔半裙套装 YX</t>
  </si>
  <si>
    <t>xh【DORE DORE/AS AS】1602# 仙气蕾丝小高腰公主连衣裙 YX</t>
  </si>
  <si>
    <t>xh【MIKOO】1725# 百搭V领拼接压褶吊带连衣裙 YXPJ</t>
  </si>
  <si>
    <t>xh【D】3002# 百搭抽绳显瘦连帽外套 YX</t>
  </si>
  <si>
    <t>【FANKO】7705# 亮片三只鞋套头露肩短袖T恤衫 YX</t>
  </si>
  <si>
    <t>xh6189# 无袖印花腰部镂空拼接纱连衣裙 YXTT</t>
  </si>
  <si>
    <t>xh【SF】6174# 纯色显瘦木耳边百褶半身裙 YX</t>
  </si>
  <si>
    <t>XH【O】3019# 一字领泡泡袖绑带连衣裙 YX</t>
  </si>
  <si>
    <t>XH【AOAO】601# 连帽拼色卫衣连衣裙 YX</t>
  </si>
  <si>
    <t>【元熙】3029# 多色爆版收褶百搭上衣 YX</t>
  </si>
  <si>
    <t>7290#新款手工绣珠大阪汉衫   HH</t>
  </si>
  <si>
    <t>xh【SMOKY】D057# 休闲OL通勤宽松马甲短裤套装 YXPJ</t>
  </si>
  <si>
    <t>XH【BOBO】2883# 宽松V领上衣+阔腿短裤套装 YXXP</t>
  </si>
  <si>
    <t>xh【KAMA】9052# 超美性感露背吊带海边长裙 YX</t>
  </si>
  <si>
    <t>xh【COLOURFUI】1262# 个性交叉绑带休闲短袖上衣 YXTT</t>
  </si>
  <si>
    <t>【TH】301# 跑量针织镂空网格背心 YX</t>
  </si>
  <si>
    <t>XH【dk】1790# 印花棉T恤+蕾丝半裙套装 YX</t>
  </si>
  <si>
    <t>BH【真比丽】333# 欢乐颂大爆款吊带度假连衣裙 YX</t>
  </si>
  <si>
    <t>XH【俏玲珑】8777# 三色休闲简单百搭外套 YXTT</t>
  </si>
  <si>
    <t>xh【BOBO】2889# 简约绑带背心连衣裙 YXXP</t>
  </si>
  <si>
    <t>xh【3CM】88112# 时尚印花镂空吊带衫阔腿裤套装 YX</t>
  </si>
  <si>
    <t>XH【GL】4968# 字母图案粗条纹上衣荷叶边半裙套装 YX</t>
  </si>
  <si>
    <t>XH【韩尚衣柜】1025# C 条纹短袖针织上衣 YX</t>
  </si>
  <si>
    <t>XH【BOBO】 2869# 时尚阔腿裤2件套装 YXTT</t>
  </si>
  <si>
    <t>XH【MISS YOU 】8613# 蕾丝拼接蛋糕长款连衣裙 YXTT</t>
  </si>
  <si>
    <t>xh【DORE DORE】1656# 时装减龄后背蝴蝶结背带裤 YXTT</t>
  </si>
  <si>
    <t>XH【ONE MI】3035# 爆版爆款气质绑带收腰上衣+阔腿裤套装 YXTT</t>
  </si>
  <si>
    <t>XH【韩尚衣柜】885# 不规则领条纹针织上衣 YX</t>
  </si>
  <si>
    <t>XH【韩尚衣柜】1042# C 性感露肩针织长袖上衣 YX</t>
  </si>
  <si>
    <t>XH【Vivi Party】1185# 一字领灯笼袖上衣拉链印花半裙套装 YXTT</t>
  </si>
  <si>
    <t>XH【Secondtime】1297# 半高领薄款打底 YXTT</t>
  </si>
  <si>
    <t>7137#新款水洗麻之上衣   HH</t>
  </si>
  <si>
    <t>XH【LINN】6201# 纽扣蝴蝶结装饰衬衣 YX</t>
  </si>
  <si>
    <t>BH【真比丽】902# 欢乐颂2安迪同款雪纺印花一字领露肩连衣裙 YXTT</t>
  </si>
  <si>
    <t>BH【潮流坊】663-1# 侧拼织带不规则裤脚显瘦休闲裤（配腰带） YX</t>
  </si>
  <si>
    <t>XH【RS】8028# 大牌明星同款拼色连帽防晒外套 YX</t>
  </si>
  <si>
    <t>BH 新款复古时髦针织上衣+高质感收腰休闲裤套装 ZZ</t>
  </si>
  <si>
    <t>BH 超美气质复古V领修身度假开叉碎花连衣裙 ZZ</t>
  </si>
  <si>
    <t>XH【KIM】7771# 小熊图案印花套头棉T恤 YX</t>
  </si>
  <si>
    <t>BH 新款清爽动人粉色运动套装休闲两件套 ZZ</t>
  </si>
  <si>
    <t>BH 华伦天奴改良新款古风旗袍式套装   ZZ</t>
  </si>
  <si>
    <t>BH【真比丽】633# 欢乐颂安迪同款显瘦显高阔腿连体背带裤 YXTT</t>
  </si>
  <si>
    <t>BH  新款时尚翻领收腰修身天丝牛仔连衣裙    ZZ</t>
  </si>
  <si>
    <t>BH 时尚大气系带蝴蝶结上衣+高腰开叉裤套装 ZZ</t>
  </si>
  <si>
    <t>BH【真比丽】338# 周冬雨同款镂空网纱吊带上衣A字短裙三件套 YXTT</t>
  </si>
  <si>
    <t>BH 荷叶袖针织镂空上衣牛仔半裙套装  ZZ</t>
  </si>
  <si>
    <t>BH 欢乐颂刘涛同款春夏吊带露肩收腰防晒长袖天丝麻开叉连衣裙 ZZ</t>
  </si>
  <si>
    <t>BH 字母露背收腰显瘦连衣裙   ZZ</t>
  </si>
  <si>
    <t>【大璐】9156#淑女风斜边不规则半身裙TLOB</t>
  </si>
  <si>
    <t>【A LADY BUD】71501# 跑量简约破洞舒适圆领T恤 YX</t>
  </si>
  <si>
    <t>XH【DORE DORE/AS AS】1582# 印花雪纺喇叭袖连衣裙 YXTT</t>
  </si>
  <si>
    <t>XH【野村时尚】1724# 显瘦速干长袖运动三件套装 YX</t>
  </si>
  <si>
    <t>BH【安顺子】7088# 超级大爆款 超级爆百搭领带针织条纹上衣 YX</t>
  </si>
  <si>
    <t>XH【DS】4299# 时尚花式印花拼网上衣短裤套装 YX</t>
  </si>
  <si>
    <t>BH【元熙】3020# 简约莫代尔棉百搭T恤 TX</t>
  </si>
  <si>
    <t>BH【YiMao】0001# 不规则下摆气质蕾丝半裙 YX</t>
  </si>
  <si>
    <t>XH【MISS A】8021# 宽松收腰上衣+休闲裤套装 YX</t>
  </si>
  <si>
    <t>XH【紫缘】3019# 后背镂空拼接雪纺收腰连衣裙 YX</t>
  </si>
  <si>
    <t>【韩黑牌】9167# 松紧腰系带休闲牛仔长裤 YXTT</t>
  </si>
  <si>
    <t>xh【YANG LOTUS】17244# 气质碎花条纹吊带连衣裙（配腰带） YXPJ</t>
  </si>
  <si>
    <t>bh【THANK YOU】TX031# 笑脸防晒衣 XX</t>
  </si>
  <si>
    <t>xh【DS】4146# 时尚收腰印花连体裤 YX</t>
  </si>
  <si>
    <t>xh【DS】2364# 民族风刺绣系带压褶连衣裙 YXTT</t>
  </si>
  <si>
    <t>2017时尚宽松新款圆领字母棉长款T恤 PP</t>
  </si>
  <si>
    <t>BH【真比丽】865# 杨幂同款松紧一字领显瘦露肩连体裤（配腰带）YXTT</t>
  </si>
  <si>
    <t>bh【ULA&amp;amp;CO】U000#开叉牛仔半身裙 XX</t>
  </si>
  <si>
    <t>XH【MILA】6002# 春装气质新款套装 YX</t>
  </si>
  <si>
    <t>bh【SIMNICE】T129#圆领纯色打底神器 XX</t>
  </si>
  <si>
    <t>【木夕】262  V领拼接花边收腰连衣裙   XJ</t>
  </si>
  <si>
    <t>BH【MEONE】866#收腰镂空针织连衣裙 XX</t>
  </si>
  <si>
    <t>BH【CLO】2047#镂空一字肩喇叭袖上衣 XX</t>
  </si>
  <si>
    <t>【大璐】9191#女人味超质感性感小吊带TLOB</t>
  </si>
  <si>
    <t>BH【THE CHOCOHOLIC】7207#公主领喇叭袖雪纺花衬衫 XX</t>
  </si>
  <si>
    <t>BH【boron】21615721#连帽V领印图长T恤 XX</t>
  </si>
  <si>
    <t>xh【金麦谷】3011# 爆版亮皮简单百搭鞋  YC</t>
  </si>
  <si>
    <t>DOUBLE 7</t>
  </si>
  <si>
    <t>bh【boron】572190#松紧腰净版牛仔连衣裙 XX</t>
  </si>
  <si>
    <t>2017新款韩版小香风气质定制面料吊带+宽松百搭针织开衫+高腰宽松短裤三件套 PP</t>
  </si>
  <si>
    <t>bh【CLO】5200# 夏威夷风叶子上衣 XX</t>
  </si>
  <si>
    <t>xh【舒美】177-2# 新款简约真皮懒人鞋 YC</t>
  </si>
  <si>
    <t>BH【NEWYET】K3050#荷叶边雪纺碎花半裙 XX</t>
  </si>
  <si>
    <t>xh【DTWO】130963# 链子装饰连帽上衣+拼条纹半裙套装 YX</t>
  </si>
  <si>
    <t>BH【纳兹密语】时尚无缝针织彩棉收腹裤 FOX</t>
  </si>
  <si>
    <t>BH【OKLA】888187#口袋条纹防晒衬衣 XX</t>
  </si>
  <si>
    <t>BH【OKLA】A820#刺绣字母阔腿休闲短裤 XX</t>
  </si>
  <si>
    <t>BH【NEWYET】5018#宽松休闲字母刺绣百搭短袖T恤 XX</t>
  </si>
  <si>
    <t>xh【FIONA】2337# 字母印花一字肩宽松上衣 YX</t>
  </si>
  <si>
    <t>【3GOLDEN】8016#破洞图案背心T XXMO</t>
  </si>
  <si>
    <t>BH【NEWYET】5025#花海字母刺绣纯棉纯色短T恤 XX</t>
  </si>
  <si>
    <t>【U.Me】8783#韩版后背交叉领子拼蕾丝吊带 TLJX</t>
  </si>
  <si>
    <t>bh【NEWYET】S1097#宽松V领拼蕾丝刺绣收腰上衣 XX</t>
  </si>
  <si>
    <t>【韩黑牌】5006# 时尚绿边字母印花破洞潮流牛仔裤 YXTT</t>
  </si>
  <si>
    <t>XH【露露佳人】9109# 爆版配真皮百搭休闲鞋 YC</t>
  </si>
  <si>
    <t>【大璐】995#气质轻熟女爆款针织长款背心TLOB</t>
  </si>
  <si>
    <t>交叉V领后系带泡泡袖衬衣+阔腿裤两件套  ZZ</t>
  </si>
  <si>
    <t>BH【W+】218#连帽印图无袖上衣配短裤休闲套装 XX</t>
  </si>
  <si>
    <t>BH【W+】212#V领挂脖女人印图背心 XX</t>
  </si>
  <si>
    <t>bh【APM】863#纯色露肩吊带裙 XXMO</t>
  </si>
  <si>
    <t>xh【DS】3024# 时尚马甲+裤子套装 YXTT</t>
  </si>
  <si>
    <t>bh【APM】805#超薄舒爽休闲裤 XXMO</t>
  </si>
  <si>
    <t>xh【露露佳人】183# 新款中跟真皮单鞋 YC</t>
  </si>
  <si>
    <t>XH【紫缘】173008# 不规则下摆蕾丝半裙 YX</t>
  </si>
  <si>
    <t>BH【APM】608#V领薄款破须薄针织衫 XXMO</t>
  </si>
  <si>
    <t>BH【UM】6025#拼条纹露单肩长T恤裙+腰带 XX</t>
  </si>
  <si>
    <t>【时尚女装】823 气质修身背带长裤+简约上衣套装 TLOB</t>
  </si>
  <si>
    <t>XH【Left&amp;amp;Right】2818-6# 拼色鞋头绒料低跟鞋 YC</t>
  </si>
  <si>
    <t>【韩黑牌】8623# 时尚休闲毛边缺口松紧腰牛仔短裤 YXTT</t>
  </si>
  <si>
    <t>BH【MD】6547#不规则格仔半裙 XX</t>
  </si>
  <si>
    <t>XH【露露佳人】805# 新款简约真皮休闲鞋 YC</t>
  </si>
  <si>
    <t>bh【MERAL】1215#细条纹吊带连体裤 XX</t>
  </si>
  <si>
    <t>XH【欧正莎】9939# 百搭显瘦落叶印花圆领上衣 YXTT</t>
  </si>
  <si>
    <t>XH【伊格尔】1128-1A# 新款绒料粗跟半拖 YC</t>
  </si>
  <si>
    <t>XH【伊格尔】7869-1# 新款织带蝴蝶结PU亮皮单鞋 YC</t>
  </si>
  <si>
    <t>BH【SMOKY】D029#宽松休闲V领条纹上衣 XX</t>
  </si>
  <si>
    <t>BH【K.er】50137#挂饰单露肩字母T恤 XX</t>
  </si>
  <si>
    <t>BH【V：SHEL】51928#翻领双排扣薄防晒衣 XXMO</t>
  </si>
  <si>
    <t>合美公社</t>
  </si>
  <si>
    <t>BH【V-SHEL】51960#休闲牛仔短裤 XX</t>
  </si>
  <si>
    <t>XH 【凯丽】8269-220# 绒料后带粗中跟单鞋  YC</t>
  </si>
  <si>
    <t>BH【V-SHEL】000#字母皮带 XX</t>
  </si>
  <si>
    <t>how and me</t>
  </si>
  <si>
    <t>XH【凯丽】8269-222# 绒料环绕带粗中跟单鞋 YC</t>
  </si>
  <si>
    <t>【蜜丝诺儿】MZ-JX-009# 时尚新款蝴蝶结渔夫帽 YC</t>
  </si>
  <si>
    <t>BH【NO NAME】9658#碎花背心配圆领T恤两件套 XX</t>
  </si>
  <si>
    <t>bh【DArling sister】730#刺绣花收腰雪纺吊带连体裤 XX</t>
  </si>
  <si>
    <t>BH【DAX】1078#修身条纹圆领上衣 XX</t>
  </si>
  <si>
    <t>XH【露露佳人】106# 韩版爆版真皮高跟鞋   YC</t>
  </si>
  <si>
    <t>BH【BLUEPOPS】A001#V领开叉纯色吊带裙 XX</t>
  </si>
  <si>
    <t>BH【TK】1667# 休闲立体提花宽松短款上衣（配吊带）YX</t>
  </si>
  <si>
    <t>BH【BLUEPOPS】A057#条纹中袖上衣 XX</t>
  </si>
  <si>
    <t>【荣豪】190# 夏季无痕无钢圈聚拢条纹内衣套装 YC</t>
  </si>
  <si>
    <t>XH【简足】529# 潮流百搭双带交叉麻底拖鞋 YC</t>
  </si>
  <si>
    <t>BH【BLUEPOPS】A008#柔软微透V领内搭前短后长打底短袖 XX</t>
  </si>
  <si>
    <t>BH【BLUEPOPS】A050#V领系带收腰雪纺碎花裙 XX</t>
  </si>
  <si>
    <t>【时尚女装】809 优雅碎花清新甜美修身连衣裙 TLOB</t>
  </si>
  <si>
    <t>xh【名利】918-A9# 显气质尖头圆跟高跟鞋  YC</t>
  </si>
  <si>
    <t>XH【DAVIDA/HAUTE KELLY】6136# 荷叶边装饰无袖净色连衣裙 YXTT</t>
  </si>
  <si>
    <t>XH【名利】918-1A# 方头细跟带粗跟单鞋  YC</t>
  </si>
  <si>
    <t>xh【YY】xh8027#露肩吊带压褶雪纺连衣裙ZJ</t>
  </si>
  <si>
    <t>【蜜丝诺儿】MZ-WH-009# 夏新款时尚涂鸦爵士帽 YC</t>
  </si>
  <si>
    <t>【AM】8601#性感露肩印花度假风宽松连衣裙ZJ</t>
  </si>
  <si>
    <t>BH【T.bear】666#破洞字母中长T恤 XX</t>
  </si>
  <si>
    <t>BH【Aimee】6358-1#线绣字母T恤 XX</t>
  </si>
  <si>
    <t>【OMG】278#单排扣连体裤 XX</t>
  </si>
  <si>
    <t>XH【H H】628# 气质压褶立体花收腰连衣裙 YX</t>
  </si>
  <si>
    <t>bh【BORON】572220#单扣拼色高腰牛仔短裤KK</t>
  </si>
  <si>
    <t>bh【Aimee】6566#进口机绣哑光亮片T恤 XX</t>
  </si>
  <si>
    <t>【ULA.CO】000#宽松净版百搭牛仔短裤 XX</t>
  </si>
  <si>
    <t>xh【韩国小姐】1009-1# 时尚气质凉鞋 YC</t>
  </si>
  <si>
    <t>BH【YY】221#两侧穿绳牛仔短裤ZJ</t>
  </si>
  <si>
    <t>bh【BORON】572258#宽松百搭字母印花背心KK</t>
  </si>
  <si>
    <t>bh【Aimee】6529#字母刺绣条纹中长款上衣 XX</t>
  </si>
  <si>
    <t>【HUMU】1619# 上身超级舒服显瘦V领T恤 YXTT</t>
  </si>
  <si>
    <t>BH【YNOT】6251#一字肩V形设计条纹衬衣 XX</t>
  </si>
  <si>
    <t>BH【YNOT】6332#松紧腰不规则印花半裙 XX</t>
  </si>
  <si>
    <t>【KAKAMEE】208#条纹吊带鱼尾织带连衣裙 XX</t>
  </si>
  <si>
    <t>【KAKAMEE】198#宽松后背字母衬衣 XX</t>
  </si>
  <si>
    <t>bh【DRESS ROOM】9815#重工水钻钉珠V领套头T恤 XX</t>
  </si>
  <si>
    <t>XH【露露佳人】6673# 真皮绑带镂空坡跟鞋 YC</t>
  </si>
  <si>
    <t>XH【淇鑫】1236# 新款绒料中跟鞋 YC</t>
  </si>
  <si>
    <t>XH【露露佳人】881# 扣带真皮粗中跟单鞋  YC</t>
  </si>
  <si>
    <t>【DTU】80611#一字肩镂空棉连衣裙  BB</t>
  </si>
  <si>
    <t>bh【乐淘】2206# 简约大气手拿小包 YC</t>
  </si>
  <si>
    <t>【雅美】699#甜美流苏镂空连衣裙TLDD</t>
  </si>
  <si>
    <t>bh【ABOUT ME】13009#一粒扣直筒V领显瘦长袖衬衫 XX</t>
  </si>
  <si>
    <t>BH【YY】高腰格子阔腿裤+修身T恤上衣套装ZJ</t>
  </si>
  <si>
    <t>【VIP】8818# 时尚压褶烫金休闲收腰一字肩连体裤 YXTT</t>
  </si>
  <si>
    <t>7139#新款女孩印花后背V领平蕾丝T恤   HH</t>
  </si>
  <si>
    <t>BH【LUN HUI】68285#条纹防晒薄外披 XX</t>
  </si>
  <si>
    <t>bh【E典】1622#随性字母涂鸦宽松短袖衫KK</t>
  </si>
  <si>
    <t>BH【LUN HUI】8266#松紧腰假两件牛仔裙 XX</t>
  </si>
  <si>
    <t>【Jl】17388#V领纯色简约短T恤 XX</t>
  </si>
  <si>
    <t>BH【DO ONLY BEST】BQ215#复古洗水毛边牛仔裙 XX</t>
  </si>
  <si>
    <t>BH【M.G.S】66308#一字领露肩波点系带荷叶边连衣裙 XX</t>
  </si>
  <si>
    <t>BH【AILISI】22130#绑腰带双杠边休闲短裤 XX</t>
  </si>
  <si>
    <t>xh【金泰】166-2# 金属珍珠方头漆皮粗中跟单鞋  YC</t>
  </si>
  <si>
    <t>bh【BLUEPOPS】B071#罗纺纹理一字肩短款上衣 XX</t>
  </si>
  <si>
    <t>BH【JUNE】691#开叉微喇西装裤 XX</t>
  </si>
  <si>
    <t>【11AN】6613#小V领雪纺条纹连衣裙 XX</t>
  </si>
  <si>
    <t>BH【JUNE】692#小脚西装裤 XX</t>
  </si>
  <si>
    <t>xh【荣裕】898-10# 新款绒料贴钉单鞋 YC</t>
  </si>
  <si>
    <t>【木夕】1002 压褶碎花雪纺一字领上衣   XJ</t>
  </si>
  <si>
    <t>bh【T.S】13597#明线细条纹西装宽松短裤KK</t>
  </si>
  <si>
    <t>XH【DAVIDA/HAUTE KELLY】1212# 休闲宽松拼纱连衣裙 YX</t>
  </si>
  <si>
    <t>2017时尚新款百搭钉珠定制面料T恤+高腰蕾丝镂空修身性感包裙套装 PP</t>
  </si>
  <si>
    <t>【S.ROOM】H902#V领波点连衣裙 XX</t>
  </si>
  <si>
    <t>【The Two】露肩一字领松紧收腰条纹连衣裙ZJ</t>
  </si>
  <si>
    <t>【MEONE】3008#绑腰带条纹连体裤 XX</t>
  </si>
  <si>
    <t>xh【HMZ】 韩版雪纺绑带收腰上衣 ni</t>
  </si>
  <si>
    <t>bh【苹果女孩】A212# 个性车线链条单肩小包 YC</t>
  </si>
  <si>
    <t>dk</t>
  </si>
  <si>
    <t>bh【33定制】3625# 时尚拼带简约单肩小包 YC</t>
  </si>
  <si>
    <t>bh【苹果女孩】A318# 个性天线宝宝百搭单肩包 YC</t>
  </si>
  <si>
    <t>bh【苹果女孩】709# 韩版新款圆锁扣百搭单肩包 YC</t>
  </si>
  <si>
    <t>bh【苹果女孩】A812# 新款时尚拼色百搭手提单肩包 YC</t>
  </si>
  <si>
    <t>bh【33定制】6011# 分层束口百搭链条单肩小包 YC</t>
  </si>
  <si>
    <t>bh【33定制】3013# 时尚新款百搭双层单肩包 YC</t>
  </si>
  <si>
    <t>bh【33定制】6006# 时尚名媛百搭单肩小包 YC</t>
  </si>
  <si>
    <t>bh【33定制】3311# 韩版新款简约单肩小方包 YC</t>
  </si>
  <si>
    <t>bh【33定制】3505# 时尚蛇皮纹百搭单肩包 YC</t>
  </si>
  <si>
    <t>bh【33定制】6005# 爆新款时尚麻料圆桶包 YC</t>
  </si>
  <si>
    <t>XH【露露佳人】003-21# 金属片尖头浅口粗中跟单鞋  YC</t>
  </si>
  <si>
    <t>【AIYU】3918# 爆款花边短款披肩薄雪纺开衫 YX</t>
  </si>
  <si>
    <t>bh【好的系列】623# 休闲简约大容量真皮包 YC</t>
  </si>
  <si>
    <t>bh【好的系列】6824# 欧美拼色百搭手提包 YC</t>
  </si>
  <si>
    <t>bh【好的系列】829# 韩版时尚显气质单肩包 YC</t>
  </si>
  <si>
    <t>XH【露露佳人】9009#时尚透气运动鞋 YC</t>
  </si>
  <si>
    <t>BH【艾尔微】小格# 爆版夏日果冻包 YC</t>
  </si>
  <si>
    <t>bh【艾尔微】50086# 小香原版羊皮一比一短款钱包  YC</t>
  </si>
  <si>
    <t>Free Valley</t>
  </si>
  <si>
    <t>【chocolady】395#字母织带短T恤 XX</t>
  </si>
  <si>
    <t>bh【Lares】2006#字母印花扣带镂空短袖衫KK</t>
  </si>
  <si>
    <t>XH 605百搭质感侧边系带不规则斜边裤裙TL</t>
  </si>
  <si>
    <t>xh【2DAY】725067# 百搭休闲宽松净色短裤 YXTT</t>
  </si>
  <si>
    <t>xh【Smallyaode】 韩版百搭交叉棉美背 NI</t>
  </si>
  <si>
    <t>7155#新款蕾丝荷叶袖上衣    HH</t>
  </si>
  <si>
    <t>【里奈】圆领字母蕾丝飘带T恤ZJ</t>
  </si>
  <si>
    <t>xh【2DAY】719566# 前短后长造型款针织T恤 YXTT</t>
  </si>
  <si>
    <t>xh【Smallyao】 913# 韩版跑量针织吊带 ni</t>
  </si>
  <si>
    <t>bh【E典】8026#腰间抽绳双口袋宽松短裤KK</t>
  </si>
  <si>
    <t>XH【LUCKY YY】51009百搭拼色松紧腰百褶裙TLOB</t>
  </si>
  <si>
    <t>【i am】88090# 韩版滑料条纹上衣 ni</t>
  </si>
  <si>
    <t>xh【paiygril】1568 韩版雪纺碎花吊带裙 NI</t>
  </si>
  <si>
    <t>xh【SUNSHINE】8838#韩版前后2穿雪纺阔腿花裤（配腰带） NI</t>
  </si>
  <si>
    <t>XH【韩魅儿】7621百搭破洞高腰牛仔裤TLOB</t>
  </si>
  <si>
    <t>7153#新款印花袖笼压线百搭T恤   HH</t>
  </si>
  <si>
    <t>BH【Aimee】6690#印第安笑脸彩色笑脸T恤 XX</t>
  </si>
  <si>
    <t>bh【HAPPY GIRL】000#泰国潮牌熊猫拼接网纱长T恤 XXMO</t>
  </si>
  <si>
    <t>XH【ROOM STYLE】鱼尾拼色横条兔绒针织连衣裙TL</t>
  </si>
  <si>
    <t>bh【Jl】17318#拼条纹吊带连衣裙 XX</t>
  </si>
  <si>
    <t>XH【韩国小姐】739#真皮韩版日字扣粗跟短靴  YC</t>
  </si>
  <si>
    <t>xh【2DAY】729712# 简约休闲净色针织连衣裙 YX</t>
  </si>
  <si>
    <t>BH【NIMILL】2065#简约刺绣玫瑰T XXMO</t>
  </si>
  <si>
    <t>【2DAY】74340# 休闲收腰短袖简约连衣裙 YX</t>
  </si>
  <si>
    <t>#新款英文刺绣镂T恤   HH</t>
  </si>
  <si>
    <t>xh【衣扣】716500# 条纹压褶针织半身裙 YXTT</t>
  </si>
  <si>
    <t>XH【韩国小姐】888#韩版真皮细带马丁靴  YC</t>
  </si>
  <si>
    <t>BH【NIMILL】1172179#绑腰带吊带背心配短裤纯色套装 XX</t>
  </si>
  <si>
    <t>xh【2day】713948# 爆款纯色POLO领单排扣雪纺拼接长袖上衣 YX</t>
  </si>
  <si>
    <t>xh【SUNSHINE】韩版收腰蕾丝连衣裙+打底 ni</t>
  </si>
  <si>
    <t>bh【NIMILL】172226#破洞牛仔短裤 XX</t>
  </si>
  <si>
    <t>xh【韩国小姐】LD220# 新款尖头浅口PU细中跟 YC</t>
  </si>
  <si>
    <t>【SP RING ROAD】2030#薄款宽松长袖衬衫上衣ZJ</t>
  </si>
  <si>
    <t>XH【VIVI STYPE】7339简约V领蕾丝气质连衣裙TL</t>
  </si>
  <si>
    <t>BH【GGT】9818#人像印花宽松短T XX</t>
  </si>
  <si>
    <t>BH【GGT】9239#格纹半身裙 XX</t>
  </si>
  <si>
    <t>xh【x2】休闲百搭短袖T恤ZJ</t>
  </si>
  <si>
    <t>Xh【利鑫】A25# 百搭拼色内增高休闲鞋  YC</t>
  </si>
  <si>
    <t>BH【CEST ELLE】22020#小坑条纯色短款T恤 XX</t>
  </si>
  <si>
    <t>【THE WAY】2126#吊带裙+碎花连衣裙两件套 XX</t>
  </si>
  <si>
    <t>BH【CEST ELLE】22029#条纹圆领百搭短T恤 XX</t>
  </si>
  <si>
    <t>【GUAI】1127# 文艺撞色印花不规则大摆半身裙 YXTT</t>
  </si>
  <si>
    <t>xh【利鑫】171# 方头浅口粗中跟单鞋  YC</t>
  </si>
  <si>
    <t>韩版时尚一字领露肩系带荷叶边短袖松紧腰印花色雪纺连衣裙 PP</t>
  </si>
  <si>
    <t>xh【olive】xh035#甜美气质荷叶边长袖套头衫zj</t>
  </si>
  <si>
    <t>#新款织带交叉印花两穿T恤    HH</t>
  </si>
  <si>
    <t>BH【BORON】2215#一字领棉麻连体裤 XX</t>
  </si>
  <si>
    <t>【LUN HUI】68237#背带花连衣裙 XX</t>
  </si>
  <si>
    <t>BH【SZE】601#链条V领吊带连衣裙 XX</t>
  </si>
  <si>
    <t>XH【TK】1669# 甜美宽松立体提花连衣裙（配吊带） YX</t>
  </si>
  <si>
    <t>BH【SZE】3012#V领吊带花色连衣裙 XX</t>
  </si>
  <si>
    <t>XH 【A.US】2955韩版带彩带中高腰无弹性牛仔裤  TL</t>
  </si>
  <si>
    <t>BH【NEWYET】6102#V领绑腰带条纹连衣裙 XX</t>
  </si>
  <si>
    <t>BH【NEWYET】6086#缎面拼接荷叶边长T恤裙 XX</t>
  </si>
  <si>
    <t>XH【BD】882#韩版简约爆版拉链圆圈扣口袋半身裙TLOB</t>
  </si>
  <si>
    <t>bh【APM】962#一字领碎花上衣 XX</t>
  </si>
  <si>
    <t>XH【S GIRL】BB66-1# 真皮拼网丝绸带休闲运动鞋 YC</t>
  </si>
  <si>
    <t>XH【TK】 003# 前后两穿休闲衬衫 YXTT</t>
  </si>
  <si>
    <t>#新款后背蝴蝶刺绣印花防晒衣   HH</t>
  </si>
  <si>
    <t>XH【BD】928简约休闲花朵刺绣牛仔裤TLOB</t>
  </si>
  <si>
    <t>BH【里奈】00000#排扣西装料短裤 XXMO</t>
  </si>
  <si>
    <t>XH 【LULU】202简约百搭针织上衣TL</t>
  </si>
  <si>
    <t>XH【S GIRL】A265-2# 新款交叉凉拖鞋 YC</t>
  </si>
  <si>
    <t>BH【KAKAMEE】695#V领条纹长T恤 XX</t>
  </si>
  <si>
    <t>BH【DV】8833#短袖条纹不规则荷叶边连衣裙ZJ</t>
  </si>
  <si>
    <t>BH【GAGA】2927#后背开叉字母薄衬衣 XX</t>
  </si>
  <si>
    <t>BH【KAKAMEE】175#木耳边纯色中袖短T恤 XXMO</t>
  </si>
  <si>
    <t>BH【LT-SHOP】7119#拼接网格条纹半裙 XX</t>
  </si>
  <si>
    <t>BH【KAKAMEE】178#青春活力条纹宽松T恤 XX</t>
  </si>
  <si>
    <t>XH【S GIRL】8TT-17# 新款爆版休闲鞋 YC</t>
  </si>
  <si>
    <t>BH【LT-SHOP】5260#V领竖条针织无袖上衣 XX</t>
  </si>
  <si>
    <t>【baby studio】BA090#性感吊带荷叶边修身连衣裙ZJ</t>
  </si>
  <si>
    <t>#新款后背印花连帽防晒衣    HH</t>
  </si>
  <si>
    <t>XH【E8】806# 百搭V领时尚t恤 YXPJ</t>
  </si>
  <si>
    <t>XH【欧正莎】0000# 气质雪纺露肩上衣+撞色鱼尾裙套装 YXTT</t>
  </si>
  <si>
    <t>BH【ROOLEV】8139#时尚款吊带连体裤 XXMO</t>
  </si>
  <si>
    <t>bh【ROOLEV】6666#卡通娃娃刺绣长款T恤+半身短裙两件套 XX</t>
  </si>
  <si>
    <t>xh【SHIRLEY】xh875#松紧腰蕾丝宽松阔腿裤zj</t>
  </si>
  <si>
    <t>【3GOLDEN】973#后背破洞图案T XXMO</t>
  </si>
  <si>
    <t>BH【Style by】8926#波点阔腿裤+无袖背心上衣套装ZJ</t>
  </si>
  <si>
    <t>#新款字母刺绣背心    HH</t>
  </si>
  <si>
    <t>XH【kiss】百搭气质甜美星星雪纺上衣+半身裙套装TLOB</t>
  </si>
  <si>
    <t>bh【GAGA】2912#无袖格子长款连衣裙 XXMO</t>
  </si>
  <si>
    <t>bh【GAGA】2922#吊带格子连衣裙 XX</t>
  </si>
  <si>
    <t>【蜜丝诺儿】MZ-LY-012# 夏出门必备休闲鸭舌帽 YC</t>
  </si>
  <si>
    <t>231# 简约休闲半身裙 TL</t>
  </si>
  <si>
    <t>xh 【kiss】百搭西裤一字肩配西裤超美套装TLOB</t>
  </si>
  <si>
    <t>XH 【kiss】性比价橘色宽松雪纺上衣+百搭休闲裤套装TLOB</t>
  </si>
  <si>
    <t>【baby studio】BA066#单边露肩V领收腰连衣裙ZJ</t>
  </si>
  <si>
    <t>230# 简约百搭上衣 TL</t>
  </si>
  <si>
    <t>XH【Hug】XH6011#深v背心连衣裙(不含打底）zjxm</t>
  </si>
  <si>
    <t>【大路】9181#气质蕾丝束腰连衣裙   tlob</t>
  </si>
  <si>
    <t>XH【恩熙儿】3925#鸡眼腰头设计弹力牛仔裤TL</t>
  </si>
  <si>
    <t>【T.bear】5155#高品质钩花上衣 XX</t>
  </si>
  <si>
    <t>xh【S GIRL】145-15# 新款拼皮帆布鞋 YC</t>
  </si>
  <si>
    <t>XH 81韩版兔毛针织绑带上衣   tl</t>
  </si>
  <si>
    <t>【liger】G509#露肩拼接撞色印花短袖连衣裙 XX</t>
  </si>
  <si>
    <t>XH【mc】xh8838#木耳边拼纱连衣裙zj</t>
  </si>
  <si>
    <t>【大路】9195#韩版气质休闲灯笼袖百搭薄外套（包腰带）    tlob</t>
  </si>
  <si>
    <t>BH【Style by】8927#波点深V吊带阔腿连体裤+内搭T恤两件套ZJ</t>
  </si>
  <si>
    <t>【zy】901#中高腰不规则三扣裙裤ZJ</t>
  </si>
  <si>
    <t>XH 畅销款【Ncyshop】1023#蕾丝拼接百搭气质甜美背心裙TLOB</t>
  </si>
  <si>
    <t>xh【mc】xh3312#圆领竖条针织连衣裙ZJXM</t>
  </si>
  <si>
    <t>xH【S GIRL】YX17-19# 韩版真皮百搭凉拖鞋  YC</t>
  </si>
  <si>
    <t>XH【mc】8869#收腰绑带碎花雪纺连体短裤ZJ</t>
  </si>
  <si>
    <t>BH【DINA】5920#撞色无袖背心连衣裙ZJ</t>
  </si>
  <si>
    <t>2017新款宽松透视上衣+高腰百搭气质宽松长裤套装 PP</t>
  </si>
  <si>
    <t>XH【S GIRL】XD-13# 简约时尚休闲鞋 YC</t>
  </si>
  <si>
    <t>xh 【LULU GRACE】6025百搭简约字母印花宽松T恤TLOB</t>
  </si>
  <si>
    <t>【N.PAGE】1733#V领拼色针织上衣 XX</t>
  </si>
  <si>
    <t>【CEST ELLE】27012#雪纺碎花百褶半裙 XX</t>
  </si>
  <si>
    <t>xh【TMT】8890#碎花松紧腰有内衬甜美大裙摆连衣裙TLOB</t>
  </si>
  <si>
    <t>2017夏季韩版宽松纯色T恤+撞色字母刺绣背带牛仔连体裤套装 PP</t>
  </si>
  <si>
    <t>BH 【衣裤牛仔】推荐款8203 简约牛仔百搭修身短裤 TL</t>
  </si>
  <si>
    <t>【大路】9191#气质小女人雪纺拼蕾丝休闲上衣    tlob</t>
  </si>
  <si>
    <t>XH【AIT】7119# 时尚净色系腰带休闲短裤 YX</t>
  </si>
  <si>
    <t>XH【VAYNE】露肩挂脖绑带蕾丝收腰连衣裙zj</t>
  </si>
  <si>
    <t>xh[芭玛服饰] 1250#爆款假两件休闲裤 YXPJ</t>
  </si>
  <si>
    <t>【W】242 百搭字母印花棉T   XJ</t>
  </si>
  <si>
    <t>【miaomiao】717  雪纺荷叶边无袖上衣   XJ</t>
  </si>
  <si>
    <t>XH【卡欧】1761百搭休闲运动风短裤松紧腰套装TLOB</t>
  </si>
  <si>
    <t>【Yellow】1576 韩版镂空系带吊带裙单件   XJ</t>
  </si>
  <si>
    <t>【Yellow】1039 吊带抹胸上衣+高腰短裤棉麻套装   XJ</t>
  </si>
  <si>
    <t>XH【wm】A130#小香风气质无袖背心上衣+半裙套装ZJ</t>
  </si>
  <si>
    <t>BH【Moment】F21 高腰牛仔半身裙   XJ</t>
  </si>
  <si>
    <t>【in style】818#修身条纹连衣裙+内搭T恤两件套ZJ</t>
  </si>
  <si>
    <t>【K】70198 韩版棉麻流苏吊带裙     XJ</t>
  </si>
  <si>
    <t>【小花】8920 吊带波点雪纺背心   XJ</t>
  </si>
  <si>
    <t>BH【if shop】923#纯色露肩长袖防晒T恤ZJ</t>
  </si>
  <si>
    <t>【SC】6720  一字肩荷叶边雪纺上衣    XJ</t>
  </si>
  <si>
    <t>XH【Terrace_C】603# 时尚网格连衣裙 YX</t>
  </si>
  <si>
    <t>【CHUU】1793 网纱拼接字母棉T恤  XJBX</t>
  </si>
  <si>
    <t>【艾美】1314# 时尚新款珠坠百搭戒指 YC</t>
  </si>
  <si>
    <t>【LUCKY YY】92066-2  挂脖压褶雪纺连衣裙   XJ</t>
  </si>
  <si>
    <t>BH【VAYNE】719#裙摆开叉无袖背心星座碎花连衣裙两件套ZJXM</t>
  </si>
  <si>
    <t>【ISSGL】6053 高腰刺绣流苏牛仔短裤   XJ</t>
  </si>
  <si>
    <t>【晴天】806 绸缎面料透气阔腿裤    XJ</t>
  </si>
  <si>
    <t>BH【U.Me】5052 甜美气质挂脖露肩吊带连衣裙 TL</t>
  </si>
  <si>
    <t>【优然】882  纯色高腰裙裤   XJ</t>
  </si>
  <si>
    <t>BH 【衣裤牛仔】推荐款8223 爆款简约毛边百搭休闲牛仔裤 TL</t>
  </si>
  <si>
    <t>【SE】6288# 三色个性人头印花棉麻T恤上衣 YXTT</t>
  </si>
  <si>
    <t>【Style by】175#透视绑带欧根纱吊带连衣裙两件套ZJ</t>
  </si>
  <si>
    <t>【Rainbow】推荐款98169 甜美清新格子气质娃娃裙 TL</t>
  </si>
  <si>
    <t>【X空间】8926# 简单性感宽松雪纺吊带上衣 YXTT</t>
  </si>
  <si>
    <t>【mini.j】8039#缕空勾花绑带宽松上衣ZJ</t>
  </si>
  <si>
    <t>bh【B.D】2313#宽松条纹撞色薄针织短袖衫KK</t>
  </si>
  <si>
    <t>【isme】韩版松紧腰雪纺半裙 Ni</t>
  </si>
  <si>
    <t>【X空间】8931# 复古民族风印花收腰吊带连体裤 YXTT</t>
  </si>
  <si>
    <t>【MISS】582#特色V领字母上衣 XX</t>
  </si>
  <si>
    <t>XH【T台女孩】A32 中高腰A字半身裙   XJ</t>
  </si>
  <si>
    <t>【Is here】韩版雪纺吊带裙 Ni</t>
  </si>
  <si>
    <t>xh【简欧】7628 蕾丝镂空拼接字母T   XJ</t>
  </si>
  <si>
    <t>BH【yaya studio】1847#露肩抹胸一字领荷叶边连衣裙ZJXM</t>
  </si>
  <si>
    <t>BH【yaya studio】MT102#手工穿珠星星圆领短袖T恤裙zj</t>
  </si>
  <si>
    <t>【Jasmine】韩版衬衣料翻领扣子连衣裙 NI</t>
  </si>
  <si>
    <t>【艾美】1266# 宝格莉新款百搭小红人项链 YC</t>
  </si>
  <si>
    <t>BH【baby studio】性感吊带开叉背心ZJ</t>
  </si>
  <si>
    <t>BH【baby studio】BA080#单边吊带露肩荷叶边收腰连衣裙ZJ</t>
  </si>
  <si>
    <t>【VERA】5891#气质吊带修身连衣裙    tlob</t>
  </si>
  <si>
    <t>【MISS】593#雪纺字母露肩上衣 XX</t>
  </si>
  <si>
    <t>【艾美】1257# 不规则桃心字母银针耳环 YC</t>
  </si>
  <si>
    <t>【SE】6286# 字母印花拼接蕾丝长款T恤连衣裙 YXTT</t>
  </si>
  <si>
    <t>2017夏季新款宽松棉条纹连衣裙+百搭刺绣牛仔马甲套装 PP</t>
  </si>
  <si>
    <t>xh【Tina】7413 圆领简约舒适纯色短T   XJ</t>
  </si>
  <si>
    <t>xh【cici派】834 圆领刺绣字母条纹短袖T   XJ</t>
  </si>
  <si>
    <t>xh【韩贝儿】9106 韩版钉珠外套 xj</t>
  </si>
  <si>
    <t>BH【SAUUAG】0729#不规则荷叶裙摆半身裙ZJ</t>
  </si>
  <si>
    <t>【VERA】5890#气质V领连衣裙   tlob</t>
  </si>
  <si>
    <t>xh【O NOT 1】6398  牛仔拼接雪纺碎花高腰半身裙  XJ</t>
  </si>
  <si>
    <t>【JQ】8569# 短袖拼接雪纺吊带连衣裙 YX</t>
  </si>
  <si>
    <t>【VERA】5889#百搭绑带中袖净色防晒衣   tlob</t>
  </si>
  <si>
    <t>【VERA】7802#韩版娃娃装休闲上衣   tlob</t>
  </si>
  <si>
    <t>【艾美】1149# 时尚圆环嵌钉百搭脖饰 YC</t>
  </si>
  <si>
    <t>LUCKY YY</t>
  </si>
  <si>
    <t>【ea】韩版格子半裙 Ni</t>
  </si>
  <si>
    <t>【ea】韩版钉珠背心棉t Ni</t>
  </si>
  <si>
    <t>【Rainbow】98166韩版格子中长外套TL</t>
  </si>
  <si>
    <t>【Moment】F56  棉麻中高腰短裤   XJ</t>
  </si>
  <si>
    <t>【DINA】5955#缕空领挂脖修身上衣ZJ</t>
  </si>
  <si>
    <t>【COLOURFUI】1281# 两色不规则时尚吊带上衣 YXTT</t>
  </si>
  <si>
    <t>【艾美】1130# 环绳简约百搭珍珠吊坠脖饰 YC</t>
  </si>
  <si>
    <t>【繁华】2810撞色织带连衣裙TL</t>
  </si>
  <si>
    <t>bh【B.D】2316#休闲宽松短袖针织衫+松紧腰针织阔腿裤套装KK</t>
  </si>
  <si>
    <t>【Inspiration】2497#压褶一字肩雪纺气质花上衣  BB</t>
  </si>
  <si>
    <t>bh【B.D】2011#字母图案小吊带+纯色短袖衫两件套KK</t>
  </si>
  <si>
    <t>bh【B.D】2101#直筒阔腿九分裤 KK</t>
  </si>
  <si>
    <t>bh【B.D】2274#裙摆拼网纱宽松短袖连衣裙KK</t>
  </si>
  <si>
    <t>bh【B.D】2229#宽松圆领短袖衫（含内衬）KK</t>
  </si>
  <si>
    <t>xh XCP   字母印花长袖棉T   XJ</t>
  </si>
  <si>
    <t>【THE CHOCOHOLIC】7960#纯色打底短T恤 XX</t>
  </si>
  <si>
    <t>【MEONE】3006#吊带裙配绑带斗篷两件套 XX</t>
  </si>
  <si>
    <t>BH【B.D】2105#翻领长款衬衣+网纱裙两件套 KK</t>
  </si>
  <si>
    <t>BH【B.D】2017#简约设计师款实穿背心KK</t>
  </si>
  <si>
    <t>【i OREAM】韩版条纹连帽t Ni</t>
  </si>
  <si>
    <t>【艾美】天鹅手# 时尚名媛高贵天鹅手镯 YC</t>
  </si>
  <si>
    <t>蒂娜</t>
  </si>
  <si>
    <t>【荣豪】布梵# 无痕美背款聚拢舒适内衣套装 YC</t>
  </si>
  <si>
    <t>bh【B.D】1013#撞色高腰修身半裙KK</t>
  </si>
  <si>
    <t>【DINA】9226#l蕾丝拼接百褶半裙ZJ</t>
  </si>
  <si>
    <t>bh【WU ZHI】76074#翻领排扣中袖开衫衬衣KK</t>
  </si>
  <si>
    <t>【THE CHOCOHOLIC】7626#吊带净版单排扣连衣裙 XX</t>
  </si>
  <si>
    <t>bh【B.D】2190#不规则大牌跑量背心KK</t>
  </si>
  <si>
    <t>【color style】815 糖果色长袖防晒衬衣   XJ</t>
  </si>
  <si>
    <t>【HL】珍珠锁骨链 FOX</t>
  </si>
  <si>
    <t>纪梵希经典钻石耳钉 FOX</t>
  </si>
  <si>
    <t>D家真皮手带 项圈双用 FOX</t>
  </si>
  <si>
    <t>名媛社</t>
  </si>
  <si>
    <t>LV原单偏光 太阳镜 FOX</t>
  </si>
  <si>
    <t>XIYUHAN</t>
  </si>
  <si>
    <t>香奈儿工作牌挂绳 FOX</t>
  </si>
  <si>
    <t>珍珠不规则项链 FOX</t>
  </si>
  <si>
    <t>bh【TTC】5230#花朵刺绣百搭牛仔半裙KK</t>
  </si>
  <si>
    <t>775条纹性感无痕冰丝内裤 FOX</t>
  </si>
  <si>
    <t>丽妃儿</t>
  </si>
  <si>
    <t>238001【HS】拉拉女神nubra隐形文胸无肩带硅胶内衣 FOX</t>
  </si>
  <si>
    <t>【纳兹密语】夏日无痕性感幻彩冰丝内裤 FOX</t>
  </si>
  <si>
    <t>笑脸蝴蝶结拖鞋 FOX</t>
  </si>
  <si>
    <t>时尚百搭蝴蝶结丝带编织手提包 FOX</t>
  </si>
  <si>
    <t>MIRROR</t>
  </si>
  <si>
    <t>【艾美】钢带# 大牌新款鸡眼扣百搭手环 YC</t>
  </si>
  <si>
    <t>【野村时尚】324# 两色宽松拼接蕾丝边打底安全裤 YXTT</t>
  </si>
  <si>
    <t>【恩熙儿】551韩版休闲棉麻短裤TL</t>
  </si>
  <si>
    <t>【our】2555# 跑量休闲毛边显瘦短牛仔裤 TLOB</t>
  </si>
  <si>
    <t>【Canna】810简约百搭洗水包裙ＴＬ</t>
  </si>
  <si>
    <t>BH【TTC】5380#叶子印花宽松高腰短裤KK</t>
  </si>
  <si>
    <t>【欧儿时尚】韩版雪纺一字肩上衣 Ni</t>
  </si>
  <si>
    <t>【野村时尚】16111# 两色夏季薄款蕾丝安全裤防走光宽松安全裤 YXTT</t>
  </si>
  <si>
    <t>【艾美】2330# 夏新款时尚舒适排扣内衣 YC</t>
  </si>
  <si>
    <t>【XSJ】8810# 跑量百搭蝴蝶结V领短款背心 TLOB</t>
  </si>
  <si>
    <t>bh【TTC】5187#高腰裙摆不规则毛边牛仔裙KK</t>
  </si>
  <si>
    <t>【OST】9858 优雅气质雪纺修身无袖上衣 TL</t>
  </si>
  <si>
    <t>BH【TTC】5006#毛边高腰百搭牛仔短裙KK</t>
  </si>
  <si>
    <t>BH【TTC】5332#侧露肩字母挂脖肩带短袖衫KK</t>
  </si>
  <si>
    <t>bh【TTC】5360#后背细带交叉短袖衫+松紧腰头短裤KK</t>
  </si>
  <si>
    <t>宋茜同款新款夏2017印花漏肩一字领雪纺衫+高腰百搭中长款半身裙雪纺套装 PP</t>
  </si>
  <si>
    <t>BH【TTC】H5289#重工V领刺绣条纹衬衣KK</t>
  </si>
  <si>
    <t>【XSJ】3332# 跑量四色针织V领背心 TLOB</t>
  </si>
  <si>
    <t>【THE CLOUD】27007#微喇净版开叉牛仔裤 XX</t>
  </si>
  <si>
    <t>【THE CLOUD】25016#净版休闲裤 XX</t>
  </si>
  <si>
    <t>【里奈】韩版露肩花上衣 Ni</t>
  </si>
  <si>
    <t>【视点】1213可卸装饰阔腿裤ＴＬ</t>
  </si>
  <si>
    <t>【Small】861  大花抹胸雪纺连衣裙   XJ</t>
  </si>
  <si>
    <t>【XY】韩版洗水棉短裤 Ni</t>
  </si>
  <si>
    <t>【our】8633# 清新条纹宽松衬衣 TLOB</t>
  </si>
  <si>
    <t>【XY】韩版花边上衣 Ni</t>
  </si>
  <si>
    <t>APM不规则纯银海星项链 FOX</t>
  </si>
  <si>
    <t>时尚宝格*钻石满钻纽扣子耳钉 FOX</t>
  </si>
  <si>
    <t>碎花夏天小清新花立领百褶雪纺韩版夏中长款日系连衣裙 PP</t>
  </si>
  <si>
    <t>【HL】施华*皇冠跳动的心百搭项链 FOX</t>
  </si>
  <si>
    <t>【Jl】17397#特色字母带子短T恤 XX</t>
  </si>
  <si>
    <t>【BIOG】9129# 简约短袖T恤排扣吊带裙套装 TLOB</t>
  </si>
  <si>
    <t>【百变】61127#欢乐颂2刘涛同款仿真丝露腰黑色绣花连帽冰丝睡衣家居服   tlob</t>
  </si>
  <si>
    <t>【兰兰】新款时尚手工可折叠百搭草帽 FOX</t>
  </si>
  <si>
    <t>【OST】9850 气质民族风优雅舒适上衣 TL</t>
  </si>
  <si>
    <t>【3GOLDEN】972#V领少女图案T恤 XXMO</t>
  </si>
  <si>
    <t>【兴美】超级柔软蕾丝光面透气美背裹胸 FOX</t>
  </si>
  <si>
    <t>【THE CLOUD】22033#休闲V领纯色衬衣 XX</t>
  </si>
  <si>
    <t>【HAN XIRAN】9061-1# 超百搭舒适闪亮休闲圆领长T恤 YXTT</t>
  </si>
  <si>
    <t>【韩炫】圣罗兰# 新款YSL圣罗兰叶子百搭耳环 YC</t>
  </si>
  <si>
    <t>【x2】9883#破口领宽松休闲T恤ZJ</t>
  </si>
  <si>
    <t>【Z-UNA】7011# 两色蓬蓬百搭半身纱裙 YXTT</t>
  </si>
  <si>
    <t>【XM】针织提花无缝超舒适精致花边打底裤安全裤内裤 FOX</t>
  </si>
  <si>
    <t>bh【HUMU】326#侧边抽褶宽松背心KK</t>
  </si>
  <si>
    <t>bh【HUMU】667#舒适百搭吊带背心 KK</t>
  </si>
  <si>
    <t>BH【how and me】6695#西装翻领收腰宽松连体裤ZJ</t>
  </si>
  <si>
    <t>BH【HUMU】#简约U领短袖T恤 kk</t>
  </si>
  <si>
    <t>BH【帝比尔】2912# 经典时尚真皮单肩斜跨链条小扣包  YC</t>
  </si>
  <si>
    <t>925纯银定制Cartier独特双鱼项链AAAA级进口锆石K金工艺 FOX</t>
  </si>
  <si>
    <t>【BIOG】6762# 清新格纹荷叶边上衣 TLOB</t>
  </si>
  <si>
    <t>【朋美】性感腰头镂空条纹三角内裤 FOX</t>
  </si>
  <si>
    <t>【HS】丝滑蕾丝收腹提臀贴身内裤 FOX</t>
  </si>
  <si>
    <t>【FORMING】000#针织泳衣套装 XX</t>
  </si>
  <si>
    <t>XM</t>
  </si>
  <si>
    <t>8825A韩国渐变双层制冷杯子卡通可爱吸管杯夏日冰杯随手杯创意碎冰杯 FOX</t>
  </si>
  <si>
    <t>【明达】创意米奇塑料双层夏日冰杯凹造型拍照必备 FOX</t>
  </si>
  <si>
    <t>bh【TTC】5169#排扣毛边水洗牛仔半裙KK</t>
  </si>
  <si>
    <t>【韩炫】0321# 韩版时尚圆环百搭耳环 YC</t>
  </si>
  <si>
    <t>【Z-UNA】6968-2# 三色立体花拼接半裙 YXTT</t>
  </si>
  <si>
    <t>【my princess】韩版雪纺吊带上衣 Ni</t>
  </si>
  <si>
    <t>【里奈】N720119520#露肩花色棉麻上衣  BB</t>
  </si>
  <si>
    <t>【my princess】韩版刺绣半裙 Ni</t>
  </si>
  <si>
    <t>bh【H.L】7717#撞色吊带针织连衣裙KK</t>
  </si>
  <si>
    <t>【永诗】5761# 韩国原单蝴蝶结H吊珠净色百搭头箍 YC</t>
  </si>
  <si>
    <t>【the one】</t>
  </si>
  <si>
    <t>光面美背无痕内衣抹胸 FOX</t>
  </si>
  <si>
    <t>【my princess】韩版雪纺假2件连衣裙 Ni</t>
  </si>
  <si>
    <t>bh【H.L】8033#肩部镂空荷叶边背心KK</t>
  </si>
  <si>
    <t>【HL】宝格丽纯银镀金经典带钻立体坠饰项链 FOX</t>
  </si>
  <si>
    <t>个性字母YSL仿真皮PU苹果手机壳 FOX</t>
  </si>
  <si>
    <t>D4y</t>
  </si>
  <si>
    <t>XH【D2】 989# 时尚小立领碎花连衣裙 YXPJ</t>
  </si>
  <si>
    <t>bh【BORON】572231#字母后针贴布宽松背带连体长裤KK</t>
  </si>
  <si>
    <t>bh【BORON】572191#后背字母贴布半裙KK</t>
  </si>
  <si>
    <t>bh【BORON】572227#清新碎花长款背心KK</t>
  </si>
  <si>
    <t>【HL】925纯银项链 FOX</t>
  </si>
  <si>
    <t>xh【金顺优优】573# 印花雪纺背心外套两件套 YX</t>
  </si>
  <si>
    <t>【首尔】5013韩版格子娃娃连衣裙TL</t>
  </si>
  <si>
    <t>【和品尚】8011#韩版吊带净色露肩百搭上衣     tlob</t>
  </si>
  <si>
    <t>【HL】999纯银一比一小香手链 FOX</t>
  </si>
  <si>
    <t>【YYH】韩版时尚百搭波浪形帽檐 FOX</t>
  </si>
  <si>
    <t>BH【AONE】#韩版毛边牛仔短裙 ni</t>
  </si>
  <si>
    <t>【首尔】5023韩版花色背心裙TL</t>
  </si>
  <si>
    <t>【AONE】韩版织带牛仔短裤 NI</t>
  </si>
  <si>
    <t>【AONE】韩版浅色破洞牛仔裙（配腰带） NI</t>
  </si>
  <si>
    <t>【AONE】韩版破洞牛仔短裤 NI</t>
  </si>
  <si>
    <t>【n】1256#韩版雪纺花裙 NI</t>
  </si>
  <si>
    <t>【N】6523# 韩版气质蕾丝吊带裙 NI</t>
  </si>
  <si>
    <t>xh【梦卡露】1788# 松紧腰侧面拼条纹运动裤 YX</t>
  </si>
  <si>
    <t>【首尔】5021韩版棉麻连衣裙TL</t>
  </si>
  <si>
    <t>bh【ACC】A335#翻领收腰短袖连衣裙(配腰带）KK</t>
  </si>
  <si>
    <t>【VSHEL】韩版露肩字母肩带棉T NI</t>
  </si>
  <si>
    <t>【LH】0001# 字母T恤格子半裙休闲两件套 YX</t>
  </si>
  <si>
    <t>【SMILE】5018#吊带花色雪纺连衣裙 XX</t>
  </si>
  <si>
    <t>xh【金韩】8913# 字母图案宽松连帽卫衣 YX</t>
  </si>
  <si>
    <t>【3GOLDEN】8003#露肩图案T恤 XXMO</t>
  </si>
  <si>
    <t>【THE CLOUD】韩版雪纺树纹一字肩连衣裙 NI</t>
  </si>
  <si>
    <t>XH【金韩】8908# 简约假两件连帽宽松卫衣休闲短裤套装 YX</t>
  </si>
  <si>
    <t>【march】 韩版气质衬衣连衣裙配腰带 NI</t>
  </si>
  <si>
    <t>【首尔】5024刺绣民族风上衣TL</t>
  </si>
  <si>
    <t>XH【金韩】8891#$学院风百搭宽松连帽假两件卫衣 YX</t>
  </si>
  <si>
    <t>【小花】8923 ZARA同款V领喇叭袖衬衣   XJ</t>
  </si>
  <si>
    <t>bh【ACC】A318#百搭字母印花口袋短袖衫KK</t>
  </si>
  <si>
    <t>xh【金韩】8888# 时尚宽松字母连帽卫衣 YX</t>
  </si>
  <si>
    <t>【V2】韩版雪纺花花连体裤 Ni</t>
  </si>
  <si>
    <t>【蜜桃里】2820# 性感蕾丝柔软舒适百搭内裤 YC</t>
  </si>
  <si>
    <t>【初见】韩版条纹高腰短裤 Ni</t>
  </si>
  <si>
    <t>XH【凡几屋】9996# 压褶工艺设计半身中长裙 YX</t>
  </si>
  <si>
    <t>【s.d.】韩版雪纺度假风连体裤 Ni</t>
  </si>
  <si>
    <t>【梨花】805+806 气质绣花百搭上衣+简约短裙套装 TL</t>
  </si>
  <si>
    <t>【s.d.】韩版雪纺连衣裙 Ni</t>
  </si>
  <si>
    <t>【V:SHEL】韩版雪纺明线V领上衣 Ni</t>
  </si>
  <si>
    <t>【kiss】花瓣领休闲上衣+大花短裤      tlob</t>
  </si>
  <si>
    <t>【JUJU】 韩版雪纺碎花连衣裙 NI</t>
  </si>
  <si>
    <t>BH【ACC】A315#碎花荷叶边修身半裙KK</t>
  </si>
  <si>
    <t>【I DREAM】 韩版雪纺吊带花裙 NI</t>
  </si>
  <si>
    <t>bh【ACC】A35#淑女风蕾丝钩花短袖连衣裙KK</t>
  </si>
  <si>
    <t>BH【MOMENT】17109# 特色荷叶边裤脚露肩印花波点背带连体裤 YXTT</t>
  </si>
  <si>
    <t>BH【MOMENT】17118# 优雅褶皱气质碎花吊带裙 YXTT</t>
  </si>
  <si>
    <t>bh【ACC】2088#宽松百搭撞色条纹短袖衫KK</t>
  </si>
  <si>
    <t>【永诗】5732# 韩国原单H素衣长形花钉饰胸针 YC</t>
  </si>
  <si>
    <t>【md】1767 韩纺棉麻上衣 NI</t>
  </si>
  <si>
    <t>【HCZ】925纯银施华洛原单天然珍珠贝壳项链 FOX</t>
  </si>
  <si>
    <t>BH【OLIVE】1182#缕空无袖背心衬衫ZJ</t>
  </si>
  <si>
    <t>2105西瓜图案棉T TL</t>
  </si>
  <si>
    <t>BH【ACC】#吊带打底蕾丝连衣裙两件套 kk</t>
  </si>
  <si>
    <t>BH【GUAI】1059-1# 长款飘逸百搭防晒外套 YXTT</t>
  </si>
  <si>
    <t>BH【MOMENT】17102# 气质拼纱荷叶边蕾丝半裙 YX</t>
  </si>
  <si>
    <t>BH【GUAI】120# 大牌几何撞色绑带上衣开叉半裙套装 YXTT</t>
  </si>
  <si>
    <t>【rm】2365 韩版蕾丝吊带连衣裙 NI</t>
  </si>
  <si>
    <t>BH【circle】715# 民族风印花收腰流苏连体短裤 YXTT</t>
  </si>
  <si>
    <t>bh【AT】52196#格子荷叶领吊带连衣裙（配腰带）KK</t>
  </si>
  <si>
    <t>XH【POOL】77100# 坑条纹针织套头上衣 YXTT</t>
  </si>
  <si>
    <t>BH【circle】705# 拼飘带字母印花T恤蓬蓬纱裙套装 YXTT</t>
  </si>
  <si>
    <t>BH【QUEEN】3652#韩版破洞牛仔短裤 ni</t>
  </si>
  <si>
    <t>【s.d.】韩版蕾丝连衣裙 Ni</t>
  </si>
  <si>
    <t>【SMILE】2025#吊带花色连体短裤 XX</t>
  </si>
  <si>
    <t>BH【Z】 215#时尚流苏毛边设计连衣裙 YX</t>
  </si>
  <si>
    <t>【蜜桃里】8836# 夏新款柔软舒适蕾丝边内裤 YC</t>
  </si>
  <si>
    <t>BH【BOBO】8001#  爆款纽扣装饰纯色百搭吊带背心 YXTT</t>
  </si>
  <si>
    <t>bh【AT】52200#撞色吊带抹胸连体长裤KK</t>
  </si>
  <si>
    <t>BH【BOBO】2902# 阿Sa明星同款一字领露肩条纹衬衫 YXTT</t>
  </si>
  <si>
    <t>【flora】韩版蕾丝+吊带2件套 NI</t>
  </si>
  <si>
    <t>【ABOCOSY】韩版玫瑰长T+牛仔半裙2件套 Ni</t>
  </si>
  <si>
    <t>bh【AT】52210#蕾丝吊带裙摆流苏拼色条纹长裙KK</t>
  </si>
  <si>
    <t>【传说公主】韩版洗水牛仔薄款一字肩连衣裙 Ni</t>
  </si>
  <si>
    <t>bh【AT】66002#钩花蕾丝边宽松短袖衫KK</t>
  </si>
  <si>
    <t>BH【one time】波点中腰压褶雪纺半裙ZJ</t>
  </si>
  <si>
    <t>【梨花】807 气质优雅中长款简约清新连衣裙 TL</t>
  </si>
  <si>
    <t>BH【RAINBOW】收腰系带V领印花连体裤ZJ</t>
  </si>
  <si>
    <t>BH【well pla】系腰带格子背带长裤zjxm</t>
  </si>
  <si>
    <t>【smallyao】2365 韩版薄料防嗮衬衣 NI</t>
  </si>
  <si>
    <t>BH【mc】8879#吊带露肩连体裤（配腰带）ZJ</t>
  </si>
  <si>
    <t>【alice】韩版格子雪纺连衣裙配腰带 Ni</t>
  </si>
  <si>
    <t>BH【X1】6916#格子穿绳荷叶边缕空连衣裙ZJXM</t>
  </si>
  <si>
    <t>BH【cosette】净色配腰带西装短裤ZJ</t>
  </si>
  <si>
    <t>BH【DINA】9185#印花绑带短裤ZJ</t>
  </si>
  <si>
    <t>bh【AT】2201#树叶印花吊带背心+长款高腰半裙套装KK</t>
  </si>
  <si>
    <t>BH【secret of me】波浪纹拼色针织上衣ZJ</t>
  </si>
  <si>
    <t>BH【JIN GO】6059#收腰系带无袖背心连体裤ZJ</t>
  </si>
  <si>
    <t>bh【AT】52197#小立领长款开衫衬衣KK</t>
  </si>
  <si>
    <t>BH【SOSO】2219#多种穿法纯色连衣裙ZJ</t>
  </si>
  <si>
    <t>bh【at】2663#袖边拼蕾丝修身背心KK</t>
  </si>
  <si>
    <t>BH【AT】52205#毛边吊带鱼尾牛仔连衣裙KK</t>
  </si>
  <si>
    <t>BH【yaya studio】1846#性感V领露肩吊带 修身连衣裙ZJXM</t>
  </si>
  <si>
    <t>【IS:ME】韩版百搭字母棉短T Ni</t>
  </si>
  <si>
    <t>bh【at】52198#特色压褶纹理宽松背心KK</t>
  </si>
  <si>
    <t>XH【MI2】9035# 收腰系带蝴蝶结拉链牛仔连衣裙 YX</t>
  </si>
  <si>
    <t>BH【衣为先】25260#收腰包臀牛仔背带裙ZJ</t>
  </si>
  <si>
    <t>BH【DINA】5857#配腰带假两件无袖背心上衣ZJXM</t>
  </si>
  <si>
    <t>BH【at】52170#手腰绑带V领喇叭袖碎花雪纺连衣裙ZJ</t>
  </si>
  <si>
    <t>BH【how and me】8001#休闲高腰系带长裤ZJ</t>
  </si>
  <si>
    <t>BH【KISS SISTER】8855# 显瘦条纹系带短袖连衣裙 YX</t>
  </si>
  <si>
    <t>BH【RAINBOW】282#百褶宽松绑带中高腰短裤ZJ</t>
  </si>
  <si>
    <t>【迷宫】916 波西米亚民族风重工刺绣连衣裙   XJ</t>
  </si>
  <si>
    <t>BH【DAX】纯色不规则短裤裙zj</t>
  </si>
  <si>
    <t>BH【0】6858#露肩一字领缕空荷叶边宽松上衣ZJXM</t>
  </si>
  <si>
    <t>BH【LY】79115#系腰带中高腰短裤ZJ</t>
  </si>
  <si>
    <t>BH【the fresh】17145#宽松休闲百搭背带裙ZJ</t>
  </si>
  <si>
    <t>BH【BO】2689#配腰带棉麻休闲西装马甲套装ZJ</t>
  </si>
  <si>
    <t>bh【AT】2658#侧开叉长款针织开衫KK</t>
  </si>
  <si>
    <t>bh【AT】2657#V领细带针织短袖衫KK</t>
  </si>
  <si>
    <t>【YOOMINI】韩版雪纺拼网纱露肩上衣 Ni</t>
  </si>
  <si>
    <t>BH【RAINBOW】2802#配腰带收腰翻领连衣裙ZJXM</t>
  </si>
  <si>
    <t>BH【DT】819# 宽松V领系带上衣短裤休闲运动套装 YX</t>
  </si>
  <si>
    <t>BH【tg】性感一字领吊带连衣裙ZJ</t>
  </si>
  <si>
    <t>BH【one time】3526#显瘦阔腿棉麻短裤ZJ</t>
  </si>
  <si>
    <t>BH【CZY】D52#简约宽松圆领短袖T恤ZJ</t>
  </si>
  <si>
    <t>BH【DINA】9228#系腰带中高腰阔腿长裤ZJXM</t>
  </si>
  <si>
    <t>BH【dk】1001#两侧抽绳修身连衣长裙ZJXM</t>
  </si>
  <si>
    <t>BH【X1】露肩一字领缕空勾花连衣裙ZJ</t>
  </si>
  <si>
    <t>BH【the show】6730#松紧腰系带宽松阔腿裤ZJ</t>
  </si>
  <si>
    <t>BH【tg】5323#小荷叶领宽松长袖连衣裙ZJXM</t>
  </si>
  <si>
    <t>【柠檬】3116撞色雪纺上衣TL</t>
  </si>
  <si>
    <t>BH17038# 气质蕾丝镂空钩花连衣裙 YX</t>
  </si>
  <si>
    <t>BH【OLIVE】1071#拼色连帽风衣外套ZJXM</t>
  </si>
  <si>
    <t>BH【LIN】17039# 时尚清新多层吊带娃娃衫 YX</t>
  </si>
  <si>
    <t>BH【miss coco】8737#圆领七分袖宽松雪纺连衣裙ZJ</t>
  </si>
  <si>
    <t>BH【STARFISH】7727#雪纺碎花吊带连衣裙两件套ZJ</t>
  </si>
  <si>
    <t>bh【Z-Una】撞色字母条纹针织上衣ZJ</t>
  </si>
  <si>
    <t>bh【one time】6879#V领长袖短裤条纹衬衫ZJ</t>
  </si>
  <si>
    <t>BH【美雪儿】2038# 三色收腰宽松连衣裙 YXTT</t>
  </si>
  <si>
    <t>BH【mini.j】8037#甜美宽松花边娃娃裙ZJ</t>
  </si>
  <si>
    <t>BH【AT】52236#肩部绑带撞色格子收腰背心长裙KK</t>
  </si>
  <si>
    <t>【YG】香港IBSO正品超薄真皮表带原装进口机芯防水时尚款 FOX</t>
  </si>
  <si>
    <t>S GIRL</t>
  </si>
  <si>
    <t>BH【X1】6849#拼蕾丝字母印图长T恤裙 XX</t>
  </si>
  <si>
    <t>BH【COCORIGO】799#不规则荷叶边牛仔半身裙ZJ</t>
  </si>
  <si>
    <t>BH【the show】6728#减龄娃娃装连衣裙ZJXM</t>
  </si>
  <si>
    <t>BH【one time】松紧腰宽松阔腿裤ZJ</t>
  </si>
  <si>
    <t>BH【DINA】高腰绑带阔腿短裤ZJ</t>
  </si>
  <si>
    <t>bh【AT】60172#亮片双花瓣字母印花T恤KK</t>
  </si>
  <si>
    <t>BH【miss coco】8908#刺绣勾花蕾丝修身连衣裙ZJ</t>
  </si>
  <si>
    <t>xh【GN】0103# 条纹露肩吊带衫系腰带短裤套装 YX</t>
  </si>
  <si>
    <t>bh【AT】52176#肩部拼网纱撞色短袖衫KK</t>
  </si>
  <si>
    <t>BH【贝尔】8021# 经典简约真皮闪钻扣链条包包 YC</t>
  </si>
  <si>
    <t>bh【AT】52219#一字肩荷叶边双层袖子长袖衫KK</t>
  </si>
  <si>
    <t>BH【SOSO】翻领格子连衣裤（配腰带）ZJ</t>
  </si>
  <si>
    <t>bh【RAINBOW】XD002#V领拼接网纱无袖背心上衣ZJ</t>
  </si>
  <si>
    <t>BH【the fresh】17175#经典条纹短袖T恤ZJ</t>
  </si>
  <si>
    <t>BH【MC】315#纯色休闲宽松V领棉T恤ZJ</t>
  </si>
  <si>
    <t>bh【AT】52195#热带风树叶印花阔腿裤KK</t>
  </si>
  <si>
    <t>BH【上草玄田】621#抽绳松紧腰拼色边休闲裤ZJ</t>
  </si>
  <si>
    <t>BH【AT】52229#侧绑带花朵印花阔腿裤KK</t>
  </si>
  <si>
    <t>BH【EUDORA】6632#中高腰半裙ZJXM</t>
  </si>
  <si>
    <t>BH【secret of me】17087#V领吊带网纱+长衬衫连衣裙两件套ZJ</t>
  </si>
  <si>
    <t>BH【DT】833# 百搭减龄宽松系腰带背带裤 YXTT</t>
  </si>
  <si>
    <t>bh【AT】52169#小碎花荷花裤腿短裤KK</t>
  </si>
  <si>
    <t>BH【DT】830# 宽松休闲减龄牛仔连体牛仔短裤 YXTT</t>
  </si>
  <si>
    <t>XXL</t>
  </si>
  <si>
    <t>【DRS】韩版印字母牛仔裙裤 NI</t>
  </si>
  <si>
    <t>【DRS】 韩版拼钩花蕾丝牛仔短裤 NI</t>
  </si>
  <si>
    <t>调价！【DRS】韩版刺绣牛仔短裤配腰带 NI</t>
  </si>
  <si>
    <t>XH【GL】2301# 压褶系带风衣外套 YX</t>
  </si>
  <si>
    <t>【DRS】 韩版重工珠片短T NI</t>
  </si>
  <si>
    <t>【w+】韩版字母背心棉t NI</t>
  </si>
  <si>
    <t>bh【Lares】2022#跑量环扣可调节肩带宽松背心KK</t>
  </si>
  <si>
    <t>bh【Lares】2009#明线宽松休闲短裤（配腰带）KK</t>
  </si>
  <si>
    <t>BH【FAISOWBOY】 8792# 时尚彩色流苏装饰短裤 YX</t>
  </si>
  <si>
    <t>【my princess】韩版刺绣a字裙 NI</t>
  </si>
  <si>
    <t>XH【E8】001# 时尚个性图案连帽中袖上衣 YX</t>
  </si>
  <si>
    <t>【AIWAKA】韩版织带露肩长衬衣 NI</t>
  </si>
  <si>
    <t>畅销款【MAOMAO】689百搭个性海报印花破洞T恤TLOB</t>
  </si>
  <si>
    <t>【flora】韩版蕾丝包裙 NI</t>
  </si>
  <si>
    <t>【w+】韩版绑带拉链牛仔半裙 NI</t>
  </si>
  <si>
    <t>BH【MISS YOU 】8617# 高腰米点下摆开叉雪纺阔腿裤 YX</t>
  </si>
  <si>
    <t>BH【MISS YOU 】8637# 后背交叉气质吊带连衣裙 YXTT</t>
  </si>
  <si>
    <t>【GIRLS】韩版棉麻条纹松紧腰短裤 NI</t>
  </si>
  <si>
    <t>BH【笑熙熙】2117# 两色复古波点百搭半身裙 YXTT</t>
  </si>
  <si>
    <t>【DUOMI】韩版竖条纹刺绣衬衣 NI</t>
  </si>
  <si>
    <t>【DUOMI】韩版简约字母棉短T NI</t>
  </si>
  <si>
    <t>【DUOMI】韩版两色钩花中袖上衣 NI</t>
  </si>
  <si>
    <t>【DAVIDA/HAUTE KELLY】0001# 时尚印花系腰带印花连体裤 YX</t>
  </si>
  <si>
    <t>【靓一代】935韩版2件套连衣裙ＴＬ</t>
  </si>
  <si>
    <t>BH【ZHUAN ZHUAN】韩版绑带带雪纺裤 NI</t>
  </si>
  <si>
    <t>【蜜桃里】3036# 新款性感蕾丝舒适百搭内裤 YC</t>
  </si>
  <si>
    <t>【spinning】韩版雪纺连衣裙配腰带 NI</t>
  </si>
  <si>
    <t>【spinning】韩版衬衣料压褶上衣 NI</t>
  </si>
  <si>
    <t>BH【Meichuancoolson】215# 极简设计交叉收褶无袖短款背心 YX</t>
  </si>
  <si>
    <t>【spinning】韩版蕾丝连衣裙 NI</t>
  </si>
  <si>
    <t>XH【DAVIDA/HAUTE KELLY】1158# 重工绣花百搭牛仔裤 YXTT</t>
  </si>
  <si>
    <t>BH【NC】857# 百搭镶钻亮片小天鹅闪闪T恤 YXTT</t>
  </si>
  <si>
    <t>【HCZ】FANDORA一比一明亮的心925纯银镀K金项链 FOX</t>
  </si>
  <si>
    <t>【GUAI】1113# 潮流个性拼接袖印花宽松长款T恤 YXTT</t>
  </si>
  <si>
    <t>XH【DAVIDA/HAUTE KELLY】1104# 小清新百搭刺绣收腰连衣裙 YXTT</t>
  </si>
  <si>
    <t>【SMILE】7001#V领条纹针织短T恤 XX</t>
  </si>
  <si>
    <t>【ZHUAN ZHUAN】1568 韩版雪纺+吊带2件套 NI</t>
  </si>
  <si>
    <t>【ZHUAN ZHUAN】99005# 韩版雪纺连衣裙 Ni</t>
  </si>
  <si>
    <t>XH【DAVIDA/HAUTE KELLY】 1088# 欧美新款印花麻绳拼色条纹长袖上衣 YX</t>
  </si>
  <si>
    <t>【兴美】超薄款夏季性感丝袜打底连裤袜防勾丝 FOX</t>
  </si>
  <si>
    <t>轩林</t>
  </si>
  <si>
    <t>【ZHUAN ZHUAN】 韩版气质雪纺净色连衣裙 NI</t>
  </si>
  <si>
    <t>BH【NC】8811# 三色重工钉珠花型T恤 YXTT</t>
  </si>
  <si>
    <t>【迷宫】908 露肩雪纺上衣+撞色鱼尾半身裙套装    XJ</t>
  </si>
  <si>
    <t>bh【E典】8605#不规则衣侧抽褶短袖衫KK</t>
  </si>
  <si>
    <t>XH【D2】1008# 超爆麻料简约绑带收腰吊带连衣裙 YX</t>
  </si>
  <si>
    <t>BH【NC】887# 休闲闪闪亮片花朵套头T恤 YXTT</t>
  </si>
  <si>
    <t>BH【NC】843# 五角星镶钻百搭套头棉T恤 YXTT</t>
  </si>
  <si>
    <t>【up】韩版翻领翻晒衬衣 NI</t>
  </si>
  <si>
    <t>【march】韩版糖果色棉麻连衣裙 NI</t>
  </si>
  <si>
    <t>【GIRLS】韩版钩花蕾丝修身上衣 NI</t>
  </si>
  <si>
    <t>【panpan】9808#甜美文艺范格子背带连衣裙ZJXM</t>
  </si>
  <si>
    <t>【wm】韩版条纹一字肩上衣 NI</t>
  </si>
  <si>
    <t>【followme】韩版线块图案半身裙 NI</t>
  </si>
  <si>
    <t>【wm】韩版暗格吊带连衣裙 NI</t>
  </si>
  <si>
    <t>BH【U+Mi Ni】662# 时尚名媛气质一片式套装裙 YX</t>
  </si>
  <si>
    <t>【panpan】9809#压褶抹胸吊带背心ZJXM</t>
  </si>
  <si>
    <t>BH【U+Mi Ni】669# 假两件雪纺连衣裙 YX</t>
  </si>
  <si>
    <t>畅销款【MAOMAO】813 韩版舒适个性简约带帽上衣 TLOB</t>
  </si>
  <si>
    <t>BH【U+Mi Ni】672# 夏日缤纷吊带上衣 YX</t>
  </si>
  <si>
    <t>【Style by】8939#纯色宽松背心裤+内搭T恤套装ZJ</t>
  </si>
  <si>
    <t>【BLING】韩版刺绣条纹衬衣吊带上衣 NI</t>
  </si>
  <si>
    <t>BH0002# 百搭修身显瘦高腰伞裙 YX</t>
  </si>
  <si>
    <t>畅销款【MAOMAO】698 休闲舒适玫瑰花朵露背搭上衣 TLOB</t>
  </si>
  <si>
    <t>【7+】8850#休闲阔腿短裤ZJ</t>
  </si>
  <si>
    <t>畅销款 【MAOMAO】658百搭多处刺绣宽松上衣TL</t>
  </si>
  <si>
    <t>【RAINBOW】6120#撞色迷彩圆领短袖T恤ZJXM</t>
  </si>
  <si>
    <t>【UE】956  一字肩拼接蕾丝花边条纹上衣    XJ</t>
  </si>
  <si>
    <t>【u+mini】1568 韩版雪纺不规则半裙 NI</t>
  </si>
  <si>
    <t>【smallyao】1568 韩版交叉莫代尔棉t NI</t>
  </si>
  <si>
    <t>畅销款【MAOMAO】6811 简约舒适百搭T恤上衣 TLOB</t>
  </si>
  <si>
    <t>【smallyao】1568 韩版雪纺吊带连衣裙 NI</t>
  </si>
  <si>
    <t>BH【Kitty】258#中高腰伞裙+荷叶边露肩上衣两件套套装ZJ</t>
  </si>
  <si>
    <t>BH【the show】6726#一字领荷叶边灯笼袖上衣ZJ</t>
  </si>
  <si>
    <t>【tg】5338#简约宽松交叉圆领短袖T恤ZJXM</t>
  </si>
  <si>
    <t>畅销款【MAOMAO】901 韩版休闲无袖字母百搭背心 TLOB</t>
  </si>
  <si>
    <t>BH【COLOURFUI】1269# 棉T印花T恤 YX</t>
  </si>
  <si>
    <t>畅销款【MAOMAO】665#时尚香蕉图案条纹T TLOB</t>
  </si>
  <si>
    <t>【KE·ER】1568 韩版露肩蝴蝶结上衣 NI</t>
  </si>
  <si>
    <t>BH【COLOURFUI】1273# 黑白拼色圆领短袖T恤连衣裙 YX</t>
  </si>
  <si>
    <t>【panpan】8697#松紧腰百褶碎花半裙ZJXM</t>
  </si>
  <si>
    <t>畅销款【MAOMAO】902 气质修身拼接优雅连衣裙 TLOB</t>
  </si>
  <si>
    <t>BH【ECHO】3392# 大牌镂空蕾丝蓬蓬半身裙 YXTT</t>
  </si>
  <si>
    <t>【HUMU】671#衣侧排扣圆领短袖T恤KK</t>
  </si>
  <si>
    <t>畅销款【MAOMAO】000#爆款简约针织性感小吊带背心TLOB</t>
  </si>
  <si>
    <t>新款流苏大包简约时尚手提单肩包子母包 FOX</t>
  </si>
  <si>
    <t>【UE】959 条纹流苏系带衬衣    XJ</t>
  </si>
  <si>
    <t>畅销款【MAOMAO】822俏皮眼罩长版棉T TL</t>
  </si>
  <si>
    <t>XH【依度】8079# 露肩系腰带休闲吊带连衣裙 YX</t>
  </si>
  <si>
    <t>【LENA】8035 气质休闲简约百搭抽绳裤裙 TL</t>
  </si>
  <si>
    <t>【永诗】5769# 韩国原单手工孔雀石项链 YC</t>
  </si>
  <si>
    <t>bh【艾尔微】小猪包# 爆款百搭插扣斜挎果冻包 YC</t>
  </si>
  <si>
    <t>HELLO NANA</t>
  </si>
  <si>
    <t>XH【依度】8055# 休闲不规则下摆吊带衫+宽松裤子两件套 YX</t>
  </si>
  <si>
    <t>BH【华诚】5105# 美背性感细肩带吊带背心 YX</t>
  </si>
  <si>
    <t>bh【艾尔微】小山茶花# 韩版时尚小山茶花单肩果冻包包 YC</t>
  </si>
  <si>
    <t>【DUOMI】韩版棉麻料圆领连衣裙 NI</t>
  </si>
  <si>
    <t>【XM】百褶时尚百搭防走光打底短裤外穿 FOX</t>
  </si>
  <si>
    <t>BH【成记】168小号# 新款圣罗兰百搭单肩真皮手提包 YC</t>
  </si>
  <si>
    <t>【DUOMI】韩版洗水棉两色半身裙 NI</t>
  </si>
  <si>
    <t>bh【成记】6949V# 夏款潮包手提包单肩斜挎包 YC</t>
  </si>
  <si>
    <t>原创手工公主风牛仔拼蕾丝樱桃平底拖 FOX</t>
  </si>
  <si>
    <t>bh【贝尔】80173# 新款真皮手提斜跨包包 YC</t>
  </si>
  <si>
    <t>XH【TOP CHAN LIN】61# 百搭挂脖一字肩针织上衣 YXTT</t>
  </si>
  <si>
    <t>BH【乐淘】5508# 大牌设计真皮钱包 YC</t>
  </si>
  <si>
    <t>【WU.33】3591 简约修身露背气质T恤 TL</t>
  </si>
  <si>
    <t>【3GOLDEN】936#刺绣老鹰露背T XXMO</t>
  </si>
  <si>
    <t>BH 日韩新款聚拢半杯美背百搭女神二代内衣 FOX</t>
  </si>
  <si>
    <t>BH【乐淘】BK30CM# 新款鳄鱼纹真皮手提斜跨包包 YC</t>
  </si>
  <si>
    <t>BH【DODO】7071# 宝格丽经典款真皮短款钱包 YC</t>
  </si>
  <si>
    <t>BH【DODO】2017# 真皮三折卡位钱夹小钱包潮 YC</t>
  </si>
  <si>
    <t>【迷宫】897 挂脖绸缎收腰连衣裙    XJ</t>
  </si>
  <si>
    <t>bh【DODO】70026# 新款时尚动物头图案钱包 YC</t>
  </si>
  <si>
    <t>bh【H.L】宽松梭织撞色针织短袖衫KK</t>
  </si>
  <si>
    <t>BH【ME】8021# 简约环保草编水桶单肩包 YC</t>
  </si>
  <si>
    <t>BH【DODO】126# 简约韩版拉链小钱包 YC</t>
  </si>
  <si>
    <t>bh【K】5179#毛边松紧腰宽松阔腿长裤KK</t>
  </si>
  <si>
    <t>BH【时代汇丰】354120# 新款真皮手拿斜跨真皮包包 YC</t>
  </si>
  <si>
    <t>bh【时代汇丰】980# 时尚金属装饰皮包 YC</t>
  </si>
  <si>
    <t>bh【WU ZHI】73132#腰间抽绳松紧带阔腿裤KK</t>
  </si>
  <si>
    <t>BH【时代汇丰】354130# 欧美圣罗兰链条单肩包 YC</t>
  </si>
  <si>
    <t>bh【时代汇丰】996# 新款时尚皮包 YC</t>
  </si>
  <si>
    <t>BH【时代汇丰】1018# 爆版mk真皮经典款包包 YC</t>
  </si>
  <si>
    <t>【Style by】6002#薄款长袖防晒蕾丝开衫ZJ</t>
  </si>
  <si>
    <t>bh【YBS】2225#压褶纹理宽松阔腿裤KK</t>
  </si>
  <si>
    <t>【two M DESIGN】733#条纹露肩上衣  BB</t>
  </si>
  <si>
    <t>【YOYOS】韩版格子翻领连衣裙 Ni</t>
  </si>
  <si>
    <t>BH【西部印象】170309# 休闲简约手提小包 YC</t>
  </si>
  <si>
    <t>【SUN】9966-2# 优雅印花雪纺收腰连衣裙 YXPJ</t>
  </si>
  <si>
    <t>BH【西部印象】1780523# 简约小巧真皮零钱手机包 YC</t>
  </si>
  <si>
    <t>【panpan】101#印花仙人掌图案V领宽松T恤ZJXM</t>
  </si>
  <si>
    <t>BH【西部印象】1780218# 复古百宝箱手提真皮方包 YC</t>
  </si>
  <si>
    <t>XH【Cchirs chiic】86308# 圆领短袖拼纱假两件T恤 YX</t>
  </si>
  <si>
    <t>bh【YBS】2226#衣侧绑结宽松短袖衫KK</t>
  </si>
  <si>
    <t>bh【西部印象】1780512# 个性双拉链大容量单肩包 YC</t>
  </si>
  <si>
    <t>bh【VIVI】6987#松紧套头绑带毛边牛仔短裤KK</t>
  </si>
  <si>
    <t>bh【ONE SEVEN】MZ250#小翻折破洞水洗牛仔短裤KK</t>
  </si>
  <si>
    <t>BH【E.ICONCEPT】5018#侧边拼色条纹宽松防晒衫KK</t>
  </si>
  <si>
    <t>BH【璐璐米娜】8597# 韩版新款大容量单肩包 YC</t>
  </si>
  <si>
    <t>bh【ONE SEVEN】K381#碎花V领绑带连体短裤KK</t>
  </si>
  <si>
    <t>BH【XM】03# 新款纯色编织贝壳单肩小包 YC</t>
  </si>
  <si>
    <t>BH【L.D】1108# 韩版新款夹扣细链条单肩包 YC</t>
  </si>
  <si>
    <t>bh【ONE SEVEN】MJA258#侧边拼色条高腰短裤KK</t>
  </si>
  <si>
    <t>bh【ONE SEVEN】OPS266#领口绑带连衣裙 KK</t>
  </si>
  <si>
    <t>XH【Cchirs chiic】86276# 大爆版系腰带阔腿蕾丝短裤 YXTT</t>
  </si>
  <si>
    <t>XH【Cchirs chiic】86132# 三色色气质时尚吊带裙  YX</t>
  </si>
  <si>
    <t>bh【ONE SEVEN】T861#米奇图案印花短袖衫KK</t>
  </si>
  <si>
    <t>BH【苏源】9874# LV斜跨真皮包包 YC</t>
  </si>
  <si>
    <t>bh【ONE SEVEN】Q218#小波浪裙摆百搭半裙KK</t>
  </si>
  <si>
    <t>bh【ONE SEVEN】K505#翻领宽松收腰短袖连体裤KK</t>
  </si>
  <si>
    <t>bh【ONE SEVEN】OPS327#气质显瘦吊带碎花连衣裙KK</t>
  </si>
  <si>
    <t>XH【ONE MI】3065# 气质荷叶边装饰系带雪纺连衣裙 YXTT</t>
  </si>
  <si>
    <t>BH【启程】8016# 新款真皮小夹扣包包 YC</t>
  </si>
  <si>
    <t>BH【启程】44022# 时尚束口单肩皮包 YC</t>
  </si>
  <si>
    <t>bh【AT】52165#荷叶边碎花长款半裙KK</t>
  </si>
  <si>
    <t>bh【启程】8-010# 韩版简单百搭真皮包包 YC</t>
  </si>
  <si>
    <t>bh【启程】8007# 新款Y*L爱心铁片百搭包包 YC</t>
  </si>
  <si>
    <t>XH【LE.SHERO】60038# 系腰带宽松净色休闲裤 YX</t>
  </si>
  <si>
    <t>bh【secret of me】xh9869#收腰系带单排扣吊带裙ZJ</t>
  </si>
  <si>
    <t>BH【secret of me】931#露背针织长罩衫ZJ</t>
  </si>
  <si>
    <t>BH【小超人】503# 时尚条纹单肩包 YC</t>
  </si>
  <si>
    <t>【靓怡雅】063韩版休闲空调开衫TL</t>
  </si>
  <si>
    <t>XH【LE SHERO】63012# 宽松休闲马甲休闲裤套装 YX</t>
  </si>
  <si>
    <t>bh【ONE SEVEN】ops297#小碎花荷叶边裙摆吊带连衣裙KK</t>
  </si>
  <si>
    <t>【panpan】8696#宽松印花雪纺阔腿长裤ZJXM</t>
  </si>
  <si>
    <t>BH【小超人】3022# 新款真皮链条格纹包包 YC</t>
  </si>
  <si>
    <t>BH【小超人】3305# 新款YS*真皮百搭包包 YC</t>
  </si>
  <si>
    <t>bh【AT】52158#钩花蕾丝高腰半裙KK</t>
  </si>
  <si>
    <t>BH【ONE SEVEN】ops307#V领美背后腰连衣裙KK</t>
  </si>
  <si>
    <t>bh【ONE SEVEN】K205#后背交叉细肩带收腰吊带长裤KK</t>
  </si>
  <si>
    <t>bh【小超人】 1682# 香奈儿帆布包 YC</t>
  </si>
  <si>
    <t>bh【ONE SEVEN】T1022#休闲宽松撞色中袖衫KK</t>
  </si>
  <si>
    <t>BH【帝比尔】2919# 新款真皮鳄鱼皮纹H扣单肩斜跨链条小包 YC</t>
  </si>
  <si>
    <t>BH【ONE SEVEN】c500#撞色格子宽松开衫衬衣KK</t>
  </si>
  <si>
    <t>bh【ONE SEVEN】ops198#后背交叉细肩带吊带连衣裙KK</t>
  </si>
  <si>
    <t>【VSHEL】韩版百搭字母棉T Ni</t>
  </si>
  <si>
    <t>bh【ONE SEVEN】Y186#V领波浪边钩花中袖衫KK</t>
  </si>
  <si>
    <t>bh【帝比尔】2908# 时尚潮流真皮鳄鱼皮纹手提斜挎包 YC</t>
  </si>
  <si>
    <t>【SIGD】K2065#杠边休闲运动裤裙 XX</t>
  </si>
  <si>
    <t>bh【ONE SEVEN】W260#迪士尼卡通高飞刺绣贴布连帽薄外套KK</t>
  </si>
  <si>
    <t>bh【帝比尔】2895# 经典百搭真皮复古扣手提斜挎包 YC</t>
  </si>
  <si>
    <t>【迷宫】901 大V肩部蝴蝶结高腰连衣裙    XJ</t>
  </si>
  <si>
    <t>【QIUER】888283# 圆领显瘦欧根纱A字连衣裙 YX</t>
  </si>
  <si>
    <t>BH【帝比尔】6810# 百搭真皮荔枝纹手提包包 YC</t>
  </si>
  <si>
    <t>XH【1984】 9635# 时尚舒适桑蚕丝连衣裙 YXPJ</t>
  </si>
  <si>
    <t>bh【HUMU】1613#经典百搭圆领短袖T恤KK</t>
  </si>
  <si>
    <t>bh【帝比尔】11081# 时尚水桶圆环手提单肩包 YC</t>
  </si>
  <si>
    <t>bh【帝比尔】2923# 复古简约插扣链条小包 YC</t>
  </si>
  <si>
    <t>bh【XM】054# 日系新款五色彩球单肩包 YC</t>
  </si>
  <si>
    <t>【蜜桃里】026# 休闲性感蕾丝舒适大内裤 YC</t>
  </si>
  <si>
    <t>bh【XM】编织# 时尚个性环保编织单肩方包 YC</t>
  </si>
  <si>
    <t>【永诗】5675# 韩国原单小清新珠蕾丝头绳 YC</t>
  </si>
  <si>
    <t>bh【at】52127#侧边荷叶边拼色图案鱼尾裙KK</t>
  </si>
  <si>
    <t>bh【at】52109#休闲百搭宽肩带背心KK</t>
  </si>
  <si>
    <t>【VSHEL】韩版条纹雪纺短裤 Ni</t>
  </si>
  <si>
    <t>XH【1984】9631# 气质休闲喇叭袖印花收腰连衣裙 YX</t>
  </si>
  <si>
    <t>【UE】963 吊带花边露肩上衣    XJ</t>
  </si>
  <si>
    <t>【甜甜】9109韩版复合花色连衣裙TL</t>
  </si>
  <si>
    <t>XH【LAGA】133# 钉亮片图案拼接鱼尾下摆长款T恤 YX</t>
  </si>
  <si>
    <t>bh【AT】52227#波西米亚风内衬拼蕾丝阔腿裤KK</t>
  </si>
  <si>
    <t>【panpan】9810#V领短袖侧绑带碎花连衣裙ZJXM</t>
  </si>
  <si>
    <t>bh【at】2650#宽松针织中袖薄外套KK</t>
  </si>
  <si>
    <t>【蜜桃里】364# 新款蕾丝性感舒适透气内裤 YC</t>
  </si>
  <si>
    <t>bh【XM】088# 新款半圆编织斜跨包包 YC</t>
  </si>
  <si>
    <t>BH【慕丝】987# 时尚大牌设计经典简约单肩包 YC</t>
  </si>
  <si>
    <t>BH【慕丝】803# 简约粗链条装饰单肩包 YC</t>
  </si>
  <si>
    <t>BH【慕丝】M511# 时尚新款猫头鹰脸单肩包 YC</t>
  </si>
  <si>
    <t>BH【慕丝】M620# 时尚个性鸡眼扣单肩包 YC</t>
  </si>
  <si>
    <t>BH【慕丝】1083# 爆版夹子包 YC</t>
  </si>
  <si>
    <t>bh【AT】52175#绑结吊带小背心+荷叶边鱼尾裙套装KK</t>
  </si>
  <si>
    <t>BH【慕丝】M426# 半圆爆款手环单肩包  YC</t>
  </si>
  <si>
    <t>【MERAL】韩版雪纺交叉花花连衣裙Ni</t>
  </si>
  <si>
    <t>BH【天平座】790#圆柳丁方扣手提包YC</t>
  </si>
  <si>
    <t>XH【MD】5998# 镂空上衣打底 YX</t>
  </si>
  <si>
    <t>bh【天平座】940# 韩版个性锁扣手提单肩小包 YC</t>
  </si>
  <si>
    <t>BH【DAVIDA/HAUTE KELLY】6203# 圆领短袖条纹T恤背带裤套装 YX</t>
  </si>
  <si>
    <t>bh【天平座】2613# 新款大容量樱桃刺绣手提包 YC</t>
  </si>
  <si>
    <t>【NEWYET】6110#花色连体短裤 XX</t>
  </si>
  <si>
    <t>bh【AT】52186#格子侧绑带荷叶边吊带连衣裙KK</t>
  </si>
  <si>
    <t>BH【天平座】903# 新款PU梯形手提斜跨包包 YC</t>
  </si>
  <si>
    <t>bh【天平座】793# 时尚大牌设计单肩包 YC</t>
  </si>
  <si>
    <t>BH【希微儿】1631# 新款双面料双肩包 YC</t>
  </si>
  <si>
    <t>bh【希微儿】2600# 中国风双鸟花刺绣单肩包 YC</t>
  </si>
  <si>
    <t>bh【AT】898#百搭长款针织开衫KK</t>
  </si>
  <si>
    <t>BH【希微儿】2290# 爆版刺绣工艺木手柄包包 YC</t>
  </si>
  <si>
    <t>BH【希微儿】602# 双扣链条单肩包  YC</t>
  </si>
  <si>
    <t>xh【AAP】831# 不规则裤脚宽松短牛仔裤 YX</t>
  </si>
  <si>
    <t>bh【希微儿】2298# 韩版新款手提单肩小包 YC</t>
  </si>
  <si>
    <t>BH【希微儿】2295# 彩色钉珠斜跨包 YC</t>
  </si>
  <si>
    <t>bh【希微儿】2177# 时尚百搭大容量双肩包 YC</t>
  </si>
  <si>
    <t>IN PAIRS</t>
  </si>
  <si>
    <t>bh【希微儿】2018# 时尚双肩包 YC</t>
  </si>
  <si>
    <t>bh【希微儿】056# 时尚双鸟图案手提单肩包 YC</t>
  </si>
  <si>
    <t>【Style by】8932#高腰修身阔腿背带裤+内搭T恤两件套ZJ</t>
  </si>
  <si>
    <t>BH【希微儿】2123-2# 双带百搭单肩包  YC</t>
  </si>
  <si>
    <t>【UE】 936  一字肩荷叶边上衣    XJ</t>
  </si>
  <si>
    <t>XH【Free room】2015# 层次感拼纱订钻上衣 YX</t>
  </si>
  <si>
    <t>BH【卡布奇诺】6919# 欧美百搭手提单肩包 YC</t>
  </si>
  <si>
    <t>BH【卡布奇诺】002# 大牌方纹束口单肩斜挎包 YC</t>
  </si>
  <si>
    <t>【NEWYET】6109#一字领荷叶边流苏连衣裙 XX</t>
  </si>
  <si>
    <t>BH【卡布奇诺】981# 香奈儿鸳鸯链肩带双肩包 YC</t>
  </si>
  <si>
    <t>【汇美】17063韩版刺绣字母棉麻衬衣TL</t>
  </si>
  <si>
    <t>bh【卡布奇诺】996# 爆新款时尚DD昆虫图案单肩包 YC</t>
  </si>
  <si>
    <t>BH【卡布奇诺】168# 韩版个性半透明单肩包 YC</t>
  </si>
  <si>
    <t>BH【卡布奇诺】167# 小号香奈儿鸳鸯链肩带双肩包 YC</t>
  </si>
  <si>
    <t>BH【琪琪】8986# 新款猫耳PU包包 YC</t>
  </si>
  <si>
    <t>bh【卡布奇诺】991# 新款小香百搭双肩包 YC</t>
  </si>
  <si>
    <t>BH【卡布奇诺】166# 新款网格绗缝单肩包 YC</t>
  </si>
  <si>
    <t>XH【韩紫依】】6127# 时尚印花绑带休闲裤 YX</t>
  </si>
  <si>
    <t>BH【卡布奇诺】984# 大牌设计GC金属手拿单肩包 YC</t>
  </si>
  <si>
    <t>【汇美】17081韩版套装TL</t>
  </si>
  <si>
    <t>BH【卡尼娜】3070-1# 欧美时尚编织百搭草包 YC</t>
  </si>
  <si>
    <t>BH【琪琪】8993# 个性嵌珠链条单肩包 YC</t>
  </si>
  <si>
    <t>bh【卡尼娜】9933# 插扣撞色单肩小包  YC</t>
  </si>
  <si>
    <t>bh【卡尼娜】3546# 韩版钉珠半圆单肩包  YC</t>
  </si>
  <si>
    <t>BH【琪琪】8999# 时尚新款小猫贝壳手提单肩包 YC</t>
  </si>
  <si>
    <t>BH【琪琪】8968# 经典百搭PU铆钉手提包包 YC</t>
  </si>
  <si>
    <t>BH【琪琪】LV大锁# 爆版经典款L*大锁包包 YC</t>
  </si>
  <si>
    <t>【汇美】17056韩版后开扣棉麻上衣TL</t>
  </si>
  <si>
    <t>BH【琪琪】8746# 新款L*V双肩PU包包 YC</t>
  </si>
  <si>
    <t>【W+】韩版拼纱人头鱼尾连衣裙 Ni</t>
  </si>
  <si>
    <t>BH【琪琪】9632# 新款LV手提斜跨PU包包 YC</t>
  </si>
  <si>
    <t>bh【琪琪】9009# 韩版拼色正方包包 YC</t>
  </si>
  <si>
    <t>BH【琪琪】8969# 时尚潮流PU手提斜跨包包 YC</t>
  </si>
  <si>
    <t>【HTM】3218  高腰毛边绑带牛仔短裤    XJ</t>
  </si>
  <si>
    <t>【汇美】17062刺绣字母棉麻上衣ＴＬ</t>
  </si>
  <si>
    <t>BH【ME】8126# 个性R环百搭透明子母包 YC</t>
  </si>
  <si>
    <t>BH【INSO BLING】刺绣字母牛仔半裙ZJ</t>
  </si>
  <si>
    <t>BH【ME】8125# 爆款时尚大方扣百搭单肩包 YC</t>
  </si>
  <si>
    <t>BH【ME】牛皮纸# 新款时尚可水洗牛皮纸单肩包 YC</t>
  </si>
  <si>
    <t>【露露】328  高腰棉麻绑带阔腿裤    XJ</t>
  </si>
  <si>
    <t>BH【ME】6013# 新款金属暗扣单肩包 YC</t>
  </si>
  <si>
    <t>BH【ME】8112# 经典简约粗链条单肩包 YC</t>
  </si>
  <si>
    <t>bh【AT】2667#交叉挂脖圆领短袖衫KK</t>
  </si>
  <si>
    <t>BH【ME】8110# 新款回型金属扣装饰单肩包 YC</t>
  </si>
  <si>
    <t>bh【AT】52221#淑女荷叶边波普图案高腰短裤KK</t>
  </si>
  <si>
    <t>bh【ME】8025# 新款时尚系口手拿包 YC</t>
  </si>
  <si>
    <t>MISS LAN</t>
  </si>
  <si>
    <t>BH【ME】8116# 简约大气帆布包 YC</t>
  </si>
  <si>
    <t>bh【ME】8123# 韩版新款裙子手提单肩包 YC</t>
  </si>
  <si>
    <t>BH【ME】8117# 简约设计水洗纸单肩包 YC</t>
  </si>
  <si>
    <t>BH【ME】8060# 草编手拿百搭休闲小包  YC</t>
  </si>
  <si>
    <t>BH【ME】8109# 新款竹节编织单肩包 YC</t>
  </si>
  <si>
    <t>BH【ME】6025# 时尚奶油小包 YC</t>
  </si>
  <si>
    <t>bh【AT】52112-1#V领喇叭袖绑带印花连衣裙KK</t>
  </si>
  <si>
    <t>【DUOMI】韩版休闲字母棉背心 Ni</t>
  </si>
  <si>
    <t>【mcc】6051#V领条纹吊带+内搭T恤连衣裙两件套ZJXM</t>
  </si>
  <si>
    <t>【汇美】17069韩版一字肩棉麻上衣TL</t>
  </si>
  <si>
    <t>XH 【弥香】8126#口袋铁圈V领衬衣</t>
  </si>
  <si>
    <t>XH 畅销款【A.US】9001#钉珠泡泡袖上衣 TL</t>
  </si>
  <si>
    <t>【ACC】韩版翻领棉麻连衣裙配腰带 Ni</t>
  </si>
  <si>
    <t>XH【INSOBLING】62029百搭个性蕾丝烫金字母拼接上衣TL</t>
  </si>
  <si>
    <t>XH  畅销款【恩熙儿】9889#超爆款多色牛仔贴身裤TL</t>
  </si>
  <si>
    <t>852  V领抽绳波点连衣裤  XJ</t>
  </si>
  <si>
    <t>【w】w199 撞色翻领针织连衣裙  XJ</t>
  </si>
  <si>
    <t>XH  【恩熙儿】9908#韩版随性破烂休闲百搭短裤   tl</t>
  </si>
  <si>
    <t>【mcc】6052#配腰带露肩吊带连衣裙ZJXM</t>
  </si>
  <si>
    <t>【简欧】7658  圆领笑脸字母棉T恤 XJ</t>
  </si>
  <si>
    <t>【简欧】7666  韩版高腰半身裙 XJ</t>
  </si>
  <si>
    <t>【简欧】7668 字母图案拼接蕾丝T恤 XJ</t>
  </si>
  <si>
    <t>【MD】1642# 时尚圆环扣装饰印花休闲阔腿裤 YX</t>
  </si>
  <si>
    <t>xh【恒木子】7311#特色毛边高腰百搭韩版牛仔短裤（不配皮带）</t>
  </si>
  <si>
    <t>xh 【恩熙儿】1702#前一条扛弹力呢长裤TL</t>
  </si>
  <si>
    <t>815韩版v领层叠上衣ＴＬ</t>
  </si>
  <si>
    <t>XH【桔子】高腰修身显瘦微喇九分裤TL 配腰带</t>
  </si>
  <si>
    <t>【mcc】6050#荷叶边裙摆吊带裙+T恤两件套ZJXM</t>
  </si>
  <si>
    <t>【MCQ】750# 爆款休闲蕾丝镂空连衣裙 YX</t>
  </si>
  <si>
    <t>【Miao Miao】722 荷叶边系带雪纺衫   XJ</t>
  </si>
  <si>
    <t>BH【JIAJIA】85 韩版简约A字牛仔裙不配腰带  xj</t>
  </si>
  <si>
    <t>【SFE】960 V领大花印花雪纺长款连衣裙   XJ</t>
  </si>
  <si>
    <t>【妙可】818 百搭雪纺系带阔腿裤   XJ</t>
  </si>
  <si>
    <t>BH【依燃爆】309 高腰绑带雪纺阔腿裤   XJ</t>
  </si>
  <si>
    <t>【CHUU】1766  简约字母破洞棉T   XJBX</t>
  </si>
  <si>
    <t>【CHUU】1836  圆领花朵刺绣棉T恤  XJBX</t>
  </si>
  <si>
    <t>【克拉恋人】831韩版长版开衫TL</t>
  </si>
  <si>
    <t>【mcc】6056#宽松V领吊带连衣裙+T恤两件套ZJXM</t>
  </si>
  <si>
    <t>【荣豪】欧范# 欧美性感透气无圈舒适文胸 YC</t>
  </si>
  <si>
    <t>bh【AT】52213#波西米亚风印花一字肩连衣裙（配腰带）KK</t>
  </si>
  <si>
    <t>【CHUU】179676 韩版字母格子高腰裙裤  XJBX</t>
  </si>
  <si>
    <t>排单3-4天【CHUU】1879 韩版简约高腰系带短裤  XJBX</t>
  </si>
  <si>
    <t>bh【AT】2631#针织修身小背心KK</t>
  </si>
  <si>
    <t>一比一何方最高版本925纯银针菠萝耳钉 FOX</t>
  </si>
  <si>
    <t>bh【AT】52191#花朵印花排扣鱼尾半裙KK</t>
  </si>
  <si>
    <t>【GL】49102# 时尚大气蕾丝拼接系腰带印花连衣裙 YX</t>
  </si>
  <si>
    <t>【荣豪】圣日# 性感前系带聚拢舒适文胸 YC</t>
  </si>
  <si>
    <t>【MD】6870#拼蕾丝字母印图背心 XX</t>
  </si>
  <si>
    <t>【单帛】8037# 超跑量短袖T恤宽松吊带裙套装 YX</t>
  </si>
  <si>
    <t>【N.5】76589# 宽松气质提花背心连衣裙 YX</t>
  </si>
  <si>
    <t>【荣豪】安全裤# 新款性感蕾丝边防走光安全裤 YC</t>
  </si>
  <si>
    <t>【the fresh】17207#露肩吊带中袖印花上衣ZJ</t>
  </si>
  <si>
    <t>【荣豪】828# 超透气无钢圈裹胸短款小吊带美背 YC</t>
  </si>
  <si>
    <t>【W777】1569# 潮牌蕾丝拼接百搭无袖上衣 YX</t>
  </si>
  <si>
    <t>【W777】1919# 短袖体恤吊带印花连衣裙套装 YX</t>
  </si>
  <si>
    <t>【SOSO】2223#圆领挂脖露肩条纹衬衫裙ZJ</t>
  </si>
  <si>
    <t>【CZY】D59#蝴蝶结绑带露肩一字领蕾丝上衣ZJ</t>
  </si>
  <si>
    <t>【W777】1562# 时尚侧链条装饰宽松休闲裤 YX</t>
  </si>
  <si>
    <t>BH【ING】z162 百搭针织开衫   XJ</t>
  </si>
  <si>
    <t>BH【木夕】3006 蕾丝钩花一字领条纹上衣   XJ</t>
  </si>
  <si>
    <t>bh【AT】2655#Polo领拼色边针织短袖连衣裙KK</t>
  </si>
  <si>
    <t>【ING】7216 印花吊带裙单件  XJ</t>
  </si>
  <si>
    <t>【ING】7338 圆领字母印花T+格子系带半身裙套装   XJ</t>
  </si>
  <si>
    <t>#新款高腰百褶纱裙    HH</t>
  </si>
  <si>
    <t>bh【AT】992#毛边高腰显瘦短裤KK</t>
  </si>
  <si>
    <t>需要排单3-4天【T台女孩】A03  简约高腰百褶短裤 XJ</t>
  </si>
  <si>
    <t>BH 需要排单3天了【A.US】2962 钉珍珠高腰牛仔短裤   XJ</t>
  </si>
  <si>
    <t>【Tina】7502 条纹短款棉T   XJ</t>
  </si>
  <si>
    <t>【jiajia】133 不规则牛仔高腰流苏边半身裙配丝巾   XJ</t>
  </si>
  <si>
    <t>BH【MS.LEE】6806气质海军风带丝巾V领衬衫XJ</t>
  </si>
  <si>
    <t>【Miao Miao】718 荷叶边配胸针棉T   XJ</t>
  </si>
  <si>
    <t>皇后新衣</t>
  </si>
  <si>
    <t>【W】232 腰以下都是腿高腰西裤   XJ</t>
  </si>
  <si>
    <t>【Miao Miao】723 系带雪纺少女上衣 XJ</t>
  </si>
  <si>
    <t>【ISSGL】6065 刺绣撞色牛仔高腰短裤   XJ</t>
  </si>
  <si>
    <t>【cici派】852  镂空棉麻系带连衣裙   XJ</t>
  </si>
  <si>
    <t>BH【IVY】收腰绑带露肩吊带碎花连衣裙ZJ</t>
  </si>
  <si>
    <t>BH【cici派】839 米奇圆领休闲款棉料连衣裙   xj</t>
  </si>
  <si>
    <t>BH【IVY】8139#荷叶边吊带上衣ZJ</t>
  </si>
  <si>
    <t>【大牌小物】77060 高腰半身裙配腰带   XJ</t>
  </si>
  <si>
    <t>BH【火火】17184#不规则露肩V领修身针织上衣ZJ</t>
  </si>
  <si>
    <t>BH【火火】17199#性感露肩一字领缕空边上衣ZJXM</t>
  </si>
  <si>
    <t>BH【V.V】1751#漏肩修身上衣ZJ</t>
  </si>
  <si>
    <t>BH【V.V】1772#露肩挂脖交叉背心ZJ</t>
  </si>
  <si>
    <t>【K】拼接漏肩棉麻吊带上衣 XJ</t>
  </si>
  <si>
    <t>BH【SO秀】616 系彩带中腰牛仔短裤   XJ</t>
  </si>
  <si>
    <t>BH【MOMent】F23  一字肩荷叶边上衣   XJ</t>
  </si>
  <si>
    <t>BH 【one day】8203 绣花排扣牛仔高腰半身裙   XJ</t>
  </si>
  <si>
    <t>【h1127】7055#字母小破洞短T恤 XX</t>
  </si>
  <si>
    <t>BH【YIKI】6029 吊带碎花露肩连衣裙   XJ</t>
  </si>
  <si>
    <t>【AIYU】8380# V领钩花喇叭雪纺收腰印花连衣裙 YX</t>
  </si>
  <si>
    <t>【1980】高腰显瘦排扣毛边短裤KK</t>
  </si>
  <si>
    <t>【1980】70099#经典百搭破洞牛仔背带裤KK</t>
  </si>
  <si>
    <t>【迷宫】879   复古名媛风挂脖收腰柔绒绸缎连衣裙   XJ</t>
  </si>
  <si>
    <t>【CHUU】2047  大圆领麻料宽松T恤  XJBX</t>
  </si>
  <si>
    <t>BH【哆咪咪】6602 高腰休闲系带阔腿短裤  XJ</t>
  </si>
  <si>
    <t>【永诗】5423# 韩国原单蝴蝶结珍珠吊坠头绳 YC</t>
  </si>
  <si>
    <t>【XR】9915 荷叶边高腰雪纺短裤   XJ</t>
  </si>
  <si>
    <t>BH【X空间】858# 三色净版超正版型短裤 YXTT</t>
  </si>
  <si>
    <t>BH【ALA】5891#  民族花纹流苏飘带镂空印花短袖T恤 YXTT</t>
  </si>
  <si>
    <t>BH【YOMI】6232 V领碎花系带雪纺连衣裙   XJ</t>
  </si>
  <si>
    <t>BH【KAMA】9033# 海边度假雪纺印花百搭半身裙 YXTT</t>
  </si>
  <si>
    <t>BH【FATE】577# 圆环腰带休闲阔腿短裤 YXTT</t>
  </si>
  <si>
    <t>BH【NANDA】8872# 百搭破洞休闲高腰牛仔短裤 YX</t>
  </si>
  <si>
    <t>BH【SMOKY】D036# 系腰带休闲阔腿短裤 YXPJ</t>
  </si>
  <si>
    <t>BH【MOKI】8838# 时尚个性后背印花镂空休闲T恤 YXTT</t>
  </si>
  <si>
    <t>BH【MS.LEE】6802 V领钩花上衣+中高腰短裤套装  XJ</t>
  </si>
  <si>
    <t>BH【J.P】3719# 印花背心木耳边系腰带阔腿短裤套装 YXTT</t>
  </si>
  <si>
    <t>BH【野村时尚】311# 裙子必备神器拼蕾丝安全裤 YXTT</t>
  </si>
  <si>
    <t>BH6146 简约V领百搭舒适条纹上衣 YX</t>
  </si>
  <si>
    <t>bh【AT】60139#钉珠链条立体数字短袖t恤KK</t>
  </si>
  <si>
    <t>【LiLi】80023# 时尚设计感拼接碎花开叉雪纺半身裙 YXTT</t>
  </si>
  <si>
    <t>8028简约V领百搭舒适休闲衬衣 YX</t>
  </si>
  <si>
    <t>BH【T台女孩】529 韩版简约高腰麻料半身裙 XJ</t>
  </si>
  <si>
    <t>【SQ】210# 复古绑带碎花雪纺a字半身裙 YX</t>
  </si>
  <si>
    <t>【AOAO】6082# 舒适短袖T恤+网纱牛仔背带裙两件套 YX</t>
  </si>
  <si>
    <t>【GUAI】1157# 四色条纹显瘦吊带连体裤 YXTT</t>
  </si>
  <si>
    <t>【Bingjilian】O569#圆领微透宽松条纹短袖衫KK</t>
  </si>
  <si>
    <t>【Bingjilian】9932#腰间抽绳宽松V领背带短裤KK</t>
  </si>
  <si>
    <t>BH【YOOMINI】16432# 清新刺绣镂空一字领连衣裙 YXPJ</t>
  </si>
  <si>
    <t>【芭诗莎娜】1812# 韩版一字珍珠毛球粗跟拖鞋 YC</t>
  </si>
  <si>
    <t>398#新款吊带配高腰阔腿裤套装   HH</t>
  </si>
  <si>
    <t>BH【Jeans House】 910# 时尚显腿长短裤 YX</t>
  </si>
  <si>
    <t>#新款薄料百搭T恤   HH</t>
  </si>
  <si>
    <t>371#新款百褶亚麻背心    HH</t>
  </si>
  <si>
    <t>【let&amp;quot;s remix】17128#小仙鹤刺绣条纹套装ZJXM</t>
  </si>
  <si>
    <t>BH【meet】095#收腰吊带荷叶边花色连衣裙ZJ</t>
  </si>
  <si>
    <t>【TUTU】50352# 爆款镂空流苏无袖短款背心 YX</t>
  </si>
  <si>
    <t>【JUJU】8869# 经典格子蕾丝花边休闲上衣 YX</t>
  </si>
  <si>
    <t>【芭诗莎娜】133-19# 个性一字珠片带交叉凉鞋 YC</t>
  </si>
  <si>
    <t>【tutu】1092#露肩一字领压褶碎花连衣裙ZJXM</t>
  </si>
  <si>
    <t>【芭诗莎娜】60533# 新款细带时尚百搭夹趾凉鞋 YC</t>
  </si>
  <si>
    <t>【芭诗莎娜】A77-8# 休闲沙蝴蝶结面透明粗跟拖 YC</t>
  </si>
  <si>
    <t>【芭诗莎娜】668-2# 夏街头金属皮带扣露趾拖鞋 YC</t>
  </si>
  <si>
    <t>【tutu】1093#学院风宽松印花披肩娃娃裙ZJXM</t>
  </si>
  <si>
    <t>【tutu】9812#SUPERMAN印花标志休闲长T恤ZJXM</t>
  </si>
  <si>
    <t>【DS】3039# 印花连衣裙 YX</t>
  </si>
  <si>
    <t>375#新款针织短袖上衣   HH</t>
  </si>
  <si>
    <t>373#新款单肩水桶子母包   HH</t>
  </si>
  <si>
    <t>新款欧美高端一字肩立体木耳边百褶吊带上衣+高腰百搭喇叭裤定制面料套装 PP</t>
  </si>
  <si>
    <t>#新款袖口拼蕾丝棉质T恤   HH</t>
  </si>
  <si>
    <t>BH 熊黛林同款夏季短袖修身气质一字领荷叶边刺绣蕾丝连衣裙 PP</t>
  </si>
  <si>
    <t>BH 2017春夏新款韩版圆领气质无袖中长款定制面料连衣裙 PP</t>
  </si>
  <si>
    <t>BH 2017夏季新款宽松开叉吊带特别设计衣摆雪纺上衣 PP</t>
  </si>
  <si>
    <t>BH 2017夏装新款女装韩版气质显瘦长款蕾丝夏季条纹连衣裙 PP</t>
  </si>
  <si>
    <t>BH 左岸潇网红同款印花短款系带蝴蝶结背心吊带+高腰黑色阔腿九分裤套装 PP</t>
  </si>
  <si>
    <t>BH 夏装新款韩版修身显瘦气质印花碎花连衣裙 PP</t>
  </si>
  <si>
    <t>BH 2017新款刘美人定制蕾丝旗袍式修身连衣裙 PP</t>
  </si>
  <si>
    <t>BH 2017春夏新款露肩一字领复古水墨山竹印花连衣裙 PP</t>
  </si>
  <si>
    <t>BH【XM】针织提花无缝超舒适精致花边打底裤安全裤内裤 FOX</t>
  </si>
  <si>
    <t>bh【AT】60163#钩花蕾丝钉珠字母印花短袖T恤KK</t>
  </si>
  <si>
    <t>BH 2017新款关晓彤同款宽松条纹棉上衣+高腰百搭毛边牛仔短裤套装 PP</t>
  </si>
  <si>
    <t>BH 欧洲站2017夏季新款OL风西服领系带无袖宽松上衣+高腰百搭休闲短裤乱麻面料套装 PP</t>
  </si>
  <si>
    <t>BH 7123##新款韩版修身抽绳休闲中长款牛仔裙 HH</t>
  </si>
  <si>
    <t>BH【uone】2209#松紧腰扎脚长裤ZJ</t>
  </si>
  <si>
    <t>BH 新款休闲宽松显瘦小脚九分哈伦裤 HH</t>
  </si>
  <si>
    <t>BH 17107# 2017夏季新款宽松圆领荷叶边雪纺衬衫 HH</t>
  </si>
  <si>
    <t>BH 112#显瘦圆领短袖T恤吊带印花雪纺连衣裙两件套（配腰带腰带没有圆环） HH</t>
  </si>
  <si>
    <t>BH 718#休闲双扣小脚裤 HH</t>
  </si>
  <si>
    <t>bh【木子缘】183 韩版舒适吊带上衣短裤套装 TL</t>
  </si>
  <si>
    <t>BH 宽松休闲运动套装 HH</t>
  </si>
  <si>
    <t>BH 8878#圆领拼纱上衣 HH</t>
  </si>
  <si>
    <t>BH 2566#夏装新款卡通亮片中长款宽松短袖t恤  HH</t>
  </si>
  <si>
    <t>BH畅销款【柠檬绿茶】8810百搭针织简约条纹背心TL</t>
  </si>
  <si>
    <t>bh【time】129 气质修身简约条纹背心 TLOB</t>
  </si>
  <si>
    <t>bh畅销款【time】709#简约百搭V领棉料小吊带TLOB</t>
  </si>
  <si>
    <t>BH【AKK】858.3#百搭松紧碎花腰气质半身裙TL</t>
  </si>
  <si>
    <t>BH【i am】88090# 韩版雪纺吊带长裙 ni</t>
  </si>
  <si>
    <t>bh【STAR STAR STAR】韩版两色一字肩上衣 NI</t>
  </si>
  <si>
    <t>BH【V:SHEL】韩版雪纺明线V领上衣 Ni</t>
  </si>
  <si>
    <t>BH【LY】6672 老奶奶流苏耳环长T    xj</t>
  </si>
  <si>
    <t>BH【DRS】1599#穿绳绑带毛边牛仔半裙ni</t>
  </si>
  <si>
    <t>xh【SAUVAG】#韩版前绑带上衣 ni</t>
  </si>
  <si>
    <t>BH【spinning3652#韩版雪纺吊带上衣 ni</t>
  </si>
  <si>
    <t>bh【UM】韩版大花露肩连衣裙 NI</t>
  </si>
  <si>
    <t>bh【V】6605 气质无袖翻领简约假两件衬衫上衣 TL</t>
  </si>
  <si>
    <t>BH【SZE】172#V领单排扣雪纺无袖碎花连衣裙 XX</t>
  </si>
  <si>
    <t>BH【雅子小调】036#不规则斜插袋长款衬衣 XXMO</t>
  </si>
  <si>
    <t>BH【CEST ELLE】27007#侧开叉毛边牛仔裙 XX</t>
  </si>
  <si>
    <t>BH【12ampm】7175#拼接斜系网纱字母长T恤裙 XX</t>
  </si>
  <si>
    <t>#新款冰丝背心【配围巾】    HH</t>
  </si>
  <si>
    <t>【LOTH 凡】9901# 爆款性感一字领露肩宽松印花T恤 YX</t>
  </si>
  <si>
    <t>bh【at】52209#波西米亚风宽松长裤KK</t>
  </si>
  <si>
    <t>BH【金燕】802 气质优雅简约淑女包臀格子一字裙 TL</t>
  </si>
  <si>
    <t>#古风印花树妖半袖连衣裙【配腰带】   HH</t>
  </si>
  <si>
    <t>【盈莉阁】260-2# 韩版复古皮带扣鱼嘴真皮拖 YC</t>
  </si>
  <si>
    <t>【美雪儿】6155# 时尚百搭高腰显瘦竖条纹阔腿短裤 YX</t>
  </si>
  <si>
    <t>【MISS Z】97# 舒适纯色针织衫开衫防晒外套 YX</t>
  </si>
  <si>
    <t>BH【哆咪咪】8815 简约松紧腰系带阔腿裤 xj</t>
  </si>
  <si>
    <t>BH【TIPHAINE】1201#抽绳绑带雪纺阔腿裤ZJ</t>
  </si>
  <si>
    <t>BH【卡诺灡】HEFANG Jewelry/何方珠宝 椰树耳环 纯银女长款个性时尚耳坠耳饰 FOX</t>
  </si>
  <si>
    <t>【步谷屋】810-6# 休闲拼色面百搭平底拖 YC</t>
  </si>
  <si>
    <t>【步谷屋】03-6# 新款嵌钉流苏面百搭拖 YC</t>
  </si>
  <si>
    <t>宋佳同款百搭TV领背带连衣裙两件套  ZZ</t>
  </si>
  <si>
    <t>高圆圆海边明星同款修身长款系带连衣裙  ZZ</t>
  </si>
  <si>
    <t>【2DAY】722164# 简单车缝线装饰宽松上衣 YXTT</t>
  </si>
  <si>
    <t>【富贵一足】366-B6# 韩版马毛镂空一字凉拖鞋 YC</t>
  </si>
  <si>
    <t>1860#新款宽松圆百搭时尚显瘦针织小衫    HH</t>
  </si>
  <si>
    <t>1837#俏皮圆点高腰七分阔腿裤松紧腰麻料西裤   HH</t>
  </si>
  <si>
    <t>杨幂同款v领时尚松紧腰波浪大摆无袖连衣裙  ZZ</t>
  </si>
  <si>
    <t>1816#新款罗马中裤【高腰】    HH</t>
  </si>
  <si>
    <t>菁菁同款钉珠蕾丝水溶连衣裙  ZZ</t>
  </si>
  <si>
    <t>【NaNa】62357# 爆款舒适字母印花圆领T恤 YX</t>
  </si>
  <si>
    <t>BH【TABMINI】1568 韩版绸料吊带裙 NI</t>
  </si>
  <si>
    <t>BH【the mind】韩版格子一字肩连衣裙 NI</t>
  </si>
  <si>
    <t>春夏新款修身短款吊带针织上衣+高腰百搭爱心亮片半身裙套装 PP</t>
  </si>
  <si>
    <t>欧洲站夏季新款名媛一字肩碎花上衣+百搭不规则高腰纽扣半身裙套装 PP</t>
  </si>
  <si>
    <t>BH【the mind】韩版百搭宽松条纹衬衣 NI</t>
  </si>
  <si>
    <t>BH A032# 大牌时尚新款香奈儿偏光防紫外线百搭墨镜 FOX</t>
  </si>
  <si>
    <t>雅丽彩</t>
  </si>
  <si>
    <t>BH【MERAL】6362# 新款时尚冰丝袖口开叉针织防晒服空调衫 FOX</t>
  </si>
  <si>
    <t>【3GOLDEN】8033#一字领绑带少女街拍T XXMO</t>
  </si>
  <si>
    <t>BH【韩美酷】8882  星星刺绣高腰牛仔短裤   XJ</t>
  </si>
  <si>
    <t>BH 买手亲测绝对高品质高性价比出行必备跑量露趾冰袖 FOX</t>
  </si>
  <si>
    <t>BH 【HL】韩版新款梵克雅*四叶草手镯 FOX</t>
  </si>
  <si>
    <t>BH【XM】玫瑰刺绣丝绸亲肤打底裤短裤 FOX</t>
  </si>
  <si>
    <t>BH【HS】字母条纹美背文胸 FOX</t>
  </si>
  <si>
    <t>BH 韩版时尚百搭宝格丽净色项链 FOX</t>
  </si>
  <si>
    <t>BH 夏季超薄透气吸汗防滑冰丝蕾丝袜 FOX</t>
  </si>
  <si>
    <t>BH【YQ】IBOS香港正品真皮进口机芯石英情侣手表 FOX</t>
  </si>
  <si>
    <t>BH 32658# 纯手工时尚可爱公仔拖鞋 FOX</t>
  </si>
  <si>
    <t>BH 新款宝格*LOVE系列钻石百搭项链 FOX</t>
  </si>
  <si>
    <t>BH 【XM】铜铵丝超舒适柔软四件套家居服睡衣 FOX</t>
  </si>
  <si>
    <t>BH 5561【HS】哺乳期舒适防下垂无钢圈纽扣文胸 FOX</t>
  </si>
  <si>
    <t>bh【AT】52119#裙摆不规则收腰碎花鱼尾裙KK</t>
  </si>
  <si>
    <t>BH 【HL】新款香奈*赵丽颖同款不规则耳钉 FOX</t>
  </si>
  <si>
    <t>BH【KMS】韩版新款腰侧挖空显瘦修身性感保守女三角连体游泳衣 FOX</t>
  </si>
  <si>
    <t>BH【YOMI】百搭修身圆领白T   xj</t>
  </si>
  <si>
    <t>BH【how and me】5813#抽绳绑带中高腰阔腿长裤ZJ</t>
  </si>
  <si>
    <t>BH【oni】8067#V领格子短款背心ZJ</t>
  </si>
  <si>
    <t>BH【mini.j】8028#露肩吊带中袖上衣ZJ</t>
  </si>
  <si>
    <t>BH【AM】8944#一字肩格子宽松连衣裙ZJXM</t>
  </si>
  <si>
    <t>BH【miss coco】8748#性感吊带印花雪纺连衣裙ZJ</t>
  </si>
  <si>
    <t>bh【DUYAO】5515#花卉喇叭袖侧边绑带连体裤ZJXM</t>
  </si>
  <si>
    <t>BH【miss coco】宽松V领长袖连衣裙ZJ</t>
  </si>
  <si>
    <t>BH【ONI】9129#马甲针织背心上衣ZJ</t>
  </si>
  <si>
    <t>BH【baby studio】089#荷叶边修身吊带连衣裙ZJXM</t>
  </si>
  <si>
    <t>BH【secret of me】888#修身无袖背带连衣裙ZJ</t>
  </si>
  <si>
    <t>bh【AT】52180#小圆球吊带短袖衫KK</t>
  </si>
  <si>
    <t>BH【OLIVE】928#七彩流苏短袖T恤ZJXM</t>
  </si>
  <si>
    <t>【田田家】888 气质针织无袖钩花优雅背心 TL</t>
  </si>
  <si>
    <t>BH【miss coco】901#一字领露肩雪纺上衣ZJ</t>
  </si>
  <si>
    <t>BH时尚撞色荷叶边挂脖连体短裤 YX</t>
  </si>
  <si>
    <t>bh【AT】52189#印花吊带露肩短袖衫KK</t>
  </si>
  <si>
    <t>BH【LIN NA】8292#高腰显瘦撞色拼接百搭短裤 YX</t>
  </si>
  <si>
    <t>BH【JZ】]2090# 时髦袖口拼网印花上衣 YX</t>
  </si>
  <si>
    <t>BH【LIN NA】106# 立体翅膀拼接百搭吊带背心 YXXP</t>
  </si>
  <si>
    <t>BH【DAVIDA/HAUTE KELLY】1261# 时尚气质蕾丝拼接休闲连衣裙 YX</t>
  </si>
  <si>
    <t>BH【金韩】3096# 时尚侧边系带撞色假两件背心T恤 YX</t>
  </si>
  <si>
    <t>BH【maxgeelss】9115# 气质荷叶边一字肩系腰带条纹连体裤 YXTT</t>
  </si>
  <si>
    <t>BH【1984】9866# 大爆款气质舒适蕾丝花边露肩真丝吊带连衣裙 YX</t>
  </si>
  <si>
    <t>【荣豪】丝光杯# 气质性感聚拢条纹内衣套装 YC</t>
  </si>
  <si>
    <t>BH【maxgeelss】9116# 民族风印花一字肩收腰连体裤 YXTT</t>
  </si>
  <si>
    <t>【3GOLDEN】915#背心帽衫中长款T XXMO</t>
  </si>
  <si>
    <t>BH【NC】890# 时尚重工钉珠休闲T恤 YXTT</t>
  </si>
  <si>
    <t>【3GOLDEN】8030# 1998数字字母长袖宽松T XXMO</t>
  </si>
  <si>
    <t>夏装新款百搭刺绣黑白条纹t恤裙 ZZ</t>
  </si>
  <si>
    <t>【SYL】7268#露肩一字领宽松喇叭袖连衣裙ZJ</t>
  </si>
  <si>
    <t>【NO NO】8258#字母圆领长袖T恤 XX</t>
  </si>
  <si>
    <t>bh【述致】5179# 好版型设计感阔腿长九分裤 YX</t>
  </si>
  <si>
    <t>【S.ROOM】K5527#度假风几何图形鱼尾裙摆半身裙 XX</t>
  </si>
  <si>
    <t>BH 5716# 三色宽松显瘦百褶阔腿裤 YXTT</t>
  </si>
  <si>
    <t>bh【at】2649#衣摆荷叶边肩带蝴蝶结针织背心KK</t>
  </si>
  <si>
    <t>BH 666# 海边度假镂空V领短袖宽松大摆连衣裙 YXTT</t>
  </si>
  <si>
    <t>【EN】882 V领撞色针织衫  XJ</t>
  </si>
  <si>
    <t>【S.ROOM】17147#吊带针织纯色背心 XX</t>
  </si>
  <si>
    <t>【EN】881 撞色蕾丝拼接针织上衣   XJ</t>
  </si>
  <si>
    <t>bh【O】3039# 时尚印花绑带阔腿短裤 YX</t>
  </si>
  <si>
    <t>【S.ROOM】3016#简约字母短袖 XXMO</t>
  </si>
  <si>
    <t>BH【how and me】9030#配腰带中高腰宽松牛仔长裤ZJ</t>
  </si>
  <si>
    <t>【YC】8290 简约舒适百搭系带牛仔阔腿裤 TLOB</t>
  </si>
  <si>
    <t>BH【d】763# 休闲荷叶边碎花绑带连衣裙 YXTT</t>
  </si>
  <si>
    <t>BH【d】761# 大牌性感镂空印花吊带裙 YXXP</t>
  </si>
  <si>
    <t>【衣为先】935600#修身牛仔背带裙拼接格子上衣假两件套ZJ</t>
  </si>
  <si>
    <t>【S.room】5519#碎花雪纺外衫 XX</t>
  </si>
  <si>
    <t>【布格亚】516 雪纺压褶边系带上衣   XJ</t>
  </si>
  <si>
    <t>【S.ROOM】612#不规则荷叶边格纹半身裙 XX</t>
  </si>
  <si>
    <t>【S.ROOM】5502#绑带收腰荷叶边格子半裙 XX</t>
  </si>
  <si>
    <t>【RAINBOW】297#中高腰不规则裙摆碎花半裙ZJ</t>
  </si>
  <si>
    <t>BH【rm】9066# 时尚不对称荷叶边条纹半裙 YX</t>
  </si>
  <si>
    <t>【S.room】8018#吊带绑带针织背心 XX</t>
  </si>
  <si>
    <t>【March】6052#气质金闪面料轻盈喇叭袖上衣  BB</t>
  </si>
  <si>
    <t>【行香子】 89440    大V领雪纺连衣裙   XJ</t>
  </si>
  <si>
    <t>【S.ROOM】Q609#Darling刺绣T恤 XX</t>
  </si>
  <si>
    <t>【永诗】5711# 韩国原单新款百搭H方形扣头箍 YC</t>
  </si>
  <si>
    <t>【S.room】610#V领纯色T XX</t>
  </si>
  <si>
    <t>【行香子】89516 一字肩碎花雪纺收腰连衣裙    XJ</t>
  </si>
  <si>
    <t>bh【SF】6180# 大爆版绝美蕾丝短裤 YX</t>
  </si>
  <si>
    <t>BH【TTC】H6189#高腰显瘦毛边A字牛仔裤KK</t>
  </si>
  <si>
    <t>bh642# 绝美两件套吊带连衣裙 YX</t>
  </si>
  <si>
    <t>【i OREAM】652# 韩版条纹裙 ni</t>
  </si>
  <si>
    <t>【S.ROOM】5516#定制格子飘逸气质鱼尾半身裙 XX</t>
  </si>
  <si>
    <t>BH【COLOURFUI】1277# 性感露背刺绣金属链条吊带上衣 YXTT</t>
  </si>
  <si>
    <t>BH【COLOURFUI】1275# 四色宽松系带T恤 YXTT</t>
  </si>
  <si>
    <t>BH【华诚】3297# 美背无钢圈聚拢运动文胸背心 YXTT</t>
  </si>
  <si>
    <t>BH【COLOURFUI】1268# V领A字丝滑气质上衣 YX</t>
  </si>
  <si>
    <t>【布格亚】512 印花拼接花边雪纺上衣   XJ</t>
  </si>
  <si>
    <t>【JUST SOSO】0509#1984拼色鱼尾长T恤 XX</t>
  </si>
  <si>
    <t>BH【ECHO】3391# 简约网拼蕾丝百搭背心 YXTT</t>
  </si>
  <si>
    <t>淑女气质吊带露肩波浪织带边收腰连衣裙 ZZ</t>
  </si>
  <si>
    <t>BH【华诚】2099# 性感美背聚拢抹胸式防走光文胸 YXTT</t>
  </si>
  <si>
    <t>【followme】652# 韩版雪纺碎花连衣裙 ni</t>
  </si>
  <si>
    <t>BH【HX】163# 百搭提花蕾丝衫防晒外搭开衫 YXTT</t>
  </si>
  <si>
    <t>BH【Z-UNA】6982# 百搭腰带装饰波点网纱裙 YXTT</t>
  </si>
  <si>
    <t>BH【时尚魔方】9969# 简约系腰带百搭高腰显瘦短裤 YX</t>
  </si>
  <si>
    <t>【BLING】652# 韩版背心连衣裙 ni</t>
  </si>
  <si>
    <t>BH【MOMENT】17101# 清新拼网压褶连衣裙 YXTT</t>
  </si>
  <si>
    <t>【LAFA MISS】976#粉色亮片字母休闲棉质套装  BB</t>
  </si>
  <si>
    <t>【WM】3305 气质蕾丝简约清新优雅上衣 TL</t>
  </si>
  <si>
    <t>【8度】8037# 休闲短袖荷叶边纯色露肩宽松连衣裙 YX</t>
  </si>
  <si>
    <t>bh【ZICY】816#一字肩性感衬衣 XXMO</t>
  </si>
  <si>
    <t>【bo】652# 韩版大花包裙 ni</t>
  </si>
  <si>
    <t>【New BaBa】869# 后背系绳翻领无袖百搭衬衣 YX</t>
  </si>
  <si>
    <t>【drs】652# 韩版刺绣牛仔短裙 ni</t>
  </si>
  <si>
    <t>【LA VIE】652# 韩版条纹一字肩上衣 ni</t>
  </si>
  <si>
    <t>【rm】108# 清新褶皱一字肩短袖碎花连衣裙 YX</t>
  </si>
  <si>
    <t>【ISME】652# 韩版棉麻圆环露肩裙 ni</t>
  </si>
  <si>
    <t>【S.ROOM】17517#法式翻领单排扣优雅气质收腰连衣裙 XX</t>
  </si>
  <si>
    <t>【Kiss One】1173 可爱卡通香蕉图案短款V领上衣 TLOB</t>
  </si>
  <si>
    <t>【S.ROOM】5528#菱格鱼鳞图形高腰半裙 XX</t>
  </si>
  <si>
    <t>【多喜牛】8209韩版渐变牛仔裙TL</t>
  </si>
  <si>
    <t>【SUNNY DAY】6039# 夏季爆款落肩碎花百褶松紧一字领气质上衣 YX</t>
  </si>
  <si>
    <t>【恒木子】891侧边绑结牛仔裙TL</t>
  </si>
  <si>
    <t>【SP RING ROAD】4027#字母印花短款中袖衫KK</t>
  </si>
  <si>
    <t>【H.L】7063#波普风图案高腰阔腿裤KK</t>
  </si>
  <si>
    <t>【SUNNY DAY】8050# 文艺小清新系带前短后长休闲衬衣 YX</t>
  </si>
  <si>
    <t>bh【迷宫】839 格子收腰两穿法连衣裙   XJ</t>
  </si>
  <si>
    <t>【小花】8909 吊带露肩收腰连衣裙   XJ</t>
  </si>
  <si>
    <t>需要排单3-4天 【YOMI】555 镂空花边收腰雪纺连衣裙   XJ</t>
  </si>
  <si>
    <t>【迷宫】892 仿真丝系带不规则亮面连衣裙   XJ</t>
  </si>
  <si>
    <t>6690 刺绣洗水牛仔背心连衣裙   XJ</t>
  </si>
  <si>
    <t>【奇点】9845 V领针织背心拼接网纱   XJ</t>
  </si>
  <si>
    <t>859  简约排扣高腰半身裙 XJ</t>
  </si>
  <si>
    <t>【小米】566 气质学院风清新日系连衣裙 TLOB</t>
  </si>
  <si>
    <t>BH【BLING】韩版雪纺挂脖连衣裙 NI</t>
  </si>
  <si>
    <t>【NANA】6736 蕾丝钩花无袖背心连衣裙    XJ</t>
  </si>
  <si>
    <t>BH【YOOMINI】1568 韩版绸料v领上衣 NI</t>
  </si>
  <si>
    <t>【IF】1863 韩版格子系带连衣裙 XJ</t>
  </si>
  <si>
    <t>【Miao Miao】727 民族风配腰带背带裤  XJ</t>
  </si>
  <si>
    <t>BH【TRUSTME】韩版雪纺碎花连体裤 NI</t>
  </si>
  <si>
    <t>BH【tg】 韩版微喇开叉牛仔裤 NI</t>
  </si>
  <si>
    <t>BH【i am】88090# 韩版雪纺不规则半裙 ni</t>
  </si>
  <si>
    <t>BH【the two】 韩版棉麻上衣 NI</t>
  </si>
  <si>
    <t>调价！BH【anan】韩版露背t NI</t>
  </si>
  <si>
    <t>BH【ZHUAN ZHUAN】韩版不规则雪纺半裙 NI</t>
  </si>
  <si>
    <t>欢乐颂2刘涛安迪同款度假草帽 XJBX</t>
  </si>
  <si>
    <t>BH【WING YEE】韩版薄款针织长开衫 NI</t>
  </si>
  <si>
    <t>BH【spinning】韩版雪纺碎花连体裤 NI</t>
  </si>
  <si>
    <t>BH【tg】韩版交叉针织上衣 NI</t>
  </si>
  <si>
    <t>BH【MYMY】韩版修身短款棉T NI</t>
  </si>
  <si>
    <t>BH【spinning】韩版雪纺连体裤 NI</t>
  </si>
  <si>
    <t>【SUMMER】9852 抹胸压褶雪纺连体裤    XJ</t>
  </si>
  <si>
    <t>BH【DUOMI】1568 韩版花边上衣 NI</t>
  </si>
  <si>
    <t>BH【hanxiran】 韩版条纹短裤 NI</t>
  </si>
  <si>
    <t>BH【TABMINI】韩版格子背带裙 NI</t>
  </si>
  <si>
    <t>BH【STAR STAR STAR】 韩版假两件露肩连衣裙 NI</t>
  </si>
  <si>
    <t>BH【the mind】韩版格子收腰连衣裙 NI</t>
  </si>
  <si>
    <t>bh【EUDORA】大象印花宽松短袖衫KK</t>
  </si>
  <si>
    <t>【MOCO】6051 吊带露肩雪纺上衣   XJ</t>
  </si>
  <si>
    <t>【SUMMER】9855 雪纺背心+碎花系带半身裙套装   XJ</t>
  </si>
  <si>
    <t>6689 刺绣一字肩洗水牛仔套装   XJ</t>
  </si>
  <si>
    <t>【SFE】230 V领复古撞色印花连衣裙    XJ</t>
  </si>
  <si>
    <t>BH【top style】6194#不规则修身蕾丝勾花连衣裙ZJ</t>
  </si>
  <si>
    <t>BH【mcc】2017#袖子反面撞色宽松款长衬衣ZJXM</t>
  </si>
  <si>
    <t>BH【韩黑牌】9170# 百搭宽松阔腿休闲牛仔裤 YX</t>
  </si>
  <si>
    <t>BH【WP】8279#修身露肚子无袖连衣裙ZJXM</t>
  </si>
  <si>
    <t>bh【LIN NA】6618# 百搭V领纽扣装饰纯色休闲上衣 YX</t>
  </si>
  <si>
    <t>BH【miss coco】抽绳收腰V领流苏连体裤ZJ</t>
  </si>
  <si>
    <t>BH【LIN NA】8296# 时尚方扣腰带气质OL休闲裤 YX</t>
  </si>
  <si>
    <t>BH【LIN NA】8293# 高腰绑带修身百搭背带阔腿裤 YX</t>
  </si>
  <si>
    <t>BH【TELL】179573#多色选择中高腰宽松雪纺短裤ZJ</t>
  </si>
  <si>
    <t>BH【韩紫依】6105# 白边开叉百搭休闲裤 YX</t>
  </si>
  <si>
    <t>【田田家】17138 甜美印花气质一字肩喇叭袖连衣裙 TL</t>
  </si>
  <si>
    <t>BH【COLOURFUI】1271# 重工腰带开叉A字气质半身裙 YX</t>
  </si>
  <si>
    <t>BH【艾可】3820# 时尚提花半身裙 YX</t>
  </si>
  <si>
    <t>【Jasmine】652# 韩版百搭工装短裤 ni</t>
  </si>
  <si>
    <t>BH【依尚】920 韩版舒适百搭抽绳简约百搭阔腿裤 YX</t>
  </si>
  <si>
    <t>【KE·ER】652# 韩版麻料条纹套装 ni</t>
  </si>
  <si>
    <t>【starfish】652# 韩版绸料吊带 ni</t>
  </si>
  <si>
    <t>【淇鑫】1010-20# 韩版方包头简约百搭单鞋 YC</t>
  </si>
  <si>
    <t>【cici派】861撞色字母印花运动宽松T    XJ</t>
  </si>
  <si>
    <t>需要排单3-4天 【迷宫】853 吊带雪纺收腰长款连衣裙   XJ</t>
  </si>
  <si>
    <t>【IF】2096 一字肩韩版格子上衣 XJ</t>
  </si>
  <si>
    <t>BH【vE】韩版蕾丝背带裙 NI</t>
  </si>
  <si>
    <t>【简欧】7570  露肩荷叶边连体裤  XJ</t>
  </si>
  <si>
    <t>BH【ug】 韩版雪纺拼花边连衣裙 NI</t>
  </si>
  <si>
    <t>BH【Is here】韩版蕾丝一字肩+裹胸2件套 NI</t>
  </si>
  <si>
    <t>【CHUU】1856 唐老鸭图案棉T恤  XJBX</t>
  </si>
  <si>
    <t>【CHUU】1896 圆领条纹宽松上衣 XJBX</t>
  </si>
  <si>
    <t>需要排单3-4天【O NOT 1】6928 韩版涂鸦印花牛仔高腰半身裙    XJ</t>
  </si>
  <si>
    <t>【KISS SISTER】6623# 超舒服松紧腰收脚休闲裤 YX</t>
  </si>
  <si>
    <t>【DOUBLE 7】357#口袋划破牛仔背带裙 XX</t>
  </si>
  <si>
    <t>【恩熙儿】2817 韩版简约款翻边百搭牛仔短裤 TL</t>
  </si>
  <si>
    <t>【恩熙儿】3307韩版棉麻休闲短裤TL</t>
  </si>
  <si>
    <t>BH【衣裤牛仔】推荐款8203 简约牛仔百搭修身短裤 TL</t>
  </si>
  <si>
    <t>【昕薇服装】6037 甜美格子无袖收腰清新连衣裙 TL</t>
  </si>
  <si>
    <t>【cici派】858  圆领撞色双杠宽松T连衣裙   XJ</t>
  </si>
  <si>
    <t>【ve】6868 跑量款条纹长袖防晒衫    XJ</t>
  </si>
  <si>
    <t>【稀营】6026# 吊带拼接假两件短袖连衣裙 YX</t>
  </si>
  <si>
    <t>【MODE MILE】808# 简单绑结百搭针织防晒开衫外套 YX</t>
  </si>
  <si>
    <t>【O NOT 1】7005 一字肩喇叭袖棉T   XJ</t>
  </si>
  <si>
    <t>801#新款无袖格子棉麻连体裤    HH</t>
  </si>
  <si>
    <t>【SZE】183#雪纺撞色上衣 XX</t>
  </si>
  <si>
    <t>BH【2DAY】625903# 牛仔减龄背带裤 YXTT</t>
  </si>
  <si>
    <t>BH【2DAY】722164# 简单车缝线装饰宽松上衣 YXTT</t>
  </si>
  <si>
    <t>【A EYE】0601# 撞色蝴蝶结丝带竖条短袖衬衫 YX</t>
  </si>
  <si>
    <t>【ONE-2】153 简约百搭鱼图案休闲舒适T恤上衣 TLOB</t>
  </si>
  <si>
    <t>BH【WOOWOOSHOP】50640# 多色爆款收腰棉麻连衣裙 YX</t>
  </si>
  <si>
    <t>【FST】6913气质吊带修身连衣裙 TL</t>
  </si>
  <si>
    <t>bh【TTC】5355#后背镂空字母印花短袖衫+宽松短裤套装KK</t>
  </si>
  <si>
    <t>2017夏装新款气质印花收腰系带显瘦A字裙中长款连衣裙 PP</t>
  </si>
  <si>
    <t>【Vonly】4791# 夸张长款气质百搭个性蕾丝耳环 YC</t>
  </si>
  <si>
    <t>新款宽松一字肩收腰碎花雪纺连衣裙 PP</t>
  </si>
  <si>
    <t>【MOMENT】1797# 小清新不规则荷叶边碎花半裙 YXTT</t>
  </si>
  <si>
    <t>【MAOMAO】905 翻领学院风字母大裙摆连衣裙 TLOB</t>
  </si>
  <si>
    <t>BH 2776#手工钉珠鞋子印花拼纱连衣裙 HH</t>
  </si>
  <si>
    <t>BH 809#可拆卸海军风披肩棉T恤 HH</t>
  </si>
  <si>
    <t>BH 747#新款字母印花针织鱼尾连衣裙      HH</t>
  </si>
  <si>
    <t>BH 602#休闲个性牛仔拼接雪纺半身裙（配腰带） HH</t>
  </si>
  <si>
    <t>BH【六】66238# 配带子宽松百搭上衣 YX</t>
  </si>
  <si>
    <t>BH【润熙】351# 四色圆领净版短袖上衣 YX</t>
  </si>
  <si>
    <t>BH【欧正莎】10163# 气质绑带印花连衣裙 YXTT</t>
  </si>
  <si>
    <t>BH【HUMU】695# 两色超百搭吊带背心连衣裙 YXTT</t>
  </si>
  <si>
    <t>BH【柚子味】7711# 甜美学院风百褶半裙 YX</t>
  </si>
  <si>
    <t>BH【smitten sygar】40302# 荷叶边一字肩上衣（配腰带）YXPJ</t>
  </si>
  <si>
    <t>BH【MISS DLAI】2717# 立体钩花破洞休闲牛仔短裤 YX</t>
  </si>
  <si>
    <t>BH【KISS SISTER】8845# 亮片袖镂空V领百搭T恤 YX</t>
  </si>
  <si>
    <t>【Dress Room】688 翻领格子防晒衫外套    XJ</t>
  </si>
  <si>
    <t>BH【N9】8501#帽子女人中长款T恤 XX</t>
  </si>
  <si>
    <t>【SZE】1008#杠边松紧腰休闲运动裤 XX</t>
  </si>
  <si>
    <t>【SZE】9907#v领勾花镂空系带雪纺连衣裙 XX</t>
  </si>
  <si>
    <t>bh【MINWOOSHOP】335#吊带露肩喇叭袖上衣 XX</t>
  </si>
  <si>
    <t>BH【ULA.CO】0000#不规则袖口绑带条纹棉麻上衣 XXMO</t>
  </si>
  <si>
    <t>【SZE】3010#吊带露肩碎花雪纺连衣裙 XX</t>
  </si>
  <si>
    <t>【GIRLS】2281#刺绣花雪纺一字肩上衣 XX</t>
  </si>
  <si>
    <t>【SZE】168#V领背心连衣裙 XX</t>
  </si>
  <si>
    <t>BH【Better】911#印花睡衣套装 XX</t>
  </si>
  <si>
    <t>BH【BLING】S0031#撞色拼接荷叶边背带裙 XX</t>
  </si>
  <si>
    <t>【Jl】000#绑腰带宽松哈伦裤 XX</t>
  </si>
  <si>
    <t>【FLORA】1881#须边修身牛仔短裤 XX</t>
  </si>
  <si>
    <t>bh【MEONE】5093#拼雪纺无袖压褶连衣裙 XX</t>
  </si>
  <si>
    <t>【GAGA】2897#缎面拼接棉字母长T恤 XX</t>
  </si>
  <si>
    <t>BH【PEONY】8880# 性感交叉吊带雪纺连衣裙 YX</t>
  </si>
  <si>
    <t>【3GOLDEN】8035#休闲图案套装 XXMO</t>
  </si>
  <si>
    <t>BH【GUAI】1132# 潮流毛边假两件短牛仔裤 YXTT</t>
  </si>
  <si>
    <t>【YOKO】10150# 简约V领后背镂空宽松上衣 YX</t>
  </si>
  <si>
    <t>【O】3039# 时尚印花绑带阔腿短裤 YX</t>
  </si>
  <si>
    <t>bh【ONE SEVEN】71033#大力水手图案宽松短袖衫KK</t>
  </si>
  <si>
    <t>【PENNY VOGUE】60352#勾花刺绣吊带蕾丝连衣裙ZJ</t>
  </si>
  <si>
    <t>BH【onot1】推荐款6664 民族风绣花一字肩清新甜美连衣裙 TL</t>
  </si>
  <si>
    <t>BH【靓怡雅】049拼色针织小背心TLOB</t>
  </si>
  <si>
    <t>BH【韩品甜心】109 百搭花朵边甜美修身上衣 TLOB</t>
  </si>
  <si>
    <t>BH【里奈】N721080170#一字肩夏日度假风收腰连体裤【配腰带】    BB</t>
  </si>
  <si>
    <t>BH 畅销款 【小米】398百搭卡通气质印花宽松T恤TLOB</t>
  </si>
  <si>
    <t>BH 畅销款【小米】510百搭简约运动短裤套装TLOB</t>
  </si>
  <si>
    <t>畅销款【1994】7784爆版！跑量！纯棉印花下班不规则彩带车标上衣TLOB</t>
  </si>
  <si>
    <t>BH 909彩色流苏刺绣民族风连衣裙TL</t>
  </si>
  <si>
    <t>BH 圆领白色打底T恤（配信奉包装盒） HH</t>
  </si>
  <si>
    <t>BH 316#圆领拼接蕾丝露肩上衣 HH</t>
  </si>
  <si>
    <t>BH 283#雪纺碎花不规则半裙 HH</t>
  </si>
  <si>
    <t>BH 1895#新款坎袖休闲百搭麻料中长款连衣裙 HH</t>
  </si>
  <si>
    <t>BH 新款居家翻领睡衣套装 HH</t>
  </si>
  <si>
    <t>BH 【甜甜】921 气质格子清新修身收腰中长款甜美连衣裙 TLOB</t>
  </si>
  <si>
    <t>BH【V+】公鸡可爱印花休闲T恤TL</t>
  </si>
  <si>
    <t>BH 【百变】1123#韩版交叉脖带荷叶边上衣 TL</t>
  </si>
  <si>
    <t>BH 【朱恩】推荐款8285 个性字母流苏百搭简约上衣 TL</t>
  </si>
  <si>
    <t>BH 【YC】168 韩版舒适阔腿简约修身牛仔短裤 TLOB</t>
  </si>
  <si>
    <t>bh【ONE SEVEN】c399#V领细带交叉翻领衬衣KK</t>
  </si>
  <si>
    <t>bh【微微】8028蕾丝边V领印花衬衫TL</t>
  </si>
  <si>
    <t>BH【美希】1031 休闲舒适纽扣减龄学院风牛仔背带裤 TLOB</t>
  </si>
  <si>
    <t>BH 畅销款【VIVI STYPE】6028百搭棉麻气质半身裙TL</t>
  </si>
  <si>
    <t>BH【西街男女】3005 清新学院风少女减龄休闲背带裤 TL</t>
  </si>
  <si>
    <t>BH 【JYZ】8057一字肩格子短款上衣TL</t>
  </si>
  <si>
    <t>BH 【恩熙儿】1015侧边字母织带牛仔短裤TL</t>
  </si>
  <si>
    <t>BH【YC】196 清新甜美优雅气质简约上衣 TLOB</t>
  </si>
  <si>
    <t>BH 【Rainbow】推荐款88373 韩版休闲撞色拼接中长款舒适连衣裙 TL</t>
  </si>
  <si>
    <t>BH 畅销款【小米】521百搭字母印花图像休闲宽松上衣TLOB</t>
  </si>
  <si>
    <t>BH 【time】6097 性感女人风气质蕾丝吊带背心上衣 TLOB</t>
  </si>
  <si>
    <t>BH 【time】 6083 蕾丝性感气质吊带背心 TLOB</t>
  </si>
  <si>
    <t>BH 畅销款【MAOMAO】635# 欧美系带收腰长版上衣 TLOB</t>
  </si>
  <si>
    <t>BH 【靓一代】963 简约荷叶袖气质百搭上衣 TL</t>
  </si>
  <si>
    <t>BH 【MeBao】1920 甜美蝴蝶节条纹清新连衣裙 TL</t>
  </si>
  <si>
    <t>BH【h1127】7136#后背交叉吊带背心ZJ</t>
  </si>
  <si>
    <t>BH【上草玄田】586#松紧腰拼色边休闲长裤ZJ</t>
  </si>
  <si>
    <t>BH 时尚2017夏季新款性感黑色修身收腰无袖网纱拼接OL连体裤 PP</t>
  </si>
  <si>
    <t>BH 2017夏季新品女装显瘦中袖雪纺波西米亚海边度假沙滩裙 PP</t>
  </si>
  <si>
    <t>XH【AM】8168# 性感百搭针织抹胸上衣 YX</t>
  </si>
  <si>
    <t>欧洲站2017夏季新款女装无袖复古风情圆领显瘦定制面料连体裤 PP</t>
  </si>
  <si>
    <t>2017时尚宽松新款圆领气质定制面料连衣裙两件套 PP</t>
  </si>
  <si>
    <t>xh【MIKOO】1678# 宽松刺绣花边休闲防晒外套 YXPJ</t>
  </si>
  <si>
    <t>xh0000#松紧腰针织阔腿裤 YX</t>
  </si>
  <si>
    <t>BH【Z】208# 收腰吊带V领条纹连体裤（配腰带） YX</t>
  </si>
  <si>
    <t>xh【凤德堡】7396# 净色简洁显瘦毛边牛仔半裙 YXTT</t>
  </si>
  <si>
    <t>xh【DORE DORE/AS AS】1617# 百搭个性多孔腰带 YX</t>
  </si>
  <si>
    <t>2017夏季新款定制蕾丝面料上衣+高腰牛仔蕾丝半裙名媛气质短裙 PP</t>
  </si>
  <si>
    <t>bh【ONE SEVEN】T2061#前领抽褶吊带背心+下摆不规则半裙KK</t>
  </si>
  <si>
    <t>xh【神话】8021# 清新简约褶皱一字领喇叭袖吊带上衣 YX</t>
  </si>
  <si>
    <t>BH【潮流坊】633# 高腰修身显瘦侧白边微喇叭裤 YX</t>
  </si>
  <si>
    <t>XH【ALA】9602# 双排扣翻领西装外套+宽松短裤套装 YX</t>
  </si>
  <si>
    <t>BH 时尚宽松拼接真丝吊带连衣裙两件套 ZZ</t>
  </si>
  <si>
    <t>BH 17夏季名媛气质时尚韩版精致套装 ZZ</t>
  </si>
  <si>
    <t>BH 时尚字母T恤+印花贴布短裤套装 ZZ</t>
  </si>
  <si>
    <t>1636#新款水洗吗无袖小立领上衣  HH</t>
  </si>
  <si>
    <t>【D+】2040#韩版爆款碎花吊带连衣裙 TLJX</t>
  </si>
  <si>
    <t>BH 新款蕾丝拼接波点蝴蝶结连衣裙  ZZ</t>
  </si>
  <si>
    <t>XH【spring】01# 百搭勾花马甲外套 YXTT</t>
  </si>
  <si>
    <t>【A LADY BUD】7152# 高腰显瘦不规则开叉半身裙 YXTT</t>
  </si>
  <si>
    <t>XH【DAVIDA】456# 趣味印花百搭短裤 YXTT</t>
  </si>
  <si>
    <t>8119#新款无袖收腰棉麻连衣裙【配腰带】   HH</t>
  </si>
  <si>
    <t>【大璐】9193#淑女简约百搭</t>
  </si>
  <si>
    <t>XH【舒美】833-1# 新款绒料一字带坡跟凉鞋 YC</t>
  </si>
  <si>
    <t>BH【CLO】2533#吊带腰绑带碎花裙 XX</t>
  </si>
  <si>
    <t>xh【URM】1601# 拼色V领针织上衣 YXTT</t>
  </si>
  <si>
    <t>bh【ONE SEVEN】Q227#下摆不规则毛边牛仔半裙 KK</t>
  </si>
  <si>
    <t>XH【金麦谷】517-1# 新版时尚凉鞋 YC</t>
  </si>
  <si>
    <t>XH【欧麦啦】 93016# 运动风卫衣三件套 YX</t>
  </si>
  <si>
    <t>BH【V-SHEL】51952#净版百搭短裤 XXMO</t>
  </si>
  <si>
    <t>BH【QY】90532#休闲纯色简约背心 XX</t>
  </si>
  <si>
    <t>XH【DIY】985#休闲显瘦修身阿迪图案Ｔ恤 YX</t>
  </si>
  <si>
    <t>【TAYASI】5550-1# 爆款镂空立领无袖收腰A字连衣裙 YXTT</t>
  </si>
  <si>
    <t>2632#新款前后米奇亮片印花长T   HH</t>
  </si>
  <si>
    <t>XH【露露佳人】7713-1# 新款PU松糕鞋 YC</t>
  </si>
  <si>
    <t>BH【zhoumi】000#腰封 XX</t>
  </si>
  <si>
    <t>【HUMU】505# 超跑量百搭舒适领口破洞V领T恤 YXTT</t>
  </si>
  <si>
    <t>xh【淇鑫】1010# 新款大珠PU单鞋 YC</t>
  </si>
  <si>
    <t>BH【卡尼娜】3078# 韩版新款时尚鸡眼扣单肩小包 YC</t>
  </si>
  <si>
    <t>BH【ELEPHAT】667#特色性感后背交叉编带棉T  XXMO</t>
  </si>
  <si>
    <t>#新款百褶雪纺套装【裤高腰含腰带】    HH</t>
  </si>
  <si>
    <t>BH【BLUEPOPS】B004#V领短袖打底T恤 XX</t>
  </si>
  <si>
    <t>【S.ROOM】17502#条纹泡泡袖上衣 XX</t>
  </si>
  <si>
    <t>【BOBO】2058#松紧腰牛仔短裤 XX</t>
  </si>
  <si>
    <t>7168#新款一字吊带肩露肩波点上衣   HH</t>
  </si>
  <si>
    <t>bh【33定制】3506# 个性时尚大牌侧环单肩大包 YC</t>
  </si>
  <si>
    <t>bh【好的系列】6821# 韩版打气百搭手提包 YC</t>
  </si>
  <si>
    <t>xh【lattesa】6109#韩版百褶交叉吊带裙 ni</t>
  </si>
  <si>
    <t>bh【艾尔微】10125# 新款百搭小香一比一包包 YC</t>
  </si>
  <si>
    <t>XH 8815 彩带斜边不规则百搭半身裙TL</t>
  </si>
  <si>
    <t>BH【HAPPY GIRL】000#兔八哥图案T恤 XXMO</t>
  </si>
  <si>
    <t>XH 【兔里夫人】3351韩版爆款小蛋糕连衣碎花裙    tlob</t>
  </si>
  <si>
    <t>【衣扣】723039# 三色简约棉麻舒适小衫 YX</t>
  </si>
  <si>
    <t>BH【NIMILL】171107#单排扣牛仔连体裤 XX</t>
  </si>
  <si>
    <t>XH【V】629 优雅气质吊带中长款连衣裙 TL</t>
  </si>
  <si>
    <t>BH【GGT】9798#拼接格纹连衣裙 XX</t>
  </si>
  <si>
    <t>BH【GGT】9828#棉麻条纹一字肩上衣 XX</t>
  </si>
  <si>
    <t>xh【2DAY】725116# 简约抽绳松紧腰宽松休闲中裤 YX</t>
  </si>
  <si>
    <t>xh【olive】6105#简约破洞牛仔裤ZJ</t>
  </si>
  <si>
    <t>【yaya studio】1852#露肩一字领压褶修身连衣裙ZJ</t>
  </si>
  <si>
    <t>XH【A.US】9136#韩版雪纺吊带配抹胸两件套    tlob</t>
  </si>
  <si>
    <t>XH【A.US】2926#韩版钉珠中高腰无弹力休闲百搭牛仔短裤   tlob</t>
  </si>
  <si>
    <t>bh【SMOKY】D036#绑腰带休闲短裤 XX</t>
  </si>
  <si>
    <t>BH【KAKAMEE】181#9数字荷叶边圆领长款T恤 XX</t>
  </si>
  <si>
    <t>XH 【The one】8056特色白搭松紧腰V领气质连衣裙TL</t>
  </si>
  <si>
    <t>XH【S GIRL】145-13# 经典百搭PU拼帆布休闲鞋 YC</t>
  </si>
  <si>
    <t>XH【欧正莎】9953# 披肩式后背镂空收腰连体裤 YX</t>
  </si>
  <si>
    <t>XH 【mc】收腰绑带雪纺衬衫裙ZJ</t>
  </si>
  <si>
    <t>XH【mc】8852#吊带条纹性感连体裤zj</t>
  </si>
  <si>
    <t>【蜜丝诺儿】MZ-DR-005# 韩版百搭字母鸭舌帽 YC</t>
  </si>
  <si>
    <t>XH【古姿】7171# 别致后背绑带收腰连衣裙 YX</t>
  </si>
  <si>
    <t>XH【mc】xh8876#蕾丝背带露肩雪纺连衣裙ZJ</t>
  </si>
  <si>
    <t>【永诗】5049# 韩国原单时尚蝴蝶结头绳 YC</t>
  </si>
  <si>
    <t>705 高腰明线绑带短裤   XJ</t>
  </si>
  <si>
    <t>【艾美】1289# 夏新款简约休闲透气带垫美背 YC</t>
  </si>
  <si>
    <t>【DINA】9225#中高腰拉链钉珠短款ZJ</t>
  </si>
  <si>
    <t>【ea】韩版短上衣+半裙套装 Ni</t>
  </si>
  <si>
    <t>xh【MOCO】6012 简约抽绳连衣裙   XJ</t>
  </si>
  <si>
    <t>BH 春夏百搭新款中高腰纯色宽松定制面料长裤 PP</t>
  </si>
  <si>
    <t>【I DREAM】672226#翻领条纹连衣裙 XX</t>
  </si>
  <si>
    <t>2017新款百搭圆领喇叭袖蕾丝上衣+高腰百搭吊带牛仔背带裤套装 PP</t>
  </si>
  <si>
    <t>bh【B.D】2187#个性拼色双口袋长款短袖T恤KK</t>
  </si>
  <si>
    <t>bh【B.D】2207#拼色开叉中长款半裙KK</t>
  </si>
  <si>
    <t>bh【WU ZHI】73130#圆领宽松舒适短袖衫KK</t>
  </si>
  <si>
    <t>bh【WU ZHI】76065#大V领开叉宽松长款中袖衫KK</t>
  </si>
  <si>
    <t>【靓怡雅】999# 跑量舒适坑纹短袖针织T恤 TLOB</t>
  </si>
  <si>
    <t>卡地亚钉子经典带钻手镯 FOX</t>
  </si>
  <si>
    <t>bh【TTC】5227#V领镂空刺绣中袖衫KK</t>
  </si>
  <si>
    <t>新款宽松连帽刺绣上衣+高腰百搭A字半身裙牛仔套装 PP</t>
  </si>
  <si>
    <t>香奈儿香水专柜赠品手镯 FOX</t>
  </si>
  <si>
    <t>bh【TTC】5372#复古棉麻侧绑带高腰碎花半身裙KK</t>
  </si>
  <si>
    <t>【THE CHOCOHOLIC】7597#翻领短袖衬衣 XX</t>
  </si>
  <si>
    <t>bh【TTC】5215#不规则撕破开叉牛仔半裙KK</t>
  </si>
  <si>
    <t>【靓怡雅】6009# 跑量百搭菠萝图案针织开衫外套 TLOB</t>
  </si>
  <si>
    <t>6814【虹】诱惑透明性感蕾丝内裤 FOX</t>
  </si>
  <si>
    <t>【艾美】0329# 新款时尚名媛百搭双吊坠项链 YC</t>
  </si>
  <si>
    <t>【msn】8075#水溶缕空蕾丝内搭吊带连衣裙两件套ZJ</t>
  </si>
  <si>
    <t>bh【TTC】5297#波西米亚风碎花细双肩带连衣裙KK</t>
  </si>
  <si>
    <t>BH【TTC】5375#纽扣织带撞色宽松背心KK</t>
  </si>
  <si>
    <t>【my princess】韩版雪纺格子裙 Ni</t>
  </si>
  <si>
    <t>【x2】9893#卡通狗史努比图案绑带T恤ZJ</t>
  </si>
  <si>
    <t>【W+】216#女人字母印图拼接长T恤裙 XX</t>
  </si>
  <si>
    <t>【SYL】7263#民族风彩色流苏连衣裙ZJ</t>
  </si>
  <si>
    <t>【HL】时尚精美DW钢手表一比一 FOX</t>
  </si>
  <si>
    <t>bh【BORON】572061#后开叉中长款牛仔半裙KK</t>
  </si>
  <si>
    <t>【GM】韩版沙滩风柔软大蝴蝶结草帽 FOX</t>
  </si>
  <si>
    <t>【HCZ】时尚小香水晶珍珠一比一不规则珍珠手链 FOX</t>
  </si>
  <si>
    <t>【Ansony】原创设计仿真皮简约百搭款斜挎包背包 FOX</t>
  </si>
  <si>
    <t>【ALICE】韩版条纹上衣+半裙套装 Ni</t>
  </si>
  <si>
    <t>【ING】7362 撞色条纹连衣裙    XJ</t>
  </si>
  <si>
    <t>XH【YANG LOTUS】 17014# 时尚大牌短袖风衣外套 YXPJ</t>
  </si>
  <si>
    <t>bh【ACC】A327#可调节肩带宽松连体裤KK</t>
  </si>
  <si>
    <t>BH【ACC】A331#宽松字母图案短袖衫KK</t>
  </si>
  <si>
    <t>xh【URM】7806# 跑量V领修身休闲T恤 YX</t>
  </si>
  <si>
    <t>【小花】9968 韩版纯色棉麻套装   XJ</t>
  </si>
  <si>
    <t>BH【Z】8012# 超气场气质裤脚开叉收腰连体裤 YXTT</t>
  </si>
  <si>
    <t>【v2】韩版雪纺格子连衣裙 NI</t>
  </si>
  <si>
    <t>【top style】韩版三色刺绣雪纺吊带连衣裙 Ni</t>
  </si>
  <si>
    <t>bh【AT】61013#不规则毛边吊带牛仔裙 KK</t>
  </si>
  <si>
    <t>BH【m+】6782#休闲百搭牛仔背带裤ZJ</t>
  </si>
  <si>
    <t>BH【RAINBOW】281#民族风流苏绑带碎花长裤ZJXM</t>
  </si>
  <si>
    <t>BH【VAYNE】720#性感吊带俩件套ZJ</t>
  </si>
  <si>
    <t>BH【baby studio】BA066#单边露肩吊带连衣裙ZJXM</t>
  </si>
  <si>
    <t>【panpan】9807#绑带中袖一字领格子上衣ZJXM</t>
  </si>
  <si>
    <t>bh【ONE SEVEN】K503#宽松拼色松紧腰碎花短裤KK</t>
  </si>
  <si>
    <t>【IS:ME】韩版拼蕾丝边棉t Ni</t>
  </si>
  <si>
    <t>BH【how and me】6662#修身弹力性感连衣裙ZJ</t>
  </si>
  <si>
    <t>BH【DINA】9169#蕾丝拼接背带裤ZJ</t>
  </si>
  <si>
    <t>BH【J.P】3716# 时尚印花V领镂空挂饰无袖T恤 YXTT</t>
  </si>
  <si>
    <t>bh【ONE SEVEN】OPS313#肩部拼网纱碎花裙假两件KK</t>
  </si>
  <si>
    <t>BH【morning】9222#印花棉麻连衣裙ZJ</t>
  </si>
  <si>
    <t>BH【YMY】3317#蕾丝网纱吊带连衣裙两件套ZJ</t>
  </si>
  <si>
    <t>【DUOMI】韩版洗水棉简约背裙 NI</t>
  </si>
  <si>
    <t>xh【DS】3076# 拼接荷叶袖衬衣+净色高腰半裙套装 YX</t>
  </si>
  <si>
    <t>BH【HooDress】17182#肩带钉珠松紧腰连体裤ZJXM</t>
  </si>
  <si>
    <t>BH【贝尔】106# GUIIC爆版真皮肩包斜跨小包 YC</t>
  </si>
  <si>
    <t>bh【the show】8726#宽松拼色V领中袖T恤ZJ</t>
  </si>
  <si>
    <t>BH【DINA】5953#大蝴蝶结无袖背心上衣ZJ</t>
  </si>
  <si>
    <t>BH【星衣树】5582#宽松刺绣背带裙ZJXM</t>
  </si>
  <si>
    <t>BH【AM】6534#一字肩荷叶边上衣ZJXM</t>
  </si>
  <si>
    <t>BH【EUDORA】12117#一字肩条纹雪纺上衣ZJXM</t>
  </si>
  <si>
    <t>【Jasmine】韩版钩花蕾丝半裙 NI</t>
  </si>
  <si>
    <t>bh【Lares】3001#挂脖露肩裙摆开叉连衣裙KK</t>
  </si>
  <si>
    <t>bh【MISS YOU 】8697# 大气领口绑带印花雪纺连衣裙 YX</t>
  </si>
  <si>
    <t>BH【Lares】2023#圆领撞色镂空网纱短袖衫KK</t>
  </si>
  <si>
    <t>【爱依】韩版条纹连衣裙 NI</t>
  </si>
  <si>
    <t>【H.AM】韩版菠萝度假风连衣裙 NI</t>
  </si>
  <si>
    <t>【INeway】8280韩版中长牛仔裤TL</t>
  </si>
  <si>
    <t>xh【DS】6401# 时尚印花百搭休闲套装 YX</t>
  </si>
  <si>
    <t>调价！【衣为先】韩版一字肩上衣 NI</t>
  </si>
  <si>
    <t>【DUOMI】韩版度假风连衣裙 NI</t>
  </si>
  <si>
    <t>【DUOMI】韩版拼色字母棉T NI</t>
  </si>
  <si>
    <t>【spinning】韩版雪纺一字肩连衣裙 NI</t>
  </si>
  <si>
    <t>BH【ZHUAN ZHUAN】6603#韩版百搭针织开衫 ni</t>
  </si>
  <si>
    <t>【spinning】韩版雪纺连体裤 NI</t>
  </si>
  <si>
    <t>【YQ】香港IBOS超薄真空离子电镀钢网带防水原装进口机芯简约大气女式石英表</t>
  </si>
  <si>
    <t>【ZHUAN ZHUAN】韩版百搭三色绑带短T Ni</t>
  </si>
  <si>
    <t>BH【E典】8287#拼网纱双层宽松短袖衫KK</t>
  </si>
  <si>
    <t>BH【NC】856# 手工镶钻闪闪短袖棉T恤 YXTT</t>
  </si>
  <si>
    <t>【蜜桃里】207# 性感透气柔软贴肤提花内裤 YC</t>
  </si>
  <si>
    <t>【up】韩版露肩冰丝针织裙 NI</t>
  </si>
  <si>
    <t>BH【U+Mi Ni】666# 时尚提花连衣裙 YX</t>
  </si>
  <si>
    <t>【UE】962 V领撞色条纹衬衣    XJ</t>
  </si>
  <si>
    <t>【v2】韩版雪纺交叉连衣裙 NI</t>
  </si>
  <si>
    <t>畅销款【MAOMAO】670百搭刺绣小鸟花朵上衣TL</t>
  </si>
  <si>
    <t>BH 0001# 超美挂脖露肩雪纺碎花上衣 YX</t>
  </si>
  <si>
    <t>【KE·ER】1568 韩版弹力布裤裙 NI</t>
  </si>
  <si>
    <t>【s.d】1568 韩版针织短袖上衣+雪纺短裙套装 NI</t>
  </si>
  <si>
    <t>韩版街头长带子数字棒球帽时尚百搭鸭舌帽 FOX</t>
  </si>
  <si>
    <t>【s.d】1568 韩版前后2穿上衣+短裤套装 NI</t>
  </si>
  <si>
    <t>【HUMU】063#百搭细肩带背心KK</t>
  </si>
  <si>
    <t>【ABOCOSY】韩版格子吊带连衣裙 NI</t>
  </si>
  <si>
    <t>畅销款【MAOMAO】808日系简约少女百搭上衣 TL</t>
  </si>
  <si>
    <t>畅销款【MAOMAO】819 甜美一字肩撞色修身上衣 TLOB</t>
  </si>
  <si>
    <t>BH【华诚】0000# 隐绑带式可调节聚拢形文胸贴 YXTT</t>
  </si>
  <si>
    <t>【boron】韩版棉麻吊带连衣裙 NI</t>
  </si>
  <si>
    <t>BH【时代汇丰】96654# 新款日字扣手提斜跨真皮包包 YC</t>
  </si>
  <si>
    <t>bh【ONE SEVEN】989#经典百搭V领短袖T恤KK</t>
  </si>
  <si>
    <t>BH【西部印象】1780422# 扣针线可见手提包 YC</t>
  </si>
  <si>
    <t>XH【Cchirs chiic】86352# 个性反穿拼色休闲牛仔短裤 YX</t>
  </si>
  <si>
    <t>BH【沃凯思】50083# 韩版时尚大气真皮卡包 YC</t>
  </si>
  <si>
    <t>BH 【L.D】1106# 新款复古百搭手提编织草包 YC</t>
  </si>
  <si>
    <t>bh【启程】8191# 巴黎世家新款真皮包包  YC</t>
  </si>
  <si>
    <t>BH【小超人】510# 新款时尚拼色真皮手提包 YC</t>
  </si>
  <si>
    <t>BH【小超人】23356# 大牌款菱格真皮小包 YC</t>
  </si>
  <si>
    <t>XH【LE SHERO】17535-1# V领破洞宽松棉上衣 YX</t>
  </si>
  <si>
    <t>BH【小超人】1683# 新款小香麻布背包 YC</t>
  </si>
  <si>
    <t>bh【ONE SEVEN】T981#宽松V领条纹拼色短袖衫KK</t>
  </si>
  <si>
    <t>bh【帝比尔】2920# 复古简约M手提单肩包 YC</t>
  </si>
  <si>
    <t>bh【XM】笑脸# 简约可爱笑脸单肩圆包 YC</t>
  </si>
  <si>
    <t>bh【AT】61011#宽松吊带圆环连体裙KK</t>
  </si>
  <si>
    <t>bh【ONE SEVEN】1052#迪士尼翠儿卡通印花短袖衫KK</t>
  </si>
  <si>
    <t>bh【ONE SEVEN】Q260#莫代尔棉开叉半裙KK</t>
  </si>
  <si>
    <t>BH【ONE SEVEN】Q5231#荷叶裙摆鱼尾半裙 KK</t>
  </si>
  <si>
    <t>bh【天平座】911-1# 个性碎花手提单肩包 YC</t>
  </si>
  <si>
    <t>bh【天平座】816# 时尚个性碎花图案单肩包 YC</t>
  </si>
  <si>
    <t>XH【AAP】837# 简约净色配腰带宽松休闲裤 YX</t>
  </si>
  <si>
    <t>bh【天平座】927# 新款木碎拼PU斜跨包包 YC</t>
  </si>
  <si>
    <t>韩版雪纺一字肩+裤子套装 Ni</t>
  </si>
  <si>
    <t>bh【卡尼娜】B037# 透明手提子母包  YC</t>
  </si>
  <si>
    <t>BH【卡尼娜】021-10# 时尚百搭拼格子拼色单肩包 YC</t>
  </si>
  <si>
    <t>bh【卡尼娜】3548# 净色单肩小水桶包  YC</t>
  </si>
  <si>
    <t>BH【琪琪】9874# 新款LV手提斜跨PU包包 YC</t>
  </si>
  <si>
    <t>BH【琪琪】三件套# 新款PU斜跨包包 YC</t>
  </si>
  <si>
    <t>BH【琪琪】8654# L*贝壳单肩小包  YC</t>
  </si>
  <si>
    <t>【蜜桃里】606# 舒适夏必备弹性百搭束腰 YC</t>
  </si>
  <si>
    <t>【YKSRL】8129# 经典格子系腰带收腰背带连体裤 YX</t>
  </si>
  <si>
    <t>【艾美zoe】1552# 夏舒适透气百搭无痕美背 YC</t>
  </si>
  <si>
    <t>【MD】1652# 大气舒适V领收腰连体裤 YX</t>
  </si>
  <si>
    <t>【露露】361 高腰木耳边棉麻阔腿裤   XJ</t>
  </si>
  <si>
    <t>【mcc】6039#假两件拼色宽松雪纺连衣裙ZJXM</t>
  </si>
  <si>
    <t>【CHUU】17089  米老鼠镶边棉料套装 XJBX</t>
  </si>
  <si>
    <t>【MD】6293#口袋净版A字裙 XX</t>
  </si>
  <si>
    <t>【the fresh】17186#简约宽松字母刺绣T恤ZJ</t>
  </si>
  <si>
    <t>【the fresh】6003#不修边中高腰牛仔短裤ZJ</t>
  </si>
  <si>
    <t>【荣豪】332# 新款白蕾丝网聚拢百搭内衣 YC</t>
  </si>
  <si>
    <t>【mc】8932#抽绳收腰宽松条纹连体裤ZJ</t>
  </si>
  <si>
    <t>【永诗】5696# 韩国原单珠装饰发绳头箍 YC</t>
  </si>
  <si>
    <t>BH【T台女孩】526  韩版波浪边吊带套装 XJ</t>
  </si>
  <si>
    <t>【依度】6811# 短袖体恤吊带波点吊带连体裤套装 YX</t>
  </si>
  <si>
    <t>BH【jiajia】138 民族风中腰牛仔短裤    XJ</t>
  </si>
  <si>
    <t>【h1127】J101#拉链口袋牛仔裙裤 XX</t>
  </si>
  <si>
    <t>【lattesa】6121#松紧腰压褶不规则下摆半身裙KK</t>
  </si>
  <si>
    <t>BH【IVY】8135#网纱半裙+条纹T恤套装ZJ</t>
  </si>
  <si>
    <t>【MIMI Girl】88500 V领划破冰丝针织衫   XJ</t>
  </si>
  <si>
    <t>BH 【Neo-Image】8986 中高腰系带短裤   XJ</t>
  </si>
  <si>
    <t>【lattesa】6125#气质款挂脖无袖背心连衣裙KK</t>
  </si>
  <si>
    <t>【1980】欧货爆款高腰破洞热裤KK</t>
  </si>
  <si>
    <t>【1980】70152#破洞水洗做旧牛仔短裤KK</t>
  </si>
  <si>
    <t>BH【never ever】812# 简约休闲流苏一字肩连衣裙 YXTT</t>
  </si>
  <si>
    <t>【ING】7346 拼接皮革宽松背带裤   XJ</t>
  </si>
  <si>
    <t>BH【VIVA】6618# 时髦气质腰带收腰喇叭袖抹胸连衣裙配发带 YXTT</t>
  </si>
  <si>
    <t>BH【依度】6813# 欢乐颂爆款大牌明星同款露肩吊带收腰连衣裙 YX</t>
  </si>
  <si>
    <t>【LENA】685# 潮流拼色印花字母修身收腰连衣裙 YXTT</t>
  </si>
  <si>
    <t>【E.gou】6628# 超跑量大U领百搭修身T恤 YX</t>
  </si>
  <si>
    <t>【J.S】6190# 跑量蝴蝶结镂空领短袖舒适T恤 YX</t>
  </si>
  <si>
    <t>404#新款字母可调节单肩包   HH</t>
  </si>
  <si>
    <t>【tutu】9806#宽松休闲卡通米奇唐老鸭图像长T恤ZJXM</t>
  </si>
  <si>
    <t>【LIN NA】6618# 百搭V领纽扣装饰纯色休闲上衣 YX</t>
  </si>
  <si>
    <t>【SQ】3335# 百搭显瘦气质镂空蕾丝上衣 YX</t>
  </si>
  <si>
    <t>BH 2017春夏新款宽松圆领收腰系带真丝连衣裙 PP</t>
  </si>
  <si>
    <t>BH 夏季新款宽松印花喇叭袖收腰连衣裙 PP</t>
  </si>
  <si>
    <t>【h1127】66902#吊带针织背心 XXMO</t>
  </si>
  <si>
    <t>bh【ONE SEVEN】891#刺绣宽松撞色条纹短袖衫KK</t>
  </si>
  <si>
    <t>BH 2017春夏款宽松圆领旋转的木马印花荷叶边短袖卫衣裙 PP</t>
  </si>
  <si>
    <t>BH 6726#小清新蝴蝶结系带领荷叶边飞飞袖短袖衬衫 HH</t>
  </si>
  <si>
    <t>BH 韩版时尚蕾丝纱两件套连衣裙 HH</t>
  </si>
  <si>
    <t>BH 596百搭一字肩松紧衬衫上衣TLOB</t>
  </si>
  <si>
    <t>【盈莉阁】6299-1# 韩版新款皮带扣帆布休闲鞋 YC</t>
  </si>
  <si>
    <t>微微</t>
  </si>
  <si>
    <t>BH 【泰蜜】6003 简约V领百搭休闲舒适上衣 TLOB</t>
  </si>
  <si>
    <t>BH【AONE】韩版织带牛仔短裤 NI</t>
  </si>
  <si>
    <t>BH【DRS】韩版拼色牛仔拉链半身裙 NI</t>
  </si>
  <si>
    <t>BH【MIKOO】韩版雪纺露背连衣裙 NI</t>
  </si>
  <si>
    <t>BH【UIEE】 韩版印图案收腰连衣裙 NI</t>
  </si>
  <si>
    <t>【盈莉阁】916-9# 爆款百搭铆钉松糕真皮凉鞋 YC</t>
  </si>
  <si>
    <t>【SIMNICE】1167#休闲净版短裤 XX</t>
  </si>
  <si>
    <t>【O】3037# 经典格纹宽松衬衫连衣裙（配腰封） YX</t>
  </si>
  <si>
    <t>2017新品夏款欧美圆领镂空绣花拼接短袖修身A字定制面料连衣裙 PP</t>
  </si>
  <si>
    <t>BH【HL】925纯银卡地亚满钻四爪戒指 FOX</t>
  </si>
  <si>
    <t>BH 【纳兹密语】蕾丝花边莫代尔内裤 FOX</t>
  </si>
  <si>
    <t>BH【mcc】6016#双带吊带裙+内搭T恤两件套zj</t>
  </si>
  <si>
    <t>BH【h1127】7039#薄款时尚牛仔连体裤ZJ</t>
  </si>
  <si>
    <t>BH【S.K】698#性感露背蝴蝶结吊带格子连衣裙ZJXM</t>
  </si>
  <si>
    <t>bhBH【SL】8251#高腰阔腿系带背带裤YX</t>
  </si>
  <si>
    <t>bh【O】3037# 经典格纹宽松衬衫连衣裙（配腰封） YX</t>
  </si>
  <si>
    <t>BH【O】1759# 不规则下摆系带显瘦背带裙 YX</t>
  </si>
  <si>
    <t>【柠檬绿茶】3006 气质波点优雅简约修身阔腿裤 TL</t>
  </si>
  <si>
    <t>【简衣】267# 休闲碎花鱼尾连衣裙 YX</t>
  </si>
  <si>
    <t>【S.ROOM】175010#绑带娃娃连衣裙 XX</t>
  </si>
  <si>
    <t>bh365# 精美刺绣背心连衣裙 YX</t>
  </si>
  <si>
    <t>【行香子】63003 一字肩拼接蕾丝雪纺衫    XJ</t>
  </si>
  <si>
    <t>BH【HX】112# 大V领镂空透视钩花蕾丝上衣 YXTT</t>
  </si>
  <si>
    <t>BH【HX】165# 可外穿防走光蕾丝打底安全裤 YXTT</t>
  </si>
  <si>
    <t>【RAINBOW】351#松紧腰蕾丝宽松阔腿长裤ZJ</t>
  </si>
  <si>
    <t>【AM】6542#纯色露肩吊带雪纺上衣ZJ</t>
  </si>
  <si>
    <t>【tg】652# 韩版碎花连衣裙  ni</t>
  </si>
  <si>
    <t>【美丽湖】988-A13# 韩版新款细带夹趾百搭凉鞋 YC</t>
  </si>
  <si>
    <t>【Kiss One】736 气质无袖简约条纹圆领背心 TLOB</t>
  </si>
  <si>
    <t>【S.ROOM】3032#美人鱼贝壳印花短T恤 XX</t>
  </si>
  <si>
    <t>【金麦谷】777-8# 时尚公主风细带流苏夹趾拖 YC</t>
  </si>
  <si>
    <t>【爱迪维纳】922-3# 新款时尚名媛一字细跟凉鞋 YC</t>
  </si>
  <si>
    <t>【恒木子】7329韩版爆款破痕牛仔卷边短裤TL</t>
  </si>
  <si>
    <t>【Miao Miao】726 蕾丝网纱高腰半身裙  XJ</t>
  </si>
  <si>
    <t>BH【N】 韩版蕾丝背带裙+针织打底2件套 NI</t>
  </si>
  <si>
    <t>BH【YOOMINI】韩版百搭雪纺阔腿裤 Ni</t>
  </si>
  <si>
    <t>【K】30108 简约字母刺绣棉T    XJ</t>
  </si>
  <si>
    <t>BH【u+mini】韩版雪纺上衣+半裙套装 Ni</t>
  </si>
  <si>
    <t>BH【U+mini】韩版露肩蕾丝连衣裙 NI</t>
  </si>
  <si>
    <t>【SAUUAG】纯色中高腰休闲百搭半身裙ZJ</t>
  </si>
  <si>
    <t>【MOCO】6032 V领喇叭袖蕾丝连体裤    XJ</t>
  </si>
  <si>
    <t>【yoomini】韩版衬衣料露肩吊带 Ni</t>
  </si>
  <si>
    <t>BH【DINA】9166#纯色高腰阔腿短裤ZJ</t>
  </si>
  <si>
    <t>BH【MISS】13811#领系带雪纺衬衣ZJXM</t>
  </si>
  <si>
    <t>bh【SAUUAG】1289#纯色性感宽松吊带上衣ZJ</t>
  </si>
  <si>
    <t>bh【how and me】6698#V领修身开叉连衣裙ZJ</t>
  </si>
  <si>
    <t>BH【DINA】5932#V领钉珠修身T恤ZJ</t>
  </si>
  <si>
    <t>BH【SOSO】2217#一字领露肩压褶雪纺连衣长裙ZJ</t>
  </si>
  <si>
    <t>BH【oni】7063#V领性感短款T恤ZJ</t>
  </si>
  <si>
    <t>BH【tg】5256#宽松牛仔高腰阔腿裤ZJXM</t>
  </si>
  <si>
    <t>bh【if shop】2073#撞色袖纽扣宽松连衣裙ZJXM</t>
  </si>
  <si>
    <t>BH【ONE SEVEN】ops290#百搭碎花细吊带连衣裙KK</t>
  </si>
  <si>
    <t>BH【DV】9958#修身包臀格子套装ZJ</t>
  </si>
  <si>
    <t>BH【miss coco】配腰带喇叭长袖吊带印花连衣裙两件ZJ</t>
  </si>
  <si>
    <t>BH【火火】17170#学院风中高腰百褶短裙ZJ</t>
  </si>
  <si>
    <t>BH【LINN】6258# 拼色包边领结装饰背心 YX</t>
  </si>
  <si>
    <t>BH【GN】3666# 修身针织背心飘逸阔腿裤裙套装 YX</t>
  </si>
  <si>
    <t>BH【DAVIDA/HAUTE KELLY】6235# 帅气时尚贴布印花连体裤 YXTT</t>
  </si>
  <si>
    <t>BH【Cchirs chiic】CC-29# 爆款后背绑带设计简约针织背心 YX</t>
  </si>
  <si>
    <t>BH【MI2】9103-1# 时尚喇叭袖印花宽松连体短裤 YX</t>
  </si>
  <si>
    <t>【LD】520#蕾丝勾花背心+中高腰蕾丝长裤套装ZJ</t>
  </si>
  <si>
    <t>BH【DT】3670-3# 大气舒适镂空前后两穿修身连衣裙 YX</t>
  </si>
  <si>
    <t>BH【maxgeelss】9122# 时尚印花收腰一字肩连体短裤 YXTT</t>
  </si>
  <si>
    <t>BH【SL】6292# 三色印花吊带连衣裙 YXTT</t>
  </si>
  <si>
    <t>bh【Is here】3903#开叉包臀蕾丝半裙ZJ</t>
  </si>
  <si>
    <t>【Z.A】7346-26# 超减龄套头上衣背带裤套装  YX</t>
  </si>
  <si>
    <t>【田田家】17171女神同款清新一字肩收腰甜美连衣裙 TL</t>
  </si>
  <si>
    <t>【ZT】3266#缕空拼接露肩刺绣上衣ZJ</t>
  </si>
  <si>
    <t>BH【POOL】33152# 重工手缝花超美雪纺衫 YXTT</t>
  </si>
  <si>
    <t>【S.ROOM】366#侧字母织带破洞牛仔半裙 XX</t>
  </si>
  <si>
    <t>BH【uone】2210#侧绑带V领连衣裙ZJ</t>
  </si>
  <si>
    <t>【行香子】8909 V领刺绣钩花衬衣   XJ</t>
  </si>
  <si>
    <t>【韩木子】8907 舒适简约百搭牛仔阔腿裤 TL</t>
  </si>
  <si>
    <t>【里奈】N722500150#网纱连衣裙 XX</t>
  </si>
  <si>
    <t>【MISS】8007#韩版不规则半裙含打底裤ZJXM</t>
  </si>
  <si>
    <t>BH【how and me】9005#破口印花字母宽松长T恤ZJ</t>
  </si>
  <si>
    <t>【田田家】17189 气质V领碎花优雅上衣 TL</t>
  </si>
  <si>
    <t>bh【O】3050# 气质简约款麻料薄款衬衣 YX</t>
  </si>
  <si>
    <t>【KOTOMINI】652# 韩版收腰一字肩连衣裙 ni</t>
  </si>
  <si>
    <t>【S.room】613#吊带条纹连衣裙 XX</t>
  </si>
  <si>
    <t>【RAINBOW】ML28#圆领短袖单边露肩针织长T恤裙ZJ</t>
  </si>
  <si>
    <t>【欧美潮流】4737 韩版舒适运动风字母连衣裙 TL</t>
  </si>
  <si>
    <t>BH【d】3035# 绝美印花无袖后背镂空连衣裙 YX</t>
  </si>
  <si>
    <t>BH【d】3033# 时尚印花金属链条吊带上衣 YXXP</t>
  </si>
  <si>
    <t>优雅独特桑蚕丝印花拼接罗纹套装 ZZ</t>
  </si>
  <si>
    <t>【S.ROOM】5520#宽松V领喇叭袖镂空上衣 XX</t>
  </si>
  <si>
    <t>【MISS】8008#绑带碎花半裙含打底裤ZJXM</t>
  </si>
  <si>
    <t>BH【viviyi】858# 爆款性感挂脖修身抹胸上衣 YX</t>
  </si>
  <si>
    <t>【top style】652# 韩版露肩连衣裙 ni</t>
  </si>
  <si>
    <t>bh【viviyi】0001# 时尚印花宽松V领上衣 YX</t>
  </si>
  <si>
    <t>BH【RM】1105# 超跑量爆款细条纹针织上衣 YX</t>
  </si>
  <si>
    <t>【At studios】328#牛仔鱼尾吊带裙 XX</t>
  </si>
  <si>
    <t>【S.ROOM】3021#视觉冲击撞色印花T恤 XX</t>
  </si>
  <si>
    <t>bh【互动地带】9852#爆版民族风系腰带裙裤YX</t>
  </si>
  <si>
    <t>bh【潮流坊】655# 显瘦净色休闲裤(配腰带）YX</t>
  </si>
  <si>
    <t>【S.ROOM】K5523#条纹雪纺半裙 XX</t>
  </si>
  <si>
    <t>【S.ROOM】H901#V领绑腰带格子连衣裙 XX</t>
  </si>
  <si>
    <t>【S.ROOM】5518#后绑带收腰净版连衣裙 XX</t>
  </si>
  <si>
    <t>【RAINBOW】6115#休闲圆领字母刺绣T恤ZJ</t>
  </si>
  <si>
    <t>bh【SF】174# 品质感蕾丝半身短裙 YX</t>
  </si>
  <si>
    <t>bh605# 绝美蕾丝套装 YX</t>
  </si>
  <si>
    <t>BH【COLOURFUI】1282# 淑女吊带雪纺连体裤 YX</t>
  </si>
  <si>
    <t>BH【COLOURFUI】1280# 时尚绑带显瘦宽松休闲短裤 YXTT</t>
  </si>
  <si>
    <t>bh【COLOURFUI】1276# 三色时尚不规则无袖衫 YXTT</t>
  </si>
  <si>
    <t>【行香子】8955  透气短T+吊带蕾丝背带裙两件套    XJ</t>
  </si>
  <si>
    <t>BH【华盛】919# 爆款多种穿法聚拢性感U型内衣 YXTT</t>
  </si>
  <si>
    <t>【JUST SOSO】7148#字母印图条纹无袖长T恤 XX</t>
  </si>
  <si>
    <t>【MISS】13807#蕾丝边吊带花卉上衣ZJXM</t>
  </si>
  <si>
    <t>【RAINBOW】ML29#撞色边修身无袖背心针织连衣裙ZJ</t>
  </si>
  <si>
    <t>BH【ECHO】3311# 两色超美大摆不规则条纹半身裙 YXTT</t>
  </si>
  <si>
    <t>BH【华诚】0001# 时尚糖果色圆环装饰透明腰带 YX</t>
  </si>
  <si>
    <t>BH【HX】113#羽毛绑带镂空钩花套头蕾丝防晒衣 YXTT</t>
  </si>
  <si>
    <t>BH【HX】173# 海边度假防晒蕾丝外搭开衫 YXTT</t>
  </si>
  <si>
    <t>BH【HX】189# 海边度假沙滩镂空蕾丝防晒开衫 YXTT</t>
  </si>
  <si>
    <t>BH【Exclvsive】8259# 百搭不规则显瘦毛边牛仔短裤（配腰带） YX</t>
  </si>
  <si>
    <t>【Jasmine】652# 韩版雪纺点点连衣裙 ni</t>
  </si>
  <si>
    <t>BH 畅销款【VIVI STYPE】6089气质百搭简约棉麻纽扣连衣裙TL</t>
  </si>
  <si>
    <t>BH【MI2】610# 超爆款民族风印花流苏连体裤裙 YX</t>
  </si>
  <si>
    <t>【RAINBOW】4306#性感V领短款小背心ZJ</t>
  </si>
  <si>
    <t>【AM】6536#假两件宽松格子衬衫ZJ</t>
  </si>
  <si>
    <t>【沃优品草】3182#简约立领简约气质收腰长版连衣裙 BB</t>
  </si>
  <si>
    <t>【RAINBOW】ML630#纯色宽松六分袖针织连衣裙ZJ</t>
  </si>
  <si>
    <t>【New BaBa】866# 时尚拼色条纹抽绳休闲裤 YX</t>
  </si>
  <si>
    <t>【WM】3308 气质修身显瘦百搭上衣 TL</t>
  </si>
  <si>
    <t>【淇鑫】1326-6# 休闲简约交叉牛仔粗跟拖 YC</t>
  </si>
  <si>
    <t>【LA VIE】652# 韩版雪纺吊带上衣 ni</t>
  </si>
  <si>
    <t>【n】652# 韩版假2件蕾丝连衣裙 ni</t>
  </si>
  <si>
    <t>【rm】6039# 简约OL通勤高腰绑带阔腿休闲裤 YX</t>
  </si>
  <si>
    <t>【rm】9071# 跑量性感纯色皱褶挂脖背心 YX</t>
  </si>
  <si>
    <t>【炫舞冬季】8068蕾丝花边无袖连衣裙   XJ</t>
  </si>
  <si>
    <t>【MOSEE】1181民族风绑结连衣裙TL</t>
  </si>
  <si>
    <t>【MOSEE】3315韩版碎花连衣裙TL</t>
  </si>
  <si>
    <t>【多喜牛】9972 清新排扣牛仔伞裙TL</t>
  </si>
  <si>
    <t>【金麦谷】777-11# 夏新款时尚交叉布平底拖 YC</t>
  </si>
  <si>
    <t>【SUNNY DAY】6038# 不规则荷叶边大摆碎花半裙 YX</t>
  </si>
  <si>
    <t>【SP RING ROAD】3010#细带交叉宽松百搭背心KK</t>
  </si>
  <si>
    <t>BH808 松紧腰雪纺阔腿裤   XJ</t>
  </si>
  <si>
    <t>度假沙滩遮阳平顶拉菲草帽绑带   XJ</t>
  </si>
  <si>
    <t>【迷宫】849 吊带V领流苏雪纺连衣裙   XJ</t>
  </si>
  <si>
    <t>【ist】2137 一字肩碎花雪纺上衣  XJBX</t>
  </si>
  <si>
    <t>【索图】7327# 吊带露肩印花荷叶边连衣裙 YX</t>
  </si>
  <si>
    <t>【迷宫】880 V领上衣+高腰A字半裙两件套套装   XJ</t>
  </si>
  <si>
    <t>【w】309 韩版印花图案T恤 XJ</t>
  </si>
  <si>
    <t>BH【SL】 韩版雪纺开叉阔腿裤 NI</t>
  </si>
  <si>
    <t>BH【isme】1568 韩版棉麻连衣裙 NI</t>
  </si>
  <si>
    <t>【柠檬树】89510 气质碎花甜美清新袖百搭上衣 XJ</t>
  </si>
  <si>
    <t>【NANA】8832 一字肩格子花边上衣    XJ</t>
  </si>
  <si>
    <t>BH【UR】 韩版两色破洞花花棉T Ni</t>
  </si>
  <si>
    <t>BH【tg】1568 韩版雪纺连衣裙 NI</t>
  </si>
  <si>
    <t>BH【i am】韩版气质翻领连衣裙 NI</t>
  </si>
  <si>
    <t>BH【DRS】0726#不规则缕空拼接牛仔半裙ZJ</t>
  </si>
  <si>
    <t>BH【YOOMINI】18143# 韩版雪纺吊带裙 NI</t>
  </si>
  <si>
    <t>【简欧】7665 露肩拼接蕾丝上衣 XJ</t>
  </si>
  <si>
    <t>BH【NIMILL】韩版蕾丝背带裤 NI</t>
  </si>
  <si>
    <t>BH 【VIP】602# 文艺大气编织绳图案收腰背心裙 YXTT</t>
  </si>
  <si>
    <t>BH 露肩吊带荷叶边连衣裙 ni</t>
  </si>
  <si>
    <t>bh【icon】韩版树叶短袖连衣裙 NI</t>
  </si>
  <si>
    <t>BH【MUSHROOM】韩版拼接格子露肩衬衣 NI</t>
  </si>
  <si>
    <t>BH【YOOMINI】韩版雪纺拼网纱露肩上衣 Ni</t>
  </si>
  <si>
    <t>【K】702101  V领棉麻碎花系带连衣裙    XJ</t>
  </si>
  <si>
    <t>【K】30107 糖果色棉T    XJ</t>
  </si>
  <si>
    <t>【SUMMER】9838 吊带露肩波点雪纺衬衣    XJ</t>
  </si>
  <si>
    <t>BH【studio white】1568 韩版彩色弹力抹胸 NI</t>
  </si>
  <si>
    <t>BH【QIQI】 韩版玫瑰花短裤 NI</t>
  </si>
  <si>
    <t>BH【ABOCOSY】韩版条纹露肩棉t NI</t>
  </si>
  <si>
    <t>【MOCO】6050 V玲喇叭袖雪纺上衣    XJ</t>
  </si>
  <si>
    <t>【VAYNE】752#性感露背吊带连衣长裙ZJ</t>
  </si>
  <si>
    <t>【MOCO】6026 甜美系带露肩雪纺上衣   XJ</t>
  </si>
  <si>
    <t>BH【the show】8720#小红心圆领条纹T恤ZJ</t>
  </si>
  <si>
    <t>BH【AM】8837# 超美不规则下摆抹胸百搭上衣 YXTT</t>
  </si>
  <si>
    <t>BH【Hey bady】8819# 简单抽绳松紧腰阔腿短裤 YX</t>
  </si>
  <si>
    <t>BH【olive】68006#喇叭袖领口蝴蝶结衬衫ZJXM</t>
  </si>
  <si>
    <t>BH【J.P】3699# 简约V领雪纺背心 YXTT</t>
  </si>
  <si>
    <t>BH【VIVI】29503# 简约显瘦破洞毛边牛仔短裤 YX</t>
  </si>
  <si>
    <t>BH【SOSO】配腰带翻领格子连衣裙ZJ</t>
  </si>
  <si>
    <t>BH【DORE DORE/AS AS】1689# 气质小心机荷叶边长袖压皱上衣配吊带 YXTT</t>
  </si>
  <si>
    <t>BH 6201舒适条纹简约休闲棉麻衬衣 YX</t>
  </si>
  <si>
    <t>BH【NANDA】7781# 简约破洞休闲短牛仔裤 YXTT</t>
  </si>
  <si>
    <t>BH【SMOKY】D049# 超好看宽松百搭舒适细纹衬衫 YXTT</t>
  </si>
  <si>
    <t>8822# 清新V领勾花镂空蕾丝上衣 YX</t>
  </si>
  <si>
    <t>【Mirror】6088#单排扣吊带格子连衣裙 XX</t>
  </si>
  <si>
    <t>109 蕾丝拼接交叉棉T  XJBX</t>
  </si>
  <si>
    <t>106 简约字母棉T恤+格子高腰半身裙  XJBX</t>
  </si>
  <si>
    <t>【ONE SEVEN】ops326#吊带花纹雪纺连体短裤KK</t>
  </si>
  <si>
    <t>【TTC】5391#字母宽肩带露肩中袖衫KK</t>
  </si>
  <si>
    <t>【曼谷屋】1063 简约休闲减龄清新背带裤 TL</t>
  </si>
  <si>
    <t>【华诚】5017# 无肩一片式无痕裹胸内衣 YXTT</t>
  </si>
  <si>
    <t>【野村时尚】311# 裙子必备神器拼蕾丝安全裤 YXTT</t>
  </si>
  <si>
    <t>【LGGT】0002# 多色超跑量人手一件基础款木代尔T恤 YX</t>
  </si>
  <si>
    <t>【TTC】5388#小毛球撞色细肩吊带连衣裙KK</t>
  </si>
  <si>
    <t>【VIVI】88073#不规则破洞短袖衫+抽绳松紧腰短裤套装kk</t>
  </si>
  <si>
    <t>【J STYLE】6632# 百搭一字肩灯笼袖衬衫 YX</t>
  </si>
  <si>
    <t>【IF】1852  韩版名媛吊带连衣裙 XJ</t>
  </si>
  <si>
    <t>【H.L】8722#修身猫眼扣撞色针织小背心KK</t>
  </si>
  <si>
    <t>【1980】70185#个性涂鸦破洞高腰牛仔短裤KK</t>
  </si>
  <si>
    <t>【MIX】5033 气质无袖蕾丝甜美连衣裙 TL</t>
  </si>
  <si>
    <t>5059#新款条纹棉麻连衣裙   HH</t>
  </si>
  <si>
    <t>8809#新款撞色鱼尾连衣裙   HH</t>
  </si>
  <si>
    <t>【卡尔茜】957# 简约百搭荷叶边绑带半裙 YX</t>
  </si>
  <si>
    <t>【卡尔茜】959# 清新简约一字肩荷叶边上衣 YX</t>
  </si>
  <si>
    <t>【沃草优品】3153#蕾丝荷叶袖气质上衣  BB</t>
  </si>
  <si>
    <t>BH【S.K】四扣装饰开叉高腰半裙ZJXM</t>
  </si>
  <si>
    <t>【AT】52186#格子侧绑带荷叶边吊带连体裤KK</t>
  </si>
  <si>
    <t>BH【DINA】5859#网纱拼接一字领上衣ZJ</t>
  </si>
  <si>
    <t>0132#新款侧领系带百搭纯色T恤    HH</t>
  </si>
  <si>
    <t>0087#新款水洗牛仔连衣裙   HH</t>
  </si>
  <si>
    <t>【M2W.D】6067#一字领条纹短T恤 XX</t>
  </si>
  <si>
    <t>5026#新款高腰毛边阔腿牛仔裤   HH</t>
  </si>
  <si>
    <t>【it girl】995#上衣+围裙条纹套装 XX</t>
  </si>
  <si>
    <t>【NEWYET】3065#吊带牛仔背带裤 XX</t>
  </si>
  <si>
    <t>【SZE】1012#净版中高腰休闲阔腿裤 XX</t>
  </si>
  <si>
    <t>【SZE】189#露肩拼接条纹上衣 XX</t>
  </si>
  <si>
    <t>BH【KAKA】8097#收腰系带荷叶边雪纺连衣裙ZJ</t>
  </si>
  <si>
    <t>【CUCURBIT】8021# 大爆款人手一件收腰显瘦连衣裙 YX</t>
  </si>
  <si>
    <t>BH【2DAY】725135# 简单净色抽绳百搭休闲短裤 YXTT</t>
  </si>
  <si>
    <t>9081#新款纯色一字领百搭上衣   HH</t>
  </si>
  <si>
    <t>8309#新款贴布绣花荷叶袖上衣配条纹高腰短裤套装【颜色以裤为主】    HH</t>
  </si>
  <si>
    <t>BH【U+】727707# 百搭简单宽松净色吊带裙 YXTT</t>
  </si>
  <si>
    <t>【MERAL】1781#文艺格子吊带气质连衣裙  BB</t>
  </si>
  <si>
    <t>【爱迪维纳】922# 新款一字带鸡眼扣百搭凉鞋 YC</t>
  </si>
  <si>
    <t>【MERAL】6387#防晒长版轻薄针织开衫  BB</t>
  </si>
  <si>
    <t>【爱迪维纳】922-2# 大牌气质拼色透明一字凉鞋 YC</t>
  </si>
  <si>
    <t>【爱迪维纳】6726-1# 交叉柳丁细带粗跟凉鞋 YC</t>
  </si>
  <si>
    <t>【MERAL】70603#气质收腰蕾丝喇叭袖连衣裙  BB</t>
  </si>
  <si>
    <t>【ONE-2】137 气质修身甜美格子清新连衣裙 TLOB</t>
  </si>
  <si>
    <t>【ONE-2】151 简约女生手绘图案休闲上衣 TLOB</t>
  </si>
  <si>
    <t>【KAKA STUDIO】1028# 简约立体小花字母印花短袖t恤 YX</t>
  </si>
  <si>
    <t>【ONE-2】138 拼接撞色气质简约连衣裙 TLOB</t>
  </si>
  <si>
    <t>【FST】0665 简约百搭休闲舒适显瘦阔腿裤 TL</t>
  </si>
  <si>
    <t>2017夏季新款T恤+拼色前后V领阔腿短裤连体背带裤套装 ZZ</t>
  </si>
  <si>
    <t>【FST】1075 气质吊带上衣+简约百搭短裤套装 TL</t>
  </si>
  <si>
    <t>【The show】6731#爆版棉麻一字肩花上衣  BB</t>
  </si>
  <si>
    <t>【FST】0226 气质民族风花纹吊带优雅雪纺上衣 TL</t>
  </si>
  <si>
    <t>【March】6017-1#爆款雪纺绑带短裤  BB</t>
  </si>
  <si>
    <t>【FST】0631 修身气质民族风特色阔腿裤 TL</t>
  </si>
  <si>
    <t>【FST】0625 气质碎花不规则裙摆优雅半身裙 TL</t>
  </si>
  <si>
    <t>BH【NaNa】62357# 爆款舒适字母印花圆领T恤 YX</t>
  </si>
  <si>
    <t>【Mai-HELLO】A155#名媛气质水溶蕾丝套装  BB</t>
  </si>
  <si>
    <t>【DINA】5905#纯色不规则大V领无袖上衣ZJ</t>
  </si>
  <si>
    <t>7736#新款高腰开衩波西米亚风阔腿裤【松紧腰头】    HH</t>
  </si>
  <si>
    <t>【DIGM】6726#夏日度假海滩菠萝一字肩连衣裙  BB</t>
  </si>
  <si>
    <t>【雅伊柔】652# 个性绑带显瘦休闲短裤 YXTT</t>
  </si>
  <si>
    <t>钱夫人超重工韩版修身镂空连衣裙 ZZ</t>
  </si>
  <si>
    <t>【DINA】5958#短款V领条纹吊带小背心ZJ</t>
  </si>
  <si>
    <t>【雅伊柔】6038# 蕾丝拼接A字包臀半裙 YXTT</t>
  </si>
  <si>
    <t>bh【ONE SEVEN】1017#露肩撞色条纹宽松短袖衫KK</t>
  </si>
  <si>
    <t>BH【B.D】2063#抽象人像后背折边短袖衫KK</t>
  </si>
  <si>
    <t>bh【Bingjilian】88119#松紧腰蝙蝠袖牛仔连衣裙KK</t>
  </si>
  <si>
    <t>【旺旺】8153 蕾丝V领气质优雅上衣 TL</t>
  </si>
  <si>
    <t>【旺旺】8155 蕾丝修身蝴蝶结气质上衣 TL</t>
  </si>
  <si>
    <t>【旺旺】8106 舒适百搭休闲翻领后背系带上衣 TL</t>
  </si>
  <si>
    <t>【雅伊柔】61011# 袖拼网纱恶搞小鸭印花宽松短袖T恤 YXTT</t>
  </si>
  <si>
    <t>6822#新款吊带冰丝拼雪纺配白T三件套【短裤高腰】    HH</t>
  </si>
  <si>
    <t>6818#新款雪纺印花高腰松紧收脚口哈伦裤   HH</t>
  </si>
  <si>
    <t>【Vonly】4789# 新款韩版小圆球吊坠百搭耳环 YC</t>
  </si>
  <si>
    <t>bh【QIWEI】W01 韩版舒适百搭简约气质翻领上衣 TL</t>
  </si>
  <si>
    <t>2017夏季新款收腰显瘦碎花雪纺连衣裙 PP</t>
  </si>
  <si>
    <t>BH【秀禹韩】8009 清新甜美无袖条纹不规则边百搭上衣 TL</t>
  </si>
  <si>
    <t>bh【M】9186 气质V领露肩荷叶边甜美连衣裙 TL</t>
  </si>
  <si>
    <t>【MOMENT】1765# 宽松镂空拼接荷叶边露肩连衣裙 YXTT</t>
  </si>
  <si>
    <t>【MAOMAO】906 气质拼接格子中长款清新连衣裙 TLOB</t>
  </si>
  <si>
    <t>【DS】4430# 超美度假风落肩露背印花连衣裙 YX</t>
  </si>
  <si>
    <t>BH 9985#新款印花开衩阔脚裤+荷叶袖上衣套装 （蓝色配蓝色焦糖色配绿色）    HH</t>
  </si>
  <si>
    <t>1803#新款露肩条纹收腰连衣裙【配腰带】    HH</t>
  </si>
  <si>
    <t>【Vonly】1131# 名媛时尚新款螺旋百搭耳环 YC</t>
  </si>
  <si>
    <t>107#新款纯色V领百搭T恤【配印花织带】   HH</t>
  </si>
  <si>
    <t>BH 韩版休闲潮流气质女装2017v领无袖背带上衣+高腰直筒休闲裤套装 PP</t>
  </si>
  <si>
    <t>BH 2017夏季新款挂脖吊带宽松百搭上衣+不规则高腰时尚半身裙套装 PP</t>
  </si>
  <si>
    <t>BH 【baby studio】BA081#配腰带V领短袖碎花连衣裙ZJXM</t>
  </si>
  <si>
    <t>BH 8099#宽松百搭破洞牛仔背带裤 HH</t>
  </si>
  <si>
    <t>BH 1676#宝石绿图腾花纹花苞袖娃娃款雪纺连衣裙 HH</t>
  </si>
  <si>
    <t>BH 高腰舒适阔腿短裤 HH</t>
  </si>
  <si>
    <t>BH 韩版宽松人头字母印花中长款短袖T恤 HH</t>
  </si>
  <si>
    <t>BH 8726#字母印花撞色领雪纺上衣 HH</t>
  </si>
  <si>
    <t>BH 164#新款气质鱼尾雪纺半裙高腰   HH</t>
  </si>
  <si>
    <t>BH 韩版时尚T恤短裤雪纺三件套套装 HH</t>
  </si>
  <si>
    <t>BH 7828#简约宽松T恤+时尚纯色吊带系带连衣裙两件套 HH</t>
  </si>
  <si>
    <t>BH【N】6570#圆领喇叭袖立体花雪纺上衣ZJ</t>
  </si>
  <si>
    <t>BH 643#夏季韩版新款收腰雪纺印花背带裤两件套  HH</t>
  </si>
  <si>
    <t>BH 8056#新款蕾丝露肩吊带连体裤   HH</t>
  </si>
  <si>
    <t>BH 886#新款天丝麻高腰短裤【配腰带】   HH</t>
  </si>
  <si>
    <t>BH 117#时尚纯手工亮片小鹿图案T恤 HH</t>
  </si>
  <si>
    <t>BH 夏季荷叶边系带碎花雪纺衫 HH</t>
  </si>
  <si>
    <t>BH 619#简约百搭高腰水洗牛仔短裤 HH</t>
  </si>
  <si>
    <t>BH 9056#高腰横条纹字母腰带A字休闲阔腿短裤 HH</t>
  </si>
  <si>
    <t>BH 高腰显瘦纯色百搭松紧腰A字伞裙 HH</t>
  </si>
  <si>
    <t>BH【by maych】061# 气质修身百搭A字包臀一步裙 YXTT</t>
  </si>
  <si>
    <t>BH【PLAY GIRL 】1193# 舒适后背印花修身T恤 YXTT</t>
  </si>
  <si>
    <t>BH【NHZ】2091# 超美露背碎花雪纺连衣裙 YX</t>
  </si>
  <si>
    <t>BH【MOMENT】17103# 无袖收腰镂空蕾丝A字背心裙 YXTT</t>
  </si>
  <si>
    <t>BH【DS】4302# 绑结印花上衣拼色压褶半裙套装 YX</t>
  </si>
  <si>
    <t>BH943400# 拼网纱露肩腰带收腰印花连衣裙 YX</t>
  </si>
  <si>
    <t>BH【六】66255C# 休闲百搭宽松可拆卸背带休闲裤 YX</t>
  </si>
  <si>
    <t>BH【GOLDBAL】0001# 高档品质优雅气质V领拼接上衣+不规则裙子套装 YX</t>
  </si>
  <si>
    <t>BH【DUO DUO】122# 宽松通勤OL荷叶边无袖衬衫 YXTT</t>
  </si>
  <si>
    <t>BH【Cchirs chiic】86309# 气质收腰字母吊带连体裤 YX</t>
  </si>
  <si>
    <t>BH【DAVIDA/HAUTE KELLY】1238# 绝美蕾丝拼接雪纺吊带连体裤 YX</t>
  </si>
  <si>
    <t>BH【华诚】0001# 百搭简约金属圆扣装饰细根腰带 YX</t>
  </si>
  <si>
    <t>BH【GN】059# 性感网纱吊带假两件连衣裙 YXPJ</t>
  </si>
  <si>
    <t>BH【HELLO SEPTEMBER】H362# 简约净版一字肩舒适上衣 YXTT</t>
  </si>
  <si>
    <t>BH【古姿】7167# 大牌时尚撞色无袖背心连衣裙（配腰带） YX</t>
  </si>
  <si>
    <t>BH【HAN XIRAN】230# 气质收腰雪纺印花中长半裙 YX</t>
  </si>
  <si>
    <t>BH【DAVIDA】6135# 飞鸟印花衬衣连衣裙 YXTT</t>
  </si>
  <si>
    <t>BH【KAMA】9018# 简约绑带几何条纹印花雪纺半裙 YXXP</t>
  </si>
  <si>
    <t>BH【T-platfrom】0001# 优雅拼纱包臀半裙 YX</t>
  </si>
  <si>
    <t>BH【2DAY】623157# 两色V领拼接宽松上衣 YXTT</t>
  </si>
  <si>
    <t>BH【金韩】3032# 文艺压褶袖蕾丝镂空上衣 YX</t>
  </si>
  <si>
    <t>BH【MCQ】5122# 落肩蕾丝连衣裙 YX</t>
  </si>
  <si>
    <t>BH 621# 四色短袖棉长款T恤+水溶蕾丝半裙 YXTT</t>
  </si>
  <si>
    <t>【SZE】162#V领雪纺绑腰带无袖连体裤 XXMO</t>
  </si>
  <si>
    <t>BH【DUO DUO】207# 链条装饰舒适V领百搭上衣 YXTT</t>
  </si>
  <si>
    <t>【X】1622# 休闲撞色荷叶边长款POLO衫 YX</t>
  </si>
  <si>
    <t>xh【DAX】1166#后拉链字母织带格仔半裙 XX</t>
  </si>
  <si>
    <t>【CEST ELLE】25009#破洞牛仔短裤 XX</t>
  </si>
  <si>
    <t>BH【BLUEPOPS】7582#开叉包臀牛仔短裙 XX</t>
  </si>
  <si>
    <t>【SZE】177#吊带碎花连衣裙 XX</t>
  </si>
  <si>
    <t>BH【HELLO NANA】8928#吊带格子套装 XX</t>
  </si>
  <si>
    <t>BH【11AN】6579#拉链连帽净版防晒衣 XX</t>
  </si>
  <si>
    <t>【DAGE】8086#休闲牛仔背带短裤+腰带 XX</t>
  </si>
  <si>
    <t>【Alice】817102#BlingBling松紧带半裙 XXMO</t>
  </si>
  <si>
    <t>【SZE】98011#撞色条纹针织小背心 XX</t>
  </si>
  <si>
    <t>BH【NANDA】8876# 潮流破洞拼接宽松牛仔短裤 YX</t>
  </si>
  <si>
    <t>【BORON】572225#色织带休闲上衣 XX</t>
  </si>
  <si>
    <t>【NIMILL】172186#拼蕾丝条字母短T恤 XX</t>
  </si>
  <si>
    <t>【SZE】136#气质时髦风绑带设计衬衫裙 XX</t>
  </si>
  <si>
    <t>BH【DINA】9216#裤脚针织开叉中高腰喇叭裤ZJ</t>
  </si>
  <si>
    <t>【UG】6265#特色小短款雪纺上衣 XXMO</t>
  </si>
  <si>
    <t>【SZE】3005#条纹连体裤 XX</t>
  </si>
  <si>
    <t>BH【SZE】3009#一字领松紧腰格纹连体裤 XX</t>
  </si>
  <si>
    <t>【MAIMAI+】1075#挂脖字母松紧腰半身裙 XXMO</t>
  </si>
  <si>
    <t>【INNIS】22037#纯色长袖T恤 XX</t>
  </si>
  <si>
    <t>【BLUEPOPS】A012#百搭T恤 XX</t>
  </si>
  <si>
    <t>【UM】6053#不规则单排扣条纹半裙 XX</t>
  </si>
  <si>
    <t>BH【DINA】5898#短袖V领印花露脐上衣荷叶边高腰短裤套装ZJ</t>
  </si>
  <si>
    <t>BH【KAKAMEE】1138#露肩长T XX</t>
  </si>
  <si>
    <t>BH【ULA.CO】0000#宽松单露肩条纹T恤 XXMO</t>
  </si>
  <si>
    <t>bh【ULA.CO】000#露背开叉净版连衣裙 XX</t>
  </si>
  <si>
    <t>BH【DINA】5801#荷叶边一字领雪纺上衣ZJ</t>
  </si>
  <si>
    <t>BH【THE CLOUD】2012#性感V领吊带背心 XX</t>
  </si>
  <si>
    <t>BH【liger】539#弹力运动裤铅笔九分小脚打底裤 XX</t>
  </si>
  <si>
    <t>BH【ULA.CO】000#V领绑带碎花连衣裙 XX</t>
  </si>
  <si>
    <t>BH【NALA】8188#V领雪纺印花高腰连体短裤 XX</t>
  </si>
  <si>
    <t>【AILISI】2059#百搭毛边牛仔半裙 XX</t>
  </si>
  <si>
    <t>【SZE】990#一字肩碎花雪纺连衣裙 XX</t>
  </si>
  <si>
    <t>【VIVI】2151#吊带波点格纹连衣裙 XX</t>
  </si>
  <si>
    <t>BH【COS】08008#V领拼蕾丝字母刺绣短T恤 XX</t>
  </si>
  <si>
    <t>BH【ULA.CO】0000#休闲圆领字母宜家T恤 XXMO</t>
  </si>
  <si>
    <t>BH【UOOIN】6511#圆领拼接雪纺连衣裙 XX</t>
  </si>
  <si>
    <t>BH【FORMING】7265#刺绣长T恤+拉链条纹半裙套装 XX</t>
  </si>
  <si>
    <t>BH【FOR U】C441#特色定制面料吊带连衣裙 XX</t>
  </si>
  <si>
    <t>【NIMILL】2113#休闲背带牛仔短裤 XX</t>
  </si>
  <si>
    <t>【SZE】9903# V领敲珠边中袖休闲镂空白衬衫 XX</t>
  </si>
  <si>
    <t>DBH【S.ROOM】5516#定制格子飘逸气质鱼尾半身裙 XX</t>
  </si>
  <si>
    <t>BH【UM】8365#格纹休闲套装 XX</t>
  </si>
  <si>
    <t>【NIMILL】172122#吊带雪纺碎花连衣裙 XX</t>
  </si>
  <si>
    <t>【LUCKY FOUR】1132#V领雪纺花上衣 XX</t>
  </si>
  <si>
    <t>BH【MINWOOSHOP】6615#绑腰带不规则净版连衣裙 XX</t>
  </si>
  <si>
    <t>BH【PURPLE】721#荷叶边纯色短款上衣 XX</t>
  </si>
  <si>
    <t>【CEST ELLE】22025#针织V领T XX</t>
  </si>
  <si>
    <t>【SZE】176#时尚气质OL风套装 XX</t>
  </si>
  <si>
    <t>bh【DC】000#时尚流行腰带 XX</t>
  </si>
  <si>
    <t>【12ampm】5200#露肩字母T XXMO</t>
  </si>
  <si>
    <t>【JUJU】6043#图案字母钉珠T XXMO</t>
  </si>
  <si>
    <t>BH【Mirror】6068#宽松圆领长袖格子上衣 XX</t>
  </si>
  <si>
    <t>bh【SMILE KAKI】17120#睡衣款棉麻套装 XX</t>
  </si>
  <si>
    <t>bh【PURPLE】731#特色棉麻刺绣花连衣裙 XX</t>
  </si>
  <si>
    <t>BH【N9】8097#质感牛仔连体裤 XX</t>
  </si>
  <si>
    <t>【MEONE】5091#吊带双排扣雪纺连衣裙 XX</t>
  </si>
  <si>
    <t>bh【COS】15072/15071#背心雪纺碎花套装 XX</t>
  </si>
  <si>
    <t>BH【EJOBAS.1983】20322#拼接网纱花色套装 XXMO</t>
  </si>
  <si>
    <t>xh【UOOIN】6250#圆领拼网纱短袖长T恤裙 XX</t>
  </si>
  <si>
    <t>BH【LOUISA】8222#露肩纯色连衣裙 XX</t>
  </si>
  <si>
    <t>bh【LK】7333#V领吊带配纯色长T恤两件套 XX</t>
  </si>
  <si>
    <t>bh【TABMINI】21285#码标圆领短T恤 XX</t>
  </si>
  <si>
    <t>【SZE】989#后拉链收腰荷叶边背带上衣 XX</t>
  </si>
  <si>
    <t>【SZE】977#气质衬衫连衣裙 XX</t>
  </si>
  <si>
    <t>BH【U+】725901# 简单净色背带减龄背带裤 YX</t>
  </si>
  <si>
    <t>BH【DS】269# 字母图案短袖T+印花休闲裤套装 YX</t>
  </si>
  <si>
    <t>【panpan】8612#裤腿开叉配腰带喇叭西裤ZJXM</t>
  </si>
  <si>
    <t>BH【古姿】7160# 简单款羽毛刺绣短袖体T恤 YX</t>
  </si>
  <si>
    <t>BH【E.Iconcept】9105# 超跑量简约舒适圆领五分袖T恤 YX</t>
  </si>
  <si>
    <t>BH【赫本曼尼】419# 修身V领中袖针织上衣 YX</t>
  </si>
  <si>
    <t>【LAGA】383# 拼接蕾丝休闲雪纺吊带裙 YXTT</t>
  </si>
  <si>
    <t>【凡几屋】99252# 四色时尚简约休闲短裤（配腰带） YX</t>
  </si>
  <si>
    <t>【YGG】646# 经典条纹松紧腰休闲短裤 YX</t>
  </si>
  <si>
    <t>【秋儿】260-1# 百搭宽松阔腿休闲裤 YXPJ</t>
  </si>
  <si>
    <t>BH【DV】B9956# 简约侧绑带休闲背心连衣裙 YXTT</t>
  </si>
  <si>
    <t>BH【LAMIN】3616# 气质挂脖V领收腰雪纺印花连衣裙 YX</t>
  </si>
  <si>
    <t>BH【KO】 8961# 时尚大牌印花连衣裙 YX</t>
  </si>
  <si>
    <t>【LIN NA】8288# 重工时尚个性徽章装饰A字半裙 YXTT</t>
  </si>
  <si>
    <t>BH【SIMIDA】3078# 百搭减龄撞色条纹数字印花中长款宽松T恤 YXPJ</t>
  </si>
  <si>
    <t>BH【msn】8057#摁扣宽松圆领休闲雪纺连衣裙ZJ</t>
  </si>
  <si>
    <t>【COLOURFUI】1276# 三色时尚不规则无袖衫 YXTT</t>
  </si>
  <si>
    <t>BH【Exclvsive】8271# 个性不规则破洞牛仔短裤裙（配腰带） YX</t>
  </si>
  <si>
    <t>【Veeba】7228# 民族风时尚V领流苏上衣休闲短裤套装 YX</t>
  </si>
  <si>
    <t>bh【msn】8069#配腰带宽松开叉背带裙ZJXM</t>
  </si>
  <si>
    <t>BH【anna】9908#闪闪领绑蝴蝶结背心ZJXM</t>
  </si>
  <si>
    <t>【DORE DORE/AS AS】1669# 时尚宽松碎花防晒外套休闲印花短裤套装 YXTT</t>
  </si>
  <si>
    <t>BH【古姿】6058# 休闲百搭镂空短袖棉T恤 YX</t>
  </si>
  <si>
    <t>【LAGA】369# 大牌后背飘带镂空蕾丝连衣裙 YX</t>
  </si>
  <si>
    <t>BH【YMY】8802# 无袖镂空宽松A字裙 YX</t>
  </si>
  <si>
    <t>BH【欧正莎】10238# 大牌气质钩花蕾丝收腰连衣裙（配腰带）YX</t>
  </si>
  <si>
    <t>BH【欧正莎】10023# 气质一字肩短袖上衣+显高长裤蕾丝套装 YXTT</t>
  </si>
  <si>
    <t>BH【LiLi】8620# 仿锻气质端庄款无袖连衣裙 YX</t>
  </si>
  <si>
    <t>【YMY】2203# 短袖宽松格子连衣裙 YX</t>
  </si>
  <si>
    <t>BH【大唐高丽】5866# 简约徽章贴布休闲外套 YX</t>
  </si>
  <si>
    <t>【COOPER</t>
  </si>
  <si>
    <t>BH【FAISOWBOY】8788-1# 简单百搭字母印花短裤 YXTT</t>
  </si>
  <si>
    <t>BH【MISS DLAI】6720# 简单百搭侧边字母拼接牛仔短裤 YXTT</t>
  </si>
  <si>
    <t>BH【DINA】9188#印花吊带连衣裙ZJXM</t>
  </si>
  <si>
    <t>【MUSE LADY】30520# 气质系腰带修身连衣裙 YX</t>
  </si>
  <si>
    <t>BH【DORE DORE/AS AS】1653# 时尚气质皱褶条纹背心休闲裤套装 YXTT</t>
  </si>
  <si>
    <t>【AM】8839# 超美气质百搭一字肩上衣 YXTT</t>
  </si>
  <si>
    <t>【DS】2008# 无袖短款上衣高腰裙套装 YX</t>
  </si>
  <si>
    <t>【DS】3495# 民族风一字肩上衣开叉印花阔腿开套装 YX</t>
  </si>
  <si>
    <t>【TOP CHAN LIN】068# 链条装饰闪亮V领上衣 YX</t>
  </si>
  <si>
    <t>BH【LiLi】80021# 个性拉链露腰连衣裙 YX</t>
  </si>
  <si>
    <t>【AAP】851# 百搭拼接镂空七分休闲裤 YX</t>
  </si>
  <si>
    <t>【tutu】8991#字母印花圆领T恤ZJ</t>
  </si>
  <si>
    <t>bh【HUMU】1565#V领百搭短袖T恤KK</t>
  </si>
  <si>
    <t>【tutu】休闲圆领短袖字母跳跳虎T恤ZJ</t>
  </si>
  <si>
    <t>bh【AT】52185#热带风图案吊带背心连体裤KK</t>
  </si>
  <si>
    <t>【tutu】9809#宽松笑脸长T恤ZJXM</t>
  </si>
  <si>
    <t>BH【MeBao】113 气质简约针织百搭防晒短款薄开衫 TLOB</t>
  </si>
  <si>
    <t>BH 【11A】1621百搭字母印花B圆领宽松T恤TL</t>
  </si>
  <si>
    <t>BH 畅销款【BD】931#爆款破洞牛仔短裙TLOB</t>
  </si>
  <si>
    <t>BH【ONE-2】129 文艺复古清新吊带简约连衣裙 TLOB</t>
  </si>
  <si>
    <t>BH【ANAN】2309#洋气亲子装露肩格子收腰连衣裙（配腰带不配项链） BB</t>
  </si>
  <si>
    <t>BH【简单部落】96019# 舒适短袖显瘦柔软天丝棉牛仔连衣裙 BB</t>
  </si>
  <si>
    <t>BH【BABY】138#后背镂空翻领彩色条纹衬衣  BB</t>
  </si>
  <si>
    <t>BH 【LULU GRACE】8621 气质碎花V领荷叶袖连衣裙 TLOB</t>
  </si>
  <si>
    <t>BH 【BRSHA】6058百搭小马印花短袖T恤TL</t>
  </si>
  <si>
    <t>BH畅销款【1994】7714跑量！纯棉百搭特色糖果色破洞宽松T恤TLOB</t>
  </si>
  <si>
    <t>BH【衣裤牛仔】556 修身收腰抽绳百搭牛仔短裤 TLOB</t>
  </si>
  <si>
    <t>【CH】1237百搭气质蕾丝松紧腰连衣裙TL</t>
  </si>
  <si>
    <t>【Eqiange】推荐款2052 简约百搭纯色舒适上衣 TL</t>
  </si>
  <si>
    <t>BH 5025#休闲波浪包边简约T恤 HH</t>
  </si>
  <si>
    <t>BH 131#宽松百搭新款字母印花棉背心 HH</t>
  </si>
  <si>
    <t>BH 6001#新款一字肩压皱棉上衣   HH</t>
  </si>
  <si>
    <t>BH 9099#印花蕾丝后背交叉短裤套装 HH</t>
  </si>
  <si>
    <t>BH 9907#简约不规则下摆抽绳T恤 HH</t>
  </si>
  <si>
    <t>BH 1926#简约气质收腰连衣裙 HH</t>
  </si>
  <si>
    <t>BH 9090#休闲飘逸雪纺条纹半裙 HH</t>
  </si>
  <si>
    <t>BH 韩版显瘦水洗热裤 HH</t>
  </si>
  <si>
    <t>BH 8851#蕾丝棉质拼接网纱连衣裙 HH</t>
  </si>
  <si>
    <t>BH 5001#新款条纹后背绑带半开襟半袖衬衣    HH</t>
  </si>
  <si>
    <t>BH 1937#百搭宽松条纹背带短裤 HH</t>
  </si>
  <si>
    <t>BH 2017韩版基础宽松百搭套头T恤打底衫 HH</t>
  </si>
  <si>
    <t>BH 超性感吊带后背交叉露背套装 HH</t>
  </si>
  <si>
    <t>BH 951#棉麻拼接蕾丝上衣 HH</t>
  </si>
  <si>
    <t>BH 890#织带百搭纱裙 HH</t>
  </si>
  <si>
    <t>BH 字母腰头波点纱裙 HH</t>
  </si>
  <si>
    <t>BH 7303#新款拼花边针织棉无袖T    HH</t>
  </si>
  <si>
    <t>BH 2001#新款桃心条纹连衣裙   HH</t>
  </si>
  <si>
    <t>BH 8899#净色T恤+吊带条纹背带裙套装 HH</t>
  </si>
  <si>
    <t>BH 8910#时尚淑女碎花背带裙套装 HH</t>
  </si>
  <si>
    <t>BH 1712#甜美宽松波点连衣裙 HH</t>
  </si>
  <si>
    <t>BH【HUMU】#简约百搭工字背心 kk</t>
  </si>
  <si>
    <t>BH 98801#修身背心吊带长裙 HH</t>
  </si>
  <si>
    <t>BH 芬迪经典小方扣真皮简约腰带 FOX</t>
  </si>
  <si>
    <t>BH 1951#气质五分袖珍珠雪纺 HH</t>
  </si>
  <si>
    <t>200# 爆款超多码彩色棉料T恤 YX</t>
  </si>
  <si>
    <t>BH 【YM】川久保玲CDG双层透明手提包牛皮纸购物袋pvc双层透明手提街拍包 FOX</t>
  </si>
  <si>
    <t>BH 【LULU GRACE】6086 甜美清新格子显瘦连衣裙 TL</t>
  </si>
  <si>
    <t>BH 【HL】明星同款经典单钻幸运锁骨护身符项链 FOX</t>
  </si>
  <si>
    <t>BH 香奈儿水滴钻石耳钉 FOX</t>
  </si>
  <si>
    <t>BH 【KMS】减龄海军条纹拼接蕾丝边连体泳衣比基尼 FOX</t>
  </si>
  <si>
    <t>BH【Ansony】026# 夏新款时尚手提链条小包 FOX</t>
  </si>
  <si>
    <t>BH 夏季小肚腩必备冰丝收腹裤打底裤 FOX</t>
  </si>
  <si>
    <t>BH 琳达法罗原装眼镜 FOX</t>
  </si>
  <si>
    <t>BH【兰兰】新款蝴蝶结纯手工钩织草帽 FOX</t>
  </si>
  <si>
    <t>BH 【MeBao】1920 气质吊带蝴蝶结条纹露肩甜美连衣裙 TLOB</t>
  </si>
  <si>
    <t>BH 【皇室衣橱】835 气质无袖蝴蝶结修身清新连衣裙 TLOB</t>
  </si>
  <si>
    <t>BH 畅销款【Rainbow】88102拼色长款气质百搭荷叶边连衣裙TL</t>
  </si>
  <si>
    <t>BH 畅销款【1994】7771爆版！跑量！纯棉特色肩部针扣百搭印花上衣TLOB</t>
  </si>
  <si>
    <t>BH 【恩熙儿】2883特色口袋牛仔短裤TL</t>
  </si>
  <si>
    <t>BH【泰蜜】732 甜美蕾丝拼接清新连衣裙 TLOB</t>
  </si>
  <si>
    <t>BH【onot1】推荐款6922 舒适百搭镂空简约连衣裙 TL</t>
  </si>
  <si>
    <t>BH 【首尔】3088 简约修身文艺背带裤  TL</t>
  </si>
  <si>
    <t>BH 【time】9067 气质雪纺质感简约清新文艺连衣裙 TLOB</t>
  </si>
  <si>
    <t>BH 【Eqiange】338简约侧边系带不规则净色T恤TL</t>
  </si>
  <si>
    <t>bh【AT】52223#气质蕾丝拼色吊带背心KK</t>
  </si>
  <si>
    <t>BH 【CH】1298 气质碎花优雅不规则大裙摆女人风连衣裙 TL</t>
  </si>
  <si>
    <t>BH 【Am】9093 气质优雅收腰娃娃裙套装 TL</t>
  </si>
  <si>
    <t>BH【ISSGL】6041 特色字母条百搭牛仔短裤TL</t>
  </si>
  <si>
    <t>BH 【Inshop】819 简约修身百搭气质短裤 TL</t>
  </si>
  <si>
    <t>BH【Bingjilian】8821#高腰百搭毛边牛仔短裤KK</t>
  </si>
  <si>
    <t>BH【懒周日】1586百搭特色气质亮面百褶阔腿裤TL</t>
  </si>
  <si>
    <t>BH 1719#爆款简约百搭减龄背带裤TLOB</t>
  </si>
  <si>
    <t>BH 畅销款 【小米】376#韩版拼接直筒翻折阔腿牛仔裤TLOB</t>
  </si>
  <si>
    <t>BH 【柠檬绿茶】3003 舒适条纹气质裙摆甜美连衣裙 TL</t>
  </si>
  <si>
    <t>BH 【AYAN】1920 甜美格子吊带清新甜美连衣裙 TL</t>
  </si>
  <si>
    <t>bh【AT】2635#梭织V领针织开衫KK</t>
  </si>
  <si>
    <t>BH 【M+】推荐款066 甜美少女花边领气质清新衬衫上衣 TL</t>
  </si>
  <si>
    <t>BH 【MeBao】1893 韩版简约气质吊带上衣+条纹阔腿裤套装 TLOB</t>
  </si>
  <si>
    <t>BH 【柠檬树】推荐款89757 甜美镂空精致舒适清新简约上衣 TL</t>
  </si>
  <si>
    <t>BH 【姐妹花】8062日系韩版休闲格子清新开衫外套 TL</t>
  </si>
  <si>
    <t>BH【AYERS ROCK】8805#韩版蕾丝镂空袖上衣TL</t>
  </si>
  <si>
    <t>BH【小米】380连帽字母卫衣TLOB</t>
  </si>
  <si>
    <t>BH 【恩熙儿】2817 韩版简约款翻边百搭牛仔短裤 TL</t>
  </si>
  <si>
    <t>BH 1089韩版清爽针织罩衫TL</t>
  </si>
  <si>
    <t>BH 【YC】126 气质花朵抽绳收腰显瘦短裤 TLOB</t>
  </si>
  <si>
    <t>BH 【D+】3648 卡通熊图案简约百搭上衣 TLOB</t>
  </si>
  <si>
    <t>BH 【朱恩】推荐款8364 气质女生吊带露肩简约百搭上衣 TL</t>
  </si>
  <si>
    <t>BH【MK】0531# 个性印花宽松休闲长T恤 YX</t>
  </si>
  <si>
    <t>BH 【沐凡】超值款 6504百搭特色印花配玫瑰花丝巾上衣TL</t>
  </si>
  <si>
    <t>BH 【恒木子】6240百搭气质毛边牛仔短裤TL</t>
  </si>
  <si>
    <t>BH【K SHOP】1855百搭拼接短袖上衣连衣裙TLOB</t>
  </si>
  <si>
    <t>BH 畅销款【D+】1803气质蕾丝滑料质感蕾丝吊带TL</t>
  </si>
  <si>
    <t>BH 【DV】297韩版阔腿洗水面料裤子TL</t>
  </si>
  <si>
    <t>BH 【H.L】8521#宽松梭织衣摆不规则背心KK</t>
  </si>
  <si>
    <t>BH【韩国小镇】9019 宽松舒适露肩条纹简约上衣 TLOB</t>
  </si>
  <si>
    <t>BH 【VIVI STYPE】9050气质前后U型连衣裙TL</t>
  </si>
  <si>
    <t>BH【XCFY】836 甜美碎花休闲气质套装裙 TL</t>
  </si>
  <si>
    <t>BH 【哆哆】8859大牌波点阔腿裤TL</t>
  </si>
  <si>
    <t>BH 【time】9103 气质网纱拼接袖百搭上衣 TLOB</t>
  </si>
  <si>
    <t>BH 【蕾妮】5166一字肩雪纺连衣裙TL</t>
  </si>
  <si>
    <t>BH 【Eqiange】1199荷叶袖绑结防晒外套TL</t>
  </si>
  <si>
    <t>BH 【cherrykoko】6862 甜美学院风简约修身翻领连衣裙 TL</t>
  </si>
  <si>
    <t>BH 【一叶子】922#淑女气质百搭格子阔腿裤TLOB</t>
  </si>
  <si>
    <t>BH 【DD+】133钉珠网纱拼接连衣裙TL</t>
  </si>
  <si>
    <t>BH 畅销款【D+】2017百搭字母印花水果T恤TL</t>
  </si>
  <si>
    <t>BH 【海玲】2901刺绣民族风连衣裙TL</t>
  </si>
  <si>
    <t>BH【靓怡雅】995韩版精致扣子针织外套TL</t>
  </si>
  <si>
    <t>BH【kiss】个性图案上衣+修身半身裙套装 TLOB</t>
  </si>
  <si>
    <t>BH【wu33】3538气质百搭一字肩斜肩修身上衣TL</t>
  </si>
  <si>
    <t>BH【Rainbow】推荐款099 韩版个性带子无袖中长款背心裙 TL</t>
  </si>
  <si>
    <t>BH 【小米】874 舒适纯色百搭修身上衣 TLOB</t>
  </si>
  <si>
    <t>BH 【伊妮儿】928简约破洞毛边口袋小刺绣牛仔短裤TL</t>
  </si>
  <si>
    <t>BH【Rainbow】073字母印花百搭背心TL</t>
  </si>
  <si>
    <t>BH 【韩木子】8885 个性珍珠拼接蕾丝牛仔短裤 tl</t>
  </si>
  <si>
    <t>BH 【XCFY】837 甜美度假风休闲简约两件套装裙 TL</t>
  </si>
  <si>
    <t>BH【沐凡】 百搭眼镜女人图案舒适T恤 TL</t>
  </si>
  <si>
    <t>BH 畅销款【time】608百搭气质甜美蕾丝衬衫TLOB</t>
  </si>
  <si>
    <t>BH【HUMU】6382#百搭圆领宽松短袖T恤KK</t>
  </si>
  <si>
    <t>BH 【7克拉】288百搭特色花边OL风休闲短裤TL</t>
  </si>
  <si>
    <t>BH【kiss】清新可爱刺绣上衣+条纹修身半身裙套装 TLOB</t>
  </si>
  <si>
    <t>BH TL【大璐】997 气质撞色拼接简约百搭上衣 TL</t>
  </si>
  <si>
    <t>BH 【猫小姐】8081 甜美气质挂脖清新优雅上衣 TL</t>
  </si>
  <si>
    <t>BH【VIKIPLUS】0103简约松紧腰网纱蛋糕裙TL</t>
  </si>
  <si>
    <t>BH 田园风草编度假风草帽TLOB</t>
  </si>
  <si>
    <t>BH 【U2】89633 个性背带人物图案休闲T恤 TLOB</t>
  </si>
  <si>
    <t>BH【kiss】气质简修身背心+百搭舒适阔腿裤套装 TLOB</t>
  </si>
  <si>
    <t>BH 【FST】6913 简约优雅气质修身吊带裙 TLOB</t>
  </si>
  <si>
    <t>BH【一叶子】956 韩版抽绳收腰舒适百搭休闲裤 TL</t>
  </si>
  <si>
    <t>BH 【VIVI STYPE】韩版腰头绑带大伞裙 TL</t>
  </si>
  <si>
    <t>BH【G+】987百搭系带无袖连衣裙TL</t>
  </si>
  <si>
    <t>BH 【小女人】1361 清新甜美蕾丝修身文艺连衣裙 TL</t>
  </si>
  <si>
    <t>BH【Angle kiss】纯棉跑量！百搭绿色字母雪糕印花T恤TLOB</t>
  </si>
  <si>
    <t>BH 【GN】质感绑结直筒阔腿裤TL</t>
  </si>
  <si>
    <t>BH【靓怡雅】1709韩版绑结防晒针织外套TL</t>
  </si>
  <si>
    <t>BH 【1994】7774跑量！纯棉帅气百搭破洞字母扣针宽松T恤TLOB</t>
  </si>
  <si>
    <t>BH【XSJ】3320#新款淑女细纱拼针织百搭上衣TLOB</t>
  </si>
  <si>
    <t>BH 【1994】7763爆版！跑量！纯棉字母印花车标百搭上衣TLOB</t>
  </si>
  <si>
    <t>bh【SHIRLEY】890#荷叶边V领吊带裙ZJ</t>
  </si>
  <si>
    <t>BH 【EUDORA】2625#刺绣花朵上衣ZJXM</t>
  </si>
  <si>
    <t>BH 【0】6869#抽绳绑带缕空V领上衣ZJ</t>
  </si>
  <si>
    <t>气质新款宽松收腰V领复古印花定制面料连体裤 PP</t>
  </si>
  <si>
    <t>BH 新款欧洲站波普印花圆领宽松连衣裙   PP</t>
  </si>
  <si>
    <t>2017新款性感吊带百搭上衣+高腰气质纯色阔腿裤定制面料套装 PP</t>
  </si>
  <si>
    <t>时尚宽松圆领T恤+高腰休闲宽松长裤定制面料套装 PP</t>
  </si>
  <si>
    <t>BH【DINA】5888#蝴蝶结绑带雪纺上衣ZJ</t>
  </si>
  <si>
    <t>2017春夏走秀款经典黑白撞色蝴蝶结上衣露肩吊带上衣+高腰荷叶边短裤定制面料套装 PP</t>
  </si>
  <si>
    <t>2017夏装新款钉珠刺绣薄款牛仔背心+高腰宽松短裤阔腿裤定制面料两件套装 PP</t>
  </si>
  <si>
    <t>BH 原装原厂深圳南油世纪广场读衣拾年品牌原创设计宽松抽绳真丝面料连衣裙 PP</t>
  </si>
  <si>
    <t>BH 新款百搭宽松短袖T恤+时尚拼色碎花吊带连体裤套装（配腰带） PP</t>
  </si>
  <si>
    <t>BH 韩版宽松针织麻喇叭袖T恤+中长款吊带仙气蕾丝洋气连衣裙套装 PP</t>
  </si>
  <si>
    <t>BH 时尚名媛淑女宽松V领小波点收腰真丝连衣裙 PP</t>
  </si>
  <si>
    <t>2017新款宽松短袖T恤+高腰百搭休闲铁链边装饰宽松长裤定制面料套装 PP</t>
  </si>
  <si>
    <t>XH【CICI】813# 宽松休闲净色针织开衫外套 YXXP</t>
  </si>
  <si>
    <t>XH【PLAY GIRL 】1191# 撞色条印花宽松闪亮上衣 YX</t>
  </si>
  <si>
    <t>【大璐】9161#简约百搭松紧带短裤TLOB</t>
  </si>
  <si>
    <t>xh【COLOURFUI】1259# 气质假两层V领吊带连衣裙 YX</t>
  </si>
  <si>
    <t>XH【MOMENT】1764# 木耳边一字领清新碎花宽松雪纺上衣 YX</t>
  </si>
  <si>
    <t>XH【QY】705# 百搭显瘦拼色运动短裤 YX</t>
  </si>
  <si>
    <t>【荣豪】赫拉# 正品无钢圈蕾丝聚拢内衣套装 YC</t>
  </si>
  <si>
    <t>XH【PLAY GIRL 】889# 侧开叉宽松针织镂空上衣 YXXP</t>
  </si>
  <si>
    <t>7169#新款露肩吊带一字肩拼雷丝上衣   HH</t>
  </si>
  <si>
    <t>xh0000# 蕾丝拼接V领长袖毛衣 YX</t>
  </si>
  <si>
    <t>XH【MYC】0612# 时尚蕾丝装饰设计中长T  YXPJ</t>
  </si>
  <si>
    <t>BH【LiLi】80023# 时尚设计感拼接碎花开叉雪纺半身裙 YXTT</t>
  </si>
  <si>
    <t>XH【X空间】812# 两色版型显瘦阔腿裤 YX</t>
  </si>
  <si>
    <t>XH【X空间】819# 四色超百搭百褶半裙 YXTT</t>
  </si>
  <si>
    <t>BH【MORE】907# 性感一字领露肩荷叶边连衣裙 YX</t>
  </si>
  <si>
    <t>新款修身纯色短袖上衣+高腰气质百搭印花透视阔腿裤定制面料套装 PP</t>
  </si>
  <si>
    <t>XH【xinlofa】680# 三色压明线不规则半裙 YXTT</t>
  </si>
  <si>
    <t>XH【DORE DORE/AS AS】 1591# 荷叶边透视雪纺衫两件套（内有小吊带） YX</t>
  </si>
  <si>
    <t>【viviyi】0001# 时尚印花宽松V领上衣 YX</t>
  </si>
  <si>
    <t>XH【COLOURFUI】1256# 气质印花纽扣高腰半身裙 YX</t>
  </si>
  <si>
    <t>XH【XIAOMA】4006# 腰带前开叉 长裙 YX</t>
  </si>
  <si>
    <t>XH【时尚魔方】9936# 绑带收腰显高波点阔腿裤 YXXP</t>
  </si>
  <si>
    <t>7271#新款长款收腰防晒衣   HH</t>
  </si>
  <si>
    <t>BH【LiLi】8612# V领净版开叉吊带裙 YX</t>
  </si>
  <si>
    <t>XH【欧正莎】10162# 荷叶袖休闲收腰印花连衣裙 YX</t>
  </si>
  <si>
    <t>XH【V爆】6647# 春装新款百搭亮丝打底衫短袖T恤女V领修身针织衫 YXTT</t>
  </si>
  <si>
    <t>BH【潮流坊】623-1# 百搭侧脚口开叉微喇叭八分裤 YXTT</t>
  </si>
  <si>
    <t>XH【LENA】6226# 时尚简约宽松V领衬衣 YX</t>
  </si>
  <si>
    <t>xh【ZY】1792# 甜美宽松蕾丝连衣裙 YX</t>
  </si>
  <si>
    <t>XH【DEAR STALKER】8309# 大牌宽松荷叶大摆裤脚休闲裤 YXTT</t>
  </si>
  <si>
    <t>7255#新款竹节棉老鹰印花T恤  HH</t>
  </si>
  <si>
    <t>XH 1008-1# 蕾丝花超百搭外穿上衣 YXTT</t>
  </si>
  <si>
    <t>BH【PLAY GIRL 】1198# 时尚前后印花两穿绑带上衣 YXTT</t>
  </si>
  <si>
    <t>7253#新款小提琴印花竹节棉T   HH</t>
  </si>
  <si>
    <t>XH【韩尚衣柜】1043# 性感一字肩袖口绑带针织上衣 YX</t>
  </si>
  <si>
    <t>XH【MADALA】5105# 拼接亮片破洞翻领牛仔马甲 YX</t>
  </si>
  <si>
    <t>XH【Z-UNA】 8931-2# 唯美系网纱吊带两件套 YXPJ</t>
  </si>
  <si>
    <t>XH【Vivi Party】1233# 高端气质双排扣绑带开衩马甲连衣裙 YX</t>
  </si>
  <si>
    <t>XH【奈莎MISS】 6A215# 休闲百搭大牌爱心T YXPJ</t>
  </si>
  <si>
    <t>7117#新款简约笑脸烫钻T恤  HH</t>
  </si>
  <si>
    <t>XH【MISS DLAI】2691# 学院风侧拼条纹百搭半身裙(不配腰带）YX</t>
  </si>
  <si>
    <t>xh 【尚品】8008# 宽松唐老鸭印花休闲连帽卫衣 YX</t>
  </si>
  <si>
    <t>BH 亚麻高腰直筒阔腿裤  ZZ</t>
  </si>
  <si>
    <t>BH 2017新款夏季小清新系带露肩碎花连衣裙 ZZ</t>
  </si>
  <si>
    <t>BH 韩版修身显瘦高腰性感蕾丝无袖上衣+包臀裙套装 ZZ</t>
  </si>
  <si>
    <t>BH 时尚休闲修身芭蕾印花衬衫裙    ZZ</t>
  </si>
  <si>
    <t>BH【MISS YOU 】8691# 小香风无袖不规则收腰显瘦连衣裙 YXTT</t>
  </si>
  <si>
    <t>BH 休闲针织拼接衬衣一字肩上衣+吊带牛仔裙套装 ZZ</t>
  </si>
  <si>
    <t>BH 新款度假必备拼色吊带v领性感连衣裙  ZZ</t>
  </si>
  <si>
    <t>BH【AM】8119#学院风条纹领结连衣裙ZJXM</t>
  </si>
  <si>
    <t>BH 新款镂空荷叶边喇叭袖上衣气质棉麻衬衫  ZZ</t>
  </si>
  <si>
    <t>BH 时尚经典凤凰刺绣重工百搭牛仔外套  ZZ</t>
  </si>
  <si>
    <t>BH 夏季新款连衣裙女V领不规则荷叶边修身吊带裙沙滩裙  ZZ</t>
  </si>
  <si>
    <t>BH【FAISOWBOY】8729# 破洞牛仔百搭半裙 YXTT</t>
  </si>
  <si>
    <t>ZH【ZA】7409# 短袖T恤雪纺拼色阔腿裤套装 YX</t>
  </si>
  <si>
    <t>XH【JUJU】880# 性感拼接透视雪纺鱼尾裙 YX</t>
  </si>
  <si>
    <t>【大璐】9171#休闲风简约百搭松紧带短裤TLOB</t>
  </si>
  <si>
    <t>7751#新款冰丝V领上衣【含配饰】   HH</t>
  </si>
  <si>
    <t>2017新款收腰条纹V领短袖棉布连衣裙 PP</t>
  </si>
  <si>
    <t>8120#新款雪纺拼麻纱套装【短裤高腰】   HH</t>
  </si>
  <si>
    <t>XH【YiMao】3552# 荷叶边字母撞色亮片宽松棉上衣 YX</t>
  </si>
  <si>
    <t>夏季新款刘美人刘钰懿同款修身长袖流苏串珠针织镂空沙滩连衣裙 PP</t>
  </si>
  <si>
    <t>XH【LF】9001# 绑带百搭三色长裤 YX</t>
  </si>
  <si>
    <t>XH【SUSU】9952#拼色圆领休闲百搭T恤 YX</t>
  </si>
  <si>
    <t>【MUSE LADY】30636# 好品质多色V领绑带后背镂空连衣裙 YX</t>
  </si>
  <si>
    <t>【U.Me】5072#韩版下摆拼接横条半身裙 TLJX</t>
  </si>
  <si>
    <t>XH【KIM】8036# 修身条纹吊带背心 YXTT</t>
  </si>
  <si>
    <t>bh【ULA.CO】000#露背短T恤 XX</t>
  </si>
  <si>
    <t>8116#新款小吊带压皱雪纺三件套【短裤高腰】   HH</t>
  </si>
  <si>
    <t>BH【MISS YOU 】8672# 多色修身下摆打结短袖上衣 YXTT</t>
  </si>
  <si>
    <t>xh【DR】8086# 爆款西装外套 YX</t>
  </si>
  <si>
    <t>xh【HDY】 1070# 菠萝图案牛仔半裙 YXXP</t>
  </si>
  <si>
    <t>xh【HAN XIRAN】178# 破洞休闲可爱印花棉T恤 YX</t>
  </si>
  <si>
    <t>BH【AM】8902#露肩T+民族风短裤套装ZJ</t>
  </si>
  <si>
    <t>bh【N9】000#休闲宽松贴图带帽长款卫衣 XX</t>
  </si>
  <si>
    <t>XH 【首尔】818-2# 大牌设计爱心粗跟低跟鞋 YC</t>
  </si>
  <si>
    <t>xh【HAN XIRAN】151# 亮片图案宽松套头棉T YX</t>
  </si>
  <si>
    <t>【韩黑牌】9165# 街头潮流字母贴布破洞毛边牛仔短裤 YXTT</t>
  </si>
  <si>
    <t>xh【HAN XIRAN】1071# 贴布破洞休闲牛仔半裙（配腰带） YX</t>
  </si>
  <si>
    <t>8113#新款蕾丝鱼尾半裙套装【半裙高腰】   HH</t>
  </si>
  <si>
    <t>XH【Left &amp;amp; Right】9-23# 新款尖头PU高跟半拖 YC</t>
  </si>
  <si>
    <t>bh【boron】572171#挂脖小V领碎花连衣裙 XX</t>
  </si>
  <si>
    <t>xh【HAN XIRAN】237# 拼色袖宽松印花上衣 YX</t>
  </si>
  <si>
    <t>XH【星克拉】102# 新款绒料高跟鞋 YC</t>
  </si>
  <si>
    <t>XH【露露佳人】707# 经典百搭休闲透气运动鞋 YC</t>
  </si>
  <si>
    <t>5108#新款圆领百搭T恤【配领带】   HH</t>
  </si>
  <si>
    <t>【TK】1723-1# 时尚气质无袖圆领流苏连衣裙 YX</t>
  </si>
  <si>
    <t>XH【凯莱登】883-1# 拼接方头平底单鞋 YCXW</t>
  </si>
  <si>
    <t>XH【爱迪维纳】9802# 爆版休闲百搭凉鞋 YC</t>
  </si>
  <si>
    <t>BH【OKLA】A836#杠条背字母防晒衫 XX</t>
  </si>
  <si>
    <t>xh【凯莱登】188-10# 金属片细带交叉套趾平底凉鞋 YC</t>
  </si>
  <si>
    <t>BH【OKLA】A817#字母背带牛仔连体短裤 XX</t>
  </si>
  <si>
    <t>xh【FIONA】2306# 时尚侧拼条纹松紧腰短裤 YX</t>
  </si>
  <si>
    <t>BH【JUJU】801#几何图形雪纺中长裙 XXMO</t>
  </si>
  <si>
    <t>BH【JUJU】9957#自带美脖链纯色T XXMO</t>
  </si>
  <si>
    <t>BH【COS】06012#荷花刺绣宽松开叉T恤 XX</t>
  </si>
  <si>
    <t>XH【凯莱登】883-2# 拼接方头后跟带平底单鞋 YC</t>
  </si>
  <si>
    <t>2017夏季欧洲站新款百搭T恤+高腰小香风背带阔腿短裤定制面料两件套套装 PP</t>
  </si>
  <si>
    <t>bh【COS】728#毛边百搭牛仔短裤 XX</t>
  </si>
  <si>
    <t>xh【凯莱登】909-3# 新款PU时尚单鞋 YC</t>
  </si>
  <si>
    <t>2797#新款兔子亮片印花T恤   HH</t>
  </si>
  <si>
    <t>BH【MERAL】1772#收腰纯色吊带连体裤 XXMO</t>
  </si>
  <si>
    <t>XH【星克拉】AS-1681# 鱼嘴绑带半拖细高跟单鞋  YC</t>
  </si>
  <si>
    <t>bh【APM】869#纯色网纱薄外套 XX</t>
  </si>
  <si>
    <t>BH【UM】8150#V领拼网纱袖短T恤 XX</t>
  </si>
  <si>
    <t>BH【MERAL】2008#皱雪纺一字领上衣 XXMO</t>
  </si>
  <si>
    <t>BH【APM】609#超薄款毛衣开衫 XXMO</t>
  </si>
  <si>
    <t>VIVI SHOW ROOM</t>
  </si>
  <si>
    <t>【AM】字母百搭T恤+绑带格子裤套装ZJXM</t>
  </si>
  <si>
    <t>xh【信辉】059-2# 时尚珍珠金属边一字带拖鞋 YCYW</t>
  </si>
  <si>
    <t>BH【SOUL】18206#字母T恤配松紧腰短裤套装 XX</t>
  </si>
  <si>
    <t>XH【洛纳】BL1# 新款PU蝴蝶结拖鞋 YC</t>
  </si>
  <si>
    <t>bh【MERAL】1763#简约字母绑带连体裤 XX</t>
  </si>
  <si>
    <t>BH【SU】C691#宽松吊带下摆拼接蕾丝连衣裙 XX</t>
  </si>
  <si>
    <t>【大璐】9145#气质淑女简约蝴蝶结系带阔腿裤TLOB</t>
  </si>
  <si>
    <t>BH【SMOKY】D047#字母刺绣纯色T恤 XXMO</t>
  </si>
  <si>
    <t>BH【MOON SHINE】10295#字母圆领休闲长T恤 XXMO</t>
  </si>
  <si>
    <t>2758#新款短发女生印花长T拼蕾丝织带   HH</t>
  </si>
  <si>
    <t>xh【凯丽】888-88# 方扣方头半拖单鞋  YC</t>
  </si>
  <si>
    <t>bh【S&amp;amp;SHE】7758#小孩印图字母绑带休闲T恤 XX</t>
  </si>
  <si>
    <t>XH【金韩】 000# 不规则破洞t恤 YX</t>
  </si>
  <si>
    <t>XH【露露佳人】6603-76# 韩版百搭休闲鞋  YC</t>
  </si>
  <si>
    <t>XH【金麦谷】517-3# 新款时尚绑带凉鞋 YC</t>
  </si>
  <si>
    <t>夏季新款宽松圆领喇叭袖棉上衣+高腰百搭波点定制面料短裤套装 PP</t>
  </si>
  <si>
    <t>BH【GGT】9189#杠边裤脚不规则休闲裤 XX</t>
  </si>
  <si>
    <t>BH【DArling sister】6653#排扣双口袋翻领连体裤 XX</t>
  </si>
  <si>
    <t>BH【DARLING SISTER】2200#抽绳收腰净版牛仔连体裤 XX</t>
  </si>
  <si>
    <t>XH【简足】204# 新款时尚百搭双带交叉凉鞋 YC</t>
  </si>
  <si>
    <t>xh【凯丽】323-5# 时尚百搭条纹麻布蝴蝶结拖鞋 YC</t>
  </si>
  <si>
    <t>【AM】8602#露肩背带条纹宽松连衣裙ZJ</t>
  </si>
  <si>
    <t>XH【凯丽】8269-221# 绒料扣带粗中跟单鞋  YC</t>
  </si>
  <si>
    <t>宽松新款一字肩上衣+高腰印花半身裙雪纺套装 PP</t>
  </si>
  <si>
    <t>XH【露露佳人】17082# 新款贝壳头帆布鞋 YC</t>
  </si>
  <si>
    <t>xh【名利】707-1# 新款露脚趾凉鞋 YC</t>
  </si>
  <si>
    <t>BH【BLUEPOPS】A026#领带碎花长袖连衣裙 XX</t>
  </si>
  <si>
    <t>BH【AM】9009#抽绳绑带宽松阔腿裤ZJXM</t>
  </si>
  <si>
    <t>bh【SL】 韩版雪纺系带长裤 Ni</t>
  </si>
  <si>
    <t>BH【STAR STAR STAR】000#徐璐同款一字肩荷叶边短袖上衣 XX</t>
  </si>
  <si>
    <t>BH【STAR STAR STAR】8033#绑带荷叶边纯色连衣裙 XX</t>
  </si>
  <si>
    <t>BH【PEONY】8899# 性感仿锻吊带上衣 YX</t>
  </si>
  <si>
    <t>BH【BLUEPOPS】A068#圆领短袖针织上衣 XX</t>
  </si>
  <si>
    <t>【VIP】5550#　爆款树叶印花镂空挂脖露背度假连衣裙 YXTT</t>
  </si>
  <si>
    <t>xh【淇鑫】A1322-5# 净色方头浅口粗中跟单鞋  YC</t>
  </si>
  <si>
    <t>【OMG】279#一字领荷叶边净版连衣裙 XX</t>
  </si>
  <si>
    <t>BH【Aimee】6251#领口刺绣卡通T恤 XX</t>
  </si>
  <si>
    <t>BH【T.bear】531#玫瑰刺绣破洞牛仔背带裤 XX</t>
  </si>
  <si>
    <t>BH【AAP】721# 松紧腰宽松休闲麻料短裤 YX</t>
  </si>
  <si>
    <t>7166#新款蕾丝挂脖露肩针织上衣   HH</t>
  </si>
  <si>
    <t>XH【露露佳人】114#真皮真流苏韩版平底流苏单鞋  YC</t>
  </si>
  <si>
    <t>【LUCKY YY】65022#拼接假两件碎花连衣裙 XX</t>
  </si>
  <si>
    <t>XH【淇鑫】091-1# 韩版金属平底单鞋  YC</t>
  </si>
  <si>
    <t>BH【JD】9238# 三色吊带系腰带连衣裙 YXTT</t>
  </si>
  <si>
    <t>BH 618# 立体亮片小鹿图案圆领长T恤 YX</t>
  </si>
  <si>
    <t>bh【lambs】7042#拼色上衣 XXMO</t>
  </si>
  <si>
    <t>【2DAY】722173# 蝴蝶结领带纯色净版短袖T恤 YXTT</t>
  </si>
  <si>
    <t>【LALA】SY006# 针织时装料上衣 YX</t>
  </si>
  <si>
    <t>bh【lambs】6041#短袖V领上衣 XXMO</t>
  </si>
  <si>
    <t>【MOMENT】17115# 小清新印花一字肩条纹上衣 YXTT</t>
  </si>
  <si>
    <t>BH【YNOT】6362#特色2件套 XX</t>
  </si>
  <si>
    <t>2017夏季新品明星百搭纯色T恤+蕾丝钩花吊带连衣裙套装 PP</t>
  </si>
  <si>
    <t>bh【ANOTHER EDITION】1819#女人字母印图后背镂空中长款T恤 XXMO</t>
  </si>
  <si>
    <t>BH【DAX】1131#不规则叶子半裙 XX</t>
  </si>
  <si>
    <t>XH【歌贝亚】928-2# 交叉口随性百搭粗低跟鞋  YCYW</t>
  </si>
  <si>
    <t>【蜜丝诺儿】MZ-TX-008# 爆夏款刺绣百搭渔夫帽 YC</t>
  </si>
  <si>
    <t>BH【苏源】621# 韩版时尚净色真皮链条单肩包 YC</t>
  </si>
  <si>
    <t>BH【a.together】67089#休闲背带裙 XX</t>
  </si>
  <si>
    <t>XH【露露佳人】806# 新款真皮简单套鞋</t>
  </si>
  <si>
    <t>BH【LiLy】6195# 百搭竖条纹显瘦背带减龄短裤 YX</t>
  </si>
  <si>
    <t>bh【±23】17109#网纱拼雪纺束腰连衣裙 XX</t>
  </si>
  <si>
    <t>xh【淇鑫】962-16# 新款简约PU单鞋 YC</t>
  </si>
  <si>
    <t>BH【DO ONLY BEST】BQ209#松紧腰叶子半身裙 XX</t>
  </si>
  <si>
    <t>BH【金韩】3080# 时尚抽绳修身连衣裙 YX</t>
  </si>
  <si>
    <t>xh【淇鑫】2011#韩版尖头珍珠平底水貂毛单鞋  YC</t>
  </si>
  <si>
    <t>BH【衣扣】727711# 三色吊带可调节波点连衣裙 YXTT</t>
  </si>
  <si>
    <t>【11AN】6595#收腰灯笼袖上衣 XX</t>
  </si>
  <si>
    <t>BH【DO ONLY BEST】OPS215#圆领长袖碎花连衣裙 XX</t>
  </si>
  <si>
    <t>BH【AILISI】2113#菠萝无袖长款背心裙 XX</t>
  </si>
  <si>
    <t>BH【AILISI】2256#不规则字母长T恤 XX</t>
  </si>
  <si>
    <t>2017新款百搭气质透视蕾丝上衣+高腰大摆A字定制面料半身裙套装 PP</t>
  </si>
  <si>
    <t>xh【荣裕】1288-3# 蝴蝶结尖头内增高单鞋  YC</t>
  </si>
  <si>
    <t>BH【BLUEPOPS】B042#V领纯色吊带裙 XX</t>
  </si>
  <si>
    <t>BH【JUNE】1748#/5855#吊带格子搭圆领T套装 XX</t>
  </si>
  <si>
    <t>bh【BLUEPOPS】B045#休闲纯色百搭中裤 XX</t>
  </si>
  <si>
    <t>BH【玛DAVIDA/HAUTE KELLY】1187# 超爆款荷叶边连衣裙 YX</t>
  </si>
  <si>
    <t>BH【BLUEPOPS】B050#卷边蝴蝶结收腰休闲风裤子 XX</t>
  </si>
  <si>
    <t>7069#新款竹节棉休闲套装 【裤高腰】  HH</t>
  </si>
  <si>
    <t>【DTU】80979#爆版一字肩气质镂空花连衣裙（配腰带配裹胸）  BB</t>
  </si>
  <si>
    <t>【D+】3668#韩版显瘦中间纽扣条纹半身裙 TLJX</t>
  </si>
  <si>
    <t>【TAYASI】6005# 宽松透视撞色横条纹防晒长袖t恤 YXTT</t>
  </si>
  <si>
    <t>XH【露露佳人】833# 方头浅口后扣带单鞋  YC</t>
  </si>
  <si>
    <t>【THE CLOUD】25012# 韩版雪纺碎花套装 NI</t>
  </si>
  <si>
    <t>XH【露露佳人】1892# 百搭真皮休闲鞋  YC</t>
  </si>
  <si>
    <t>bh【苹果女孩】A352# 新款信封休闲百搭单肩小包 YC</t>
  </si>
  <si>
    <t>bh【苹果女孩】A810# 时尚百搭贝壳手提小包化妆包 YC</t>
  </si>
  <si>
    <t>xh【露露佳人】1522-1# 时尚简约真皮凉鞋 YC</t>
  </si>
  <si>
    <t>【里奈】中高腰印花A字裙ZJ</t>
  </si>
  <si>
    <t>bh【33定制】3623# 韩版新款小巧拼色单肩包 YC</t>
  </si>
  <si>
    <t>xh【starfish】8848# 韩版无袖收腰连衣裙 NI</t>
  </si>
  <si>
    <t>XH【露露佳人】818-2# 新款粗跟奶奶鞋 YC</t>
  </si>
  <si>
    <t>【chocolady】393#花色雪纺短裤 XX</t>
  </si>
  <si>
    <t>bh【33定制】3901# 韩版绒料小鸟百搭单肩包 YC</t>
  </si>
  <si>
    <t>【D+】6047#韩版百搭宽松休闲上衣 TLJX</t>
  </si>
  <si>
    <t>xh【lattesa】6105#韩版压褶2件套上衣 ni</t>
  </si>
  <si>
    <t>【TAYASI】6006# 简单宽松净色舒适圆领T恤 YXTT</t>
  </si>
  <si>
    <t>bh【艾尔微】5088# 新款时尚小巧真皮钱包卡包 YC</t>
  </si>
  <si>
    <t>XH【思思】0001# 休闲度假小清新蕾丝拉链草编包包 YXTT</t>
  </si>
  <si>
    <t>bh【艾尔微】50096# 新款小香羊皮原版一比一长款钱包 YC</t>
  </si>
  <si>
    <t>xh【MAI-HELLO】韩版雪纺碎花一字肩连体裤 NI</t>
  </si>
  <si>
    <t>bh【Lares】2007#侧开叉夸张人像图长款短袖衫KK</t>
  </si>
  <si>
    <t>BH【皇冠APM】603# 三色爆款女郎印花T恤 YXTT</t>
  </si>
  <si>
    <t>bh【in style】纯色V领收腰绑带雪纺连衣裙ZJ</t>
  </si>
  <si>
    <t>XH 【DML】225气质百搭轻感刺绣雪纺防晒衫外套TL</t>
  </si>
  <si>
    <t>xh【DS】8919#韩版长款贴标抽绳加棉高仿貉子毛军工装服TL</t>
  </si>
  <si>
    <t>Left &amp;amp; Right</t>
  </si>
  <si>
    <t>bh【spinning】1181# 韩版收腰碎花连衣裙 ni</t>
  </si>
  <si>
    <t>BH【in style】805#收腰绑带衬衫连衣裙ZJ</t>
  </si>
  <si>
    <t>BH【六】66231# 舒适百搭抽绳休闲裤 YX</t>
  </si>
  <si>
    <t>xh【2DAY】727002# 三色高腰压明线A字半裙 YXTT</t>
  </si>
  <si>
    <t>XH【小时代】908百搭特色薄款针织外套TL</t>
  </si>
  <si>
    <t>XH 【小时代】6039#经典V领百搭小吊带TL</t>
  </si>
  <si>
    <t>BH【AWESOME】000#手工编织单肩背包 XXMO</t>
  </si>
  <si>
    <t>【SP RING ROAD】4021#露肩绑带中袖T恤ZJ</t>
  </si>
  <si>
    <t>【TAYASI】1763# 百搭字母系带百褶半身裙 YXTT</t>
  </si>
  <si>
    <t>【THE WAY】2068#字母休闲睡衣套装 XX</t>
  </si>
  <si>
    <t>xh【2DAY】727326# 后背交叉镂空简约收腰连衣裙 YX</t>
  </si>
  <si>
    <t>bh【HAPPY GIRL】000#宽松印花字母鞋子开叉圆领长T恤裙 XX</t>
  </si>
  <si>
    <t>bh【Jl】000#字母图案背心 XX</t>
  </si>
  <si>
    <t>【衣扣】722005# 跑量夏季爆款雪纺吊带背心 YX</t>
  </si>
  <si>
    <t>【2DAY】727009# OL通勤松紧腰条纹半裙 YXTT</t>
  </si>
  <si>
    <t>【2DAY】725359# 百搭显瘦收脚休闲裤 YXTT</t>
  </si>
  <si>
    <t>BH【BORON】172011#字母简约圆领短T恤 XX</t>
  </si>
  <si>
    <t>【2 DAY】723385# 简约圆领短袖上衣 YX</t>
  </si>
  <si>
    <t>2017新版欧洲站重工无袖系带上衣+高腰修身牛仔半身裙套装 PP</t>
  </si>
  <si>
    <t>BH【NIMILL】172201#拼接鱼尾牛仔背带裙 XX</t>
  </si>
  <si>
    <t>【THE WAY】2150#拼接花色连衣裙 XX</t>
  </si>
  <si>
    <t>BH【NIMILL】172253#吊带碎花上衣 XX</t>
  </si>
  <si>
    <t>xh【2DAY】712629# 休闲针织条纹拼接假两件上衣 YXTT</t>
  </si>
  <si>
    <t>#新款配挂饰共色字母绣花T恤   HH</t>
  </si>
  <si>
    <t>bh【NIMILL】2158#腰封 XX</t>
  </si>
  <si>
    <t>BH【NIMILL】000#微喇裤脚开叉毛边牛仔连体裤 XX</t>
  </si>
  <si>
    <t>XH【SUNSHINE】韩版蕾丝套装 NI</t>
  </si>
  <si>
    <t>xh【2DAY】 715637# 洗水棉料休闲裤 YXTT</t>
  </si>
  <si>
    <t>XH【VIVISTYPE】8018#爆款跑量！ 万能百搭舒适质感打底上衣TL</t>
  </si>
  <si>
    <t>XH【VIVI STYPE】8050搭气质简约方领连衣裙TL</t>
  </si>
  <si>
    <t>#新款一字领荷叶袖棉上衣   HH</t>
  </si>
  <si>
    <t>xh【zero】327#刺绣水洗复古牛仔半身高腰包裙TL</t>
  </si>
  <si>
    <t>BH【CEST ELLE】27011#雪纺碎花半裙 XX</t>
  </si>
  <si>
    <t>BH【CEST ELLE】25012#碎花抹胸绑带连体裤 XX</t>
  </si>
  <si>
    <t>BH【MISS DLAI】28198# 侧绑带显瘦破洞短牛仔裤 YX</t>
  </si>
  <si>
    <t>BH【BORON】2112#条纹背心+长T恤+皮带三件套 XX</t>
  </si>
  <si>
    <t>XH 【NINAS HOUSE】726 V领百搭配腰带宽松水洗牛仔背带裤TLOB</t>
  </si>
  <si>
    <t>xh 【衣衫衣世】8821 爆款 七分袖长款针织开衫薄外套TL</t>
  </si>
  <si>
    <t>BH【maxgeelss】9121# 名族风印花v领雪纺连体裤 YXTT</t>
  </si>
  <si>
    <t>xh【alice】xh81785#性感蕾丝翻领衬衣zjxm</t>
  </si>
  <si>
    <t>BH【DV】6873# 复古印花露肩雪纺吊带上衣 YX</t>
  </si>
  <si>
    <t>xh【ECHOC】宽松版漫天星毛衣zj</t>
  </si>
  <si>
    <t>BH【SZE】9909#V领不规则条纹衬衫 XX</t>
  </si>
  <si>
    <t>xh【YY】民族风宽松抹胸露肩雪纺上衣ZJ</t>
  </si>
  <si>
    <t>XH【S GIRL】562-2# 爆版交叉帆布百搭鞋 YC</t>
  </si>
  <si>
    <t>XH【AY-GG】856# 爆款优雅开叉荷叶边半裙 YX</t>
  </si>
  <si>
    <t>xh【YY】抹胸碎花连体宽松短裤+碎花外套套装ZJ</t>
  </si>
  <si>
    <t>XH 【AUS】9082#百搭吊带钉珠透视上衣两件套TLOB</t>
  </si>
  <si>
    <t>【yaya studio】1849#拼色边露肩一字领宽松连衣裙ZJ</t>
  </si>
  <si>
    <t>BH【SMOKY】D026#简约百搭T恤 XX</t>
  </si>
  <si>
    <t>XH 【BD】900#韩版直筒翻折百搭牛仔裤TL</t>
  </si>
  <si>
    <t>bh【INNER】M024#一字领冰丝针织上衣 XXMO</t>
  </si>
  <si>
    <t>BH【Z.A】7413# 爆款撞色印花阔腿裤 YXTT</t>
  </si>
  <si>
    <t>xh【YY】xh8021#V领碎花雪纺长裙zj</t>
  </si>
  <si>
    <t>XH【DT】W03055-6# 薄款针织开衫短款外套 YXTT</t>
  </si>
  <si>
    <t>BH【KAKAMEE】186#无袖字母开叉长T恤 XX</t>
  </si>
  <si>
    <t>【DORE DORE/AS AS】1683# 清新提花圆领休闲连衣裙 YXTT</t>
  </si>
  <si>
    <t>BH【KAKAMEE】166#休闲字母后面破洞圆领T恤 XX</t>
  </si>
  <si>
    <t>BH【AY-GG】9106# 气质露肩时尚腰带吊带连衣裙 YX</t>
  </si>
  <si>
    <t>XH【欧正莎】9872# 荷叶边碎花雪纺上衣 YX</t>
  </si>
  <si>
    <t>BH【KAKAMEE】177# 宽松字母T恤 XX</t>
  </si>
  <si>
    <t>BH【LT-SHOP】8596#字母口袋T恤 XX</t>
  </si>
  <si>
    <t>BH【KAKAMEE】791#超薄打底长T恤 XX</t>
  </si>
  <si>
    <t>XH【E8】850# 闪亮字母图案休闲棉T恤 YXPJ</t>
  </si>
  <si>
    <t>XH 【MJ】623#韩版西装棉麻质感短裤套装TL</t>
  </si>
  <si>
    <t>XH【S-GIRL】B1686-1# 新款皮拼网真皮休闲鞋 YC</t>
  </si>
  <si>
    <t>【T.bear】540#吊带牛仔连体裤 XX</t>
  </si>
  <si>
    <t>BH【LT-SHOP】8200#拼色边雪纺上衣 XX</t>
  </si>
  <si>
    <t>BH【ROOLEV】000#圆领纯色短袖T XXMO</t>
  </si>
  <si>
    <t>bh【ROOLEV】1073#复古格纹小吊带 XXMO</t>
  </si>
  <si>
    <t>XH【欧正莎】 9839# 喇叭袖立领衬衫上衣排扣连衣裙两件套 YXTT</t>
  </si>
  <si>
    <t>XH 【kiss】V领气质短袖+纽扣百搭半身裙TLOB</t>
  </si>
  <si>
    <t>BH【momoda】1710# 彩色镂空背心针织 YX</t>
  </si>
  <si>
    <t>BH【MI2】9084#绑带针织上衣印花阔腿裤套装 YX</t>
  </si>
  <si>
    <t>BH【GAGA】2839#网格无袖长T恤 XX</t>
  </si>
  <si>
    <t>BH【GAGA】2895#两件套长T恤 XX</t>
  </si>
  <si>
    <t>XH【欧正莎】10025# 新款春装亮丝打底衫吊带连体裤套装 YXTT</t>
  </si>
  <si>
    <t>BH【GAGA】2860#松紧腰镂空网格两件套长T恤 XX</t>
  </si>
  <si>
    <t>xH【mc】xh8108#帅气收腰牛仔连体裤zj</t>
  </si>
  <si>
    <t>【liger】G409#连帽印花条纹连衣裙 XX</t>
  </si>
  <si>
    <t>XH【S GIRL】5227-36# 新款粗带厚底真皮拼接拖鞋 YC</t>
  </si>
  <si>
    <t>XH【V2】320#侧拼色绑带连衣裙ZJ</t>
  </si>
  <si>
    <t>XH 【kiss】百搭破洞上衣+舒适百褶裤套装TLOB</t>
  </si>
  <si>
    <t>XH【S GIRL】17-28# 新款真皮粗跟鞋 YC</t>
  </si>
  <si>
    <t>234# 简约百搭休闲长裤 TL</t>
  </si>
  <si>
    <t>【baby studio】BA087#性感抹胸露肩流苏上衣ZJ</t>
  </si>
  <si>
    <t>XH【mc】3313#露背条纹长款T恤衫zj</t>
  </si>
  <si>
    <t>XH 15#针织缕空长款上衣</t>
  </si>
  <si>
    <t>XH 11#百搭简约毛衣</t>
  </si>
  <si>
    <t>XH【S GIRL】smm-10# 真皮柳钉休闲凉鞋 YC</t>
  </si>
  <si>
    <t>XH 13#百搭条纹气质棉T</t>
  </si>
  <si>
    <t>XH 77#韩版格子假两件裤子   tl</t>
  </si>
  <si>
    <t>XH【mc】8892#仿真丝喇叭袖吊带连衣裙两件套ZJ</t>
  </si>
  <si>
    <t>BH【DAVIDA/HAUTE KELLY】6099# 简约休闲一字肩牛仔连衣裙 YXTT</t>
  </si>
  <si>
    <t>XH【mc】简约短袖百褶连衣裙zj</t>
  </si>
  <si>
    <t>XH【S GIRL】302-16# 新款时尚绸缎蝴蝶运动鞋 YC</t>
  </si>
  <si>
    <t>【DORE DORE/AS AS】1679# 时髦蕾丝气质条纹背心连衣裙套装 YXTT</t>
  </si>
  <si>
    <t>xh【1994】3005#百搭韩版水洗料圆领T恤TLOB</t>
  </si>
  <si>
    <t>【U.Me】8758#爆款不规则短袖侧拉链背心 TLJX</t>
  </si>
  <si>
    <t>【dreamfly】韩版雪纺碎花拼飘带连衣裙 Ni</t>
  </si>
  <si>
    <t>【蜜丝诺儿】MZ-WR-002# 新款拼色条纹百搭帽子 YC</t>
  </si>
  <si>
    <t>【zy】5221#纯色不规则短款修身T恤ZJ</t>
  </si>
  <si>
    <t>XH【CANNA】韩版简约排扣裤裙TL</t>
  </si>
  <si>
    <t>XH  【Haadi】30018#直筒不开叉经典条纹侧边休闲裤TL</t>
  </si>
  <si>
    <t>XH【小蛮腰】1703#韩版多色百搭压褶半裙 TL</t>
  </si>
  <si>
    <t>【美雪儿】2055# 亮片装饰露肩宽松条纹上衣 YXTT</t>
  </si>
  <si>
    <t>【U.Me】9508#韩版度假必备休闲阔腿花裤裙 TLJX</t>
  </si>
  <si>
    <t>【奇点】9859 系带抹胸上衣    XJ</t>
  </si>
  <si>
    <t>【蜜丝诺儿】MZ-LY-001# 个性嵌珠拼色帽子 YC</t>
  </si>
  <si>
    <t>XH【卡蓝秀】8835#韩版裤脚彩条加绒打底裤TL</t>
  </si>
  <si>
    <t>【W】244 韩版高腰拼接编织带包裙  XJ</t>
  </si>
  <si>
    <t>BH【W】241 撞色宽松别针棉T   XJ</t>
  </si>
  <si>
    <t>XH【VAYNE】699#收腰绑带条纹连衣裙ZJ</t>
  </si>
  <si>
    <t>XH【SKY】55037# 简单拼色领休闲棉T恤 YX</t>
  </si>
  <si>
    <t>XH【VAYNE】A818#弹力收腰吊带雪纺连衣裙两件套ZJ</t>
  </si>
  <si>
    <t>XH 【time】1003#喇叭袖蕾丝上衣TL</t>
  </si>
  <si>
    <t>BH【yellow】1391 V领荷叶边雪纺衫   XJ</t>
  </si>
  <si>
    <t>【艾美】1367# 新款蝴蝶结简约百搭脖饰 YC</t>
  </si>
  <si>
    <t>XH【FAISOWBOY】8772# 不规则单排扣显瘦牛仔半身裙 YXTT</t>
  </si>
  <si>
    <t>【小花】9962 棉麻镂空吊带露肩不规则连衣裙   XJ</t>
  </si>
  <si>
    <t>BH【if shop】3077#一字领荷叶边条纹宽松连衣裙ZJ</t>
  </si>
  <si>
    <t>xh【Terrace_C】609# 两色大牌撞色半裙 YXTT</t>
  </si>
  <si>
    <t>【MOCO】6056 吊带一字肩木耳边雪纺上衣    XJ</t>
  </si>
  <si>
    <t>【SC】8801 V领格子上衣   XJ</t>
  </si>
  <si>
    <t>【SC】6725  一字肩雪纺连衣裙配吊带两件套    XJ</t>
  </si>
  <si>
    <t>【SC】0160 V领简约雪纺衬衣    XJ</t>
  </si>
  <si>
    <t>【CHUU】1867 简约刺绣鳞片米老鼠T恤 XJBX</t>
  </si>
  <si>
    <t>【SC】5801 V领蕾丝花边雪纺衫    XJ</t>
  </si>
  <si>
    <t>【LUCKY YY】33858-1 碎花露肩上衣    XJ</t>
  </si>
  <si>
    <t>XH【美丽妃】822# 拼色吊带上衣印花半裙套装 YX</t>
  </si>
  <si>
    <t>【Dress Room】452 破洞印花宽松棉T    XJ</t>
  </si>
  <si>
    <t>874# 个性破洞字母印花宽松短袖T恤 YXTT</t>
  </si>
  <si>
    <t>BH 【伊妮儿】939 甜美绣花气质百搭修身显瘦牛仔短裤 TL</t>
  </si>
  <si>
    <t>BH 【ZG】9050 简约百搭舒适休闲裤裙 TL</t>
  </si>
  <si>
    <t>【STAR STAR STAR】韩版格子一字肩连衣裙 Ni</t>
  </si>
  <si>
    <t>【MISS】587#绑腰带条纹连衣裙 XX</t>
  </si>
  <si>
    <t>【MISS】603#女人印图斜条纹连衣裙 XX</t>
  </si>
  <si>
    <t>BH【maxgeelss】9112# 露肩背带上衣鱼尾摆半裙休闲格子套装 YXTT</t>
  </si>
  <si>
    <t>BH【红果儿】8033#韩版宽松跑量短裤 TL</t>
  </si>
  <si>
    <t>2017夏季新款欧货宽松黑白格子无袖娃娃款中长款棉麻背心裙 PP</t>
  </si>
  <si>
    <t>【isme】韩版V领白色上衣 Ni</t>
  </si>
  <si>
    <t>【Rainbow】88377韩版吊带横条连衣裙TL</t>
  </si>
  <si>
    <t>【SE】6306# 三色熊毛印花长款T恤连衣裙 YXTT</t>
  </si>
  <si>
    <t>xh【LUCKY YY】百搭单件网纱半身裙  XJ</t>
  </si>
  <si>
    <t>2017年新款连帽绣花裙摆设计俏皮可爱宽松连衣裙 PP</t>
  </si>
  <si>
    <t>【艾美】1277# 方缓同款时尚蕾丝百搭脖饰 YC</t>
  </si>
  <si>
    <t>【DINA】5956#假领带碎花星星无袖背心上衣ZJ</t>
  </si>
  <si>
    <t>xh【LUCKY YY】333798-2 菱形图案雪纺露肩上衣   XJ</t>
  </si>
  <si>
    <t>BH【yaya studio】1839#下摆不规则拉链背心连衣裙ZJXM</t>
  </si>
  <si>
    <t>【boron】韩版棉麻格子一字肩上衣 Ni</t>
  </si>
  <si>
    <t>BH【DT】831# 时尚穿绳一字肩上衣 YX</t>
  </si>
  <si>
    <t>xh【木夕】推荐款660 个性领口条纹舒适百搭上衣 TL</t>
  </si>
  <si>
    <t>【SE】0000# 爆款阿迪达斯印花长款T恤连衣裙 YXTT</t>
  </si>
  <si>
    <t>【MISS】609#露背纯色上衣 XX</t>
  </si>
  <si>
    <t>xh【叶子家】8833 字母刺绣棉背心   XJ</t>
  </si>
  <si>
    <t>【里奈】韩版碎花包裙 Ni</t>
  </si>
  <si>
    <t>xh【木夕】3011 一字肩碎花雪纺层叠收腰连衣裙   XJ</t>
  </si>
  <si>
    <t>【里奈】韩版衬衣料一字肩上衣 Ni</t>
  </si>
  <si>
    <t>【艾美】1240# 名媛925纯银时尚百搭项链 YC</t>
  </si>
  <si>
    <t>【SE】6302# 清爽条纹拼接字母印花假两件百搭上衣 YXTT</t>
  </si>
  <si>
    <t>【Inspiration】2477#刺绣花牛仔短裤  BB</t>
  </si>
  <si>
    <t>xh【Orange】7027# 韩版百搭露肩衫 xj</t>
  </si>
  <si>
    <t>【Moment】F62  纯色一字肩棉麻上衣   XJ</t>
  </si>
  <si>
    <t>【X空间】9256# 时尚印花开叉松紧腰阔腿休闲裤 YXTT</t>
  </si>
  <si>
    <t>BH【CHEN GZHOO】17211# 爆款条纹拼接露肩休闲上衣 YX</t>
  </si>
  <si>
    <t>xh【SUN】2117 V领系带短袖T  XJ</t>
  </si>
  <si>
    <t>【Rainbow】109糖果色长版T TL</t>
  </si>
  <si>
    <t>【MEONE】3007#高领绑带雪纺无袖连衣裙 XX</t>
  </si>
  <si>
    <t>【艾美】1146# 双层蕾丝蝴蝶结百搭脖饰 YC</t>
  </si>
  <si>
    <t>【VERA】7801#韩版圆领宽松连衣裙    tlob</t>
  </si>
  <si>
    <t>【Rainbow】115撞色下摆同色腰带连衣裙TL</t>
  </si>
  <si>
    <t>【X空间】861# 纯色雪纺镂空花边系带短裤 YXTT</t>
  </si>
  <si>
    <t>【w.h.t】韩版徽章拉链背带裙 Ni</t>
  </si>
  <si>
    <t>【XCFY】853#韩版显瘦一字领露肩连衣裙学生系带荷叶边中长款裙子    TLOB</t>
  </si>
  <si>
    <t>bh【B.D】2307#螺纹修身短袖针织衫KK</t>
  </si>
  <si>
    <t>bh【B.D】2308#V领细交叉带针织短袖衫KK</t>
  </si>
  <si>
    <t>xh【SUN】768 简约百搭条纹衬衣    xj</t>
  </si>
  <si>
    <t>bh【B.D】2003#下摆松紧T恤款背心KK</t>
  </si>
  <si>
    <t>XH XCP 高领宽松毛衣长款   XJ</t>
  </si>
  <si>
    <t>【DINA】5935#V领压褶荷叶领短袖上衣ZJ</t>
  </si>
  <si>
    <t>【msn】8076#纯色圆领短袖连衣裙+绑带半裙两件套ZJ</t>
  </si>
  <si>
    <t>XH XCP 字母刺绣破洞宽松毛衣   XJ</t>
  </si>
  <si>
    <t>BH【B.D】1029# 韩版拼接中长款T恤 KK</t>
  </si>
  <si>
    <t>【繁华】1296绑带质感连衣裙TL</t>
  </si>
  <si>
    <t>【艾美】1127# 时尚新款锆石五角星吊坠脖饰 YC</t>
  </si>
  <si>
    <t>bh【B.D】1018# 日韩新款高腰牛仔半裙 KK</t>
  </si>
  <si>
    <t>新款防滑耐磨花朵宝石拖鞋 FOX</t>
  </si>
  <si>
    <t>BH【Z.A】7909# 简单百搭系腰带连体裤 YXTT</t>
  </si>
  <si>
    <t>【color style】6651 破洞字母印花中长款T   XJ</t>
  </si>
  <si>
    <t>BH【N.5】76576# 时尚精工刺绣蕾丝背心连衣裙 YX</t>
  </si>
  <si>
    <t>bh【WU ZHI】6104#简约宽松西装中裤KK</t>
  </si>
  <si>
    <t>BH【WU ZHI】73116#经典百搭短袖T恤KK</t>
  </si>
  <si>
    <t>【DAX】韩版大波点高腰短裤 Ni</t>
  </si>
  <si>
    <t>BH【WU ZHI】73117#休闲宽松圆领长款背心KK</t>
  </si>
  <si>
    <t>BH【SUN】1766# 文艺刺绣收腰背心连衣裙 YX</t>
  </si>
  <si>
    <t>【DV】306+305大牌竖条翻领衬衣加同色腰带阔腿裤TL</t>
  </si>
  <si>
    <t>bh【WU ZHI】6003#简约百搭V领背心KK</t>
  </si>
  <si>
    <t>大牌设计纯棉字母棒球帽 FOX</t>
  </si>
  <si>
    <t>BH【MISS YOU 】8668# 鱼尾摆休闲波点吊带裙 YXTT</t>
  </si>
  <si>
    <t>珍珠耳链 FOX</t>
  </si>
  <si>
    <t>伯爵时来运转旋转钻石戒指 FOX</t>
  </si>
  <si>
    <t>零钱包卡包款手机壳 FOX</t>
  </si>
  <si>
    <t>coco香奈儿菱形格戒指 FOX</t>
  </si>
  <si>
    <t>迪奥原单带购物小票全套包装偏光太阳镜 FOX</t>
  </si>
  <si>
    <t>买手亲测绝对高品质高性价比出行必备跑量露趾冰袖 FOX</t>
  </si>
  <si>
    <t>6042【朋美】新款性感贴肤冰丝内裤 FOX</t>
  </si>
  <si>
    <t>bh【TTC】5377#后背镂空字母绣图短袖衫KK</t>
  </si>
  <si>
    <t>bh【TTC】5387#后背交叉带子袖子镂空短袖衫KK</t>
  </si>
  <si>
    <t>bh【TTC】5351#领口交叉带锁边短袖衫KK</t>
  </si>
  <si>
    <t>bh【TTC】5269#刺绣图案袖子抽褶宽松中袖衫KK</t>
  </si>
  <si>
    <t>流苏飞边手工拉菲草小蜜蜂牛仔太阳帽 FOX</t>
  </si>
  <si>
    <t>【yoomini】韩版洗水棉半裙 Ni</t>
  </si>
  <si>
    <t>【J.M】1398韩版花色中长连衣裙TL</t>
  </si>
  <si>
    <t>【V-SHEL】韩版百搭胸垫吊带 Ni</t>
  </si>
  <si>
    <t>【欧儿时尚】韩版短款裤裙 Ni</t>
  </si>
  <si>
    <t>2017新款夏季修身V领无袖针织上衣+高腰百搭印花雪纺连衣裙套装 PP</t>
  </si>
  <si>
    <t>bh【TTC】5370#休闲宽松背心+松紧腰阔腿裤套装KK</t>
  </si>
  <si>
    <t>BH【TTC】5278#袖子百褶荷叶领宽松短袖衫KK</t>
  </si>
  <si>
    <t>bh【TTC】5291#V领镂空宽松开衫衬衣KK</t>
  </si>
  <si>
    <t>【msn】8058#不规则裙摆圆领纯色连衣裙ZJ</t>
  </si>
  <si>
    <t>【伊妮儿】3037韩版阔腿短裤TL</t>
  </si>
  <si>
    <t>bh【TTC】5362#毛边高腰牛仔短裤（配腰带）KK</t>
  </si>
  <si>
    <t>bh【TTC】H5280#镂空后背单扣短袖衫KK</t>
  </si>
  <si>
    <t>【里奈】韩版竹节棉t Ni</t>
  </si>
  <si>
    <t>BH【TTC】5301#精美花朵刺绣高腰牛仔短裤KK</t>
  </si>
  <si>
    <t>BH【TTC】5357#拼接钩花网纱宽松背心KK</t>
  </si>
  <si>
    <t>【Small】865 韩版压褶雪纺套装   XJ</t>
  </si>
  <si>
    <t>【伊妮儿】3036立体花朵牛仔短裤TL</t>
  </si>
  <si>
    <t>【Small】302 字母刺绣不规则牛仔高腰半身裙   XJ</t>
  </si>
  <si>
    <t>【韩炫】双珠# 时尚新款大小双珠百搭耳环 YC</t>
  </si>
  <si>
    <t>【韩炫】五角星# 大牌时尚五角星吊坠锆石耳环 YC</t>
  </si>
  <si>
    <t>【XSJ】3322# 跑量百搭舒适针织字母下摆背心 TLOB</t>
  </si>
  <si>
    <t>【our】8631# 爆款字母吊带宽松条纹上衣 TLOB</t>
  </si>
  <si>
    <t>【INSO BLING】60371#印花菠萝露肩宽松上衣ZJ</t>
  </si>
  <si>
    <t>里奈】韩版牛仔短裤 Ni</t>
  </si>
  <si>
    <t>【Small】866 V领简约后背交叉上衣   XJ</t>
  </si>
  <si>
    <t>【Z-UNA】9053# 两色吊带网纱连衣裙+净色长款打底两件套 YXTT</t>
  </si>
  <si>
    <t>【MJ】508同色腰带马甲TL</t>
  </si>
  <si>
    <t>【x2】2206#不规则字母宽松T恤ZJ</t>
  </si>
  <si>
    <t>【韩炫】蕾丝耳# 韩版时尚蕾丝吊坠珠子耳环 YC</t>
  </si>
  <si>
    <t>【MJ】510韩版多色防晒开衫TL</t>
  </si>
  <si>
    <t>韩版浪漫CK情侣手镯钛钢 FOX</t>
  </si>
  <si>
    <t>【Small】17751 莫代尔棉交叉背心   XJ</t>
  </si>
  <si>
    <t>新款APM不规则海星珍珠耳钉AB版 FOX</t>
  </si>
  <si>
    <t>2017夏装新款V领系带上衣+高腰气质仙鹤印花开叉阔腿裤雪纺套装 PP</t>
  </si>
  <si>
    <t>姑夫同款宝格*陶瓷简约情侣吊坠项链 FOX</t>
  </si>
  <si>
    <t>时尚大牌蒂芙*钻石戒指 FOX</t>
  </si>
  <si>
    <t>【x2】9958#不修边中高腰牛仔短裤ZJ</t>
  </si>
  <si>
    <t>BH【AM】8319#学院风POLO领减龄连衣裙ZJ</t>
  </si>
  <si>
    <t>【Z-UNA】7028# 两色雪花珠片印花网纱半裙 YXTT</t>
  </si>
  <si>
    <t>【HL】气质名媛爱马*贝壳手镯 FOX</t>
  </si>
  <si>
    <t>【里奈】15009#高腰弹力牛仔配腰带短裤  BB</t>
  </si>
  <si>
    <t>【兰兰】蕾丝纯手工钩织出口高品质太阳帽草帽 FOX</t>
  </si>
  <si>
    <t>【兰兰】夏新款百搭手工编制柔软草帽 FOX</t>
  </si>
  <si>
    <t>【XY】韩版雪纺碎花半裙 Ni</t>
  </si>
  <si>
    <t>BH【芭玛服饰】0001# 时髦大气拼色竖条纹阔腿裤 YX</t>
  </si>
  <si>
    <t>BH【MISS YOU 】8617# 两色复古波点宽松显瘦阔腿裤 YXTT</t>
  </si>
  <si>
    <t>【BIOG】9109# 简约排扣装饰休闲包臀半裙 TLOB</t>
  </si>
  <si>
    <t>【HS】美背双交叉细绳光面无痕透气文胸裹胸 FOX</t>
  </si>
  <si>
    <t>【VIKIPLUS】0151前后可穿上衣TL</t>
  </si>
  <si>
    <t>【虹】741#简约百搭丝光无痕凉爽透气吊带 FOX</t>
  </si>
  <si>
    <t>【虹】时尚碎花性感百搭内裤 FOX</t>
  </si>
  <si>
    <t>【兴美】新款性感多色美背百搭吊带 FOX</t>
  </si>
  <si>
    <t>新款时尚简约真皮方扣细腰带 FOX</t>
  </si>
  <si>
    <t>bh【HUMU】#396简约吊带背心裙 KK</t>
  </si>
  <si>
    <t>BH【Cchirs chiic】86315# 特色收腰荷叶边设计包臀半裙 YX</t>
  </si>
  <si>
    <t>BH【HUMU】336#圆领条纹宽松短袖衫KK</t>
  </si>
  <si>
    <t>BH【HUMU】351#简约舒适V领T恤 kk</t>
  </si>
  <si>
    <t>BH 2017新款加密纯棉条纹t+水洗牛仔背带裤套装   ZZ</t>
  </si>
  <si>
    <t>【甜甜】009韩版层叠花朵连衣裙TL</t>
  </si>
  <si>
    <t>【韩炫】菠萝# 时尚编织绳百搭菠萝耳环 YC</t>
  </si>
  <si>
    <t>【纳兹密语】蕾丝花边莫代尔内裤 FOX</t>
  </si>
  <si>
    <t>【PM】舒适条纹蝴蝶结三角内裤 FOX</t>
  </si>
  <si>
    <t>8013字母一字肩套装TL</t>
  </si>
  <si>
    <t>【Z-UNA】9093-2# 小清新绣花喇叭袖上衣 YXTT</t>
  </si>
  <si>
    <t>BH【ISUN】8395#鱼尾裙摆吊带裙+刺绣T恤两件套ZJ</t>
  </si>
  <si>
    <t>【明达】创意水果字母小清新双层夏日冰杯 FOX</t>
  </si>
  <si>
    <t>【纳兹密语】网洞运动裤# 新款透气面料防走光健身短裤 FOX</t>
  </si>
  <si>
    <t>8015韩版休闲横条半身裙TL</t>
  </si>
  <si>
    <t>【永奇】7102# 香港IBOS正品进口石英防水百搭银色表盘真皮手表 FOX</t>
  </si>
  <si>
    <t>1169#百分百纯棉无痕高弹力不变形无痕跑量净色内裤 FOX</t>
  </si>
  <si>
    <t>【CASI】801韩版中长伞裙TL</t>
  </si>
  <si>
    <t>【APM】888#绑腰带格纹套装 XX</t>
  </si>
  <si>
    <t>BH【H.L】1789#镂空钩花针织背心KK</t>
  </si>
  <si>
    <t>BH【Kitty】102#一字领荷叶边拉链短裤上衣ZJ</t>
  </si>
  <si>
    <t>百分百纯棉磨毛无痕透气亲肤柔软内裤 FOX</t>
  </si>
  <si>
    <t>bh【H.L】8106#Y字版型V领针织T恤KK</t>
  </si>
  <si>
    <t>【CASI】233V领单口袋上衣TL</t>
  </si>
  <si>
    <t>【HL】宝格丽经典925纯银镀K金吊坠链长可调节立体坠饰 FOX</t>
  </si>
  <si>
    <t>【HL】欧美个性字母H爱马仕耳钉 FOX</t>
  </si>
  <si>
    <t>【XM】正品盒装玫瑰刺绣丝绸亲肤打底裤短裤 FOX</t>
  </si>
  <si>
    <t>XH【LOVEMONEY】8170# 大牌气质金属排扣V领宽松连衣裙 YX</t>
  </si>
  <si>
    <t>【小花】9960 V领荷叶边雪纺连衣裙   XJ</t>
  </si>
  <si>
    <t>【GM】小香风蝴蝶结宽边草帽9cm FOX</t>
  </si>
  <si>
    <t>【HCZ】D家一比一珍珠925纯银镀K金耳环耳钉 FOX</t>
  </si>
  <si>
    <t>xh【maxgeelss】0001# 气质挂脖露肩净色连衣裙 YX</t>
  </si>
  <si>
    <t>【ALICE】韩版衬衣料一字肩上衣 Ni</t>
  </si>
  <si>
    <t>BH【BORON】572136#一字肩荷叶边格子短袖衫KK</t>
  </si>
  <si>
    <t>【HCZ】施华洛925纯银天鹅钻石手链 FOX</t>
  </si>
  <si>
    <t>【伊尚雅】韩版简约可爱12000毫安充电宝 FOX</t>
  </si>
  <si>
    <t>XH【Terrace_C】059# 网纱拼接圆领淑女连衣裙 YX</t>
  </si>
  <si>
    <t>【ALICE】韩版牛仔短裙 Ni</t>
  </si>
  <si>
    <t>【Z-UNA】8985# 两色镂空蕾丝飘带上衣 YXT</t>
  </si>
  <si>
    <t>【n】韩版露肩蕾丝连衣裙 NI</t>
  </si>
  <si>
    <t>bh【ACC】A333#休闲宽松字母短袖衫KK</t>
  </si>
  <si>
    <t>bh【ACC】A332#撞色条纹格子连衣裙KK</t>
  </si>
  <si>
    <t>bh【ACC】A007#小开叉纽扣长款短袖衫KK</t>
  </si>
  <si>
    <t>BH【studio white】1568 韩版花吊带连衣裙 NI</t>
  </si>
  <si>
    <t>【studio white】88090# 韩版衬衣料背心 ni</t>
  </si>
  <si>
    <t>【DV】韩版衬衣料条纹连衣裙 NI</t>
  </si>
  <si>
    <t>BH【LINGXIU】117# 条纹腰带荷叶边包臀半身裤裙 YX</t>
  </si>
  <si>
    <t>BH【Z.A】7507-33# 时尚印花露肩吊带连衣裙 YXTT</t>
  </si>
  <si>
    <t>【studio white】韩版雪纺波点露背连衣裙 NI</t>
  </si>
  <si>
    <t>BH【MI2】9241# 时尚后背拉链背心印花半裙雪纺套装 YXTT</t>
  </si>
  <si>
    <t>调价！【衣为先】韩版牛仔背心+半裙套装 NI</t>
  </si>
  <si>
    <t>bh【ACC】A0006#撞色叶子花纹细吊带连衣裙KK</t>
  </si>
  <si>
    <t>【ABOCOSY】韩版雪纺花花吊带裙 NI</t>
  </si>
  <si>
    <t>【kiss】纯棉字母T+水洗背带裤   tlob</t>
  </si>
  <si>
    <t>bh【ACC】A003#抽褶荷叶边波点吊带连衣裙KK</t>
  </si>
  <si>
    <t>【V2】韩版雪纺碎花吊带连衣裙 Ni</t>
  </si>
  <si>
    <t>【MI2】597# 超美气质刺绣连衣裙 YX</t>
  </si>
  <si>
    <t>【s.d.】韩版雪纺连衣裙+短裤2件套 Ni</t>
  </si>
  <si>
    <t>bh【ACC】A320#清凉挂脖一字肩碎花长袖衫KK</t>
  </si>
  <si>
    <t>【march】韩版扣子背心上衣 Ni</t>
  </si>
  <si>
    <t>BH【ACC】A001#双层荷叶边裙摆掉吊带连衣裙KK</t>
  </si>
  <si>
    <t>【TELL】韩版条纹半裙 Ni</t>
  </si>
  <si>
    <t>【初见】韩版棉背心 Ni</t>
  </si>
  <si>
    <t>【首尔】撞色条针织开衫TL</t>
  </si>
  <si>
    <t>BH【GL】5931# 小清新字母刺绣T恤条纹吊带裙套装 YX</t>
  </si>
  <si>
    <t>BH【ACC】A312#碎花不规则裙摆吊带长裙KK</t>
  </si>
  <si>
    <t>【小花】7901  高腰舒适阔腿裤    XJ</t>
  </si>
  <si>
    <t>xh【Veeba】3081# 气质开叉绑带短袖连衣裙 YX</t>
  </si>
  <si>
    <t>BH【MOMENT】1749# 甜美星星印花喇叭袖雪纺连衣裙 YX</t>
  </si>
  <si>
    <t>BH【MOMENT】1788# 气质露肩印花收腰吊带连衣裙 YX</t>
  </si>
  <si>
    <t>bh【ACC】A322#宽松休闲字母图案T恤KK</t>
  </si>
  <si>
    <t>BH【MOMENT】17114# 后背拉链无袖上衣休闲短裤套装 YXTT</t>
  </si>
  <si>
    <t>bh【ACC】0002#裙摆荷叶边短袖连衣裙(配腰带）KK</t>
  </si>
  <si>
    <t>bh【ACC】A288#字母缝线宽松短袖T恤KK</t>
  </si>
  <si>
    <t>【TAOTAO STYLE】韩版雪纺高腰短裤 Ni</t>
  </si>
  <si>
    <t>BH【诺钻】2762# 条纹弹力长款连衣裙 YX</t>
  </si>
  <si>
    <t>BH【MOMENT】17111# 大气褶皱吊带蛋糕裙 YXTT</t>
  </si>
  <si>
    <t>【DAVIDA/HAUTE KELLY】533# 时尚休闲露肩收腰气质连衣裙 YX</t>
  </si>
  <si>
    <t>BH【MOMENT】17108# 优雅荷叶边V领收腰连体裤 YXTT</t>
  </si>
  <si>
    <t>BH【MOMENT】17102# 文艺清新拼网刺绣荷叶边蕾丝半裙 YXTT</t>
  </si>
  <si>
    <t>BH【OLIVE】百搭雪纺压褶阔腿长裤ZJ</t>
  </si>
  <si>
    <t>bh【AT】52155#字母刺绣蕾丝短袖衫+高腰宽松短裤两件套KK</t>
  </si>
  <si>
    <t>【md】1767 韩版拼蕾丝棉背心 NI</t>
  </si>
  <si>
    <t>BH【GUAI】1141# 时尚荷叶边印花雪纺上衣 YXTT</t>
  </si>
  <si>
    <t>刺绣花色棉上衣TL</t>
  </si>
  <si>
    <t>BH【circle】713# 露肩上衣蕾丝半裙套装 YXTT</t>
  </si>
  <si>
    <t>bh【AT】52230#镂空蕾丝钩花吊带短袖衫KK</t>
  </si>
  <si>
    <t>bh【AT】52231#小圆球装饰花朵图案短裤KK</t>
  </si>
  <si>
    <t>BH 6633# 休闲波点西装领背心配腰带休闲短裤套装 YXTT</t>
  </si>
  <si>
    <t>BH 9923# 时尚印花宽松休闲阔腿裤 YXTT</t>
  </si>
  <si>
    <t>BH 9921# 两色侧边撞色百褶拼接连衣裙 YXTT</t>
  </si>
  <si>
    <t>BH【梦由】9136# 格纹字母短袖体恤不规则格子半裙套装 YX</t>
  </si>
  <si>
    <t>【v2】2365 韩版雪纺拼接碎花连衣裙 NI</t>
  </si>
  <si>
    <t>【march】韩版收腰棉麻连衣裙 Ni</t>
  </si>
  <si>
    <t>bh【AT】52192#蕾丝钩花绑带收腰背心KK</t>
  </si>
  <si>
    <t>BH【BOBO】8003# 荷叶边一字肩娃娃衫 YX</t>
  </si>
  <si>
    <t>【柠檬】8817韩版无袖背心ＴＬ</t>
  </si>
  <si>
    <t>BH【BOBO】2901# 条纹喇叭袖一字肩露肩连衣裙（配腰带）YXTT</t>
  </si>
  <si>
    <t>bh【AT】52183#裙摆荷叶边排扣吊带牛仔连衣裙KK</t>
  </si>
  <si>
    <t>【ABOCOSY】韩版条纹吊带连衣裙配腰带 Ni</t>
  </si>
  <si>
    <t>BH【YOOMINI】圆领无袖皱褶背心ZJ</t>
  </si>
  <si>
    <t>bh【AT】52203#树叶印花露肩吊带连体裤KK</t>
  </si>
  <si>
    <t>BH【OLIVE】1066#休闲撞色边显瘦裤ZJXM</t>
  </si>
  <si>
    <t>BH【TK】1723-1# 时尚气质无袖圆领流苏连衣裙 YX</t>
  </si>
  <si>
    <t>BH【uone】2165#蕾丝外罩+背心连衣裙两件套zjxm</t>
  </si>
  <si>
    <t>BH【RAINBOW】T001#薄款针织开衫外套ZJ</t>
  </si>
  <si>
    <t>【小花】8908  吊带露肩雪纺上衣    XJ</t>
  </si>
  <si>
    <t>BH【COCORIGO】869#修身条纹背心+条纹喇叭裤套装ZJ</t>
  </si>
  <si>
    <t>BH【J.P】3709# 破洞牛仔裙网纱半身裙两件套 YXTT</t>
  </si>
  <si>
    <t>BH【miss coco】8904#真丝珠露肩宽松连衣裙ZJ</t>
  </si>
  <si>
    <t>BH【panpan】9899#透视圆领蕾丝上衣ZJ</t>
  </si>
  <si>
    <t>BH【SHIRLEY】910#不规则裙摆荷叶边吊带连衣裙ZJ</t>
  </si>
  <si>
    <t>BH【衣扣】725903# 两色休闲吊带爆款连衣裤 YXTT</t>
  </si>
  <si>
    <t>BH【S.K】719#刘涛同款一字领露肩流苏连衣裙ZJXM</t>
  </si>
  <si>
    <t>BH【VAYNE】739#露肩流苏连衣裙ZJ</t>
  </si>
  <si>
    <t>BH【2DAY】727322# 简约拼接宽松抽绳休闲连衣裙 YXTT</t>
  </si>
  <si>
    <t>BH【if shop】001#缕空勾花开衫长外套ZJ</t>
  </si>
  <si>
    <t>BH【衣扣】723217# 四色宽松简单百搭袖子系带上衣 YXTT</t>
  </si>
  <si>
    <t>【IS:ME】韩版波浪洗水棉半裙 Ni</t>
  </si>
  <si>
    <t>BH【tg】5393#压褶圆领短袖修身上衣ZJXM</t>
  </si>
  <si>
    <t>BH【V.V】1587# 清新褶皱一字肩上衣A字半裙套装 YX</t>
  </si>
  <si>
    <t>BH【2DAY】723259# 简约舒适净色休闲衬衣 YXTT</t>
  </si>
  <si>
    <t>bh【AT】52190#后背交叉绑带抹胸连衣裙KK</t>
  </si>
  <si>
    <t>BH【single】178530#配腰带木耳边一字领条纹连衣裙ZJXM</t>
  </si>
  <si>
    <t>BH【uone】596#复古碎花荷叶边不规则长裙ZJXM</t>
  </si>
  <si>
    <t>BH【BELLA】60003#新款雪纺印花一字肩上衣</t>
  </si>
  <si>
    <t>BH【STARFISH】5806#收腰短袖连衣裙ZJXM</t>
  </si>
  <si>
    <t>xh【GL】0001# 气质收腰绑绳碎花雪纺连衣裙 YX</t>
  </si>
  <si>
    <t>BH【m.five】6085#翻领雪纺短袖衬衫ZJ</t>
  </si>
  <si>
    <t>BH【DAVIDA/HAUTE KELLY】6224# 撞色拼接条纹连衣裙 YXTT</t>
  </si>
  <si>
    <t>BH【baby studio】007#露肩荷叶边长袖衬衣zj</t>
  </si>
  <si>
    <t>BH【S.K】713#露肩吊带荷叶边波点连衣裙ZJXM</t>
  </si>
  <si>
    <t>BH【EMONi】针织条纹刺绣香蕉图案上衣zj</t>
  </si>
  <si>
    <t>BH【the meis】1735# 时尚街拍必备人像T恤 YX</t>
  </si>
  <si>
    <t>【YOOMINI】韩版百搭雪纺阔腿裤 Ni</t>
  </si>
  <si>
    <t>【初见】韩版拼格子露肩连衣裙 Ni</t>
  </si>
  <si>
    <t>【top style】韩版四色蕾丝微透上衣 Ni</t>
  </si>
  <si>
    <t>BH【V.V】1562# 百搭时尚吊带上衣 YX</t>
  </si>
  <si>
    <t>BH【secret of me】891#系腰带印花雪纺长裤ZJ</t>
  </si>
  <si>
    <t>BH【Is here】1821# 荷叶边装饰时尚雪纺上衣 YXTT</t>
  </si>
  <si>
    <t>BH【the show】6721#珍珠别针开叉裙裤ZJ</t>
  </si>
  <si>
    <t>BH【S.K】726#荷叶边蕾丝吊带拼接连体裤ZJ</t>
  </si>
  <si>
    <t>BH【jiang】配腰带无袖背心牛仔阔腿连体裤ZJ</t>
  </si>
  <si>
    <t>BH【DINA】9212#配腰带双排扣高腰阔腿短裤ZJ</t>
  </si>
  <si>
    <t>BH【ACC】N020#破洞毛边牛仔裙裤zjxm</t>
  </si>
  <si>
    <t>BH【0】6862#配腰带收腰一字领荷叶边连衣裙ZJXM</t>
  </si>
  <si>
    <t>BH【K】1028#性感吊带露背修身连衣裙ZJ</t>
  </si>
  <si>
    <t>bh【KAKA】蝴蝶袖刺绣衬衫上衣ZJ</t>
  </si>
  <si>
    <t>BH【DINA】5851#V领蝴蝶结无袖上衣ZJ</t>
  </si>
  <si>
    <t>【VIVI】韩版格子上衣+短裤套装 Ni</t>
  </si>
  <si>
    <t>BH17043# 一字肩喇叭袖娃娃连衣裙（配腰带） YX</t>
  </si>
  <si>
    <t>BH【secret of me】单排扣中高腰牛仔裙裤ZJ</t>
  </si>
  <si>
    <t>BH【FALA】6626#V领绑带喇叭袖连衣裙ZJXM</t>
  </si>
  <si>
    <t>BH【ZT】3233#吊带条纹上衣ZJXM</t>
  </si>
  <si>
    <t>BH【by maych】挖剪式弹力短款针织上衣ZJ</t>
  </si>
  <si>
    <t>BH【AT】2660#蕾丝拼接针织小背心ZJ</t>
  </si>
  <si>
    <t>BH【FIONA】2346#性感露背修身短袖T恤上衣ZJ</t>
  </si>
  <si>
    <t>bh【火火】17201#松紧腰收腰缕空勾花拼接T恤连体裤ZJ</t>
  </si>
  <si>
    <t>【DUOMI】韩版百搭钩花蕾丝背心 NI</t>
  </si>
  <si>
    <t>BH【美雪儿】9909# 不规则条纹大摆雪纺半身裙 YXTT</t>
  </si>
  <si>
    <t>BH【RAINBOW】677#松紧腰压褶网纱半裙ZJ</t>
  </si>
  <si>
    <t>【DUOMI】韩版简约刺绣一字肩棉料上衣 Ni</t>
  </si>
  <si>
    <t>BH【let&amp;quot;s remix】17122#虎头刺绣T恤连衣裙ZJ</t>
  </si>
  <si>
    <t>BH【OLIVE】6108#破洞毛边中高腰牛仔半裙ZJXM</t>
  </si>
  <si>
    <t>BH【anna】5831#V领印花吊带上衣ZJXM</t>
  </si>
  <si>
    <t>BH【RAINBOW】335#后背交叉吊带印花连衣裙ZJXM</t>
  </si>
  <si>
    <t>bh【EMONi】6394#中高腰小格子半裙ZJ</t>
  </si>
  <si>
    <t>BH【SOSO】V领宽松雪纺连体短裤ZJ</t>
  </si>
  <si>
    <t>BH【tutu】9809#宽松笑脸长T恤ZJXM</t>
  </si>
  <si>
    <t>bh【AT】61020#休闲百搭排扣牛仔背心连衣裙KK</t>
  </si>
  <si>
    <t>【Jasmine】韩版雪纺两色口袋衬衣 NI</t>
  </si>
  <si>
    <t>BH【DT】828# 时尚印花碎花雪纺短裤 YXTT</t>
  </si>
  <si>
    <t>BH【贝尔】8019# 新款简约真皮龙头扣双带链条包 YC</t>
  </si>
  <si>
    <t>BH【DT】626# 休闲气质短袖T恤吊带收腰连体裤套装 YX</t>
  </si>
  <si>
    <t>BH【studio white】W8057#透视雪纺印花防晒衫ZJ</t>
  </si>
  <si>
    <t>BH【RAINBOW】322#松紧腰不规则半裙ZJ</t>
  </si>
  <si>
    <t>BH【uone】2186#牛仔高腰绑带裙裤ZJ</t>
  </si>
  <si>
    <t>BH【h1127】荷叶边格子半裙+字母T恤套装ZJ</t>
  </si>
  <si>
    <t>BH【tutu】休闲圆领短袖字母跳跳虎T恤ZJ</t>
  </si>
  <si>
    <t>BH【YMY】3302# 个性圆领短袖宽松t恤 YX</t>
  </si>
  <si>
    <t>BH【TK】1901# 压褶绑带连衣裙 YX</t>
  </si>
  <si>
    <t>【Jasmine】韩版天丝麻V领背心 NI</t>
  </si>
  <si>
    <t>BH【AT】61012#PU细皮带牛仔连体裤KK</t>
  </si>
  <si>
    <t>【Jasmine】 韩版天丝麻连衣裙 ni</t>
  </si>
  <si>
    <t>BH【DT】881# 百搭宽松显瘦系带卷边牛仔阔腿短裤 YXTT</t>
  </si>
  <si>
    <t>XH【GL】3936# 气质宽松假两件上衣+条纹半裙套装 YX</t>
  </si>
  <si>
    <t>【DRS】 韩版牛仔绑带半身裙 NI</t>
  </si>
  <si>
    <t>【DRS】 韩版磨毛边绑带牛仔裤 NI</t>
  </si>
  <si>
    <t>BH【Lares】2021#不规则撞色条纹宽松短袖衫KK</t>
  </si>
  <si>
    <t>BH【KISS SISTER】6623# 超舒服松紧腰收脚休闲裤 YX</t>
  </si>
  <si>
    <t>bh【Lares】2013#前后可穿长拉链露肩长款短袖连衣裙KK</t>
  </si>
  <si>
    <t>bh【Lares】2002#不规则拉链拼接宽松短袖衫KK</t>
  </si>
  <si>
    <t>bh【Lares】2015#唇印图案泼墨扎染长款短袖长T恤KK</t>
  </si>
  <si>
    <t>BH【MK】0393# 无袖背心开叉阔腿裤运动休闲套装 YX</t>
  </si>
  <si>
    <t>BH【MK】0482# 潮流短袖T恤字母短袖吊带连衣裙两件套 YX</t>
  </si>
  <si>
    <t>BH【MK】0521# 铆钉五角星图案休闲短袖T恤 YX</t>
  </si>
  <si>
    <t>XH 【E8】000#时尚百搭休闲裤 YX</t>
  </si>
  <si>
    <t>BH【Ct】2333#侧露肩吊带短袖衬衣裙KK</t>
  </si>
  <si>
    <t>BH【Ct】2329#V领露肩排扣吊带连衣裙KK</t>
  </si>
  <si>
    <t>【初见】韩版棉麻格子套装 NI</t>
  </si>
  <si>
    <t>【衣为先】韩版牛仔背带裙 NI</t>
  </si>
  <si>
    <t>【GIRLS】韩版刺绣短袖衬衣 NI</t>
  </si>
  <si>
    <t>BH【笑熙熙】2068# 四色镂空百搭勾花罩衫 YXTT</t>
  </si>
  <si>
    <t>【DUOMI】韩版圆领蓝鲸图案棉短T NI</t>
  </si>
  <si>
    <t>【DUOMI】韩版圆领印图案棉短T NI</t>
  </si>
  <si>
    <t>XH【DS】0993# 拼接字母飘带小立领宽松外套 YX</t>
  </si>
  <si>
    <t>【spinning】 韩版不规则蕾丝半裙 ni</t>
  </si>
  <si>
    <t>【HS】 超舒适纯色透气孔提臀内裤 一穿立翘 FOX</t>
  </si>
  <si>
    <t>BH【CICI】816# 超美绑带露背上衣阔腿裤套装 YX</t>
  </si>
  <si>
    <t>bh【CICI】1010# 四色长款落肩系腰带针织连衣裙 YXTT</t>
  </si>
  <si>
    <t>【spinning】韩版拼钩花吊带背心 NI</t>
  </si>
  <si>
    <t>【spinning】韩版衬衣料吊带上衣 NI</t>
  </si>
  <si>
    <t>【spinning}3652#韩版雪纺吊带连衣裙 ni</t>
  </si>
  <si>
    <t>bh【E典】8656#后背性感交叉绑带短袖衫KK</t>
  </si>
  <si>
    <t>BH 2017新款气质淑女修身绣花蕾丝连衣裙A字裙子  ZZ</t>
  </si>
  <si>
    <t>韩版时尚暗夜星空真皮手表 FOX</t>
  </si>
  <si>
    <t>【ZHUAN ZHUAN】99067# 韩版雪纺防晒开衫 NI</t>
  </si>
  <si>
    <t>BH【TK】1917# 印花背心连衣裙 YX</t>
  </si>
  <si>
    <t>bh【E典】8913#内搭雪纺双层面料抽绳短袖衫KK</t>
  </si>
  <si>
    <t>【YM】德国进口撕不烂の复古牛皮纸可洗水牛皮纸单肩包手拿包 FOX</t>
  </si>
  <si>
    <t>【ZHUAN ZHUAN】1568 韩版雪纺碎花半裙 NI</t>
  </si>
  <si>
    <t>bh【E典】8868#侧绑带特色压褶纹理八分裤KK</t>
  </si>
  <si>
    <t>bh【E典】89001#拼接式侧边抽绳背心连衣裙KK</t>
  </si>
  <si>
    <t>【panpan】9815#配腰带薄款长开衫外套ZJXM</t>
  </si>
  <si>
    <t>【永奇】1316# 韩版简约气质黑色表盘手表 FOX</t>
  </si>
  <si>
    <t>BH【TK】1755# 拼纱背心提花连衣裙 YX</t>
  </si>
  <si>
    <t>【up】韩版镂空针织上衣 NI</t>
  </si>
  <si>
    <t>【up】韩版不规则雪纺半裙 NI</t>
  </si>
  <si>
    <t>【i am】韩版雪纺个性背心连衣裙 NI</t>
  </si>
  <si>
    <t>畅销款【MAOMAO】812 韩版学院风简约翻领休闲连衣裙 TLOB</t>
  </si>
  <si>
    <t>【猫小姐】1888抽绳蕾丝上衣TL</t>
  </si>
  <si>
    <t>畅销款【MAOMAO】680简约刺绣宽松T恤TL</t>
  </si>
  <si>
    <t>XH【MCQ】566# 优雅蝴蝶结系带碎花仿真丝连衣裙 YX</t>
  </si>
  <si>
    <t>【followme】韩版衬衣料吊带上衣 NI</t>
  </si>
  <si>
    <t>【v2】韩版雪纺点点连衣裙 NI</t>
  </si>
  <si>
    <t>【HCZ】施华洛世奇 Iconic Swan时尚渐变天鹅项链女锁骨链 高档项链 FOX</t>
  </si>
  <si>
    <t>【ZHUAN ZHUAN】韩版雪纺吊带+半裙套装 NI</t>
  </si>
  <si>
    <t>【ZHUAN ZHUAN】韩版雪纺露背连衣裙 NI</t>
  </si>
  <si>
    <t>BH【Z.A】7433# 三色爆款简约大牌系腰带连体裤 YXTT</t>
  </si>
  <si>
    <t>【vh】韩版间色露背螺纹裙 NI</t>
  </si>
  <si>
    <t>【BORON】2067##简约宽松休闲百搭T恤ZJ</t>
  </si>
  <si>
    <t>韩版时尚气质珍珠耳坠耳饰 FOX</t>
  </si>
  <si>
    <t>【gogoing】1568 韩版镂空防嗮开衫 NI</t>
  </si>
  <si>
    <t>【gogoing】1568 韩版短款防嗮开衫 NI</t>
  </si>
  <si>
    <t>【MONICA】1568 韩版松紧腰牛仔短裤 NI</t>
  </si>
  <si>
    <t>【u+mini】1568 韩版露肩吊带上衣 NI</t>
  </si>
  <si>
    <t>【DINA】05#性感一字领网纱拼接漏肩上衣ZJ</t>
  </si>
  <si>
    <t>BH【OLIVE】922#彩色字母条纹T恤ZJXM</t>
  </si>
  <si>
    <t>BH【echo】33055#V领流苏宽松连体裤ZJ</t>
  </si>
  <si>
    <t>BH【GR】8913#荷叶领中袖雪纺上衣ZJ</t>
  </si>
  <si>
    <t>【DUOMI】1568 韩版棉麻背心裙 NI</t>
  </si>
  <si>
    <t>【THE FIRST】8139#缕空V领印花短袖T恤ZJ</t>
  </si>
  <si>
    <t>【TELL】179573#多色选择中高腰宽松雪纺短裤ZJ</t>
  </si>
  <si>
    <t>【meet】8810#收腰绑带V领碎连衣裙ZJ</t>
  </si>
  <si>
    <t>【香格雅丽】无痕提臀比基尼打底内裤可调节 FOX</t>
  </si>
  <si>
    <t>【at】2663#袖边拼蕾丝修身背心KK</t>
  </si>
  <si>
    <t>畅销款【MAOMAO】818 简约清新条纹舒适中长款连衣裙 TLOB</t>
  </si>
  <si>
    <t>【v2】1568 韩版2件套连衣裙 NI</t>
  </si>
  <si>
    <t>畅销款【MAOMAO】673亮片字母棉T百搭款 TL</t>
  </si>
  <si>
    <t>【u+mini】1568 韩版雪纺压褶连衣裙 NI</t>
  </si>
  <si>
    <t>【ABOCOSY】韩版一字肩封腰上衣 NI</t>
  </si>
  <si>
    <t>畅销款【MAOMAO】810 少女舒适百搭休闲上衣 TL</t>
  </si>
  <si>
    <t>【HS】夏季新款透气蜂窝性感防走光提臀裤打底裤 FOX</t>
  </si>
  <si>
    <t>BH【MCQ】737# 时尚重工亮片钉珠露背背心 YX</t>
  </si>
  <si>
    <t>【DUOMI】韩版条纹半身裙 NI</t>
  </si>
  <si>
    <t>bh【艾尔微】50073# 小香原版一比一钱包 YC</t>
  </si>
  <si>
    <t>畅销款【MAOMAO】815#超级爆版！！清新简约百搭舒适休闲上衣 TLOB</t>
  </si>
  <si>
    <t>bh【艾尔微】1563# 爆款时尚亮片大容量包包 YC</t>
  </si>
  <si>
    <t>bh【HUMU】502#U领细带交叉宽松短袖T恤KK</t>
  </si>
  <si>
    <t>BH【成记】168大号# YSL圣罗兰时尚百搭真皮手提包 YC</t>
  </si>
  <si>
    <t>【DUOMI】韩版两色钩花上衣 NI</t>
  </si>
  <si>
    <t>XH【TOP CHAN LIN】62# 百搭松紧一字肩针织上衣 YXTT</t>
  </si>
  <si>
    <t>BH【成记】2151# 时尚嵌钉束口真皮手提包 YC</t>
  </si>
  <si>
    <t>BH【贝尔】6313# 新款时尚真皮撞色皮带扣包包 YC</t>
  </si>
  <si>
    <t>bh【贝尔】6315# 新款显气质小鸟图案包包 YC</t>
  </si>
  <si>
    <t>BH【乐淘】9875# 车缝扣线小款钱包  YC</t>
  </si>
  <si>
    <t>BH【乐淘】9645# 链条按扣三折小款钱包  YC</t>
  </si>
  <si>
    <t>BH【AAP】836# 跑量！侧拼织带宽松休闲短裤 YX</t>
  </si>
  <si>
    <t>BH【紫缘】173092# 气质露肩荷叶边压褶宽松连衣裙 YX</t>
  </si>
  <si>
    <t>BH 百分百纯棉磨毛无痕透气亲肤柔软内裤 FOX</t>
  </si>
  <si>
    <t>BH【乐淘】7412# 新款金属扣手拿真皮钱包 YC</t>
  </si>
  <si>
    <t>BH【DODO】993# 时尚金属装饰皮包 YC</t>
  </si>
  <si>
    <t>【木色】韩版假2件连衣裙 Ni</t>
  </si>
  <si>
    <t>BH【DS】6862# 拼接压褶休闲印花雪纺背心连衣裙 YX</t>
  </si>
  <si>
    <t>bh【DODO】70027# 爆款时尚气质长型钱包 YC</t>
  </si>
  <si>
    <t>BH【DODO】1026# 韩版个性蜜蜂图案小钱包 YC</t>
  </si>
  <si>
    <t>BH【ME】8053# 新款手提子母包PU包包 YC</t>
  </si>
  <si>
    <t>BH【DODO】6012# 小香经典款长款真皮钱包 YC</t>
  </si>
  <si>
    <t>【panpan】9899#透视圆领短袖蕾丝T恤ZJXM</t>
  </si>
  <si>
    <t>【MD】469韩版花色2件套连衣裙TL</t>
  </si>
  <si>
    <t>【蜜桃里】206# 夏新款舒适条纹百搭内裤 YC</t>
  </si>
  <si>
    <t>BH【时代汇丰】354120# 新款鳄鱼纹链条真皮包包 YC</t>
  </si>
  <si>
    <t>BH【LAB1】9377#树叶印花短裤 XX</t>
  </si>
  <si>
    <t>bh【WU ZHI】6175#爆款极简单扣挎包KK</t>
  </si>
  <si>
    <t>bh【时代汇丰】661609A# L*新款爆版彩绘真皮包包 YC</t>
  </si>
  <si>
    <t>BH【紫缘】3030# 一字肩上衣休闲短裤钩花蕾丝套装 YX</t>
  </si>
  <si>
    <t>bh【时代汇丰】6818# 新款Y*L亮片包包 YC</t>
  </si>
  <si>
    <t>BH【西部印象】170430# 时尚上翻金属扣方包 YC</t>
  </si>
  <si>
    <t>BH【2DAY】725112# 两色爆款净版百搭显瘦五分裤 YXTT</t>
  </si>
  <si>
    <t>BH【西部印象】1780428# 简约皮绳束口包包 YC</t>
  </si>
  <si>
    <t>BH【西部印象】1780406# 欧美链条单肩包 YC</t>
  </si>
  <si>
    <t>bh【西部印象】170315# 经典简约真皮手提斜挎包 YC</t>
  </si>
  <si>
    <t>BH【西部印象】1780506# 大圆环手提收纳袋真皮包包 YC</t>
  </si>
  <si>
    <t>BH【西部印象】1780518# 大容量手提斜挎真皮包 YC</t>
  </si>
  <si>
    <t>BH【西部印象】170403# 爆新款时尚手提包 YC</t>
  </si>
  <si>
    <t>bh【西部印象】1780312# 女神百搭新款真皮手提包 YC</t>
  </si>
  <si>
    <t>BH【西部印象】160716# 时尚亮皮大手提包 YC</t>
  </si>
  <si>
    <t>【小花】8897 吊带露肩雪纺连衣裙   XJ</t>
  </si>
  <si>
    <t>BH【GIA MA JU】A020#爱心印花百搭T恤  KK</t>
  </si>
  <si>
    <t>【ULA.CO】000#连帽字母外套+短裤休闲套装 XX</t>
  </si>
  <si>
    <t>BH【AS】6009# 新款真皮百搭链条单肩小包 YC</t>
  </si>
  <si>
    <t>BH【LD】893# 水桶手提单肩包  YC</t>
  </si>
  <si>
    <t>bh【艾尔微】芒果包# 新款简单百搭果冻包 YC</t>
  </si>
  <si>
    <t>BH【爱尚】57501# 韩版时尚花纹个性图案包包 YC</t>
  </si>
  <si>
    <t>BH【苏源】622# 大牌时尚挂饰真皮手提包 YC</t>
  </si>
  <si>
    <t>bh【苏源】9153# 新款大容量净色斜挎真皮手提包 YC</t>
  </si>
  <si>
    <t>【2DAY】725022# 拼接腰带装饰休闲阔腿短裤 YXTT</t>
  </si>
  <si>
    <t>BH【启程】8226# 大牌新款嵌钉白搭啊字母包 YC</t>
  </si>
  <si>
    <t>BH【启程】8217# 新款时尚眼睛百搭手拿包 YC</t>
  </si>
  <si>
    <t>BH【启程】8-015# 新款嵌珠钉锁扣链条单肩包 YC</t>
  </si>
  <si>
    <t>【VSHEL】韩版绸缎拼蕾丝睡衣套装 Ni</t>
  </si>
  <si>
    <t>BH【启程】蕾丝# Y*L经典真皮百搭蕾丝拼接链条包包 YC</t>
  </si>
  <si>
    <t>BH【LARA】80362# 两色天丝撞色边显瘦阔腿裤 YXTT</t>
  </si>
  <si>
    <t>bh【启程】8222# 新款波浪纹真皮包包 YC</t>
  </si>
  <si>
    <t>【蜜桃里】6907# 新款柔软舒适性感内裤 YC</t>
  </si>
  <si>
    <t>bh【启程】68# 新款爆版爱心真皮包包 YC</t>
  </si>
  <si>
    <t>BH【小超人】1084# Y*L经典款真皮包包 YC</t>
  </si>
  <si>
    <t>bh【ONE SEVEN】Q261#修身显瘦碎花半裙KK</t>
  </si>
  <si>
    <t>【ULA.CO】000#灯笼袖条纹上衣 XX</t>
  </si>
  <si>
    <t>【CZY】8902#圆领短袖修身针织T恤ZJ</t>
  </si>
  <si>
    <t>【CZY】D63#流苏荷叶边V领印花雪纺上衣ZJ</t>
  </si>
  <si>
    <t>【BOBO】6017#百搭微喇九分牛仔裤 XX</t>
  </si>
  <si>
    <t>【BOBO】1668#不规则牛仔半裙 XX</t>
  </si>
  <si>
    <t>【BOBO】2085-6#绑带毛边牛仔短裤 XX</t>
  </si>
  <si>
    <t>BH【ING】7242 格子抹胸系带连衣裙    XJ</t>
  </si>
  <si>
    <t>BH【ING】7177  雪纺压褶吊带裙单件   XJ</t>
  </si>
  <si>
    <t>BH【d】332# 百搭显瘦印花吊带上衣 YX</t>
  </si>
  <si>
    <t>【SOSO】2222#纯色收腰短袖连体短裤ZJ</t>
  </si>
  <si>
    <t>【依度】6818# 休闲印花系腰带无袖背心连衣裙 YX</t>
  </si>
  <si>
    <t>BH【DV】6886# 六色火爆翻领露肩格子连衣裙（配腰带） YX</t>
  </si>
  <si>
    <t>【Tina】402 浅色背带牛仔裙   XJ</t>
  </si>
  <si>
    <t>【ZAZA】955#抹胸吊带背心+宽松阔腿裤印花套装ZJ</t>
  </si>
  <si>
    <t>【A.US】9196 格子一字肩荷叶边上衣   XJ</t>
  </si>
  <si>
    <t>【0】6908#民族风宽松V领刺绣连衣裙ZJ</t>
  </si>
  <si>
    <t>BH【MI2】9208# 名媛气质荷叶边印花连衣裙 YXTT</t>
  </si>
  <si>
    <t>BH【jiajia】77 韩版简约撞色短裤 XJ</t>
  </si>
  <si>
    <t>【w】239  连帽个性棉料长T恤 XJ</t>
  </si>
  <si>
    <t>【w】306 韩版时尚系带半身裙 XJ</t>
  </si>
  <si>
    <t>bh【cici派】846 印花拼接棉连衣裙  XJ</t>
  </si>
  <si>
    <t>【cici派】857 条纹翻领双排扣连衣裙    XJ</t>
  </si>
  <si>
    <t>【MS.LEE】6929 格子宽松防晒衣开衫   XJ</t>
  </si>
  <si>
    <t>BH【火火】休闲宽松运动短裤套装ZJ</t>
  </si>
  <si>
    <t>BH【火火】17188#中高腰印花短裤ZJXM</t>
  </si>
  <si>
    <t>BH【V.V】1735-1#印花人像圆领短袖T恤ZJ</t>
  </si>
  <si>
    <t>【K】韩版简约碎花小吊带  XJ</t>
  </si>
  <si>
    <t>BH【K】50066 韩版吊带雪纺连体裤    XJ</t>
  </si>
  <si>
    <t>BH【V.V】1736#不规则包臀半裙ZJ</t>
  </si>
  <si>
    <t>BH【GN】82098# 条纹衬衣连衣裙吊带上衣两件套 YXPJ</t>
  </si>
  <si>
    <t>BH【SO秀】8011 拼接粉色织带高腰牛仔短裤  XJ</t>
  </si>
  <si>
    <t>【AIYU】3576# 大气系腰带背心连体裤 YX</t>
  </si>
  <si>
    <t>【Dress Room】450 后片撞色宽松棉T   XJ</t>
  </si>
  <si>
    <t>BH【七点半】8030 高腰排扣系带短裤   XJ</t>
  </si>
  <si>
    <t>【well play】8323#松紧收腰V领挂脖连体裤ZJ</t>
  </si>
  <si>
    <t>【X1】6984#一字肩吊带花色连衣裙 XX</t>
  </si>
  <si>
    <t>【欧正莎】10351# 气质荷叶边袖露肩雪纺连衣裙 YX</t>
  </si>
  <si>
    <t>BH【SMOKY】D062# 百搭松紧腰阔腿休闲短裤 YXTT</t>
  </si>
  <si>
    <t>BH【六】66129# 百搭净色开叉背心 YXXP</t>
  </si>
  <si>
    <t>【奋斗】1669# 简单舒适宽松开衫防晒外套 YX</t>
  </si>
  <si>
    <t>BH【PLAY GIRL 】1190# 翅膀印花宽松镂空一字肩长款T恤 YX</t>
  </si>
  <si>
    <t>BH 8020 简约圆领百搭舒适简约上衣 YX</t>
  </si>
  <si>
    <t>BH【GUAI】1058# 糖果色宽松外塔雪纺外套 YXTT</t>
  </si>
  <si>
    <t>BH【ZUOMO】 302# 时尚大牌休闲直筒牛仔裤 YX</t>
  </si>
  <si>
    <t>BH 769# 简约小立领荷叶边衬衣 YXTT</t>
  </si>
  <si>
    <t>BH【Veeba】7209# 气质一字肩立体花绑带连衣裙 YX</t>
  </si>
  <si>
    <t>BH【MS】88816# 简约绑带一字肩短袖连衣裙 YX</t>
  </si>
  <si>
    <t>BH【FAISOWBOY】8751# 撞色下摆不规则牛仔百搭短裤 YXTT</t>
  </si>
  <si>
    <t>BH【华诚】3390# 无钢圈美背蕾丝抹胸防走光文胸 YXTT</t>
  </si>
  <si>
    <t>BH【华诚】0001# 多色简约装饰腰带 YX</t>
  </si>
  <si>
    <t>BH【2 DAY】722258# 三色人像印花百搭T恤 YXTT</t>
  </si>
  <si>
    <t>【KIM】315# 气质净色露背吊带连体裤 YX</t>
  </si>
  <si>
    <t>【华诚】630# 蕾丝花边百搭安全打底裤 YX</t>
  </si>
  <si>
    <t>BH【MYC】 0632# 简约舒适条纹衬衫连衣裙 YXPJ</t>
  </si>
  <si>
    <t>【tutu】3601#宽松条纹裙摆拼接无袖背心连衣裙ZJXM</t>
  </si>
  <si>
    <t>【AOAO】6098# 双V领字母印花休闲短袖T恤 YX</t>
  </si>
  <si>
    <t>【ACC】A337#撞色椰子树印花短袖T恤KK</t>
  </si>
  <si>
    <t>【AOAO】6028# 做旧净版百搭开叉牛仔半裙（配腰带） YX</t>
  </si>
  <si>
    <t>BH【HAPPINESS】3943# 拼接竖条高腰休闲显瘦牛仔短裤 YX</t>
  </si>
  <si>
    <t>【思薇雅】3610# 名媛条纹蕾丝连衣裙 YXPJ</t>
  </si>
  <si>
    <t>【JUJU】8020# 时尚大气镂空上衣开叉印花阔腿裤套装 YX</t>
  </si>
  <si>
    <t>#新款水洗牛仔高腰阔腿裤【配腰带】    HH</t>
  </si>
  <si>
    <t>#韩版新品 v领蕾丝边拼接雪纺气质上衣    HH</t>
  </si>
  <si>
    <t>黑白色</t>
  </si>
  <si>
    <t>【J.S】6191# 时尚撞色宽条纹字母印花长款T恤 YX</t>
  </si>
  <si>
    <t>【let&amp;quot;s remix】17116#撞色条纹收腰绑带T恤ZJXM</t>
  </si>
  <si>
    <t>【tutu】8983#露肩宽松条纹T恤上衣ZJXM</t>
  </si>
  <si>
    <t>【tutu】8996#休闲百搭拼色翻领条纹连衣裙ZJXM</t>
  </si>
  <si>
    <t>【tutu】8928#休闲假两件T恤+在抽绳松紧腰短裤套装ZJXM</t>
  </si>
  <si>
    <t>【tutu】9802#喇叭袖网纱刺绣T恤上衣ZJXM</t>
  </si>
  <si>
    <t>【芭诗莎娜】208-1# 新款圆环分带平底凉鞋 YC</t>
  </si>
  <si>
    <t>【JUJU】8019# 大牌气质印花绑结雪纺上衣 YX</t>
  </si>
  <si>
    <t>【tutu】3600#圆领修身收腰绑带条纹连衣裙ZJXM</t>
  </si>
  <si>
    <t>【tutu】9816#宽松破洞后背字母人像图案T恤ZJXM</t>
  </si>
  <si>
    <t>【芭诗莎娜】A77-1# 甜美风方头露趾蝴蝶结拖 YC</t>
  </si>
  <si>
    <t>【MK】0558# 潮牌时尚后背字母印花前开叉宽松长T恤 YX</t>
  </si>
  <si>
    <t>398#不对称织带收腰丝光棉长T    HH</t>
  </si>
  <si>
    <t>【tutu】8963#拼色领绘画女孩休闲T恤（以领子颜色为选）ZJXM</t>
  </si>
  <si>
    <t>【盈莉阁】8899-1# 尖头拼色一字式扣真皮凉鞋 YC</t>
  </si>
  <si>
    <t>【盈莉阁】916-6# 欧美休闲厚底皮带扣真皮凉鞋 YC</t>
  </si>
  <si>
    <t>2017气质新款修身V领撞色定制面料连衣裙 PP</t>
  </si>
  <si>
    <t>BH 2017时尚Gucci古奇新款V领撞色束腰显瘦定制面料连衣裙 PP</t>
  </si>
  <si>
    <t>BH 2017夏季新款气质漏肩修身鱼尾连衣长裙 PP</t>
  </si>
  <si>
    <t>BH 宽松印花新款系带上衣+高腰修身条纹拼接蕾丝包臀半身裙套装 PP</t>
  </si>
  <si>
    <t>BH 2017夏季新款slp字母圆领宽松T恤纯色男女情侣短袖 PP</t>
  </si>
  <si>
    <t>BH 2017春夏装江疏影同款韩版宽松腰一字领露肩冰丝牛仔流苏连衣裙 PP</t>
  </si>
  <si>
    <t>BH 春夏新款刘钰懿同款欧美短袖条纹翻领连体裤 PP</t>
  </si>
  <si>
    <t>BH 2017欧美夏装重工立体裁剪花朵钉珠显瘦大条纹圆领短袖连衣裙 PP</t>
  </si>
  <si>
    <t>BH【HS】性感莫代尔亲肤打底裤安全裤 FOX</t>
  </si>
  <si>
    <t>BH【1984】9693#收腰绑带百褶真丝连衣裙 YX</t>
  </si>
  <si>
    <t>BH 2017春夏女装新款女神范性感露背开叉星星连衣裙长裙 PP</t>
  </si>
  <si>
    <t>BH 2017春夏新款小熊数码印花宽松上衣+高腰百搭系带短裤棉套装 PP</t>
  </si>
  <si>
    <t>BH 108#休闲花朵印花高腰哈伦裤 HH</t>
  </si>
  <si>
    <t>BH 18711#圆领拼接露肩条纹连衣裙 HH</t>
  </si>
  <si>
    <t>BH F5065#雪纺包边碎花衬衫 HH</t>
  </si>
  <si>
    <t>BH 5785#休闲纯色V领宽松百搭衬衣雪纺衬衫  HH</t>
  </si>
  <si>
    <t>BH 603#新款重工亮片捧花棉T   HH</t>
  </si>
  <si>
    <t>BH 741#彩色绑带简约短袖衬衫 HH</t>
  </si>
  <si>
    <t>BH【V2】317# 韩版鱼尾碎花连衣裙 NI</t>
  </si>
  <si>
    <t>bh 2106#韩版亮片印花中长款短袖T恤  HH</t>
  </si>
  <si>
    <t>#新款韩版条纹衬衫上衣   HH</t>
  </si>
  <si>
    <t>BH【空间密码】822# 韩版休闲简约显瘦简约短裤 TLOB</t>
  </si>
  <si>
    <t>bh【time】8063 优雅半身碎花气质裙裤 TLOB</t>
  </si>
  <si>
    <t>bh【time】9065 简约修身气质清新文艺连衣裙 TLOB</t>
  </si>
  <si>
    <t>BH【歌站】1070#超级爆款！ 韩版破洞毛边个性百搭舒适牛仔短裤 TLOB</t>
  </si>
  <si>
    <t>BH【KE·ER】1568 韩版露肩蝴蝶结上衣 NI</t>
  </si>
  <si>
    <t>BH【STAR STAR STAR】韩版两色不规则半裙 NI</t>
  </si>
  <si>
    <t>BH【U+mini】韩版交叉花连体裤 NI</t>
  </si>
  <si>
    <t>BH【MI2】607# 三色碎花系腰带连衣裙 YXTT</t>
  </si>
  <si>
    <t>BH【ZHUAN ZHUAN】88987#韩版雪纺防嗮开衫 ni</t>
  </si>
  <si>
    <t>BH【NIMILL】韩版喇叭袖短袖棉t NI</t>
  </si>
  <si>
    <t>BH【GIRLS】韩版蕾丝镂空上衣 NI</t>
  </si>
  <si>
    <t>BH【SL】韩版雪纺高腰短裤 NI</t>
  </si>
  <si>
    <t>BH【YOMI】S035#宽松不规则防晒衣 XX</t>
  </si>
  <si>
    <t>BH【SZE】9902#V领宽松打底衫 XX</t>
  </si>
  <si>
    <t>BH 无袖针织背心TL</t>
  </si>
  <si>
    <t>BH【ABOUT ME】15008#竖纹连体裤 XXMO</t>
  </si>
  <si>
    <t>【盈莉阁】399-1# 夏新款时尚透气百搭扣拖 YC</t>
  </si>
  <si>
    <t>BH【名典】17175# 字母印花钉珠休闲牛仔短裤 YX</t>
  </si>
  <si>
    <t>【盈莉阁】888-2# 时尚名媛尖头细跟真皮凉鞋 YC</t>
  </si>
  <si>
    <t>【LOTH 凡】 9909# 爆款挂脖露肩字母印花宽松T恤 YX</t>
  </si>
  <si>
    <t>【盈莉阁】268-1# 韩版时尚蝴蝶结面真皮拖 YC</t>
  </si>
  <si>
    <t>#新款高腰拉链A字牛仔短裤【配腰带】    HH</t>
  </si>
  <si>
    <t>2017夏季新款V领印花系带真丝叉荷叶边连衣裙  ZZ</t>
  </si>
  <si>
    <t>BH【野村时尚】0000# 多色小性感休闲百搭美背 YXTT</t>
  </si>
  <si>
    <t>BH【X2】9879#压褶碎花宽松连衣裙ZJ</t>
  </si>
  <si>
    <t>BH 韩版女神气质大牌珍珠吊坠大圆耳环 FOX</t>
  </si>
  <si>
    <t>BH【YMY】9906# 文艺气质木耳边蕾丝拼接休闲连衣裙 YX</t>
  </si>
  <si>
    <t>#新款民族风仿真丝印花V领收腰中长款连衣裙【固定腰绳】    HH</t>
  </si>
  <si>
    <t>【步谷屋】66-2# 韩版新款流苏面平底拖 YC</t>
  </si>
  <si>
    <t>【步谷屋】03-7# 圆扣简约方头露趾甜美拖鞋 YC</t>
  </si>
  <si>
    <t>2017新品夏款欧美圆领镂空无袖宽松A字定制面料连衣裙 PP</t>
  </si>
  <si>
    <t>喇叭袖白色上衣+拼接水溶印花吊带长连衣裙两件套  ZZ</t>
  </si>
  <si>
    <t>【富贵一足】51-12# 新款夹趾细带时尚平底凉鞋 YC</t>
  </si>
  <si>
    <t>【AIYU】3706# 百搭花边开衫防晒外套 YX</t>
  </si>
  <si>
    <t>【富贵一足】366-B9# 时尚新款夹趾百搭平底拖 YC</t>
  </si>
  <si>
    <t>【宇建】828-7# 新品粗跟百搭凉鞋舒适复古潮 YC</t>
  </si>
  <si>
    <t>【宇建】933-3# 名媛时尚新款百搭细带粗跟凉鞋 YC</t>
  </si>
  <si>
    <t>BH【TABMINI】1568 韩版条纹露肩连衣裙 NI</t>
  </si>
  <si>
    <t>【Z.A】7188-33# 气质显廋蕾丝拼接荷叶边A字连衣裙 YX</t>
  </si>
  <si>
    <t>BH【LAFA MISS】1568 韩版格子一字肩连衣裙 NI</t>
  </si>
  <si>
    <t>2017夏季女装新款圆领短袖针织连衣裙长款大摆裙两件套 PP</t>
  </si>
  <si>
    <t>欧洲站欧美高端精品圆领短袖时尚复古印花宽松真丝连衣裙短裙 PP</t>
  </si>
  <si>
    <t>【AIYU】7657# 大气雪纺上衣印花休闲短裤套装 YX</t>
  </si>
  <si>
    <t>BH 时尚性感蝴蝶结条纹贴肤内裤 FOX</t>
  </si>
  <si>
    <t>【YALIN】1009#爆款棉料柔软破须边配腰带短裤  BB</t>
  </si>
  <si>
    <t>BH【MERAL】6368# 新款显瘦喇叭袖百搭针织防晒衫 FOX</t>
  </si>
  <si>
    <t>BH 8825A韩国渐变双层制冷杯子卡通可爱吸管杯夏日冰杯随手杯创意碎冰杯 FOX</t>
  </si>
  <si>
    <t>BH【卡诺灡】星星耳环 FOX</t>
  </si>
  <si>
    <t>BH【YQ】IBOS香港正品真皮防水进口机芯玫瑰金表盘情侣手表</t>
  </si>
  <si>
    <t>BH【HL】宝格*纯银镀金经典带钻立体坠饰项链 FOX</t>
  </si>
  <si>
    <t>BH【MB】震动磨碎黑头震出污洉按摩肌肤导入营养清洁硅胶洁面仪声波 FOX</t>
  </si>
  <si>
    <t>BH【HS】糖果色前开扣舒适棉质少女文胸多功能套装 FOX</t>
  </si>
  <si>
    <t>BH【多喜牛】7635 简约卷边裤脚牛仔短裤 TL</t>
  </si>
  <si>
    <t>BH 高性价比透气波点聚拢无痕不跑按摩文胸 FOX</t>
  </si>
  <si>
    <t>BH 【兴美】高品质缎面精细做工爆款打底裤非市面便宜版本 FOX</t>
  </si>
  <si>
    <t>BH【HS】铜安丝精致高品质非仿版木耳边吊带短裤睡衣两件套 FOX</t>
  </si>
  <si>
    <t>希微儿</t>
  </si>
  <si>
    <t>bh【EUDORA】松紧腰抽绳绑带阔腿短裤KK</t>
  </si>
  <si>
    <t>BH【oni】5015#休闲棉麻阔腿裤ZJ</t>
  </si>
  <si>
    <t>BH【THE FIRST】8059#墨镜人像长T恤ZJXM</t>
  </si>
  <si>
    <t>BH【mini.j】8029#刺绣一字肩衬衣ZJ</t>
  </si>
  <si>
    <t>BH【echo】37109#性感露肩一字领印花上衣ZJ</t>
  </si>
  <si>
    <t>BH【miss coco】8744#荷叶边宽松蓬松纱裙两件套ZJ</t>
  </si>
  <si>
    <t>BH【DAVIDA】1293# 两色碎花一字肩连体裤 YXTT</t>
  </si>
  <si>
    <t>【Hong Ling】1932# 百搭雪纺宽松防晒外套 YX</t>
  </si>
  <si>
    <t>bh【ONE SEVEN】OPS311#民族风小流苏短袖连衣裙KK</t>
  </si>
  <si>
    <t>BH【meet】8810#收腰绑带V领碎连衣裙ZJ</t>
  </si>
  <si>
    <t>bh【O】3036# 简约纽扣褶皱宽松筒连衣裙 YX</t>
  </si>
  <si>
    <t>bh【ONE SEVEN】995#后背水滴镂空短袖T恤KK</t>
  </si>
  <si>
    <t>【里奈】N722500360#纯色吊带裙 XX</t>
  </si>
  <si>
    <t>名媛气质罗纹吊带露肩收腰大摆连衣裙 ZZ</t>
  </si>
  <si>
    <t>bh【领秀·瑛贝儿】9998#精致印花高腰阔腿短裤 YX</t>
  </si>
  <si>
    <t>bh【领秀·瑛贝儿】99306#配腰带高腰条纹阔腿短裤 YX</t>
  </si>
  <si>
    <t>【S.ROOM】5510#束腰格仔不规则半裙 XX</t>
  </si>
  <si>
    <t>【Diverse】6673# 民族风带子百褶宽松休闲裤裙 YX</t>
  </si>
  <si>
    <t>【美丽湖】988-A1# 新款双带交叉扣简约凉鞋 YC</t>
  </si>
  <si>
    <t>【SUNNY DAY】6056# 大爆款小清新一字肩木耳边领镂空连衣裙 YX</t>
  </si>
  <si>
    <t>BH【A SHOP】6800 条纹雪纺阔腿裤   XJ</t>
  </si>
  <si>
    <t>BH【spinning】韩版雪纺圆扣裤子 NI</t>
  </si>
  <si>
    <t>BH【LAFA MISS】韩版宽松中长款条纹防晒衬衣 NI</t>
  </si>
  <si>
    <t>BH【studio white】韩版棉t+网纱裙2件套 NI</t>
  </si>
  <si>
    <t>【YOMI】7198 抹胸条纹雪纺连体裤   XJ</t>
  </si>
  <si>
    <t>BH【N】韩版蕾丝背带裙配腰带 NI</t>
  </si>
  <si>
    <t>6808# 经典格纹荷叶边绑带半裙 YX</t>
  </si>
  <si>
    <t>BH【Miss Dida】9038# 百搭显瘦毛边微喇叭长裤 YXTT</t>
  </si>
  <si>
    <t>BH【New star】628# 时尚拼色条纹圆领针织上衣 YXTT</t>
  </si>
  <si>
    <t>【EN】017 蕾丝镂空喇叭袖空调衫    XJ</t>
  </si>
  <si>
    <t>BH【AM】88806# 时尚印花V领宽松连衣裙 YX</t>
  </si>
  <si>
    <t>【Mirror】6096#花色雪纺连衣裙 XX</t>
  </si>
  <si>
    <t>【Treasure】8203#一字领字母印图长T恤裙 XX</t>
  </si>
  <si>
    <t>【J STYLE】8812# 大牌明线装饰A字休闲半裙 YX</t>
  </si>
  <si>
    <t>【ALL IN】6623 气质吊带碎花清新连衣裙 TL</t>
  </si>
  <si>
    <t>【H.L】7080#后背V字露背喇叭袖中袖格子衫KK</t>
  </si>
  <si>
    <t>【MIX】8820 简约纯色气质一字肩收腰连衣裙 TL</t>
  </si>
  <si>
    <t>【沃草优品】7031#气质碎花半身纱裙  BB</t>
  </si>
  <si>
    <t>9087#新款前后两穿莫代尔棉T恤    HH</t>
  </si>
  <si>
    <t>#新款条纹收腰高腰短裤【含腰绳】   HH</t>
  </si>
  <si>
    <t>BH【2DAY】622126# 简单拼接无袖反穿上衣 YXTT</t>
  </si>
  <si>
    <t>MIUCO新款桑蚕丝印花拼接撞色收腰连衣裙 ZZ</t>
  </si>
  <si>
    <t>【ONE-2】139 气质修身甜美韩版格子吊带裙套装 TLOB</t>
  </si>
  <si>
    <t>【爱迪维纳】1731# 新款时尚柳丁一字细跟凉鞋 YC</t>
  </si>
  <si>
    <t>【The show】6730#爆版舒适简约八分阔腿裤  BB</t>
  </si>
  <si>
    <t>【FST】0626 清新甜美无袖格子连体裤 TL</t>
  </si>
  <si>
    <t>【Vonly】4798# 夏新款长款织带几何百搭耳环 YC</t>
  </si>
  <si>
    <t>8233#新款露肩珠链装饰荷叶袖上衣   HH</t>
  </si>
  <si>
    <t>8111#新款牛仔拼蕾丝短裙高腰【配腰带】    HH</t>
  </si>
  <si>
    <t>时尚百搭刺绣花朵背后V领收腰条纹连衣裙 ZZ</t>
  </si>
  <si>
    <t>BH 17新款百搭彩色条纹修身吊带上衣+高腰爱心亮片刺绣网纱大摆长裙两件套 PP</t>
  </si>
  <si>
    <t>BH【NaNa】0001# 斜肩字母爆款T恤 YX</t>
  </si>
  <si>
    <t>【SUN】53854# 学院风小清新V领收腰A字连衣裙 YX</t>
  </si>
  <si>
    <t>简洁气质一字肩小碎花上衣 ZZ</t>
  </si>
  <si>
    <t>【Vonly】4793# 蕾丝花朵长款字母飘带夸张耳坠耳环 YC</t>
  </si>
  <si>
    <t>BH【VIVI】88106#休闲字母印花短袖+宽松运动短裤套装KK</t>
  </si>
  <si>
    <t>2017夏季新品气质修身短袖中长裙子雪纺海边度假沙滩裙 PP</t>
  </si>
  <si>
    <t>优雅气质时尚蕾丝吊带裙+短款上衣套装 ZZ</t>
  </si>
  <si>
    <t>bh【M FIVE】翻领气质排扣收腰连衣裙ZJ</t>
  </si>
  <si>
    <t>17夏季新款V领短袖收腰气质碎花连衣裙  ZZ</t>
  </si>
  <si>
    <t>【Vonly】4326# 时尚新款圆环吊坠百搭耳环 YC</t>
  </si>
  <si>
    <t>【Vonly】4466# 珍珠太阳光锆石镶嵌耳环 YC</t>
  </si>
  <si>
    <t>6817#新款高腰亚麻印花短裤【配腰带】   HH</t>
  </si>
  <si>
    <t>BH 2017新款宽松翻领印花系带收腰连衣裙 PP</t>
  </si>
  <si>
    <t>BH【GR】6639#系腰带高腰宽松阔腿短裤ZJ</t>
  </si>
  <si>
    <t>BH 6139#新款高腰棉格子一排扣半裙    HH</t>
  </si>
  <si>
    <t>BH【莱佛尔】8026# 名媛气质钩花镂空修身蕾丝连衣裙 YX</t>
  </si>
  <si>
    <t>BH【LARA】80375# 别致松紧系带宽松连衣裙 YXTT</t>
  </si>
  <si>
    <t>BH【SOUL】182066# 舒适简约细纹衬衣 YXTT</t>
  </si>
  <si>
    <t>BH【希荷】7Q5004# 字母印花小破洞圆领短袖T恤 YXXP</t>
  </si>
  <si>
    <t>BH【ZOO】5956# 纯色简约休闲跨裤 YX</t>
  </si>
  <si>
    <t>BH【紫缘】173128# 超美钩花收腰蕾丝连衣裙 YX</t>
  </si>
  <si>
    <t>BH【AAP】 207# 经典爆款百搭休闲宽松抽绳哈伦裤 YX</t>
  </si>
  <si>
    <t>BH【梦卡露】1796# 休闲净色雪纺阔腿裤 YX</t>
  </si>
  <si>
    <t>BH【SUN】1210# 气质绑带收腰荷叶袖雪纺连衣裙 YX</t>
  </si>
  <si>
    <t>BH【HELLO NANA】8765#喇叭袖网纱+吊带碎花吊带裙两件套 XX</t>
  </si>
  <si>
    <t>BH【ISUN】8449#长T配腰封2件套 XX</t>
  </si>
  <si>
    <t>【N.PAGE】1732#镂空条纹毛线上衣 XX</t>
  </si>
  <si>
    <t>【SZE】3003#收腰条纹背心连衣裙 XX</t>
  </si>
  <si>
    <t>BH【CEST ELLE】22014#圆领镂空拼接针织无袖百搭背心 XX</t>
  </si>
  <si>
    <t>【LUCKY YY】000#小清新雪纺碎花套装 XX</t>
  </si>
  <si>
    <t>【SZE】968#花瓣领透视唯美2件套 XX</t>
  </si>
  <si>
    <t>【ABOUT ME】13008#雪纺格子衬衣 XX</t>
  </si>
  <si>
    <t>【B-O】2726#竖纹背心连体裤 XX</t>
  </si>
  <si>
    <t>bh【SZE】1007#绑腰带休闲短裤 XX</t>
  </si>
  <si>
    <t>bh【Mirror】6078#纯色吊带衫配透明荷叶边连衣裙两件套 XX</t>
  </si>
  <si>
    <t>BH【12AMPM】5030#字母刺绣花圆领短T恤 XX</t>
  </si>
  <si>
    <t>BH【tutu】8983#露肩条纹T XXMO</t>
  </si>
  <si>
    <t>【SHOW ROOM】81857#挂脖V领字母女人印图短T恤 XX</t>
  </si>
  <si>
    <t>【SZE】996#一字领袖口绑带碎花上衣 XX</t>
  </si>
  <si>
    <t>【SZE】170#宽松V领荷叶边花上衣 XX</t>
  </si>
  <si>
    <t>【3CM】8896#吊带缎面短款上衣 XXMO</t>
  </si>
  <si>
    <t>bh【U+US】2663#绑腰带碎花短裤 XX</t>
  </si>
  <si>
    <t>BH【JOY】1052#泰国潮牌重工宽松中长款短T XXMO</t>
  </si>
  <si>
    <t>【SZE】9905#开叉净版吊带连衣裙 XX</t>
  </si>
  <si>
    <t>【YGG】 653# 时尚休闲七分裤 YX</t>
  </si>
  <si>
    <t>BH【MISS DLAI】23108# 个性绑带毛边破洞短牛仔裤 YX</t>
  </si>
  <si>
    <t>【古姿】7189# 简洁时尚后背扣环系腰带连衣裙 YX</t>
  </si>
  <si>
    <t>【永诗】5472# 韩国原单格子珠饰头箍 YC</t>
  </si>
  <si>
    <t>BH【雅贝露】8013# 时尚钉珠卡通背心裙棉T两件套 YXPJ</t>
  </si>
  <si>
    <t>bh【DS】4205# 流苏上衣+撞色包臀半裙套装 YXTT</t>
  </si>
  <si>
    <t>bh【LE SHERO】8838# 时尚波点舒适阔腿裤 YX</t>
  </si>
  <si>
    <t>【panpan】8676#下摆不规则喇叭裤（配腰带）ZJ</t>
  </si>
  <si>
    <t>【AiMi style】1771#韩版镂空纹理针织上衣  tlob</t>
  </si>
  <si>
    <t>BH 8965#针织吊带纱裙两件套   HH</t>
  </si>
  <si>
    <t>BH 728#针织拼棉横条露肩上衣 HH</t>
  </si>
  <si>
    <t>BH 韩版高腰破洞百搭水洗牛仔短裤（配腰带） HH</t>
  </si>
  <si>
    <t>BH 651#条纹修身T恤+细背带阔腿裤 HH</t>
  </si>
  <si>
    <t>BH 韩版个性施华*羽毛天鹅百搭耳钉 FOX</t>
  </si>
  <si>
    <t>BH 正品超级英雄12000毫安移动充电宝 FOX</t>
  </si>
  <si>
    <t>BH 安迪同款手镯S925纯银爱心开口白贝母钻石手镯 FOX</t>
  </si>
  <si>
    <t>BH 【雅美】588 学院风简约V领大裙摆休闲连衣裙 TL</t>
  </si>
  <si>
    <t>BH 【mini pepper】911 优雅简约舒适气质开衫外套 TLOB</t>
  </si>
  <si>
    <t>BH 【Mebao】 108 性感气质针织无袖背心 TLOB</t>
  </si>
  <si>
    <t>BH 【兔里夫人】3030 气质撞色不规则裙边背带裙 TL</t>
  </si>
  <si>
    <t>BH【DV】293#跑量夏日风休闲阔腿裤   TL</t>
  </si>
  <si>
    <t>BH【LY】8806 一字肩印花鱼尾摆棉连衣裙   XJ</t>
  </si>
  <si>
    <t>BH 8550#初春多色丝光棉净色T TL</t>
  </si>
  <si>
    <t>BH【甜甜】896简约无袖优雅上衣+舒适百搭短裤套装 TLOB</t>
  </si>
  <si>
    <t>BH【SO 秀】901百搭毛边牛仔水洗裤裙TLOB</t>
  </si>
  <si>
    <t>BH 畅销款【1994】7717百搭破洞拼袖印花T恤TLOB</t>
  </si>
  <si>
    <t>bh【Ct】2311#衣摆不规则后背绑带宽松短袖衫KK</t>
  </si>
  <si>
    <t>BH 畅销款【Eqiange】318 简约短款百搭短袖上衣 TL</t>
  </si>
  <si>
    <t>BH 【小米】543 简约休闲背带长裤+百搭T恤两件套 TLOB</t>
  </si>
  <si>
    <t>BH 【伊妮儿】559韩版前开叉弹力包裙TL</t>
  </si>
  <si>
    <t>BH【DML】999百搭质感喇叭袖雪纺防晒衣外套TL</t>
  </si>
  <si>
    <t>BH【MEBAO】1820+1821百搭宽松T+休闲背带裤套装TLOB</t>
  </si>
  <si>
    <t>BH 【ZOZ】3002 简约修身舒适纯色连衣裙 TL</t>
  </si>
  <si>
    <t>BH 畅销款 17004#爆版韩版简约宽松显瘦圆领竹节棉短袖T恤TL</t>
  </si>
  <si>
    <t>BH 【朱恩】推荐款60000 甜美清新V领荷叶领百搭上衣 TL</t>
  </si>
  <si>
    <t>BH 【basic】226百搭不规则休闲开叉棉TTLOB</t>
  </si>
  <si>
    <t>BH【恩熙儿】1028 个性圆圈破洞显瘦牛仔短裤 TL</t>
  </si>
  <si>
    <t>BH【旺旺】6005百搭一字肩气质雪纺上衣TL</t>
  </si>
  <si>
    <t>BH 畅销款【VIVISTYPE】6012#高腰棉麻直筒裤TL配皮带</t>
  </si>
  <si>
    <t>BH 【CASI】225 气质简约清新舒适百搭休闲衬衣 TL</t>
  </si>
  <si>
    <t>BH 【泰蜜】6015 气质简约百搭中长款薄开衫 TLOB</t>
  </si>
  <si>
    <t>欧美大牌网红高端圆领短袖T恤+仿羽毛吊带连衣裙定制面料两件套装 PP</t>
  </si>
  <si>
    <t>BH 【ZAZA】953#学院风拼色圆领宽松连衣裙ZJ</t>
  </si>
  <si>
    <t>bh【Bingjilian】8075#叶子撞色印花吊带连体裤+宽松短袖衫套装KK</t>
  </si>
  <si>
    <t>BH 时尚宽松重工钉钻亮片卡通图案无袖连衣裙 PP</t>
  </si>
  <si>
    <t>XH【E.gou】6620# 一字荷叶袖格子雪纺连衣裙（配腰带） YXTT</t>
  </si>
  <si>
    <t>XH【MD】397# 气质V领系带镂空蕾丝阔腿连体裤 YX</t>
  </si>
  <si>
    <t>6007#新款水洗棉麻圆点小立领上衣   HH</t>
  </si>
  <si>
    <t>5521#新款裤脚重工水洗牛仔高腰短裤   HH</t>
  </si>
  <si>
    <t>【nini】622 火烈鸟亮片圆领拼接网纱连衣裙   XJ</t>
  </si>
  <si>
    <t>BH 新款韩版百搭雪纺袖上衣+高腰短裤套装  ZZ</t>
  </si>
  <si>
    <t>bh【Bingjilian】简约收腰抽绳修身包裙KK</t>
  </si>
  <si>
    <t>【SAUUAG】纯色露肩一字领中袖上衣ZJ</t>
  </si>
  <si>
    <t>BH 人气爆款时尚铜氨丝休闲套装  ZZ</t>
  </si>
  <si>
    <t>XH628# 三色简单百搭配腰带短袖上衣 YXTT</t>
  </si>
  <si>
    <t>【NC】8921# 时尚彩色亮片装饰休闲短袖T恤 YXTT</t>
  </si>
  <si>
    <t>XH【X空间】825# 双层荷叶边装饰宽松雪纺两穿吊带上衣 YXTT</t>
  </si>
  <si>
    <t>【nini】623 圆领立体花棉料连衣裙  XJ</t>
  </si>
  <si>
    <t>xh【DS】4282# 蕾丝拼接时尚连衣裙 YX</t>
  </si>
  <si>
    <t>【panpan】9811#性感V领修身短袖T恤ZJ</t>
  </si>
  <si>
    <t>BH【SHOW ROOM】81790#翻领条纹上衣 XXMO</t>
  </si>
  <si>
    <t>XH【首尔】169-3# PU方钻方头百搭鞋 YC</t>
  </si>
  <si>
    <t>BH【S.GIRL】K6006#单杠边开叉休闲运动裤 XX</t>
  </si>
  <si>
    <t>XH 【星克拉】TAS-1681# 尖头浅口开口细高跟单鞋  YC</t>
  </si>
  <si>
    <t>BH【OKLA】A851#字母印花钉珠无袖T恤衫 XX</t>
  </si>
  <si>
    <t>XH【木叶村】230-3#真皮贝壳头休闲百搭单鞋  YC</t>
  </si>
  <si>
    <t>XH【露露佳人】9003-5# 韩版百搭真皮休闲鞋 YC</t>
  </si>
  <si>
    <t>XH【紫缘】 000# 时尚荷叶边上衣 YX</t>
  </si>
  <si>
    <t>BH【MOON SHINE】10376#休闲运动风套装 XX</t>
  </si>
  <si>
    <t>XH 【SUN] 时尚两件套衬衣裙 YX</t>
  </si>
  <si>
    <t>bh【FIRE FIRE】208#宽松开叉字母织带圆领T恤 XX</t>
  </si>
  <si>
    <t>BH【ST0AR STAR STAR】8888#欢乐颂刘涛同款上衣 XX</t>
  </si>
  <si>
    <t>bh【I DREAM】672133#连帽字母上衣配短裤休闲套装 XX</t>
  </si>
  <si>
    <t>BH【T.bear】371#斜纹棉明线纯色短裤 XX</t>
  </si>
  <si>
    <t>【KAKAMEE】206#拼色字母破边不规则宽松T恤 XX</t>
  </si>
  <si>
    <t>BH【CLOU.D】26008#背字母印花韩版风衣 XX</t>
  </si>
  <si>
    <t>XH【淇鑫】317-1# 新款星星真皮休闲鞋 YC</t>
  </si>
  <si>
    <t>区域ID</t>
    <phoneticPr fontId="1" type="noConversion"/>
  </si>
  <si>
    <t>区域名称</t>
    <phoneticPr fontId="1" type="noConversion"/>
  </si>
  <si>
    <t>城步</t>
  </si>
  <si>
    <t>双清区</t>
  </si>
  <si>
    <t>大祥区</t>
  </si>
  <si>
    <t>北塔区</t>
  </si>
  <si>
    <t>武冈市</t>
  </si>
  <si>
    <t>邵东县</t>
  </si>
  <si>
    <t>新邵县</t>
  </si>
  <si>
    <t>邵阳县</t>
  </si>
  <si>
    <t>隆回县</t>
  </si>
  <si>
    <t>洞口县</t>
  </si>
  <si>
    <t>绥宁县</t>
  </si>
  <si>
    <t>新宁县</t>
  </si>
  <si>
    <t>岳塘区</t>
  </si>
  <si>
    <t>雨湖区</t>
  </si>
  <si>
    <t>湘乡市</t>
  </si>
  <si>
    <t>韶山市</t>
  </si>
  <si>
    <t>湘潭县</t>
  </si>
  <si>
    <t>吉首市</t>
  </si>
  <si>
    <t>泸溪县</t>
  </si>
  <si>
    <t>凤凰县</t>
  </si>
  <si>
    <t>花垣县</t>
  </si>
  <si>
    <t>保靖县</t>
  </si>
  <si>
    <t>古丈县</t>
  </si>
  <si>
    <t>永顺县</t>
  </si>
  <si>
    <t>龙山县</t>
  </si>
  <si>
    <t>赫山区</t>
  </si>
  <si>
    <t>资阳区</t>
  </si>
  <si>
    <t>沅江市</t>
  </si>
  <si>
    <t>南县</t>
  </si>
  <si>
    <t>桃江县</t>
  </si>
  <si>
    <t>安化县</t>
  </si>
  <si>
    <t>江华</t>
  </si>
  <si>
    <t>冷水滩区</t>
  </si>
  <si>
    <t>零陵区</t>
  </si>
  <si>
    <t>祁阳县</t>
  </si>
  <si>
    <t>东安县</t>
  </si>
  <si>
    <t>双牌县</t>
  </si>
  <si>
    <t>道县</t>
  </si>
  <si>
    <t>江永县</t>
  </si>
  <si>
    <t>宁远县</t>
  </si>
  <si>
    <t>蓝山县</t>
  </si>
  <si>
    <t>新田县</t>
  </si>
  <si>
    <t>岳阳楼区</t>
  </si>
  <si>
    <t>君山区</t>
  </si>
  <si>
    <t>云溪区</t>
  </si>
  <si>
    <t>汨罗市</t>
  </si>
  <si>
    <t>临湘市</t>
  </si>
  <si>
    <t>岳阳县</t>
  </si>
  <si>
    <t>华容县</t>
  </si>
  <si>
    <t>湘阴县</t>
  </si>
  <si>
    <t>平江县</t>
  </si>
  <si>
    <t>天元区</t>
  </si>
  <si>
    <t>荷塘区</t>
  </si>
  <si>
    <t>芦淞区</t>
  </si>
  <si>
    <t>石峰区</t>
  </si>
  <si>
    <t>醴陵市</t>
  </si>
  <si>
    <t>株洲县</t>
  </si>
  <si>
    <t>攸县</t>
  </si>
  <si>
    <t>茶陵县</t>
  </si>
  <si>
    <t>炎陵县</t>
  </si>
  <si>
    <t>朝阳区</t>
  </si>
  <si>
    <t>宽城区</t>
  </si>
  <si>
    <t>二道区</t>
  </si>
  <si>
    <t>南关区</t>
  </si>
  <si>
    <t>绿园区</t>
  </si>
  <si>
    <t>双阳区</t>
  </si>
  <si>
    <t>净月潭开发区</t>
  </si>
  <si>
    <t>高新技术开发区</t>
  </si>
  <si>
    <t>经济技术开发区</t>
  </si>
  <si>
    <t>汽车产业开发区</t>
  </si>
  <si>
    <t>德惠市</t>
  </si>
  <si>
    <t>九台市</t>
  </si>
  <si>
    <t>榆树市</t>
  </si>
  <si>
    <t>农安县</t>
  </si>
  <si>
    <t>船营区</t>
  </si>
  <si>
    <t>昌邑区</t>
  </si>
  <si>
    <t>龙潭区</t>
  </si>
  <si>
    <t>丰满区</t>
  </si>
  <si>
    <t>蛟河市</t>
  </si>
  <si>
    <t>桦甸市</t>
  </si>
  <si>
    <t>舒兰市</t>
  </si>
  <si>
    <t>磐石市</t>
  </si>
  <si>
    <t>永吉县</t>
  </si>
  <si>
    <t>洮北区</t>
  </si>
  <si>
    <t>洮南市</t>
  </si>
  <si>
    <t>大安市</t>
  </si>
  <si>
    <t>镇赉县</t>
  </si>
  <si>
    <t>通榆县</t>
  </si>
  <si>
    <t>江源区</t>
  </si>
  <si>
    <t>八道江区</t>
  </si>
  <si>
    <t>长白</t>
  </si>
  <si>
    <t>临江市</t>
  </si>
  <si>
    <t>抚松县</t>
  </si>
  <si>
    <t>靖宇县</t>
  </si>
  <si>
    <t>龙山区</t>
  </si>
  <si>
    <t>西安区</t>
  </si>
  <si>
    <t>东丰县</t>
  </si>
  <si>
    <t>东辽县</t>
  </si>
  <si>
    <t>铁西区</t>
  </si>
  <si>
    <t>铁东区</t>
  </si>
  <si>
    <t>伊通</t>
  </si>
  <si>
    <t>公主岭市</t>
  </si>
  <si>
    <t>双辽市</t>
  </si>
  <si>
    <t>梨树县</t>
  </si>
  <si>
    <t>前郭尔罗斯</t>
  </si>
  <si>
    <t>宁江区</t>
  </si>
  <si>
    <t>长岭县</t>
  </si>
  <si>
    <t>乾安县</t>
  </si>
  <si>
    <t>扶余县</t>
  </si>
  <si>
    <t>东昌区</t>
  </si>
  <si>
    <t>二道江区</t>
  </si>
  <si>
    <t>梅河口市</t>
  </si>
  <si>
    <t>集安市</t>
  </si>
  <si>
    <t>通化县</t>
  </si>
  <si>
    <t>辉南县</t>
  </si>
  <si>
    <t>柳河县</t>
  </si>
  <si>
    <t>延吉市</t>
  </si>
  <si>
    <t>图们市</t>
  </si>
  <si>
    <t>敦化市</t>
  </si>
  <si>
    <t>珲春市</t>
  </si>
  <si>
    <t>龙井市</t>
  </si>
  <si>
    <t>和龙市</t>
  </si>
  <si>
    <t>安图县</t>
  </si>
  <si>
    <t>汪清县</t>
  </si>
  <si>
    <t>玄武区</t>
  </si>
  <si>
    <t>鼓楼区</t>
  </si>
  <si>
    <t>白下区</t>
  </si>
  <si>
    <t>建邺区</t>
  </si>
  <si>
    <t>秦淮区</t>
  </si>
  <si>
    <t>雨花台区</t>
  </si>
  <si>
    <t>下关区</t>
  </si>
  <si>
    <t>栖霞区</t>
  </si>
  <si>
    <t>浦口区</t>
  </si>
  <si>
    <t>江宁区</t>
  </si>
  <si>
    <t>六合区</t>
  </si>
  <si>
    <t>溧水县</t>
  </si>
  <si>
    <t>高淳县</t>
  </si>
  <si>
    <t>沧浪区</t>
  </si>
  <si>
    <t>金阊区</t>
  </si>
  <si>
    <t>平江区</t>
  </si>
  <si>
    <t>虎丘区</t>
  </si>
  <si>
    <t>吴中区</t>
  </si>
  <si>
    <t>相城区</t>
  </si>
  <si>
    <t>园区</t>
  </si>
  <si>
    <t>新区</t>
  </si>
  <si>
    <t>常熟市</t>
  </si>
  <si>
    <t>张家港市</t>
  </si>
  <si>
    <t>玉山镇</t>
  </si>
  <si>
    <t>巴城镇</t>
  </si>
  <si>
    <t>周市镇</t>
  </si>
  <si>
    <t>陆家镇</t>
  </si>
  <si>
    <t>花桥镇</t>
  </si>
  <si>
    <t>淀山湖镇</t>
  </si>
  <si>
    <t>张浦镇</t>
  </si>
  <si>
    <t>周庄镇</t>
  </si>
  <si>
    <t>千灯镇</t>
  </si>
  <si>
    <t>锦溪镇</t>
  </si>
  <si>
    <t>开发区</t>
  </si>
  <si>
    <t>吴江市</t>
  </si>
  <si>
    <t>太仓市</t>
  </si>
  <si>
    <t>崇安区</t>
  </si>
  <si>
    <t>北塘区</t>
  </si>
  <si>
    <t>南长区</t>
  </si>
  <si>
    <t>锡山区</t>
  </si>
  <si>
    <t>惠山区</t>
  </si>
  <si>
    <t>滨湖区</t>
  </si>
  <si>
    <t>江阴市</t>
  </si>
  <si>
    <t>宜兴市</t>
  </si>
  <si>
    <t>天宁区</t>
  </si>
  <si>
    <t>钟楼区</t>
  </si>
  <si>
    <t>戚墅堰区</t>
  </si>
  <si>
    <t>郊区</t>
  </si>
  <si>
    <t>新北区</t>
  </si>
  <si>
    <t>武进区</t>
  </si>
  <si>
    <t>溧阳市</t>
  </si>
  <si>
    <t>金坛市</t>
  </si>
  <si>
    <t>清河区</t>
  </si>
  <si>
    <t>清浦区</t>
  </si>
  <si>
    <t>楚州区</t>
  </si>
  <si>
    <t>淮阴区</t>
  </si>
  <si>
    <t>涟水县</t>
  </si>
  <si>
    <t>洪泽县</t>
  </si>
  <si>
    <t>盱眙县</t>
  </si>
  <si>
    <t>金湖县</t>
  </si>
  <si>
    <t>新浦区</t>
  </si>
  <si>
    <t>连云区</t>
  </si>
  <si>
    <t>海州区</t>
  </si>
  <si>
    <t>赣榆县</t>
  </si>
  <si>
    <t>东海县</t>
  </si>
  <si>
    <t>灌云县</t>
  </si>
  <si>
    <t>灌南县</t>
  </si>
  <si>
    <t>崇川区</t>
  </si>
  <si>
    <t>港闸区</t>
  </si>
  <si>
    <t>经济开发区</t>
  </si>
  <si>
    <t>启东市</t>
  </si>
  <si>
    <t>如皋市</t>
  </si>
  <si>
    <t>通州市</t>
  </si>
  <si>
    <t>海门市</t>
  </si>
  <si>
    <t>海安县</t>
  </si>
  <si>
    <t>如东县</t>
  </si>
  <si>
    <t>宿城区</t>
  </si>
  <si>
    <t>宿豫区</t>
  </si>
  <si>
    <t>宿豫县</t>
  </si>
  <si>
    <t>沭阳县</t>
  </si>
  <si>
    <t>泗阳县</t>
  </si>
  <si>
    <t>泗洪县</t>
  </si>
  <si>
    <t>海陵区</t>
  </si>
  <si>
    <t>高港区</t>
  </si>
  <si>
    <t>兴化市</t>
  </si>
  <si>
    <t>靖江市</t>
  </si>
  <si>
    <t>泰兴市</t>
  </si>
  <si>
    <t>姜堰市</t>
  </si>
  <si>
    <t>云龙区</t>
  </si>
  <si>
    <t>九里区</t>
  </si>
  <si>
    <t>贾汪区</t>
  </si>
  <si>
    <t>泉山区</t>
  </si>
  <si>
    <t>新沂市</t>
  </si>
  <si>
    <t>邳州市</t>
  </si>
  <si>
    <t>丰县</t>
  </si>
  <si>
    <t>沛县</t>
  </si>
  <si>
    <t>铜山县</t>
  </si>
  <si>
    <t>睢宁县</t>
  </si>
  <si>
    <t>城区</t>
  </si>
  <si>
    <t>亭湖区</t>
  </si>
  <si>
    <t>盐都区</t>
  </si>
  <si>
    <t>盐都县</t>
  </si>
  <si>
    <t>东台市</t>
  </si>
  <si>
    <t>大丰市</t>
  </si>
  <si>
    <t>响水县</t>
  </si>
  <si>
    <t>滨海县</t>
  </si>
  <si>
    <t>阜宁县</t>
  </si>
  <si>
    <t>射阳县</t>
  </si>
  <si>
    <t>建湖县</t>
  </si>
  <si>
    <t>广陵区</t>
  </si>
  <si>
    <t>维扬区</t>
  </si>
  <si>
    <t>邗江区</t>
  </si>
  <si>
    <t>仪征市</t>
  </si>
  <si>
    <t>高邮市</t>
  </si>
  <si>
    <t>江都市</t>
  </si>
  <si>
    <t>宝应县</t>
  </si>
  <si>
    <t>京口区</t>
  </si>
  <si>
    <t>润州区</t>
  </si>
  <si>
    <t>丹徒区</t>
  </si>
  <si>
    <t>丹阳市</t>
  </si>
  <si>
    <t>扬中市</t>
  </si>
  <si>
    <t>句容市</t>
  </si>
  <si>
    <t>东湖区</t>
  </si>
  <si>
    <t>西湖区</t>
  </si>
  <si>
    <t>青云谱区</t>
  </si>
  <si>
    <t>湾里区</t>
  </si>
  <si>
    <t>青山湖区</t>
  </si>
  <si>
    <t>红谷滩新区</t>
  </si>
  <si>
    <t>昌北区</t>
  </si>
  <si>
    <t>高新区</t>
  </si>
  <si>
    <t>南昌县</t>
  </si>
  <si>
    <t>新建县</t>
  </si>
  <si>
    <t>安义县</t>
  </si>
  <si>
    <t>进贤县</t>
  </si>
  <si>
    <t>临川区</t>
  </si>
  <si>
    <t>南城县</t>
  </si>
  <si>
    <t>黎川县</t>
  </si>
  <si>
    <t>南丰县</t>
  </si>
  <si>
    <t>崇仁县</t>
  </si>
  <si>
    <t>乐安县</t>
  </si>
  <si>
    <t>宜黄县</t>
  </si>
  <si>
    <t>金溪县</t>
  </si>
  <si>
    <t>资溪县</t>
  </si>
  <si>
    <t>东乡县</t>
  </si>
  <si>
    <t>广昌县</t>
  </si>
  <si>
    <t>章贡区</t>
  </si>
  <si>
    <t>于都县</t>
  </si>
  <si>
    <t>瑞金市</t>
  </si>
  <si>
    <t>南康市</t>
  </si>
  <si>
    <t>赣县</t>
  </si>
  <si>
    <t>信丰县</t>
  </si>
  <si>
    <t>大余县</t>
  </si>
  <si>
    <t>上犹县</t>
  </si>
  <si>
    <t>崇义县</t>
  </si>
  <si>
    <t>安远县</t>
  </si>
  <si>
    <t>龙南县</t>
  </si>
  <si>
    <t>定南县</t>
  </si>
  <si>
    <t>全南县</t>
  </si>
  <si>
    <t>宁都县</t>
  </si>
  <si>
    <t>兴国县</t>
  </si>
  <si>
    <t>会昌县</t>
  </si>
  <si>
    <t>寻乌县</t>
  </si>
  <si>
    <t>石城县</t>
  </si>
  <si>
    <t>安福县</t>
  </si>
  <si>
    <t>吉州区</t>
  </si>
  <si>
    <t>青原区</t>
  </si>
  <si>
    <t>井冈山市</t>
  </si>
  <si>
    <t>吉安县</t>
  </si>
  <si>
    <t>吉水县</t>
  </si>
  <si>
    <t>峡江县</t>
  </si>
  <si>
    <t>新干县</t>
  </si>
  <si>
    <t>永丰县</t>
  </si>
  <si>
    <t>泰和县</t>
  </si>
  <si>
    <t>遂川县</t>
  </si>
  <si>
    <t>万安县</t>
  </si>
  <si>
    <t>永新县</t>
  </si>
  <si>
    <t>珠山区</t>
  </si>
  <si>
    <t>昌江区</t>
  </si>
  <si>
    <t>乐平市</t>
  </si>
  <si>
    <t>浮梁县</t>
  </si>
  <si>
    <t>浔阳区</t>
  </si>
  <si>
    <t>庐山区</t>
  </si>
  <si>
    <t>瑞昌市</t>
  </si>
  <si>
    <t>九江县</t>
  </si>
  <si>
    <t>武宁县</t>
  </si>
  <si>
    <t>修水县</t>
  </si>
  <si>
    <t>永修县</t>
  </si>
  <si>
    <t>德安县</t>
  </si>
  <si>
    <t>星子县</t>
  </si>
  <si>
    <t>都昌县</t>
  </si>
  <si>
    <t>湖口县</t>
  </si>
  <si>
    <t>彭泽县</t>
  </si>
  <si>
    <t>安源区</t>
  </si>
  <si>
    <t>湘东区</t>
  </si>
  <si>
    <t>莲花县</t>
  </si>
  <si>
    <t>芦溪县</t>
  </si>
  <si>
    <t>上栗县</t>
  </si>
  <si>
    <t>信州区</t>
  </si>
  <si>
    <t>德兴市</t>
  </si>
  <si>
    <t>上饶县</t>
  </si>
  <si>
    <t>广丰县</t>
  </si>
  <si>
    <t>玉山县</t>
  </si>
  <si>
    <t>铅山县</t>
  </si>
  <si>
    <t>横峰县</t>
  </si>
  <si>
    <t>弋阳县</t>
  </si>
  <si>
    <t>余干县</t>
  </si>
  <si>
    <t>波阳县</t>
  </si>
  <si>
    <t>万年县</t>
  </si>
  <si>
    <t>婺源县</t>
  </si>
  <si>
    <t>渝水区</t>
  </si>
  <si>
    <t>分宜县</t>
  </si>
  <si>
    <t>袁州区</t>
  </si>
  <si>
    <t>丰城市</t>
  </si>
  <si>
    <t>樟树市</t>
  </si>
  <si>
    <t>高安市</t>
  </si>
  <si>
    <t>平桥区</t>
  </si>
  <si>
    <t>罗山县</t>
  </si>
  <si>
    <t>光山县</t>
  </si>
  <si>
    <t>新县</t>
  </si>
  <si>
    <t>商城县</t>
  </si>
  <si>
    <t>固始县</t>
  </si>
  <si>
    <t>潢川县</t>
  </si>
  <si>
    <t>淮滨县</t>
  </si>
  <si>
    <t>息县</t>
  </si>
  <si>
    <t>魏都区</t>
  </si>
  <si>
    <t>禹州市</t>
  </si>
  <si>
    <t>长葛市</t>
  </si>
  <si>
    <t>许昌县</t>
  </si>
  <si>
    <t>鄢陵县</t>
  </si>
  <si>
    <t>襄城县</t>
  </si>
  <si>
    <t>川汇区</t>
  </si>
  <si>
    <t>项城市</t>
  </si>
  <si>
    <t>扶沟县</t>
  </si>
  <si>
    <t>西华县</t>
  </si>
  <si>
    <t>商水县</t>
  </si>
  <si>
    <t>沈丘县</t>
  </si>
  <si>
    <t>郸城县</t>
  </si>
  <si>
    <t>淮阳县</t>
  </si>
  <si>
    <t>太康县</t>
  </si>
  <si>
    <t>鹿邑县</t>
  </si>
  <si>
    <t>驿城区</t>
  </si>
  <si>
    <t>西平县</t>
  </si>
  <si>
    <t>上蔡县</t>
  </si>
  <si>
    <t>平舆县</t>
  </si>
  <si>
    <t>正阳县</t>
  </si>
  <si>
    <t>确山县</t>
  </si>
  <si>
    <t>泌阳县</t>
  </si>
  <si>
    <t>汝南县</t>
  </si>
  <si>
    <t>遂平县</t>
  </si>
  <si>
    <t>新蔡县</t>
  </si>
  <si>
    <t>郾城区</t>
  </si>
  <si>
    <t>源汇区</t>
  </si>
  <si>
    <t>召陵区</t>
  </si>
  <si>
    <t>舞阳县</t>
  </si>
  <si>
    <t>临颍县</t>
  </si>
  <si>
    <t>华龙区</t>
  </si>
  <si>
    <t>清丰县</t>
  </si>
  <si>
    <t>南乐县</t>
  </si>
  <si>
    <t>范县</t>
  </si>
  <si>
    <t>台前县</t>
  </si>
  <si>
    <t>濮阳县</t>
  </si>
  <si>
    <t>道里区</t>
  </si>
  <si>
    <t>南岗区</t>
  </si>
  <si>
    <t>动力区</t>
  </si>
  <si>
    <t>平房区</t>
  </si>
  <si>
    <t>香坊区</t>
  </si>
  <si>
    <t>太平区</t>
  </si>
  <si>
    <t>道外区</t>
  </si>
  <si>
    <t>阿城区</t>
  </si>
  <si>
    <t>呼兰区</t>
  </si>
  <si>
    <t>松北区</t>
  </si>
  <si>
    <t>尚志市</t>
  </si>
  <si>
    <t>双城市</t>
  </si>
  <si>
    <t>五常市</t>
  </si>
  <si>
    <t>方正县</t>
  </si>
  <si>
    <t>宾县</t>
  </si>
  <si>
    <t>依兰县</t>
  </si>
  <si>
    <t>巴彦县</t>
  </si>
  <si>
    <t>通河县</t>
  </si>
  <si>
    <t>木兰县</t>
  </si>
  <si>
    <t>延寿县</t>
  </si>
  <si>
    <t>萨尔图区</t>
  </si>
  <si>
    <t>红岗区</t>
  </si>
  <si>
    <t>龙凤区</t>
  </si>
  <si>
    <t>让胡路区</t>
  </si>
  <si>
    <t>大同区</t>
  </si>
  <si>
    <t>肇州县</t>
  </si>
  <si>
    <t>肇源县</t>
  </si>
  <si>
    <t>林甸县</t>
  </si>
  <si>
    <t>杜尔伯特</t>
  </si>
  <si>
    <t>呼玛县</t>
  </si>
  <si>
    <t>漠河县</t>
  </si>
  <si>
    <t>塔河县</t>
  </si>
  <si>
    <t>兴山区</t>
  </si>
  <si>
    <t>工农区</t>
  </si>
  <si>
    <t>南山区</t>
  </si>
  <si>
    <t>兴安区</t>
  </si>
  <si>
    <t>向阳区</t>
  </si>
  <si>
    <t>东山区</t>
  </si>
  <si>
    <t>萝北县</t>
  </si>
  <si>
    <t>绥滨县</t>
  </si>
  <si>
    <t>爱辉区</t>
  </si>
  <si>
    <t>五大连池市</t>
  </si>
  <si>
    <t>北安市</t>
  </si>
  <si>
    <t>嫩江县</t>
  </si>
  <si>
    <t>逊克县</t>
  </si>
  <si>
    <t>孙吴县</t>
  </si>
  <si>
    <t>鸡冠区</t>
  </si>
  <si>
    <t>恒山区</t>
  </si>
  <si>
    <t>城子河区</t>
  </si>
  <si>
    <t>滴道区</t>
  </si>
  <si>
    <t>梨树区</t>
  </si>
  <si>
    <t>虎林市</t>
  </si>
  <si>
    <t>密山市</t>
  </si>
  <si>
    <t>鸡东县</t>
  </si>
  <si>
    <t>前进区</t>
  </si>
  <si>
    <t>东风区</t>
  </si>
  <si>
    <t>同江市</t>
  </si>
  <si>
    <t>富锦市</t>
  </si>
  <si>
    <t>桦南县</t>
  </si>
  <si>
    <t>桦川县</t>
  </si>
  <si>
    <t>汤原县</t>
  </si>
  <si>
    <t>抚远县</t>
  </si>
  <si>
    <t>爱民区</t>
  </si>
  <si>
    <t>东安区</t>
  </si>
  <si>
    <t>阳明区</t>
  </si>
  <si>
    <t>绥芬河市</t>
  </si>
  <si>
    <t>海林市</t>
  </si>
  <si>
    <t>宁安市</t>
  </si>
  <si>
    <t>穆棱市</t>
  </si>
  <si>
    <t>东宁县</t>
  </si>
  <si>
    <t>林口县</t>
  </si>
  <si>
    <t>桃山区</t>
  </si>
  <si>
    <t>新兴区</t>
  </si>
  <si>
    <t>茄子河区</t>
  </si>
  <si>
    <t>勃利县</t>
  </si>
  <si>
    <t>龙沙区</t>
  </si>
  <si>
    <t>昂昂溪区</t>
  </si>
  <si>
    <t>铁峰区</t>
  </si>
  <si>
    <t>建华区</t>
  </si>
  <si>
    <t>富拉尔基区</t>
  </si>
  <si>
    <t>碾子山区</t>
  </si>
  <si>
    <t>梅里斯达斡尔区</t>
  </si>
  <si>
    <t>讷河市</t>
  </si>
  <si>
    <t>龙江县</t>
  </si>
  <si>
    <t>依安县</t>
  </si>
  <si>
    <t>泰来县</t>
  </si>
  <si>
    <t>甘南县</t>
  </si>
  <si>
    <t>富裕县</t>
  </si>
  <si>
    <t>克山县</t>
  </si>
  <si>
    <t>克东县</t>
  </si>
  <si>
    <t>拜泉县</t>
  </si>
  <si>
    <t>尖山区</t>
  </si>
  <si>
    <t>岭东区</t>
  </si>
  <si>
    <t>四方台区</t>
  </si>
  <si>
    <t>宝山区</t>
  </si>
  <si>
    <t>集贤县</t>
  </si>
  <si>
    <t>友谊县</t>
  </si>
  <si>
    <t>宝清县</t>
  </si>
  <si>
    <t>饶河县</t>
  </si>
  <si>
    <t>北林区</t>
  </si>
  <si>
    <t>安达市</t>
  </si>
  <si>
    <t>肇东市</t>
  </si>
  <si>
    <t>海伦市</t>
  </si>
  <si>
    <t>望奎县</t>
  </si>
  <si>
    <t>兰西县</t>
  </si>
  <si>
    <t>青冈县</t>
  </si>
  <si>
    <t>庆安县</t>
  </si>
  <si>
    <t>明水县</t>
  </si>
  <si>
    <t>绥棱县</t>
  </si>
  <si>
    <t>伊春区</t>
  </si>
  <si>
    <t>带岭区</t>
  </si>
  <si>
    <t>南岔区</t>
  </si>
  <si>
    <t>金山屯区</t>
  </si>
  <si>
    <t>西林区</t>
  </si>
  <si>
    <t>美溪区</t>
  </si>
  <si>
    <t>乌马河区</t>
  </si>
  <si>
    <t>翠峦区</t>
  </si>
  <si>
    <t>友好区</t>
  </si>
  <si>
    <t>上甘岭区</t>
  </si>
  <si>
    <t>五营区</t>
  </si>
  <si>
    <t>红星区</t>
  </si>
  <si>
    <t>新青区</t>
  </si>
  <si>
    <t>汤旺河区</t>
  </si>
  <si>
    <t>乌伊岭区</t>
  </si>
  <si>
    <t>铁力市</t>
  </si>
  <si>
    <t>嘉荫县</t>
  </si>
  <si>
    <t>江岸区</t>
  </si>
  <si>
    <t>武昌区</t>
  </si>
  <si>
    <t>江汉区</t>
  </si>
  <si>
    <t>硚口区</t>
  </si>
  <si>
    <t>汉阳区</t>
  </si>
  <si>
    <t>青山区</t>
  </si>
  <si>
    <t>洪山区</t>
  </si>
  <si>
    <t>东西湖区</t>
  </si>
  <si>
    <t>汉南区</t>
  </si>
  <si>
    <t>蔡甸区</t>
  </si>
  <si>
    <t>江夏区</t>
  </si>
  <si>
    <t>黄陂区</t>
  </si>
  <si>
    <t>新洲区</t>
  </si>
  <si>
    <t>仙桃市</t>
  </si>
  <si>
    <t>鄂城区</t>
  </si>
  <si>
    <t>华容区</t>
  </si>
  <si>
    <t>梁子湖区</t>
  </si>
  <si>
    <t>黄州区</t>
  </si>
  <si>
    <t>麻城市</t>
  </si>
  <si>
    <t>武穴市</t>
  </si>
  <si>
    <t>团风县</t>
  </si>
  <si>
    <t>红安县</t>
  </si>
  <si>
    <t>罗田县</t>
  </si>
  <si>
    <t>英山县</t>
  </si>
  <si>
    <t>浠水县</t>
  </si>
  <si>
    <t>蕲春县</t>
  </si>
  <si>
    <t>黄梅县</t>
  </si>
  <si>
    <t>黄石港区</t>
  </si>
  <si>
    <t>西塞山区</t>
  </si>
  <si>
    <t>下陆区</t>
  </si>
  <si>
    <t>铁山区</t>
  </si>
  <si>
    <t>大冶市</t>
  </si>
  <si>
    <t>阳新县</t>
  </si>
  <si>
    <t>东宝区</t>
  </si>
  <si>
    <t>掇刀区</t>
  </si>
  <si>
    <t>钟祥市</t>
  </si>
  <si>
    <t>京山县</t>
  </si>
  <si>
    <t>沙洋县</t>
  </si>
  <si>
    <t>沙市区</t>
  </si>
  <si>
    <t>荆州区</t>
  </si>
  <si>
    <t>石首市</t>
  </si>
  <si>
    <t>洪湖市</t>
  </si>
  <si>
    <t>松滋市</t>
  </si>
  <si>
    <t>公安县</t>
  </si>
  <si>
    <t>监利县</t>
  </si>
  <si>
    <t>江陵县</t>
  </si>
  <si>
    <t>潜江市</t>
  </si>
  <si>
    <t>神农架林区</t>
  </si>
  <si>
    <t>张湾区</t>
  </si>
  <si>
    <t>茅箭区</t>
  </si>
  <si>
    <t>丹江口市</t>
  </si>
  <si>
    <t>郧县</t>
  </si>
  <si>
    <t>郧西县</t>
  </si>
  <si>
    <t>竹山县</t>
  </si>
  <si>
    <t>竹溪县</t>
  </si>
  <si>
    <t>房县</t>
  </si>
  <si>
    <t>曾都区</t>
  </si>
  <si>
    <t>广水市</t>
  </si>
  <si>
    <t>天门市</t>
  </si>
  <si>
    <t>咸安区</t>
  </si>
  <si>
    <t>赤壁市</t>
  </si>
  <si>
    <t>嘉鱼县</t>
  </si>
  <si>
    <t>通城县</t>
  </si>
  <si>
    <t>崇阳县</t>
  </si>
  <si>
    <t>通山县</t>
  </si>
  <si>
    <t>襄城区</t>
  </si>
  <si>
    <t>樊城区</t>
  </si>
  <si>
    <t>襄阳区</t>
  </si>
  <si>
    <t>老河口市</t>
  </si>
  <si>
    <t>枣阳市</t>
  </si>
  <si>
    <t>宜城市</t>
  </si>
  <si>
    <t>南漳县</t>
  </si>
  <si>
    <t>谷城县</t>
  </si>
  <si>
    <t>保康县</t>
  </si>
  <si>
    <t>孝南区</t>
  </si>
  <si>
    <t>应城市</t>
  </si>
  <si>
    <t>安陆市</t>
  </si>
  <si>
    <t>汉川市</t>
  </si>
  <si>
    <t>孝昌县</t>
  </si>
  <si>
    <t>大悟县</t>
  </si>
  <si>
    <t>云梦县</t>
  </si>
  <si>
    <t>长阳</t>
  </si>
  <si>
    <t>五峰</t>
  </si>
  <si>
    <t>西陵区</t>
  </si>
  <si>
    <t>伍家岗区</t>
  </si>
  <si>
    <t>点军区</t>
  </si>
  <si>
    <t>猇亭区</t>
  </si>
  <si>
    <t>夷陵区</t>
  </si>
  <si>
    <t>宜都市</t>
  </si>
  <si>
    <t>当阳市</t>
  </si>
  <si>
    <t>枝江市</t>
  </si>
  <si>
    <t>远安县</t>
  </si>
  <si>
    <t>兴山县</t>
  </si>
  <si>
    <t>秭归县</t>
  </si>
  <si>
    <t>恩施市</t>
  </si>
  <si>
    <t>利川市</t>
  </si>
  <si>
    <t>建始县</t>
  </si>
  <si>
    <t>巴东县</t>
  </si>
  <si>
    <t>宣恩县</t>
  </si>
  <si>
    <t>咸丰县</t>
  </si>
  <si>
    <t>来凤县</t>
  </si>
  <si>
    <t>鹤峰县</t>
  </si>
  <si>
    <t>岳麓区</t>
  </si>
  <si>
    <t>芙蓉区</t>
  </si>
  <si>
    <t>天心区</t>
  </si>
  <si>
    <t>开福区</t>
  </si>
  <si>
    <t>雨花区</t>
  </si>
  <si>
    <t>浏阳市</t>
  </si>
  <si>
    <t>长沙县</t>
  </si>
  <si>
    <t>望城县</t>
  </si>
  <si>
    <t>宁乡县</t>
  </si>
  <si>
    <t>永定区</t>
  </si>
  <si>
    <t>武陵源区</t>
  </si>
  <si>
    <t>慈利县</t>
  </si>
  <si>
    <t>桑植县</t>
  </si>
  <si>
    <t>武陵区</t>
  </si>
  <si>
    <t>鼎城区</t>
  </si>
  <si>
    <t>津市市</t>
  </si>
  <si>
    <t>安乡县</t>
  </si>
  <si>
    <t>汉寿县</t>
  </si>
  <si>
    <t>澧县</t>
  </si>
  <si>
    <t>临澧县</t>
  </si>
  <si>
    <t>桃源县</t>
  </si>
  <si>
    <t>石门县</t>
  </si>
  <si>
    <t>北湖区</t>
  </si>
  <si>
    <t>苏仙区</t>
  </si>
  <si>
    <t>资兴市</t>
  </si>
  <si>
    <t>桂阳县</t>
  </si>
  <si>
    <t>宜章县</t>
  </si>
  <si>
    <t>永兴县</t>
  </si>
  <si>
    <t>嘉禾县</t>
  </si>
  <si>
    <t>临武县</t>
  </si>
  <si>
    <t>汝城县</t>
  </si>
  <si>
    <t>桂东县</t>
  </si>
  <si>
    <t>安仁县</t>
  </si>
  <si>
    <t>雁峰区</t>
  </si>
  <si>
    <t>珠晖区</t>
  </si>
  <si>
    <t>石鼓区</t>
  </si>
  <si>
    <t>蒸湘区</t>
  </si>
  <si>
    <t>南岳区</t>
  </si>
  <si>
    <t>耒阳市</t>
  </si>
  <si>
    <t>常宁市</t>
  </si>
  <si>
    <t>衡阳县</t>
  </si>
  <si>
    <t>衡南县</t>
  </si>
  <si>
    <t>衡山县</t>
  </si>
  <si>
    <t>衡东县</t>
  </si>
  <si>
    <t>祁东县</t>
  </si>
  <si>
    <t>鹤城区</t>
  </si>
  <si>
    <t>靖州</t>
  </si>
  <si>
    <t>麻阳</t>
  </si>
  <si>
    <t>通道</t>
  </si>
  <si>
    <t>新晃</t>
  </si>
  <si>
    <t>芷江</t>
  </si>
  <si>
    <t>沅陵县</t>
  </si>
  <si>
    <t>辰溪县</t>
  </si>
  <si>
    <t>溆浦县</t>
  </si>
  <si>
    <t>中方县</t>
  </si>
  <si>
    <t>会同县</t>
  </si>
  <si>
    <t>洪江市</t>
  </si>
  <si>
    <t>娄星区</t>
  </si>
  <si>
    <t>冷水江市</t>
  </si>
  <si>
    <t>涟源市</t>
  </si>
  <si>
    <t>双峰县</t>
  </si>
  <si>
    <t>新化县</t>
  </si>
  <si>
    <t>托克逊县</t>
  </si>
  <si>
    <t>五家渠市</t>
  </si>
  <si>
    <t>阿勒泰市</t>
  </si>
  <si>
    <t>布克赛尔</t>
  </si>
  <si>
    <t>伊宁市</t>
  </si>
  <si>
    <t>布尔津县</t>
  </si>
  <si>
    <t>奎屯市</t>
  </si>
  <si>
    <t>乌苏市</t>
  </si>
  <si>
    <t>额敏县</t>
  </si>
  <si>
    <t>富蕴县</t>
  </si>
  <si>
    <t>伊宁县</t>
  </si>
  <si>
    <t>福海县</t>
  </si>
  <si>
    <t>霍城县</t>
  </si>
  <si>
    <t>沙湾县</t>
  </si>
  <si>
    <t>巩留县</t>
  </si>
  <si>
    <t>哈巴河县</t>
  </si>
  <si>
    <t>托里县</t>
  </si>
  <si>
    <t>青河县</t>
  </si>
  <si>
    <t>新源县</t>
  </si>
  <si>
    <t>裕民县</t>
  </si>
  <si>
    <t>和布克赛尔</t>
  </si>
  <si>
    <t>吉木乃县</t>
  </si>
  <si>
    <t>昭苏县</t>
  </si>
  <si>
    <t>特克斯县</t>
  </si>
  <si>
    <t>尼勒克县</t>
  </si>
  <si>
    <t>察布查尔</t>
  </si>
  <si>
    <t>盘龙区</t>
  </si>
  <si>
    <t>五华区</t>
  </si>
  <si>
    <t>官渡区</t>
  </si>
  <si>
    <t>西山区</t>
  </si>
  <si>
    <t>东川区</t>
  </si>
  <si>
    <t>安宁市</t>
  </si>
  <si>
    <t>呈贡县</t>
  </si>
  <si>
    <t>晋宁县</t>
  </si>
  <si>
    <t>富民县</t>
  </si>
  <si>
    <t>宜良县</t>
  </si>
  <si>
    <t>嵩明县</t>
  </si>
  <si>
    <t>石林县</t>
  </si>
  <si>
    <t>禄劝</t>
  </si>
  <si>
    <t>寻甸</t>
  </si>
  <si>
    <t>兰坪</t>
  </si>
  <si>
    <t>泸水县</t>
  </si>
  <si>
    <t>福贡县</t>
  </si>
  <si>
    <t>贡山</t>
  </si>
  <si>
    <t>宁洱</t>
  </si>
  <si>
    <t>思茅区</t>
  </si>
  <si>
    <t>墨江</t>
  </si>
  <si>
    <t>景东</t>
  </si>
  <si>
    <t>景谷</t>
  </si>
  <si>
    <t>镇沅</t>
  </si>
  <si>
    <t>江城</t>
  </si>
  <si>
    <t>孟连</t>
  </si>
  <si>
    <t>澜沧</t>
  </si>
  <si>
    <t>西盟</t>
  </si>
  <si>
    <t>古城区</t>
  </si>
  <si>
    <t>宁蒗</t>
  </si>
  <si>
    <t>玉龙</t>
  </si>
  <si>
    <t>永胜县</t>
  </si>
  <si>
    <t>华坪县</t>
  </si>
  <si>
    <t>隆阳区</t>
  </si>
  <si>
    <t>施甸县</t>
  </si>
  <si>
    <t>腾冲县</t>
  </si>
  <si>
    <t>龙陵县</t>
  </si>
  <si>
    <t>昌宁县</t>
  </si>
  <si>
    <t>楚雄市</t>
  </si>
  <si>
    <t>双柏县</t>
  </si>
  <si>
    <t>牟定县</t>
  </si>
  <si>
    <t>南华县</t>
  </si>
  <si>
    <t>姚安县</t>
  </si>
  <si>
    <t>大姚县</t>
  </si>
  <si>
    <t>永仁县</t>
  </si>
  <si>
    <t>元谋县</t>
  </si>
  <si>
    <t>武定县</t>
  </si>
  <si>
    <t>禄丰县</t>
  </si>
  <si>
    <t>大理市</t>
  </si>
  <si>
    <t>祥云县</t>
  </si>
  <si>
    <t>宾川县</t>
  </si>
  <si>
    <t>弥渡县</t>
  </si>
  <si>
    <t>永平县</t>
  </si>
  <si>
    <t>云龙县</t>
  </si>
  <si>
    <t>洱源县</t>
  </si>
  <si>
    <t>剑川县</t>
  </si>
  <si>
    <t>鹤庆县</t>
  </si>
  <si>
    <t>漾濞</t>
  </si>
  <si>
    <t>南涧</t>
  </si>
  <si>
    <t>巍山</t>
  </si>
  <si>
    <t>潞西市</t>
  </si>
  <si>
    <t>瑞丽市</t>
  </si>
  <si>
    <t>梁河县</t>
  </si>
  <si>
    <t>盈江县</t>
  </si>
  <si>
    <t>陇川县</t>
  </si>
  <si>
    <t>香格里拉县</t>
  </si>
  <si>
    <t>德钦县</t>
  </si>
  <si>
    <t>维西</t>
  </si>
  <si>
    <t>泸西县</t>
  </si>
  <si>
    <t>蒙自县</t>
  </si>
  <si>
    <t>个旧市</t>
  </si>
  <si>
    <t>开远市</t>
  </si>
  <si>
    <t>绿春县</t>
  </si>
  <si>
    <t>建水县</t>
  </si>
  <si>
    <t>石屏县</t>
  </si>
  <si>
    <t>弥勒县</t>
  </si>
  <si>
    <t>元阳县</t>
  </si>
  <si>
    <t>红河县</t>
  </si>
  <si>
    <t>金平</t>
  </si>
  <si>
    <t>河口</t>
  </si>
  <si>
    <t>屏边</t>
  </si>
  <si>
    <t>临翔区</t>
  </si>
  <si>
    <t>凤庆县</t>
  </si>
  <si>
    <t>云县</t>
  </si>
  <si>
    <t>永德县</t>
  </si>
  <si>
    <t>镇康县</t>
  </si>
  <si>
    <t>双江</t>
  </si>
  <si>
    <t>耿马</t>
  </si>
  <si>
    <t>沧源</t>
  </si>
  <si>
    <t>麒麟区</t>
  </si>
  <si>
    <t>宣威市</t>
  </si>
  <si>
    <t>马龙县</t>
  </si>
  <si>
    <t>陆良县</t>
  </si>
  <si>
    <t>师宗县</t>
  </si>
  <si>
    <t>罗平县</t>
  </si>
  <si>
    <t>富源县</t>
  </si>
  <si>
    <t>会泽县</t>
  </si>
  <si>
    <t>沾益县</t>
  </si>
  <si>
    <t>文山县</t>
  </si>
  <si>
    <t>砚山县</t>
  </si>
  <si>
    <t>西畴县</t>
  </si>
  <si>
    <t>麻栗坡县</t>
  </si>
  <si>
    <t>马关县</t>
  </si>
  <si>
    <t>丘北县</t>
  </si>
  <si>
    <t>广南县</t>
  </si>
  <si>
    <t>富宁县</t>
  </si>
  <si>
    <t>景洪市</t>
  </si>
  <si>
    <t>勐海县</t>
  </si>
  <si>
    <t>勐腊县</t>
  </si>
  <si>
    <t>红塔区</t>
  </si>
  <si>
    <t>江川县</t>
  </si>
  <si>
    <t>澄江县</t>
  </si>
  <si>
    <t>通海县</t>
  </si>
  <si>
    <t>华宁县</t>
  </si>
  <si>
    <t>易门县</t>
  </si>
  <si>
    <t>峨山</t>
  </si>
  <si>
    <t>新平</t>
  </si>
  <si>
    <t>元江</t>
  </si>
  <si>
    <t>昭阳区</t>
  </si>
  <si>
    <t>鲁甸县</t>
  </si>
  <si>
    <t>巧家县</t>
  </si>
  <si>
    <t>盐津县</t>
  </si>
  <si>
    <t>大关县</t>
  </si>
  <si>
    <t>永善县</t>
  </si>
  <si>
    <t>绥江县</t>
  </si>
  <si>
    <t>镇雄县</t>
  </si>
  <si>
    <t>彝良县</t>
  </si>
  <si>
    <t>威信县</t>
  </si>
  <si>
    <t>水富县</t>
  </si>
  <si>
    <t>上城区</t>
  </si>
  <si>
    <t>下城区</t>
  </si>
  <si>
    <t>拱墅区</t>
  </si>
  <si>
    <t>滨江区</t>
  </si>
  <si>
    <t>江干区</t>
  </si>
  <si>
    <t>萧山区</t>
  </si>
  <si>
    <t>余杭区</t>
  </si>
  <si>
    <t>市郊</t>
  </si>
  <si>
    <t>建德市</t>
  </si>
  <si>
    <t>富阳市</t>
  </si>
  <si>
    <t>临安市</t>
  </si>
  <si>
    <t>桐庐县</t>
  </si>
  <si>
    <t>淳安县</t>
  </si>
  <si>
    <t>吴兴区</t>
  </si>
  <si>
    <t>南浔区</t>
  </si>
  <si>
    <t>德清县</t>
  </si>
  <si>
    <t>长兴县</t>
  </si>
  <si>
    <t>安吉县</t>
  </si>
  <si>
    <t>南湖区</t>
  </si>
  <si>
    <t>秀洲区</t>
  </si>
  <si>
    <t>海宁市</t>
  </si>
  <si>
    <t>嘉善县</t>
  </si>
  <si>
    <t>平湖市</t>
  </si>
  <si>
    <t>桐乡市</t>
  </si>
  <si>
    <t>海盐县</t>
  </si>
  <si>
    <t>婺城区</t>
  </si>
  <si>
    <t>金东区</t>
  </si>
  <si>
    <t>兰溪市</t>
  </si>
  <si>
    <t>市区</t>
  </si>
  <si>
    <t>佛堂镇</t>
  </si>
  <si>
    <t>上溪镇</t>
  </si>
  <si>
    <t>义亭镇</t>
  </si>
  <si>
    <t>大陈镇</t>
  </si>
  <si>
    <t>苏溪镇</t>
  </si>
  <si>
    <t>赤岸镇</t>
  </si>
  <si>
    <t>东阳市</t>
  </si>
  <si>
    <t>永康市</t>
  </si>
  <si>
    <t>武义县</t>
  </si>
  <si>
    <t>浦江县</t>
  </si>
  <si>
    <t>磐安县</t>
  </si>
  <si>
    <t>莲都区</t>
  </si>
  <si>
    <t>龙泉市</t>
  </si>
  <si>
    <t>青田县</t>
  </si>
  <si>
    <t>缙云县</t>
  </si>
  <si>
    <t>遂昌县</t>
  </si>
  <si>
    <t>松阳县</t>
  </si>
  <si>
    <t>云和县</t>
  </si>
  <si>
    <t>庆元县</t>
  </si>
  <si>
    <t>景宁</t>
  </si>
  <si>
    <t>海曙区</t>
  </si>
  <si>
    <t>江东区</t>
  </si>
  <si>
    <t>江北区</t>
  </si>
  <si>
    <t>镇海区</t>
  </si>
  <si>
    <t>北仑区</t>
  </si>
  <si>
    <t>鄞州区</t>
  </si>
  <si>
    <t>余姚市</t>
  </si>
  <si>
    <t>慈溪市</t>
  </si>
  <si>
    <t>奉化市</t>
  </si>
  <si>
    <t>象山县</t>
  </si>
  <si>
    <t>宁海县</t>
  </si>
  <si>
    <t>越城区</t>
  </si>
  <si>
    <t>上虞市</t>
  </si>
  <si>
    <t>嵊州市</t>
  </si>
  <si>
    <t>绍兴县</t>
  </si>
  <si>
    <t>新昌县</t>
  </si>
  <si>
    <t>诸暨市</t>
  </si>
  <si>
    <t>椒江区</t>
  </si>
  <si>
    <t>黄岩区</t>
  </si>
  <si>
    <t>路桥区</t>
  </si>
  <si>
    <t>温岭市</t>
  </si>
  <si>
    <t>临海市</t>
  </si>
  <si>
    <t>玉环县</t>
  </si>
  <si>
    <t>三门县</t>
  </si>
  <si>
    <t>天台县</t>
  </si>
  <si>
    <t>仙居县</t>
  </si>
  <si>
    <t>鹿城区</t>
  </si>
  <si>
    <t>龙湾区</t>
  </si>
  <si>
    <t>瓯海区</t>
  </si>
  <si>
    <t>瑞安市</t>
  </si>
  <si>
    <t>乐清市</t>
  </si>
  <si>
    <t>洞头县</t>
  </si>
  <si>
    <t>永嘉县</t>
  </si>
  <si>
    <t>平阳县</t>
  </si>
  <si>
    <t>苍南县</t>
  </si>
  <si>
    <t>文成县</t>
  </si>
  <si>
    <t>泰顺县</t>
  </si>
  <si>
    <t>定海区</t>
  </si>
  <si>
    <t>普陀区</t>
  </si>
  <si>
    <t>岱山县</t>
  </si>
  <si>
    <t>嵊泗县</t>
  </si>
  <si>
    <t>衢州市</t>
  </si>
  <si>
    <t>江山市</t>
  </si>
  <si>
    <t>常山县</t>
  </si>
  <si>
    <t>开化县</t>
  </si>
  <si>
    <t>龙游县</t>
  </si>
  <si>
    <t>合川区</t>
  </si>
  <si>
    <t>江津区</t>
  </si>
  <si>
    <t>南川区</t>
  </si>
  <si>
    <t>永川区</t>
  </si>
  <si>
    <t>南岸区</t>
  </si>
  <si>
    <t>渝北区</t>
  </si>
  <si>
    <t>万盛区</t>
  </si>
  <si>
    <t>大渡口区</t>
  </si>
  <si>
    <t>万州区</t>
  </si>
  <si>
    <t>北碚区</t>
  </si>
  <si>
    <t>沙坪坝区</t>
  </si>
  <si>
    <t>巴南区</t>
  </si>
  <si>
    <t>涪陵区</t>
  </si>
  <si>
    <t>九龙坡区</t>
  </si>
  <si>
    <t>渝中区</t>
  </si>
  <si>
    <t>黔江开发区</t>
  </si>
  <si>
    <t>长寿区</t>
  </si>
  <si>
    <t>双桥区</t>
  </si>
  <si>
    <t>綦江县</t>
  </si>
  <si>
    <t>潼南县</t>
  </si>
  <si>
    <t>铜梁县</t>
  </si>
  <si>
    <t>大足县</t>
  </si>
  <si>
    <t>荣昌县</t>
  </si>
  <si>
    <t>璧山县</t>
  </si>
  <si>
    <t>垫江县</t>
  </si>
  <si>
    <t>武隆县</t>
  </si>
  <si>
    <t>丰都县</t>
  </si>
  <si>
    <t>城口县</t>
  </si>
  <si>
    <t>梁平县</t>
  </si>
  <si>
    <t>开县</t>
  </si>
  <si>
    <t>巫溪县</t>
  </si>
  <si>
    <t>巫山县</t>
  </si>
  <si>
    <t>奉节县</t>
  </si>
  <si>
    <t>云阳县</t>
  </si>
  <si>
    <t>忠县</t>
  </si>
  <si>
    <t>石柱</t>
  </si>
  <si>
    <t>彭水</t>
  </si>
  <si>
    <t>酉阳</t>
  </si>
  <si>
    <t>秀山</t>
  </si>
  <si>
    <t>沙田区</t>
  </si>
  <si>
    <t>东区</t>
  </si>
  <si>
    <t>观塘区</t>
  </si>
  <si>
    <t>黄大仙区</t>
  </si>
  <si>
    <t>九龙城区</t>
  </si>
  <si>
    <t>屯门区</t>
  </si>
  <si>
    <t>葵青区</t>
  </si>
  <si>
    <t>元朗区</t>
  </si>
  <si>
    <t>深水埗区</t>
  </si>
  <si>
    <t>西贡区</t>
  </si>
  <si>
    <t>大埔区</t>
  </si>
  <si>
    <t>湾仔区</t>
  </si>
  <si>
    <t>油尖旺区</t>
  </si>
  <si>
    <t>北区</t>
  </si>
  <si>
    <t>南区</t>
  </si>
  <si>
    <t>荃湾区</t>
  </si>
  <si>
    <t>中西区</t>
  </si>
  <si>
    <t>离岛区</t>
  </si>
  <si>
    <t>澳门</t>
  </si>
  <si>
    <t>台北</t>
  </si>
  <si>
    <t>高雄</t>
  </si>
  <si>
    <t>基隆</t>
  </si>
  <si>
    <t>台中</t>
  </si>
  <si>
    <t>台南</t>
  </si>
  <si>
    <t>新竹</t>
  </si>
  <si>
    <t>嘉义</t>
  </si>
  <si>
    <t>宜兰县</t>
  </si>
  <si>
    <t>桃园县</t>
  </si>
  <si>
    <t>苗栗县</t>
  </si>
  <si>
    <t>彰化县</t>
  </si>
  <si>
    <t>南投县</t>
  </si>
  <si>
    <t>云林县</t>
  </si>
  <si>
    <t>屏东县</t>
  </si>
  <si>
    <t>台东县</t>
  </si>
  <si>
    <t>花莲县</t>
  </si>
  <si>
    <t>澎湖县</t>
  </si>
  <si>
    <t>合肥</t>
  </si>
  <si>
    <t>庐阳区</t>
  </si>
  <si>
    <t>瑶海区</t>
  </si>
  <si>
    <t>蜀山区</t>
  </si>
  <si>
    <t>包河区</t>
  </si>
  <si>
    <t>长丰县</t>
  </si>
  <si>
    <t>肥东县</t>
  </si>
  <si>
    <t>肥西县</t>
  </si>
  <si>
    <t>义乌市</t>
  </si>
  <si>
    <t>南沙区</t>
  </si>
  <si>
    <t>萝岗区</t>
  </si>
  <si>
    <t>其他</t>
  </si>
  <si>
    <t>坦州</t>
  </si>
  <si>
    <t>龙华新区</t>
  </si>
  <si>
    <t>鱼台县</t>
  </si>
  <si>
    <t>金乡县</t>
  </si>
  <si>
    <t>嘉祥县</t>
  </si>
  <si>
    <t>汶上县</t>
  </si>
  <si>
    <t>泗水县</t>
  </si>
  <si>
    <t>梁山县</t>
  </si>
  <si>
    <t>莱城区</t>
  </si>
  <si>
    <t>钢城区</t>
  </si>
  <si>
    <t>东昌府区</t>
  </si>
  <si>
    <t>临清市</t>
  </si>
  <si>
    <t>阳谷县</t>
  </si>
  <si>
    <t>莘县</t>
  </si>
  <si>
    <t>茌平县</t>
  </si>
  <si>
    <t>东阿县</t>
  </si>
  <si>
    <t>冠县</t>
  </si>
  <si>
    <t>高唐县</t>
  </si>
  <si>
    <t>兰山区</t>
  </si>
  <si>
    <t>罗庄区</t>
  </si>
  <si>
    <t>河东区</t>
  </si>
  <si>
    <t>沂南县</t>
  </si>
  <si>
    <t>郯城县</t>
  </si>
  <si>
    <t>沂水县</t>
  </si>
  <si>
    <t>苍山县</t>
  </si>
  <si>
    <t>费县</t>
  </si>
  <si>
    <t>平邑县</t>
  </si>
  <si>
    <t>莒南县</t>
  </si>
  <si>
    <t>蒙阴县</t>
  </si>
  <si>
    <t>临沭县</t>
  </si>
  <si>
    <t>东港区</t>
  </si>
  <si>
    <t>岚山区</t>
  </si>
  <si>
    <t>五莲县</t>
  </si>
  <si>
    <t>莒县</t>
  </si>
  <si>
    <t>泰山区</t>
  </si>
  <si>
    <t>岱岳区</t>
  </si>
  <si>
    <t>新泰市</t>
  </si>
  <si>
    <t>肥城市</t>
  </si>
  <si>
    <t>宁阳县</t>
  </si>
  <si>
    <t>东平县</t>
  </si>
  <si>
    <t>荣成市</t>
  </si>
  <si>
    <t>乳山市</t>
  </si>
  <si>
    <t>环翠区</t>
  </si>
  <si>
    <t>文登市</t>
  </si>
  <si>
    <t>潍城区</t>
  </si>
  <si>
    <t>寒亭区</t>
  </si>
  <si>
    <t>坊子区</t>
  </si>
  <si>
    <t>奎文区</t>
  </si>
  <si>
    <t>青州市</t>
  </si>
  <si>
    <t>诸城市</t>
  </si>
  <si>
    <t>寿光市</t>
  </si>
  <si>
    <t>安丘市</t>
  </si>
  <si>
    <t>高密市</t>
  </si>
  <si>
    <t>昌邑市</t>
  </si>
  <si>
    <t>临朐县</t>
  </si>
  <si>
    <t>昌乐县</t>
  </si>
  <si>
    <t>芝罘区</t>
  </si>
  <si>
    <t>福山区</t>
  </si>
  <si>
    <t>牟平区</t>
  </si>
  <si>
    <t>莱山区</t>
  </si>
  <si>
    <t>龙口市</t>
  </si>
  <si>
    <t>莱阳市</t>
  </si>
  <si>
    <t>莱州市</t>
  </si>
  <si>
    <t>蓬莱市</t>
  </si>
  <si>
    <t>招远市</t>
  </si>
  <si>
    <t>栖霞市</t>
  </si>
  <si>
    <t>海阳市</t>
  </si>
  <si>
    <t>长岛县</t>
  </si>
  <si>
    <t>市中区</t>
  </si>
  <si>
    <t>山亭区</t>
  </si>
  <si>
    <t>峄城区</t>
  </si>
  <si>
    <t>台儿庄区</t>
  </si>
  <si>
    <t>薛城区</t>
  </si>
  <si>
    <t>滕州市</t>
  </si>
  <si>
    <t>张店区</t>
  </si>
  <si>
    <t>临淄区</t>
  </si>
  <si>
    <t>淄川区</t>
  </si>
  <si>
    <t>博山区</t>
  </si>
  <si>
    <t>周村区</t>
  </si>
  <si>
    <t>桓台县</t>
  </si>
  <si>
    <t>高青县</t>
  </si>
  <si>
    <t>沂源县</t>
  </si>
  <si>
    <t>杏花岭区</t>
  </si>
  <si>
    <t>小店区</t>
  </si>
  <si>
    <t>迎泽区</t>
  </si>
  <si>
    <t>尖草坪区</t>
  </si>
  <si>
    <t>万柏林区</t>
  </si>
  <si>
    <t>晋源区</t>
  </si>
  <si>
    <t>高新开发区</t>
  </si>
  <si>
    <t>民营经济开发区</t>
  </si>
  <si>
    <t>清徐县</t>
  </si>
  <si>
    <t>阳曲县</t>
  </si>
  <si>
    <t>娄烦县</t>
  </si>
  <si>
    <t>古交市</t>
  </si>
  <si>
    <t>沁县</t>
  </si>
  <si>
    <t>潞城市</t>
  </si>
  <si>
    <t>长治县</t>
  </si>
  <si>
    <t>襄垣县</t>
  </si>
  <si>
    <t>屯留县</t>
  </si>
  <si>
    <t>平顺县</t>
  </si>
  <si>
    <t>黎城县</t>
  </si>
  <si>
    <t>壶关县</t>
  </si>
  <si>
    <t>长子县</t>
  </si>
  <si>
    <t>武乡县</t>
  </si>
  <si>
    <t>沁源县</t>
  </si>
  <si>
    <t>矿区</t>
  </si>
  <si>
    <t>南郊区</t>
  </si>
  <si>
    <t>新荣区</t>
  </si>
  <si>
    <t>阳高县</t>
  </si>
  <si>
    <t>天镇县</t>
  </si>
  <si>
    <t>广灵县</t>
  </si>
  <si>
    <t>灵丘县</t>
  </si>
  <si>
    <t>浑源县</t>
  </si>
  <si>
    <t>左云县</t>
  </si>
  <si>
    <t>大同县</t>
  </si>
  <si>
    <t>高平市</t>
  </si>
  <si>
    <t>沁水县</t>
  </si>
  <si>
    <t>阳城县</t>
  </si>
  <si>
    <t>陵川县</t>
  </si>
  <si>
    <t>泽州县</t>
  </si>
  <si>
    <t>榆次区</t>
  </si>
  <si>
    <t>介休市</t>
  </si>
  <si>
    <t>榆社县</t>
  </si>
  <si>
    <t>左权县</t>
  </si>
  <si>
    <t>和顺县</t>
  </si>
  <si>
    <t>昔阳县</t>
  </si>
  <si>
    <t>寿阳县</t>
  </si>
  <si>
    <t>太谷县</t>
  </si>
  <si>
    <t>祁县</t>
  </si>
  <si>
    <t>平遥县</t>
  </si>
  <si>
    <t>灵石县</t>
  </si>
  <si>
    <t>尧都区</t>
  </si>
  <si>
    <t>侯马市</t>
  </si>
  <si>
    <t>霍州市</t>
  </si>
  <si>
    <t>曲沃县</t>
  </si>
  <si>
    <t>翼城县</t>
  </si>
  <si>
    <t>襄汾县</t>
  </si>
  <si>
    <t>洪洞县</t>
  </si>
  <si>
    <t>吉县</t>
  </si>
  <si>
    <t>安泽县</t>
  </si>
  <si>
    <t>浮山县</t>
  </si>
  <si>
    <t>古县</t>
  </si>
  <si>
    <t>乡宁县</t>
  </si>
  <si>
    <t>大宁县</t>
  </si>
  <si>
    <t>隰县</t>
  </si>
  <si>
    <t>永和县</t>
  </si>
  <si>
    <t>蒲县</t>
  </si>
  <si>
    <t>汾西县</t>
  </si>
  <si>
    <t>离石市</t>
  </si>
  <si>
    <t>离石区</t>
  </si>
  <si>
    <t>孝义市</t>
  </si>
  <si>
    <t>汾阳市</t>
  </si>
  <si>
    <t>文水县</t>
  </si>
  <si>
    <t>交城县</t>
  </si>
  <si>
    <t>兴县</t>
  </si>
  <si>
    <t>临县</t>
  </si>
  <si>
    <t>柳林县</t>
  </si>
  <si>
    <t>石楼县</t>
  </si>
  <si>
    <t>岚县</t>
  </si>
  <si>
    <t>方山县</t>
  </si>
  <si>
    <t>中阳县</t>
  </si>
  <si>
    <t>交口县</t>
  </si>
  <si>
    <t>朔城区</t>
  </si>
  <si>
    <t>平鲁区</t>
  </si>
  <si>
    <t>山阴县</t>
  </si>
  <si>
    <t>应县</t>
  </si>
  <si>
    <t>右玉县</t>
  </si>
  <si>
    <t>怀仁县</t>
  </si>
  <si>
    <t>忻府区</t>
  </si>
  <si>
    <t>原平市</t>
  </si>
  <si>
    <t>定襄县</t>
  </si>
  <si>
    <t>五台县</t>
  </si>
  <si>
    <t>代县</t>
  </si>
  <si>
    <t>繁峙县</t>
  </si>
  <si>
    <t>宁武县</t>
  </si>
  <si>
    <t>静乐县</t>
  </si>
  <si>
    <t>神池县</t>
  </si>
  <si>
    <t>五寨县</t>
  </si>
  <si>
    <t>岢岚县</t>
  </si>
  <si>
    <t>河曲县</t>
  </si>
  <si>
    <t>保德县</t>
  </si>
  <si>
    <t>偏关县</t>
  </si>
  <si>
    <t>平定县</t>
  </si>
  <si>
    <t>盂县</t>
  </si>
  <si>
    <t>盐湖区</t>
  </si>
  <si>
    <t>永济市</t>
  </si>
  <si>
    <t>河津市</t>
  </si>
  <si>
    <t>临猗县</t>
  </si>
  <si>
    <t>万荣县</t>
  </si>
  <si>
    <t>闻喜县</t>
  </si>
  <si>
    <t>稷山县</t>
  </si>
  <si>
    <t>新绛县</t>
  </si>
  <si>
    <t>绛县</t>
  </si>
  <si>
    <t>垣曲县</t>
  </si>
  <si>
    <t>夏县</t>
  </si>
  <si>
    <t>平陆县</t>
  </si>
  <si>
    <t>芮城县</t>
  </si>
  <si>
    <t>莲湖区</t>
  </si>
  <si>
    <t>新城区</t>
  </si>
  <si>
    <t>碑林区</t>
  </si>
  <si>
    <t>雁塔区</t>
  </si>
  <si>
    <t>灞桥区</t>
  </si>
  <si>
    <t>未央区</t>
  </si>
  <si>
    <t>阎良区</t>
  </si>
  <si>
    <t>临潼区</t>
  </si>
  <si>
    <t>长安区</t>
  </si>
  <si>
    <t>蓝田县</t>
  </si>
  <si>
    <t>周至县</t>
  </si>
  <si>
    <t>户县</t>
  </si>
  <si>
    <t>高陵县</t>
  </si>
  <si>
    <t>汉滨区</t>
  </si>
  <si>
    <t>汉阴县</t>
  </si>
  <si>
    <t>石泉县</t>
  </si>
  <si>
    <t>宁陕县</t>
  </si>
  <si>
    <t>紫阳县</t>
  </si>
  <si>
    <t>岚皋县</t>
  </si>
  <si>
    <t>平利县</t>
  </si>
  <si>
    <t>镇坪县</t>
  </si>
  <si>
    <t>旬阳县</t>
  </si>
  <si>
    <t>白河县</t>
  </si>
  <si>
    <t>陈仓区</t>
  </si>
  <si>
    <t>渭滨区</t>
  </si>
  <si>
    <t>金台区</t>
  </si>
  <si>
    <t>凤翔县</t>
  </si>
  <si>
    <t>岐山县</t>
  </si>
  <si>
    <t>扶风县</t>
  </si>
  <si>
    <t>眉县</t>
  </si>
  <si>
    <t>陇县</t>
  </si>
  <si>
    <t>千阳县</t>
  </si>
  <si>
    <t>麟游县</t>
  </si>
  <si>
    <t>凤县</t>
  </si>
  <si>
    <t>太白县</t>
  </si>
  <si>
    <t>汉台区</t>
  </si>
  <si>
    <t>南郑县</t>
  </si>
  <si>
    <t>城固县</t>
  </si>
  <si>
    <t>洋县</t>
  </si>
  <si>
    <t>西乡县</t>
  </si>
  <si>
    <t>勉县</t>
  </si>
  <si>
    <t>宁强县</t>
  </si>
  <si>
    <t>略阳县</t>
  </si>
  <si>
    <t>镇巴县</t>
  </si>
  <si>
    <t>留坝县</t>
  </si>
  <si>
    <t>佛坪县</t>
  </si>
  <si>
    <t>商州区</t>
  </si>
  <si>
    <t>洛南县</t>
  </si>
  <si>
    <t>丹凤县</t>
  </si>
  <si>
    <t>商南县</t>
  </si>
  <si>
    <t>山阳县</t>
  </si>
  <si>
    <t>镇安县</t>
  </si>
  <si>
    <t>柞水县</t>
  </si>
  <si>
    <t>耀州区</t>
  </si>
  <si>
    <t>王益区</t>
  </si>
  <si>
    <t>印台区</t>
  </si>
  <si>
    <t>宜君县</t>
  </si>
  <si>
    <t>临渭区</t>
  </si>
  <si>
    <t>韩城市</t>
  </si>
  <si>
    <t>华阴市</t>
  </si>
  <si>
    <t>华县</t>
  </si>
  <si>
    <t>潼关县</t>
  </si>
  <si>
    <t>大荔县</t>
  </si>
  <si>
    <t>合阳县</t>
  </si>
  <si>
    <t>澄城县</t>
  </si>
  <si>
    <t>蒲城县</t>
  </si>
  <si>
    <t>白水县</t>
  </si>
  <si>
    <t>富平县</t>
  </si>
  <si>
    <t>秦都区</t>
  </si>
  <si>
    <t>渭城区</t>
  </si>
  <si>
    <t>杨陵区</t>
  </si>
  <si>
    <t>兴平市</t>
  </si>
  <si>
    <t>三原县</t>
  </si>
  <si>
    <t>泾阳县</t>
  </si>
  <si>
    <t>乾县</t>
  </si>
  <si>
    <t>礼泉县</t>
  </si>
  <si>
    <t>永寿县</t>
  </si>
  <si>
    <t>彬县</t>
  </si>
  <si>
    <t>长武县</t>
  </si>
  <si>
    <t>旬邑县</t>
  </si>
  <si>
    <t>淳化县</t>
  </si>
  <si>
    <t>武功县</t>
  </si>
  <si>
    <t>吴起县</t>
  </si>
  <si>
    <t>宝塔区</t>
  </si>
  <si>
    <t>延长县</t>
  </si>
  <si>
    <t>延川县</t>
  </si>
  <si>
    <t>子长县</t>
  </si>
  <si>
    <t>安塞县</t>
  </si>
  <si>
    <t>志丹县</t>
  </si>
  <si>
    <t>甘泉县</t>
  </si>
  <si>
    <t>富县</t>
  </si>
  <si>
    <t>洛川县</t>
  </si>
  <si>
    <t>宜川县</t>
  </si>
  <si>
    <t>黄龙县</t>
  </si>
  <si>
    <t>黄陵县</t>
  </si>
  <si>
    <t>榆阳区</t>
  </si>
  <si>
    <t>神木县</t>
  </si>
  <si>
    <t>府谷县</t>
  </si>
  <si>
    <t>横山县</t>
  </si>
  <si>
    <t>靖边县</t>
  </si>
  <si>
    <t>定边县</t>
  </si>
  <si>
    <t>绥德县</t>
  </si>
  <si>
    <t>米脂县</t>
  </si>
  <si>
    <t>佳县</t>
  </si>
  <si>
    <t>吴堡县</t>
  </si>
  <si>
    <t>清涧县</t>
  </si>
  <si>
    <t>子洲县</t>
  </si>
  <si>
    <t>长宁区</t>
  </si>
  <si>
    <t>闸北区</t>
  </si>
  <si>
    <t>闵行区</t>
  </si>
  <si>
    <t>徐汇区</t>
  </si>
  <si>
    <t>浦东新区</t>
  </si>
  <si>
    <t>杨浦区</t>
  </si>
  <si>
    <t>静安区</t>
  </si>
  <si>
    <t>卢湾区</t>
  </si>
  <si>
    <t>虹口区</t>
  </si>
  <si>
    <t>黄浦区</t>
  </si>
  <si>
    <t>南汇区</t>
  </si>
  <si>
    <t>松江区</t>
  </si>
  <si>
    <t>嘉定区</t>
  </si>
  <si>
    <t>青浦区</t>
  </si>
  <si>
    <t>金山区</t>
  </si>
  <si>
    <t>奉贤区</t>
  </si>
  <si>
    <t>崇明县</t>
  </si>
  <si>
    <t>青羊区</t>
  </si>
  <si>
    <t>锦江区</t>
  </si>
  <si>
    <t>金牛区</t>
  </si>
  <si>
    <t>武侯区</t>
  </si>
  <si>
    <t>成华区</t>
  </si>
  <si>
    <t>龙泉驿区</t>
  </si>
  <si>
    <t>青白江区</t>
  </si>
  <si>
    <t>新都区</t>
  </si>
  <si>
    <t>温江区</t>
  </si>
  <si>
    <t>高新西区</t>
  </si>
  <si>
    <t>奉新县</t>
  </si>
  <si>
    <t>万载县</t>
  </si>
  <si>
    <t>上高县</t>
  </si>
  <si>
    <t>宜丰县</t>
  </si>
  <si>
    <t>靖安县</t>
  </si>
  <si>
    <t>铜鼓县</t>
  </si>
  <si>
    <t>月湖区</t>
  </si>
  <si>
    <t>贵溪市</t>
  </si>
  <si>
    <t>余江县</t>
  </si>
  <si>
    <t>沈河区</t>
  </si>
  <si>
    <t>皇姑区</t>
  </si>
  <si>
    <t>和平区</t>
  </si>
  <si>
    <t>大东区</t>
  </si>
  <si>
    <t>苏家屯区</t>
  </si>
  <si>
    <t>东陵区</t>
  </si>
  <si>
    <t>沈北新区</t>
  </si>
  <si>
    <t>于洪区</t>
  </si>
  <si>
    <t>浑南新区</t>
  </si>
  <si>
    <t>新民市</t>
  </si>
  <si>
    <t>辽中县</t>
  </si>
  <si>
    <t>康平县</t>
  </si>
  <si>
    <t>法库县</t>
  </si>
  <si>
    <t>西岗区</t>
  </si>
  <si>
    <t>中山区</t>
  </si>
  <si>
    <t>沙河口区</t>
  </si>
  <si>
    <t>甘井子区</t>
  </si>
  <si>
    <t>旅顺口区</t>
  </si>
  <si>
    <t>金州区</t>
  </si>
  <si>
    <t>瓦房店市</t>
  </si>
  <si>
    <t>普兰店市</t>
  </si>
  <si>
    <t>庄河市</t>
  </si>
  <si>
    <t>长海县</t>
  </si>
  <si>
    <t>立山区</t>
  </si>
  <si>
    <t>千山区</t>
  </si>
  <si>
    <t>岫岩</t>
  </si>
  <si>
    <t>海城市</t>
  </si>
  <si>
    <t>台安县</t>
  </si>
  <si>
    <t>本溪</t>
  </si>
  <si>
    <t>平山区</t>
  </si>
  <si>
    <t>明山区</t>
  </si>
  <si>
    <t>溪湖区</t>
  </si>
  <si>
    <t>南芬区</t>
  </si>
  <si>
    <t>桓仁</t>
  </si>
  <si>
    <t>双塔区</t>
  </si>
  <si>
    <t>龙城区</t>
  </si>
  <si>
    <t>喀喇沁左翼蒙古族自治县</t>
  </si>
  <si>
    <t>北票市</t>
  </si>
  <si>
    <t>凌源市</t>
  </si>
  <si>
    <t>朝阳县</t>
  </si>
  <si>
    <t>建平县</t>
  </si>
  <si>
    <t>振兴区</t>
  </si>
  <si>
    <t>元宝区</t>
  </si>
  <si>
    <t>振安区</t>
  </si>
  <si>
    <t>宽甸</t>
  </si>
  <si>
    <t>东港市</t>
  </si>
  <si>
    <t>凤城市</t>
  </si>
  <si>
    <t>顺城区</t>
  </si>
  <si>
    <t>新抚区</t>
  </si>
  <si>
    <t>东洲区</t>
  </si>
  <si>
    <t>望花区</t>
  </si>
  <si>
    <t>清原</t>
  </si>
  <si>
    <t>新宾</t>
  </si>
  <si>
    <t>抚顺县</t>
  </si>
  <si>
    <t>阜新</t>
  </si>
  <si>
    <t>新邱区</t>
  </si>
  <si>
    <t>清河门区</t>
  </si>
  <si>
    <t>细河区</t>
  </si>
  <si>
    <t>彰武县</t>
  </si>
  <si>
    <t>龙港区</t>
  </si>
  <si>
    <t>南票区</t>
  </si>
  <si>
    <t>连山区</t>
  </si>
  <si>
    <t>兴城市</t>
  </si>
  <si>
    <t>绥中县</t>
  </si>
  <si>
    <t>建昌县</t>
  </si>
  <si>
    <t>太和区</t>
  </si>
  <si>
    <t>古塔区</t>
  </si>
  <si>
    <t>凌河区</t>
  </si>
  <si>
    <t>凌海市</t>
  </si>
  <si>
    <t>北镇市</t>
  </si>
  <si>
    <t>黑山县</t>
  </si>
  <si>
    <t>义县</t>
  </si>
  <si>
    <t>白塔区</t>
  </si>
  <si>
    <t>文圣区</t>
  </si>
  <si>
    <t>宏伟区</t>
  </si>
  <si>
    <t>太子河区</t>
  </si>
  <si>
    <t>弓长岭区</t>
  </si>
  <si>
    <t>灯塔市</t>
  </si>
  <si>
    <t>辽阳县</t>
  </si>
  <si>
    <t>双台子区</t>
  </si>
  <si>
    <t>兴隆台区</t>
  </si>
  <si>
    <t>大洼县</t>
  </si>
  <si>
    <t>盘山县</t>
  </si>
  <si>
    <t>银州区</t>
  </si>
  <si>
    <t>调兵山市</t>
  </si>
  <si>
    <t>开原市</t>
  </si>
  <si>
    <t>铁岭县</t>
  </si>
  <si>
    <t>西丰县</t>
  </si>
  <si>
    <t>昌图县</t>
  </si>
  <si>
    <t>站前区</t>
  </si>
  <si>
    <t>西市区</t>
  </si>
  <si>
    <t>鲅鱼圈区</t>
  </si>
  <si>
    <t>老边区</t>
  </si>
  <si>
    <t>盖州市</t>
  </si>
  <si>
    <t>大石桥市</t>
  </si>
  <si>
    <t>回民区</t>
  </si>
  <si>
    <t>玉泉区</t>
  </si>
  <si>
    <t>赛罕区</t>
  </si>
  <si>
    <t>清水河县</t>
  </si>
  <si>
    <t>土默特左旗</t>
  </si>
  <si>
    <t>托克托县</t>
  </si>
  <si>
    <t>和林格尔县</t>
  </si>
  <si>
    <t>武川县</t>
  </si>
  <si>
    <t>阿拉善左旗</t>
  </si>
  <si>
    <t>阿拉善右旗</t>
  </si>
  <si>
    <t>额济纳旗</t>
  </si>
  <si>
    <t>临河区</t>
  </si>
  <si>
    <t>五原县</t>
  </si>
  <si>
    <t>磴口县</t>
  </si>
  <si>
    <t>乌拉特前旗</t>
  </si>
  <si>
    <t>乌拉特中旗</t>
  </si>
  <si>
    <t>乌拉特后旗</t>
  </si>
  <si>
    <t>杭锦后旗</t>
  </si>
  <si>
    <t>昆都仑区</t>
  </si>
  <si>
    <t>东河区</t>
  </si>
  <si>
    <t>九原区</t>
  </si>
  <si>
    <t>石拐区</t>
  </si>
  <si>
    <t>白云矿区</t>
  </si>
  <si>
    <t>土默特右旗</t>
  </si>
  <si>
    <t>固阳县</t>
  </si>
  <si>
    <t>达尔罕茂明安联合旗</t>
  </si>
  <si>
    <t>红山区</t>
  </si>
  <si>
    <t>元宝山区</t>
  </si>
  <si>
    <t>松山区</t>
  </si>
  <si>
    <t>阿鲁科尔沁旗</t>
  </si>
  <si>
    <t>巴林左旗</t>
  </si>
  <si>
    <t>巴林右旗</t>
  </si>
  <si>
    <t>林西县</t>
  </si>
  <si>
    <t>克什克腾旗</t>
  </si>
  <si>
    <t>翁牛特旗</t>
  </si>
  <si>
    <t>喀喇沁旗</t>
  </si>
  <si>
    <t>宁城县</t>
  </si>
  <si>
    <t>敖汉旗</t>
  </si>
  <si>
    <t>东胜区</t>
  </si>
  <si>
    <t>达拉特旗</t>
  </si>
  <si>
    <t>准格尔旗</t>
  </si>
  <si>
    <t>鄂托克前旗</t>
  </si>
  <si>
    <t>鄂托克旗</t>
  </si>
  <si>
    <t>杭锦旗</t>
  </si>
  <si>
    <t>乌审旗</t>
  </si>
  <si>
    <t>伊金霍洛旗</t>
  </si>
  <si>
    <t>海拉尔区</t>
  </si>
  <si>
    <t>莫力达瓦</t>
  </si>
  <si>
    <t>满洲里市</t>
  </si>
  <si>
    <t>牙克石市</t>
  </si>
  <si>
    <t>扎兰屯市</t>
  </si>
  <si>
    <t>额尔古纳市</t>
  </si>
  <si>
    <t>根河市</t>
  </si>
  <si>
    <t>阿荣旗</t>
  </si>
  <si>
    <t>鄂伦春自治旗</t>
  </si>
  <si>
    <t>鄂温克族自治旗</t>
  </si>
  <si>
    <t>陈巴尔虎旗</t>
  </si>
  <si>
    <t>新巴尔虎左旗</t>
  </si>
  <si>
    <t>新巴尔虎右旗</t>
  </si>
  <si>
    <t>科尔沁区</t>
  </si>
  <si>
    <t>霍林郭勒市</t>
  </si>
  <si>
    <t>科尔沁左翼中旗</t>
  </si>
  <si>
    <t>科尔沁左翼后旗</t>
  </si>
  <si>
    <t>开鲁县</t>
  </si>
  <si>
    <t>库伦旗</t>
  </si>
  <si>
    <t>奈曼旗</t>
  </si>
  <si>
    <t>扎鲁特旗</t>
  </si>
  <si>
    <t>海勃湾区</t>
  </si>
  <si>
    <t>乌达区</t>
  </si>
  <si>
    <t>海南区</t>
  </si>
  <si>
    <t>化德县</t>
  </si>
  <si>
    <t>集宁区</t>
  </si>
  <si>
    <t>丰镇市</t>
  </si>
  <si>
    <t>卓资县</t>
  </si>
  <si>
    <t>商都县</t>
  </si>
  <si>
    <t>兴和县</t>
  </si>
  <si>
    <t>凉城县</t>
  </si>
  <si>
    <t>察哈尔右翼前旗</t>
  </si>
  <si>
    <t>察哈尔右翼中旗</t>
  </si>
  <si>
    <t>察哈尔右翼后旗</t>
  </si>
  <si>
    <t>四子王旗</t>
  </si>
  <si>
    <t>二连浩特市</t>
  </si>
  <si>
    <t>锡林浩特市</t>
  </si>
  <si>
    <t>阿巴嘎旗</t>
  </si>
  <si>
    <t>苏尼特左旗</t>
  </si>
  <si>
    <t>苏尼特右旗</t>
  </si>
  <si>
    <t>东乌珠穆沁旗</t>
  </si>
  <si>
    <t>西乌珠穆沁旗</t>
  </si>
  <si>
    <t>太仆寺旗</t>
  </si>
  <si>
    <t>镶黄旗</t>
  </si>
  <si>
    <t>正镶白旗</t>
  </si>
  <si>
    <t>正蓝旗</t>
  </si>
  <si>
    <t>多伦县</t>
  </si>
  <si>
    <t>乌兰浩特市</t>
  </si>
  <si>
    <t>阿尔山市</t>
  </si>
  <si>
    <t>科尔沁右翼前旗</t>
  </si>
  <si>
    <t>科尔沁右翼中旗</t>
  </si>
  <si>
    <t>扎赉特旗</t>
  </si>
  <si>
    <t>突泉县</t>
  </si>
  <si>
    <t>西夏区</t>
  </si>
  <si>
    <t>金凤区</t>
  </si>
  <si>
    <t>兴庆区</t>
  </si>
  <si>
    <t>灵武市</t>
  </si>
  <si>
    <t>永宁县</t>
  </si>
  <si>
    <t>贺兰县</t>
  </si>
  <si>
    <t>原州区</t>
  </si>
  <si>
    <t>海原县</t>
  </si>
  <si>
    <t>西吉县</t>
  </si>
  <si>
    <t>隆德县</t>
  </si>
  <si>
    <t>泾源县</t>
  </si>
  <si>
    <t>彭阳县</t>
  </si>
  <si>
    <t>惠农县</t>
  </si>
  <si>
    <t>大武口区</t>
  </si>
  <si>
    <t>惠农区</t>
  </si>
  <si>
    <t>陶乐县</t>
  </si>
  <si>
    <t>平罗县</t>
  </si>
  <si>
    <t>利通区</t>
  </si>
  <si>
    <t>中卫县</t>
  </si>
  <si>
    <t>青铜峡市</t>
  </si>
  <si>
    <t>中宁县</t>
  </si>
  <si>
    <t>盐池县</t>
  </si>
  <si>
    <t>同心县</t>
  </si>
  <si>
    <t>沙坡头区</t>
  </si>
  <si>
    <t>城中区</t>
  </si>
  <si>
    <t>城东区</t>
  </si>
  <si>
    <t>城西区</t>
  </si>
  <si>
    <t>城北区</t>
  </si>
  <si>
    <t>湟中县</t>
  </si>
  <si>
    <t>湟源县</t>
  </si>
  <si>
    <t>大通</t>
  </si>
  <si>
    <t>玛沁县</t>
  </si>
  <si>
    <t>班玛县</t>
  </si>
  <si>
    <t>甘德县</t>
  </si>
  <si>
    <t>达日县</t>
  </si>
  <si>
    <t>久治县</t>
  </si>
  <si>
    <t>玛多县</t>
  </si>
  <si>
    <t>海晏县</t>
  </si>
  <si>
    <t>祁连县</t>
  </si>
  <si>
    <t>刚察县</t>
  </si>
  <si>
    <t>门源</t>
  </si>
  <si>
    <t>平安县</t>
  </si>
  <si>
    <t>乐都县</t>
  </si>
  <si>
    <t>民和</t>
  </si>
  <si>
    <t>互助</t>
  </si>
  <si>
    <t>化隆</t>
  </si>
  <si>
    <t>循化</t>
  </si>
  <si>
    <t>共和县</t>
  </si>
  <si>
    <t>同德县</t>
  </si>
  <si>
    <t>贵德县</t>
  </si>
  <si>
    <t>兴海县</t>
  </si>
  <si>
    <t>贵南县</t>
  </si>
  <si>
    <t>德令哈市</t>
  </si>
  <si>
    <t>格尔木市</t>
  </si>
  <si>
    <t>乌兰县</t>
  </si>
  <si>
    <t>都兰县</t>
  </si>
  <si>
    <t>天峻县</t>
  </si>
  <si>
    <t>同仁县</t>
  </si>
  <si>
    <t>尖扎县</t>
  </si>
  <si>
    <t>泽库县</t>
  </si>
  <si>
    <t>河南蒙古族自治县</t>
  </si>
  <si>
    <t>玉树县</t>
  </si>
  <si>
    <t>杂多县</t>
  </si>
  <si>
    <t>称多县</t>
  </si>
  <si>
    <t>治多县</t>
  </si>
  <si>
    <t>囊谦县</t>
  </si>
  <si>
    <t>曲麻莱县</t>
  </si>
  <si>
    <t>历下区</t>
  </si>
  <si>
    <t>天桥区</t>
  </si>
  <si>
    <t>槐荫区</t>
  </si>
  <si>
    <t>历城区</t>
  </si>
  <si>
    <t>长清区</t>
  </si>
  <si>
    <t>章丘市</t>
  </si>
  <si>
    <t>平阴县</t>
  </si>
  <si>
    <t>济阳县</t>
  </si>
  <si>
    <t>商河县</t>
  </si>
  <si>
    <t>市南区</t>
  </si>
  <si>
    <t>市北区</t>
  </si>
  <si>
    <t>城阳区</t>
  </si>
  <si>
    <t>四方区</t>
  </si>
  <si>
    <t>李沧区</t>
  </si>
  <si>
    <t>黄岛区</t>
  </si>
  <si>
    <t>崂山区</t>
  </si>
  <si>
    <t>胶州市</t>
  </si>
  <si>
    <t>即墨市</t>
  </si>
  <si>
    <t>平度市</t>
  </si>
  <si>
    <t>胶南市</t>
  </si>
  <si>
    <t>莱西市</t>
  </si>
  <si>
    <t>滨城区</t>
  </si>
  <si>
    <t>惠民县</t>
  </si>
  <si>
    <t>阳信县</t>
  </si>
  <si>
    <t>无棣县</t>
  </si>
  <si>
    <t>沾化县</t>
  </si>
  <si>
    <t>博兴县</t>
  </si>
  <si>
    <t>邹平县</t>
  </si>
  <si>
    <t>德城区</t>
  </si>
  <si>
    <t>陵县</t>
  </si>
  <si>
    <t>乐陵市</t>
  </si>
  <si>
    <t>禹城市</t>
  </si>
  <si>
    <t>宁津县</t>
  </si>
  <si>
    <t>庆云县</t>
  </si>
  <si>
    <t>临邑县</t>
  </si>
  <si>
    <t>齐河县</t>
  </si>
  <si>
    <t>平原县</t>
  </si>
  <si>
    <t>夏津县</t>
  </si>
  <si>
    <t>武城县</t>
  </si>
  <si>
    <t>东营区</t>
  </si>
  <si>
    <t>河口区</t>
  </si>
  <si>
    <t>垦利县</t>
  </si>
  <si>
    <t>利津县</t>
  </si>
  <si>
    <t>广饶县</t>
  </si>
  <si>
    <t>牡丹区</t>
  </si>
  <si>
    <t>曹县</t>
  </si>
  <si>
    <t>单县</t>
  </si>
  <si>
    <t>成武县</t>
  </si>
  <si>
    <t>巨野县</t>
  </si>
  <si>
    <t>郓城县</t>
  </si>
  <si>
    <t>鄄城县</t>
  </si>
  <si>
    <t>定陶县</t>
  </si>
  <si>
    <t>东明县</t>
  </si>
  <si>
    <t>任城区</t>
  </si>
  <si>
    <t>曲阜市</t>
  </si>
  <si>
    <t>兖州市</t>
  </si>
  <si>
    <t>邹城市</t>
  </si>
  <si>
    <t>微山县</t>
  </si>
  <si>
    <t>天津</t>
  </si>
  <si>
    <t>拉萨</t>
  </si>
  <si>
    <t>阿里</t>
  </si>
  <si>
    <t>昌都</t>
  </si>
  <si>
    <t>林芝</t>
  </si>
  <si>
    <t>那曲</t>
  </si>
  <si>
    <t>日喀则</t>
  </si>
  <si>
    <t>山南</t>
  </si>
  <si>
    <t>乌鲁木齐</t>
  </si>
  <si>
    <t>阿克苏</t>
  </si>
  <si>
    <t>阿拉尔</t>
  </si>
  <si>
    <t>巴音郭楞</t>
  </si>
  <si>
    <t>博尔塔拉</t>
  </si>
  <si>
    <t>昌吉</t>
  </si>
  <si>
    <t>哈密</t>
  </si>
  <si>
    <t>和田</t>
  </si>
  <si>
    <t>喀什</t>
  </si>
  <si>
    <t>克拉玛依</t>
  </si>
  <si>
    <t>克孜勒苏</t>
  </si>
  <si>
    <t>石河子</t>
  </si>
  <si>
    <t>图木舒克</t>
  </si>
  <si>
    <t>吐鲁番</t>
  </si>
  <si>
    <t>五家渠</t>
  </si>
  <si>
    <t>伊犁</t>
  </si>
  <si>
    <t>昆明</t>
  </si>
  <si>
    <t>怒江</t>
  </si>
  <si>
    <t>普洱</t>
  </si>
  <si>
    <t>丽江</t>
  </si>
  <si>
    <t>保山</t>
  </si>
  <si>
    <t>楚雄</t>
  </si>
  <si>
    <t>大理</t>
  </si>
  <si>
    <t>德宏</t>
  </si>
  <si>
    <t>迪庆</t>
  </si>
  <si>
    <t>红河</t>
  </si>
  <si>
    <t>临沧</t>
  </si>
  <si>
    <t>曲靖</t>
  </si>
  <si>
    <t>文山</t>
  </si>
  <si>
    <t>西双版纳</t>
  </si>
  <si>
    <t>玉溪</t>
  </si>
  <si>
    <t>昭通</t>
  </si>
  <si>
    <t>杭州</t>
  </si>
  <si>
    <t>湖州</t>
  </si>
  <si>
    <t>嘉兴</t>
  </si>
  <si>
    <t>金华</t>
  </si>
  <si>
    <t>丽水</t>
  </si>
  <si>
    <t>宁波</t>
  </si>
  <si>
    <t>绍兴</t>
  </si>
  <si>
    <t>台州</t>
  </si>
  <si>
    <t>温州</t>
  </si>
  <si>
    <t>舟山</t>
  </si>
  <si>
    <t>衢州</t>
  </si>
  <si>
    <t>重庆</t>
  </si>
  <si>
    <t>香港</t>
  </si>
  <si>
    <t>台湾</t>
  </si>
  <si>
    <t>迎江区</t>
  </si>
  <si>
    <t>大观区</t>
  </si>
  <si>
    <t>宜秀区</t>
  </si>
  <si>
    <t>桐城市</t>
  </si>
  <si>
    <t>怀宁县</t>
  </si>
  <si>
    <t>枞阳县</t>
  </si>
  <si>
    <t>潜山县</t>
  </si>
  <si>
    <t>太湖县</t>
  </si>
  <si>
    <t>宿松县</t>
  </si>
  <si>
    <t>望江县</t>
  </si>
  <si>
    <t>岳西县</t>
  </si>
  <si>
    <t>中市区</t>
  </si>
  <si>
    <t>东市区</t>
  </si>
  <si>
    <t>怀远县</t>
  </si>
  <si>
    <t>五河县</t>
  </si>
  <si>
    <t>固镇县</t>
  </si>
  <si>
    <t>居巢区</t>
  </si>
  <si>
    <t>庐江县</t>
  </si>
  <si>
    <t>无为县</t>
  </si>
  <si>
    <t>含山县</t>
  </si>
  <si>
    <t>和县</t>
  </si>
  <si>
    <t>贵池区</t>
  </si>
  <si>
    <t>东至县</t>
  </si>
  <si>
    <t>石台县</t>
  </si>
  <si>
    <t>青阳县</t>
  </si>
  <si>
    <t>琅琊区</t>
  </si>
  <si>
    <t>南谯区</t>
  </si>
  <si>
    <t>天长市</t>
  </si>
  <si>
    <t>明光市</t>
  </si>
  <si>
    <t>来安县</t>
  </si>
  <si>
    <t>全椒县</t>
  </si>
  <si>
    <t>定远县</t>
  </si>
  <si>
    <t>凤阳县</t>
  </si>
  <si>
    <t>蚌山区</t>
  </si>
  <si>
    <t>龙子湖区</t>
  </si>
  <si>
    <t>禹会区</t>
  </si>
  <si>
    <t>淮上区</t>
  </si>
  <si>
    <t>颍州区</t>
  </si>
  <si>
    <t>颍东区</t>
  </si>
  <si>
    <t>颍泉区</t>
  </si>
  <si>
    <t>界首市</t>
  </si>
  <si>
    <t>临泉县</t>
  </si>
  <si>
    <t>太和县</t>
  </si>
  <si>
    <t>阜南县</t>
  </si>
  <si>
    <t>颖上县</t>
  </si>
  <si>
    <t>相山区</t>
  </si>
  <si>
    <t>杜集区</t>
  </si>
  <si>
    <t>烈山区</t>
  </si>
  <si>
    <t>濉溪县</t>
  </si>
  <si>
    <t>田家庵区</t>
  </si>
  <si>
    <t>大通区</t>
  </si>
  <si>
    <t>谢家集区</t>
  </si>
  <si>
    <t>八公山区</t>
  </si>
  <si>
    <t>潘集区</t>
  </si>
  <si>
    <t>凤台县</t>
  </si>
  <si>
    <t>屯溪区</t>
  </si>
  <si>
    <t>黄山区</t>
  </si>
  <si>
    <t>徽州区</t>
  </si>
  <si>
    <t>歙县</t>
  </si>
  <si>
    <t>休宁县</t>
  </si>
  <si>
    <t>黟县</t>
  </si>
  <si>
    <t>祁门县</t>
  </si>
  <si>
    <t>金安区</t>
  </si>
  <si>
    <t>裕安区</t>
  </si>
  <si>
    <t>寿县</t>
  </si>
  <si>
    <t>霍邱县</t>
  </si>
  <si>
    <t>舒城县</t>
  </si>
  <si>
    <t>金寨县</t>
  </si>
  <si>
    <t>霍山县</t>
  </si>
  <si>
    <t>雨山区</t>
  </si>
  <si>
    <t>花山区</t>
  </si>
  <si>
    <t>金家庄区</t>
  </si>
  <si>
    <t>当涂县</t>
  </si>
  <si>
    <t>埇桥区</t>
  </si>
  <si>
    <t>砀山县</t>
  </si>
  <si>
    <t>萧县</t>
  </si>
  <si>
    <t>灵璧县</t>
  </si>
  <si>
    <t>泗县</t>
  </si>
  <si>
    <t>铜官山区</t>
  </si>
  <si>
    <t>狮子山区</t>
  </si>
  <si>
    <t>铜陵县</t>
  </si>
  <si>
    <t>镜湖区</t>
  </si>
  <si>
    <t>弋江区</t>
  </si>
  <si>
    <t>鸠江区</t>
  </si>
  <si>
    <t>三山区</t>
  </si>
  <si>
    <t>芜湖县</t>
  </si>
  <si>
    <t>繁昌县</t>
  </si>
  <si>
    <t>南陵县</t>
  </si>
  <si>
    <t>宣州区</t>
  </si>
  <si>
    <t>宁国市</t>
  </si>
  <si>
    <t>郎溪县</t>
  </si>
  <si>
    <t>广德县</t>
  </si>
  <si>
    <t>泾县</t>
  </si>
  <si>
    <t>绩溪县</t>
  </si>
  <si>
    <t>旌德县</t>
  </si>
  <si>
    <t>涡阳县</t>
  </si>
  <si>
    <t>蒙城县</t>
  </si>
  <si>
    <t>利辛县</t>
  </si>
  <si>
    <t>谯城区</t>
  </si>
  <si>
    <t>东城区</t>
  </si>
  <si>
    <t>西城区</t>
  </si>
  <si>
    <t>海淀区</t>
  </si>
  <si>
    <t>崇文区</t>
  </si>
  <si>
    <t>宣武区</t>
  </si>
  <si>
    <t>丰台区</t>
  </si>
  <si>
    <t>石景山区</t>
  </si>
  <si>
    <t>房山区</t>
  </si>
  <si>
    <t>门头沟区</t>
  </si>
  <si>
    <t>通州区</t>
  </si>
  <si>
    <t>顺义区</t>
  </si>
  <si>
    <t>昌平区</t>
  </si>
  <si>
    <t>怀柔区</t>
  </si>
  <si>
    <t>平谷区</t>
  </si>
  <si>
    <t>大兴区</t>
  </si>
  <si>
    <t>密云县</t>
  </si>
  <si>
    <t>延庆县</t>
  </si>
  <si>
    <t>台江区</t>
  </si>
  <si>
    <t>仓山区</t>
  </si>
  <si>
    <t>马尾区</t>
  </si>
  <si>
    <t>晋安区</t>
  </si>
  <si>
    <t>福清市</t>
  </si>
  <si>
    <t>长乐市</t>
  </si>
  <si>
    <t>闽侯县</t>
  </si>
  <si>
    <t>连江县</t>
  </si>
  <si>
    <t>罗源县</t>
  </si>
  <si>
    <t>闽清县</t>
  </si>
  <si>
    <t>永泰县</t>
  </si>
  <si>
    <t>平潭县</t>
  </si>
  <si>
    <t>新罗区</t>
  </si>
  <si>
    <t>漳平市</t>
  </si>
  <si>
    <t>长汀县</t>
  </si>
  <si>
    <t>永定县</t>
  </si>
  <si>
    <t>上杭县</t>
  </si>
  <si>
    <t>武平县</t>
  </si>
  <si>
    <t>连城县</t>
  </si>
  <si>
    <t>延平区</t>
  </si>
  <si>
    <t>邵武市</t>
  </si>
  <si>
    <t>武夷山市</t>
  </si>
  <si>
    <t>建瓯市</t>
  </si>
  <si>
    <t>建阳市</t>
  </si>
  <si>
    <t>顺昌县</t>
  </si>
  <si>
    <t>浦城县</t>
  </si>
  <si>
    <t>光泽县</t>
  </si>
  <si>
    <t>松溪县</t>
  </si>
  <si>
    <t>政和县</t>
  </si>
  <si>
    <t>蕉城区</t>
  </si>
  <si>
    <t>福安市</t>
  </si>
  <si>
    <t>福鼎市</t>
  </si>
  <si>
    <t>霞浦县</t>
  </si>
  <si>
    <t>古田县</t>
  </si>
  <si>
    <t>屏南县</t>
  </si>
  <si>
    <t>寿宁县</t>
  </si>
  <si>
    <t>周宁县</t>
  </si>
  <si>
    <t>柘荣县</t>
  </si>
  <si>
    <t>城厢区</t>
  </si>
  <si>
    <t>涵江区</t>
  </si>
  <si>
    <t>荔城区</t>
  </si>
  <si>
    <t>秀屿区</t>
  </si>
  <si>
    <t>仙游县</t>
  </si>
  <si>
    <t>鲤城区</t>
  </si>
  <si>
    <t>丰泽区</t>
  </si>
  <si>
    <t>洛江区</t>
  </si>
  <si>
    <t>清濛开发区</t>
  </si>
  <si>
    <t>泉港区</t>
  </si>
  <si>
    <t>石狮市</t>
  </si>
  <si>
    <t>晋江市</t>
  </si>
  <si>
    <t>南安市</t>
  </si>
  <si>
    <t>惠安县</t>
  </si>
  <si>
    <t>安溪县</t>
  </si>
  <si>
    <t>永春县</t>
  </si>
  <si>
    <t>德化县</t>
  </si>
  <si>
    <t>金门县</t>
  </si>
  <si>
    <t>梅列区</t>
  </si>
  <si>
    <t>三元区</t>
  </si>
  <si>
    <t>永安市</t>
  </si>
  <si>
    <t>明溪县</t>
  </si>
  <si>
    <t>清流县</t>
  </si>
  <si>
    <t>宁化县</t>
  </si>
  <si>
    <t>大田县</t>
  </si>
  <si>
    <t>尤溪县</t>
  </si>
  <si>
    <t>沙县</t>
  </si>
  <si>
    <t>将乐县</t>
  </si>
  <si>
    <t>泰宁县</t>
  </si>
  <si>
    <t>建宁县</t>
  </si>
  <si>
    <t>思明区</t>
  </si>
  <si>
    <t>海沧区</t>
  </si>
  <si>
    <t>湖里区</t>
  </si>
  <si>
    <t>集美区</t>
  </si>
  <si>
    <t>同安区</t>
  </si>
  <si>
    <t>翔安区</t>
  </si>
  <si>
    <t>芗城区</t>
  </si>
  <si>
    <t>龙文区</t>
  </si>
  <si>
    <t>龙海市</t>
  </si>
  <si>
    <t>云霄县</t>
  </si>
  <si>
    <t>漳浦县</t>
  </si>
  <si>
    <t>诏安县</t>
  </si>
  <si>
    <t>长泰县</t>
  </si>
  <si>
    <t>东山县</t>
  </si>
  <si>
    <t>南靖县</t>
  </si>
  <si>
    <t>平和县</t>
  </si>
  <si>
    <t>华安县</t>
  </si>
  <si>
    <t>皋兰县</t>
  </si>
  <si>
    <t>城关区</t>
  </si>
  <si>
    <t>七里河区</t>
  </si>
  <si>
    <t>西固区</t>
  </si>
  <si>
    <t>安宁区</t>
  </si>
  <si>
    <t>红古区</t>
  </si>
  <si>
    <t>永登县</t>
  </si>
  <si>
    <t>榆中县</t>
  </si>
  <si>
    <t>白银区</t>
  </si>
  <si>
    <t>平川区</t>
  </si>
  <si>
    <t>会宁县</t>
  </si>
  <si>
    <t>景泰县</t>
  </si>
  <si>
    <t>靖远县</t>
  </si>
  <si>
    <t>临洮县</t>
  </si>
  <si>
    <t>陇西县</t>
  </si>
  <si>
    <t>通渭县</t>
  </si>
  <si>
    <t>渭源县</t>
  </si>
  <si>
    <t>漳县</t>
  </si>
  <si>
    <t>岷县</t>
  </si>
  <si>
    <t>安定区</t>
  </si>
  <si>
    <t>合作市</t>
  </si>
  <si>
    <t>临潭县</t>
  </si>
  <si>
    <t>卓尼县</t>
  </si>
  <si>
    <t>舟曲县</t>
  </si>
  <si>
    <t>迭部县</t>
  </si>
  <si>
    <t>玛曲县</t>
  </si>
  <si>
    <t>碌曲县</t>
  </si>
  <si>
    <t>夏河县</t>
  </si>
  <si>
    <t>嘉峪关市</t>
  </si>
  <si>
    <t>金川区</t>
  </si>
  <si>
    <t>永昌县</t>
  </si>
  <si>
    <t>肃州区</t>
  </si>
  <si>
    <t>玉门市</t>
  </si>
  <si>
    <t>敦煌市</t>
  </si>
  <si>
    <t>金塔县</t>
  </si>
  <si>
    <t>瓜州县</t>
  </si>
  <si>
    <t>肃北</t>
  </si>
  <si>
    <t>阿克塞</t>
  </si>
  <si>
    <t>临夏市</t>
  </si>
  <si>
    <t>临夏县</t>
  </si>
  <si>
    <t>康乐县</t>
  </si>
  <si>
    <t>永靖县</t>
  </si>
  <si>
    <t>广河县</t>
  </si>
  <si>
    <t>和政县</t>
  </si>
  <si>
    <t>东乡族自治县</t>
  </si>
  <si>
    <t>积石山</t>
  </si>
  <si>
    <t>成县</t>
  </si>
  <si>
    <t>徽县</t>
  </si>
  <si>
    <t>康县</t>
  </si>
  <si>
    <t>礼县</t>
  </si>
  <si>
    <t>两当县</t>
  </si>
  <si>
    <t>文县</t>
  </si>
  <si>
    <t>西和县</t>
  </si>
  <si>
    <t>宕昌县</t>
  </si>
  <si>
    <t>武都区</t>
  </si>
  <si>
    <t>崇信县</t>
  </si>
  <si>
    <t>华亭县</t>
  </si>
  <si>
    <t>静宁县</t>
  </si>
  <si>
    <t>灵台县</t>
  </si>
  <si>
    <t>崆峒区</t>
  </si>
  <si>
    <t>庄浪县</t>
  </si>
  <si>
    <t>泾川县</t>
  </si>
  <si>
    <t>合水县</t>
  </si>
  <si>
    <t>华池县</t>
  </si>
  <si>
    <t>环县</t>
  </si>
  <si>
    <t>宁县</t>
  </si>
  <si>
    <t>庆城县</t>
  </si>
  <si>
    <t>西峰区</t>
  </si>
  <si>
    <t>镇原县</t>
  </si>
  <si>
    <t>正宁县</t>
  </si>
  <si>
    <t>甘谷县</t>
  </si>
  <si>
    <t>秦安县</t>
  </si>
  <si>
    <t>清水县</t>
  </si>
  <si>
    <t>秦州区</t>
  </si>
  <si>
    <t>麦积区</t>
  </si>
  <si>
    <t>武山县</t>
  </si>
  <si>
    <t>张家川</t>
  </si>
  <si>
    <t>古浪县</t>
  </si>
  <si>
    <t>民勤县</t>
  </si>
  <si>
    <t>天祝</t>
  </si>
  <si>
    <t>安龙县</t>
  </si>
  <si>
    <t>铜仁市</t>
  </si>
  <si>
    <t>江口县</t>
  </si>
  <si>
    <t>石阡县</t>
  </si>
  <si>
    <t>思南县</t>
  </si>
  <si>
    <t>德江县</t>
  </si>
  <si>
    <t>玉屏</t>
  </si>
  <si>
    <t>印江</t>
  </si>
  <si>
    <t>沿河</t>
  </si>
  <si>
    <t>松桃</t>
  </si>
  <si>
    <t>万山特区</t>
  </si>
  <si>
    <t>红花岗区</t>
  </si>
  <si>
    <t>务川县</t>
  </si>
  <si>
    <t>道真县</t>
  </si>
  <si>
    <t>汇川区</t>
  </si>
  <si>
    <t>赤水市</t>
  </si>
  <si>
    <t>仁怀市</t>
  </si>
  <si>
    <t>遵义县</t>
  </si>
  <si>
    <t>桐梓县</t>
  </si>
  <si>
    <t>绥阳县</t>
  </si>
  <si>
    <t>正安县</t>
  </si>
  <si>
    <t>凤冈县</t>
  </si>
  <si>
    <t>湄潭县</t>
  </si>
  <si>
    <t>余庆县</t>
  </si>
  <si>
    <t>习水县</t>
  </si>
  <si>
    <t>道真</t>
  </si>
  <si>
    <t>务川</t>
  </si>
  <si>
    <t>秀英区</t>
  </si>
  <si>
    <t>龙华区</t>
  </si>
  <si>
    <t>琼山区</t>
  </si>
  <si>
    <t>美兰区</t>
  </si>
  <si>
    <t>洋浦开发区</t>
  </si>
  <si>
    <t>那大镇</t>
  </si>
  <si>
    <t>王五镇</t>
  </si>
  <si>
    <t>雅星镇</t>
  </si>
  <si>
    <t>大成镇</t>
  </si>
  <si>
    <t>中和镇</t>
  </si>
  <si>
    <t>峨蔓镇</t>
  </si>
  <si>
    <t>南丰镇</t>
  </si>
  <si>
    <t>白马井镇</t>
  </si>
  <si>
    <t>兰洋镇</t>
  </si>
  <si>
    <t>和庆镇</t>
  </si>
  <si>
    <t>海头镇</t>
  </si>
  <si>
    <t>排浦镇</t>
  </si>
  <si>
    <t>东成镇</t>
  </si>
  <si>
    <t>光村镇</t>
  </si>
  <si>
    <t>木棠镇</t>
  </si>
  <si>
    <t>新州镇</t>
  </si>
  <si>
    <t>三都镇</t>
  </si>
  <si>
    <t>桥东区</t>
  </si>
  <si>
    <t>桥西区</t>
  </si>
  <si>
    <t>新华区</t>
  </si>
  <si>
    <t>裕华区</t>
  </si>
  <si>
    <t>井陉矿区</t>
  </si>
  <si>
    <t>辛集市</t>
  </si>
  <si>
    <t>藁城市</t>
  </si>
  <si>
    <t>晋州市</t>
  </si>
  <si>
    <t>新乐市</t>
  </si>
  <si>
    <t>鹿泉市</t>
  </si>
  <si>
    <t>井陉县</t>
  </si>
  <si>
    <t>正定县</t>
  </si>
  <si>
    <t>栾城县</t>
  </si>
  <si>
    <t>行唐县</t>
  </si>
  <si>
    <t>灵寿县</t>
  </si>
  <si>
    <t>高邑县</t>
  </si>
  <si>
    <t>深泽县</t>
  </si>
  <si>
    <t>赞皇县</t>
  </si>
  <si>
    <t>无极县</t>
  </si>
  <si>
    <t>平山县</t>
  </si>
  <si>
    <t>元氏县</t>
  </si>
  <si>
    <t>赵县</t>
  </si>
  <si>
    <t>新市区</t>
  </si>
  <si>
    <t>南市区</t>
  </si>
  <si>
    <t>北市区</t>
  </si>
  <si>
    <t>涿州市</t>
  </si>
  <si>
    <t>定州市</t>
  </si>
  <si>
    <t>安国市</t>
  </si>
  <si>
    <t>高碑店市</t>
  </si>
  <si>
    <t>满城县</t>
  </si>
  <si>
    <t>清苑县</t>
  </si>
  <si>
    <t>涞水县</t>
  </si>
  <si>
    <t>阜平县</t>
  </si>
  <si>
    <t>徐水县</t>
  </si>
  <si>
    <t>定兴县</t>
  </si>
  <si>
    <t>唐县</t>
  </si>
  <si>
    <t>高阳县</t>
  </si>
  <si>
    <t>容城县</t>
  </si>
  <si>
    <t>涞源县</t>
  </si>
  <si>
    <t>望都县</t>
  </si>
  <si>
    <t>安新县</t>
  </si>
  <si>
    <t>易县</t>
  </si>
  <si>
    <t>曲阳县</t>
  </si>
  <si>
    <t>蠡县</t>
  </si>
  <si>
    <t>顺平县</t>
  </si>
  <si>
    <t>博野县</t>
  </si>
  <si>
    <t>雄县</t>
  </si>
  <si>
    <t>运河区</t>
  </si>
  <si>
    <t>泊头市</t>
  </si>
  <si>
    <t>任丘市</t>
  </si>
  <si>
    <t>黄骅市</t>
  </si>
  <si>
    <t>河间市</t>
  </si>
  <si>
    <t>沧县</t>
  </si>
  <si>
    <t>青县</t>
  </si>
  <si>
    <t>东光县</t>
  </si>
  <si>
    <t>海兴县</t>
  </si>
  <si>
    <t>盐山县</t>
  </si>
  <si>
    <t>肃宁县</t>
  </si>
  <si>
    <t>南皮县</t>
  </si>
  <si>
    <t>吴桥县</t>
  </si>
  <si>
    <t>献县</t>
  </si>
  <si>
    <t>孟村</t>
  </si>
  <si>
    <t>双滦区</t>
  </si>
  <si>
    <t>鹰手营子矿区</t>
  </si>
  <si>
    <t>承德县</t>
  </si>
  <si>
    <t>兴隆县</t>
  </si>
  <si>
    <t>平泉县</t>
  </si>
  <si>
    <t>滦平县</t>
  </si>
  <si>
    <t>隆化县</t>
  </si>
  <si>
    <t>丰宁</t>
  </si>
  <si>
    <t>宽城</t>
  </si>
  <si>
    <t>围场</t>
  </si>
  <si>
    <t>从台区</t>
  </si>
  <si>
    <t>复兴区</t>
  </si>
  <si>
    <t>邯山区</t>
  </si>
  <si>
    <t>峰峰矿区</t>
  </si>
  <si>
    <t>武安市</t>
  </si>
  <si>
    <t>邯郸县</t>
  </si>
  <si>
    <t>临漳县</t>
  </si>
  <si>
    <t>成安县</t>
  </si>
  <si>
    <t>大名县</t>
  </si>
  <si>
    <t>涉县</t>
  </si>
  <si>
    <t>磁县</t>
  </si>
  <si>
    <t>肥乡县</t>
  </si>
  <si>
    <t>永年县</t>
  </si>
  <si>
    <t>邱县</t>
  </si>
  <si>
    <t>鸡泽县</t>
  </si>
  <si>
    <t>广平县</t>
  </si>
  <si>
    <t>馆陶县</t>
  </si>
  <si>
    <t>魏县</t>
  </si>
  <si>
    <t>曲周县</t>
  </si>
  <si>
    <t>桃城区</t>
  </si>
  <si>
    <t>冀州市</t>
  </si>
  <si>
    <t>深州市</t>
  </si>
  <si>
    <t>枣强县</t>
  </si>
  <si>
    <t>武邑县</t>
  </si>
  <si>
    <t>武强县</t>
  </si>
  <si>
    <t>饶阳县</t>
  </si>
  <si>
    <t>安平县</t>
  </si>
  <si>
    <t>故城县</t>
  </si>
  <si>
    <t>景县</t>
  </si>
  <si>
    <t>阜城县</t>
  </si>
  <si>
    <t>安次区</t>
  </si>
  <si>
    <t>广阳区</t>
  </si>
  <si>
    <t>霸州市</t>
  </si>
  <si>
    <t>三河市</t>
  </si>
  <si>
    <t>固安县</t>
  </si>
  <si>
    <t>永清县</t>
  </si>
  <si>
    <t>香河县</t>
  </si>
  <si>
    <t>大城县</t>
  </si>
  <si>
    <t>文安县</t>
  </si>
  <si>
    <t>大厂</t>
  </si>
  <si>
    <t>海港区</t>
  </si>
  <si>
    <t>山海关区</t>
  </si>
  <si>
    <t>北戴河区</t>
  </si>
  <si>
    <t>昌黎县</t>
  </si>
  <si>
    <t>抚宁县</t>
  </si>
  <si>
    <t>卢龙县</t>
  </si>
  <si>
    <t>青龙</t>
  </si>
  <si>
    <t>路北区</t>
  </si>
  <si>
    <t>路南区</t>
  </si>
  <si>
    <t>古冶区</t>
  </si>
  <si>
    <t>开平区</t>
  </si>
  <si>
    <t>丰南区</t>
  </si>
  <si>
    <t>丰润区</t>
  </si>
  <si>
    <t>遵化市</t>
  </si>
  <si>
    <t>迁安市</t>
  </si>
  <si>
    <t>滦县</t>
  </si>
  <si>
    <t>滦南县</t>
  </si>
  <si>
    <t>乐亭县</t>
  </si>
  <si>
    <t>迁西县</t>
  </si>
  <si>
    <t>玉田县</t>
  </si>
  <si>
    <t>唐海县</t>
  </si>
  <si>
    <t>南宫市</t>
  </si>
  <si>
    <t>沙河市</t>
  </si>
  <si>
    <t>邢台县</t>
  </si>
  <si>
    <t>临城县</t>
  </si>
  <si>
    <t>内丘县</t>
  </si>
  <si>
    <t>柏乡县</t>
  </si>
  <si>
    <t>隆尧县</t>
  </si>
  <si>
    <t>任县</t>
  </si>
  <si>
    <t>南和县</t>
  </si>
  <si>
    <t>宁晋县</t>
  </si>
  <si>
    <t>巨鹿县</t>
  </si>
  <si>
    <t>新河县</t>
  </si>
  <si>
    <t>广宗县</t>
  </si>
  <si>
    <t>平乡县</t>
  </si>
  <si>
    <t>威县</t>
  </si>
  <si>
    <t>清河县</t>
  </si>
  <si>
    <t>临西县</t>
  </si>
  <si>
    <t>宣化区</t>
  </si>
  <si>
    <t>下花园区</t>
  </si>
  <si>
    <t>宣化县</t>
  </si>
  <si>
    <t>张北县</t>
  </si>
  <si>
    <t>康保县</t>
  </si>
  <si>
    <t>沽源县</t>
  </si>
  <si>
    <t>尚义县</t>
  </si>
  <si>
    <t>蔚县</t>
  </si>
  <si>
    <t>阳原县</t>
  </si>
  <si>
    <t>怀安县</t>
  </si>
  <si>
    <t>万全县</t>
  </si>
  <si>
    <t>怀来县</t>
  </si>
  <si>
    <t>涿鹿县</t>
  </si>
  <si>
    <t>赤城县</t>
  </si>
  <si>
    <t>崇礼县</t>
  </si>
  <si>
    <t>金水区</t>
  </si>
  <si>
    <t>邙山区</t>
  </si>
  <si>
    <t>二七区</t>
  </si>
  <si>
    <t>管城区</t>
  </si>
  <si>
    <t>中原区</t>
  </si>
  <si>
    <t>上街区</t>
  </si>
  <si>
    <t>惠济区</t>
  </si>
  <si>
    <t>郑东新区</t>
  </si>
  <si>
    <t>出口加工区</t>
  </si>
  <si>
    <t>巩义市</t>
  </si>
  <si>
    <t>荥阳市</t>
  </si>
  <si>
    <t>新密市</t>
  </si>
  <si>
    <t>新郑市</t>
  </si>
  <si>
    <t>登封市</t>
  </si>
  <si>
    <t>中牟县</t>
  </si>
  <si>
    <t>西工区</t>
  </si>
  <si>
    <t>老城区</t>
  </si>
  <si>
    <t>涧西区</t>
  </si>
  <si>
    <t>瀍河回族区</t>
  </si>
  <si>
    <t>洛龙区</t>
  </si>
  <si>
    <t>吉利区</t>
  </si>
  <si>
    <t>偃师市</t>
  </si>
  <si>
    <t>孟津县</t>
  </si>
  <si>
    <t>新安县</t>
  </si>
  <si>
    <t>栾川县</t>
  </si>
  <si>
    <t>嵩县</t>
  </si>
  <si>
    <t>汝阳县</t>
  </si>
  <si>
    <t>宜阳县</t>
  </si>
  <si>
    <t>洛宁县</t>
  </si>
  <si>
    <t>伊川县</t>
  </si>
  <si>
    <t>龙亭区</t>
  </si>
  <si>
    <t>顺河回族区</t>
  </si>
  <si>
    <t>金明区</t>
  </si>
  <si>
    <t>禹王台区</t>
  </si>
  <si>
    <t>杞县</t>
  </si>
  <si>
    <t>通许县</t>
  </si>
  <si>
    <t>尉氏县</t>
  </si>
  <si>
    <t>开封县</t>
  </si>
  <si>
    <t>兰考县</t>
  </si>
  <si>
    <t>北关区</t>
  </si>
  <si>
    <t>文峰区</t>
  </si>
  <si>
    <t>殷都区</t>
  </si>
  <si>
    <t>龙安区</t>
  </si>
  <si>
    <t>林州市</t>
  </si>
  <si>
    <t>安阳县</t>
  </si>
  <si>
    <t>汤阴县</t>
  </si>
  <si>
    <t>滑县</t>
  </si>
  <si>
    <t>内黄县</t>
  </si>
  <si>
    <t>淇滨区</t>
  </si>
  <si>
    <t>山城区</t>
  </si>
  <si>
    <t>鹤山区</t>
  </si>
  <si>
    <t>浚县</t>
  </si>
  <si>
    <t>淇县</t>
  </si>
  <si>
    <t>济源市</t>
  </si>
  <si>
    <t>解放区</t>
  </si>
  <si>
    <t>中站区</t>
  </si>
  <si>
    <t>马村区</t>
  </si>
  <si>
    <t>山阳区</t>
  </si>
  <si>
    <t>沁阳市</t>
  </si>
  <si>
    <t>孟州市</t>
  </si>
  <si>
    <t>修武县</t>
  </si>
  <si>
    <t>博爱县</t>
  </si>
  <si>
    <t>武陟县</t>
  </si>
  <si>
    <t>温县</t>
  </si>
  <si>
    <t>卧龙区</t>
  </si>
  <si>
    <t>宛城区</t>
  </si>
  <si>
    <t>邓州市</t>
  </si>
  <si>
    <t>南召县</t>
  </si>
  <si>
    <t>方城县</t>
  </si>
  <si>
    <t>西峡县</t>
  </si>
  <si>
    <t>镇平县</t>
  </si>
  <si>
    <t>内乡县</t>
  </si>
  <si>
    <t>淅川县</t>
  </si>
  <si>
    <t>社旗县</t>
  </si>
  <si>
    <t>唐河县</t>
  </si>
  <si>
    <t>新野县</t>
  </si>
  <si>
    <t>桐柏县</t>
  </si>
  <si>
    <t>卫东区</t>
  </si>
  <si>
    <t>湛河区</t>
  </si>
  <si>
    <t>石龙区</t>
  </si>
  <si>
    <t>舞钢市</t>
  </si>
  <si>
    <t>汝州市</t>
  </si>
  <si>
    <t>宝丰县</t>
  </si>
  <si>
    <t>叶县</t>
  </si>
  <si>
    <t>鲁山县</t>
  </si>
  <si>
    <t>郏县</t>
  </si>
  <si>
    <t>湖滨区</t>
  </si>
  <si>
    <t>义马市</t>
  </si>
  <si>
    <t>灵宝市</t>
  </si>
  <si>
    <t>渑池县</t>
  </si>
  <si>
    <t>陕县</t>
  </si>
  <si>
    <t>卢氏县</t>
  </si>
  <si>
    <t>梁园区</t>
  </si>
  <si>
    <t>睢阳区</t>
  </si>
  <si>
    <t>永城市</t>
  </si>
  <si>
    <t>民权县</t>
  </si>
  <si>
    <t>睢县</t>
  </si>
  <si>
    <t>宁陵县</t>
  </si>
  <si>
    <t>虞城县</t>
  </si>
  <si>
    <t>柘城县</t>
  </si>
  <si>
    <t>夏邑县</t>
  </si>
  <si>
    <t>卫滨区</t>
  </si>
  <si>
    <t>红旗区</t>
  </si>
  <si>
    <t>凤泉区</t>
  </si>
  <si>
    <t>牧野区</t>
  </si>
  <si>
    <t>卫辉市</t>
  </si>
  <si>
    <t>辉县市</t>
  </si>
  <si>
    <t>新乡县</t>
  </si>
  <si>
    <t>获嘉县</t>
  </si>
  <si>
    <t>原阳县</t>
  </si>
  <si>
    <t>延津县</t>
  </si>
  <si>
    <t>封丘县</t>
  </si>
  <si>
    <t>长垣县</t>
  </si>
  <si>
    <t>浉河区</t>
  </si>
  <si>
    <t>凉州区</t>
  </si>
  <si>
    <t>高台县</t>
  </si>
  <si>
    <t>临泽县</t>
  </si>
  <si>
    <t>民乐县</t>
  </si>
  <si>
    <t>山丹县</t>
  </si>
  <si>
    <t>肃南</t>
  </si>
  <si>
    <t>甘州区</t>
  </si>
  <si>
    <t>从化市</t>
  </si>
  <si>
    <t>天河区</t>
  </si>
  <si>
    <t>白云区</t>
  </si>
  <si>
    <t>海珠区</t>
  </si>
  <si>
    <t>荔湾区</t>
  </si>
  <si>
    <t>越秀区</t>
  </si>
  <si>
    <t>黄埔区</t>
  </si>
  <si>
    <t>番禺区</t>
  </si>
  <si>
    <t>花都区</t>
  </si>
  <si>
    <t>增城区</t>
  </si>
  <si>
    <t>从化区</t>
  </si>
  <si>
    <t>福田区</t>
  </si>
  <si>
    <t>罗湖区</t>
  </si>
  <si>
    <t>宝安区</t>
  </si>
  <si>
    <t>龙岗区</t>
  </si>
  <si>
    <t>盐田区</t>
  </si>
  <si>
    <t>湘桥区</t>
  </si>
  <si>
    <t>潮安县</t>
  </si>
  <si>
    <t>饶平县</t>
  </si>
  <si>
    <t>南城区</t>
  </si>
  <si>
    <t>万江区</t>
  </si>
  <si>
    <t>莞城区</t>
  </si>
  <si>
    <t>石龙镇</t>
  </si>
  <si>
    <t>虎门镇</t>
  </si>
  <si>
    <t>麻涌镇</t>
  </si>
  <si>
    <t>道滘镇</t>
  </si>
  <si>
    <t>石碣镇</t>
  </si>
  <si>
    <t>沙田镇</t>
  </si>
  <si>
    <t>望牛墩镇</t>
  </si>
  <si>
    <t>洪梅镇</t>
  </si>
  <si>
    <t>茶山镇</t>
  </si>
  <si>
    <t>寮步镇</t>
  </si>
  <si>
    <t>大岭山镇</t>
  </si>
  <si>
    <t>大朗镇</t>
  </si>
  <si>
    <t>黄江镇</t>
  </si>
  <si>
    <t>樟木头</t>
  </si>
  <si>
    <t>凤岗镇</t>
  </si>
  <si>
    <t>塘厦镇</t>
  </si>
  <si>
    <t>谢岗镇</t>
  </si>
  <si>
    <t>厚街镇</t>
  </si>
  <si>
    <t>清溪镇</t>
  </si>
  <si>
    <t>常平镇</t>
  </si>
  <si>
    <t>桥头镇</t>
  </si>
  <si>
    <t>横沥镇</t>
  </si>
  <si>
    <t>东坑镇</t>
  </si>
  <si>
    <t>企石镇</t>
  </si>
  <si>
    <t>石排镇</t>
  </si>
  <si>
    <t>长安镇</t>
  </si>
  <si>
    <t>中堂镇</t>
  </si>
  <si>
    <t>高埗镇</t>
  </si>
  <si>
    <t>禅城区</t>
  </si>
  <si>
    <t>南海区</t>
  </si>
  <si>
    <t>顺德区</t>
  </si>
  <si>
    <t>三水区</t>
  </si>
  <si>
    <t>高明区</t>
  </si>
  <si>
    <t>东源县</t>
  </si>
  <si>
    <t>和平县</t>
  </si>
  <si>
    <t>源城区</t>
  </si>
  <si>
    <t>连平县</t>
  </si>
  <si>
    <t>龙川县</t>
  </si>
  <si>
    <t>紫金县</t>
  </si>
  <si>
    <t>惠阳区</t>
  </si>
  <si>
    <t>惠城区</t>
  </si>
  <si>
    <t>大亚湾</t>
  </si>
  <si>
    <t>博罗县</t>
  </si>
  <si>
    <t>惠东县</t>
  </si>
  <si>
    <t>龙门县</t>
  </si>
  <si>
    <t>江海区</t>
  </si>
  <si>
    <t>蓬江区</t>
  </si>
  <si>
    <t>新会区</t>
  </si>
  <si>
    <t>台山市</t>
  </si>
  <si>
    <t>开平市</t>
  </si>
  <si>
    <t>鹤山市</t>
  </si>
  <si>
    <t>恩平市</t>
  </si>
  <si>
    <t>榕城区</t>
  </si>
  <si>
    <t>普宁市</t>
  </si>
  <si>
    <t>揭东县</t>
  </si>
  <si>
    <t>揭西县</t>
  </si>
  <si>
    <t>惠来县</t>
  </si>
  <si>
    <t>茂南区</t>
  </si>
  <si>
    <t>茂港区</t>
  </si>
  <si>
    <t>高州市</t>
  </si>
  <si>
    <t>化州市</t>
  </si>
  <si>
    <t>信宜市</t>
  </si>
  <si>
    <t>电白县</t>
  </si>
  <si>
    <t>梅县</t>
  </si>
  <si>
    <t>梅江区</t>
  </si>
  <si>
    <t>兴宁市</t>
  </si>
  <si>
    <t>大埔县</t>
  </si>
  <si>
    <t>丰顺县</t>
  </si>
  <si>
    <t>五华县</t>
  </si>
  <si>
    <t>平远县</t>
  </si>
  <si>
    <t>蕉岭县</t>
  </si>
  <si>
    <t>清城区</t>
  </si>
  <si>
    <t>英德市</t>
  </si>
  <si>
    <t>连州市</t>
  </si>
  <si>
    <t>佛冈县</t>
  </si>
  <si>
    <t>阳山县</t>
  </si>
  <si>
    <t>清新县</t>
  </si>
  <si>
    <t>连山</t>
  </si>
  <si>
    <t>连南</t>
  </si>
  <si>
    <t>南澳县</t>
  </si>
  <si>
    <t>潮阳区</t>
  </si>
  <si>
    <t>澄海区</t>
  </si>
  <si>
    <t>龙湖区</t>
  </si>
  <si>
    <t>金平区</t>
  </si>
  <si>
    <t>濠江区</t>
  </si>
  <si>
    <t>潮南区</t>
  </si>
  <si>
    <t>陆丰市</t>
  </si>
  <si>
    <t>海丰县</t>
  </si>
  <si>
    <t>陆河县</t>
  </si>
  <si>
    <t>曲江县</t>
  </si>
  <si>
    <t>浈江区</t>
  </si>
  <si>
    <t>武江区</t>
  </si>
  <si>
    <t>曲江区</t>
  </si>
  <si>
    <t>乐昌市</t>
  </si>
  <si>
    <t>南雄市</t>
  </si>
  <si>
    <t>始兴县</t>
  </si>
  <si>
    <t>仁化县</t>
  </si>
  <si>
    <t>翁源县</t>
  </si>
  <si>
    <t>新丰县</t>
  </si>
  <si>
    <t>乳源</t>
  </si>
  <si>
    <t>江城区</t>
  </si>
  <si>
    <t>阳春市</t>
  </si>
  <si>
    <t>阳西县</t>
  </si>
  <si>
    <t>阳东县</t>
  </si>
  <si>
    <t>云城区</t>
  </si>
  <si>
    <t>罗定市</t>
  </si>
  <si>
    <t>新兴县</t>
  </si>
  <si>
    <t>郁南县</t>
  </si>
  <si>
    <t>云安县</t>
  </si>
  <si>
    <t>赤坎区</t>
  </si>
  <si>
    <t>霞山区</t>
  </si>
  <si>
    <t>坡头区</t>
  </si>
  <si>
    <t>麻章区</t>
  </si>
  <si>
    <t>廉江市</t>
  </si>
  <si>
    <t>雷州市</t>
  </si>
  <si>
    <t>吴川市</t>
  </si>
  <si>
    <t>遂溪县</t>
  </si>
  <si>
    <t>徐闻县</t>
  </si>
  <si>
    <t>肇庆市</t>
  </si>
  <si>
    <t>高要市</t>
  </si>
  <si>
    <t>四会市</t>
  </si>
  <si>
    <t>广宁县</t>
  </si>
  <si>
    <t>怀集县</t>
  </si>
  <si>
    <t>封开县</t>
  </si>
  <si>
    <t>德庆县</t>
  </si>
  <si>
    <t>石岐街道</t>
  </si>
  <si>
    <t>东区街道</t>
  </si>
  <si>
    <t>西区街道</t>
  </si>
  <si>
    <t>环城街道</t>
  </si>
  <si>
    <t>中山港街道</t>
  </si>
  <si>
    <t>五桂山街道</t>
  </si>
  <si>
    <t>香洲区</t>
  </si>
  <si>
    <t>斗门区</t>
  </si>
  <si>
    <t>金湾区</t>
  </si>
  <si>
    <t>邕宁区</t>
  </si>
  <si>
    <t>青秀区</t>
  </si>
  <si>
    <t>兴宁区</t>
  </si>
  <si>
    <t>良庆区</t>
  </si>
  <si>
    <t>西乡塘区</t>
  </si>
  <si>
    <t>江南区</t>
  </si>
  <si>
    <t>武鸣县</t>
  </si>
  <si>
    <t>隆安县</t>
  </si>
  <si>
    <t>马山县</t>
  </si>
  <si>
    <t>上林县</t>
  </si>
  <si>
    <t>宾阳县</t>
  </si>
  <si>
    <t>横县</t>
  </si>
  <si>
    <t>秀峰区</t>
  </si>
  <si>
    <t>叠彩区</t>
  </si>
  <si>
    <t>象山区</t>
  </si>
  <si>
    <t>七星区</t>
  </si>
  <si>
    <t>雁山区</t>
  </si>
  <si>
    <t>阳朔县</t>
  </si>
  <si>
    <t>临桂县</t>
  </si>
  <si>
    <t>灵川县</t>
  </si>
  <si>
    <t>全州县</t>
  </si>
  <si>
    <t>平乐县</t>
  </si>
  <si>
    <t>兴安县</t>
  </si>
  <si>
    <t>灌阳县</t>
  </si>
  <si>
    <t>荔浦县</t>
  </si>
  <si>
    <t>资源县</t>
  </si>
  <si>
    <t>永福县</t>
  </si>
  <si>
    <t>龙胜</t>
  </si>
  <si>
    <t>恭城</t>
  </si>
  <si>
    <t>右江区</t>
  </si>
  <si>
    <t>凌云县</t>
  </si>
  <si>
    <t>平果县</t>
  </si>
  <si>
    <t>西林县</t>
  </si>
  <si>
    <t>乐业县</t>
  </si>
  <si>
    <t>德保县</t>
  </si>
  <si>
    <t>田林县</t>
  </si>
  <si>
    <t>田阳县</t>
  </si>
  <si>
    <t>靖西县</t>
  </si>
  <si>
    <t>田东县</t>
  </si>
  <si>
    <t>那坡县</t>
  </si>
  <si>
    <t>隆林</t>
  </si>
  <si>
    <t>海城区</t>
  </si>
  <si>
    <t>银海区</t>
  </si>
  <si>
    <t>铁山港区</t>
  </si>
  <si>
    <t>合浦县</t>
  </si>
  <si>
    <t>江州区</t>
  </si>
  <si>
    <t>凭祥市</t>
  </si>
  <si>
    <t>宁明县</t>
  </si>
  <si>
    <t>扶绥县</t>
  </si>
  <si>
    <t>龙州县</t>
  </si>
  <si>
    <t>大新县</t>
  </si>
  <si>
    <t>天等县</t>
  </si>
  <si>
    <t>港口区</t>
  </si>
  <si>
    <t>防城区</t>
  </si>
  <si>
    <t>东兴市</t>
  </si>
  <si>
    <t>上思县</t>
  </si>
  <si>
    <t>港北区</t>
  </si>
  <si>
    <t>港南区</t>
  </si>
  <si>
    <t>覃塘区</t>
  </si>
  <si>
    <t>桂平市</t>
  </si>
  <si>
    <t>平南县</t>
  </si>
  <si>
    <t>金城江区</t>
  </si>
  <si>
    <t>宜州市</t>
  </si>
  <si>
    <t>天峨县</t>
  </si>
  <si>
    <t>凤山县</t>
  </si>
  <si>
    <t>南丹县</t>
  </si>
  <si>
    <t>东兰县</t>
  </si>
  <si>
    <t>都安</t>
  </si>
  <si>
    <t>罗城</t>
  </si>
  <si>
    <t>巴马</t>
  </si>
  <si>
    <t>环江</t>
  </si>
  <si>
    <t>大化</t>
  </si>
  <si>
    <t>八步区</t>
  </si>
  <si>
    <t>钟山县</t>
  </si>
  <si>
    <t>昭平县</t>
  </si>
  <si>
    <t>富川</t>
  </si>
  <si>
    <t>兴宾区</t>
  </si>
  <si>
    <t>合山市</t>
  </si>
  <si>
    <t>象州县</t>
  </si>
  <si>
    <t>武宣县</t>
  </si>
  <si>
    <t>忻城县</t>
  </si>
  <si>
    <t>金秀</t>
  </si>
  <si>
    <t>鱼峰区</t>
  </si>
  <si>
    <t>柳北区</t>
  </si>
  <si>
    <t>柳南区</t>
  </si>
  <si>
    <t>柳江县</t>
  </si>
  <si>
    <t>柳城县</t>
  </si>
  <si>
    <t>鹿寨县</t>
  </si>
  <si>
    <t>融安县</t>
  </si>
  <si>
    <t>融水</t>
  </si>
  <si>
    <t>三江</t>
  </si>
  <si>
    <t>钦南区</t>
  </si>
  <si>
    <t>钦北区</t>
  </si>
  <si>
    <t>灵山县</t>
  </si>
  <si>
    <t>浦北县</t>
  </si>
  <si>
    <t>万秀区</t>
  </si>
  <si>
    <t>蝶山区</t>
  </si>
  <si>
    <t>长洲区</t>
  </si>
  <si>
    <t>岑溪市</t>
  </si>
  <si>
    <t>苍梧县</t>
  </si>
  <si>
    <t>藤县</t>
  </si>
  <si>
    <t>蒙山县</t>
  </si>
  <si>
    <t>玉州区</t>
  </si>
  <si>
    <t>北流市</t>
  </si>
  <si>
    <t>容县</t>
  </si>
  <si>
    <t>陆川县</t>
  </si>
  <si>
    <t>博白县</t>
  </si>
  <si>
    <t>兴业县</t>
  </si>
  <si>
    <t>南明区</t>
  </si>
  <si>
    <t>云岩区</t>
  </si>
  <si>
    <t>花溪区</t>
  </si>
  <si>
    <t>乌当区</t>
  </si>
  <si>
    <t>小河区</t>
  </si>
  <si>
    <t>金阳新区</t>
  </si>
  <si>
    <t>新天园区</t>
  </si>
  <si>
    <t>清镇市</t>
  </si>
  <si>
    <t>开阳县</t>
  </si>
  <si>
    <t>修文县</t>
  </si>
  <si>
    <t>息烽县</t>
  </si>
  <si>
    <t>西秀区</t>
  </si>
  <si>
    <t>关岭</t>
  </si>
  <si>
    <t>镇宁</t>
  </si>
  <si>
    <t>紫云</t>
  </si>
  <si>
    <t>平坝县</t>
  </si>
  <si>
    <t>普定县</t>
  </si>
  <si>
    <t>毕节市</t>
  </si>
  <si>
    <t>大方县</t>
  </si>
  <si>
    <t>黔西县</t>
  </si>
  <si>
    <t>金沙县</t>
  </si>
  <si>
    <t>织金县</t>
  </si>
  <si>
    <t>纳雍县</t>
  </si>
  <si>
    <t>赫章县</t>
  </si>
  <si>
    <t>威宁</t>
  </si>
  <si>
    <t>钟山区</t>
  </si>
  <si>
    <t>六枝特区</t>
  </si>
  <si>
    <t>水城县</t>
  </si>
  <si>
    <t>盘县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</si>
  <si>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</si>
  <si>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</si>
  <si>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</si>
  <si>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</si>
  <si>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</si>
  <si>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</si>
  <si>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</si>
  <si>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</si>
  <si>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</si>
  <si>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</si>
  <si>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</si>
  <si>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</si>
  <si>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</si>
  <si>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</si>
  <si>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</si>
  <si>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</si>
  <si>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</si>
  <si>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</si>
  <si>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</si>
  <si>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</si>
  <si>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</si>
  <si>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</si>
  <si>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</si>
  <si>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</si>
  <si>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</si>
  <si>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</si>
  <si>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</si>
  <si>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t>
  </si>
  <si>
    <t>兴义市</t>
  </si>
  <si>
    <t>兴仁县</t>
  </si>
  <si>
    <t>普安县</t>
  </si>
  <si>
    <t>晴隆县</t>
  </si>
  <si>
    <t>贞丰县</t>
  </si>
  <si>
    <t>望谟县</t>
  </si>
  <si>
    <t>册亨县</t>
  </si>
  <si>
    <t>都江堰市</t>
  </si>
  <si>
    <t>彭州市</t>
  </si>
  <si>
    <t>邛崃市</t>
  </si>
  <si>
    <t>崇州市</t>
  </si>
  <si>
    <t>金堂县</t>
  </si>
  <si>
    <t>双流县</t>
  </si>
  <si>
    <t>郫县</t>
  </si>
  <si>
    <t>大邑县</t>
  </si>
  <si>
    <t>蒲江县</t>
  </si>
  <si>
    <t>新津县</t>
  </si>
  <si>
    <t>涪城区</t>
  </si>
  <si>
    <t>游仙区</t>
  </si>
  <si>
    <t>江油市</t>
  </si>
  <si>
    <t>盐亭县</t>
  </si>
  <si>
    <t>三台县</t>
  </si>
  <si>
    <t>平武县</t>
  </si>
  <si>
    <t>安县</t>
  </si>
  <si>
    <t>梓潼县</t>
  </si>
  <si>
    <t>北川县</t>
  </si>
  <si>
    <t>马尔康县</t>
  </si>
  <si>
    <t>汶川县</t>
  </si>
  <si>
    <t>理县</t>
  </si>
  <si>
    <t>茂县</t>
  </si>
  <si>
    <t>松潘县</t>
  </si>
  <si>
    <t>九寨沟县</t>
  </si>
  <si>
    <t>金川县</t>
  </si>
  <si>
    <t>小金县</t>
  </si>
  <si>
    <t>黑水县</t>
  </si>
  <si>
    <t>壤塘县</t>
  </si>
  <si>
    <t>阿坝县</t>
  </si>
  <si>
    <t>若尔盖县</t>
  </si>
  <si>
    <t>红原县</t>
  </si>
  <si>
    <t>巴州区</t>
  </si>
  <si>
    <t>通江县</t>
  </si>
  <si>
    <t>南江县</t>
  </si>
  <si>
    <t>平昌县</t>
  </si>
  <si>
    <t>通川区</t>
  </si>
  <si>
    <t>万源市</t>
  </si>
  <si>
    <t>达县</t>
  </si>
  <si>
    <t>宣汉县</t>
  </si>
  <si>
    <t>开江县</t>
  </si>
  <si>
    <t>大竹县</t>
  </si>
  <si>
    <t>渠县</t>
  </si>
  <si>
    <t>旌阳区</t>
  </si>
  <si>
    <t>广汉市</t>
  </si>
  <si>
    <t>什邡市</t>
  </si>
  <si>
    <t>绵竹市</t>
  </si>
  <si>
    <t>罗江县</t>
  </si>
  <si>
    <t>中江县</t>
  </si>
  <si>
    <t>康定县</t>
  </si>
  <si>
    <t>丹巴县</t>
  </si>
  <si>
    <t>泸定县</t>
  </si>
  <si>
    <t>炉霍县</t>
  </si>
  <si>
    <t>九龙县</t>
  </si>
  <si>
    <t>甘孜县</t>
  </si>
  <si>
    <t>雅江县</t>
  </si>
  <si>
    <t>新龙县</t>
  </si>
  <si>
    <t>道孚县</t>
  </si>
  <si>
    <t>白玉县</t>
  </si>
  <si>
    <t>理塘县</t>
  </si>
  <si>
    <t>德格县</t>
  </si>
  <si>
    <t>乡城县</t>
  </si>
  <si>
    <t>石渠县</t>
  </si>
  <si>
    <t>稻城县</t>
  </si>
  <si>
    <t>色达县</t>
  </si>
  <si>
    <t>巴塘县</t>
  </si>
  <si>
    <t>得荣县</t>
  </si>
  <si>
    <t>广安区</t>
  </si>
  <si>
    <t>华蓥市</t>
  </si>
  <si>
    <t>岳池县</t>
  </si>
  <si>
    <t>武胜县</t>
  </si>
  <si>
    <t>邻水县</t>
  </si>
  <si>
    <t>利州区</t>
  </si>
  <si>
    <t>元坝区</t>
  </si>
  <si>
    <t>朝天区</t>
  </si>
  <si>
    <t>旺苍县</t>
  </si>
  <si>
    <t>青川县</t>
  </si>
  <si>
    <t>剑阁县</t>
  </si>
  <si>
    <t>苍溪县</t>
  </si>
  <si>
    <t>峨眉山市</t>
  </si>
  <si>
    <t>乐山市</t>
  </si>
  <si>
    <t>犍为县</t>
  </si>
  <si>
    <t>井研县</t>
  </si>
  <si>
    <t>夹江县</t>
  </si>
  <si>
    <t>沐川县</t>
  </si>
  <si>
    <t>峨边</t>
  </si>
  <si>
    <t>马边</t>
  </si>
  <si>
    <t>西昌市</t>
  </si>
  <si>
    <t>盐源县</t>
  </si>
  <si>
    <t>德昌县</t>
  </si>
  <si>
    <t>会理县</t>
  </si>
  <si>
    <t>会东县</t>
  </si>
  <si>
    <t>宁南县</t>
  </si>
  <si>
    <t>普格县</t>
  </si>
  <si>
    <t>布拖县</t>
  </si>
  <si>
    <t>金阳县</t>
  </si>
  <si>
    <t>昭觉县</t>
  </si>
  <si>
    <t>喜德县</t>
  </si>
  <si>
    <t>冕宁县</t>
  </si>
  <si>
    <t>越西县</t>
  </si>
  <si>
    <t>甘洛县</t>
  </si>
  <si>
    <t>美姑县</t>
  </si>
  <si>
    <t>雷波县</t>
  </si>
  <si>
    <t>木里</t>
  </si>
  <si>
    <t>东坡区</t>
  </si>
  <si>
    <t>仁寿县</t>
  </si>
  <si>
    <t>彭山县</t>
  </si>
  <si>
    <t>洪雅县</t>
  </si>
  <si>
    <t>丹棱县</t>
  </si>
  <si>
    <t>青神县</t>
  </si>
  <si>
    <t>阆中市</t>
  </si>
  <si>
    <t>南部县</t>
  </si>
  <si>
    <t>营山县</t>
  </si>
  <si>
    <t>蓬安县</t>
  </si>
  <si>
    <t>仪陇县</t>
  </si>
  <si>
    <t>顺庆区</t>
  </si>
  <si>
    <t>高坪区</t>
  </si>
  <si>
    <t>嘉陵区</t>
  </si>
  <si>
    <t>西充县</t>
  </si>
  <si>
    <t>东兴区</t>
  </si>
  <si>
    <t>威远县</t>
  </si>
  <si>
    <t>资中县</t>
  </si>
  <si>
    <t>隆昌县</t>
  </si>
  <si>
    <t>东  区</t>
  </si>
  <si>
    <t>西  区</t>
  </si>
  <si>
    <t>仁和区</t>
  </si>
  <si>
    <t>米易县</t>
  </si>
  <si>
    <t>盐边县</t>
  </si>
  <si>
    <t>船山区</t>
  </si>
  <si>
    <t>安居区</t>
  </si>
  <si>
    <t>蓬溪县</t>
  </si>
  <si>
    <t>射洪县</t>
  </si>
  <si>
    <t>大英县</t>
  </si>
  <si>
    <t>雨城区</t>
  </si>
  <si>
    <t>名山县</t>
  </si>
  <si>
    <t>荥经县</t>
  </si>
  <si>
    <t>汉源县</t>
  </si>
  <si>
    <t>石棉县</t>
  </si>
  <si>
    <t>天全县</t>
  </si>
  <si>
    <t>芦山县</t>
  </si>
  <si>
    <t>宝兴县</t>
  </si>
  <si>
    <t>翠屏区</t>
  </si>
  <si>
    <t>宜宾县</t>
  </si>
  <si>
    <t>南溪县</t>
  </si>
  <si>
    <t>江安县</t>
  </si>
  <si>
    <t>长宁县</t>
  </si>
  <si>
    <t>高县</t>
  </si>
  <si>
    <t>珙县</t>
  </si>
  <si>
    <t>筠连县</t>
  </si>
  <si>
    <t>兴文县</t>
  </si>
  <si>
    <t>屏山县</t>
  </si>
  <si>
    <t>雁江区</t>
  </si>
  <si>
    <t>简阳市</t>
  </si>
  <si>
    <t>安岳县</t>
  </si>
  <si>
    <t>乐至县</t>
  </si>
  <si>
    <t>大安区</t>
  </si>
  <si>
    <t>自流井区</t>
  </si>
  <si>
    <t>贡井区</t>
  </si>
  <si>
    <t>沿滩区</t>
  </si>
  <si>
    <t>荣县</t>
  </si>
  <si>
    <t>富顺县</t>
  </si>
  <si>
    <t>江阳区</t>
  </si>
  <si>
    <t>纳溪区</t>
  </si>
  <si>
    <t>龙马潭区</t>
  </si>
  <si>
    <t>泸县</t>
  </si>
  <si>
    <t>合江县</t>
  </si>
  <si>
    <t>叙永县</t>
  </si>
  <si>
    <t>古蔺县</t>
  </si>
  <si>
    <t>河西区</t>
  </si>
  <si>
    <t>南开区</t>
  </si>
  <si>
    <t>河北区</t>
  </si>
  <si>
    <t>红桥区</t>
  </si>
  <si>
    <t>东丽区</t>
  </si>
  <si>
    <t>津南区</t>
  </si>
  <si>
    <t>西青区</t>
  </si>
  <si>
    <t>北辰区</t>
  </si>
  <si>
    <t>塘沽区</t>
  </si>
  <si>
    <t>汉沽区</t>
  </si>
  <si>
    <t>大港区</t>
  </si>
  <si>
    <t>武清区</t>
  </si>
  <si>
    <t>宝坻区</t>
  </si>
  <si>
    <t>宁河县</t>
  </si>
  <si>
    <t>静海县</t>
  </si>
  <si>
    <t>蓟县</t>
  </si>
  <si>
    <t>林周县</t>
  </si>
  <si>
    <t>当雄县</t>
  </si>
  <si>
    <t>尼木县</t>
  </si>
  <si>
    <t>曲水县</t>
  </si>
  <si>
    <t>堆龙德庆县</t>
  </si>
  <si>
    <t>达孜县</t>
  </si>
  <si>
    <t>墨竹工卡县</t>
  </si>
  <si>
    <t>噶尔县</t>
  </si>
  <si>
    <t>普兰县</t>
  </si>
  <si>
    <t>札达县</t>
  </si>
  <si>
    <t>日土县</t>
  </si>
  <si>
    <t>革吉县</t>
  </si>
  <si>
    <t>改则县</t>
  </si>
  <si>
    <t>措勤县</t>
  </si>
  <si>
    <t>昌都县</t>
  </si>
  <si>
    <t>江达县</t>
  </si>
  <si>
    <t>贡觉县</t>
  </si>
  <si>
    <t>类乌齐县</t>
  </si>
  <si>
    <t>丁青县</t>
  </si>
  <si>
    <t>察雅县</t>
  </si>
  <si>
    <t>八宿县</t>
  </si>
  <si>
    <t>左贡县</t>
  </si>
  <si>
    <t>芒康县</t>
  </si>
  <si>
    <t>洛隆县</t>
  </si>
  <si>
    <t>边坝县</t>
  </si>
  <si>
    <t>林芝县</t>
  </si>
  <si>
    <t>工布江达县</t>
  </si>
  <si>
    <t>米林县</t>
  </si>
  <si>
    <t>墨脱县</t>
  </si>
  <si>
    <t>波密县</t>
  </si>
  <si>
    <t>察隅县</t>
  </si>
  <si>
    <t>朗县</t>
  </si>
  <si>
    <t>那曲县</t>
  </si>
  <si>
    <t>嘉黎县</t>
  </si>
  <si>
    <t>比如县</t>
  </si>
  <si>
    <t>聂荣县</t>
  </si>
  <si>
    <t>安多县</t>
  </si>
  <si>
    <t>申扎县</t>
  </si>
  <si>
    <t>索县</t>
  </si>
  <si>
    <t>班戈县</t>
  </si>
  <si>
    <t>巴青县</t>
  </si>
  <si>
    <t>尼玛县</t>
  </si>
  <si>
    <t>日喀则市</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</si>
  <si>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</si>
  <si>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</si>
  <si>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</si>
  <si>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</si>
  <si>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</si>
  <si>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</si>
  <si>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</si>
  <si>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</si>
  <si>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</si>
  <si>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</si>
  <si>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</si>
  <si>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</si>
  <si>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</si>
  <si>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</si>
  <si>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</si>
  <si>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</si>
  <si>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</si>
  <si>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乃东县</t>
  </si>
  <si>
    <t>扎囊县</t>
  </si>
  <si>
    <t>贡嘎县</t>
  </si>
  <si>
    <t>桑日县</t>
  </si>
  <si>
    <t>琼结县</t>
  </si>
  <si>
    <t>曲松县</t>
  </si>
  <si>
    <t>措美县</t>
  </si>
  <si>
    <t>洛扎县</t>
  </si>
  <si>
    <t>加查县</t>
  </si>
  <si>
    <t>隆子县</t>
  </si>
  <si>
    <t>错那县</t>
  </si>
  <si>
    <t>浪卡子县</t>
  </si>
  <si>
    <t>天山区</t>
  </si>
  <si>
    <t>沙依巴克区</t>
  </si>
  <si>
    <t>水磨沟区</t>
  </si>
  <si>
    <t>头屯河区</t>
  </si>
  <si>
    <t>达坂城区</t>
  </si>
  <si>
    <t>米东区</t>
  </si>
  <si>
    <t>乌鲁木齐县</t>
  </si>
  <si>
    <t>阿克苏市</t>
  </si>
  <si>
    <t>温宿县</t>
  </si>
  <si>
    <t>库车县</t>
  </si>
  <si>
    <t>沙雅县</t>
  </si>
  <si>
    <t>新和县</t>
  </si>
  <si>
    <t>拜城县</t>
  </si>
  <si>
    <t>乌什县</t>
  </si>
  <si>
    <t>阿瓦提县</t>
  </si>
  <si>
    <t>柯坪县</t>
  </si>
  <si>
    <t>阿拉尔市</t>
  </si>
  <si>
    <t>库尔勒市</t>
  </si>
  <si>
    <t>轮台县</t>
  </si>
  <si>
    <t>尉犁县</t>
  </si>
  <si>
    <t>若羌县</t>
  </si>
  <si>
    <t>且末县</t>
  </si>
  <si>
    <t>焉耆</t>
  </si>
  <si>
    <t>和静县</t>
  </si>
  <si>
    <t>和硕县</t>
  </si>
  <si>
    <t>博湖县</t>
  </si>
  <si>
    <t>博乐市</t>
  </si>
  <si>
    <t>精河县</t>
  </si>
  <si>
    <t>温泉县</t>
  </si>
  <si>
    <t>呼图壁县</t>
  </si>
  <si>
    <t>米泉市</t>
  </si>
  <si>
    <t>昌吉市</t>
  </si>
  <si>
    <t>阜康市</t>
  </si>
  <si>
    <t>玛纳斯县</t>
  </si>
  <si>
    <t>奇台县</t>
  </si>
  <si>
    <t>吉木萨尔县</t>
  </si>
  <si>
    <t>木垒</t>
  </si>
  <si>
    <t>哈密市</t>
  </si>
  <si>
    <t>伊吾县</t>
  </si>
  <si>
    <t>巴里坤</t>
  </si>
  <si>
    <t>和田市</t>
  </si>
  <si>
    <t>和田县</t>
  </si>
  <si>
    <t>墨玉县</t>
  </si>
  <si>
    <t>皮山县</t>
  </si>
  <si>
    <t>洛浦县</t>
  </si>
  <si>
    <t>策勒县</t>
  </si>
  <si>
    <t>于田县</t>
  </si>
  <si>
    <t>民丰县</t>
  </si>
  <si>
    <t>喀什市</t>
  </si>
  <si>
    <t>疏附县</t>
  </si>
  <si>
    <t>疏勒县</t>
  </si>
  <si>
    <t>英吉沙县</t>
  </si>
  <si>
    <t>泽普县</t>
  </si>
  <si>
    <t>莎车县</t>
  </si>
  <si>
    <t>叶城县</t>
  </si>
  <si>
    <t>麦盖提县</t>
  </si>
  <si>
    <t>岳普湖县</t>
  </si>
  <si>
    <t>伽师县</t>
  </si>
  <si>
    <t>巴楚县</t>
  </si>
  <si>
    <t>塔什库尔干</t>
  </si>
  <si>
    <t>克拉玛依市</t>
  </si>
  <si>
    <t>阿图什市</t>
  </si>
  <si>
    <t>阿克陶县</t>
  </si>
  <si>
    <t>阿合奇县</t>
  </si>
  <si>
    <t>乌恰县</t>
  </si>
  <si>
    <t>石河子市</t>
  </si>
  <si>
    <t>图木舒克市</t>
  </si>
  <si>
    <t>吐鲁番市</t>
  </si>
  <si>
    <t>鄯善县</t>
  </si>
  <si>
    <t>中国</t>
  </si>
  <si>
    <t>北京</t>
  </si>
  <si>
    <t>安徽</t>
  </si>
  <si>
    <t>福建</t>
  </si>
  <si>
    <t>甘肃</t>
  </si>
  <si>
    <t>广东</t>
  </si>
  <si>
    <t>广西</t>
  </si>
  <si>
    <t>贵州</t>
  </si>
  <si>
    <t>海南</t>
  </si>
  <si>
    <t>河北</t>
  </si>
  <si>
    <t>河南</t>
  </si>
  <si>
    <t>黑龙江</t>
  </si>
  <si>
    <t>湖北</t>
  </si>
  <si>
    <t>湖南</t>
  </si>
  <si>
    <t>吉林</t>
  </si>
  <si>
    <t>江苏</t>
  </si>
  <si>
    <t>江西</t>
  </si>
  <si>
    <t>辽宁</t>
  </si>
  <si>
    <t>内蒙古</t>
  </si>
  <si>
    <t>宁夏</t>
  </si>
  <si>
    <t>青海</t>
  </si>
  <si>
    <t>山东</t>
  </si>
  <si>
    <t>山西</t>
  </si>
  <si>
    <t>陕西</t>
  </si>
  <si>
    <t>上海</t>
  </si>
  <si>
    <t>四川</t>
  </si>
  <si>
    <t>西藏</t>
  </si>
  <si>
    <t>新疆</t>
  </si>
  <si>
    <t>云南</t>
  </si>
  <si>
    <t>浙江</t>
  </si>
  <si>
    <t>安庆</t>
  </si>
  <si>
    <t>蚌埠</t>
  </si>
  <si>
    <t>巢湖</t>
  </si>
  <si>
    <t>池州</t>
  </si>
  <si>
    <t>滁州</t>
  </si>
  <si>
    <t>阜阳</t>
  </si>
  <si>
    <t>淮北</t>
  </si>
  <si>
    <t>淮南</t>
  </si>
  <si>
    <t>黄山</t>
  </si>
  <si>
    <t>六安</t>
  </si>
  <si>
    <t>马鞍山</t>
  </si>
  <si>
    <t>宿州</t>
  </si>
  <si>
    <t>铜陵</t>
  </si>
  <si>
    <t>芜湖</t>
  </si>
  <si>
    <t>宣城</t>
  </si>
  <si>
    <t>亳州</t>
  </si>
  <si>
    <t>福州</t>
  </si>
  <si>
    <t>龙岩</t>
  </si>
  <si>
    <t>南平</t>
  </si>
  <si>
    <t>宁德</t>
  </si>
  <si>
    <t>莆田</t>
  </si>
  <si>
    <t>泉州</t>
  </si>
  <si>
    <t>三明</t>
  </si>
  <si>
    <t>厦门</t>
  </si>
  <si>
    <t>漳州</t>
  </si>
  <si>
    <t>兰州</t>
  </si>
  <si>
    <t>白银</t>
  </si>
  <si>
    <t>定西</t>
  </si>
  <si>
    <t>甘南</t>
  </si>
  <si>
    <t>嘉峪关</t>
  </si>
  <si>
    <t>金昌</t>
  </si>
  <si>
    <t>酒泉</t>
  </si>
  <si>
    <t>临夏</t>
  </si>
  <si>
    <t>陇南</t>
  </si>
  <si>
    <t>平凉</t>
  </si>
  <si>
    <t>庆阳</t>
  </si>
  <si>
    <t>天水</t>
  </si>
  <si>
    <t>武威</t>
  </si>
  <si>
    <t>张掖</t>
  </si>
  <si>
    <t>广州</t>
  </si>
  <si>
    <t>深圳</t>
  </si>
  <si>
    <t>潮州</t>
  </si>
  <si>
    <t>东莞</t>
  </si>
  <si>
    <t>佛山</t>
  </si>
  <si>
    <t>河源</t>
  </si>
  <si>
    <t>惠州</t>
  </si>
  <si>
    <t>江门</t>
  </si>
  <si>
    <t>揭阳</t>
  </si>
  <si>
    <t>茂名</t>
  </si>
  <si>
    <t>梅州</t>
  </si>
  <si>
    <t>清远</t>
  </si>
  <si>
    <t>汕头</t>
  </si>
  <si>
    <t>汕尾</t>
  </si>
  <si>
    <t>韶关</t>
  </si>
  <si>
    <t>阳江</t>
  </si>
  <si>
    <t>云浮</t>
  </si>
  <si>
    <t>湛江</t>
  </si>
  <si>
    <t>肇庆</t>
  </si>
  <si>
    <t>中山</t>
  </si>
  <si>
    <t>珠海</t>
  </si>
  <si>
    <t>南宁</t>
  </si>
  <si>
    <t>桂林</t>
  </si>
  <si>
    <t>百色</t>
  </si>
  <si>
    <t>北海</t>
  </si>
  <si>
    <t>崇左</t>
  </si>
  <si>
    <t>防城港</t>
  </si>
  <si>
    <t>贵港</t>
  </si>
  <si>
    <t>河池</t>
  </si>
  <si>
    <t>贺州</t>
  </si>
  <si>
    <t>来宾</t>
  </si>
  <si>
    <t>柳州</t>
  </si>
  <si>
    <t>钦州</t>
  </si>
  <si>
    <t>梧州</t>
  </si>
  <si>
    <t>玉林</t>
  </si>
  <si>
    <t>贵阳</t>
  </si>
  <si>
    <t>安顺</t>
  </si>
  <si>
    <t>毕节</t>
  </si>
  <si>
    <t>六盘水</t>
  </si>
  <si>
    <t>黔东南</t>
  </si>
  <si>
    <t>黔南</t>
  </si>
  <si>
    <t>黔西南</t>
  </si>
  <si>
    <t>铜仁</t>
  </si>
  <si>
    <t>遵义</t>
  </si>
  <si>
    <t>海口</t>
  </si>
  <si>
    <t>三亚</t>
  </si>
  <si>
    <t>白沙</t>
  </si>
  <si>
    <t>保亭</t>
  </si>
  <si>
    <t>昌江</t>
  </si>
  <si>
    <t>澄迈县</t>
  </si>
  <si>
    <t>定安县</t>
  </si>
  <si>
    <t>东方</t>
  </si>
  <si>
    <t>乐东</t>
  </si>
  <si>
    <t>临高县</t>
  </si>
  <si>
    <t>陵水</t>
  </si>
  <si>
    <t>琼海</t>
  </si>
  <si>
    <t>琼中</t>
  </si>
  <si>
    <t>屯昌县</t>
  </si>
  <si>
    <t>万宁</t>
  </si>
  <si>
    <t>文昌</t>
  </si>
  <si>
    <t>五指山</t>
  </si>
  <si>
    <t>儋州</t>
  </si>
  <si>
    <t>石家庄</t>
  </si>
  <si>
    <t>保定</t>
  </si>
  <si>
    <t>沧州</t>
  </si>
  <si>
    <t>承德</t>
  </si>
  <si>
    <t>邯郸</t>
  </si>
  <si>
    <t>衡水</t>
  </si>
  <si>
    <t>廊坊</t>
  </si>
  <si>
    <t>秦皇岛</t>
  </si>
  <si>
    <t>唐山</t>
  </si>
  <si>
    <t>邢台</t>
  </si>
  <si>
    <t>张家口</t>
  </si>
  <si>
    <t>郑州</t>
  </si>
  <si>
    <t>洛阳</t>
  </si>
  <si>
    <t>开封</t>
  </si>
  <si>
    <t>安阳</t>
  </si>
  <si>
    <t>鹤壁</t>
  </si>
  <si>
    <t>济源</t>
  </si>
  <si>
    <t>焦作</t>
  </si>
  <si>
    <t>南阳</t>
  </si>
  <si>
    <t>平顶山</t>
  </si>
  <si>
    <t>三门峡</t>
  </si>
  <si>
    <t>商丘</t>
  </si>
  <si>
    <t>新乡</t>
  </si>
  <si>
    <t>信阳</t>
  </si>
  <si>
    <t>许昌</t>
  </si>
  <si>
    <t>周口</t>
  </si>
  <si>
    <t>驻马店</t>
  </si>
  <si>
    <t>漯河</t>
  </si>
  <si>
    <t>濮阳</t>
  </si>
  <si>
    <t>哈尔滨</t>
  </si>
  <si>
    <t>大庆</t>
  </si>
  <si>
    <t>大兴安岭</t>
  </si>
  <si>
    <t>鹤岗</t>
  </si>
  <si>
    <t>黑河</t>
  </si>
  <si>
    <t>鸡西</t>
  </si>
  <si>
    <t>佳木斯</t>
  </si>
  <si>
    <t>牡丹江</t>
  </si>
  <si>
    <t>七台河</t>
  </si>
  <si>
    <t>齐齐哈尔</t>
  </si>
  <si>
    <t>双鸭山</t>
  </si>
  <si>
    <t>绥化</t>
  </si>
  <si>
    <t>伊春</t>
  </si>
  <si>
    <t>武汉</t>
  </si>
  <si>
    <t>仙桃</t>
  </si>
  <si>
    <t>鄂州</t>
  </si>
  <si>
    <t>黄冈</t>
  </si>
  <si>
    <t>黄石</t>
  </si>
  <si>
    <t>荆门</t>
  </si>
  <si>
    <t>荆州</t>
  </si>
  <si>
    <t>潜江</t>
  </si>
  <si>
    <t>十堰</t>
  </si>
  <si>
    <t>随州</t>
  </si>
  <si>
    <t>天门</t>
  </si>
  <si>
    <t>咸宁</t>
  </si>
  <si>
    <t>襄樊</t>
  </si>
  <si>
    <t>孝感</t>
  </si>
  <si>
    <t>宜昌</t>
  </si>
  <si>
    <t>恩施</t>
  </si>
  <si>
    <t>长沙</t>
  </si>
  <si>
    <t>张家界</t>
  </si>
  <si>
    <t>常德</t>
  </si>
  <si>
    <t>郴州</t>
  </si>
  <si>
    <t>衡阳</t>
  </si>
  <si>
    <t>怀化</t>
  </si>
  <si>
    <t>娄底</t>
  </si>
  <si>
    <t>邵阳</t>
  </si>
  <si>
    <t>湘潭</t>
  </si>
  <si>
    <t>湘西</t>
  </si>
  <si>
    <t>益阳</t>
  </si>
  <si>
    <t>永州</t>
  </si>
  <si>
    <t>岳阳</t>
  </si>
  <si>
    <t>株洲</t>
  </si>
  <si>
    <t>长春</t>
  </si>
  <si>
    <t>白城</t>
  </si>
  <si>
    <t>白山</t>
  </si>
  <si>
    <t>辽源</t>
  </si>
  <si>
    <t>四平</t>
  </si>
  <si>
    <t>松原</t>
  </si>
  <si>
    <t>通化</t>
  </si>
  <si>
    <t>延边</t>
  </si>
  <si>
    <t>南京</t>
  </si>
  <si>
    <t>苏州</t>
  </si>
  <si>
    <t>无锡</t>
  </si>
  <si>
    <t>常州</t>
  </si>
  <si>
    <t>淮安</t>
  </si>
  <si>
    <t>连云港</t>
  </si>
  <si>
    <t>南通</t>
  </si>
  <si>
    <t>宿迁</t>
  </si>
  <si>
    <t>泰州</t>
  </si>
  <si>
    <t>徐州</t>
  </si>
  <si>
    <t>盐城</t>
  </si>
  <si>
    <t>扬州</t>
  </si>
  <si>
    <t>镇江</t>
  </si>
  <si>
    <t>南昌</t>
  </si>
  <si>
    <t>抚州</t>
  </si>
  <si>
    <t>赣州</t>
  </si>
  <si>
    <t>吉安</t>
  </si>
  <si>
    <t>景德镇</t>
  </si>
  <si>
    <t>九江</t>
  </si>
  <si>
    <t>萍乡</t>
  </si>
  <si>
    <t>上饶</t>
  </si>
  <si>
    <t>新余</t>
  </si>
  <si>
    <t>宜春</t>
  </si>
  <si>
    <t>鹰潭</t>
  </si>
  <si>
    <t>沈阳</t>
  </si>
  <si>
    <t>大连</t>
  </si>
  <si>
    <t>鞍山</t>
  </si>
  <si>
    <t>朝阳</t>
  </si>
  <si>
    <t>丹东</t>
  </si>
  <si>
    <t>抚顺</t>
  </si>
  <si>
    <t>葫芦岛</t>
  </si>
  <si>
    <t>锦州</t>
  </si>
  <si>
    <t>辽阳</t>
  </si>
  <si>
    <t>盘锦</t>
  </si>
  <si>
    <t>铁岭</t>
  </si>
  <si>
    <t>营口</t>
  </si>
  <si>
    <t>呼和浩特</t>
  </si>
  <si>
    <t>阿拉善盟</t>
  </si>
  <si>
    <t>巴彦淖尔盟</t>
  </si>
  <si>
    <t>包头</t>
  </si>
  <si>
    <t>赤峰</t>
  </si>
  <si>
    <t>鄂尔多斯</t>
  </si>
  <si>
    <t>呼伦贝尔</t>
  </si>
  <si>
    <t>通辽</t>
  </si>
  <si>
    <t>乌海</t>
  </si>
  <si>
    <t>乌兰察布市</t>
  </si>
  <si>
    <t>锡林郭勒盟</t>
  </si>
  <si>
    <t>兴安盟</t>
  </si>
  <si>
    <t>银川</t>
  </si>
  <si>
    <t>固原</t>
  </si>
  <si>
    <t>石嘴山</t>
  </si>
  <si>
    <t>吴忠</t>
  </si>
  <si>
    <t>中卫</t>
  </si>
  <si>
    <t>西宁</t>
  </si>
  <si>
    <t>果洛</t>
  </si>
  <si>
    <t>海北</t>
  </si>
  <si>
    <t>海东</t>
  </si>
  <si>
    <t>海西</t>
  </si>
  <si>
    <t>黄南</t>
  </si>
  <si>
    <t>玉树</t>
  </si>
  <si>
    <t>济南</t>
  </si>
  <si>
    <t>青岛</t>
  </si>
  <si>
    <t>滨州</t>
  </si>
  <si>
    <t>德州</t>
  </si>
  <si>
    <t>东营</t>
  </si>
  <si>
    <t>菏泽</t>
  </si>
  <si>
    <t>济宁</t>
  </si>
  <si>
    <t>莱芜</t>
  </si>
  <si>
    <t>聊城</t>
  </si>
  <si>
    <t>临沂</t>
  </si>
  <si>
    <t>日照</t>
  </si>
  <si>
    <t>泰安</t>
  </si>
  <si>
    <t>威海</t>
  </si>
  <si>
    <t>潍坊</t>
  </si>
  <si>
    <t>烟台</t>
  </si>
  <si>
    <t>枣庄</t>
  </si>
  <si>
    <t>淄博</t>
  </si>
  <si>
    <t>太原</t>
  </si>
  <si>
    <t>长治</t>
  </si>
  <si>
    <t>大同</t>
  </si>
  <si>
    <t>晋城</t>
  </si>
  <si>
    <t>晋中</t>
  </si>
  <si>
    <t>临汾</t>
  </si>
  <si>
    <t>吕梁</t>
  </si>
  <si>
    <t>朔州</t>
  </si>
  <si>
    <t>忻州</t>
  </si>
  <si>
    <t>阳泉</t>
  </si>
  <si>
    <t>运城</t>
  </si>
  <si>
    <t>西安</t>
  </si>
  <si>
    <t>安康</t>
  </si>
  <si>
    <t>宝鸡</t>
  </si>
  <si>
    <t>汉中</t>
  </si>
  <si>
    <t>商洛</t>
  </si>
  <si>
    <t>铜川</t>
  </si>
  <si>
    <t>渭南</t>
  </si>
  <si>
    <t>咸阳</t>
  </si>
  <si>
    <t>延安</t>
  </si>
  <si>
    <t>榆林</t>
  </si>
  <si>
    <t>成都</t>
  </si>
  <si>
    <t>绵阳</t>
  </si>
  <si>
    <t>阿坝</t>
  </si>
  <si>
    <t>巴中</t>
  </si>
  <si>
    <t>达州</t>
  </si>
  <si>
    <t>德阳</t>
  </si>
  <si>
    <t>甘孜</t>
  </si>
  <si>
    <t>广安</t>
  </si>
  <si>
    <t>广元</t>
  </si>
  <si>
    <t>乐山</t>
  </si>
  <si>
    <t>凉山</t>
  </si>
  <si>
    <t>眉山</t>
  </si>
  <si>
    <t>南充</t>
  </si>
  <si>
    <t>内江</t>
  </si>
  <si>
    <t>攀枝花</t>
  </si>
  <si>
    <t>遂宁</t>
  </si>
  <si>
    <t>雅安</t>
  </si>
  <si>
    <t>宜宾</t>
  </si>
  <si>
    <t>资阳</t>
  </si>
  <si>
    <t>自贡</t>
  </si>
  <si>
    <t>泸州</t>
  </si>
  <si>
    <t>百变</t>
    <phoneticPr fontId="1" type="noConversion"/>
  </si>
  <si>
    <t>小时</t>
    <phoneticPr fontId="1" type="noConversion"/>
  </si>
  <si>
    <t>国家名称</t>
    <phoneticPr fontId="1" type="noConversion"/>
  </si>
  <si>
    <t>省份名称</t>
    <phoneticPr fontId="1" type="noConversion"/>
  </si>
  <si>
    <t>城市名称</t>
    <phoneticPr fontId="1" type="noConversion"/>
  </si>
  <si>
    <t>区县名称</t>
    <phoneticPr fontId="1" type="noConversion"/>
  </si>
  <si>
    <t>2.使用VLOOKUP函数将Region表里的区域名称合并到Orderinfo表里，得到“国家名称”、“省份名称”、“城市名称”、“区县名称”。</t>
    <phoneticPr fontId="1" type="noConversion"/>
  </si>
  <si>
    <t>1,将Orderinfo表里支付时间利用hour函数提取出“小时”字段</t>
    <phoneticPr fontId="1" type="noConversion"/>
  </si>
  <si>
    <t>求和项:订单金额</t>
  </si>
  <si>
    <t>行标签</t>
  </si>
  <si>
    <t>总计</t>
  </si>
  <si>
    <t>3.使用VLOOKUP为Orderdetail添加“用户类型”字段</t>
    <phoneticPr fontId="1" type="noConversion"/>
  </si>
  <si>
    <t>求和项:购买数量</t>
  </si>
  <si>
    <t>5.插入用户类型切片器</t>
    <phoneticPr fontId="1" type="noConversion"/>
  </si>
  <si>
    <t>新增用户类别</t>
  </si>
  <si>
    <t>(全部)</t>
  </si>
  <si>
    <t>新增用户类别</t>
    <phoneticPr fontId="1" type="noConversion"/>
  </si>
  <si>
    <t>求和项:单价</t>
  </si>
  <si>
    <t>4.使用透视表做出每种用类型的金额、购买数量合计</t>
    <phoneticPr fontId="1" type="noConversion"/>
  </si>
  <si>
    <t>6.分别做出金额、销量以小时划分的折线图</t>
    <phoneticPr fontId="1" type="noConversion"/>
  </si>
  <si>
    <t>7.分别做出金额、销量以用户类型划分的饼图</t>
    <phoneticPr fontId="1" type="noConversion"/>
  </si>
  <si>
    <t>8.利用数据透视表做出不同品牌的金额、销量合计值</t>
    <phoneticPr fontId="1" type="noConversion"/>
  </si>
  <si>
    <t>9.利用数据透视表做出不同颜色的购买数量</t>
    <phoneticPr fontId="1" type="noConversion"/>
  </si>
  <si>
    <t>注意:(同PowerPivot比较)</t>
    <phoneticPr fontId="1" type="noConversion"/>
  </si>
  <si>
    <t>1.excel里数据透视表只能用来分析数据源为一个表格的数据，PowerPivot可以从多个数据源中抓取数据。</t>
    <phoneticPr fontId="1" type="noConversion"/>
  </si>
  <si>
    <t>订单金额</t>
    <phoneticPr fontId="1" type="noConversion"/>
  </si>
  <si>
    <t>3.excel里的切片器只能连接同一数据源下的透视表或图</t>
    <phoneticPr fontId="1" type="noConversion"/>
  </si>
  <si>
    <t>4.excel里无法使用数据透视表内的数据创建树状图。</t>
    <phoneticPr fontId="1" type="noConversion"/>
  </si>
  <si>
    <t>5.无多行卡功能（以这个数据比较，这个也可以不说）</t>
    <phoneticPr fontId="1" type="noConversion"/>
  </si>
  <si>
    <t>2.PowerPivot的数据分析流程更加紧密流畅。（易操作）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</si>
</sst>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3" x14ac:knownFonts="1">
    <font>
      <sz val="11"/>
      <color theme="1"/>
      <name val="等线"/>
      <family val="2"/>
      <charset val="134"/>
      <scheme val="minor"/>
    </font>
    <font>
      <sz val="9"/>
      <name val="等线"/>
      <family val="2"/>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xf numFmtId="176" fontId="0" fillId="0" borderId="0" xfId="0" applyNumberFormat="1" applyAlignment="1"/>
    <xf numFmtId="49" fontId="0" fillId="0" borderId="0" xfId="0" applyNumberFormat="1" applyAlignment="1"/>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Sheet5!$B$12</c:f>
              <c:strCache>
                <c:ptCount val="1"/>
                <c:pt idx="0">
                  <c:v>汇总</c:v>
                </c:pt>
              </c:strCache>
            </c:strRef>
          </c:tx>
          <c:spPr>
            <a:ln w="28575" cap="rnd">
              <a:solidFill>
                <a:schemeClr val="accent1"/>
              </a:solidFill>
              <a:round/>
            </a:ln>
            <a:effectLst/>
          </c:spPr>
          <c:marker>
            <c:symbol val="none"/>
          </c:marker>
          <c:cat>
            <c:strRef>
              <c:f>Sheet5!$A$13:$A$37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Sheet5!$B$13:$B$37</c:f>
              <c:numCache>
                <c:formatCode>General</c:formatCode>
                <c:ptCount val="24"/>
                <c:pt idx="0">
                  <c:v>26201.309999999998</c:v>
                </c:pt>
                <c:pt idx="1">
                  <c:v>11430.25</c:v>
                </c:pt>
                <c:pt idx="2">
                  <c:v>1431.4500000000003</c:v>
                </c:pt>
                <c:pt idx="3">
                  <c:v>154.4</c:v>
                </c:pt>
                <c:pt idx="4">
                  <c:v>197.7</c:v>
                </c:pt>
                <c:pt idx="5">
                  <c:v>6717.4499999999989</c:v>
                </c:pt>
                <c:pt idx="6">
                  <c:v>2130.0100000000002</c:v>
                </c:pt>
                <c:pt idx="7">
                  <c:v>3647.91</c:v>
                </c:pt>
                <c:pt idx="8">
                  <c:v>4985.71</c:v>
                </c:pt>
                <c:pt idx="9">
                  <c:v>4337.8999999999996</c:v>
                </c:pt>
                <c:pt idx="10">
                  <c:v>11249.529999999999</c:v>
                </c:pt>
                <c:pt idx="11">
                  <c:v>18193.980000000003</c:v>
                </c:pt>
                <c:pt idx="12">
                  <c:v>1286.9499999999998</c:v>
                </c:pt>
                <c:pt idx="13">
                  <c:v>1901.38</c:v>
                </c:pt>
                <c:pt idx="14">
                  <c:v>3780.3299999999995</c:v>
                </c:pt>
                <c:pt idx="15">
                  <c:v>2093.4</c:v>
                </c:pt>
                <c:pt idx="16">
                  <c:v>2888.9500000000003</c:v>
                </c:pt>
                <c:pt idx="17">
                  <c:v>2546.9</c:v>
                </c:pt>
                <c:pt idx="18">
                  <c:v>4349.5</c:v>
                </c:pt>
                <c:pt idx="19">
                  <c:v>9335.1</c:v>
                </c:pt>
                <c:pt idx="20">
                  <c:v>15200.659999999996</c:v>
                </c:pt>
                <c:pt idx="21">
                  <c:v>14316.399999999998</c:v>
                </c:pt>
                <c:pt idx="22">
                  <c:v>10984.749999999998</c:v>
                </c:pt>
                <c:pt idx="23">
                  <c:v>14651.149999999996</c:v>
                </c:pt>
              </c:numCache>
            </c:numRef>
          </c:val>
          <c:smooth val="0"/>
          <c:extLst>
            <c:ext xmlns:c16="http://schemas.microsoft.com/office/drawing/2014/chart" uri="{C3380CC4-5D6E-409C-BE32-E72D297353CC}">
              <c16:uniqueId val="{00000000-9728-437D-97D8-EB8DD469E969}"/>
            </c:ext>
          </c:extLst>
        </c:ser>
        <c:dLbls>
          <c:showLegendKey val="0"/>
          <c:showVal val="0"/>
          <c:showCatName val="0"/>
          <c:showSerName val="0"/>
          <c:showPercent val="0"/>
          <c:showBubbleSize val="0"/>
        </c:dLbls>
        <c:smooth val="0"/>
        <c:axId val="736409840"/>
        <c:axId val="736414640"/>
      </c:lineChart>
      <c:catAx>
        <c:axId val="7364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6414640"/>
        <c:crosses val="autoZero"/>
        <c:auto val="1"/>
        <c:lblAlgn val="ctr"/>
        <c:lblOffset val="100"/>
        <c:noMultiLvlLbl val="0"/>
      </c:catAx>
      <c:valAx>
        <c:axId val="73641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640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Sheet5!$J$16</c:f>
              <c:strCache>
                <c:ptCount val="1"/>
                <c:pt idx="0">
                  <c:v>汇总</c:v>
                </c:pt>
              </c:strCache>
            </c:strRef>
          </c:tx>
          <c:dPt>
            <c:idx val="0"/>
            <c:bubble3D val="0"/>
            <c:spPr>
              <a:solidFill>
                <a:schemeClr val="accent1"/>
              </a:solidFill>
              <a:ln>
                <a:noFill/>
              </a:ln>
              <a:effectLst/>
            </c:spPr>
            <c:extLst>
              <c:ext xmlns:c16="http://schemas.microsoft.com/office/drawing/2014/chart" uri="{C3380CC4-5D6E-409C-BE32-E72D297353CC}">
                <c16:uniqueId val="{00000001-C447-499D-98CD-A474ECCF546B}"/>
              </c:ext>
            </c:extLst>
          </c:dPt>
          <c:dPt>
            <c:idx val="1"/>
            <c:bubble3D val="0"/>
            <c:spPr>
              <a:solidFill>
                <a:schemeClr val="accent2"/>
              </a:solidFill>
              <a:ln>
                <a:noFill/>
              </a:ln>
              <a:effectLst/>
            </c:spPr>
            <c:extLst>
              <c:ext xmlns:c16="http://schemas.microsoft.com/office/drawing/2014/chart" uri="{C3380CC4-5D6E-409C-BE32-E72D297353CC}">
                <c16:uniqueId val="{00000003-C447-499D-98CD-A474ECCF546B}"/>
              </c:ext>
            </c:extLst>
          </c:dPt>
          <c:dPt>
            <c:idx val="2"/>
            <c:bubble3D val="0"/>
            <c:spPr>
              <a:solidFill>
                <a:schemeClr val="accent3"/>
              </a:solidFill>
              <a:ln>
                <a:noFill/>
              </a:ln>
              <a:effectLst/>
            </c:spPr>
            <c:extLst>
              <c:ext xmlns:c16="http://schemas.microsoft.com/office/drawing/2014/chart" uri="{C3380CC4-5D6E-409C-BE32-E72D297353CC}">
                <c16:uniqueId val="{00000005-C447-499D-98CD-A474ECCF546B}"/>
              </c:ext>
            </c:extLst>
          </c:dPt>
          <c:dPt>
            <c:idx val="3"/>
            <c:bubble3D val="0"/>
            <c:spPr>
              <a:solidFill>
                <a:schemeClr val="accent4"/>
              </a:solidFill>
              <a:ln>
                <a:noFill/>
              </a:ln>
              <a:effectLst/>
            </c:spPr>
            <c:extLst>
              <c:ext xmlns:c16="http://schemas.microsoft.com/office/drawing/2014/chart" uri="{C3380CC4-5D6E-409C-BE32-E72D297353CC}">
                <c16:uniqueId val="{00000007-C447-499D-98CD-A474ECCF546B}"/>
              </c:ext>
            </c:extLst>
          </c:dPt>
          <c:dPt>
            <c:idx val="4"/>
            <c:bubble3D val="0"/>
            <c:spPr>
              <a:solidFill>
                <a:schemeClr val="accent5"/>
              </a:solidFill>
              <a:ln>
                <a:noFill/>
              </a:ln>
              <a:effectLst/>
            </c:spPr>
            <c:extLst>
              <c:ext xmlns:c16="http://schemas.microsoft.com/office/drawing/2014/chart" uri="{C3380CC4-5D6E-409C-BE32-E72D297353CC}">
                <c16:uniqueId val="{00000009-C447-499D-98CD-A474ECCF54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Sheet5!$I$17:$I$22</c:f>
              <c:strCache>
                <c:ptCount val="5"/>
                <c:pt idx="0">
                  <c:v>保值用户</c:v>
                </c:pt>
                <c:pt idx="1">
                  <c:v>大众用户</c:v>
                </c:pt>
                <c:pt idx="2">
                  <c:v>进阶用户</c:v>
                </c:pt>
                <c:pt idx="3">
                  <c:v>偶然用户</c:v>
                </c:pt>
                <c:pt idx="4">
                  <c:v>忠诚用户</c:v>
                </c:pt>
              </c:strCache>
            </c:strRef>
          </c:cat>
          <c:val>
            <c:numRef>
              <c:f>Sheet5!$J$17:$J$22</c:f>
              <c:numCache>
                <c:formatCode>0.00%</c:formatCode>
                <c:ptCount val="5"/>
                <c:pt idx="0">
                  <c:v>0.18750491024100241</c:v>
                </c:pt>
                <c:pt idx="1">
                  <c:v>0.31966944029294553</c:v>
                </c:pt>
                <c:pt idx="2">
                  <c:v>0.22014564873223594</c:v>
                </c:pt>
                <c:pt idx="3">
                  <c:v>6.6323204066716726E-2</c:v>
                </c:pt>
                <c:pt idx="4">
                  <c:v>0.20635679666709927</c:v>
                </c:pt>
              </c:numCache>
            </c:numRef>
          </c:val>
          <c:extLst>
            <c:ext xmlns:c16="http://schemas.microsoft.com/office/drawing/2014/chart" uri="{C3380CC4-5D6E-409C-BE32-E72D297353CC}">
              <c16:uniqueId val="{00000000-6E3F-4E51-9C69-93ABFB6971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Sheet5!$M$13</c:f>
              <c:strCache>
                <c:ptCount val="1"/>
                <c:pt idx="0">
                  <c:v>汇总</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6-4158-8381-E9D594815D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E6-4158-8381-E9D594815D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E6-4158-8381-E9D594815D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E6-4158-8381-E9D594815DF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E6-4158-8381-E9D594815D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Sheet5!$L$14:$L$19</c:f>
              <c:strCache>
                <c:ptCount val="5"/>
                <c:pt idx="0">
                  <c:v>保值用户</c:v>
                </c:pt>
                <c:pt idx="1">
                  <c:v>大众用户</c:v>
                </c:pt>
                <c:pt idx="2">
                  <c:v>进阶用户</c:v>
                </c:pt>
                <c:pt idx="3">
                  <c:v>偶然用户</c:v>
                </c:pt>
                <c:pt idx="4">
                  <c:v>忠诚用户</c:v>
                </c:pt>
              </c:strCache>
            </c:strRef>
          </c:cat>
          <c:val>
            <c:numRef>
              <c:f>Sheet5!$M$14:$M$19</c:f>
              <c:numCache>
                <c:formatCode>General</c:formatCode>
                <c:ptCount val="5"/>
                <c:pt idx="0">
                  <c:v>1632</c:v>
                </c:pt>
                <c:pt idx="1">
                  <c:v>1540</c:v>
                </c:pt>
                <c:pt idx="2">
                  <c:v>1186</c:v>
                </c:pt>
                <c:pt idx="3">
                  <c:v>964</c:v>
                </c:pt>
                <c:pt idx="4">
                  <c:v>755</c:v>
                </c:pt>
              </c:numCache>
            </c:numRef>
          </c:val>
          <c:extLst>
            <c:ext xmlns:c16="http://schemas.microsoft.com/office/drawing/2014/chart" uri="{C3380CC4-5D6E-409C-BE32-E72D297353CC}">
              <c16:uniqueId val="{00000000-BF11-4474-A118-4A9F2552F7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Sheet5!$G$28</c:f>
              <c:strCache>
                <c:ptCount val="1"/>
                <c:pt idx="0">
                  <c:v>汇总</c:v>
                </c:pt>
              </c:strCache>
            </c:strRef>
          </c:tx>
          <c:spPr>
            <a:ln w="28575" cap="rnd">
              <a:solidFill>
                <a:schemeClr val="accent1"/>
              </a:solidFill>
              <a:round/>
            </a:ln>
            <a:effectLst/>
          </c:spPr>
          <c:marker>
            <c:symbol val="none"/>
          </c:marker>
          <c:cat>
            <c:strRef>
              <c:f>Sheet5!$F$29:$F$52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Sheet5!$G$29:$G$52</c:f>
              <c:numCache>
                <c:formatCode>General</c:formatCode>
                <c:ptCount val="24"/>
                <c:pt idx="0">
                  <c:v>127</c:v>
                </c:pt>
                <c:pt idx="1">
                  <c:v>27</c:v>
                </c:pt>
                <c:pt idx="2">
                  <c:v>18</c:v>
                </c:pt>
                <c:pt idx="3">
                  <c:v>2</c:v>
                </c:pt>
                <c:pt idx="4">
                  <c:v>1</c:v>
                </c:pt>
                <c:pt idx="5">
                  <c:v>8</c:v>
                </c:pt>
                <c:pt idx="6">
                  <c:v>13</c:v>
                </c:pt>
                <c:pt idx="7">
                  <c:v>24</c:v>
                </c:pt>
                <c:pt idx="8">
                  <c:v>49</c:v>
                </c:pt>
                <c:pt idx="9">
                  <c:v>9</c:v>
                </c:pt>
                <c:pt idx="10">
                  <c:v>22</c:v>
                </c:pt>
                <c:pt idx="11">
                  <c:v>36</c:v>
                </c:pt>
                <c:pt idx="12">
                  <c:v>13</c:v>
                </c:pt>
                <c:pt idx="13">
                  <c:v>7</c:v>
                </c:pt>
                <c:pt idx="14">
                  <c:v>20</c:v>
                </c:pt>
                <c:pt idx="15">
                  <c:v>16</c:v>
                </c:pt>
                <c:pt idx="16">
                  <c:v>60</c:v>
                </c:pt>
                <c:pt idx="17">
                  <c:v>55</c:v>
                </c:pt>
                <c:pt idx="18">
                  <c:v>20</c:v>
                </c:pt>
                <c:pt idx="19">
                  <c:v>36</c:v>
                </c:pt>
                <c:pt idx="20">
                  <c:v>31</c:v>
                </c:pt>
                <c:pt idx="21">
                  <c:v>64</c:v>
                </c:pt>
                <c:pt idx="22">
                  <c:v>54</c:v>
                </c:pt>
                <c:pt idx="23">
                  <c:v>43</c:v>
                </c:pt>
              </c:numCache>
            </c:numRef>
          </c:val>
          <c:smooth val="0"/>
          <c:extLst>
            <c:ext xmlns:c16="http://schemas.microsoft.com/office/drawing/2014/chart" uri="{C3380CC4-5D6E-409C-BE32-E72D297353CC}">
              <c16:uniqueId val="{00000000-55EF-4BC4-B8B2-A4E734506C8B}"/>
            </c:ext>
          </c:extLst>
        </c:ser>
        <c:dLbls>
          <c:showLegendKey val="0"/>
          <c:showVal val="0"/>
          <c:showCatName val="0"/>
          <c:showSerName val="0"/>
          <c:showPercent val="0"/>
          <c:showBubbleSize val="0"/>
        </c:dLbls>
        <c:smooth val="0"/>
        <c:axId val="1001306576"/>
        <c:axId val="1001304976"/>
      </c:lineChart>
      <c:catAx>
        <c:axId val="100130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1304976"/>
        <c:crosses val="autoZero"/>
        <c:auto val="1"/>
        <c:lblAlgn val="ctr"/>
        <c:lblOffset val="100"/>
        <c:noMultiLvlLbl val="0"/>
      </c:catAx>
      <c:valAx>
        <c:axId val="100130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130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Sheet5!$B$12</c:f>
              <c:strCache>
                <c:ptCount val="1"/>
                <c:pt idx="0">
                  <c:v>汇总</c:v>
                </c:pt>
              </c:strCache>
            </c:strRef>
          </c:tx>
          <c:spPr>
            <a:ln w="28575" cap="rnd">
              <a:solidFill>
                <a:schemeClr val="accent1"/>
              </a:solidFill>
              <a:round/>
            </a:ln>
            <a:effectLst/>
          </c:spPr>
          <c:marker>
            <c:symbol val="none"/>
          </c:marker>
          <c:cat>
            <c:strRef>
              <c:f>Sheet5!$A$13:$A$37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Sheet5!$B$13:$B$37</c:f>
              <c:numCache>
                <c:formatCode>General</c:formatCode>
                <c:ptCount val="24"/>
                <c:pt idx="0">
                  <c:v>26201.309999999998</c:v>
                </c:pt>
                <c:pt idx="1">
                  <c:v>11430.25</c:v>
                </c:pt>
                <c:pt idx="2">
                  <c:v>1431.4500000000003</c:v>
                </c:pt>
                <c:pt idx="3">
                  <c:v>154.4</c:v>
                </c:pt>
                <c:pt idx="4">
                  <c:v>197.7</c:v>
                </c:pt>
                <c:pt idx="5">
                  <c:v>6717.4499999999989</c:v>
                </c:pt>
                <c:pt idx="6">
                  <c:v>2130.0100000000002</c:v>
                </c:pt>
                <c:pt idx="7">
                  <c:v>3647.91</c:v>
                </c:pt>
                <c:pt idx="8">
                  <c:v>4985.71</c:v>
                </c:pt>
                <c:pt idx="9">
                  <c:v>4337.8999999999996</c:v>
                </c:pt>
                <c:pt idx="10">
                  <c:v>11249.529999999999</c:v>
                </c:pt>
                <c:pt idx="11">
                  <c:v>18193.980000000003</c:v>
                </c:pt>
                <c:pt idx="12">
                  <c:v>1286.9499999999998</c:v>
                </c:pt>
                <c:pt idx="13">
                  <c:v>1901.38</c:v>
                </c:pt>
                <c:pt idx="14">
                  <c:v>3780.3299999999995</c:v>
                </c:pt>
                <c:pt idx="15">
                  <c:v>2093.4</c:v>
                </c:pt>
                <c:pt idx="16">
                  <c:v>2888.9500000000003</c:v>
                </c:pt>
                <c:pt idx="17">
                  <c:v>2546.9</c:v>
                </c:pt>
                <c:pt idx="18">
                  <c:v>4349.5</c:v>
                </c:pt>
                <c:pt idx="19">
                  <c:v>9335.1</c:v>
                </c:pt>
                <c:pt idx="20">
                  <c:v>15200.659999999996</c:v>
                </c:pt>
                <c:pt idx="21">
                  <c:v>14316.399999999998</c:v>
                </c:pt>
                <c:pt idx="22">
                  <c:v>10984.749999999998</c:v>
                </c:pt>
                <c:pt idx="23">
                  <c:v>14651.149999999996</c:v>
                </c:pt>
              </c:numCache>
            </c:numRef>
          </c:val>
          <c:smooth val="0"/>
          <c:extLst>
            <c:ext xmlns:c16="http://schemas.microsoft.com/office/drawing/2014/chart" uri="{C3380CC4-5D6E-409C-BE32-E72D297353CC}">
              <c16:uniqueId val="{00000000-F46F-4CA3-8871-46E38A0D938E}"/>
            </c:ext>
          </c:extLst>
        </c:ser>
        <c:dLbls>
          <c:showLegendKey val="0"/>
          <c:showVal val="0"/>
          <c:showCatName val="0"/>
          <c:showSerName val="0"/>
          <c:showPercent val="0"/>
          <c:showBubbleSize val="0"/>
        </c:dLbls>
        <c:smooth val="0"/>
        <c:axId val="736409840"/>
        <c:axId val="736414640"/>
      </c:lineChart>
      <c:catAx>
        <c:axId val="7364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6414640"/>
        <c:crosses val="autoZero"/>
        <c:auto val="1"/>
        <c:lblAlgn val="ctr"/>
        <c:lblOffset val="100"/>
        <c:noMultiLvlLbl val="0"/>
      </c:catAx>
      <c:valAx>
        <c:axId val="73641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640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Sheet5!$G$28</c:f>
              <c:strCache>
                <c:ptCount val="1"/>
                <c:pt idx="0">
                  <c:v>汇总</c:v>
                </c:pt>
              </c:strCache>
            </c:strRef>
          </c:tx>
          <c:spPr>
            <a:ln w="28575" cap="rnd">
              <a:solidFill>
                <a:schemeClr val="accent1"/>
              </a:solidFill>
              <a:round/>
            </a:ln>
            <a:effectLst/>
          </c:spPr>
          <c:marker>
            <c:symbol val="none"/>
          </c:marker>
          <c:cat>
            <c:strRef>
              <c:f>Sheet5!$F$29:$F$52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Sheet5!$G$29:$G$52</c:f>
              <c:numCache>
                <c:formatCode>General</c:formatCode>
                <c:ptCount val="24"/>
                <c:pt idx="0">
                  <c:v>127</c:v>
                </c:pt>
                <c:pt idx="1">
                  <c:v>27</c:v>
                </c:pt>
                <c:pt idx="2">
                  <c:v>18</c:v>
                </c:pt>
                <c:pt idx="3">
                  <c:v>2</c:v>
                </c:pt>
                <c:pt idx="4">
                  <c:v>1</c:v>
                </c:pt>
                <c:pt idx="5">
                  <c:v>8</c:v>
                </c:pt>
                <c:pt idx="6">
                  <c:v>13</c:v>
                </c:pt>
                <c:pt idx="7">
                  <c:v>24</c:v>
                </c:pt>
                <c:pt idx="8">
                  <c:v>49</c:v>
                </c:pt>
                <c:pt idx="9">
                  <c:v>9</c:v>
                </c:pt>
                <c:pt idx="10">
                  <c:v>22</c:v>
                </c:pt>
                <c:pt idx="11">
                  <c:v>36</c:v>
                </c:pt>
                <c:pt idx="12">
                  <c:v>13</c:v>
                </c:pt>
                <c:pt idx="13">
                  <c:v>7</c:v>
                </c:pt>
                <c:pt idx="14">
                  <c:v>20</c:v>
                </c:pt>
                <c:pt idx="15">
                  <c:v>16</c:v>
                </c:pt>
                <c:pt idx="16">
                  <c:v>60</c:v>
                </c:pt>
                <c:pt idx="17">
                  <c:v>55</c:v>
                </c:pt>
                <c:pt idx="18">
                  <c:v>20</c:v>
                </c:pt>
                <c:pt idx="19">
                  <c:v>36</c:v>
                </c:pt>
                <c:pt idx="20">
                  <c:v>31</c:v>
                </c:pt>
                <c:pt idx="21">
                  <c:v>64</c:v>
                </c:pt>
                <c:pt idx="22">
                  <c:v>54</c:v>
                </c:pt>
                <c:pt idx="23">
                  <c:v>43</c:v>
                </c:pt>
              </c:numCache>
            </c:numRef>
          </c:val>
          <c:smooth val="0"/>
          <c:extLst>
            <c:ext xmlns:c16="http://schemas.microsoft.com/office/drawing/2014/chart" uri="{C3380CC4-5D6E-409C-BE32-E72D297353CC}">
              <c16:uniqueId val="{00000000-735A-49CD-A0FA-D338CDC39B05}"/>
            </c:ext>
          </c:extLst>
        </c:ser>
        <c:dLbls>
          <c:showLegendKey val="0"/>
          <c:showVal val="0"/>
          <c:showCatName val="0"/>
          <c:showSerName val="0"/>
          <c:showPercent val="0"/>
          <c:showBubbleSize val="0"/>
        </c:dLbls>
        <c:smooth val="0"/>
        <c:axId val="1001306576"/>
        <c:axId val="1001304976"/>
      </c:lineChart>
      <c:catAx>
        <c:axId val="100130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1304976"/>
        <c:crosses val="autoZero"/>
        <c:auto val="1"/>
        <c:lblAlgn val="ctr"/>
        <c:lblOffset val="100"/>
        <c:noMultiLvlLbl val="0"/>
      </c:catAx>
      <c:valAx>
        <c:axId val="100130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130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Sheet5!$M$13</c:f>
              <c:strCache>
                <c:ptCount val="1"/>
                <c:pt idx="0">
                  <c:v>汇总</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8-418A-8308-2C35F5A3EB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8-418A-8308-2C35F5A3EB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8-418A-8308-2C35F5A3EB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88-418A-8308-2C35F5A3EB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88-418A-8308-2C35F5A3EB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Sheet5!$L$14:$L$19</c:f>
              <c:strCache>
                <c:ptCount val="5"/>
                <c:pt idx="0">
                  <c:v>保值用户</c:v>
                </c:pt>
                <c:pt idx="1">
                  <c:v>大众用户</c:v>
                </c:pt>
                <c:pt idx="2">
                  <c:v>进阶用户</c:v>
                </c:pt>
                <c:pt idx="3">
                  <c:v>偶然用户</c:v>
                </c:pt>
                <c:pt idx="4">
                  <c:v>忠诚用户</c:v>
                </c:pt>
              </c:strCache>
            </c:strRef>
          </c:cat>
          <c:val>
            <c:numRef>
              <c:f>Sheet5!$M$14:$M$19</c:f>
              <c:numCache>
                <c:formatCode>General</c:formatCode>
                <c:ptCount val="5"/>
                <c:pt idx="0">
                  <c:v>1632</c:v>
                </c:pt>
                <c:pt idx="1">
                  <c:v>1540</c:v>
                </c:pt>
                <c:pt idx="2">
                  <c:v>1186</c:v>
                </c:pt>
                <c:pt idx="3">
                  <c:v>964</c:v>
                </c:pt>
                <c:pt idx="4">
                  <c:v>755</c:v>
                </c:pt>
              </c:numCache>
            </c:numRef>
          </c:val>
          <c:extLst>
            <c:ext xmlns:c16="http://schemas.microsoft.com/office/drawing/2014/chart" uri="{C3380CC4-5D6E-409C-BE32-E72D297353CC}">
              <c16:uniqueId val="{0000000A-2688-418A-8308-2C35F5A3EB1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[Excel案例操作.xlsx]Sheet5!数据透视表21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Sheet5!$J$16</c:f>
              <c:strCache>
                <c:ptCount val="1"/>
                <c:pt idx="0">
                  <c:v>汇总</c:v>
                </c:pt>
              </c:strCache>
            </c:strRef>
          </c:tx>
          <c:dPt>
            <c:idx val="0"/>
            <c:bubble3D val="0"/>
            <c:spPr>
              <a:solidFill>
                <a:schemeClr val="accent1"/>
              </a:solidFill>
              <a:ln>
                <a:noFill/>
              </a:ln>
              <a:effectLst/>
            </c:spPr>
            <c:extLst>
              <c:ext xmlns:c16="http://schemas.microsoft.com/office/drawing/2014/chart" uri="{C3380CC4-5D6E-409C-BE32-E72D297353CC}">
                <c16:uniqueId val="{00000001-4D41-49C9-9503-F203AE6DE4C1}"/>
              </c:ext>
            </c:extLst>
          </c:dPt>
          <c:dPt>
            <c:idx val="1"/>
            <c:bubble3D val="0"/>
            <c:spPr>
              <a:solidFill>
                <a:schemeClr val="accent2"/>
              </a:solidFill>
              <a:ln>
                <a:noFill/>
              </a:ln>
              <a:effectLst/>
            </c:spPr>
            <c:extLst>
              <c:ext xmlns:c16="http://schemas.microsoft.com/office/drawing/2014/chart" uri="{C3380CC4-5D6E-409C-BE32-E72D297353CC}">
                <c16:uniqueId val="{00000003-4D41-49C9-9503-F203AE6DE4C1}"/>
              </c:ext>
            </c:extLst>
          </c:dPt>
          <c:dPt>
            <c:idx val="2"/>
            <c:bubble3D val="0"/>
            <c:spPr>
              <a:solidFill>
                <a:schemeClr val="accent3"/>
              </a:solidFill>
              <a:ln>
                <a:noFill/>
              </a:ln>
              <a:effectLst/>
            </c:spPr>
            <c:extLst>
              <c:ext xmlns:c16="http://schemas.microsoft.com/office/drawing/2014/chart" uri="{C3380CC4-5D6E-409C-BE32-E72D297353CC}">
                <c16:uniqueId val="{00000005-4D41-49C9-9503-F203AE6DE4C1}"/>
              </c:ext>
            </c:extLst>
          </c:dPt>
          <c:dPt>
            <c:idx val="3"/>
            <c:bubble3D val="0"/>
            <c:spPr>
              <a:solidFill>
                <a:schemeClr val="accent4"/>
              </a:solidFill>
              <a:ln>
                <a:noFill/>
              </a:ln>
              <a:effectLst/>
            </c:spPr>
            <c:extLst>
              <c:ext xmlns:c16="http://schemas.microsoft.com/office/drawing/2014/chart" uri="{C3380CC4-5D6E-409C-BE32-E72D297353CC}">
                <c16:uniqueId val="{00000007-4D41-49C9-9503-F203AE6DE4C1}"/>
              </c:ext>
            </c:extLst>
          </c:dPt>
          <c:dPt>
            <c:idx val="4"/>
            <c:bubble3D val="0"/>
            <c:spPr>
              <a:solidFill>
                <a:schemeClr val="accent5"/>
              </a:solidFill>
              <a:ln>
                <a:noFill/>
              </a:ln>
              <a:effectLst/>
            </c:spPr>
            <c:extLst>
              <c:ext xmlns:c16="http://schemas.microsoft.com/office/drawing/2014/chart" uri="{C3380CC4-5D6E-409C-BE32-E72D297353CC}">
                <c16:uniqueId val="{00000009-4D41-49C9-9503-F203AE6DE4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Sheet5!$I$17:$I$22</c:f>
              <c:strCache>
                <c:ptCount val="5"/>
                <c:pt idx="0">
                  <c:v>保值用户</c:v>
                </c:pt>
                <c:pt idx="1">
                  <c:v>大众用户</c:v>
                </c:pt>
                <c:pt idx="2">
                  <c:v>进阶用户</c:v>
                </c:pt>
                <c:pt idx="3">
                  <c:v>偶然用户</c:v>
                </c:pt>
                <c:pt idx="4">
                  <c:v>忠诚用户</c:v>
                </c:pt>
              </c:strCache>
            </c:strRef>
          </c:cat>
          <c:val>
            <c:numRef>
              <c:f>Sheet5!$J$17:$J$22</c:f>
              <c:numCache>
                <c:formatCode>0.00%</c:formatCode>
                <c:ptCount val="5"/>
                <c:pt idx="0">
                  <c:v>0.18750491024100241</c:v>
                </c:pt>
                <c:pt idx="1">
                  <c:v>0.31966944029294553</c:v>
                </c:pt>
                <c:pt idx="2">
                  <c:v>0.22014564873223594</c:v>
                </c:pt>
                <c:pt idx="3">
                  <c:v>6.6323204066716726E-2</c:v>
                </c:pt>
                <c:pt idx="4">
                  <c:v>0.20635679666709927</c:v>
                </c:pt>
              </c:numCache>
            </c:numRef>
          </c:val>
          <c:extLst>
            <c:ext xmlns:c16="http://schemas.microsoft.com/office/drawing/2014/chart" uri="{C3380CC4-5D6E-409C-BE32-E72D297353CC}">
              <c16:uniqueId val="{0000000A-4D41-49C9-9503-F203AE6DE4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662940</xdr:colOff>
      <xdr:row>4</xdr:row>
      <xdr:rowOff>129540</xdr:rowOff>
    </xdr:from>
    <xdr:to>
      <xdr:col>6</xdr:col>
      <xdr:colOff>845820</xdr:colOff>
      <xdr:row>20</xdr:row>
      <xdr:rowOff>68580</xdr:rowOff>
    </xdr:to>
    <xdr:graphicFrame macro="">
      <xdr:nvGraphicFramePr>
        <xdr:cNvPr id="3" name="图表 2">
          <a:extLst>
            <a:ext uri="{FF2B5EF4-FFF2-40B4-BE49-F238E27FC236}">
              <a16:creationId xmlns:a16="http://schemas.microsoft.com/office/drawing/2014/main" id="{ADC0BAA4-832C-49DE-8017-B5A4C90DC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243840</xdr:colOff>
      <xdr:row>0</xdr:row>
      <xdr:rowOff>99061</xdr:rowOff>
    </xdr:from>
    <xdr:to>
      <xdr:col>9</xdr:col>
      <xdr:colOff>1120140</xdr:colOff>
      <xdr:row>10</xdr:row>
      <xdr:rowOff>68581</xdr:rowOff>
    </xdr:to>
    <mc:AlternateContent xmlns:mc="http://schemas.openxmlformats.org/markup-compatibility/2006" xmlns:a14="http://schemas.microsoft.com/office/drawing/2010/main">
      <mc:Choice Requires="a14">
        <xdr:graphicFrame macro="">
          <xdr:nvGraphicFramePr>
            <xdr:cNvPr id="4" name="新增用户类别">
              <a:extLst>
                <a:ext uri="{FF2B5EF4-FFF2-40B4-BE49-F238E27FC236}">
                  <a16:creationId xmlns:a16="http://schemas.microsoft.com/office/drawing/2014/main" id="{4E344FD7-3C0E-4A23-93D0-239682FA0A78}"/>
                </a:ext>
              </a:extLst>
            </xdr:cNvPr>
            <xdr:cNvGraphicFramePr/>
          </xdr:nvGraphicFramePr>
          <xdr:xfrm>
            <a:off x="0" y="0"/>
            <a:ext cx="0" cy="0"/>
          </xdr:xfrm>
          <a:graphic>
            <a:graphicData uri="http://schemas.microsoft.com/office/drawing/2010/slicer">
              <sle:slicer xmlns:sle="http://schemas.microsoft.com/office/drawing/2010/slicer" name="新增用户类别"/>
            </a:graphicData>
          </a:graphic>
        </xdr:graphicFrame>
      </mc:Choice>
      <mc:Fallback xmlns="">
        <xdr:sp macro="" textlink="">
          <xdr:nvSpPr>
            <xdr:cNvPr id="0" name=""/>
            <xdr:cNvSpPr>
              <a:spLocks noTextEdit="1"/>
            </xdr:cNvSpPr>
          </xdr:nvSpPr>
          <xdr:spPr>
            <a:xfrm>
              <a:off x="6880860" y="99061"/>
              <a:ext cx="1828800" cy="172212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xdr:from>
      <xdr:col>9</xdr:col>
      <xdr:colOff>762000</xdr:colOff>
      <xdr:row>12</xdr:row>
      <xdr:rowOff>53340</xdr:rowOff>
    </xdr:from>
    <xdr:to>
      <xdr:col>13</xdr:col>
      <xdr:colOff>45720</xdr:colOff>
      <xdr:row>27</xdr:row>
      <xdr:rowOff>167640</xdr:rowOff>
    </xdr:to>
    <xdr:graphicFrame macro="">
      <xdr:nvGraphicFramePr>
        <xdr:cNvPr id="5" name="图表 4">
          <a:extLst>
            <a:ext uri="{FF2B5EF4-FFF2-40B4-BE49-F238E27FC236}">
              <a16:creationId xmlns:a16="http://schemas.microsoft.com/office/drawing/2014/main" id="{0A7975E1-BEDE-429F-8E5D-9088F5AA4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259080</xdr:colOff>
      <xdr:row>12</xdr:row>
      <xdr:rowOff>53340</xdr:rowOff>
    </xdr:from>
    <xdr:to>
      <xdr:col>9</xdr:col>
      <xdr:colOff>723900</xdr:colOff>
      <xdr:row>27</xdr:row>
      <xdr:rowOff>137160</xdr:rowOff>
    </xdr:to>
    <xdr:graphicFrame macro="">
      <xdr:nvGraphicFramePr>
        <xdr:cNvPr id="7" name="图表 6">
          <a:extLst>
            <a:ext uri="{FF2B5EF4-FFF2-40B4-BE49-F238E27FC236}">
              <a16:creationId xmlns:a16="http://schemas.microsoft.com/office/drawing/2014/main" id="{CF1AA28E-8B64-4864-B3D8-CE7A786CF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20</xdr:row>
      <xdr:rowOff>53340</xdr:rowOff>
    </xdr:from>
    <xdr:to>
      <xdr:col>6</xdr:col>
      <xdr:colOff>304800</xdr:colOff>
      <xdr:row>35</xdr:row>
      <xdr:rowOff>167640</xdr:rowOff>
    </xdr:to>
    <xdr:graphicFrame macro="">
      <xdr:nvGraphicFramePr>
        <xdr:cNvPr id="10" name="图表 9">
          <a:extLst>
            <a:ext uri="{FF2B5EF4-FFF2-40B4-BE49-F238E27FC236}">
              <a16:creationId xmlns:a16="http://schemas.microsoft.com/office/drawing/2014/main" id="{9C171984-B3E6-4997-816E-ED6BCFD68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106680</xdr:colOff>
      <xdr:row>0</xdr:row>
      <xdr:rowOff>53341</xdr:rowOff>
    </xdr:from>
    <xdr:to>
      <xdr:col>12</xdr:col>
      <xdr:colOff>60960</xdr:colOff>
      <xdr:row>10</xdr:row>
      <xdr:rowOff>30480</xdr:rowOff>
    </xdr:to>
    <mc:AlternateContent xmlns:mc="http://schemas.openxmlformats.org/markup-compatibility/2006" xmlns:a14="http://schemas.microsoft.com/office/drawing/2010/main">
      <mc:Choice Requires="a14">
        <xdr:graphicFrame macro="">
          <xdr:nvGraphicFramePr>
            <xdr:cNvPr id="11" name="新增用户类别 1">
              <a:extLst>
                <a:ext uri="{FF2B5EF4-FFF2-40B4-BE49-F238E27FC236}">
                  <a16:creationId xmlns:a16="http://schemas.microsoft.com/office/drawing/2014/main" id="{78243F86-43BC-42A6-A8CE-4ECE8E4DE06B}"/>
                </a:ext>
              </a:extLst>
            </xdr:cNvPr>
            <xdr:cNvGraphicFramePr/>
          </xdr:nvGraphicFramePr>
          <xdr:xfrm>
            <a:off x="0" y="0"/>
            <a:ext cx="0" cy="0"/>
          </xdr:xfrm>
          <a:graphic>
            <a:graphicData uri="http://schemas.microsoft.com/office/drawing/2010/slicer">
              <sle:slicer xmlns:sle="http://schemas.microsoft.com/office/drawing/2010/slicer" name="新增用户类别 1"/>
            </a:graphicData>
          </a:graphic>
        </xdr:graphicFrame>
      </mc:Choice>
      <mc:Fallback xmlns="">
        <xdr:sp macro="" textlink="">
          <xdr:nvSpPr>
            <xdr:cNvPr id="0" name=""/>
            <xdr:cNvSpPr>
              <a:spLocks noTextEdit="1"/>
            </xdr:cNvSpPr>
          </xdr:nvSpPr>
          <xdr:spPr>
            <a:xfrm>
              <a:off x="8831580" y="53341"/>
              <a:ext cx="1828800" cy="1729739"/>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457200</xdr:colOff>
      <xdr:row>0</xdr:row>
      <xdr:rowOff>137160</xdr:rowOff>
    </xdr:from>
    <xdr:to>
      <xdr:col>9</xdr:col>
      <xdr:colOff>1021080</xdr:colOff>
      <xdr:row>10</xdr:row>
      <xdr:rowOff>106680</xdr:rowOff>
    </xdr:to>
    <mc:AlternateContent xmlns:mc="http://schemas.openxmlformats.org/markup-compatibility/2006" xmlns:a14="http://schemas.microsoft.com/office/drawing/2010/main">
      <mc:Choice Requires="a14">
        <xdr:graphicFrame macro="">
          <xdr:nvGraphicFramePr>
            <xdr:cNvPr id="2" name="新增用户类别 2">
              <a:extLst>
                <a:ext uri="{FF2B5EF4-FFF2-40B4-BE49-F238E27FC236}">
                  <a16:creationId xmlns:a16="http://schemas.microsoft.com/office/drawing/2014/main" id="{87B7A12F-F5B2-4C9C-B452-903F8996AAB2}"/>
                </a:ext>
              </a:extLst>
            </xdr:cNvPr>
            <xdr:cNvGraphicFramePr/>
          </xdr:nvGraphicFramePr>
          <xdr:xfrm>
            <a:off x="0" y="0"/>
            <a:ext cx="0" cy="0"/>
          </xdr:xfrm>
          <a:graphic>
            <a:graphicData uri="http://schemas.microsoft.com/office/drawing/2010/slicer">
              <sle:slicer xmlns:sle="http://schemas.microsoft.com/office/drawing/2010/slicer" name="新增用户类别 2"/>
            </a:graphicData>
          </a:graphic>
        </xdr:graphicFrame>
      </mc:Choice>
      <mc:Fallback xmlns="">
        <xdr:sp macro="" textlink="">
          <xdr:nvSpPr>
            <xdr:cNvPr id="0" name=""/>
            <xdr:cNvSpPr>
              <a:spLocks noTextEdit="1"/>
            </xdr:cNvSpPr>
          </xdr:nvSpPr>
          <xdr:spPr>
            <a:xfrm>
              <a:off x="6507480" y="137160"/>
              <a:ext cx="1828800" cy="172212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editAs="oneCell">
    <xdr:from>
      <xdr:col>10</xdr:col>
      <xdr:colOff>251460</xdr:colOff>
      <xdr:row>0</xdr:row>
      <xdr:rowOff>129540</xdr:rowOff>
    </xdr:from>
    <xdr:to>
      <xdr:col>12</xdr:col>
      <xdr:colOff>632460</xdr:colOff>
      <xdr:row>10</xdr:row>
      <xdr:rowOff>106679</xdr:rowOff>
    </xdr:to>
    <mc:AlternateContent xmlns:mc="http://schemas.openxmlformats.org/markup-compatibility/2006" xmlns:a14="http://schemas.microsoft.com/office/drawing/2010/main">
      <mc:Choice Requires="a14">
        <xdr:graphicFrame macro="">
          <xdr:nvGraphicFramePr>
            <xdr:cNvPr id="3" name="新增用户类别 3">
              <a:extLst>
                <a:ext uri="{FF2B5EF4-FFF2-40B4-BE49-F238E27FC236}">
                  <a16:creationId xmlns:a16="http://schemas.microsoft.com/office/drawing/2014/main" id="{17456AC1-ED0E-435D-9596-08ABFBE22460}"/>
                </a:ext>
              </a:extLst>
            </xdr:cNvPr>
            <xdr:cNvGraphicFramePr/>
          </xdr:nvGraphicFramePr>
          <xdr:xfrm>
            <a:off x="0" y="0"/>
            <a:ext cx="0" cy="0"/>
          </xdr:xfrm>
          <a:graphic>
            <a:graphicData uri="http://schemas.microsoft.com/office/drawing/2010/slicer">
              <sle:slicer xmlns:sle="http://schemas.microsoft.com/office/drawing/2010/slicer" name="新增用户类别 3"/>
            </a:graphicData>
          </a:graphic>
        </xdr:graphicFrame>
      </mc:Choice>
      <mc:Fallback xmlns="">
        <xdr:sp macro="" textlink="">
          <xdr:nvSpPr>
            <xdr:cNvPr id="0" name=""/>
            <xdr:cNvSpPr>
              <a:spLocks noTextEdit="1"/>
            </xdr:cNvSpPr>
          </xdr:nvSpPr>
          <xdr:spPr>
            <a:xfrm>
              <a:off x="8702040" y="129540"/>
              <a:ext cx="1828800" cy="1729739"/>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xdr:from>
      <xdr:col>0</xdr:col>
      <xdr:colOff>594360</xdr:colOff>
      <xdr:row>6</xdr:row>
      <xdr:rowOff>7620</xdr:rowOff>
    </xdr:from>
    <xdr:to>
      <xdr:col>6</xdr:col>
      <xdr:colOff>15240</xdr:colOff>
      <xdr:row>21</xdr:row>
      <xdr:rowOff>121920</xdr:rowOff>
    </xdr:to>
    <xdr:graphicFrame macro="">
      <xdr:nvGraphicFramePr>
        <xdr:cNvPr id="4" name="图表 3">
          <a:extLst>
            <a:ext uri="{FF2B5EF4-FFF2-40B4-BE49-F238E27FC236}">
              <a16:creationId xmlns:a16="http://schemas.microsoft.com/office/drawing/2014/main" id="{2FF919FF-E4E9-46B9-952C-9AF202AA6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23</xdr:row>
      <xdr:rowOff>0</xdr:rowOff>
    </xdr:from>
    <xdr:to>
      <xdr:col>6</xdr:col>
      <xdr:colOff>91440</xdr:colOff>
      <xdr:row>37</xdr:row>
      <xdr:rowOff>45720</xdr:rowOff>
    </xdr:to>
    <xdr:graphicFrame macro="">
      <xdr:nvGraphicFramePr>
        <xdr:cNvPr id="5" name="图表 4">
          <a:extLst>
            <a:ext uri="{FF2B5EF4-FFF2-40B4-BE49-F238E27FC236}">
              <a16:creationId xmlns:a16="http://schemas.microsoft.com/office/drawing/2014/main" id="{95793215-31C1-41EE-BBC9-4B64FFFEE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12</xdr:row>
      <xdr:rowOff>60960</xdr:rowOff>
    </xdr:from>
    <xdr:to>
      <xdr:col>10</xdr:col>
      <xdr:colOff>617220</xdr:colOff>
      <xdr:row>27</xdr:row>
      <xdr:rowOff>144780</xdr:rowOff>
    </xdr:to>
    <xdr:graphicFrame macro="">
      <xdr:nvGraphicFramePr>
        <xdr:cNvPr id="6" name="图表 5">
          <a:extLst>
            <a:ext uri="{FF2B5EF4-FFF2-40B4-BE49-F238E27FC236}">
              <a16:creationId xmlns:a16="http://schemas.microsoft.com/office/drawing/2014/main" id="{1E709098-2714-4194-86C9-40A4B55A5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647700</xdr:colOff>
      <xdr:row>12</xdr:row>
      <xdr:rowOff>68580</xdr:rowOff>
    </xdr:from>
    <xdr:to>
      <xdr:col>15</xdr:col>
      <xdr:colOff>373380</xdr:colOff>
      <xdr:row>27</xdr:row>
      <xdr:rowOff>160020</xdr:rowOff>
    </xdr:to>
    <xdr:graphicFrame macro="">
      <xdr:nvGraphicFramePr>
        <xdr:cNvPr id="7" name="图表 6">
          <a:extLst>
            <a:ext uri="{FF2B5EF4-FFF2-40B4-BE49-F238E27FC236}">
              <a16:creationId xmlns:a16="http://schemas.microsoft.com/office/drawing/2014/main" id="{BC16EA3A-9667-43D7-AF03-3D8D32B51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942.936159143515" createdVersion="6" refreshedVersion="6" minRefreshableVersion="3" recordCount="4392" xr:uid="{D5080ADD-6C9F-438C-95D6-38DEE10A158C}">
  <cacheSource type="worksheet">
    <worksheetSource ref="A1:N4393" sheet="Orderinfo"/>
  </cacheSource>
  <cacheFields count="14">
    <cacheField name="订单ID" numFmtId="0">
      <sharedItems containsSemiMixedTypes="0" containsString="0" containsNumber="1" containsInteger="1" minValue="226781" maxValue="231172"/>
    </cacheField>
    <cacheField name="用户ID" numFmtId="0">
      <sharedItems containsSemiMixedTypes="0" containsString="0" containsNumber="1" containsInteger="1" minValue="231625" maxValue="232626"/>
    </cacheField>
    <cacheField name="国家" numFmtId="49">
      <sharedItems containsSemiMixedTypes="0" containsString="0" containsNumber="1" containsInteger="1" minValue="1" maxValue="1"/>
    </cacheField>
    <cacheField name="省份" numFmtId="49">
      <sharedItems containsSemiMixedTypes="0" containsString="0" containsNumber="1" containsInteger="1" minValue="2" maxValue="32"/>
    </cacheField>
    <cacheField name="城市" numFmtId="49">
      <sharedItems containsSemiMixedTypes="0" containsString="0" containsNumber="1" containsInteger="1" minValue="36" maxValue="3401"/>
    </cacheField>
    <cacheField name="区县" numFmtId="49">
      <sharedItems containsSemiMixedTypes="0" containsString="0" containsNumber="1" containsInteger="1" minValue="0" maxValue="3415"/>
    </cacheField>
    <cacheField name="订单金额" numFmtId="0">
      <sharedItems containsSemiMixedTypes="0" containsString="0" containsNumber="1" minValue="8.1" maxValue="5183.3500000000004"/>
    </cacheField>
    <cacheField name="支付时间" numFmtId="176">
      <sharedItems/>
    </cacheField>
    <cacheField name="新增用户类别" numFmtId="0">
      <sharedItems count="5">
        <s v="忠诚用户"/>
        <s v="偶然用户"/>
        <s v="保值用户"/>
        <s v="大众用户"/>
        <s v="进阶用户"/>
      </sharedItems>
    </cacheField>
    <cacheField name="小时" numFmtId="0">
      <sharedItems containsSemiMixedTypes="0" containsString="0" containsNumber="1" containsInteger="1" minValue="0" maxValue="23" count="24">
        <n v="0"/>
        <n v="1"/>
        <n v="2"/>
        <n v="3"/>
        <n v="4"/>
        <n v="5"/>
        <n v="6"/>
        <n v="7"/>
        <n v="8"/>
        <n v="9"/>
        <n v="10"/>
        <n v="19"/>
        <n v="11"/>
        <n v="12"/>
        <n v="23"/>
        <n v="13"/>
        <n v="21"/>
        <n v="14"/>
        <n v="15"/>
        <n v="16"/>
        <n v="20"/>
        <n v="17"/>
        <n v="18"/>
        <n v="22"/>
      </sharedItems>
    </cacheField>
    <cacheField name="国家名称" numFmtId="0">
      <sharedItems/>
    </cacheField>
    <cacheField name="省份名称" numFmtId="0">
      <sharedItems/>
    </cacheField>
    <cacheField name="城市名称" numFmtId="0">
      <sharedItems/>
    </cacheField>
    <cacheField name="区县名称" numFmtId="0">
      <sharedItems/>
    </cacheField>
  </cacheFields>
  <extLst>
    <ext xmlns:x14="http://schemas.microsoft.com/office/spreadsheetml/2009/9/main" uri="{725AE2AE-9491-48be-B2B4-4EB974FC3084}">
      <x14:pivotCacheDefinition pivotCacheId="788908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942.949453472225" createdVersion="6" refreshedVersion="6" minRefreshableVersion="3" recordCount="4459" xr:uid="{CBB9F282-4D8F-4E88-80A8-46E043E9EA96}">
  <cacheSource type="worksheet">
    <worksheetSource ref="A1:H4460" sheet="Orderdetail"/>
  </cacheSource>
  <cacheFields count="8">
    <cacheField name="订单ID" numFmtId="0">
      <sharedItems containsSemiMixedTypes="0" containsString="0" containsNumber="1" containsInteger="1" minValue="226781" maxValue="231172"/>
    </cacheField>
    <cacheField name="商品名称" numFmtId="0">
      <sharedItems/>
    </cacheField>
    <cacheField name="品牌名称" numFmtId="0">
      <sharedItems/>
    </cacheField>
    <cacheField name="颜色" numFmtId="0">
      <sharedItems/>
    </cacheField>
    <cacheField name="尺码" numFmtId="0">
      <sharedItems/>
    </cacheField>
    <cacheField name="单价" numFmtId="0">
      <sharedItems containsSemiMixedTypes="0" containsString="0" containsNumber="1" minValue="2.1" maxValue="514.5"/>
    </cacheField>
    <cacheField name="购买数量" numFmtId="0">
      <sharedItems containsSemiMixedTypes="0" containsString="0" containsNumber="1" containsInteger="1" minValue="1" maxValue="29"/>
    </cacheField>
    <cacheField name="新增用户类别" numFmtId="0">
      <sharedItems count="5">
        <s v="忠诚用户"/>
        <s v="偶然用户"/>
        <s v="保值用户"/>
        <s v="大众用户"/>
        <s v="进阶用户"/>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942.95589409722" createdVersion="6" refreshedVersion="6" minRefreshableVersion="3" recordCount="4459" xr:uid="{FF99702E-244C-4DE3-ABE3-963A1A3A8B22}">
  <cacheSource type="worksheet">
    <worksheetSource ref="A1:I4460" sheet="Orderdetail"/>
  </cacheSource>
  <cacheFields count="9">
    <cacheField name="订单ID" numFmtId="0">
      <sharedItems containsSemiMixedTypes="0" containsString="0" containsNumber="1" containsInteger="1" minValue="226781" maxValue="231172"/>
    </cacheField>
    <cacheField name="商品名称" numFmtId="0">
      <sharedItems/>
    </cacheField>
    <cacheField name="品牌名称" numFmtId="0">
      <sharedItems count="63">
        <s v="YI MI"/>
        <s v="蒂娜"/>
        <s v="卡尼娜"/>
        <s v="伊妮儿"/>
        <s v="卡菲"/>
        <s v="the shtsy"/>
        <s v="百变"/>
        <s v="FST "/>
        <s v="波比"/>
        <s v="panpan"/>
        <s v="千妤千荨"/>
        <s v="淇鑫"/>
        <s v="珍珍"/>
        <s v="爱尚"/>
        <s v="BKSY"/>
        <s v="if shop"/>
        <s v="蜜糖小米"/>
        <s v="楠楠家"/>
        <s v="TTYE"/>
        <s v="sr"/>
        <s v="canna"/>
        <s v="HH"/>
        <s v="WP"/>
        <s v="LD"/>
        <s v="ME"/>
        <s v="VIVI SHOW"/>
        <s v="博盛"/>
        <s v="7+"/>
        <s v="哆哆"/>
        <s v="SY"/>
        <s v="永奇"/>
        <s v="TANG TANG"/>
        <s v="恒基"/>
        <s v="飞乐"/>
        <s v="轩诺"/>
        <s v="库蒂"/>
        <s v="ABOUT ME"/>
        <s v="可洛儿"/>
        <s v="琪琪"/>
        <s v="DOUBLE 7"/>
        <s v="合美公社"/>
        <s v="how and me"/>
        <s v="dk"/>
        <s v="Free Valley"/>
        <s v="LUCKY YY"/>
        <s v="名媛社"/>
        <s v="XIYUHAN"/>
        <s v="丽妃儿"/>
        <s v="MIRROR"/>
        <s v="XM"/>
        <s v="【the one】"/>
        <s v="D4y"/>
        <s v="S GIRL"/>
        <s v="轩林"/>
        <s v="HELLO NANA"/>
        <s v="IN PAIRS"/>
        <s v="MISS LAN"/>
        <s v="皇后新衣"/>
        <s v="雅丽彩"/>
        <s v="微微"/>
        <s v="VIVI SHOW ROOM"/>
        <s v="Left &amp;amp; Right"/>
        <s v="希微儿"/>
      </sharedItems>
    </cacheField>
    <cacheField name="颜色" numFmtId="0">
      <sharedItems count="10">
        <s v="黑色"/>
        <s v="白色"/>
        <s v="蓝色"/>
        <s v="其他"/>
        <s v="灰色"/>
        <s v="银色"/>
        <s v="黄色"/>
        <s v="棕色"/>
        <s v="紫色"/>
        <s v="黑白色"/>
      </sharedItems>
    </cacheField>
    <cacheField name="尺码" numFmtId="0">
      <sharedItems/>
    </cacheField>
    <cacheField name="单价" numFmtId="0">
      <sharedItems containsSemiMixedTypes="0" containsString="0" containsNumber="1" minValue="2.1" maxValue="514.5"/>
    </cacheField>
    <cacheField name="购买数量" numFmtId="0">
      <sharedItems containsSemiMixedTypes="0" containsString="0" containsNumber="1" containsInteger="1" minValue="1" maxValue="29"/>
    </cacheField>
    <cacheField name="新增用户类别" numFmtId="0">
      <sharedItems count="5">
        <s v="忠诚用户"/>
        <s v="偶然用户"/>
        <s v="保值用户"/>
        <s v="大众用户"/>
        <s v="进阶用户"/>
      </sharedItems>
    </cacheField>
    <cacheField name="小时" numFmtId="0">
      <sharedItems containsSemiMixedTypes="0" containsString="0" containsNumber="1" containsInteger="1" minValue="0" maxValue="23" count="24">
        <n v="0"/>
        <n v="1"/>
        <n v="2"/>
        <n v="3"/>
        <n v="4"/>
        <n v="5"/>
        <n v="6"/>
        <n v="7"/>
        <n v="8"/>
        <n v="9"/>
        <n v="10"/>
        <n v="19"/>
        <n v="11"/>
        <n v="12"/>
        <n v="23"/>
        <n v="13"/>
        <n v="21"/>
        <n v="14"/>
        <n v="15"/>
        <n v="16"/>
        <n v="20"/>
        <n v="17"/>
        <n v="18"/>
        <n v="22"/>
      </sharedItems>
    </cacheField>
  </cacheFields>
  <extLst>
    <ext xmlns:x14="http://schemas.microsoft.com/office/spreadsheetml/2009/9/main" uri="{725AE2AE-9491-48be-B2B4-4EB974FC3084}">
      <x14:pivotCacheDefinition pivotCacheId="10222418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92">
  <r>
    <n v="226781"/>
    <n v="232413"/>
    <n v="1"/>
    <n v="30"/>
    <n v="367"/>
    <n v="3113"/>
    <n v="154.9"/>
    <s v="2017-06-01 00:00:18"/>
    <x v="0"/>
    <x v="0"/>
    <s v="中国"/>
    <s v="云南"/>
    <s v="昆明"/>
    <s v="寻甸"/>
  </r>
  <r>
    <n v="226782"/>
    <n v="232414"/>
    <n v="1"/>
    <n v="11"/>
    <n v="163"/>
    <n v="1393"/>
    <n v="465.9"/>
    <s v="2017-06-01 00:00:58"/>
    <x v="0"/>
    <x v="0"/>
    <s v="中国"/>
    <s v="河南"/>
    <s v="周口"/>
    <s v="鹿邑县"/>
  </r>
  <r>
    <n v="226783"/>
    <n v="232415"/>
    <n v="1"/>
    <n v="3"/>
    <n v="41"/>
    <n v="442"/>
    <n v="26.51"/>
    <s v="2017-06-01 00:00:28"/>
    <x v="1"/>
    <x v="0"/>
    <s v="中国"/>
    <s v="安徽"/>
    <s v="阜阳"/>
    <s v="太和县"/>
  </r>
  <r>
    <n v="226784"/>
    <n v="232416"/>
    <n v="1"/>
    <n v="24"/>
    <n v="312"/>
    <n v="2609"/>
    <n v="76.900000000000006"/>
    <s v="2017-06-01 00:00:35"/>
    <x v="1"/>
    <x v="0"/>
    <s v="中国"/>
    <s v="陕西"/>
    <s v="安康"/>
    <s v="汉滨区"/>
  </r>
  <r>
    <n v="226785"/>
    <n v="232417"/>
    <n v="1"/>
    <n v="6"/>
    <n v="88"/>
    <n v="799"/>
    <n v="117.35"/>
    <s v="2017-06-01 00:01:16"/>
    <x v="2"/>
    <x v="0"/>
    <s v="中国"/>
    <s v="广东"/>
    <s v="汕头"/>
    <s v="澄海区"/>
  </r>
  <r>
    <n v="226786"/>
    <n v="232418"/>
    <n v="1"/>
    <n v="13"/>
    <n v="180"/>
    <n v="1554"/>
    <n v="51.95"/>
    <s v="2017-06-01 00:01:19"/>
    <x v="1"/>
    <x v="0"/>
    <s v="中国"/>
    <s v="湖北"/>
    <s v="武汉"/>
    <s v="江夏区"/>
  </r>
  <r>
    <n v="226787"/>
    <n v="232419"/>
    <n v="1"/>
    <n v="27"/>
    <n v="343"/>
    <n v="2922"/>
    <n v="108.13"/>
    <s v="2017-06-01 00:03:35"/>
    <x v="1"/>
    <x v="0"/>
    <s v="中国"/>
    <s v="天津"/>
    <s v="天津"/>
    <s v="塘沽区"/>
  </r>
  <r>
    <n v="226788"/>
    <n v="232420"/>
    <n v="1"/>
    <n v="6"/>
    <n v="76"/>
    <n v="697"/>
    <n v="192.92"/>
    <s v="2017-06-01 00:01:34"/>
    <x v="3"/>
    <x v="0"/>
    <s v="中国"/>
    <s v="广东"/>
    <s v="广州"/>
    <s v="荔湾区"/>
  </r>
  <r>
    <n v="226789"/>
    <n v="232421"/>
    <n v="1"/>
    <n v="6"/>
    <n v="88"/>
    <n v="798"/>
    <n v="45.9"/>
    <s v="2017-06-01 00:01:53"/>
    <x v="1"/>
    <x v="0"/>
    <s v="中国"/>
    <s v="广东"/>
    <s v="汕头"/>
    <s v="潮阳区"/>
  </r>
  <r>
    <n v="226790"/>
    <n v="232422"/>
    <n v="1"/>
    <n v="32"/>
    <n v="394"/>
    <n v="3335"/>
    <n v="102.6"/>
    <s v="2017-06-01 00:02:41"/>
    <x v="2"/>
    <x v="0"/>
    <s v="中国"/>
    <s v="重庆"/>
    <s v="重庆"/>
    <s v="沙坪坝区"/>
  </r>
  <r>
    <n v="226791"/>
    <n v="232423"/>
    <n v="1"/>
    <n v="10"/>
    <n v="138"/>
    <n v="1078"/>
    <n v="399.5"/>
    <s v="2017-06-01 00:00:58"/>
    <x v="2"/>
    <x v="0"/>
    <s v="中国"/>
    <s v="河北"/>
    <s v="石家庄"/>
    <s v="长安区"/>
  </r>
  <r>
    <n v="226792"/>
    <n v="232424"/>
    <n v="1"/>
    <n v="6"/>
    <n v="80"/>
    <n v="748"/>
    <n v="95.25"/>
    <s v="2017-06-01 00:03:20"/>
    <x v="3"/>
    <x v="0"/>
    <s v="中国"/>
    <s v="广东"/>
    <s v="佛山"/>
    <s v="顺德区"/>
  </r>
  <r>
    <n v="226793"/>
    <n v="232425"/>
    <n v="1"/>
    <n v="22"/>
    <n v="289"/>
    <n v="2388"/>
    <n v="56.4"/>
    <s v="2017-06-01 00:04:14"/>
    <x v="3"/>
    <x v="0"/>
    <s v="中国"/>
    <s v="山东"/>
    <s v="济宁"/>
    <s v="曲阜市"/>
  </r>
  <r>
    <n v="226794"/>
    <n v="232426"/>
    <n v="1"/>
    <n v="4"/>
    <n v="53"/>
    <n v="523"/>
    <n v="34.35"/>
    <s v="2017-06-01 00:04:22"/>
    <x v="1"/>
    <x v="0"/>
    <s v="中国"/>
    <s v="福建"/>
    <s v="福州"/>
    <s v="福清市"/>
  </r>
  <r>
    <n v="226795"/>
    <n v="232427"/>
    <n v="1"/>
    <n v="24"/>
    <n v="311"/>
    <n v="2597"/>
    <n v="92.9"/>
    <s v="2017-06-01 00:04:57"/>
    <x v="2"/>
    <x v="0"/>
    <s v="中国"/>
    <s v="陕西"/>
    <s v="西安"/>
    <s v="新城区"/>
  </r>
  <r>
    <n v="226796"/>
    <n v="232428"/>
    <n v="1"/>
    <n v="6"/>
    <n v="80"/>
    <n v="748"/>
    <n v="133.1"/>
    <s v="2017-06-01 00:00:58"/>
    <x v="2"/>
    <x v="0"/>
    <s v="中国"/>
    <s v="广东"/>
    <s v="佛山"/>
    <s v="顺德区"/>
  </r>
  <r>
    <n v="226797"/>
    <n v="232429"/>
    <n v="1"/>
    <n v="6"/>
    <n v="88"/>
    <n v="800"/>
    <n v="102.6"/>
    <s v="2017-06-01 00:06:33"/>
    <x v="3"/>
    <x v="0"/>
    <s v="中国"/>
    <s v="广东"/>
    <s v="汕头"/>
    <s v="龙湖区"/>
  </r>
  <r>
    <n v="226798"/>
    <n v="232430"/>
    <n v="1"/>
    <n v="14"/>
    <n v="202"/>
    <n v="1701"/>
    <n v="72.7"/>
    <s v="2017-06-01 00:06:53"/>
    <x v="1"/>
    <x v="0"/>
    <s v="中国"/>
    <s v="湖南"/>
    <s v="怀化"/>
    <s v="溆浦县"/>
  </r>
  <r>
    <n v="226799"/>
    <n v="232431"/>
    <n v="1"/>
    <n v="10"/>
    <n v="138"/>
    <n v="1078"/>
    <n v="77.16"/>
    <s v="2017-06-01 00:06:56"/>
    <x v="3"/>
    <x v="0"/>
    <s v="中国"/>
    <s v="河北"/>
    <s v="石家庄"/>
    <s v="长安区"/>
  </r>
  <r>
    <n v="226800"/>
    <n v="232432"/>
    <n v="1"/>
    <n v="6"/>
    <n v="77"/>
    <n v="709"/>
    <n v="180.86"/>
    <s v="2017-06-01 00:07:01"/>
    <x v="1"/>
    <x v="0"/>
    <s v="中国"/>
    <s v="广东"/>
    <s v="深圳"/>
    <s v="龙岗区"/>
  </r>
  <r>
    <n v="226801"/>
    <n v="232433"/>
    <n v="1"/>
    <n v="16"/>
    <n v="220"/>
    <n v="1838"/>
    <n v="72.150000000000006"/>
    <s v="2017-06-01 00:10:02"/>
    <x v="2"/>
    <x v="0"/>
    <s v="中国"/>
    <s v="江苏"/>
    <s v="南京"/>
    <s v="秦淮区"/>
  </r>
  <r>
    <n v="226802"/>
    <n v="232434"/>
    <n v="1"/>
    <n v="31"/>
    <n v="386"/>
    <n v="3257"/>
    <n v="54.58"/>
    <s v="2017-06-01 00:10:12"/>
    <x v="1"/>
    <x v="0"/>
    <s v="中国"/>
    <s v="浙江"/>
    <s v="金华"/>
    <s v="兰溪市"/>
  </r>
  <r>
    <n v="226803"/>
    <n v="232435"/>
    <n v="1"/>
    <n v="8"/>
    <n v="115"/>
    <n v="1002"/>
    <n v="91.05"/>
    <s v="2017-06-01 00:10:11"/>
    <x v="1"/>
    <x v="0"/>
    <s v="中国"/>
    <s v="贵州"/>
    <s v="黔东南"/>
    <s v="黎平县"/>
  </r>
  <r>
    <n v="226804"/>
    <n v="232436"/>
    <n v="1"/>
    <n v="9"/>
    <n v="120"/>
    <n v="1055"/>
    <n v="71.099999999999994"/>
    <s v="2017-06-01 00:10:24"/>
    <x v="1"/>
    <x v="0"/>
    <s v="中国"/>
    <s v="海南"/>
    <s v="海口"/>
    <s v="龙华区"/>
  </r>
  <r>
    <n v="226805"/>
    <n v="232437"/>
    <n v="1"/>
    <n v="13"/>
    <n v="194"/>
    <n v="1619"/>
    <n v="41.45"/>
    <s v="2017-06-01 00:10:43"/>
    <x v="1"/>
    <x v="0"/>
    <s v="中国"/>
    <s v="湖北"/>
    <s v="孝感"/>
    <s v="孝南区"/>
  </r>
  <r>
    <n v="226806"/>
    <n v="232438"/>
    <n v="1"/>
    <n v="6"/>
    <n v="80"/>
    <n v="748"/>
    <n v="81.900000000000006"/>
    <s v="2017-06-01 00:10:51"/>
    <x v="3"/>
    <x v="0"/>
    <s v="中国"/>
    <s v="广东"/>
    <s v="佛山"/>
    <s v="顺德区"/>
  </r>
  <r>
    <n v="226807"/>
    <n v="232439"/>
    <n v="1"/>
    <n v="11"/>
    <n v="164"/>
    <n v="1394"/>
    <n v="128.6"/>
    <s v="2017-06-01 00:11:21"/>
    <x v="1"/>
    <x v="0"/>
    <s v="中国"/>
    <s v="河南"/>
    <s v="驻马店"/>
    <s v="驿城区"/>
  </r>
  <r>
    <n v="226808"/>
    <n v="232440"/>
    <n v="1"/>
    <n v="11"/>
    <n v="160"/>
    <n v="1361"/>
    <n v="123.6"/>
    <s v="2017-06-01 00:13:05"/>
    <x v="1"/>
    <x v="0"/>
    <s v="中国"/>
    <s v="河南"/>
    <s v="新乡"/>
    <s v="辉县市"/>
  </r>
  <r>
    <n v="226809"/>
    <n v="232441"/>
    <n v="1"/>
    <n v="7"/>
    <n v="97"/>
    <n v="862"/>
    <n v="101.33"/>
    <s v="2017-06-01 00:11:49"/>
    <x v="1"/>
    <x v="0"/>
    <s v="中国"/>
    <s v="广西"/>
    <s v="南宁"/>
    <s v="上林县"/>
  </r>
  <r>
    <n v="226810"/>
    <n v="232442"/>
    <n v="1"/>
    <n v="14"/>
    <n v="197"/>
    <n v="1649"/>
    <n v="143.55000000000001"/>
    <s v="2017-06-01 00:12:27"/>
    <x v="1"/>
    <x v="0"/>
    <s v="中国"/>
    <s v="湖南"/>
    <s v="长沙"/>
    <s v="天心区"/>
  </r>
  <r>
    <n v="226811"/>
    <n v="232443"/>
    <n v="1"/>
    <n v="4"/>
    <n v="61"/>
    <n v="593"/>
    <n v="12.3"/>
    <s v="2017-06-01 00:12:38"/>
    <x v="1"/>
    <x v="0"/>
    <s v="中国"/>
    <s v="福建"/>
    <s v="漳州"/>
    <s v="芗城区"/>
  </r>
  <r>
    <n v="226812"/>
    <n v="232444"/>
    <n v="1"/>
    <n v="3"/>
    <n v="41"/>
    <n v="442"/>
    <n v="121.8"/>
    <s v="2017-06-01 00:13:37"/>
    <x v="2"/>
    <x v="0"/>
    <s v="中国"/>
    <s v="安徽"/>
    <s v="阜阳"/>
    <s v="太和县"/>
  </r>
  <r>
    <n v="226813"/>
    <n v="232445"/>
    <n v="1"/>
    <n v="11"/>
    <n v="156"/>
    <n v="1324"/>
    <n v="841.55"/>
    <s v="2017-06-01 00:00:58"/>
    <x v="3"/>
    <x v="0"/>
    <s v="中国"/>
    <s v="河南"/>
    <s v="南阳"/>
    <s v="镇平县"/>
  </r>
  <r>
    <n v="226814"/>
    <n v="232446"/>
    <n v="1"/>
    <n v="16"/>
    <n v="230"/>
    <n v="1940"/>
    <n v="541.5"/>
    <s v="2017-06-01 00:15:24"/>
    <x v="2"/>
    <x v="0"/>
    <s v="中国"/>
    <s v="江苏"/>
    <s v="盐城"/>
    <s v="响水县"/>
  </r>
  <r>
    <n v="226815"/>
    <n v="232447"/>
    <n v="1"/>
    <n v="11"/>
    <n v="149"/>
    <n v="1265"/>
    <n v="80.55"/>
    <s v="2017-06-01 00:15:43"/>
    <x v="2"/>
    <x v="0"/>
    <s v="中国"/>
    <s v="河南"/>
    <s v="郑州"/>
    <s v="新郑市"/>
  </r>
  <r>
    <n v="226816"/>
    <n v="232448"/>
    <n v="1"/>
    <n v="6"/>
    <n v="95"/>
    <n v="847"/>
    <n v="705.3"/>
    <s v="2017-06-01 00:16:09"/>
    <x v="2"/>
    <x v="0"/>
    <s v="中国"/>
    <s v="广东"/>
    <s v="中山"/>
    <s v="环城街道"/>
  </r>
  <r>
    <n v="226817"/>
    <n v="232450"/>
    <n v="1"/>
    <n v="13"/>
    <n v="193"/>
    <n v="1610"/>
    <n v="280.05"/>
    <s v="2017-06-01 00:16:57"/>
    <x v="4"/>
    <x v="0"/>
    <s v="中国"/>
    <s v="湖北"/>
    <s v="襄樊"/>
    <s v="襄城区"/>
  </r>
  <r>
    <n v="226818"/>
    <n v="232451"/>
    <n v="1"/>
    <n v="13"/>
    <n v="193"/>
    <n v="1610"/>
    <n v="687.45"/>
    <s v="2017-06-01 00:00:35"/>
    <x v="2"/>
    <x v="0"/>
    <s v="中国"/>
    <s v="湖北"/>
    <s v="襄樊"/>
    <s v="襄城区"/>
  </r>
  <r>
    <n v="226819"/>
    <n v="232453"/>
    <n v="1"/>
    <n v="4"/>
    <n v="54"/>
    <n v="531"/>
    <n v="27"/>
    <s v="2017-06-01 00:00:35"/>
    <x v="1"/>
    <x v="0"/>
    <s v="中国"/>
    <s v="福建"/>
    <s v="龙岩"/>
    <s v="新罗区"/>
  </r>
  <r>
    <n v="226820"/>
    <n v="232455"/>
    <n v="1"/>
    <n v="6"/>
    <n v="77"/>
    <n v="709"/>
    <n v="226.5"/>
    <s v="2017-06-01 00:26:38"/>
    <x v="1"/>
    <x v="0"/>
    <s v="中国"/>
    <s v="广东"/>
    <s v="深圳"/>
    <s v="龙岗区"/>
  </r>
  <r>
    <n v="226821"/>
    <n v="232456"/>
    <n v="1"/>
    <n v="14"/>
    <n v="207"/>
    <n v="1738"/>
    <n v="50.1"/>
    <s v="2017-06-01 00:20:12"/>
    <x v="2"/>
    <x v="0"/>
    <s v="中国"/>
    <s v="湖南"/>
    <s v="益阳"/>
    <s v="南县"/>
  </r>
  <r>
    <n v="226822"/>
    <n v="232457"/>
    <n v="1"/>
    <n v="11"/>
    <n v="149"/>
    <n v="1264"/>
    <n v="511.6"/>
    <s v="2017-06-01 01:19:49"/>
    <x v="2"/>
    <x v="1"/>
    <s v="中国"/>
    <s v="河南"/>
    <s v="郑州"/>
    <s v="新密市"/>
  </r>
  <r>
    <n v="226823"/>
    <n v="232458"/>
    <n v="1"/>
    <n v="7"/>
    <n v="110"/>
    <n v="956"/>
    <n v="3210.1"/>
    <s v="2017-06-01 00:21:43"/>
    <x v="3"/>
    <x v="0"/>
    <s v="中国"/>
    <s v="广西"/>
    <s v="玉林"/>
    <s v="玉州区"/>
  </r>
  <r>
    <n v="226824"/>
    <n v="232460"/>
    <n v="1"/>
    <n v="6"/>
    <n v="82"/>
    <n v="757"/>
    <n v="560.45000000000005"/>
    <s v="2017-06-01 00:00:35"/>
    <x v="2"/>
    <x v="0"/>
    <s v="中国"/>
    <s v="广东"/>
    <s v="惠州"/>
    <s v="惠阳区"/>
  </r>
  <r>
    <n v="226825"/>
    <n v="232461"/>
    <n v="1"/>
    <n v="11"/>
    <n v="152"/>
    <n v="1294"/>
    <n v="66.16"/>
    <s v="2017-06-01 00:21:47"/>
    <x v="1"/>
    <x v="0"/>
    <s v="中国"/>
    <s v="河南"/>
    <s v="安阳"/>
    <s v="文峰区"/>
  </r>
  <r>
    <n v="226826"/>
    <n v="232462"/>
    <n v="1"/>
    <n v="16"/>
    <n v="221"/>
    <n v="1855"/>
    <n v="43.55"/>
    <s v="2017-06-01 00:00:28"/>
    <x v="1"/>
    <x v="0"/>
    <s v="中国"/>
    <s v="江苏"/>
    <s v="苏州"/>
    <s v="常熟市"/>
  </r>
  <r>
    <n v="226827"/>
    <n v="232463"/>
    <n v="1"/>
    <n v="6"/>
    <n v="83"/>
    <n v="766"/>
    <n v="62.7"/>
    <s v="2017-06-01 00:22:40"/>
    <x v="1"/>
    <x v="0"/>
    <s v="中国"/>
    <s v="广东"/>
    <s v="江门"/>
    <s v="台山市"/>
  </r>
  <r>
    <n v="226828"/>
    <n v="232464"/>
    <n v="1"/>
    <n v="6"/>
    <n v="76"/>
    <n v="695"/>
    <n v="163.5"/>
    <s v="2017-06-01 00:22:40"/>
    <x v="1"/>
    <x v="0"/>
    <s v="中国"/>
    <s v="广东"/>
    <s v="广州"/>
    <s v="白云区"/>
  </r>
  <r>
    <n v="226829"/>
    <n v="232465"/>
    <n v="1"/>
    <n v="6"/>
    <n v="76"/>
    <n v="696"/>
    <n v="163.5"/>
    <s v="2017-06-01 00:23:07"/>
    <x v="2"/>
    <x v="0"/>
    <s v="中国"/>
    <s v="广东"/>
    <s v="广州"/>
    <s v="海珠区"/>
  </r>
  <r>
    <n v="226830"/>
    <n v="232466"/>
    <n v="1"/>
    <n v="13"/>
    <n v="190"/>
    <n v="1602"/>
    <n v="75.099999999999994"/>
    <s v="2017-06-01 00:24:11"/>
    <x v="1"/>
    <x v="0"/>
    <s v="中国"/>
    <s v="湖北"/>
    <s v="随州"/>
    <s v="广水市"/>
  </r>
  <r>
    <n v="226831"/>
    <n v="232467"/>
    <n v="1"/>
    <n v="6"/>
    <n v="88"/>
    <n v="801"/>
    <n v="258.3"/>
    <s v="2017-06-01 00:24:32"/>
    <x v="2"/>
    <x v="0"/>
    <s v="中国"/>
    <s v="广东"/>
    <s v="汕头"/>
    <s v="金平区"/>
  </r>
  <r>
    <n v="226832"/>
    <n v="232468"/>
    <n v="1"/>
    <n v="4"/>
    <n v="58"/>
    <n v="566"/>
    <n v="38.549999999999997"/>
    <s v="2017-06-01 00:24:53"/>
    <x v="1"/>
    <x v="0"/>
    <s v="中国"/>
    <s v="福建"/>
    <s v="泉州"/>
    <s v="泉港区"/>
  </r>
  <r>
    <n v="226833"/>
    <n v="232469"/>
    <n v="1"/>
    <n v="6"/>
    <n v="83"/>
    <n v="766"/>
    <n v="300"/>
    <s v="2017-06-01 00:24:51"/>
    <x v="3"/>
    <x v="0"/>
    <s v="中国"/>
    <s v="广东"/>
    <s v="江门"/>
    <s v="台山市"/>
  </r>
  <r>
    <n v="226834"/>
    <n v="232470"/>
    <n v="1"/>
    <n v="29"/>
    <n v="357"/>
    <n v="3042"/>
    <n v="27.25"/>
    <s v="2017-06-01 00:24:43"/>
    <x v="1"/>
    <x v="0"/>
    <s v="中国"/>
    <s v="新疆"/>
    <s v="哈密"/>
    <s v="哈密市"/>
  </r>
  <r>
    <n v="226835"/>
    <n v="232471"/>
    <n v="1"/>
    <n v="6"/>
    <n v="77"/>
    <n v="708"/>
    <n v="106.83"/>
    <s v="2017-06-01 00:25:48"/>
    <x v="1"/>
    <x v="0"/>
    <s v="中国"/>
    <s v="广东"/>
    <s v="深圳"/>
    <s v="宝安区"/>
  </r>
  <r>
    <n v="226836"/>
    <n v="232472"/>
    <n v="1"/>
    <n v="13"/>
    <n v="180"/>
    <n v="1554"/>
    <n v="737"/>
    <s v="2017-06-01 00:26:53"/>
    <x v="3"/>
    <x v="0"/>
    <s v="中国"/>
    <s v="湖北"/>
    <s v="武汉"/>
    <s v="江夏区"/>
  </r>
  <r>
    <n v="226837"/>
    <n v="232473"/>
    <n v="1"/>
    <n v="14"/>
    <n v="210"/>
    <n v="1763"/>
    <n v="185.15"/>
    <s v="2017-06-01 00:26:24"/>
    <x v="1"/>
    <x v="0"/>
    <s v="中国"/>
    <s v="湖南"/>
    <s v="株洲"/>
    <s v="芦淞区"/>
  </r>
  <r>
    <n v="226838"/>
    <n v="232474"/>
    <n v="1"/>
    <n v="25"/>
    <n v="321"/>
    <n v="2715"/>
    <n v="158"/>
    <s v="2017-06-01 00:26:42"/>
    <x v="2"/>
    <x v="0"/>
    <s v="中国"/>
    <s v="上海"/>
    <s v="上海"/>
    <s v="松江区"/>
  </r>
  <r>
    <n v="226839"/>
    <n v="232475"/>
    <n v="1"/>
    <n v="23"/>
    <n v="310"/>
    <n v="2583"/>
    <n v="1536.9"/>
    <s v="2017-06-01 00:27:56"/>
    <x v="3"/>
    <x v="0"/>
    <s v="中国"/>
    <s v="山西"/>
    <s v="运城"/>
    <s v="盐湖区"/>
  </r>
  <r>
    <n v="226840"/>
    <n v="232477"/>
    <n v="1"/>
    <n v="6"/>
    <n v="78"/>
    <n v="712"/>
    <n v="60.6"/>
    <s v="2017-06-01 00:28:42"/>
    <x v="3"/>
    <x v="0"/>
    <s v="中国"/>
    <s v="广东"/>
    <s v="潮州"/>
    <s v="潮安县"/>
  </r>
  <r>
    <n v="226841"/>
    <n v="232478"/>
    <n v="1"/>
    <n v="6"/>
    <n v="92"/>
    <n v="823"/>
    <n v="747.86"/>
    <s v="2017-06-01 00:28:47"/>
    <x v="2"/>
    <x v="0"/>
    <s v="中国"/>
    <s v="广东"/>
    <s v="云浮"/>
    <s v="云城区"/>
  </r>
  <r>
    <n v="226842"/>
    <n v="232480"/>
    <n v="1"/>
    <n v="10"/>
    <n v="144"/>
    <n v="1186"/>
    <n v="92.1"/>
    <s v="2017-06-01 00:29:29"/>
    <x v="1"/>
    <x v="0"/>
    <s v="中国"/>
    <s v="河北"/>
    <s v="廊坊"/>
    <s v="霸州市"/>
  </r>
  <r>
    <n v="226843"/>
    <n v="232481"/>
    <n v="1"/>
    <n v="13"/>
    <n v="180"/>
    <n v="1556"/>
    <n v="95.25"/>
    <s v="2017-06-01 00:29:25"/>
    <x v="1"/>
    <x v="0"/>
    <s v="中国"/>
    <s v="湖北"/>
    <s v="武汉"/>
    <s v="新洲区"/>
  </r>
  <r>
    <n v="226844"/>
    <n v="232482"/>
    <n v="1"/>
    <n v="31"/>
    <n v="386"/>
    <n v="3266"/>
    <n v="311.3"/>
    <s v="2017-06-01 00:31:18"/>
    <x v="3"/>
    <x v="0"/>
    <s v="中国"/>
    <s v="浙江"/>
    <s v="金华"/>
    <s v="永康市"/>
  </r>
  <r>
    <n v="226845"/>
    <n v="232483"/>
    <n v="1"/>
    <n v="26"/>
    <n v="322"/>
    <n v="2749"/>
    <n v="312.64999999999998"/>
    <s v="2017-06-01 00:30:13"/>
    <x v="3"/>
    <x v="0"/>
    <s v="中国"/>
    <s v="四川"/>
    <s v="成都"/>
    <s v="郫县"/>
  </r>
  <r>
    <n v="226846"/>
    <n v="232484"/>
    <n v="1"/>
    <n v="6"/>
    <n v="76"/>
    <n v="696"/>
    <n v="90"/>
    <s v="2017-06-01 00:00:28"/>
    <x v="1"/>
    <x v="0"/>
    <s v="中国"/>
    <s v="广东"/>
    <s v="广州"/>
    <s v="海珠区"/>
  </r>
  <r>
    <n v="226847"/>
    <n v="232485"/>
    <n v="1"/>
    <n v="6"/>
    <n v="77"/>
    <n v="708"/>
    <n v="1576.8"/>
    <s v="2017-06-01 00:31:18"/>
    <x v="3"/>
    <x v="0"/>
    <s v="中国"/>
    <s v="广东"/>
    <s v="深圳"/>
    <s v="宝安区"/>
  </r>
  <r>
    <n v="226848"/>
    <n v="232486"/>
    <n v="1"/>
    <n v="14"/>
    <n v="210"/>
    <n v="1763"/>
    <n v="4100.7299999999996"/>
    <s v="2017-06-01 00:30:48"/>
    <x v="3"/>
    <x v="0"/>
    <s v="中国"/>
    <s v="湖南"/>
    <s v="株洲"/>
    <s v="芦淞区"/>
  </r>
  <r>
    <n v="226849"/>
    <n v="232487"/>
    <n v="1"/>
    <n v="31"/>
    <n v="386"/>
    <n v="3255"/>
    <n v="238.05"/>
    <s v="2017-06-01 00:31:15"/>
    <x v="3"/>
    <x v="0"/>
    <s v="中国"/>
    <s v="浙江"/>
    <s v="金华"/>
    <s v="婺城区"/>
  </r>
  <r>
    <n v="226850"/>
    <n v="232488"/>
    <n v="1"/>
    <n v="6"/>
    <n v="80"/>
    <n v="747"/>
    <n v="220.95"/>
    <s v="2017-06-01 00:32:05"/>
    <x v="1"/>
    <x v="0"/>
    <s v="中国"/>
    <s v="广东"/>
    <s v="佛山"/>
    <s v="南海区"/>
  </r>
  <r>
    <n v="226851"/>
    <n v="232489"/>
    <n v="1"/>
    <n v="14"/>
    <n v="205"/>
    <n v="1722"/>
    <n v="87.15"/>
    <s v="2017-06-01 00:32:05"/>
    <x v="1"/>
    <x v="0"/>
    <s v="中国"/>
    <s v="湖南"/>
    <s v="湘潭"/>
    <s v="岳塘区"/>
  </r>
  <r>
    <n v="226852"/>
    <n v="232490"/>
    <n v="1"/>
    <n v="11"/>
    <n v="149"/>
    <n v="1253"/>
    <n v="768.3"/>
    <s v="2017-06-01 00:33:34"/>
    <x v="3"/>
    <x v="0"/>
    <s v="中国"/>
    <s v="河南"/>
    <s v="郑州"/>
    <s v="二七区"/>
  </r>
  <r>
    <n v="226853"/>
    <n v="232491"/>
    <n v="1"/>
    <n v="6"/>
    <n v="77"/>
    <n v="709"/>
    <n v="132.6"/>
    <s v="2017-06-01 00:34:10"/>
    <x v="0"/>
    <x v="0"/>
    <s v="中国"/>
    <s v="广东"/>
    <s v="深圳"/>
    <s v="龙岗区"/>
  </r>
  <r>
    <n v="226854"/>
    <n v="232492"/>
    <n v="1"/>
    <n v="30"/>
    <n v="368"/>
    <n v="3114"/>
    <n v="2075.5500000000002"/>
    <s v="2017-06-01 00:34:38"/>
    <x v="3"/>
    <x v="0"/>
    <s v="中国"/>
    <s v="云南"/>
    <s v="怒江"/>
    <s v="兰坪"/>
  </r>
  <r>
    <n v="226855"/>
    <n v="232493"/>
    <n v="1"/>
    <n v="30"/>
    <n v="376"/>
    <n v="3171"/>
    <n v="308.7"/>
    <s v="2017-06-01 00:34:40"/>
    <x v="3"/>
    <x v="0"/>
    <s v="中国"/>
    <s v="云南"/>
    <s v="红河"/>
    <s v="开远市"/>
  </r>
  <r>
    <n v="226856"/>
    <n v="232494"/>
    <n v="1"/>
    <n v="11"/>
    <n v="166"/>
    <n v="1409"/>
    <n v="1010.93"/>
    <s v="2017-06-01 00:34:37"/>
    <x v="3"/>
    <x v="0"/>
    <s v="中国"/>
    <s v="河南"/>
    <s v="濮阳"/>
    <s v="华龙区"/>
  </r>
  <r>
    <n v="226857"/>
    <n v="232495"/>
    <n v="1"/>
    <n v="25"/>
    <n v="321"/>
    <n v="2715"/>
    <n v="242.4"/>
    <s v="2017-06-01 00:35:12"/>
    <x v="2"/>
    <x v="0"/>
    <s v="中国"/>
    <s v="上海"/>
    <s v="上海"/>
    <s v="松江区"/>
  </r>
  <r>
    <n v="226858"/>
    <n v="232496"/>
    <n v="1"/>
    <n v="30"/>
    <n v="367"/>
    <n v="3100"/>
    <n v="92.1"/>
    <s v="2017-06-01 00:36:32"/>
    <x v="3"/>
    <x v="0"/>
    <s v="中国"/>
    <s v="云南"/>
    <s v="昆明"/>
    <s v="盘龙区"/>
  </r>
  <r>
    <n v="226859"/>
    <n v="232497"/>
    <n v="1"/>
    <n v="2"/>
    <n v="52"/>
    <n v="501"/>
    <n v="103.65"/>
    <s v="2017-06-01 00:35:20"/>
    <x v="3"/>
    <x v="0"/>
    <s v="中国"/>
    <s v="北京"/>
    <s v="北京"/>
    <s v="西城区"/>
  </r>
  <r>
    <n v="226860"/>
    <n v="232498"/>
    <n v="1"/>
    <n v="6"/>
    <n v="79"/>
    <n v="743"/>
    <n v="103.4"/>
    <s v="2017-06-01 00:35:32"/>
    <x v="1"/>
    <x v="0"/>
    <s v="中国"/>
    <s v="广东"/>
    <s v="东莞"/>
    <s v="长安镇"/>
  </r>
  <r>
    <n v="226861"/>
    <n v="232499"/>
    <n v="1"/>
    <n v="4"/>
    <n v="59"/>
    <n v="575"/>
    <n v="1380.21"/>
    <s v="2017-06-01 00:35:51"/>
    <x v="0"/>
    <x v="0"/>
    <s v="中国"/>
    <s v="福建"/>
    <s v="三明"/>
    <s v="梅列区"/>
  </r>
  <r>
    <n v="226862"/>
    <n v="232500"/>
    <n v="1"/>
    <n v="10"/>
    <n v="144"/>
    <n v="1191"/>
    <n v="91.6"/>
    <s v="2017-06-01 00:36:18"/>
    <x v="4"/>
    <x v="0"/>
    <s v="中国"/>
    <s v="河北"/>
    <s v="廊坊"/>
    <s v="大城县"/>
  </r>
  <r>
    <n v="226863"/>
    <n v="232501"/>
    <n v="1"/>
    <n v="11"/>
    <n v="161"/>
    <n v="1371"/>
    <n v="104.45"/>
    <s v="2017-06-01 00:36:02"/>
    <x v="2"/>
    <x v="0"/>
    <s v="中国"/>
    <s v="河南"/>
    <s v="信阳"/>
    <s v="光山县"/>
  </r>
  <r>
    <n v="226864"/>
    <n v="232502"/>
    <n v="1"/>
    <n v="14"/>
    <n v="202"/>
    <n v="1693"/>
    <n v="469.05"/>
    <s v="2017-06-01 00:36:36"/>
    <x v="2"/>
    <x v="0"/>
    <s v="中国"/>
    <s v="湖南"/>
    <s v="怀化"/>
    <s v="鹤城区"/>
  </r>
  <r>
    <n v="226865"/>
    <n v="232503"/>
    <n v="1"/>
    <n v="4"/>
    <n v="57"/>
    <n v="559"/>
    <n v="168.5"/>
    <s v="2017-06-01 00:37:54"/>
    <x v="2"/>
    <x v="0"/>
    <s v="中国"/>
    <s v="福建"/>
    <s v="莆田"/>
    <s v="荔城区"/>
  </r>
  <r>
    <n v="226866"/>
    <n v="232504"/>
    <n v="1"/>
    <n v="6"/>
    <n v="77"/>
    <n v="708"/>
    <n v="67.7"/>
    <s v="2017-06-01 00:38:27"/>
    <x v="2"/>
    <x v="0"/>
    <s v="中国"/>
    <s v="广东"/>
    <s v="深圳"/>
    <s v="宝安区"/>
  </r>
  <r>
    <n v="226867"/>
    <n v="232505"/>
    <n v="1"/>
    <n v="22"/>
    <n v="292"/>
    <n v="2419"/>
    <n v="51.15"/>
    <s v="2017-06-01 00:38:57"/>
    <x v="4"/>
    <x v="0"/>
    <s v="中国"/>
    <s v="山东"/>
    <s v="临沂"/>
    <s v="临沭县"/>
  </r>
  <r>
    <n v="226868"/>
    <n v="232506"/>
    <n v="1"/>
    <n v="14"/>
    <n v="209"/>
    <n v="1752"/>
    <n v="235.7"/>
    <s v="2017-06-01 00:44:50"/>
    <x v="4"/>
    <x v="0"/>
    <s v="中国"/>
    <s v="湖南"/>
    <s v="岳阳"/>
    <s v="岳阳楼区"/>
  </r>
  <r>
    <n v="226869"/>
    <n v="232507"/>
    <n v="1"/>
    <n v="6"/>
    <n v="95"/>
    <n v="3412"/>
    <n v="45.9"/>
    <s v="2017-06-01 00:39:37"/>
    <x v="1"/>
    <x v="0"/>
    <s v="中国"/>
    <s v="广东"/>
    <s v="中山"/>
    <s v="其他"/>
  </r>
  <r>
    <n v="226870"/>
    <n v="232508"/>
    <n v="1"/>
    <n v="11"/>
    <n v="160"/>
    <n v="1361"/>
    <n v="50.1"/>
    <s v="2017-06-01 00:39:45"/>
    <x v="1"/>
    <x v="0"/>
    <s v="中国"/>
    <s v="河南"/>
    <s v="新乡"/>
    <s v="辉县市"/>
  </r>
  <r>
    <n v="226871"/>
    <n v="232509"/>
    <n v="1"/>
    <n v="2"/>
    <n v="52"/>
    <n v="506"/>
    <n v="84.5"/>
    <s v="2017-06-01 00:40:59"/>
    <x v="1"/>
    <x v="0"/>
    <s v="中国"/>
    <s v="北京"/>
    <s v="北京"/>
    <s v="丰台区"/>
  </r>
  <r>
    <n v="226872"/>
    <n v="232510"/>
    <n v="1"/>
    <n v="25"/>
    <n v="321"/>
    <n v="2705"/>
    <n v="227.83"/>
    <s v="2017-06-01 00:41:06"/>
    <x v="2"/>
    <x v="0"/>
    <s v="中国"/>
    <s v="上海"/>
    <s v="上海"/>
    <s v="闵行区"/>
  </r>
  <r>
    <n v="226873"/>
    <n v="232511"/>
    <n v="1"/>
    <n v="31"/>
    <n v="385"/>
    <n v="3253"/>
    <n v="575.47"/>
    <s v="2017-06-01 00:41:24"/>
    <x v="2"/>
    <x v="0"/>
    <s v="中国"/>
    <s v="浙江"/>
    <s v="嘉兴"/>
    <s v="桐乡市"/>
  </r>
  <r>
    <n v="226874"/>
    <n v="232512"/>
    <n v="1"/>
    <n v="31"/>
    <n v="385"/>
    <n v="3254"/>
    <n v="164.3"/>
    <s v="2017-06-01 00:41:37"/>
    <x v="2"/>
    <x v="0"/>
    <s v="中国"/>
    <s v="浙江"/>
    <s v="嘉兴"/>
    <s v="海盐县"/>
  </r>
  <r>
    <n v="226875"/>
    <n v="232513"/>
    <n v="1"/>
    <n v="6"/>
    <n v="76"/>
    <n v="697"/>
    <n v="124.45"/>
    <s v="2017-06-01 00:41:27"/>
    <x v="1"/>
    <x v="0"/>
    <s v="中国"/>
    <s v="广东"/>
    <s v="广州"/>
    <s v="荔湾区"/>
  </r>
  <r>
    <n v="226876"/>
    <n v="232514"/>
    <n v="1"/>
    <n v="19"/>
    <n v="258"/>
    <n v="2162"/>
    <n v="174.9"/>
    <s v="2017-06-01 00:43:06"/>
    <x v="2"/>
    <x v="0"/>
    <s v="中国"/>
    <s v="内蒙古"/>
    <s v="呼和浩特"/>
    <s v="回民区"/>
  </r>
  <r>
    <n v="226877"/>
    <n v="232515"/>
    <n v="1"/>
    <n v="4"/>
    <n v="58"/>
    <n v="570"/>
    <n v="55.1"/>
    <s v="2017-06-01 00:46:06"/>
    <x v="1"/>
    <x v="0"/>
    <s v="中国"/>
    <s v="福建"/>
    <s v="泉州"/>
    <s v="惠安县"/>
  </r>
  <r>
    <n v="226878"/>
    <n v="232516"/>
    <n v="1"/>
    <n v="2"/>
    <n v="52"/>
    <n v="506"/>
    <n v="262.2"/>
    <s v="2017-06-01 00:43:44"/>
    <x v="2"/>
    <x v="0"/>
    <s v="中国"/>
    <s v="北京"/>
    <s v="北京"/>
    <s v="丰台区"/>
  </r>
  <r>
    <n v="226879"/>
    <n v="232517"/>
    <n v="1"/>
    <n v="6"/>
    <n v="91"/>
    <n v="820"/>
    <n v="150.97999999999999"/>
    <s v="2017-06-01 00:44:24"/>
    <x v="1"/>
    <x v="0"/>
    <s v="中国"/>
    <s v="广东"/>
    <s v="阳江"/>
    <s v="阳春市"/>
  </r>
  <r>
    <n v="226880"/>
    <n v="232518"/>
    <n v="1"/>
    <n v="19"/>
    <n v="258"/>
    <n v="2162"/>
    <n v="222.83"/>
    <s v="2017-06-01 00:45:05"/>
    <x v="2"/>
    <x v="0"/>
    <s v="中国"/>
    <s v="内蒙古"/>
    <s v="呼和浩特"/>
    <s v="回民区"/>
  </r>
  <r>
    <n v="226881"/>
    <n v="232519"/>
    <n v="1"/>
    <n v="14"/>
    <n v="197"/>
    <n v="1653"/>
    <n v="233.85"/>
    <s v="2017-06-01 00:45:07"/>
    <x v="1"/>
    <x v="0"/>
    <s v="中国"/>
    <s v="湖南"/>
    <s v="长沙"/>
    <s v="浏阳市"/>
  </r>
  <r>
    <n v="226882"/>
    <n v="232520"/>
    <n v="1"/>
    <n v="26"/>
    <n v="342"/>
    <n v="2905"/>
    <n v="201.85"/>
    <s v="2017-06-01 00:45:25"/>
    <x v="2"/>
    <x v="0"/>
    <s v="中国"/>
    <s v="四川"/>
    <s v="泸州"/>
    <s v="江阳区"/>
  </r>
  <r>
    <n v="226883"/>
    <n v="232521"/>
    <n v="1"/>
    <n v="10"/>
    <n v="143"/>
    <n v="1173"/>
    <n v="183.98"/>
    <s v="2017-06-01 00:47:09"/>
    <x v="2"/>
    <x v="0"/>
    <s v="中国"/>
    <s v="河北"/>
    <s v="衡水"/>
    <s v="桃城区"/>
  </r>
  <r>
    <n v="226884"/>
    <n v="232522"/>
    <n v="1"/>
    <n v="30"/>
    <n v="376"/>
    <n v="3173"/>
    <n v="254.9"/>
    <s v="2017-06-01 00:47:32"/>
    <x v="2"/>
    <x v="0"/>
    <s v="中国"/>
    <s v="云南"/>
    <s v="红河"/>
    <s v="建水县"/>
  </r>
  <r>
    <n v="226885"/>
    <n v="232523"/>
    <n v="1"/>
    <n v="11"/>
    <n v="156"/>
    <n v="1319"/>
    <n v="122.85"/>
    <s v="2017-06-01 00:47:47"/>
    <x v="2"/>
    <x v="0"/>
    <s v="中国"/>
    <s v="河南"/>
    <s v="南阳"/>
    <s v="宛城区"/>
  </r>
  <r>
    <n v="226886"/>
    <n v="232524"/>
    <n v="1"/>
    <n v="30"/>
    <n v="367"/>
    <n v="3102"/>
    <n v="300"/>
    <s v="2017-06-01 00:50:42"/>
    <x v="2"/>
    <x v="0"/>
    <s v="中国"/>
    <s v="云南"/>
    <s v="昆明"/>
    <s v="官渡区"/>
  </r>
  <r>
    <n v="226887"/>
    <n v="232525"/>
    <n v="1"/>
    <n v="13"/>
    <n v="195"/>
    <n v="1635"/>
    <n v="240.15"/>
    <s v="2017-06-01 00:50:34"/>
    <x v="3"/>
    <x v="0"/>
    <s v="中国"/>
    <s v="湖北"/>
    <s v="宜昌"/>
    <s v="枝江市"/>
  </r>
  <r>
    <n v="226888"/>
    <n v="232526"/>
    <n v="1"/>
    <n v="14"/>
    <n v="203"/>
    <n v="1708"/>
    <n v="1092.25"/>
    <s v="2017-06-01 00:51:04"/>
    <x v="3"/>
    <x v="0"/>
    <s v="中国"/>
    <s v="湖南"/>
    <s v="娄底"/>
    <s v="双峰县"/>
  </r>
  <r>
    <n v="226889"/>
    <n v="232527"/>
    <n v="1"/>
    <n v="6"/>
    <n v="92"/>
    <n v="823"/>
    <n v="51.1"/>
    <s v="2017-06-01 00:50:54"/>
    <x v="1"/>
    <x v="0"/>
    <s v="中国"/>
    <s v="广东"/>
    <s v="云浮"/>
    <s v="云城区"/>
  </r>
  <r>
    <n v="226890"/>
    <n v="232528"/>
    <n v="1"/>
    <n v="25"/>
    <n v="321"/>
    <n v="2720"/>
    <n v="146.19999999999999"/>
    <s v="2017-06-01 00:51:09"/>
    <x v="1"/>
    <x v="0"/>
    <s v="中国"/>
    <s v="上海"/>
    <s v="上海"/>
    <s v="奉贤区"/>
  </r>
  <r>
    <n v="226891"/>
    <n v="232529"/>
    <n v="1"/>
    <n v="17"/>
    <n v="235"/>
    <n v="1983"/>
    <n v="34.35"/>
    <s v="2017-06-01 00:51:48"/>
    <x v="1"/>
    <x v="0"/>
    <s v="中国"/>
    <s v="江西"/>
    <s v="赣州"/>
    <s v="瑞金市"/>
  </r>
  <r>
    <n v="226892"/>
    <n v="232530"/>
    <n v="1"/>
    <n v="7"/>
    <n v="109"/>
    <n v="954"/>
    <n v="28.59"/>
    <s v="2017-06-01 00:52:03"/>
    <x v="3"/>
    <x v="0"/>
    <s v="中国"/>
    <s v="广西"/>
    <s v="梧州"/>
    <s v="藤县"/>
  </r>
  <r>
    <n v="226893"/>
    <n v="232531"/>
    <n v="1"/>
    <n v="26"/>
    <n v="331"/>
    <n v="2823"/>
    <n v="112.4"/>
    <s v="2017-06-01 00:52:06"/>
    <x v="2"/>
    <x v="0"/>
    <s v="中国"/>
    <s v="四川"/>
    <s v="乐山"/>
    <s v="乐山市"/>
  </r>
  <r>
    <n v="226894"/>
    <n v="232532"/>
    <n v="1"/>
    <n v="14"/>
    <n v="202"/>
    <n v="1693"/>
    <n v="88.25"/>
    <s v="2017-06-01 00:53:53"/>
    <x v="1"/>
    <x v="0"/>
    <s v="中国"/>
    <s v="湖南"/>
    <s v="怀化"/>
    <s v="鹤城区"/>
  </r>
  <r>
    <n v="226895"/>
    <n v="232533"/>
    <n v="1"/>
    <n v="7"/>
    <n v="103"/>
    <n v="911"/>
    <n v="379.83"/>
    <s v="2017-06-01 00:54:13"/>
    <x v="4"/>
    <x v="0"/>
    <s v="中国"/>
    <s v="广西"/>
    <s v="贵港"/>
    <s v="覃塘区"/>
  </r>
  <r>
    <n v="226896"/>
    <n v="232534"/>
    <n v="1"/>
    <n v="26"/>
    <n v="332"/>
    <n v="2830"/>
    <n v="1980.7"/>
    <s v="2017-06-01 00:00:28"/>
    <x v="3"/>
    <x v="0"/>
    <s v="中国"/>
    <s v="四川"/>
    <s v="凉山"/>
    <s v="西昌市"/>
  </r>
  <r>
    <n v="226897"/>
    <n v="232535"/>
    <n v="1"/>
    <n v="26"/>
    <n v="341"/>
    <n v="2900"/>
    <n v="74.25"/>
    <s v="2017-06-01 00:55:45"/>
    <x v="1"/>
    <x v="0"/>
    <s v="中国"/>
    <s v="四川"/>
    <s v="自贡"/>
    <s v="自流井区"/>
  </r>
  <r>
    <n v="226898"/>
    <n v="232536"/>
    <n v="1"/>
    <n v="22"/>
    <n v="288"/>
    <n v="2383"/>
    <n v="207.9"/>
    <s v="2017-06-01 00:56:03"/>
    <x v="2"/>
    <x v="0"/>
    <s v="中国"/>
    <s v="山东"/>
    <s v="菏泽"/>
    <s v="鄄城县"/>
  </r>
  <r>
    <n v="226899"/>
    <n v="232537"/>
    <n v="1"/>
    <n v="6"/>
    <n v="77"/>
    <n v="3415"/>
    <n v="150.9"/>
    <s v="2017-06-01 00:55:57"/>
    <x v="1"/>
    <x v="0"/>
    <s v="中国"/>
    <s v="广东"/>
    <s v="深圳"/>
    <s v="龙华新区"/>
  </r>
  <r>
    <n v="226900"/>
    <n v="232538"/>
    <n v="1"/>
    <n v="6"/>
    <n v="88"/>
    <n v="800"/>
    <n v="244.35"/>
    <s v="2017-06-01 00:57:35"/>
    <x v="2"/>
    <x v="0"/>
    <s v="中国"/>
    <s v="广东"/>
    <s v="汕头"/>
    <s v="龙湖区"/>
  </r>
  <r>
    <n v="226901"/>
    <n v="232539"/>
    <n v="1"/>
    <n v="19"/>
    <n v="258"/>
    <n v="2162"/>
    <n v="148.9"/>
    <s v="2017-06-01 00:57:46"/>
    <x v="3"/>
    <x v="0"/>
    <s v="中国"/>
    <s v="内蒙古"/>
    <s v="呼和浩特"/>
    <s v="回民区"/>
  </r>
  <r>
    <n v="226902"/>
    <n v="232540"/>
    <n v="1"/>
    <n v="8"/>
    <n v="111"/>
    <n v="964"/>
    <n v="2388.7199999999998"/>
    <s v="2017-06-01 00:58:02"/>
    <x v="3"/>
    <x v="0"/>
    <s v="中国"/>
    <s v="贵州"/>
    <s v="贵阳"/>
    <s v="花溪区"/>
  </r>
  <r>
    <n v="226903"/>
    <n v="232541"/>
    <n v="1"/>
    <n v="2"/>
    <n v="52"/>
    <n v="501"/>
    <n v="108.45"/>
    <s v="2017-06-01 01:00:16"/>
    <x v="4"/>
    <x v="1"/>
    <s v="中国"/>
    <s v="北京"/>
    <s v="北京"/>
    <s v="西城区"/>
  </r>
  <r>
    <n v="226904"/>
    <n v="232542"/>
    <n v="1"/>
    <n v="31"/>
    <n v="383"/>
    <n v="3234"/>
    <n v="189.5"/>
    <s v="2017-06-01 00:58:36"/>
    <x v="1"/>
    <x v="0"/>
    <s v="中国"/>
    <s v="浙江"/>
    <s v="杭州"/>
    <s v="江干区"/>
  </r>
  <r>
    <n v="226905"/>
    <n v="232543"/>
    <n v="1"/>
    <n v="6"/>
    <n v="82"/>
    <n v="758"/>
    <n v="265.35000000000002"/>
    <s v="2017-06-01 00:58:49"/>
    <x v="2"/>
    <x v="0"/>
    <s v="中国"/>
    <s v="广东"/>
    <s v="惠州"/>
    <s v="惠城区"/>
  </r>
  <r>
    <n v="226906"/>
    <n v="232544"/>
    <n v="1"/>
    <n v="26"/>
    <n v="322"/>
    <n v="2723"/>
    <n v="40.4"/>
    <s v="2017-06-01 00:58:51"/>
    <x v="2"/>
    <x v="0"/>
    <s v="中国"/>
    <s v="四川"/>
    <s v="成都"/>
    <s v="锦江区"/>
  </r>
  <r>
    <n v="226907"/>
    <n v="232545"/>
    <n v="1"/>
    <n v="6"/>
    <n v="77"/>
    <n v="707"/>
    <n v="85.05"/>
    <s v="2017-06-01 00:59:01"/>
    <x v="3"/>
    <x v="0"/>
    <s v="中国"/>
    <s v="广东"/>
    <s v="深圳"/>
    <s v="南山区"/>
  </r>
  <r>
    <n v="226908"/>
    <n v="232546"/>
    <n v="1"/>
    <n v="6"/>
    <n v="90"/>
    <n v="809"/>
    <n v="89.3"/>
    <s v="2017-06-01 00:59:28"/>
    <x v="1"/>
    <x v="0"/>
    <s v="中国"/>
    <s v="广东"/>
    <s v="韶关"/>
    <s v="浈江区"/>
  </r>
  <r>
    <n v="226909"/>
    <n v="232547"/>
    <n v="1"/>
    <n v="6"/>
    <n v="76"/>
    <n v="693"/>
    <n v="39.65"/>
    <s v="2017-06-01 00:00:28"/>
    <x v="1"/>
    <x v="0"/>
    <s v="中国"/>
    <s v="广东"/>
    <s v="广州"/>
    <s v="天河区"/>
  </r>
  <r>
    <n v="226910"/>
    <n v="232548"/>
    <n v="1"/>
    <n v="11"/>
    <n v="160"/>
    <n v="1356"/>
    <n v="138.15"/>
    <s v="2017-06-01 00:59:49"/>
    <x v="1"/>
    <x v="0"/>
    <s v="中国"/>
    <s v="河南"/>
    <s v="新乡"/>
    <s v="卫滨区"/>
  </r>
  <r>
    <n v="226911"/>
    <n v="232549"/>
    <n v="1"/>
    <n v="14"/>
    <n v="205"/>
    <n v="1722"/>
    <n v="169.05"/>
    <s v="2017-06-01 01:00:51"/>
    <x v="2"/>
    <x v="1"/>
    <s v="中国"/>
    <s v="湖南"/>
    <s v="湘潭"/>
    <s v="岳塘区"/>
  </r>
  <r>
    <n v="226912"/>
    <n v="232550"/>
    <n v="1"/>
    <n v="6"/>
    <n v="76"/>
    <n v="693"/>
    <n v="1495.95"/>
    <s v="2017-06-01 01:02:06"/>
    <x v="0"/>
    <x v="1"/>
    <s v="中国"/>
    <s v="广东"/>
    <s v="广州"/>
    <s v="天河区"/>
  </r>
  <r>
    <n v="226913"/>
    <n v="232551"/>
    <n v="1"/>
    <n v="6"/>
    <n v="96"/>
    <n v="850"/>
    <n v="95.8"/>
    <s v="2017-06-01 00:00:28"/>
    <x v="1"/>
    <x v="0"/>
    <s v="中国"/>
    <s v="广东"/>
    <s v="珠海"/>
    <s v="香洲区"/>
  </r>
  <r>
    <n v="226914"/>
    <n v="232552"/>
    <n v="1"/>
    <n v="6"/>
    <n v="84"/>
    <n v="770"/>
    <n v="316.8"/>
    <s v="2017-06-01 01:02:52"/>
    <x v="4"/>
    <x v="1"/>
    <s v="中国"/>
    <s v="广东"/>
    <s v="揭阳"/>
    <s v="榕城区"/>
  </r>
  <r>
    <n v="226915"/>
    <n v="232553"/>
    <n v="1"/>
    <n v="26"/>
    <n v="334"/>
    <n v="2860"/>
    <n v="116.8"/>
    <s v="2017-06-01 01:03:57"/>
    <x v="1"/>
    <x v="1"/>
    <s v="中国"/>
    <s v="四川"/>
    <s v="南充"/>
    <s v="嘉陵区"/>
  </r>
  <r>
    <n v="226916"/>
    <n v="232554"/>
    <n v="1"/>
    <n v="6"/>
    <n v="96"/>
    <n v="850"/>
    <n v="155.1"/>
    <s v="2017-06-01 00:00:18"/>
    <x v="2"/>
    <x v="0"/>
    <s v="中国"/>
    <s v="广东"/>
    <s v="珠海"/>
    <s v="香洲区"/>
  </r>
  <r>
    <n v="226917"/>
    <n v="232555"/>
    <n v="1"/>
    <n v="3"/>
    <n v="49"/>
    <n v="487"/>
    <n v="301.05"/>
    <s v="2017-06-01 01:04:32"/>
    <x v="2"/>
    <x v="1"/>
    <s v="中国"/>
    <s v="安徽"/>
    <s v="芜湖"/>
    <s v="繁昌县"/>
  </r>
  <r>
    <n v="226918"/>
    <n v="232556"/>
    <n v="1"/>
    <n v="6"/>
    <n v="76"/>
    <n v="697"/>
    <n v="286.14999999999998"/>
    <s v="2017-06-01 01:05:37"/>
    <x v="2"/>
    <x v="1"/>
    <s v="中国"/>
    <s v="广东"/>
    <s v="广州"/>
    <s v="荔湾区"/>
  </r>
  <r>
    <n v="226919"/>
    <n v="232557"/>
    <n v="1"/>
    <n v="26"/>
    <n v="341"/>
    <n v="2900"/>
    <n v="50.1"/>
    <s v="2017-06-01 01:06:01"/>
    <x v="2"/>
    <x v="1"/>
    <s v="中国"/>
    <s v="四川"/>
    <s v="自贡"/>
    <s v="自流井区"/>
  </r>
  <r>
    <n v="226920"/>
    <n v="232558"/>
    <n v="1"/>
    <n v="26"/>
    <n v="322"/>
    <n v="2748"/>
    <n v="196.85"/>
    <s v="2017-06-01 01:06:09"/>
    <x v="3"/>
    <x v="1"/>
    <s v="中国"/>
    <s v="四川"/>
    <s v="成都"/>
    <s v="双流县"/>
  </r>
  <r>
    <n v="226921"/>
    <n v="232559"/>
    <n v="1"/>
    <n v="6"/>
    <n v="88"/>
    <n v="801"/>
    <n v="156.25"/>
    <s v="2017-06-01 01:07:44"/>
    <x v="2"/>
    <x v="1"/>
    <s v="中国"/>
    <s v="广东"/>
    <s v="汕头"/>
    <s v="金平区"/>
  </r>
  <r>
    <n v="226922"/>
    <n v="232560"/>
    <n v="1"/>
    <n v="31"/>
    <n v="391"/>
    <n v="3308"/>
    <n v="84.75"/>
    <s v="2017-06-01 00:00:18"/>
    <x v="2"/>
    <x v="0"/>
    <s v="中国"/>
    <s v="浙江"/>
    <s v="温州"/>
    <s v="瑞安市"/>
  </r>
  <r>
    <n v="226923"/>
    <n v="232561"/>
    <n v="1"/>
    <n v="6"/>
    <n v="84"/>
    <n v="773"/>
    <n v="168.8"/>
    <s v="2017-06-01 01:07:34"/>
    <x v="1"/>
    <x v="1"/>
    <s v="中国"/>
    <s v="广东"/>
    <s v="揭阳"/>
    <s v="揭西县"/>
  </r>
  <r>
    <n v="226924"/>
    <n v="232562"/>
    <n v="1"/>
    <n v="6"/>
    <n v="76"/>
    <n v="697"/>
    <n v="65.099999999999994"/>
    <s v="2017-06-01 01:07:44"/>
    <x v="1"/>
    <x v="1"/>
    <s v="中国"/>
    <s v="广东"/>
    <s v="广州"/>
    <s v="荔湾区"/>
  </r>
  <r>
    <n v="226925"/>
    <n v="232563"/>
    <n v="1"/>
    <n v="6"/>
    <n v="93"/>
    <n v="828"/>
    <n v="91.05"/>
    <s v="2017-06-01 01:08:00"/>
    <x v="1"/>
    <x v="1"/>
    <s v="中国"/>
    <s v="广东"/>
    <s v="湛江"/>
    <s v="赤坎区"/>
  </r>
  <r>
    <n v="226926"/>
    <n v="232564"/>
    <n v="1"/>
    <n v="14"/>
    <n v="197"/>
    <n v="1648"/>
    <n v="652.80999999999995"/>
    <s v="2017-06-01 01:08:03"/>
    <x v="2"/>
    <x v="1"/>
    <s v="中国"/>
    <s v="湖南"/>
    <s v="长沙"/>
    <s v="芙蓉区"/>
  </r>
  <r>
    <n v="226927"/>
    <n v="232565"/>
    <n v="1"/>
    <n v="6"/>
    <n v="80"/>
    <n v="747"/>
    <n v="445.95"/>
    <s v="2017-06-01 01:08:34"/>
    <x v="2"/>
    <x v="1"/>
    <s v="中国"/>
    <s v="广东"/>
    <s v="佛山"/>
    <s v="南海区"/>
  </r>
  <r>
    <n v="226928"/>
    <n v="232566"/>
    <n v="1"/>
    <n v="30"/>
    <n v="376"/>
    <n v="3171"/>
    <n v="106.05"/>
    <s v="2017-06-01 01:08:33"/>
    <x v="1"/>
    <x v="1"/>
    <s v="中国"/>
    <s v="云南"/>
    <s v="红河"/>
    <s v="开远市"/>
  </r>
  <r>
    <n v="226929"/>
    <n v="232567"/>
    <n v="1"/>
    <n v="13"/>
    <n v="180"/>
    <n v="1546"/>
    <n v="137"/>
    <s v="2017-06-01 01:09:20"/>
    <x v="2"/>
    <x v="1"/>
    <s v="中国"/>
    <s v="湖北"/>
    <s v="武汉"/>
    <s v="江汉区"/>
  </r>
  <r>
    <n v="226930"/>
    <n v="232568"/>
    <n v="1"/>
    <n v="4"/>
    <n v="61"/>
    <n v="597"/>
    <n v="222.3"/>
    <s v="2017-06-01 01:10:13"/>
    <x v="2"/>
    <x v="1"/>
    <s v="中国"/>
    <s v="福建"/>
    <s v="漳州"/>
    <s v="漳浦县"/>
  </r>
  <r>
    <n v="226931"/>
    <n v="232569"/>
    <n v="1"/>
    <n v="14"/>
    <n v="197"/>
    <n v="1648"/>
    <n v="1425.6"/>
    <s v="2017-06-01 01:10:25"/>
    <x v="3"/>
    <x v="1"/>
    <s v="中国"/>
    <s v="湖南"/>
    <s v="长沙"/>
    <s v="芙蓉区"/>
  </r>
  <r>
    <n v="226932"/>
    <n v="232570"/>
    <n v="1"/>
    <n v="7"/>
    <n v="105"/>
    <n v="928"/>
    <n v="301.5"/>
    <s v="2017-06-01 01:10:50"/>
    <x v="0"/>
    <x v="1"/>
    <s v="中国"/>
    <s v="广西"/>
    <s v="贺州"/>
    <s v="富川"/>
  </r>
  <r>
    <n v="226933"/>
    <n v="232571"/>
    <n v="1"/>
    <n v="11"/>
    <n v="161"/>
    <n v="1375"/>
    <n v="143.85"/>
    <s v="2017-06-01 01:12:03"/>
    <x v="1"/>
    <x v="1"/>
    <s v="中国"/>
    <s v="河南"/>
    <s v="信阳"/>
    <s v="潢川县"/>
  </r>
  <r>
    <n v="226934"/>
    <n v="232572"/>
    <n v="1"/>
    <n v="6"/>
    <n v="76"/>
    <n v="701"/>
    <n v="526.79999999999995"/>
    <s v="2017-06-01 01:12:07"/>
    <x v="2"/>
    <x v="1"/>
    <s v="中国"/>
    <s v="广东"/>
    <s v="广州"/>
    <s v="花都区"/>
  </r>
  <r>
    <n v="226935"/>
    <n v="232573"/>
    <n v="1"/>
    <n v="8"/>
    <n v="116"/>
    <n v="1012"/>
    <n v="82"/>
    <s v="2017-06-01 01:12:10"/>
    <x v="3"/>
    <x v="1"/>
    <s v="中国"/>
    <s v="贵州"/>
    <s v="黔南"/>
    <s v="瓮安县"/>
  </r>
  <r>
    <n v="226936"/>
    <n v="232574"/>
    <n v="1"/>
    <n v="6"/>
    <n v="88"/>
    <n v="801"/>
    <n v="198.7"/>
    <s v="2017-06-01 01:13:29"/>
    <x v="3"/>
    <x v="1"/>
    <s v="中国"/>
    <s v="广东"/>
    <s v="汕头"/>
    <s v="金平区"/>
  </r>
  <r>
    <n v="226937"/>
    <n v="232575"/>
    <n v="1"/>
    <n v="26"/>
    <n v="341"/>
    <n v="2900"/>
    <n v="178.7"/>
    <s v="2017-06-01 01:13:46"/>
    <x v="2"/>
    <x v="1"/>
    <s v="中国"/>
    <s v="四川"/>
    <s v="自贡"/>
    <s v="自流井区"/>
  </r>
  <r>
    <n v="226938"/>
    <n v="232576"/>
    <n v="1"/>
    <n v="14"/>
    <n v="206"/>
    <n v="1727"/>
    <n v="40.65"/>
    <s v="2017-06-01 01:15:01"/>
    <x v="4"/>
    <x v="1"/>
    <s v="中国"/>
    <s v="湖南"/>
    <s v="湘西"/>
    <s v="吉首市"/>
  </r>
  <r>
    <n v="226939"/>
    <n v="232577"/>
    <n v="1"/>
    <n v="6"/>
    <n v="79"/>
    <n v="717"/>
    <n v="343.05"/>
    <s v="2017-06-01 01:15:41"/>
    <x v="2"/>
    <x v="1"/>
    <s v="中国"/>
    <s v="广东"/>
    <s v="东莞"/>
    <s v="莞城区"/>
  </r>
  <r>
    <n v="226940"/>
    <n v="232578"/>
    <n v="1"/>
    <n v="6"/>
    <n v="76"/>
    <n v="696"/>
    <n v="45.65"/>
    <s v="2017-06-01 01:16:40"/>
    <x v="3"/>
    <x v="1"/>
    <s v="中国"/>
    <s v="广东"/>
    <s v="广州"/>
    <s v="海珠区"/>
  </r>
  <r>
    <n v="226941"/>
    <n v="232579"/>
    <n v="1"/>
    <n v="27"/>
    <n v="343"/>
    <n v="2912"/>
    <n v="202.35"/>
    <s v="2017-06-01 01:16:14"/>
    <x v="2"/>
    <x v="1"/>
    <s v="中国"/>
    <s v="天津"/>
    <s v="天津"/>
    <s v="和平区"/>
  </r>
  <r>
    <n v="226942"/>
    <n v="232580"/>
    <n v="1"/>
    <n v="25"/>
    <n v="321"/>
    <n v="2707"/>
    <n v="289"/>
    <s v="2017-06-01 01:17:46"/>
    <x v="2"/>
    <x v="1"/>
    <s v="中国"/>
    <s v="上海"/>
    <s v="上海"/>
    <s v="浦东新区"/>
  </r>
  <r>
    <n v="226943"/>
    <n v="232581"/>
    <n v="1"/>
    <n v="14"/>
    <n v="197"/>
    <n v="1647"/>
    <n v="50.65"/>
    <s v="2017-06-01 01:18:07"/>
    <x v="3"/>
    <x v="1"/>
    <s v="中国"/>
    <s v="湖南"/>
    <s v="长沙"/>
    <s v="岳麓区"/>
  </r>
  <r>
    <n v="226944"/>
    <n v="232582"/>
    <n v="1"/>
    <n v="6"/>
    <n v="76"/>
    <n v="696"/>
    <n v="22.8"/>
    <s v="2017-06-01 01:19:09"/>
    <x v="3"/>
    <x v="1"/>
    <s v="中国"/>
    <s v="广东"/>
    <s v="广州"/>
    <s v="海珠区"/>
  </r>
  <r>
    <n v="226945"/>
    <n v="232583"/>
    <n v="1"/>
    <n v="6"/>
    <n v="76"/>
    <n v="700"/>
    <n v="131.25"/>
    <s v="2017-06-01 01:19:23"/>
    <x v="3"/>
    <x v="1"/>
    <s v="中国"/>
    <s v="广东"/>
    <s v="广州"/>
    <s v="番禺区"/>
  </r>
  <r>
    <n v="226946"/>
    <n v="232584"/>
    <n v="1"/>
    <n v="30"/>
    <n v="373"/>
    <n v="3148"/>
    <n v="152.5"/>
    <s v="2017-06-01 01:19:54"/>
    <x v="4"/>
    <x v="1"/>
    <s v="中国"/>
    <s v="云南"/>
    <s v="大理"/>
    <s v="大理市"/>
  </r>
  <r>
    <n v="226947"/>
    <n v="232585"/>
    <n v="1"/>
    <n v="10"/>
    <n v="138"/>
    <n v="1092"/>
    <n v="56.4"/>
    <s v="2017-06-01 01:20:51"/>
    <x v="4"/>
    <x v="1"/>
    <s v="中国"/>
    <s v="河北"/>
    <s v="石家庄"/>
    <s v="栾城县"/>
  </r>
  <r>
    <n v="226948"/>
    <n v="232586"/>
    <n v="1"/>
    <n v="6"/>
    <n v="88"/>
    <n v="801"/>
    <n v="41.47"/>
    <s v="2017-06-01 01:21:40"/>
    <x v="2"/>
    <x v="1"/>
    <s v="中国"/>
    <s v="广东"/>
    <s v="汕头"/>
    <s v="金平区"/>
  </r>
  <r>
    <n v="226949"/>
    <n v="232587"/>
    <n v="1"/>
    <n v="31"/>
    <n v="385"/>
    <n v="3248"/>
    <n v="134.69999999999999"/>
    <s v="2017-06-01 01:21:53"/>
    <x v="1"/>
    <x v="1"/>
    <s v="中国"/>
    <s v="浙江"/>
    <s v="嘉兴"/>
    <s v="南湖区"/>
  </r>
  <r>
    <n v="226950"/>
    <n v="232588"/>
    <n v="1"/>
    <n v="30"/>
    <n v="367"/>
    <n v="3100"/>
    <n v="44.6"/>
    <s v="2017-06-01 01:22:56"/>
    <x v="1"/>
    <x v="1"/>
    <s v="中国"/>
    <s v="云南"/>
    <s v="昆明"/>
    <s v="盘龙区"/>
  </r>
  <r>
    <n v="226951"/>
    <n v="232589"/>
    <n v="1"/>
    <n v="31"/>
    <n v="388"/>
    <n v="3279"/>
    <n v="43.8"/>
    <s v="2017-06-01 01:22:12"/>
    <x v="1"/>
    <x v="1"/>
    <s v="中国"/>
    <s v="浙江"/>
    <s v="宁波"/>
    <s v="海曙区"/>
  </r>
  <r>
    <n v="226952"/>
    <n v="232590"/>
    <n v="1"/>
    <n v="25"/>
    <n v="321"/>
    <n v="2707"/>
    <n v="55.9"/>
    <s v="2017-06-01 01:22:48"/>
    <x v="3"/>
    <x v="1"/>
    <s v="中国"/>
    <s v="上海"/>
    <s v="上海"/>
    <s v="浦东新区"/>
  </r>
  <r>
    <n v="226953"/>
    <n v="232591"/>
    <n v="1"/>
    <n v="6"/>
    <n v="79"/>
    <n v="719"/>
    <n v="103.92"/>
    <s v="2017-06-01 01:23:19"/>
    <x v="3"/>
    <x v="1"/>
    <s v="中国"/>
    <s v="广东"/>
    <s v="东莞"/>
    <s v="虎门镇"/>
  </r>
  <r>
    <n v="226954"/>
    <n v="232592"/>
    <n v="1"/>
    <n v="13"/>
    <n v="180"/>
    <n v="1544"/>
    <n v="189.75"/>
    <s v="2017-06-01 01:23:57"/>
    <x v="2"/>
    <x v="1"/>
    <s v="中国"/>
    <s v="湖北"/>
    <s v="武汉"/>
    <s v="江岸区"/>
  </r>
  <r>
    <n v="226955"/>
    <n v="232593"/>
    <n v="1"/>
    <n v="14"/>
    <n v="206"/>
    <n v="1727"/>
    <n v="170.32"/>
    <s v="2017-06-01 01:24:09"/>
    <x v="1"/>
    <x v="1"/>
    <s v="中国"/>
    <s v="湖南"/>
    <s v="湘西"/>
    <s v="吉首市"/>
  </r>
  <r>
    <n v="226956"/>
    <n v="232594"/>
    <n v="1"/>
    <n v="5"/>
    <n v="70"/>
    <n v="656"/>
    <n v="211.48"/>
    <s v="2017-06-01 01:25:01"/>
    <x v="2"/>
    <x v="1"/>
    <s v="中国"/>
    <s v="甘肃"/>
    <s v="陇南"/>
    <s v="文县"/>
  </r>
  <r>
    <n v="226957"/>
    <n v="232595"/>
    <n v="1"/>
    <n v="17"/>
    <n v="239"/>
    <n v="2028"/>
    <n v="432.85"/>
    <s v="2017-06-01 00:00:18"/>
    <x v="3"/>
    <x v="0"/>
    <s v="中国"/>
    <s v="江西"/>
    <s v="萍乡"/>
    <s v="安源区"/>
  </r>
  <r>
    <n v="226958"/>
    <n v="232596"/>
    <n v="1"/>
    <n v="7"/>
    <n v="109"/>
    <n v="953"/>
    <n v="86.86"/>
    <s v="2017-06-01 01:25:22"/>
    <x v="2"/>
    <x v="1"/>
    <s v="中国"/>
    <s v="广西"/>
    <s v="梧州"/>
    <s v="苍梧县"/>
  </r>
  <r>
    <n v="226959"/>
    <n v="232597"/>
    <n v="1"/>
    <n v="27"/>
    <n v="343"/>
    <n v="2918"/>
    <n v="97.35"/>
    <s v="2017-06-01 00:00:18"/>
    <x v="1"/>
    <x v="0"/>
    <s v="中国"/>
    <s v="天津"/>
    <s v="天津"/>
    <s v="东丽区"/>
  </r>
  <r>
    <n v="226960"/>
    <n v="232598"/>
    <n v="1"/>
    <n v="31"/>
    <n v="390"/>
    <n v="3304"/>
    <n v="122.08"/>
    <s v="2017-06-01 01:28:17"/>
    <x v="2"/>
    <x v="1"/>
    <s v="中国"/>
    <s v="浙江"/>
    <s v="台州"/>
    <s v="仙居县"/>
  </r>
  <r>
    <n v="226961"/>
    <n v="232599"/>
    <n v="1"/>
    <n v="6"/>
    <n v="96"/>
    <n v="850"/>
    <n v="158.55000000000001"/>
    <s v="2017-06-01 00:20:12"/>
    <x v="2"/>
    <x v="0"/>
    <s v="中国"/>
    <s v="广东"/>
    <s v="珠海"/>
    <s v="香洲区"/>
  </r>
  <r>
    <n v="226962"/>
    <n v="232600"/>
    <n v="1"/>
    <n v="4"/>
    <n v="58"/>
    <n v="563"/>
    <n v="199.75"/>
    <s v="2017-06-01 01:31:12"/>
    <x v="1"/>
    <x v="1"/>
    <s v="中国"/>
    <s v="福建"/>
    <s v="泉州"/>
    <s v="丰泽区"/>
  </r>
  <r>
    <n v="226963"/>
    <n v="232601"/>
    <n v="1"/>
    <n v="14"/>
    <n v="202"/>
    <n v="1693"/>
    <n v="351.75"/>
    <s v="2017-06-01 01:31:42"/>
    <x v="3"/>
    <x v="1"/>
    <s v="中国"/>
    <s v="湖南"/>
    <s v="怀化"/>
    <s v="鹤城区"/>
  </r>
  <r>
    <n v="226964"/>
    <n v="232602"/>
    <n v="1"/>
    <n v="11"/>
    <n v="161"/>
    <n v="1368"/>
    <n v="112.05"/>
    <s v="2017-06-01 01:31:39"/>
    <x v="1"/>
    <x v="1"/>
    <s v="中国"/>
    <s v="河南"/>
    <s v="信阳"/>
    <s v="浉河区"/>
  </r>
  <r>
    <n v="226965"/>
    <n v="232603"/>
    <n v="1"/>
    <n v="17"/>
    <n v="238"/>
    <n v="2022"/>
    <n v="224.4"/>
    <s v="2017-06-01 01:31:48"/>
    <x v="1"/>
    <x v="1"/>
    <s v="中国"/>
    <s v="江西"/>
    <s v="九江"/>
    <s v="永修县"/>
  </r>
  <r>
    <n v="226966"/>
    <n v="232604"/>
    <n v="1"/>
    <n v="14"/>
    <n v="200"/>
    <n v="1671"/>
    <n v="209.7"/>
    <s v="2017-06-01 01:32:35"/>
    <x v="3"/>
    <x v="1"/>
    <s v="中国"/>
    <s v="湖南"/>
    <s v="郴州"/>
    <s v="苏仙区"/>
  </r>
  <r>
    <n v="226967"/>
    <n v="232605"/>
    <n v="1"/>
    <n v="8"/>
    <n v="119"/>
    <n v="1038"/>
    <n v="248.3"/>
    <s v="2017-06-01 01:33:20"/>
    <x v="2"/>
    <x v="1"/>
    <s v="中国"/>
    <s v="贵州"/>
    <s v="遵义"/>
    <s v="红花岗区"/>
  </r>
  <r>
    <n v="226968"/>
    <n v="232606"/>
    <n v="1"/>
    <n v="6"/>
    <n v="88"/>
    <n v="799"/>
    <n v="476.15"/>
    <s v="2017-06-01 01:34:41"/>
    <x v="4"/>
    <x v="1"/>
    <s v="中国"/>
    <s v="广东"/>
    <s v="汕头"/>
    <s v="澄海区"/>
  </r>
  <r>
    <n v="226969"/>
    <n v="232607"/>
    <n v="1"/>
    <n v="6"/>
    <n v="95"/>
    <n v="3412"/>
    <n v="62.18"/>
    <s v="2017-06-01 01:34:56"/>
    <x v="1"/>
    <x v="1"/>
    <s v="中国"/>
    <s v="广东"/>
    <s v="中山"/>
    <s v="其他"/>
  </r>
  <r>
    <n v="226970"/>
    <n v="232608"/>
    <n v="1"/>
    <n v="7"/>
    <n v="109"/>
    <n v="953"/>
    <n v="1846.15"/>
    <s v="2017-06-01 01:35:08"/>
    <x v="3"/>
    <x v="1"/>
    <s v="中国"/>
    <s v="广西"/>
    <s v="梧州"/>
    <s v="苍梧县"/>
  </r>
  <r>
    <n v="226971"/>
    <n v="232609"/>
    <n v="1"/>
    <n v="26"/>
    <n v="322"/>
    <n v="2730"/>
    <n v="198.2"/>
    <s v="2017-06-01 01:35:22"/>
    <x v="3"/>
    <x v="1"/>
    <s v="中国"/>
    <s v="四川"/>
    <s v="成都"/>
    <s v="温江区"/>
  </r>
  <r>
    <n v="226972"/>
    <n v="232610"/>
    <n v="1"/>
    <n v="31"/>
    <n v="385"/>
    <n v="3253"/>
    <n v="253.03"/>
    <s v="2017-06-01 01:35:21"/>
    <x v="2"/>
    <x v="1"/>
    <s v="中国"/>
    <s v="浙江"/>
    <s v="嘉兴"/>
    <s v="桐乡市"/>
  </r>
  <r>
    <n v="226973"/>
    <n v="232611"/>
    <n v="1"/>
    <n v="14"/>
    <n v="197"/>
    <n v="1651"/>
    <n v="82.4"/>
    <s v="2017-06-01 01:36:09"/>
    <x v="2"/>
    <x v="1"/>
    <s v="中国"/>
    <s v="湖南"/>
    <s v="长沙"/>
    <s v="雨花区"/>
  </r>
  <r>
    <n v="226974"/>
    <n v="232612"/>
    <n v="1"/>
    <n v="24"/>
    <n v="311"/>
    <n v="2598"/>
    <n v="25.95"/>
    <s v="2017-06-01 01:36:11"/>
    <x v="1"/>
    <x v="1"/>
    <s v="中国"/>
    <s v="陕西"/>
    <s v="西安"/>
    <s v="碑林区"/>
  </r>
  <r>
    <n v="226975"/>
    <n v="232613"/>
    <n v="1"/>
    <n v="6"/>
    <n v="77"/>
    <n v="706"/>
    <n v="1276.9000000000001"/>
    <s v="2017-06-01 01:38:19"/>
    <x v="3"/>
    <x v="1"/>
    <s v="中国"/>
    <s v="广东"/>
    <s v="深圳"/>
    <s v="罗湖区"/>
  </r>
  <r>
    <n v="226976"/>
    <n v="232614"/>
    <n v="1"/>
    <n v="2"/>
    <n v="52"/>
    <n v="506"/>
    <n v="611.6"/>
    <s v="2017-06-01 01:39:03"/>
    <x v="3"/>
    <x v="1"/>
    <s v="中国"/>
    <s v="北京"/>
    <s v="北京"/>
    <s v="丰台区"/>
  </r>
  <r>
    <n v="226977"/>
    <n v="232615"/>
    <n v="1"/>
    <n v="9"/>
    <n v="121"/>
    <n v="0"/>
    <n v="129.9"/>
    <s v="2017-06-01 01:39:38"/>
    <x v="2"/>
    <x v="1"/>
    <s v="中国"/>
    <s v="海南"/>
    <s v="三亚"/>
    <e v="#N/A"/>
  </r>
  <r>
    <n v="226978"/>
    <n v="232616"/>
    <n v="1"/>
    <n v="6"/>
    <n v="77"/>
    <n v="706"/>
    <n v="227.3"/>
    <s v="2017-06-01 01:39:43"/>
    <x v="2"/>
    <x v="1"/>
    <s v="中国"/>
    <s v="广东"/>
    <s v="深圳"/>
    <s v="罗湖区"/>
  </r>
  <r>
    <n v="226979"/>
    <n v="232617"/>
    <n v="1"/>
    <n v="6"/>
    <n v="77"/>
    <n v="706"/>
    <n v="118.1"/>
    <s v="2017-06-01 01:40:21"/>
    <x v="2"/>
    <x v="1"/>
    <s v="中国"/>
    <s v="广东"/>
    <s v="深圳"/>
    <s v="罗湖区"/>
  </r>
  <r>
    <n v="226980"/>
    <n v="232618"/>
    <n v="1"/>
    <n v="14"/>
    <n v="208"/>
    <n v="1742"/>
    <n v="119.2"/>
    <s v="2017-06-01 01:40:43"/>
    <x v="3"/>
    <x v="1"/>
    <s v="中国"/>
    <s v="湖南"/>
    <s v="永州"/>
    <s v="冷水滩区"/>
  </r>
  <r>
    <n v="226981"/>
    <n v="232619"/>
    <n v="1"/>
    <n v="6"/>
    <n v="77"/>
    <n v="706"/>
    <n v="125.75"/>
    <s v="2017-06-01 01:41:48"/>
    <x v="1"/>
    <x v="1"/>
    <s v="中国"/>
    <s v="广东"/>
    <s v="深圳"/>
    <s v="罗湖区"/>
  </r>
  <r>
    <n v="226982"/>
    <n v="232620"/>
    <n v="1"/>
    <n v="6"/>
    <n v="88"/>
    <n v="798"/>
    <n v="73.75"/>
    <s v="2017-06-01 01:43:30"/>
    <x v="1"/>
    <x v="1"/>
    <s v="中国"/>
    <s v="广东"/>
    <s v="汕头"/>
    <s v="潮阳区"/>
  </r>
  <r>
    <n v="226983"/>
    <n v="232621"/>
    <n v="1"/>
    <n v="25"/>
    <n v="321"/>
    <n v="2720"/>
    <n v="137.26"/>
    <s v="2017-06-01 01:43:32"/>
    <x v="2"/>
    <x v="1"/>
    <s v="中国"/>
    <s v="上海"/>
    <s v="上海"/>
    <s v="奉贤区"/>
  </r>
  <r>
    <n v="226984"/>
    <n v="232622"/>
    <n v="1"/>
    <n v="6"/>
    <n v="76"/>
    <n v="696"/>
    <n v="92.9"/>
    <s v="2017-06-01 01:46:07"/>
    <x v="2"/>
    <x v="1"/>
    <s v="中国"/>
    <s v="广东"/>
    <s v="广州"/>
    <s v="海珠区"/>
  </r>
  <r>
    <n v="226985"/>
    <n v="232623"/>
    <n v="1"/>
    <n v="27"/>
    <n v="343"/>
    <n v="2919"/>
    <n v="3299.85"/>
    <s v="2017-06-01 01:46:37"/>
    <x v="3"/>
    <x v="1"/>
    <s v="中国"/>
    <s v="天津"/>
    <s v="天津"/>
    <s v="津南区"/>
  </r>
  <r>
    <n v="226986"/>
    <n v="232624"/>
    <n v="1"/>
    <n v="6"/>
    <n v="83"/>
    <n v="765"/>
    <n v="93.15"/>
    <s v="2017-06-01 01:46:14"/>
    <x v="1"/>
    <x v="1"/>
    <s v="中国"/>
    <s v="广东"/>
    <s v="江门"/>
    <s v="新会区"/>
  </r>
  <r>
    <n v="226987"/>
    <n v="232625"/>
    <n v="1"/>
    <n v="32"/>
    <n v="394"/>
    <n v="3325"/>
    <n v="191.61"/>
    <s v="2017-06-01 01:49:09"/>
    <x v="1"/>
    <x v="1"/>
    <s v="中国"/>
    <s v="重庆"/>
    <s v="重庆"/>
    <s v="合川区"/>
  </r>
  <r>
    <n v="226988"/>
    <n v="231625"/>
    <n v="1"/>
    <n v="2"/>
    <n v="52"/>
    <n v="506"/>
    <n v="71.95"/>
    <s v="2017-06-01 01:50:56"/>
    <x v="4"/>
    <x v="1"/>
    <s v="中国"/>
    <s v="北京"/>
    <s v="北京"/>
    <s v="丰台区"/>
  </r>
  <r>
    <n v="226989"/>
    <n v="231626"/>
    <n v="1"/>
    <n v="4"/>
    <n v="60"/>
    <n v="591"/>
    <n v="58.25"/>
    <s v="2017-06-01 00:20:12"/>
    <x v="1"/>
    <x v="0"/>
    <s v="中国"/>
    <s v="福建"/>
    <s v="厦门"/>
    <s v="同安区"/>
  </r>
  <r>
    <n v="226990"/>
    <n v="231627"/>
    <n v="1"/>
    <n v="6"/>
    <n v="76"/>
    <n v="696"/>
    <n v="682.75"/>
    <s v="2017-06-01 01:52:27"/>
    <x v="4"/>
    <x v="1"/>
    <s v="中国"/>
    <s v="广东"/>
    <s v="广州"/>
    <s v="海珠区"/>
  </r>
  <r>
    <n v="226991"/>
    <n v="231628"/>
    <n v="1"/>
    <n v="2"/>
    <n v="52"/>
    <n v="509"/>
    <n v="72.7"/>
    <s v="2017-06-01 01:53:17"/>
    <x v="0"/>
    <x v="1"/>
    <s v="中国"/>
    <s v="北京"/>
    <s v="北京"/>
    <s v="门头沟区"/>
  </r>
  <r>
    <n v="226992"/>
    <n v="231629"/>
    <n v="1"/>
    <n v="6"/>
    <n v="83"/>
    <n v="765"/>
    <n v="81.599999999999994"/>
    <s v="2017-06-01 01:53:30"/>
    <x v="1"/>
    <x v="1"/>
    <s v="中国"/>
    <s v="广东"/>
    <s v="江门"/>
    <s v="新会区"/>
  </r>
  <r>
    <n v="226993"/>
    <n v="231630"/>
    <n v="1"/>
    <n v="16"/>
    <n v="231"/>
    <n v="1945"/>
    <n v="53.25"/>
    <s v="2017-06-01 01:53:24"/>
    <x v="1"/>
    <x v="1"/>
    <s v="中国"/>
    <s v="江苏"/>
    <s v="扬州"/>
    <s v="广陵区"/>
  </r>
  <r>
    <n v="226994"/>
    <n v="231631"/>
    <n v="1"/>
    <n v="16"/>
    <n v="231"/>
    <n v="1945"/>
    <n v="228.6"/>
    <s v="2017-06-01 00:20:12"/>
    <x v="0"/>
    <x v="0"/>
    <s v="中国"/>
    <s v="江苏"/>
    <s v="扬州"/>
    <s v="广陵区"/>
  </r>
  <r>
    <n v="226995"/>
    <n v="231632"/>
    <n v="1"/>
    <n v="14"/>
    <n v="197"/>
    <n v="1648"/>
    <n v="793.8"/>
    <s v="2017-06-01 01:54:14"/>
    <x v="0"/>
    <x v="1"/>
    <s v="中国"/>
    <s v="湖南"/>
    <s v="长沙"/>
    <s v="芙蓉区"/>
  </r>
  <r>
    <n v="226996"/>
    <n v="231633"/>
    <n v="1"/>
    <n v="2"/>
    <n v="52"/>
    <n v="509"/>
    <n v="251.7"/>
    <s v="2017-06-01 01:55:03"/>
    <x v="4"/>
    <x v="1"/>
    <s v="中国"/>
    <s v="北京"/>
    <s v="北京"/>
    <s v="门头沟区"/>
  </r>
  <r>
    <n v="226997"/>
    <n v="231634"/>
    <n v="1"/>
    <n v="4"/>
    <n v="56"/>
    <n v="549"/>
    <n v="150.5"/>
    <s v="2017-06-01 01:57:14"/>
    <x v="2"/>
    <x v="1"/>
    <s v="中国"/>
    <s v="福建"/>
    <s v="宁德"/>
    <s v="福安市"/>
  </r>
  <r>
    <n v="226998"/>
    <n v="231635"/>
    <n v="1"/>
    <n v="32"/>
    <n v="394"/>
    <n v="3328"/>
    <n v="149.4"/>
    <s v="2017-06-01 02:04:25"/>
    <x v="3"/>
    <x v="2"/>
    <s v="中国"/>
    <s v="重庆"/>
    <s v="重庆"/>
    <s v="永川区"/>
  </r>
  <r>
    <n v="226999"/>
    <n v="231636"/>
    <n v="1"/>
    <n v="16"/>
    <n v="221"/>
    <n v="1855"/>
    <n v="63.5"/>
    <s v="2017-06-01 00:06:53"/>
    <x v="2"/>
    <x v="0"/>
    <s v="中国"/>
    <s v="江苏"/>
    <s v="苏州"/>
    <s v="常熟市"/>
  </r>
  <r>
    <n v="227000"/>
    <n v="231638"/>
    <n v="1"/>
    <n v="4"/>
    <n v="60"/>
    <n v="590"/>
    <n v="265.10000000000002"/>
    <s v="2017-06-01 02:07:10"/>
    <x v="4"/>
    <x v="2"/>
    <s v="中国"/>
    <s v="福建"/>
    <s v="厦门"/>
    <s v="集美区"/>
  </r>
  <r>
    <n v="227001"/>
    <n v="231639"/>
    <n v="1"/>
    <n v="13"/>
    <n v="180"/>
    <n v="1554"/>
    <n v="125.45"/>
    <s v="2017-06-01 02:07:17"/>
    <x v="2"/>
    <x v="2"/>
    <s v="中国"/>
    <s v="湖北"/>
    <s v="武汉"/>
    <s v="江夏区"/>
  </r>
  <r>
    <n v="227002"/>
    <n v="231640"/>
    <n v="1"/>
    <n v="6"/>
    <n v="78"/>
    <n v="711"/>
    <n v="222.6"/>
    <s v="2017-06-01 02:08:29"/>
    <x v="2"/>
    <x v="2"/>
    <s v="中国"/>
    <s v="广东"/>
    <s v="潮州"/>
    <s v="湘桥区"/>
  </r>
  <r>
    <n v="227003"/>
    <n v="231641"/>
    <n v="1"/>
    <n v="17"/>
    <n v="239"/>
    <n v="2028"/>
    <n v="1098.45"/>
    <s v="2017-06-01 02:08:49"/>
    <x v="4"/>
    <x v="2"/>
    <s v="中国"/>
    <s v="江西"/>
    <s v="萍乡"/>
    <s v="安源区"/>
  </r>
  <r>
    <n v="227004"/>
    <n v="231643"/>
    <n v="1"/>
    <n v="23"/>
    <n v="304"/>
    <n v="2523"/>
    <n v="385.05"/>
    <s v="2017-06-01 00:20:08"/>
    <x v="2"/>
    <x v="0"/>
    <s v="中国"/>
    <s v="山西"/>
    <s v="晋中"/>
    <s v="太谷县"/>
  </r>
  <r>
    <n v="227005"/>
    <n v="231644"/>
    <n v="1"/>
    <n v="9"/>
    <n v="120"/>
    <n v="1055"/>
    <n v="271.39999999999998"/>
    <s v="2017-06-01 02:16:51"/>
    <x v="2"/>
    <x v="2"/>
    <s v="中国"/>
    <s v="海南"/>
    <s v="海口"/>
    <s v="龙华区"/>
  </r>
  <r>
    <n v="227006"/>
    <n v="231645"/>
    <n v="1"/>
    <n v="29"/>
    <n v="356"/>
    <n v="3036"/>
    <n v="62.95"/>
    <s v="2017-06-01 02:17:06"/>
    <x v="2"/>
    <x v="2"/>
    <s v="中国"/>
    <s v="新疆"/>
    <s v="昌吉"/>
    <s v="昌吉市"/>
  </r>
  <r>
    <n v="227007"/>
    <n v="231646"/>
    <n v="1"/>
    <n v="29"/>
    <n v="351"/>
    <n v="3006"/>
    <n v="169.8"/>
    <s v="2017-06-01 00:20:08"/>
    <x v="0"/>
    <x v="0"/>
    <s v="中国"/>
    <s v="新疆"/>
    <s v="乌鲁木齐"/>
    <s v="新市区"/>
  </r>
  <r>
    <n v="227008"/>
    <n v="231647"/>
    <n v="1"/>
    <n v="22"/>
    <n v="297"/>
    <n v="2453"/>
    <n v="107.85"/>
    <s v="2017-06-01 02:20:21"/>
    <x v="2"/>
    <x v="2"/>
    <s v="中国"/>
    <s v="山东"/>
    <s v="烟台"/>
    <s v="莱州市"/>
  </r>
  <r>
    <n v="227009"/>
    <n v="231649"/>
    <n v="1"/>
    <n v="14"/>
    <n v="197"/>
    <n v="1655"/>
    <n v="50.9"/>
    <s v="2017-06-01 02:24:19"/>
    <x v="2"/>
    <x v="2"/>
    <s v="中国"/>
    <s v="湖南"/>
    <s v="长沙"/>
    <s v="望城县"/>
  </r>
  <r>
    <n v="227010"/>
    <n v="231650"/>
    <n v="1"/>
    <n v="4"/>
    <n v="60"/>
    <n v="587"/>
    <n v="204.25"/>
    <s v="2017-06-01 02:24:50"/>
    <x v="4"/>
    <x v="2"/>
    <s v="中国"/>
    <s v="福建"/>
    <s v="厦门"/>
    <s v="思明区"/>
  </r>
  <r>
    <n v="227011"/>
    <n v="231651"/>
    <n v="1"/>
    <n v="29"/>
    <n v="359"/>
    <n v="3053"/>
    <n v="200.75"/>
    <s v="2017-06-01 02:26:19"/>
    <x v="4"/>
    <x v="2"/>
    <s v="中国"/>
    <s v="新疆"/>
    <s v="喀什"/>
    <s v="喀什市"/>
  </r>
  <r>
    <n v="227012"/>
    <n v="231652"/>
    <n v="1"/>
    <n v="6"/>
    <n v="89"/>
    <n v="806"/>
    <n v="54.3"/>
    <s v="2017-06-01 02:26:16"/>
    <x v="3"/>
    <x v="2"/>
    <s v="中国"/>
    <s v="广东"/>
    <s v="汕尾"/>
    <s v="海丰县"/>
  </r>
  <r>
    <n v="227013"/>
    <n v="231653"/>
    <n v="1"/>
    <n v="25"/>
    <n v="321"/>
    <n v="2715"/>
    <n v="372.45"/>
    <s v="2017-06-01 02:28:23"/>
    <x v="0"/>
    <x v="2"/>
    <s v="中国"/>
    <s v="上海"/>
    <s v="上海"/>
    <s v="松江区"/>
  </r>
  <r>
    <n v="227014"/>
    <n v="231655"/>
    <n v="1"/>
    <n v="30"/>
    <n v="376"/>
    <n v="3169"/>
    <n v="173.5"/>
    <s v="2017-06-01 00:20:08"/>
    <x v="3"/>
    <x v="0"/>
    <s v="中国"/>
    <s v="云南"/>
    <s v="红河"/>
    <s v="蒙自县"/>
  </r>
  <r>
    <n v="227015"/>
    <n v="231656"/>
    <n v="1"/>
    <n v="8"/>
    <n v="111"/>
    <n v="964"/>
    <n v="56.95"/>
    <s v="2017-06-01 02:34:43"/>
    <x v="0"/>
    <x v="2"/>
    <s v="中国"/>
    <s v="贵州"/>
    <s v="贵阳"/>
    <s v="花溪区"/>
  </r>
  <r>
    <n v="227016"/>
    <n v="231657"/>
    <n v="1"/>
    <n v="6"/>
    <n v="76"/>
    <n v="697"/>
    <n v="286.35000000000002"/>
    <s v="2017-06-01 02:32:55"/>
    <x v="2"/>
    <x v="2"/>
    <s v="中国"/>
    <s v="广东"/>
    <s v="广州"/>
    <s v="荔湾区"/>
  </r>
  <r>
    <n v="227017"/>
    <n v="231658"/>
    <n v="1"/>
    <n v="16"/>
    <n v="221"/>
    <n v="1855"/>
    <n v="149.6"/>
    <s v="2017-06-01 02:35:18"/>
    <x v="4"/>
    <x v="2"/>
    <s v="中国"/>
    <s v="江苏"/>
    <s v="苏州"/>
    <s v="常熟市"/>
  </r>
  <r>
    <n v="227018"/>
    <n v="231659"/>
    <n v="1"/>
    <n v="6"/>
    <n v="79"/>
    <n v="735"/>
    <n v="188.75"/>
    <s v="2017-06-01 02:36:47"/>
    <x v="3"/>
    <x v="2"/>
    <s v="中国"/>
    <s v="广东"/>
    <s v="东莞"/>
    <s v="厚街镇"/>
  </r>
  <r>
    <n v="227019"/>
    <n v="231660"/>
    <n v="1"/>
    <n v="26"/>
    <n v="322"/>
    <n v="2723"/>
    <n v="144.44999999999999"/>
    <s v="2017-06-01 03:03:33"/>
    <x v="2"/>
    <x v="3"/>
    <s v="中国"/>
    <s v="四川"/>
    <s v="成都"/>
    <s v="锦江区"/>
  </r>
  <r>
    <n v="227020"/>
    <n v="231661"/>
    <n v="1"/>
    <n v="6"/>
    <n v="84"/>
    <n v="771"/>
    <n v="86.9"/>
    <s v="2017-06-01 02:40:52"/>
    <x v="0"/>
    <x v="2"/>
    <s v="中国"/>
    <s v="广东"/>
    <s v="揭阳"/>
    <s v="普宁市"/>
  </r>
  <r>
    <n v="227021"/>
    <n v="231662"/>
    <n v="1"/>
    <n v="29"/>
    <n v="359"/>
    <n v="3053"/>
    <n v="60.6"/>
    <s v="2017-06-01 02:43:35"/>
    <x v="2"/>
    <x v="2"/>
    <s v="中国"/>
    <s v="新疆"/>
    <s v="喀什"/>
    <s v="喀什市"/>
  </r>
  <r>
    <n v="227022"/>
    <n v="231663"/>
    <n v="1"/>
    <n v="10"/>
    <n v="139"/>
    <n v="1109"/>
    <n v="194.5"/>
    <s v="2017-06-01 02:44:31"/>
    <x v="2"/>
    <x v="2"/>
    <s v="中国"/>
    <s v="河北"/>
    <s v="保定"/>
    <s v="满城县"/>
  </r>
  <r>
    <n v="227023"/>
    <n v="231664"/>
    <n v="1"/>
    <n v="25"/>
    <n v="321"/>
    <n v="2711"/>
    <n v="194.5"/>
    <s v="2017-06-01 02:50:01"/>
    <x v="3"/>
    <x v="2"/>
    <s v="中国"/>
    <s v="上海"/>
    <s v="上海"/>
    <s v="卢湾区"/>
  </r>
  <r>
    <n v="227024"/>
    <n v="231665"/>
    <n v="1"/>
    <n v="4"/>
    <n v="60"/>
    <n v="590"/>
    <n v="51.15"/>
    <s v="2017-06-01 02:50:26"/>
    <x v="2"/>
    <x v="2"/>
    <s v="中国"/>
    <s v="福建"/>
    <s v="厦门"/>
    <s v="集美区"/>
  </r>
  <r>
    <n v="227025"/>
    <n v="231666"/>
    <n v="1"/>
    <n v="14"/>
    <n v="197"/>
    <n v="1654"/>
    <n v="73.2"/>
    <s v="2017-06-01 02:56:06"/>
    <x v="3"/>
    <x v="2"/>
    <s v="中国"/>
    <s v="湖南"/>
    <s v="长沙"/>
    <s v="长沙县"/>
  </r>
  <r>
    <n v="227026"/>
    <n v="231667"/>
    <n v="1"/>
    <n v="7"/>
    <n v="109"/>
    <n v="954"/>
    <n v="202.35"/>
    <s v="2017-06-01 02:57:33"/>
    <x v="3"/>
    <x v="2"/>
    <s v="中国"/>
    <s v="广西"/>
    <s v="梧州"/>
    <s v="藤县"/>
  </r>
  <r>
    <n v="227027"/>
    <n v="231668"/>
    <n v="1"/>
    <n v="4"/>
    <n v="53"/>
    <n v="524"/>
    <n v="66.900000000000006"/>
    <s v="2017-06-01 02:57:31"/>
    <x v="3"/>
    <x v="2"/>
    <s v="中国"/>
    <s v="福建"/>
    <s v="福州"/>
    <s v="长乐市"/>
  </r>
  <r>
    <n v="227028"/>
    <n v="231669"/>
    <n v="1"/>
    <n v="6"/>
    <n v="77"/>
    <n v="709"/>
    <n v="86.88"/>
    <s v="2017-06-01 02:59:12"/>
    <x v="1"/>
    <x v="2"/>
    <s v="中国"/>
    <s v="广东"/>
    <s v="深圳"/>
    <s v="龙岗区"/>
  </r>
  <r>
    <n v="227029"/>
    <n v="231670"/>
    <n v="1"/>
    <n v="31"/>
    <n v="388"/>
    <n v="3279"/>
    <n v="112.4"/>
    <s v="2017-06-01 03:01:53"/>
    <x v="0"/>
    <x v="3"/>
    <s v="中国"/>
    <s v="浙江"/>
    <s v="宁波"/>
    <s v="海曙区"/>
  </r>
  <r>
    <n v="227030"/>
    <n v="231671"/>
    <n v="1"/>
    <n v="16"/>
    <n v="221"/>
    <n v="1868"/>
    <n v="197.94"/>
    <s v="2017-06-01 03:09:01"/>
    <x v="4"/>
    <x v="3"/>
    <s v="中国"/>
    <s v="江苏"/>
    <s v="苏州"/>
    <s v="吴江市"/>
  </r>
  <r>
    <n v="227031"/>
    <n v="231672"/>
    <n v="1"/>
    <n v="4"/>
    <n v="56"/>
    <n v="550"/>
    <n v="288.45"/>
    <s v="2017-06-01 03:13:37"/>
    <x v="3"/>
    <x v="3"/>
    <s v="中国"/>
    <s v="福建"/>
    <s v="宁德"/>
    <s v="福鼎市"/>
  </r>
  <r>
    <n v="227032"/>
    <n v="231673"/>
    <n v="1"/>
    <n v="16"/>
    <n v="221"/>
    <n v="1849"/>
    <n v="102.12"/>
    <s v="2017-06-01 03:14:15"/>
    <x v="4"/>
    <x v="3"/>
    <s v="中国"/>
    <s v="江苏"/>
    <s v="苏州"/>
    <s v="平江区"/>
  </r>
  <r>
    <n v="227033"/>
    <n v="231674"/>
    <n v="1"/>
    <n v="14"/>
    <n v="197"/>
    <n v="1651"/>
    <n v="238.35"/>
    <s v="2017-06-01 03:16:44"/>
    <x v="4"/>
    <x v="3"/>
    <s v="中国"/>
    <s v="湖南"/>
    <s v="长沙"/>
    <s v="雨花区"/>
  </r>
  <r>
    <n v="227034"/>
    <n v="231675"/>
    <n v="1"/>
    <n v="4"/>
    <n v="61"/>
    <n v="596"/>
    <n v="105.8"/>
    <s v="2017-06-01 03:21:35"/>
    <x v="3"/>
    <x v="3"/>
    <s v="中国"/>
    <s v="福建"/>
    <s v="漳州"/>
    <s v="云霄县"/>
  </r>
  <r>
    <n v="227035"/>
    <n v="231676"/>
    <n v="1"/>
    <n v="16"/>
    <n v="227"/>
    <n v="1914"/>
    <n v="42.23"/>
    <s v="2017-06-01 03:24:07"/>
    <x v="3"/>
    <x v="3"/>
    <s v="中国"/>
    <s v="江苏"/>
    <s v="宿迁"/>
    <s v="沭阳县"/>
  </r>
  <r>
    <n v="227036"/>
    <n v="231677"/>
    <n v="1"/>
    <n v="6"/>
    <n v="79"/>
    <n v="715"/>
    <n v="125.2"/>
    <s v="2017-06-01 03:26:06"/>
    <x v="2"/>
    <x v="3"/>
    <s v="中国"/>
    <s v="广东"/>
    <s v="东莞"/>
    <s v="东城区"/>
  </r>
  <r>
    <n v="227037"/>
    <n v="231678"/>
    <n v="1"/>
    <n v="6"/>
    <n v="77"/>
    <n v="706"/>
    <n v="713.7"/>
    <s v="2017-06-01 03:27:50"/>
    <x v="4"/>
    <x v="3"/>
    <s v="中国"/>
    <s v="广东"/>
    <s v="深圳"/>
    <s v="罗湖区"/>
  </r>
  <r>
    <n v="227038"/>
    <n v="231679"/>
    <n v="1"/>
    <n v="16"/>
    <n v="227"/>
    <n v="1915"/>
    <n v="104.45"/>
    <s v="2017-06-01 03:28:50"/>
    <x v="2"/>
    <x v="3"/>
    <s v="中国"/>
    <s v="江苏"/>
    <s v="宿迁"/>
    <s v="泗阳县"/>
  </r>
  <r>
    <n v="227039"/>
    <n v="231680"/>
    <n v="1"/>
    <n v="4"/>
    <n v="57"/>
    <n v="559"/>
    <n v="200.5"/>
    <s v="2017-06-01 00:18:37"/>
    <x v="4"/>
    <x v="0"/>
    <s v="中国"/>
    <s v="福建"/>
    <s v="莆田"/>
    <s v="荔城区"/>
  </r>
  <r>
    <n v="227040"/>
    <n v="231681"/>
    <n v="1"/>
    <n v="6"/>
    <n v="90"/>
    <n v="810"/>
    <n v="104.7"/>
    <s v="2017-06-01 03:53:36"/>
    <x v="4"/>
    <x v="3"/>
    <s v="中国"/>
    <s v="广东"/>
    <s v="韶关"/>
    <s v="武江区"/>
  </r>
  <r>
    <n v="227041"/>
    <n v="231682"/>
    <n v="1"/>
    <n v="24"/>
    <n v="311"/>
    <n v="2598"/>
    <n v="121.33"/>
    <s v="2017-06-01 03:58:30"/>
    <x v="3"/>
    <x v="3"/>
    <s v="中国"/>
    <s v="陕西"/>
    <s v="西安"/>
    <s v="碑林区"/>
  </r>
  <r>
    <n v="227042"/>
    <n v="231683"/>
    <n v="1"/>
    <n v="31"/>
    <n v="386"/>
    <n v="3266"/>
    <n v="15.46"/>
    <s v="2017-06-01 04:08:06"/>
    <x v="3"/>
    <x v="4"/>
    <s v="中国"/>
    <s v="浙江"/>
    <s v="金华"/>
    <s v="永康市"/>
  </r>
  <r>
    <n v="227043"/>
    <n v="231685"/>
    <n v="1"/>
    <n v="31"/>
    <n v="386"/>
    <n v="3266"/>
    <n v="162.19999999999999"/>
    <s v="2017-06-01 04:27:24"/>
    <x v="3"/>
    <x v="4"/>
    <s v="中国"/>
    <s v="浙江"/>
    <s v="金华"/>
    <s v="永康市"/>
  </r>
  <r>
    <n v="227044"/>
    <n v="231686"/>
    <n v="1"/>
    <n v="4"/>
    <n v="53"/>
    <n v="520"/>
    <n v="372.45"/>
    <s v="2017-06-01 04:34:16"/>
    <x v="3"/>
    <x v="4"/>
    <s v="中国"/>
    <s v="福建"/>
    <s v="福州"/>
    <s v="仓山区"/>
  </r>
  <r>
    <n v="227045"/>
    <n v="231687"/>
    <n v="1"/>
    <n v="16"/>
    <n v="223"/>
    <n v="1883"/>
    <n v="162.19999999999999"/>
    <s v="2017-06-01 04:43:08"/>
    <x v="4"/>
    <x v="4"/>
    <s v="中国"/>
    <s v="江苏"/>
    <s v="常州"/>
    <s v="新北区"/>
  </r>
  <r>
    <n v="227046"/>
    <n v="231688"/>
    <n v="1"/>
    <n v="30"/>
    <n v="367"/>
    <n v="3101"/>
    <n v="56.15"/>
    <s v="2017-06-01 04:57:25"/>
    <x v="4"/>
    <x v="4"/>
    <s v="中国"/>
    <s v="云南"/>
    <s v="昆明"/>
    <s v="五华区"/>
  </r>
  <r>
    <n v="227047"/>
    <n v="231689"/>
    <n v="1"/>
    <n v="16"/>
    <n v="223"/>
    <n v="1883"/>
    <n v="43.55"/>
    <s v="2017-06-01 05:03:50"/>
    <x v="4"/>
    <x v="5"/>
    <s v="中国"/>
    <s v="江苏"/>
    <s v="常州"/>
    <s v="新北区"/>
  </r>
  <r>
    <n v="227048"/>
    <n v="231691"/>
    <n v="1"/>
    <n v="22"/>
    <n v="284"/>
    <n v="2344"/>
    <n v="151.19999999999999"/>
    <s v="2017-06-01 05:06:33"/>
    <x v="3"/>
    <x v="5"/>
    <s v="中国"/>
    <s v="山东"/>
    <s v="青岛"/>
    <s v="城阳区"/>
  </r>
  <r>
    <n v="227049"/>
    <n v="231692"/>
    <n v="1"/>
    <n v="6"/>
    <n v="76"/>
    <n v="700"/>
    <n v="3151.2"/>
    <s v="2017-06-01 05:09:41"/>
    <x v="0"/>
    <x v="5"/>
    <s v="中国"/>
    <s v="广东"/>
    <s v="广州"/>
    <s v="番禺区"/>
  </r>
  <r>
    <n v="227050"/>
    <n v="231693"/>
    <n v="1"/>
    <n v="29"/>
    <n v="359"/>
    <n v="3053"/>
    <n v="79.75"/>
    <s v="2017-06-01 05:16:00"/>
    <x v="3"/>
    <x v="5"/>
    <s v="中国"/>
    <s v="新疆"/>
    <s v="喀什"/>
    <s v="喀什市"/>
  </r>
  <r>
    <n v="227051"/>
    <n v="231694"/>
    <n v="1"/>
    <n v="4"/>
    <n v="58"/>
    <n v="562"/>
    <n v="55.1"/>
    <s v="2017-06-01 05:13:39"/>
    <x v="1"/>
    <x v="5"/>
    <s v="中国"/>
    <s v="福建"/>
    <s v="泉州"/>
    <s v="鲤城区"/>
  </r>
  <r>
    <n v="227052"/>
    <n v="231695"/>
    <n v="1"/>
    <n v="14"/>
    <n v="197"/>
    <n v="1656"/>
    <n v="130.94999999999999"/>
    <s v="2017-06-01 05:20:59"/>
    <x v="3"/>
    <x v="5"/>
    <s v="中国"/>
    <s v="湖南"/>
    <s v="长沙"/>
    <s v="宁乡县"/>
  </r>
  <r>
    <n v="227053"/>
    <n v="231696"/>
    <n v="1"/>
    <n v="29"/>
    <n v="359"/>
    <n v="3053"/>
    <n v="135.93"/>
    <s v="2017-06-01 05:21:38"/>
    <x v="2"/>
    <x v="5"/>
    <s v="中国"/>
    <s v="新疆"/>
    <s v="喀什"/>
    <s v="喀什市"/>
  </r>
  <r>
    <n v="227054"/>
    <n v="231697"/>
    <n v="1"/>
    <n v="13"/>
    <n v="181"/>
    <n v="1558"/>
    <n v="1062.9000000000001"/>
    <s v="2017-06-01 05:33:55"/>
    <x v="0"/>
    <x v="5"/>
    <s v="中国"/>
    <s v="湖北"/>
    <s v="仙桃"/>
    <s v="仙桃市"/>
  </r>
  <r>
    <n v="227055"/>
    <n v="231698"/>
    <n v="1"/>
    <n v="27"/>
    <n v="343"/>
    <n v="2913"/>
    <n v="178.2"/>
    <s v="2017-06-01 05:39:32"/>
    <x v="4"/>
    <x v="5"/>
    <s v="中国"/>
    <s v="天津"/>
    <s v="天津"/>
    <s v="河西区"/>
  </r>
  <r>
    <n v="227056"/>
    <n v="231699"/>
    <n v="1"/>
    <n v="14"/>
    <n v="199"/>
    <n v="1661"/>
    <n v="120.45"/>
    <s v="2017-06-01 05:40:58"/>
    <x v="4"/>
    <x v="5"/>
    <s v="中国"/>
    <s v="湖南"/>
    <s v="常德"/>
    <s v="武陵区"/>
  </r>
  <r>
    <n v="227057"/>
    <n v="231700"/>
    <n v="1"/>
    <n v="7"/>
    <n v="97"/>
    <n v="854"/>
    <n v="105.75"/>
    <s v="2017-06-01 05:43:25"/>
    <x v="3"/>
    <x v="5"/>
    <s v="中国"/>
    <s v="广西"/>
    <s v="南宁"/>
    <s v="青秀区"/>
  </r>
  <r>
    <n v="227058"/>
    <n v="231701"/>
    <n v="1"/>
    <n v="10"/>
    <n v="143"/>
    <n v="1174"/>
    <n v="1071.75"/>
    <s v="2017-06-01 05:58:59"/>
    <x v="0"/>
    <x v="5"/>
    <s v="中国"/>
    <s v="河北"/>
    <s v="衡水"/>
    <s v="冀州市"/>
  </r>
  <r>
    <n v="227059"/>
    <n v="231703"/>
    <n v="1"/>
    <n v="10"/>
    <n v="138"/>
    <n v="1085"/>
    <n v="246.98"/>
    <s v="2017-06-01 06:12:27"/>
    <x v="2"/>
    <x v="6"/>
    <s v="中国"/>
    <s v="河北"/>
    <s v="石家庄"/>
    <s v="辛集市"/>
  </r>
  <r>
    <n v="227060"/>
    <n v="231704"/>
    <n v="1"/>
    <n v="14"/>
    <n v="205"/>
    <n v="1722"/>
    <n v="337.3"/>
    <s v="2017-06-01 06:16:00"/>
    <x v="4"/>
    <x v="6"/>
    <s v="中国"/>
    <s v="湖南"/>
    <s v="湘潭"/>
    <s v="岳塘区"/>
  </r>
  <r>
    <n v="227061"/>
    <n v="231705"/>
    <n v="1"/>
    <n v="11"/>
    <n v="163"/>
    <n v="1389"/>
    <n v="353.88"/>
    <s v="2017-06-01 06:15:26"/>
    <x v="0"/>
    <x v="6"/>
    <s v="中国"/>
    <s v="河南"/>
    <s v="周口"/>
    <s v="沈丘县"/>
  </r>
  <r>
    <n v="227062"/>
    <n v="231706"/>
    <n v="1"/>
    <n v="14"/>
    <n v="200"/>
    <n v="1670"/>
    <n v="1014.15"/>
    <s v="2017-06-01 06:15:54"/>
    <x v="3"/>
    <x v="6"/>
    <s v="中国"/>
    <s v="湖南"/>
    <s v="郴州"/>
    <s v="北湖区"/>
  </r>
  <r>
    <n v="227063"/>
    <n v="231707"/>
    <n v="1"/>
    <n v="11"/>
    <n v="150"/>
    <n v="1270"/>
    <n v="485.6"/>
    <s v="2017-06-01 06:18:57"/>
    <x v="3"/>
    <x v="6"/>
    <s v="中国"/>
    <s v="河南"/>
    <s v="洛阳"/>
    <s v="涧西区"/>
  </r>
  <r>
    <n v="227064"/>
    <n v="231709"/>
    <n v="1"/>
    <n v="3"/>
    <n v="43"/>
    <n v="449"/>
    <n v="211.8"/>
    <s v="2017-06-01 06:21:15"/>
    <x v="3"/>
    <x v="6"/>
    <s v="中国"/>
    <s v="安徽"/>
    <s v="淮南"/>
    <s v="田家庵区"/>
  </r>
  <r>
    <n v="227065"/>
    <n v="231710"/>
    <n v="1"/>
    <n v="32"/>
    <n v="394"/>
    <n v="3338"/>
    <n v="177.7"/>
    <s v="2017-06-01 06:24:56"/>
    <x v="1"/>
    <x v="6"/>
    <s v="中国"/>
    <s v="重庆"/>
    <s v="重庆"/>
    <s v="江北区"/>
  </r>
  <r>
    <n v="227066"/>
    <n v="231711"/>
    <n v="1"/>
    <n v="31"/>
    <n v="388"/>
    <n v="3286"/>
    <n v="286.11"/>
    <s v="2017-06-01 06:25:05"/>
    <x v="0"/>
    <x v="6"/>
    <s v="中国"/>
    <s v="浙江"/>
    <s v="宁波"/>
    <s v="慈溪市"/>
  </r>
  <r>
    <n v="227067"/>
    <n v="231712"/>
    <n v="1"/>
    <n v="26"/>
    <n v="322"/>
    <n v="2725"/>
    <n v="9.68"/>
    <s v="2017-06-01 06:26:10"/>
    <x v="1"/>
    <x v="6"/>
    <s v="中国"/>
    <s v="四川"/>
    <s v="成都"/>
    <s v="武侯区"/>
  </r>
  <r>
    <n v="227068"/>
    <n v="231713"/>
    <n v="1"/>
    <n v="31"/>
    <n v="391"/>
    <n v="3305"/>
    <n v="116.25"/>
    <s v="2017-06-01 06:33:22"/>
    <x v="4"/>
    <x v="6"/>
    <s v="中国"/>
    <s v="浙江"/>
    <s v="温州"/>
    <s v="鹿城区"/>
  </r>
  <r>
    <n v="227069"/>
    <n v="231714"/>
    <n v="1"/>
    <n v="17"/>
    <n v="239"/>
    <n v="2028"/>
    <n v="51.95"/>
    <s v="2017-06-01 06:31:24"/>
    <x v="3"/>
    <x v="6"/>
    <s v="中国"/>
    <s v="江西"/>
    <s v="萍乡"/>
    <s v="安源区"/>
  </r>
  <r>
    <n v="227070"/>
    <n v="231715"/>
    <n v="1"/>
    <n v="10"/>
    <n v="138"/>
    <n v="1098"/>
    <n v="605.98"/>
    <s v="2017-06-01 00:18:37"/>
    <x v="0"/>
    <x v="0"/>
    <s v="中国"/>
    <s v="河北"/>
    <s v="石家庄"/>
    <s v="无极县"/>
  </r>
  <r>
    <n v="227071"/>
    <n v="231716"/>
    <n v="1"/>
    <n v="6"/>
    <n v="82"/>
    <n v="757"/>
    <n v="116.25"/>
    <s v="2017-06-01 06:35:43"/>
    <x v="1"/>
    <x v="6"/>
    <s v="中国"/>
    <s v="广东"/>
    <s v="惠州"/>
    <s v="惠阳区"/>
  </r>
  <r>
    <n v="227072"/>
    <n v="231717"/>
    <n v="1"/>
    <n v="26"/>
    <n v="322"/>
    <n v="2730"/>
    <n v="95.01"/>
    <s v="2017-06-01 06:35:50"/>
    <x v="0"/>
    <x v="6"/>
    <s v="中国"/>
    <s v="四川"/>
    <s v="成都"/>
    <s v="温江区"/>
  </r>
  <r>
    <n v="227073"/>
    <n v="231718"/>
    <n v="1"/>
    <n v="14"/>
    <n v="209"/>
    <n v="1758"/>
    <n v="156.5"/>
    <s v="2017-06-01 00:16:57"/>
    <x v="4"/>
    <x v="0"/>
    <s v="中国"/>
    <s v="湖南"/>
    <s v="岳阳"/>
    <s v="华容县"/>
  </r>
  <r>
    <n v="227074"/>
    <n v="231719"/>
    <n v="1"/>
    <n v="31"/>
    <n v="383"/>
    <n v="3231"/>
    <n v="313.64"/>
    <s v="2017-06-01 06:46:13"/>
    <x v="3"/>
    <x v="6"/>
    <s v="中国"/>
    <s v="浙江"/>
    <s v="杭州"/>
    <s v="下城区"/>
  </r>
  <r>
    <n v="227075"/>
    <n v="231720"/>
    <n v="1"/>
    <n v="31"/>
    <n v="393"/>
    <n v="3320"/>
    <n v="154.05000000000001"/>
    <s v="2017-06-01 06:46:50"/>
    <x v="2"/>
    <x v="6"/>
    <s v="中国"/>
    <s v="浙江"/>
    <s v="衢州"/>
    <s v="衢州市"/>
  </r>
  <r>
    <n v="227076"/>
    <n v="231721"/>
    <n v="1"/>
    <n v="27"/>
    <n v="343"/>
    <n v="2916"/>
    <n v="376.65"/>
    <s v="2017-06-01 06:46:54"/>
    <x v="3"/>
    <x v="6"/>
    <s v="中国"/>
    <s v="天津"/>
    <s v="天津"/>
    <s v="河东区"/>
  </r>
  <r>
    <n v="227077"/>
    <n v="231722"/>
    <n v="1"/>
    <n v="26"/>
    <n v="322"/>
    <n v="2723"/>
    <n v="113.1"/>
    <s v="2017-06-01 06:49:16"/>
    <x v="4"/>
    <x v="6"/>
    <s v="中国"/>
    <s v="四川"/>
    <s v="成都"/>
    <s v="锦江区"/>
  </r>
  <r>
    <n v="227078"/>
    <n v="231723"/>
    <n v="1"/>
    <n v="6"/>
    <n v="76"/>
    <n v="695"/>
    <n v="45.9"/>
    <s v="2017-06-01 06:50:38"/>
    <x v="3"/>
    <x v="6"/>
    <s v="中国"/>
    <s v="广东"/>
    <s v="广州"/>
    <s v="白云区"/>
  </r>
  <r>
    <n v="227079"/>
    <n v="231724"/>
    <n v="1"/>
    <n v="30"/>
    <n v="367"/>
    <n v="3102"/>
    <n v="43.8"/>
    <s v="2017-06-01 06:51:48"/>
    <x v="4"/>
    <x v="6"/>
    <s v="中国"/>
    <s v="云南"/>
    <s v="昆明"/>
    <s v="官渡区"/>
  </r>
  <r>
    <n v="227080"/>
    <n v="231725"/>
    <n v="1"/>
    <n v="22"/>
    <n v="295"/>
    <n v="2432"/>
    <n v="147.75"/>
    <s v="2017-06-01 06:53:35"/>
    <x v="2"/>
    <x v="6"/>
    <s v="中国"/>
    <s v="山东"/>
    <s v="威海"/>
    <s v="环翠区"/>
  </r>
  <r>
    <n v="227081"/>
    <n v="231726"/>
    <n v="1"/>
    <n v="17"/>
    <n v="234"/>
    <n v="1977"/>
    <n v="206.2"/>
    <s v="2017-06-01 00:16:57"/>
    <x v="4"/>
    <x v="0"/>
    <s v="中国"/>
    <s v="江西"/>
    <s v="抚州"/>
    <s v="金溪县"/>
  </r>
  <r>
    <n v="227082"/>
    <n v="231727"/>
    <n v="1"/>
    <n v="22"/>
    <n v="288"/>
    <n v="2377"/>
    <n v="2082.5"/>
    <s v="2017-06-01 06:55:15"/>
    <x v="3"/>
    <x v="6"/>
    <s v="中国"/>
    <s v="山东"/>
    <s v="菏泽"/>
    <s v="牡丹区"/>
  </r>
  <r>
    <n v="227083"/>
    <n v="231728"/>
    <n v="1"/>
    <n v="11"/>
    <n v="159"/>
    <n v="1348"/>
    <n v="301.35000000000002"/>
    <s v="2017-06-01 07:01:46"/>
    <x v="2"/>
    <x v="7"/>
    <s v="中国"/>
    <s v="河南"/>
    <s v="商丘"/>
    <s v="睢阳区"/>
  </r>
  <r>
    <n v="227084"/>
    <n v="231729"/>
    <n v="1"/>
    <n v="8"/>
    <n v="111"/>
    <n v="963"/>
    <n v="44.6"/>
    <s v="2017-06-01 07:00:58"/>
    <x v="1"/>
    <x v="7"/>
    <s v="中国"/>
    <s v="贵州"/>
    <s v="贵阳"/>
    <s v="云岩区"/>
  </r>
  <r>
    <n v="227085"/>
    <n v="231730"/>
    <n v="1"/>
    <n v="12"/>
    <n v="178"/>
    <n v="1517"/>
    <n v="620.9"/>
    <s v="2017-06-01 00:16:57"/>
    <x v="0"/>
    <x v="0"/>
    <s v="中国"/>
    <s v="黑龙江"/>
    <s v="绥化"/>
    <s v="北林区"/>
  </r>
  <r>
    <n v="227086"/>
    <n v="231731"/>
    <n v="1"/>
    <n v="17"/>
    <n v="234"/>
    <n v="1977"/>
    <n v="109.95"/>
    <s v="2017-06-01 07:10:31"/>
    <x v="2"/>
    <x v="7"/>
    <s v="中国"/>
    <s v="江西"/>
    <s v="抚州"/>
    <s v="金溪县"/>
  </r>
  <r>
    <n v="227087"/>
    <n v="231732"/>
    <n v="1"/>
    <n v="26"/>
    <n v="327"/>
    <n v="2787"/>
    <n v="117.3"/>
    <s v="2017-06-01 00:16:09"/>
    <x v="2"/>
    <x v="0"/>
    <s v="中国"/>
    <s v="四川"/>
    <s v="德阳"/>
    <s v="广汉市"/>
  </r>
  <r>
    <n v="227088"/>
    <n v="231733"/>
    <n v="1"/>
    <n v="10"/>
    <n v="138"/>
    <n v="1082"/>
    <n v="44.85"/>
    <s v="2017-06-01 07:05:51"/>
    <x v="3"/>
    <x v="7"/>
    <s v="中国"/>
    <s v="河北"/>
    <s v="石家庄"/>
    <s v="裕华区"/>
  </r>
  <r>
    <n v="227089"/>
    <n v="231734"/>
    <n v="1"/>
    <n v="31"/>
    <n v="383"/>
    <n v="3234"/>
    <n v="255.65"/>
    <s v="2017-06-01 07:06:23"/>
    <x v="2"/>
    <x v="7"/>
    <s v="中国"/>
    <s v="浙江"/>
    <s v="杭州"/>
    <s v="江干区"/>
  </r>
  <r>
    <n v="227090"/>
    <n v="231735"/>
    <n v="1"/>
    <n v="22"/>
    <n v="296"/>
    <n v="2438"/>
    <n v="159.06"/>
    <s v="2017-06-01 07:06:31"/>
    <x v="4"/>
    <x v="7"/>
    <s v="中国"/>
    <s v="山东"/>
    <s v="潍坊"/>
    <s v="青州市"/>
  </r>
  <r>
    <n v="227091"/>
    <n v="231736"/>
    <n v="1"/>
    <n v="4"/>
    <n v="61"/>
    <n v="593"/>
    <n v="325.75"/>
    <s v="2017-06-01 07:07:01"/>
    <x v="3"/>
    <x v="7"/>
    <s v="中国"/>
    <s v="福建"/>
    <s v="漳州"/>
    <s v="芗城区"/>
  </r>
  <r>
    <n v="227092"/>
    <n v="231737"/>
    <n v="1"/>
    <n v="22"/>
    <n v="292"/>
    <n v="2414"/>
    <n v="97.35"/>
    <s v="2017-06-01 07:07:44"/>
    <x v="2"/>
    <x v="7"/>
    <s v="中国"/>
    <s v="山东"/>
    <s v="临沂"/>
    <s v="苍山县"/>
  </r>
  <r>
    <n v="227093"/>
    <n v="231738"/>
    <n v="1"/>
    <n v="6"/>
    <n v="93"/>
    <n v="834"/>
    <n v="298.95"/>
    <s v="2017-06-01 07:07:23"/>
    <x v="4"/>
    <x v="7"/>
    <s v="中国"/>
    <s v="广东"/>
    <s v="湛江"/>
    <s v="吴川市"/>
  </r>
  <r>
    <n v="227094"/>
    <n v="231739"/>
    <n v="1"/>
    <n v="32"/>
    <n v="394"/>
    <n v="3361"/>
    <n v="380.3"/>
    <s v="2017-06-01 00:16:09"/>
    <x v="3"/>
    <x v="0"/>
    <s v="中国"/>
    <s v="重庆"/>
    <s v="重庆"/>
    <s v="石柱"/>
  </r>
  <r>
    <n v="227095"/>
    <n v="231740"/>
    <n v="1"/>
    <n v="3"/>
    <n v="49"/>
    <n v="482"/>
    <n v="111.55"/>
    <s v="2017-06-01 07:09:11"/>
    <x v="2"/>
    <x v="7"/>
    <s v="中国"/>
    <s v="安徽"/>
    <s v="芜湖"/>
    <s v="镜湖区"/>
  </r>
  <r>
    <n v="227096"/>
    <n v="231741"/>
    <n v="1"/>
    <n v="22"/>
    <n v="297"/>
    <n v="2448"/>
    <n v="614.75"/>
    <s v="2017-06-01 07:10:35"/>
    <x v="2"/>
    <x v="7"/>
    <s v="中国"/>
    <s v="山东"/>
    <s v="烟台"/>
    <s v="牟平区"/>
  </r>
  <r>
    <n v="227097"/>
    <n v="231742"/>
    <n v="1"/>
    <n v="4"/>
    <n v="53"/>
    <n v="525"/>
    <n v="52.73"/>
    <s v="2017-06-01 07:15:40"/>
    <x v="4"/>
    <x v="7"/>
    <s v="中国"/>
    <s v="福建"/>
    <s v="福州"/>
    <s v="闽侯县"/>
  </r>
  <r>
    <n v="227098"/>
    <n v="231743"/>
    <n v="1"/>
    <n v="8"/>
    <n v="111"/>
    <n v="963"/>
    <n v="200.56"/>
    <s v="2017-06-01 00:16:09"/>
    <x v="2"/>
    <x v="0"/>
    <s v="中国"/>
    <s v="贵州"/>
    <s v="贵阳"/>
    <s v="云岩区"/>
  </r>
  <r>
    <n v="227099"/>
    <n v="231744"/>
    <n v="1"/>
    <n v="32"/>
    <n v="394"/>
    <n v="3361"/>
    <n v="38.020000000000003"/>
    <s v="2017-06-01 07:20:30"/>
    <x v="2"/>
    <x v="7"/>
    <s v="中国"/>
    <s v="重庆"/>
    <s v="重庆"/>
    <s v="石柱"/>
  </r>
  <r>
    <n v="227100"/>
    <n v="231745"/>
    <n v="1"/>
    <n v="6"/>
    <n v="80"/>
    <n v="748"/>
    <n v="54.3"/>
    <s v="2017-06-01 07:21:21"/>
    <x v="2"/>
    <x v="7"/>
    <s v="中国"/>
    <s v="广东"/>
    <s v="佛山"/>
    <s v="顺德区"/>
  </r>
  <r>
    <n v="227101"/>
    <n v="231746"/>
    <n v="1"/>
    <n v="10"/>
    <n v="147"/>
    <n v="1232"/>
    <n v="379.05"/>
    <s v="2017-06-01 07:21:58"/>
    <x v="2"/>
    <x v="7"/>
    <s v="中国"/>
    <s v="河北"/>
    <s v="邢台"/>
    <s v="清河县"/>
  </r>
  <r>
    <n v="227102"/>
    <n v="231748"/>
    <n v="1"/>
    <n v="6"/>
    <n v="85"/>
    <n v="778"/>
    <n v="167.2"/>
    <s v="2017-06-01 07:23:18"/>
    <x v="0"/>
    <x v="7"/>
    <s v="中国"/>
    <s v="广东"/>
    <s v="茂名"/>
    <s v="化州市"/>
  </r>
  <r>
    <n v="227103"/>
    <n v="231750"/>
    <n v="1"/>
    <n v="3"/>
    <n v="3401"/>
    <n v="3402"/>
    <n v="1017.72"/>
    <s v="2017-06-01 07:23:54"/>
    <x v="3"/>
    <x v="7"/>
    <s v="中国"/>
    <s v="安徽"/>
    <s v="合肥"/>
    <s v="庐阳区"/>
  </r>
  <r>
    <n v="227104"/>
    <n v="231751"/>
    <n v="1"/>
    <n v="22"/>
    <n v="295"/>
    <n v="2432"/>
    <n v="109.95"/>
    <s v="2017-06-01 07:24:34"/>
    <x v="1"/>
    <x v="7"/>
    <s v="中国"/>
    <s v="山东"/>
    <s v="威海"/>
    <s v="环翠区"/>
  </r>
  <r>
    <n v="227105"/>
    <n v="231752"/>
    <n v="1"/>
    <n v="14"/>
    <n v="205"/>
    <n v="1723"/>
    <n v="93.15"/>
    <s v="2017-06-01 07:26:16"/>
    <x v="4"/>
    <x v="7"/>
    <s v="中国"/>
    <s v="湖南"/>
    <s v="湘潭"/>
    <s v="雨湖区"/>
  </r>
  <r>
    <n v="227106"/>
    <n v="231753"/>
    <n v="1"/>
    <n v="7"/>
    <n v="97"/>
    <n v="857"/>
    <n v="254.6"/>
    <s v="2017-06-01 07:27:09"/>
    <x v="3"/>
    <x v="7"/>
    <s v="中国"/>
    <s v="广西"/>
    <s v="南宁"/>
    <s v="西乡塘区"/>
  </r>
  <r>
    <n v="227107"/>
    <n v="231754"/>
    <n v="1"/>
    <n v="24"/>
    <n v="316"/>
    <n v="2650"/>
    <n v="397.95"/>
    <s v="2017-06-01 07:29:43"/>
    <x v="0"/>
    <x v="7"/>
    <s v="中国"/>
    <s v="陕西"/>
    <s v="铜川"/>
    <s v="王益区"/>
  </r>
  <r>
    <n v="227108"/>
    <n v="231755"/>
    <n v="1"/>
    <n v="16"/>
    <n v="229"/>
    <n v="1929"/>
    <n v="314.98"/>
    <s v="2017-06-01 07:30:28"/>
    <x v="0"/>
    <x v="7"/>
    <s v="中国"/>
    <s v="江苏"/>
    <s v="徐州"/>
    <s v="邳州市"/>
  </r>
  <r>
    <n v="227109"/>
    <n v="231756"/>
    <n v="1"/>
    <n v="18"/>
    <n v="244"/>
    <n v="2062"/>
    <n v="55"/>
    <s v="2017-06-01 07:30:27"/>
    <x v="1"/>
    <x v="7"/>
    <s v="中国"/>
    <s v="辽宁"/>
    <s v="沈阳"/>
    <s v="和平区"/>
  </r>
  <r>
    <n v="227110"/>
    <n v="231757"/>
    <n v="1"/>
    <n v="10"/>
    <n v="139"/>
    <n v="1108"/>
    <n v="129.9"/>
    <s v="2017-06-01 07:31:06"/>
    <x v="4"/>
    <x v="7"/>
    <s v="中国"/>
    <s v="河北"/>
    <s v="保定"/>
    <s v="高碑店市"/>
  </r>
  <r>
    <n v="227111"/>
    <n v="231758"/>
    <n v="1"/>
    <n v="6"/>
    <n v="76"/>
    <n v="696"/>
    <n v="381.7"/>
    <s v="2017-06-01 07:31:29"/>
    <x v="0"/>
    <x v="7"/>
    <s v="中国"/>
    <s v="广东"/>
    <s v="广州"/>
    <s v="海珠区"/>
  </r>
  <r>
    <n v="227112"/>
    <n v="231759"/>
    <n v="1"/>
    <n v="16"/>
    <n v="221"/>
    <n v="1868"/>
    <n v="343.85"/>
    <s v="2017-06-01 07:32:11"/>
    <x v="4"/>
    <x v="7"/>
    <s v="中国"/>
    <s v="江苏"/>
    <s v="苏州"/>
    <s v="吴江市"/>
  </r>
  <r>
    <n v="227113"/>
    <n v="231760"/>
    <n v="1"/>
    <n v="6"/>
    <n v="76"/>
    <n v="695"/>
    <n v="213.4"/>
    <s v="2017-06-01 07:32:37"/>
    <x v="3"/>
    <x v="7"/>
    <s v="中国"/>
    <s v="广东"/>
    <s v="广州"/>
    <s v="白云区"/>
  </r>
  <r>
    <n v="227114"/>
    <n v="231761"/>
    <n v="1"/>
    <n v="6"/>
    <n v="76"/>
    <n v="696"/>
    <n v="145.65"/>
    <s v="2017-06-01 07:32:50"/>
    <x v="3"/>
    <x v="7"/>
    <s v="中国"/>
    <s v="广东"/>
    <s v="广州"/>
    <s v="海珠区"/>
  </r>
  <r>
    <n v="227115"/>
    <n v="231762"/>
    <n v="1"/>
    <n v="18"/>
    <n v="246"/>
    <n v="2090"/>
    <n v="346.2"/>
    <s v="2017-06-01 07:33:28"/>
    <x v="3"/>
    <x v="7"/>
    <s v="中国"/>
    <s v="辽宁"/>
    <s v="鞍山"/>
    <s v="海城市"/>
  </r>
  <r>
    <n v="227116"/>
    <n v="231763"/>
    <n v="1"/>
    <n v="4"/>
    <n v="56"/>
    <n v="550"/>
    <n v="486.93"/>
    <s v="2017-06-01 07:33:24"/>
    <x v="3"/>
    <x v="7"/>
    <s v="中国"/>
    <s v="福建"/>
    <s v="宁德"/>
    <s v="福鼎市"/>
  </r>
  <r>
    <n v="227117"/>
    <n v="231764"/>
    <n v="1"/>
    <n v="6"/>
    <n v="79"/>
    <n v="733"/>
    <n v="910.85"/>
    <s v="2017-06-01 07:33:49"/>
    <x v="3"/>
    <x v="7"/>
    <s v="中国"/>
    <s v="广东"/>
    <s v="东莞"/>
    <s v="塘厦镇"/>
  </r>
  <r>
    <n v="227118"/>
    <n v="231765"/>
    <n v="1"/>
    <n v="22"/>
    <n v="298"/>
    <n v="2464"/>
    <n v="243.3"/>
    <s v="2017-06-01 07:34:09"/>
    <x v="2"/>
    <x v="7"/>
    <s v="中国"/>
    <s v="山东"/>
    <s v="枣庄"/>
    <s v="滕州市"/>
  </r>
  <r>
    <n v="227119"/>
    <n v="231766"/>
    <n v="1"/>
    <n v="4"/>
    <n v="57"/>
    <n v="561"/>
    <n v="142"/>
    <s v="2017-06-01 07:39:11"/>
    <x v="3"/>
    <x v="7"/>
    <s v="中国"/>
    <s v="福建"/>
    <s v="莆田"/>
    <s v="仙游县"/>
  </r>
  <r>
    <n v="227120"/>
    <n v="231767"/>
    <n v="1"/>
    <n v="18"/>
    <n v="244"/>
    <n v="2064"/>
    <n v="44.85"/>
    <s v="2017-06-01 07:34:26"/>
    <x v="1"/>
    <x v="7"/>
    <s v="中国"/>
    <s v="辽宁"/>
    <s v="沈阳"/>
    <s v="铁西区"/>
  </r>
  <r>
    <n v="227121"/>
    <n v="231768"/>
    <n v="1"/>
    <n v="26"/>
    <n v="322"/>
    <n v="2744"/>
    <n v="91.6"/>
    <s v="2017-06-01 07:35:40"/>
    <x v="1"/>
    <x v="7"/>
    <s v="中国"/>
    <s v="四川"/>
    <s v="成都"/>
    <s v="彭州市"/>
  </r>
  <r>
    <n v="227122"/>
    <n v="231769"/>
    <n v="1"/>
    <n v="22"/>
    <n v="295"/>
    <n v="2432"/>
    <n v="195"/>
    <s v="2017-06-01 07:36:42"/>
    <x v="4"/>
    <x v="7"/>
    <s v="中国"/>
    <s v="山东"/>
    <s v="威海"/>
    <s v="环翠区"/>
  </r>
  <r>
    <n v="227123"/>
    <n v="231770"/>
    <n v="1"/>
    <n v="16"/>
    <n v="226"/>
    <n v="1908"/>
    <n v="62.7"/>
    <s v="2017-06-01 07:41:17"/>
    <x v="4"/>
    <x v="7"/>
    <s v="中国"/>
    <s v="江苏"/>
    <s v="南通"/>
    <s v="海门市"/>
  </r>
  <r>
    <n v="227124"/>
    <n v="231771"/>
    <n v="1"/>
    <n v="18"/>
    <n v="246"/>
    <n v="2085"/>
    <n v="368.25"/>
    <s v="2017-06-01 07:44:01"/>
    <x v="4"/>
    <x v="7"/>
    <s v="中国"/>
    <s v="辽宁"/>
    <s v="鞍山"/>
    <s v="铁东区"/>
  </r>
  <r>
    <n v="227125"/>
    <n v="231772"/>
    <n v="1"/>
    <n v="31"/>
    <n v="388"/>
    <n v="3286"/>
    <n v="66.38"/>
    <s v="2017-06-01 07:44:06"/>
    <x v="0"/>
    <x v="7"/>
    <s v="中国"/>
    <s v="浙江"/>
    <s v="宁波"/>
    <s v="慈溪市"/>
  </r>
  <r>
    <n v="227126"/>
    <n v="231773"/>
    <n v="1"/>
    <n v="31"/>
    <n v="383"/>
    <n v="3229"/>
    <n v="361.17"/>
    <s v="2017-06-01 07:44:09"/>
    <x v="0"/>
    <x v="7"/>
    <s v="中国"/>
    <s v="浙江"/>
    <s v="杭州"/>
    <s v="西湖区"/>
  </r>
  <r>
    <n v="227127"/>
    <n v="231774"/>
    <n v="1"/>
    <n v="6"/>
    <n v="76"/>
    <n v="693"/>
    <n v="130.18"/>
    <s v="2017-06-01 07:44:31"/>
    <x v="3"/>
    <x v="7"/>
    <s v="中国"/>
    <s v="广东"/>
    <s v="广州"/>
    <s v="天河区"/>
  </r>
  <r>
    <n v="227128"/>
    <n v="231775"/>
    <n v="1"/>
    <n v="31"/>
    <n v="387"/>
    <n v="3273"/>
    <n v="184.5"/>
    <s v="2017-06-01 07:46:09"/>
    <x v="4"/>
    <x v="7"/>
    <s v="中国"/>
    <s v="浙江"/>
    <s v="丽水"/>
    <s v="缙云县"/>
  </r>
  <r>
    <n v="227129"/>
    <n v="231776"/>
    <n v="1"/>
    <n v="16"/>
    <n v="229"/>
    <n v="1927"/>
    <n v="1583.35"/>
    <s v="2017-06-01 07:45:17"/>
    <x v="3"/>
    <x v="7"/>
    <s v="中国"/>
    <s v="江苏"/>
    <s v="徐州"/>
    <s v="泉山区"/>
  </r>
  <r>
    <n v="227130"/>
    <n v="231777"/>
    <n v="1"/>
    <n v="4"/>
    <n v="53"/>
    <n v="523"/>
    <n v="351.2"/>
    <s v="2017-06-01 07:46:05"/>
    <x v="2"/>
    <x v="7"/>
    <s v="中国"/>
    <s v="福建"/>
    <s v="福州"/>
    <s v="福清市"/>
  </r>
  <r>
    <n v="227131"/>
    <n v="231778"/>
    <n v="1"/>
    <n v="14"/>
    <n v="209"/>
    <n v="1755"/>
    <n v="602.04999999999995"/>
    <s v="2017-06-01 07:46:43"/>
    <x v="4"/>
    <x v="7"/>
    <s v="中国"/>
    <s v="湖南"/>
    <s v="岳阳"/>
    <s v="汨罗市"/>
  </r>
  <r>
    <n v="227132"/>
    <n v="231779"/>
    <n v="1"/>
    <n v="27"/>
    <n v="343"/>
    <n v="2914"/>
    <n v="1671.3"/>
    <s v="2017-06-01 07:47:33"/>
    <x v="4"/>
    <x v="7"/>
    <s v="中国"/>
    <s v="天津"/>
    <s v="天津"/>
    <s v="南开区"/>
  </r>
  <r>
    <n v="227133"/>
    <n v="231780"/>
    <n v="1"/>
    <n v="31"/>
    <n v="391"/>
    <n v="3308"/>
    <n v="119.68"/>
    <s v="2017-06-01 07:48:00"/>
    <x v="3"/>
    <x v="7"/>
    <s v="中国"/>
    <s v="浙江"/>
    <s v="温州"/>
    <s v="瑞安市"/>
  </r>
  <r>
    <n v="227134"/>
    <n v="231781"/>
    <n v="1"/>
    <n v="14"/>
    <n v="201"/>
    <n v="1686"/>
    <n v="85.55"/>
    <s v="2017-06-01 07:47:53"/>
    <x v="1"/>
    <x v="7"/>
    <s v="中国"/>
    <s v="湖南"/>
    <s v="衡阳"/>
    <s v="耒阳市"/>
  </r>
  <r>
    <n v="227135"/>
    <n v="231782"/>
    <n v="1"/>
    <n v="19"/>
    <n v="261"/>
    <n v="2182"/>
    <n v="104.2"/>
    <s v="2017-06-01 07:48:37"/>
    <x v="2"/>
    <x v="7"/>
    <s v="中国"/>
    <s v="内蒙古"/>
    <s v="包头"/>
    <s v="青山区"/>
  </r>
  <r>
    <n v="227136"/>
    <n v="231783"/>
    <n v="1"/>
    <n v="16"/>
    <n v="222"/>
    <n v="1876"/>
    <n v="349.1"/>
    <s v="2017-06-01 07:49:45"/>
    <x v="2"/>
    <x v="7"/>
    <s v="中国"/>
    <s v="江苏"/>
    <s v="无锡"/>
    <s v="新区"/>
  </r>
  <r>
    <n v="227137"/>
    <n v="231784"/>
    <n v="1"/>
    <n v="18"/>
    <n v="257"/>
    <n v="2156"/>
    <n v="101.2"/>
    <s v="2017-06-01 07:51:27"/>
    <x v="2"/>
    <x v="7"/>
    <s v="中国"/>
    <s v="辽宁"/>
    <s v="营口"/>
    <s v="站前区"/>
  </r>
  <r>
    <n v="227138"/>
    <n v="231785"/>
    <n v="1"/>
    <n v="22"/>
    <n v="293"/>
    <n v="2420"/>
    <n v="61.95"/>
    <s v="2017-06-01 07:50:45"/>
    <x v="3"/>
    <x v="7"/>
    <s v="中国"/>
    <s v="山东"/>
    <s v="日照"/>
    <s v="东港区"/>
  </r>
  <r>
    <n v="227139"/>
    <n v="231786"/>
    <n v="1"/>
    <n v="31"/>
    <n v="383"/>
    <n v="3231"/>
    <n v="536.25"/>
    <s v="2017-06-01 07:50:32"/>
    <x v="4"/>
    <x v="7"/>
    <s v="中国"/>
    <s v="浙江"/>
    <s v="杭州"/>
    <s v="下城区"/>
  </r>
  <r>
    <n v="227140"/>
    <n v="231787"/>
    <n v="1"/>
    <n v="31"/>
    <n v="392"/>
    <n v="3316"/>
    <n v="51.68"/>
    <s v="2017-06-01 07:51:06"/>
    <x v="2"/>
    <x v="7"/>
    <s v="中国"/>
    <s v="浙江"/>
    <s v="舟山"/>
    <s v="定海区"/>
  </r>
  <r>
    <n v="227141"/>
    <n v="231788"/>
    <n v="1"/>
    <n v="15"/>
    <n v="215"/>
    <n v="1804"/>
    <n v="533"/>
    <s v="2017-06-01 07:51:01"/>
    <x v="4"/>
    <x v="7"/>
    <s v="中国"/>
    <s v="吉林"/>
    <s v="辽源"/>
    <s v="龙山区"/>
  </r>
  <r>
    <n v="227142"/>
    <n v="231789"/>
    <n v="1"/>
    <n v="6"/>
    <n v="76"/>
    <n v="696"/>
    <n v="60.6"/>
    <s v="2017-06-01 07:51:37"/>
    <x v="3"/>
    <x v="7"/>
    <s v="中国"/>
    <s v="广东"/>
    <s v="广州"/>
    <s v="海珠区"/>
  </r>
  <r>
    <n v="227143"/>
    <n v="231790"/>
    <n v="1"/>
    <n v="6"/>
    <n v="77"/>
    <n v="708"/>
    <n v="65.599999999999994"/>
    <s v="2017-06-01 07:51:23"/>
    <x v="2"/>
    <x v="7"/>
    <s v="中国"/>
    <s v="广东"/>
    <s v="深圳"/>
    <s v="宝安区"/>
  </r>
  <r>
    <n v="227144"/>
    <n v="231791"/>
    <n v="1"/>
    <n v="22"/>
    <n v="296"/>
    <n v="2437"/>
    <n v="1121.1500000000001"/>
    <s v="2017-06-01 07:51:52"/>
    <x v="3"/>
    <x v="7"/>
    <s v="中国"/>
    <s v="山东"/>
    <s v="潍坊"/>
    <s v="奎文区"/>
  </r>
  <r>
    <n v="227145"/>
    <n v="231792"/>
    <n v="1"/>
    <n v="14"/>
    <n v="197"/>
    <n v="1647"/>
    <n v="1672.35"/>
    <s v="2017-06-01 07:52:53"/>
    <x v="3"/>
    <x v="7"/>
    <s v="中国"/>
    <s v="湖南"/>
    <s v="长沙"/>
    <s v="岳麓区"/>
  </r>
  <r>
    <n v="227146"/>
    <n v="231793"/>
    <n v="1"/>
    <n v="10"/>
    <n v="138"/>
    <n v="1081"/>
    <n v="729.45"/>
    <s v="2017-06-01 07:53:40"/>
    <x v="3"/>
    <x v="7"/>
    <s v="中国"/>
    <s v="河北"/>
    <s v="石家庄"/>
    <s v="新华区"/>
  </r>
  <r>
    <n v="227147"/>
    <n v="231794"/>
    <n v="1"/>
    <n v="6"/>
    <n v="76"/>
    <n v="695"/>
    <n v="158.25"/>
    <s v="2017-06-01 07:54:01"/>
    <x v="2"/>
    <x v="7"/>
    <s v="中国"/>
    <s v="广东"/>
    <s v="广州"/>
    <s v="白云区"/>
  </r>
  <r>
    <n v="227148"/>
    <n v="231795"/>
    <n v="1"/>
    <n v="14"/>
    <n v="204"/>
    <n v="1719"/>
    <n v="569.85"/>
    <s v="2017-06-01 07:54:53"/>
    <x v="3"/>
    <x v="7"/>
    <s v="中国"/>
    <s v="湖南"/>
    <s v="邵阳"/>
    <s v="洞口县"/>
  </r>
  <r>
    <n v="227149"/>
    <n v="231796"/>
    <n v="1"/>
    <n v="31"/>
    <n v="388"/>
    <n v="3279"/>
    <n v="528.70000000000005"/>
    <s v="2017-06-01 07:55:36"/>
    <x v="3"/>
    <x v="7"/>
    <s v="中国"/>
    <s v="浙江"/>
    <s v="宁波"/>
    <s v="海曙区"/>
  </r>
  <r>
    <n v="227150"/>
    <n v="231797"/>
    <n v="1"/>
    <n v="22"/>
    <n v="292"/>
    <n v="2409"/>
    <n v="95.25"/>
    <s v="2017-06-01 07:55:35"/>
    <x v="4"/>
    <x v="7"/>
    <s v="中国"/>
    <s v="山东"/>
    <s v="临沂"/>
    <s v="罗庄区"/>
  </r>
  <r>
    <n v="227151"/>
    <n v="231798"/>
    <n v="1"/>
    <n v="17"/>
    <n v="235"/>
    <n v="1993"/>
    <n v="421.05"/>
    <s v="2017-06-01 07:56:28"/>
    <x v="3"/>
    <x v="7"/>
    <s v="中国"/>
    <s v="江西"/>
    <s v="赣州"/>
    <s v="全南县"/>
  </r>
  <r>
    <n v="227152"/>
    <n v="231799"/>
    <n v="1"/>
    <n v="18"/>
    <n v="244"/>
    <n v="2067"/>
    <n v="187.66"/>
    <s v="2017-06-01 00:16:09"/>
    <x v="0"/>
    <x v="0"/>
    <s v="中国"/>
    <s v="辽宁"/>
    <s v="沈阳"/>
    <s v="沈北新区"/>
  </r>
  <r>
    <n v="227153"/>
    <n v="231800"/>
    <n v="1"/>
    <n v="30"/>
    <n v="381"/>
    <n v="3215"/>
    <n v="41.45"/>
    <s v="2017-06-01 07:56:47"/>
    <x v="4"/>
    <x v="7"/>
    <s v="中国"/>
    <s v="云南"/>
    <s v="玉溪"/>
    <s v="峨山"/>
  </r>
  <r>
    <n v="227154"/>
    <n v="231801"/>
    <n v="1"/>
    <n v="26"/>
    <n v="322"/>
    <n v="2724"/>
    <n v="229.65"/>
    <s v="2017-06-01 07:57:16"/>
    <x v="0"/>
    <x v="7"/>
    <s v="中国"/>
    <s v="四川"/>
    <s v="成都"/>
    <s v="金牛区"/>
  </r>
  <r>
    <n v="227155"/>
    <n v="231802"/>
    <n v="1"/>
    <n v="31"/>
    <n v="386"/>
    <n v="3269"/>
    <n v="174"/>
    <s v="2017-06-01 07:57:40"/>
    <x v="2"/>
    <x v="7"/>
    <s v="中国"/>
    <s v="浙江"/>
    <s v="金华"/>
    <s v="磐安县"/>
  </r>
  <r>
    <n v="227156"/>
    <n v="231803"/>
    <n v="1"/>
    <n v="31"/>
    <n v="386"/>
    <n v="3255"/>
    <n v="266.18"/>
    <s v="2017-06-01 00:16:09"/>
    <x v="4"/>
    <x v="0"/>
    <s v="中国"/>
    <s v="浙江"/>
    <s v="金华"/>
    <s v="婺城区"/>
  </r>
  <r>
    <n v="227157"/>
    <n v="231804"/>
    <n v="1"/>
    <n v="6"/>
    <n v="90"/>
    <n v="808"/>
    <n v="191.55"/>
    <s v="2017-06-01 00:15:43"/>
    <x v="0"/>
    <x v="0"/>
    <s v="中国"/>
    <s v="广东"/>
    <s v="韶关"/>
    <s v="曲江县"/>
  </r>
  <r>
    <n v="227158"/>
    <n v="231805"/>
    <n v="1"/>
    <n v="14"/>
    <n v="203"/>
    <n v="1705"/>
    <n v="146.69999999999999"/>
    <s v="2017-06-01 07:59:07"/>
    <x v="1"/>
    <x v="7"/>
    <s v="中国"/>
    <s v="湖南"/>
    <s v="娄底"/>
    <s v="娄星区"/>
  </r>
  <r>
    <n v="227159"/>
    <n v="231806"/>
    <n v="1"/>
    <n v="6"/>
    <n v="76"/>
    <n v="700"/>
    <n v="247.25"/>
    <s v="2017-06-01 07:59:38"/>
    <x v="3"/>
    <x v="7"/>
    <s v="中国"/>
    <s v="广东"/>
    <s v="广州"/>
    <s v="番禺区"/>
  </r>
  <r>
    <n v="227160"/>
    <n v="231807"/>
    <n v="1"/>
    <n v="16"/>
    <n v="230"/>
    <n v="1943"/>
    <n v="159.30000000000001"/>
    <s v="2017-06-01 07:59:34"/>
    <x v="4"/>
    <x v="7"/>
    <s v="中国"/>
    <s v="江苏"/>
    <s v="盐城"/>
    <s v="射阳县"/>
  </r>
  <r>
    <n v="227161"/>
    <n v="231808"/>
    <n v="1"/>
    <n v="6"/>
    <n v="76"/>
    <n v="699"/>
    <n v="127.55"/>
    <s v="2017-06-01 07:59:57"/>
    <x v="4"/>
    <x v="7"/>
    <s v="中国"/>
    <s v="广东"/>
    <s v="广州"/>
    <s v="黄埔区"/>
  </r>
  <r>
    <n v="227162"/>
    <n v="231809"/>
    <n v="1"/>
    <n v="6"/>
    <n v="84"/>
    <n v="773"/>
    <n v="478.25"/>
    <s v="2017-06-01 00:15:43"/>
    <x v="2"/>
    <x v="0"/>
    <s v="中国"/>
    <s v="广东"/>
    <s v="揭阳"/>
    <s v="揭西县"/>
  </r>
  <r>
    <n v="227163"/>
    <n v="231810"/>
    <n v="1"/>
    <n v="6"/>
    <n v="96"/>
    <n v="850"/>
    <n v="460.65"/>
    <s v="2017-06-01 08:01:52"/>
    <x v="2"/>
    <x v="8"/>
    <s v="中国"/>
    <s v="广东"/>
    <s v="珠海"/>
    <s v="香洲区"/>
  </r>
  <r>
    <n v="227164"/>
    <n v="231811"/>
    <n v="1"/>
    <n v="22"/>
    <n v="284"/>
    <n v="2349"/>
    <n v="258.3"/>
    <s v="2017-06-01 08:08:53"/>
    <x v="2"/>
    <x v="8"/>
    <s v="中国"/>
    <s v="山东"/>
    <s v="青岛"/>
    <s v="胶州市"/>
  </r>
  <r>
    <n v="227165"/>
    <n v="231812"/>
    <n v="1"/>
    <n v="3"/>
    <n v="41"/>
    <n v="444"/>
    <n v="268.8"/>
    <s v="2017-06-01 00:15:43"/>
    <x v="3"/>
    <x v="0"/>
    <s v="中国"/>
    <s v="安徽"/>
    <s v="阜阳"/>
    <s v="颖上县"/>
  </r>
  <r>
    <n v="227166"/>
    <n v="231813"/>
    <n v="1"/>
    <n v="18"/>
    <n v="244"/>
    <n v="2060"/>
    <n v="64.8"/>
    <s v="2017-06-01 08:10:47"/>
    <x v="1"/>
    <x v="8"/>
    <s v="中国"/>
    <s v="辽宁"/>
    <s v="沈阳"/>
    <s v="沈河区"/>
  </r>
  <r>
    <n v="227167"/>
    <n v="231814"/>
    <n v="1"/>
    <n v="14"/>
    <n v="197"/>
    <n v="1649"/>
    <n v="94.73"/>
    <s v="2017-06-01 08:11:39"/>
    <x v="4"/>
    <x v="8"/>
    <s v="中国"/>
    <s v="湖南"/>
    <s v="长沙"/>
    <s v="天心区"/>
  </r>
  <r>
    <n v="227168"/>
    <n v="231815"/>
    <n v="1"/>
    <n v="3"/>
    <n v="41"/>
    <n v="444"/>
    <n v="847.35"/>
    <s v="2017-06-01 08:22:49"/>
    <x v="3"/>
    <x v="8"/>
    <s v="中国"/>
    <s v="安徽"/>
    <s v="阜阳"/>
    <s v="颖上县"/>
  </r>
  <r>
    <n v="227169"/>
    <n v="231816"/>
    <n v="1"/>
    <n v="32"/>
    <n v="394"/>
    <n v="3329"/>
    <n v="129.9"/>
    <s v="2017-06-01 08:20:59"/>
    <x v="0"/>
    <x v="8"/>
    <s v="中国"/>
    <s v="重庆"/>
    <s v="重庆"/>
    <s v="南岸区"/>
  </r>
  <r>
    <n v="227170"/>
    <n v="231817"/>
    <n v="1"/>
    <n v="7"/>
    <n v="97"/>
    <n v="855"/>
    <n v="58.5"/>
    <s v="2017-06-01 08:22:00"/>
    <x v="2"/>
    <x v="8"/>
    <s v="中国"/>
    <s v="广西"/>
    <s v="南宁"/>
    <s v="兴宁区"/>
  </r>
  <r>
    <n v="227171"/>
    <n v="231818"/>
    <n v="1"/>
    <n v="7"/>
    <n v="97"/>
    <n v="854"/>
    <n v="124.93"/>
    <s v="2017-06-01 00:15:24"/>
    <x v="4"/>
    <x v="0"/>
    <s v="中国"/>
    <s v="广西"/>
    <s v="南宁"/>
    <s v="青秀区"/>
  </r>
  <r>
    <n v="227172"/>
    <n v="231819"/>
    <n v="1"/>
    <n v="31"/>
    <n v="383"/>
    <n v="3232"/>
    <n v="48"/>
    <s v="2017-06-01 08:23:29"/>
    <x v="2"/>
    <x v="8"/>
    <s v="中国"/>
    <s v="浙江"/>
    <s v="杭州"/>
    <s v="拱墅区"/>
  </r>
  <r>
    <n v="227173"/>
    <n v="231820"/>
    <n v="1"/>
    <n v="13"/>
    <n v="180"/>
    <n v="1550"/>
    <n v="43.8"/>
    <s v="2017-06-01 08:24:49"/>
    <x v="2"/>
    <x v="8"/>
    <s v="中国"/>
    <s v="湖北"/>
    <s v="武汉"/>
    <s v="洪山区"/>
  </r>
  <r>
    <n v="227174"/>
    <n v="231821"/>
    <n v="1"/>
    <n v="16"/>
    <n v="229"/>
    <n v="1923"/>
    <n v="268.5"/>
    <s v="2017-06-01 08:28:10"/>
    <x v="3"/>
    <x v="8"/>
    <s v="中国"/>
    <s v="江苏"/>
    <s v="徐州"/>
    <s v="云龙区"/>
  </r>
  <r>
    <n v="227175"/>
    <n v="231822"/>
    <n v="1"/>
    <n v="7"/>
    <n v="97"/>
    <n v="855"/>
    <n v="117.3"/>
    <s v="2017-06-01 08:28:27"/>
    <x v="2"/>
    <x v="8"/>
    <s v="中国"/>
    <s v="广西"/>
    <s v="南宁"/>
    <s v="兴宁区"/>
  </r>
  <r>
    <n v="227176"/>
    <n v="231823"/>
    <n v="1"/>
    <n v="15"/>
    <n v="211"/>
    <n v="1782"/>
    <n v="84.75"/>
    <s v="2017-06-01 08:28:44"/>
    <x v="3"/>
    <x v="8"/>
    <s v="中国"/>
    <s v="吉林"/>
    <s v="长春"/>
    <s v="榆树市"/>
  </r>
  <r>
    <n v="227177"/>
    <n v="231824"/>
    <n v="1"/>
    <n v="6"/>
    <n v="84"/>
    <n v="774"/>
    <n v="263.25"/>
    <s v="2017-06-01 08:29:15"/>
    <x v="3"/>
    <x v="8"/>
    <s v="中国"/>
    <s v="广东"/>
    <s v="揭阳"/>
    <s v="惠来县"/>
  </r>
  <r>
    <n v="227178"/>
    <n v="231825"/>
    <n v="1"/>
    <n v="4"/>
    <n v="53"/>
    <n v="518"/>
    <n v="1204.8499999999999"/>
    <s v="2017-06-01 00:15:24"/>
    <x v="4"/>
    <x v="0"/>
    <s v="中国"/>
    <s v="福建"/>
    <s v="福州"/>
    <s v="鼓楼区"/>
  </r>
  <r>
    <n v="227179"/>
    <n v="231826"/>
    <n v="1"/>
    <n v="6"/>
    <n v="76"/>
    <n v="695"/>
    <n v="46.95"/>
    <s v="2017-06-01 08:34:19"/>
    <x v="1"/>
    <x v="8"/>
    <s v="中国"/>
    <s v="广东"/>
    <s v="广州"/>
    <s v="白云区"/>
  </r>
  <r>
    <n v="227180"/>
    <n v="231827"/>
    <n v="1"/>
    <n v="17"/>
    <n v="237"/>
    <n v="2012"/>
    <n v="2459.15"/>
    <s v="2017-06-01 08:36:14"/>
    <x v="4"/>
    <x v="8"/>
    <s v="中国"/>
    <s v="江西"/>
    <s v="景德镇"/>
    <s v="珠山区"/>
  </r>
  <r>
    <n v="227181"/>
    <n v="231828"/>
    <n v="1"/>
    <n v="6"/>
    <n v="87"/>
    <n v="794"/>
    <n v="580.20000000000005"/>
    <s v="2017-06-01 00:15:24"/>
    <x v="2"/>
    <x v="0"/>
    <s v="中国"/>
    <s v="广东"/>
    <s v="清远"/>
    <s v="清新县"/>
  </r>
  <r>
    <n v="227182"/>
    <n v="231829"/>
    <n v="1"/>
    <n v="14"/>
    <n v="197"/>
    <n v="1647"/>
    <n v="112.05"/>
    <s v="2017-06-01 08:40:47"/>
    <x v="3"/>
    <x v="8"/>
    <s v="中国"/>
    <s v="湖南"/>
    <s v="长沙"/>
    <s v="岳麓区"/>
  </r>
  <r>
    <n v="227183"/>
    <n v="231830"/>
    <n v="1"/>
    <n v="6"/>
    <n v="87"/>
    <n v="794"/>
    <n v="600.29999999999995"/>
    <s v="2017-06-01 00:13:37"/>
    <x v="3"/>
    <x v="0"/>
    <s v="中国"/>
    <s v="广东"/>
    <s v="清远"/>
    <s v="清新县"/>
  </r>
  <r>
    <n v="227184"/>
    <n v="231832"/>
    <n v="1"/>
    <n v="25"/>
    <n v="321"/>
    <n v="2706"/>
    <n v="264.3"/>
    <s v="2017-06-01 08:43:21"/>
    <x v="0"/>
    <x v="8"/>
    <s v="中国"/>
    <s v="上海"/>
    <s v="上海"/>
    <s v="徐汇区"/>
  </r>
  <r>
    <n v="227185"/>
    <n v="231833"/>
    <n v="1"/>
    <n v="17"/>
    <n v="233"/>
    <n v="1958"/>
    <n v="205.05"/>
    <s v="2017-06-01 08:43:40"/>
    <x v="2"/>
    <x v="8"/>
    <s v="中国"/>
    <s v="江西"/>
    <s v="南昌"/>
    <s v="东湖区"/>
  </r>
  <r>
    <n v="227186"/>
    <n v="231834"/>
    <n v="1"/>
    <n v="22"/>
    <n v="284"/>
    <n v="2348"/>
    <n v="1182"/>
    <s v="2017-06-01 08:43:48"/>
    <x v="0"/>
    <x v="8"/>
    <s v="中国"/>
    <s v="山东"/>
    <s v="青岛"/>
    <s v="崂山区"/>
  </r>
  <r>
    <n v="227187"/>
    <n v="231835"/>
    <n v="1"/>
    <n v="5"/>
    <n v="63"/>
    <n v="612"/>
    <n v="212.98"/>
    <s v="2017-06-01 08:44:00"/>
    <x v="3"/>
    <x v="8"/>
    <s v="中国"/>
    <s v="甘肃"/>
    <s v="白银"/>
    <s v="白银区"/>
  </r>
  <r>
    <n v="227188"/>
    <n v="231836"/>
    <n v="1"/>
    <n v="21"/>
    <n v="275"/>
    <n v="2291"/>
    <n v="392.4"/>
    <s v="2017-06-01 08:44:41"/>
    <x v="2"/>
    <x v="8"/>
    <s v="中国"/>
    <s v="青海"/>
    <s v="西宁"/>
    <s v="城西区"/>
  </r>
  <r>
    <n v="227189"/>
    <n v="231837"/>
    <n v="1"/>
    <n v="22"/>
    <n v="294"/>
    <n v="2425"/>
    <n v="182.93"/>
    <s v="2017-06-01 08:44:53"/>
    <x v="2"/>
    <x v="8"/>
    <s v="中国"/>
    <s v="山东"/>
    <s v="泰安"/>
    <s v="岱岳区"/>
  </r>
  <r>
    <n v="227190"/>
    <n v="231838"/>
    <n v="1"/>
    <n v="6"/>
    <n v="87"/>
    <n v="794"/>
    <n v="577.5"/>
    <s v="2017-06-01 08:45:12"/>
    <x v="4"/>
    <x v="8"/>
    <s v="中国"/>
    <s v="广东"/>
    <s v="清远"/>
    <s v="清新县"/>
  </r>
  <r>
    <n v="227191"/>
    <n v="231839"/>
    <n v="1"/>
    <n v="19"/>
    <n v="261"/>
    <n v="2182"/>
    <n v="50.1"/>
    <s v="2017-06-01 08:45:25"/>
    <x v="2"/>
    <x v="8"/>
    <s v="中国"/>
    <s v="内蒙古"/>
    <s v="包头"/>
    <s v="青山区"/>
  </r>
  <r>
    <n v="227192"/>
    <n v="231840"/>
    <n v="1"/>
    <n v="26"/>
    <n v="335"/>
    <n v="2865"/>
    <n v="107.1"/>
    <s v="2017-06-01 08:45:26"/>
    <x v="3"/>
    <x v="8"/>
    <s v="中国"/>
    <s v="四川"/>
    <s v="内江"/>
    <s v="资中县"/>
  </r>
  <r>
    <n v="227193"/>
    <n v="231841"/>
    <n v="1"/>
    <n v="18"/>
    <n v="244"/>
    <n v="2069"/>
    <n v="99.5"/>
    <s v="2017-06-01 08:47:00"/>
    <x v="4"/>
    <x v="8"/>
    <s v="中国"/>
    <s v="辽宁"/>
    <s v="沈阳"/>
    <s v="浑南新区"/>
  </r>
  <r>
    <n v="227194"/>
    <n v="231842"/>
    <n v="1"/>
    <n v="30"/>
    <n v="380"/>
    <n v="3207"/>
    <n v="121.75"/>
    <s v="2017-06-01 08:48:15"/>
    <x v="4"/>
    <x v="8"/>
    <s v="中国"/>
    <s v="云南"/>
    <s v="西双版纳"/>
    <s v="勐海县"/>
  </r>
  <r>
    <n v="227195"/>
    <n v="231843"/>
    <n v="1"/>
    <n v="26"/>
    <n v="322"/>
    <n v="2724"/>
    <n v="32.25"/>
    <s v="2017-06-01 08:50:03"/>
    <x v="4"/>
    <x v="8"/>
    <s v="中国"/>
    <s v="四川"/>
    <s v="成都"/>
    <s v="金牛区"/>
  </r>
  <r>
    <n v="227196"/>
    <n v="231844"/>
    <n v="1"/>
    <n v="4"/>
    <n v="53"/>
    <n v="523"/>
    <n v="71.099999999999994"/>
    <s v="2017-06-01 08:50:30"/>
    <x v="4"/>
    <x v="8"/>
    <s v="中国"/>
    <s v="福建"/>
    <s v="福州"/>
    <s v="福清市"/>
  </r>
  <r>
    <n v="227197"/>
    <n v="231845"/>
    <n v="1"/>
    <n v="4"/>
    <n v="53"/>
    <n v="523"/>
    <n v="174.8"/>
    <s v="2017-06-01 08:52:04"/>
    <x v="4"/>
    <x v="8"/>
    <s v="中国"/>
    <s v="福建"/>
    <s v="福州"/>
    <s v="福清市"/>
  </r>
  <r>
    <n v="227198"/>
    <n v="231846"/>
    <n v="1"/>
    <n v="3"/>
    <n v="51"/>
    <n v="499"/>
    <n v="147.75"/>
    <s v="2017-06-01 08:53:13"/>
    <x v="4"/>
    <x v="8"/>
    <s v="中国"/>
    <s v="安徽"/>
    <s v="亳州"/>
    <s v="谯城区"/>
  </r>
  <r>
    <n v="227199"/>
    <n v="231847"/>
    <n v="1"/>
    <n v="24"/>
    <n v="317"/>
    <n v="2653"/>
    <n v="50.7"/>
    <s v="2017-06-01 08:53:50"/>
    <x v="4"/>
    <x v="8"/>
    <s v="中国"/>
    <s v="陕西"/>
    <s v="渭南"/>
    <s v="临渭区"/>
  </r>
  <r>
    <n v="227200"/>
    <n v="231848"/>
    <n v="1"/>
    <n v="31"/>
    <n v="388"/>
    <n v="3284"/>
    <n v="395.55"/>
    <s v="2017-06-01 08:53:52"/>
    <x v="3"/>
    <x v="8"/>
    <s v="中国"/>
    <s v="浙江"/>
    <s v="宁波"/>
    <s v="鄞州区"/>
  </r>
  <r>
    <n v="227201"/>
    <n v="231849"/>
    <n v="1"/>
    <n v="8"/>
    <n v="111"/>
    <n v="964"/>
    <n v="638.1"/>
    <s v="2017-06-01 08:54:53"/>
    <x v="4"/>
    <x v="8"/>
    <s v="中国"/>
    <s v="贵州"/>
    <s v="贵阳"/>
    <s v="花溪区"/>
  </r>
  <r>
    <n v="227202"/>
    <n v="231850"/>
    <n v="1"/>
    <n v="14"/>
    <n v="204"/>
    <n v="1719"/>
    <n v="85.28"/>
    <s v="2017-06-01 08:59:56"/>
    <x v="0"/>
    <x v="8"/>
    <s v="中国"/>
    <s v="湖南"/>
    <s v="邵阳"/>
    <s v="洞口县"/>
  </r>
  <r>
    <n v="227203"/>
    <n v="231851"/>
    <n v="1"/>
    <n v="13"/>
    <n v="194"/>
    <n v="1619"/>
    <n v="32"/>
    <s v="2017-06-01 08:55:57"/>
    <x v="4"/>
    <x v="8"/>
    <s v="中国"/>
    <s v="湖北"/>
    <s v="孝感"/>
    <s v="孝南区"/>
  </r>
  <r>
    <n v="227204"/>
    <n v="231852"/>
    <n v="1"/>
    <n v="17"/>
    <n v="240"/>
    <n v="2041"/>
    <n v="549.65"/>
    <s v="2017-06-01 08:57:16"/>
    <x v="0"/>
    <x v="8"/>
    <s v="中国"/>
    <s v="江西"/>
    <s v="上饶"/>
    <s v="余干县"/>
  </r>
  <r>
    <n v="227205"/>
    <n v="231853"/>
    <n v="1"/>
    <n v="2"/>
    <n v="52"/>
    <n v="506"/>
    <n v="113.62"/>
    <s v="2017-06-01 08:58:26"/>
    <x v="2"/>
    <x v="8"/>
    <s v="中国"/>
    <s v="北京"/>
    <s v="北京"/>
    <s v="丰台区"/>
  </r>
  <r>
    <n v="227206"/>
    <n v="231854"/>
    <n v="1"/>
    <n v="13"/>
    <n v="180"/>
    <n v="1557"/>
    <n v="125.2"/>
    <s v="2017-06-01 08:58:18"/>
    <x v="2"/>
    <x v="8"/>
    <s v="中国"/>
    <s v="湖北"/>
    <s v="武汉"/>
    <s v="经济开发区"/>
  </r>
  <r>
    <n v="227207"/>
    <n v="231855"/>
    <n v="1"/>
    <n v="14"/>
    <n v="197"/>
    <n v="1656"/>
    <n v="98.15"/>
    <s v="2017-06-01 08:59:10"/>
    <x v="4"/>
    <x v="8"/>
    <s v="中国"/>
    <s v="湖南"/>
    <s v="长沙"/>
    <s v="宁乡县"/>
  </r>
  <r>
    <n v="227208"/>
    <n v="231856"/>
    <n v="1"/>
    <n v="16"/>
    <n v="231"/>
    <n v="1950"/>
    <n v="164.56"/>
    <s v="2017-06-01 09:00:22"/>
    <x v="3"/>
    <x v="9"/>
    <s v="中国"/>
    <s v="江苏"/>
    <s v="扬州"/>
    <s v="江都市"/>
  </r>
  <r>
    <n v="227209"/>
    <n v="231857"/>
    <n v="1"/>
    <n v="31"/>
    <n v="388"/>
    <n v="3286"/>
    <n v="175.1"/>
    <s v="2017-06-01 09:01:58"/>
    <x v="3"/>
    <x v="9"/>
    <s v="中国"/>
    <s v="浙江"/>
    <s v="宁波"/>
    <s v="慈溪市"/>
  </r>
  <r>
    <n v="227210"/>
    <n v="231858"/>
    <n v="1"/>
    <n v="27"/>
    <n v="343"/>
    <n v="2915"/>
    <n v="66.900000000000006"/>
    <s v="2017-06-01 09:02:06"/>
    <x v="3"/>
    <x v="9"/>
    <s v="中国"/>
    <s v="天津"/>
    <s v="天津"/>
    <s v="河北区"/>
  </r>
  <r>
    <n v="227211"/>
    <n v="231859"/>
    <n v="1"/>
    <n v="11"/>
    <n v="163"/>
    <n v="1390"/>
    <n v="1058.0999999999999"/>
    <s v="2017-06-01 09:04:29"/>
    <x v="3"/>
    <x v="9"/>
    <s v="中国"/>
    <s v="河南"/>
    <s v="周口"/>
    <s v="郸城县"/>
  </r>
  <r>
    <n v="227212"/>
    <n v="231860"/>
    <n v="1"/>
    <n v="22"/>
    <n v="288"/>
    <n v="2379"/>
    <n v="30.18"/>
    <s v="2017-06-01 09:04:59"/>
    <x v="1"/>
    <x v="9"/>
    <s v="中国"/>
    <s v="山东"/>
    <s v="菏泽"/>
    <s v="单县"/>
  </r>
  <r>
    <n v="227213"/>
    <n v="231861"/>
    <n v="1"/>
    <n v="31"/>
    <n v="386"/>
    <n v="3269"/>
    <n v="1421.9"/>
    <s v="2017-06-01 09:05:49"/>
    <x v="4"/>
    <x v="9"/>
    <s v="中国"/>
    <s v="浙江"/>
    <s v="金华"/>
    <s v="磐安县"/>
  </r>
  <r>
    <n v="227214"/>
    <n v="231862"/>
    <n v="1"/>
    <n v="22"/>
    <n v="296"/>
    <n v="2438"/>
    <n v="238.61"/>
    <s v="2017-06-01 09:06:10"/>
    <x v="2"/>
    <x v="9"/>
    <s v="中国"/>
    <s v="山东"/>
    <s v="潍坊"/>
    <s v="青州市"/>
  </r>
  <r>
    <n v="227215"/>
    <n v="231863"/>
    <n v="1"/>
    <n v="16"/>
    <n v="222"/>
    <n v="1874"/>
    <n v="258"/>
    <s v="2017-06-01 09:06:37"/>
    <x v="2"/>
    <x v="9"/>
    <s v="中国"/>
    <s v="江苏"/>
    <s v="无锡"/>
    <s v="惠山区"/>
  </r>
  <r>
    <n v="227216"/>
    <n v="231864"/>
    <n v="1"/>
    <n v="7"/>
    <n v="107"/>
    <n v="939"/>
    <n v="501.1"/>
    <s v="2017-06-01 09:09:43"/>
    <x v="2"/>
    <x v="9"/>
    <s v="中国"/>
    <s v="广西"/>
    <s v="柳州"/>
    <s v="柳江县"/>
  </r>
  <r>
    <n v="227217"/>
    <n v="231865"/>
    <n v="1"/>
    <n v="25"/>
    <n v="321"/>
    <n v="2716"/>
    <n v="998"/>
    <s v="2017-06-01 09:11:11"/>
    <x v="3"/>
    <x v="9"/>
    <s v="中国"/>
    <s v="上海"/>
    <s v="上海"/>
    <s v="嘉定区"/>
  </r>
  <r>
    <n v="227218"/>
    <n v="231866"/>
    <n v="1"/>
    <n v="6"/>
    <n v="76"/>
    <n v="695"/>
    <n v="1075.95"/>
    <s v="2017-06-01 00:13:37"/>
    <x v="0"/>
    <x v="0"/>
    <s v="中国"/>
    <s v="广东"/>
    <s v="广州"/>
    <s v="白云区"/>
  </r>
  <r>
    <n v="227219"/>
    <n v="231867"/>
    <n v="1"/>
    <n v="16"/>
    <n v="229"/>
    <n v="1927"/>
    <n v="501.1"/>
    <s v="2017-06-01 09:11:26"/>
    <x v="4"/>
    <x v="9"/>
    <s v="中国"/>
    <s v="江苏"/>
    <s v="徐州"/>
    <s v="泉山区"/>
  </r>
  <r>
    <n v="227220"/>
    <n v="231868"/>
    <n v="1"/>
    <n v="26"/>
    <n v="323"/>
    <n v="2753"/>
    <n v="182.4"/>
    <s v="2017-06-01 09:12:36"/>
    <x v="2"/>
    <x v="9"/>
    <s v="中国"/>
    <s v="四川"/>
    <s v="绵阳"/>
    <s v="涪城区"/>
  </r>
  <r>
    <n v="227221"/>
    <n v="231869"/>
    <n v="1"/>
    <n v="16"/>
    <n v="222"/>
    <n v="1877"/>
    <n v="136.19999999999999"/>
    <s v="2017-06-01 09:12:03"/>
    <x v="2"/>
    <x v="9"/>
    <s v="中国"/>
    <s v="江苏"/>
    <s v="无锡"/>
    <s v="江阴市"/>
  </r>
  <r>
    <n v="227222"/>
    <n v="231870"/>
    <n v="1"/>
    <n v="4"/>
    <n v="58"/>
    <n v="568"/>
    <n v="403.7"/>
    <s v="2017-06-01 09:12:27"/>
    <x v="4"/>
    <x v="9"/>
    <s v="中国"/>
    <s v="福建"/>
    <s v="泉州"/>
    <s v="晋江市"/>
  </r>
  <r>
    <n v="227223"/>
    <n v="231871"/>
    <n v="1"/>
    <n v="31"/>
    <n v="386"/>
    <n v="3409"/>
    <n v="582.45000000000005"/>
    <s v="2017-06-01 09:12:43"/>
    <x v="0"/>
    <x v="9"/>
    <s v="中国"/>
    <s v="浙江"/>
    <s v="金华"/>
    <s v="义乌市"/>
  </r>
  <r>
    <n v="227224"/>
    <n v="231872"/>
    <n v="1"/>
    <n v="14"/>
    <n v="201"/>
    <n v="1686"/>
    <n v="67.98"/>
    <s v="2017-06-01 10:00:54"/>
    <x v="3"/>
    <x v="10"/>
    <s v="中国"/>
    <s v="湖南"/>
    <s v="衡阳"/>
    <s v="耒阳市"/>
  </r>
  <r>
    <n v="227225"/>
    <n v="231873"/>
    <n v="1"/>
    <n v="16"/>
    <n v="227"/>
    <n v="1914"/>
    <n v="141.44999999999999"/>
    <s v="2017-06-01 09:17:14"/>
    <x v="3"/>
    <x v="9"/>
    <s v="中国"/>
    <s v="江苏"/>
    <s v="宿迁"/>
    <s v="沭阳县"/>
  </r>
  <r>
    <n v="227226"/>
    <n v="231874"/>
    <n v="1"/>
    <n v="18"/>
    <n v="244"/>
    <n v="2064"/>
    <n v="351.28"/>
    <s v="2017-06-01 09:17:29"/>
    <x v="4"/>
    <x v="9"/>
    <s v="中国"/>
    <s v="辽宁"/>
    <s v="沈阳"/>
    <s v="铁西区"/>
  </r>
  <r>
    <n v="227227"/>
    <n v="231875"/>
    <n v="1"/>
    <n v="13"/>
    <n v="180"/>
    <n v="1551"/>
    <n v="150.65"/>
    <s v="2017-06-01 09:18:20"/>
    <x v="3"/>
    <x v="9"/>
    <s v="中国"/>
    <s v="湖北"/>
    <s v="武汉"/>
    <s v="东西湖区"/>
  </r>
  <r>
    <n v="227228"/>
    <n v="231876"/>
    <n v="1"/>
    <n v="6"/>
    <n v="77"/>
    <n v="706"/>
    <n v="120.45"/>
    <s v="2017-06-01 09:18:23"/>
    <x v="4"/>
    <x v="9"/>
    <s v="中国"/>
    <s v="广东"/>
    <s v="深圳"/>
    <s v="罗湖区"/>
  </r>
  <r>
    <n v="227229"/>
    <n v="231878"/>
    <n v="1"/>
    <n v="17"/>
    <n v="235"/>
    <n v="1995"/>
    <n v="147.25"/>
    <s v="2017-06-01 09:19:07"/>
    <x v="2"/>
    <x v="9"/>
    <s v="中国"/>
    <s v="江西"/>
    <s v="赣州"/>
    <s v="兴国县"/>
  </r>
  <r>
    <n v="227230"/>
    <n v="231879"/>
    <n v="1"/>
    <n v="16"/>
    <n v="230"/>
    <n v="1936"/>
    <n v="373.5"/>
    <s v="2017-06-01 09:18:46"/>
    <x v="2"/>
    <x v="9"/>
    <s v="中国"/>
    <s v="江苏"/>
    <s v="盐城"/>
    <s v="盐都区"/>
  </r>
  <r>
    <n v="227231"/>
    <n v="231880"/>
    <n v="1"/>
    <n v="13"/>
    <n v="180"/>
    <n v="1547"/>
    <n v="120.45"/>
    <s v="2017-06-01 09:21:36"/>
    <x v="3"/>
    <x v="9"/>
    <s v="中国"/>
    <s v="湖北"/>
    <s v="武汉"/>
    <s v="硚口区"/>
  </r>
  <r>
    <n v="227232"/>
    <n v="231881"/>
    <n v="1"/>
    <n v="16"/>
    <n v="220"/>
    <n v="1846"/>
    <n v="60.1"/>
    <s v="2017-06-01 09:20:55"/>
    <x v="2"/>
    <x v="9"/>
    <s v="中国"/>
    <s v="江苏"/>
    <s v="南京"/>
    <s v="高淳县"/>
  </r>
  <r>
    <n v="227233"/>
    <n v="231882"/>
    <n v="1"/>
    <n v="11"/>
    <n v="157"/>
    <n v="1340"/>
    <n v="206.3"/>
    <s v="2017-06-01 09:22:10"/>
    <x v="2"/>
    <x v="9"/>
    <s v="中国"/>
    <s v="河南"/>
    <s v="平顶山"/>
    <s v="郏县"/>
  </r>
  <r>
    <n v="227234"/>
    <n v="231883"/>
    <n v="1"/>
    <n v="6"/>
    <n v="94"/>
    <n v="839"/>
    <n v="164.55"/>
    <s v="2017-06-01 09:24:27"/>
    <x v="3"/>
    <x v="9"/>
    <s v="中国"/>
    <s v="广东"/>
    <s v="肇庆"/>
    <s v="四会市"/>
  </r>
  <r>
    <n v="227235"/>
    <n v="231884"/>
    <n v="1"/>
    <n v="6"/>
    <n v="79"/>
    <n v="715"/>
    <n v="783"/>
    <s v="2017-06-01 09:23:27"/>
    <x v="0"/>
    <x v="9"/>
    <s v="中国"/>
    <s v="广东"/>
    <s v="东莞"/>
    <s v="东城区"/>
  </r>
  <r>
    <n v="227236"/>
    <n v="231885"/>
    <n v="1"/>
    <n v="22"/>
    <n v="298"/>
    <n v="2464"/>
    <n v="60.6"/>
    <s v="2017-06-01 09:24:29"/>
    <x v="4"/>
    <x v="9"/>
    <s v="中国"/>
    <s v="山东"/>
    <s v="枣庄"/>
    <s v="滕州市"/>
  </r>
  <r>
    <n v="227237"/>
    <n v="231886"/>
    <n v="1"/>
    <n v="16"/>
    <n v="223"/>
    <n v="1883"/>
    <n v="62.7"/>
    <s v="2017-06-01 09:25:08"/>
    <x v="2"/>
    <x v="9"/>
    <s v="中国"/>
    <s v="江苏"/>
    <s v="常州"/>
    <s v="新北区"/>
  </r>
  <r>
    <n v="227238"/>
    <n v="231887"/>
    <n v="1"/>
    <n v="24"/>
    <n v="318"/>
    <n v="2668"/>
    <n v="184"/>
    <s v="2017-06-01 09:29:00"/>
    <x v="2"/>
    <x v="9"/>
    <s v="中国"/>
    <s v="陕西"/>
    <s v="咸阳"/>
    <s v="三原县"/>
  </r>
  <r>
    <n v="227239"/>
    <n v="231888"/>
    <n v="1"/>
    <n v="6"/>
    <n v="83"/>
    <n v="765"/>
    <n v="852.35"/>
    <s v="2017-06-01 09:26:19"/>
    <x v="4"/>
    <x v="9"/>
    <s v="中国"/>
    <s v="广东"/>
    <s v="江门"/>
    <s v="新会区"/>
  </r>
  <r>
    <n v="227240"/>
    <n v="231889"/>
    <n v="1"/>
    <n v="31"/>
    <n v="390"/>
    <n v="3299"/>
    <n v="332.05"/>
    <s v="2017-06-01 09:26:48"/>
    <x v="4"/>
    <x v="9"/>
    <s v="中国"/>
    <s v="浙江"/>
    <s v="台州"/>
    <s v="温岭市"/>
  </r>
  <r>
    <n v="227241"/>
    <n v="231890"/>
    <n v="1"/>
    <n v="6"/>
    <n v="76"/>
    <n v="695"/>
    <n v="482.7"/>
    <s v="2017-06-01 00:13:37"/>
    <x v="2"/>
    <x v="0"/>
    <s v="中国"/>
    <s v="广东"/>
    <s v="广州"/>
    <s v="白云区"/>
  </r>
  <r>
    <n v="227242"/>
    <n v="231891"/>
    <n v="1"/>
    <n v="14"/>
    <n v="201"/>
    <n v="1684"/>
    <n v="751.45"/>
    <s v="2017-06-01 09:27:44"/>
    <x v="0"/>
    <x v="9"/>
    <s v="中国"/>
    <s v="湖南"/>
    <s v="衡阳"/>
    <s v="蒸湘区"/>
  </r>
  <r>
    <n v="227243"/>
    <n v="231892"/>
    <n v="1"/>
    <n v="30"/>
    <n v="367"/>
    <n v="3102"/>
    <n v="65.64"/>
    <s v="2017-06-01 09:28:10"/>
    <x v="3"/>
    <x v="9"/>
    <s v="中国"/>
    <s v="云南"/>
    <s v="昆明"/>
    <s v="官渡区"/>
  </r>
  <r>
    <n v="227244"/>
    <n v="231893"/>
    <n v="1"/>
    <n v="6"/>
    <n v="83"/>
    <n v="765"/>
    <n v="729.45"/>
    <s v="2017-06-01 09:28:36"/>
    <x v="3"/>
    <x v="9"/>
    <s v="中国"/>
    <s v="广东"/>
    <s v="江门"/>
    <s v="新会区"/>
  </r>
  <r>
    <n v="227245"/>
    <n v="231894"/>
    <n v="1"/>
    <n v="29"/>
    <n v="354"/>
    <n v="3022"/>
    <n v="244.6"/>
    <s v="2017-06-01 09:28:47"/>
    <x v="2"/>
    <x v="9"/>
    <s v="中国"/>
    <s v="新疆"/>
    <s v="巴音郭楞"/>
    <s v="库尔勒市"/>
  </r>
  <r>
    <n v="227246"/>
    <n v="231895"/>
    <n v="1"/>
    <n v="6"/>
    <n v="94"/>
    <n v="839"/>
    <n v="828.47"/>
    <s v="2017-06-01 00:13:05"/>
    <x v="4"/>
    <x v="0"/>
    <s v="中国"/>
    <s v="广东"/>
    <s v="肇庆"/>
    <s v="四会市"/>
  </r>
  <r>
    <n v="227247"/>
    <n v="231896"/>
    <n v="1"/>
    <n v="6"/>
    <n v="79"/>
    <n v="735"/>
    <n v="420.5"/>
    <s v="2017-06-01 09:34:00"/>
    <x v="2"/>
    <x v="9"/>
    <s v="中国"/>
    <s v="广东"/>
    <s v="东莞"/>
    <s v="厚街镇"/>
  </r>
  <r>
    <n v="227248"/>
    <n v="231897"/>
    <n v="1"/>
    <n v="7"/>
    <n v="97"/>
    <n v="858"/>
    <n v="232.85"/>
    <s v="2017-06-01 09:35:04"/>
    <x v="3"/>
    <x v="9"/>
    <s v="中国"/>
    <s v="广西"/>
    <s v="南宁"/>
    <s v="江南区"/>
  </r>
  <r>
    <n v="227249"/>
    <n v="231898"/>
    <n v="1"/>
    <n v="3"/>
    <n v="3401"/>
    <n v="3408"/>
    <n v="713.7"/>
    <s v="2017-06-01 09:36:09"/>
    <x v="4"/>
    <x v="9"/>
    <s v="中国"/>
    <s v="安徽"/>
    <s v="合肥"/>
    <s v="肥西县"/>
  </r>
  <r>
    <n v="227250"/>
    <n v="231899"/>
    <n v="1"/>
    <n v="13"/>
    <n v="180"/>
    <n v="1557"/>
    <n v="180.3"/>
    <s v="2017-06-01 09:39:15"/>
    <x v="2"/>
    <x v="9"/>
    <s v="中国"/>
    <s v="湖北"/>
    <s v="武汉"/>
    <s v="经济开发区"/>
  </r>
  <r>
    <n v="227251"/>
    <n v="231900"/>
    <n v="1"/>
    <n v="31"/>
    <n v="386"/>
    <n v="3255"/>
    <n v="65.849999999999994"/>
    <s v="2017-06-01 09:41:01"/>
    <x v="2"/>
    <x v="9"/>
    <s v="中国"/>
    <s v="浙江"/>
    <s v="金华"/>
    <s v="婺城区"/>
  </r>
  <r>
    <n v="227252"/>
    <n v="231901"/>
    <n v="1"/>
    <n v="12"/>
    <n v="169"/>
    <n v="1444"/>
    <n v="81.599999999999994"/>
    <s v="2017-06-01 00:13:05"/>
    <x v="0"/>
    <x v="0"/>
    <s v="中国"/>
    <s v="黑龙江"/>
    <s v="大兴安岭"/>
    <s v="呼玛县"/>
  </r>
  <r>
    <n v="227253"/>
    <n v="231902"/>
    <n v="1"/>
    <n v="9"/>
    <n v="120"/>
    <n v="1055"/>
    <n v="375.37"/>
    <s v="2017-06-01 09:43:56"/>
    <x v="2"/>
    <x v="9"/>
    <s v="中国"/>
    <s v="海南"/>
    <s v="海口"/>
    <s v="龙华区"/>
  </r>
  <r>
    <n v="227254"/>
    <n v="231903"/>
    <n v="1"/>
    <n v="3"/>
    <n v="46"/>
    <n v="469"/>
    <n v="263.25"/>
    <s v="2017-06-01 09:46:03"/>
    <x v="3"/>
    <x v="9"/>
    <s v="中国"/>
    <s v="安徽"/>
    <s v="马鞍山"/>
    <s v="雨山区"/>
  </r>
  <r>
    <n v="227255"/>
    <n v="231904"/>
    <n v="1"/>
    <n v="22"/>
    <n v="292"/>
    <n v="2408"/>
    <n v="168.95"/>
    <s v="2017-06-01 09:49:57"/>
    <x v="2"/>
    <x v="9"/>
    <s v="中国"/>
    <s v="山东"/>
    <s v="临沂"/>
    <s v="兰山区"/>
  </r>
  <r>
    <n v="227256"/>
    <n v="231905"/>
    <n v="1"/>
    <n v="24"/>
    <n v="311"/>
    <n v="2604"/>
    <n v="191.85"/>
    <s v="2017-06-01 09:50:24"/>
    <x v="2"/>
    <x v="9"/>
    <s v="中国"/>
    <s v="陕西"/>
    <s v="西安"/>
    <s v="长安区"/>
  </r>
  <r>
    <n v="227257"/>
    <n v="231906"/>
    <n v="1"/>
    <n v="11"/>
    <n v="152"/>
    <n v="1294"/>
    <n v="414.2"/>
    <s v="2017-06-01 09:52:12"/>
    <x v="4"/>
    <x v="9"/>
    <s v="中国"/>
    <s v="河南"/>
    <s v="安阳"/>
    <s v="文峰区"/>
  </r>
  <r>
    <n v="227258"/>
    <n v="231907"/>
    <n v="1"/>
    <n v="30"/>
    <n v="367"/>
    <n v="3102"/>
    <n v="137.25"/>
    <s v="2017-06-01 09:52:29"/>
    <x v="4"/>
    <x v="9"/>
    <s v="中国"/>
    <s v="云南"/>
    <s v="昆明"/>
    <s v="官渡区"/>
  </r>
  <r>
    <n v="227259"/>
    <n v="231908"/>
    <n v="1"/>
    <n v="13"/>
    <n v="180"/>
    <n v="1557"/>
    <n v="40.65"/>
    <s v="2017-06-01 09:53:48"/>
    <x v="4"/>
    <x v="9"/>
    <s v="中国"/>
    <s v="湖北"/>
    <s v="武汉"/>
    <s v="经济开发区"/>
  </r>
  <r>
    <n v="227260"/>
    <n v="231909"/>
    <n v="1"/>
    <n v="24"/>
    <n v="314"/>
    <n v="2631"/>
    <n v="242"/>
    <s v="2017-06-01 10:00:38"/>
    <x v="0"/>
    <x v="10"/>
    <s v="中国"/>
    <s v="陕西"/>
    <s v="汉中"/>
    <s v="汉台区"/>
  </r>
  <r>
    <n v="227261"/>
    <n v="231910"/>
    <n v="1"/>
    <n v="23"/>
    <n v="305"/>
    <n v="2527"/>
    <n v="764.9"/>
    <s v="2017-06-01 10:01:47"/>
    <x v="4"/>
    <x v="10"/>
    <s v="中国"/>
    <s v="山西"/>
    <s v="临汾"/>
    <s v="尧都区"/>
  </r>
  <r>
    <n v="227262"/>
    <n v="231911"/>
    <n v="1"/>
    <n v="14"/>
    <n v="201"/>
    <n v="1686"/>
    <n v="669.17"/>
    <s v="2017-06-01 10:01:38"/>
    <x v="0"/>
    <x v="10"/>
    <s v="中国"/>
    <s v="湖南"/>
    <s v="衡阳"/>
    <s v="耒阳市"/>
  </r>
  <r>
    <n v="227263"/>
    <n v="231912"/>
    <n v="1"/>
    <n v="26"/>
    <n v="329"/>
    <n v="2810"/>
    <n v="40.65"/>
    <s v="2017-06-01 10:02:17"/>
    <x v="3"/>
    <x v="10"/>
    <s v="中国"/>
    <s v="四川"/>
    <s v="广安"/>
    <s v="广安区"/>
  </r>
  <r>
    <n v="227264"/>
    <n v="231913"/>
    <n v="1"/>
    <n v="14"/>
    <n v="197"/>
    <n v="1656"/>
    <n v="130.69999999999999"/>
    <s v="2017-06-01 19:52:32"/>
    <x v="3"/>
    <x v="11"/>
    <s v="中国"/>
    <s v="湖南"/>
    <s v="长沙"/>
    <s v="宁乡县"/>
  </r>
  <r>
    <n v="227265"/>
    <n v="231914"/>
    <n v="1"/>
    <n v="6"/>
    <n v="76"/>
    <n v="696"/>
    <n v="121.59"/>
    <s v="2017-06-01 10:03:04"/>
    <x v="1"/>
    <x v="10"/>
    <s v="中国"/>
    <s v="广东"/>
    <s v="广州"/>
    <s v="海珠区"/>
  </r>
  <r>
    <n v="227266"/>
    <n v="231915"/>
    <n v="1"/>
    <n v="19"/>
    <n v="261"/>
    <n v="2182"/>
    <n v="522.08000000000004"/>
    <s v="2017-06-01 10:03:38"/>
    <x v="2"/>
    <x v="10"/>
    <s v="中国"/>
    <s v="内蒙古"/>
    <s v="包头"/>
    <s v="青山区"/>
  </r>
  <r>
    <n v="227267"/>
    <n v="231916"/>
    <n v="1"/>
    <n v="5"/>
    <n v="70"/>
    <n v="659"/>
    <n v="328.6"/>
    <s v="2017-06-01 10:06:37"/>
    <x v="3"/>
    <x v="10"/>
    <s v="中国"/>
    <s v="甘肃"/>
    <s v="陇南"/>
    <s v="武都区"/>
  </r>
  <r>
    <n v="227268"/>
    <n v="231917"/>
    <n v="1"/>
    <n v="15"/>
    <n v="212"/>
    <n v="1790"/>
    <n v="72.150000000000006"/>
    <s v="2017-06-01 10:04:09"/>
    <x v="2"/>
    <x v="10"/>
    <s v="中国"/>
    <s v="吉林"/>
    <s v="吉林"/>
    <s v="舒兰市"/>
  </r>
  <r>
    <n v="227269"/>
    <n v="231918"/>
    <n v="1"/>
    <n v="4"/>
    <n v="58"/>
    <n v="568"/>
    <n v="47.75"/>
    <s v="2017-06-01 10:04:40"/>
    <x v="3"/>
    <x v="10"/>
    <s v="中国"/>
    <s v="福建"/>
    <s v="泉州"/>
    <s v="晋江市"/>
  </r>
  <r>
    <n v="227270"/>
    <n v="231919"/>
    <n v="1"/>
    <n v="14"/>
    <n v="210"/>
    <n v="1761"/>
    <n v="355.4"/>
    <s v="2017-06-01 00:13:05"/>
    <x v="2"/>
    <x v="0"/>
    <s v="中国"/>
    <s v="湖南"/>
    <s v="株洲"/>
    <s v="天元区"/>
  </r>
  <r>
    <n v="227271"/>
    <n v="231920"/>
    <n v="1"/>
    <n v="11"/>
    <n v="166"/>
    <n v="1411"/>
    <n v="203.15"/>
    <s v="2017-06-01 10:05:20"/>
    <x v="4"/>
    <x v="10"/>
    <s v="中国"/>
    <s v="河南"/>
    <s v="濮阳"/>
    <s v="南乐县"/>
  </r>
  <r>
    <n v="227272"/>
    <n v="231921"/>
    <n v="1"/>
    <n v="6"/>
    <n v="76"/>
    <n v="700"/>
    <n v="130.69999999999999"/>
    <s v="2017-06-01 10:06:56"/>
    <x v="2"/>
    <x v="10"/>
    <s v="中国"/>
    <s v="广东"/>
    <s v="广州"/>
    <s v="番禺区"/>
  </r>
  <r>
    <n v="227273"/>
    <n v="231922"/>
    <n v="1"/>
    <n v="14"/>
    <n v="206"/>
    <n v="1728"/>
    <n v="239.63"/>
    <s v="2017-06-01 10:10:03"/>
    <x v="0"/>
    <x v="10"/>
    <s v="中国"/>
    <s v="湖南"/>
    <s v="湘西"/>
    <s v="泸溪县"/>
  </r>
  <r>
    <n v="227274"/>
    <n v="231923"/>
    <n v="1"/>
    <n v="14"/>
    <n v="197"/>
    <n v="1648"/>
    <n v="136.19999999999999"/>
    <s v="2017-06-01 10:10:01"/>
    <x v="3"/>
    <x v="10"/>
    <s v="中国"/>
    <s v="湖南"/>
    <s v="长沙"/>
    <s v="芙蓉区"/>
  </r>
  <r>
    <n v="227275"/>
    <n v="231924"/>
    <n v="1"/>
    <n v="7"/>
    <n v="97"/>
    <n v="854"/>
    <n v="57.45"/>
    <s v="2017-06-01 10:11:18"/>
    <x v="0"/>
    <x v="10"/>
    <s v="中国"/>
    <s v="广西"/>
    <s v="南宁"/>
    <s v="青秀区"/>
  </r>
  <r>
    <n v="227276"/>
    <n v="231925"/>
    <n v="1"/>
    <n v="31"/>
    <n v="385"/>
    <n v="3253"/>
    <n v="372.2"/>
    <s v="2017-06-01 10:11:30"/>
    <x v="4"/>
    <x v="10"/>
    <s v="中国"/>
    <s v="浙江"/>
    <s v="嘉兴"/>
    <s v="桐乡市"/>
  </r>
  <r>
    <n v="227277"/>
    <n v="231926"/>
    <n v="1"/>
    <n v="11"/>
    <n v="149"/>
    <n v="1254"/>
    <n v="386.1"/>
    <s v="2017-06-01 10:12:53"/>
    <x v="4"/>
    <x v="10"/>
    <s v="中国"/>
    <s v="河南"/>
    <s v="郑州"/>
    <s v="管城区"/>
  </r>
  <r>
    <n v="227278"/>
    <n v="231927"/>
    <n v="1"/>
    <n v="25"/>
    <n v="321"/>
    <n v="2709"/>
    <n v="126.75"/>
    <s v="2017-06-01 10:13:12"/>
    <x v="2"/>
    <x v="10"/>
    <s v="中国"/>
    <s v="上海"/>
    <s v="上海"/>
    <s v="普陀区"/>
  </r>
  <r>
    <n v="227279"/>
    <n v="231928"/>
    <n v="1"/>
    <n v="14"/>
    <n v="210"/>
    <n v="1763"/>
    <n v="56.15"/>
    <s v="2017-06-01 10:13:23"/>
    <x v="1"/>
    <x v="10"/>
    <s v="中国"/>
    <s v="湖南"/>
    <s v="株洲"/>
    <s v="芦淞区"/>
  </r>
  <r>
    <n v="227280"/>
    <n v="231929"/>
    <n v="1"/>
    <n v="30"/>
    <n v="373"/>
    <n v="3156"/>
    <n v="71.64"/>
    <s v="2017-06-01 10:13:34"/>
    <x v="4"/>
    <x v="10"/>
    <s v="中国"/>
    <s v="云南"/>
    <s v="大理"/>
    <s v="鹤庆县"/>
  </r>
  <r>
    <n v="227281"/>
    <n v="231930"/>
    <n v="1"/>
    <n v="13"/>
    <n v="180"/>
    <n v="1550"/>
    <n v="185.55"/>
    <s v="2017-06-01 10:13:41"/>
    <x v="3"/>
    <x v="10"/>
    <s v="中国"/>
    <s v="湖北"/>
    <s v="武汉"/>
    <s v="洪山区"/>
  </r>
  <r>
    <n v="227282"/>
    <n v="231931"/>
    <n v="1"/>
    <n v="6"/>
    <n v="76"/>
    <n v="701"/>
    <n v="472.72"/>
    <s v="2017-06-01 10:14:50"/>
    <x v="3"/>
    <x v="10"/>
    <s v="中国"/>
    <s v="广东"/>
    <s v="广州"/>
    <s v="花都区"/>
  </r>
  <r>
    <n v="227283"/>
    <n v="231932"/>
    <n v="1"/>
    <n v="6"/>
    <n v="94"/>
    <n v="839"/>
    <n v="86.85"/>
    <s v="2017-06-01 10:15:32"/>
    <x v="4"/>
    <x v="10"/>
    <s v="中国"/>
    <s v="广东"/>
    <s v="肇庆"/>
    <s v="四会市"/>
  </r>
  <r>
    <n v="227284"/>
    <n v="231933"/>
    <n v="1"/>
    <n v="31"/>
    <n v="392"/>
    <n v="3316"/>
    <n v="275.85000000000002"/>
    <s v="2017-06-01 10:16:45"/>
    <x v="2"/>
    <x v="10"/>
    <s v="中国"/>
    <s v="浙江"/>
    <s v="舟山"/>
    <s v="定海区"/>
  </r>
  <r>
    <n v="227285"/>
    <n v="231934"/>
    <n v="1"/>
    <n v="6"/>
    <n v="85"/>
    <n v="779"/>
    <n v="100.5"/>
    <s v="2017-06-01 10:16:08"/>
    <x v="3"/>
    <x v="10"/>
    <s v="中国"/>
    <s v="广东"/>
    <s v="茂名"/>
    <s v="信宜市"/>
  </r>
  <r>
    <n v="227286"/>
    <n v="231935"/>
    <n v="1"/>
    <n v="3"/>
    <n v="43"/>
    <n v="449"/>
    <n v="560.04999999999995"/>
    <s v="2017-06-01 10:18:22"/>
    <x v="2"/>
    <x v="10"/>
    <s v="中国"/>
    <s v="安徽"/>
    <s v="淮南"/>
    <s v="田家庵区"/>
  </r>
  <r>
    <n v="227287"/>
    <n v="231936"/>
    <n v="1"/>
    <n v="25"/>
    <n v="321"/>
    <n v="2720"/>
    <n v="248.55"/>
    <s v="2017-06-01 10:18:20"/>
    <x v="3"/>
    <x v="10"/>
    <s v="中国"/>
    <s v="上海"/>
    <s v="上海"/>
    <s v="奉贤区"/>
  </r>
  <r>
    <n v="227288"/>
    <n v="231937"/>
    <n v="1"/>
    <n v="6"/>
    <n v="96"/>
    <n v="852"/>
    <n v="62.7"/>
    <s v="2017-06-01 10:18:33"/>
    <x v="3"/>
    <x v="10"/>
    <s v="中国"/>
    <s v="广东"/>
    <s v="珠海"/>
    <s v="金湾区"/>
  </r>
  <r>
    <n v="227289"/>
    <n v="231938"/>
    <n v="1"/>
    <n v="7"/>
    <n v="103"/>
    <n v="911"/>
    <n v="113.1"/>
    <s v="2017-06-01 10:19:50"/>
    <x v="2"/>
    <x v="10"/>
    <s v="中国"/>
    <s v="广西"/>
    <s v="贵港"/>
    <s v="覃塘区"/>
  </r>
  <r>
    <n v="227290"/>
    <n v="231939"/>
    <n v="1"/>
    <n v="26"/>
    <n v="342"/>
    <n v="2909"/>
    <n v="113"/>
    <s v="2017-06-01 10:20:15"/>
    <x v="2"/>
    <x v="10"/>
    <s v="中国"/>
    <s v="四川"/>
    <s v="泸州"/>
    <s v="合江县"/>
  </r>
  <r>
    <n v="227291"/>
    <n v="231940"/>
    <n v="1"/>
    <n v="14"/>
    <n v="199"/>
    <n v="1661"/>
    <n v="169.05"/>
    <s v="2017-06-01 10:20:23"/>
    <x v="0"/>
    <x v="10"/>
    <s v="中国"/>
    <s v="湖南"/>
    <s v="常德"/>
    <s v="武陵区"/>
  </r>
  <r>
    <n v="227292"/>
    <n v="231941"/>
    <n v="1"/>
    <n v="30"/>
    <n v="381"/>
    <n v="3215"/>
    <n v="357.5"/>
    <s v="2017-06-01 10:20:24"/>
    <x v="2"/>
    <x v="10"/>
    <s v="中国"/>
    <s v="云南"/>
    <s v="玉溪"/>
    <s v="峨山"/>
  </r>
  <r>
    <n v="227293"/>
    <n v="231942"/>
    <n v="1"/>
    <n v="14"/>
    <n v="197"/>
    <n v="1656"/>
    <n v="1187.25"/>
    <s v="2017-06-01 10:21:27"/>
    <x v="0"/>
    <x v="10"/>
    <s v="中国"/>
    <s v="湖南"/>
    <s v="长沙"/>
    <s v="宁乡县"/>
  </r>
  <r>
    <n v="227294"/>
    <n v="231943"/>
    <n v="1"/>
    <n v="4"/>
    <n v="53"/>
    <n v="524"/>
    <n v="150.9"/>
    <s v="2017-06-01 00:13:05"/>
    <x v="2"/>
    <x v="0"/>
    <s v="中国"/>
    <s v="福建"/>
    <s v="福州"/>
    <s v="长乐市"/>
  </r>
  <r>
    <n v="227295"/>
    <n v="231944"/>
    <n v="1"/>
    <n v="31"/>
    <n v="383"/>
    <n v="3234"/>
    <n v="403.7"/>
    <s v="2017-06-01 10:21:50"/>
    <x v="4"/>
    <x v="10"/>
    <s v="中国"/>
    <s v="浙江"/>
    <s v="杭州"/>
    <s v="江干区"/>
  </r>
  <r>
    <n v="227296"/>
    <n v="231945"/>
    <n v="1"/>
    <n v="3"/>
    <n v="50"/>
    <n v="489"/>
    <n v="2065.0500000000002"/>
    <s v="2017-06-01 10:21:55"/>
    <x v="0"/>
    <x v="10"/>
    <s v="中国"/>
    <s v="安徽"/>
    <s v="宣城"/>
    <s v="宣州区"/>
  </r>
  <r>
    <n v="227297"/>
    <n v="231946"/>
    <n v="1"/>
    <n v="6"/>
    <n v="76"/>
    <n v="695"/>
    <n v="69"/>
    <s v="2017-06-01 10:22:24"/>
    <x v="3"/>
    <x v="10"/>
    <s v="中国"/>
    <s v="广东"/>
    <s v="广州"/>
    <s v="白云区"/>
  </r>
  <r>
    <n v="227298"/>
    <n v="231947"/>
    <n v="1"/>
    <n v="26"/>
    <n v="322"/>
    <n v="2723"/>
    <n v="86.1"/>
    <s v="2017-06-01 10:22:19"/>
    <x v="2"/>
    <x v="10"/>
    <s v="中国"/>
    <s v="四川"/>
    <s v="成都"/>
    <s v="锦江区"/>
  </r>
  <r>
    <n v="227299"/>
    <n v="231948"/>
    <n v="1"/>
    <n v="14"/>
    <n v="197"/>
    <n v="1648"/>
    <n v="66.5"/>
    <s v="2017-06-01 10:23:52"/>
    <x v="2"/>
    <x v="10"/>
    <s v="中国"/>
    <s v="湖南"/>
    <s v="长沙"/>
    <s v="芙蓉区"/>
  </r>
  <r>
    <n v="227300"/>
    <n v="231949"/>
    <n v="1"/>
    <n v="26"/>
    <n v="322"/>
    <n v="2728"/>
    <n v="79.5"/>
    <s v="2017-06-01 10:24:12"/>
    <x v="4"/>
    <x v="10"/>
    <s v="中国"/>
    <s v="四川"/>
    <s v="成都"/>
    <s v="青白江区"/>
  </r>
  <r>
    <n v="227301"/>
    <n v="231950"/>
    <n v="1"/>
    <n v="14"/>
    <n v="197"/>
    <n v="1648"/>
    <n v="271.64999999999998"/>
    <s v="2017-06-01 10:25:27"/>
    <x v="2"/>
    <x v="10"/>
    <s v="中国"/>
    <s v="湖南"/>
    <s v="长沙"/>
    <s v="芙蓉区"/>
  </r>
  <r>
    <n v="227302"/>
    <n v="231951"/>
    <n v="1"/>
    <n v="16"/>
    <n v="221"/>
    <n v="1869"/>
    <n v="419.7"/>
    <s v="2017-06-01 10:27:06"/>
    <x v="4"/>
    <x v="10"/>
    <s v="中国"/>
    <s v="江苏"/>
    <s v="苏州"/>
    <s v="太仓市"/>
  </r>
  <r>
    <n v="227303"/>
    <n v="231952"/>
    <n v="1"/>
    <n v="32"/>
    <n v="394"/>
    <n v="3352"/>
    <n v="84.5"/>
    <s v="2017-06-01 10:27:52"/>
    <x v="2"/>
    <x v="10"/>
    <s v="中国"/>
    <s v="重庆"/>
    <s v="重庆"/>
    <s v="丰都县"/>
  </r>
  <r>
    <n v="227304"/>
    <n v="231953"/>
    <n v="1"/>
    <n v="6"/>
    <n v="76"/>
    <n v="695"/>
    <n v="199.2"/>
    <s v="2017-06-01 10:28:05"/>
    <x v="2"/>
    <x v="10"/>
    <s v="中国"/>
    <s v="广东"/>
    <s v="广州"/>
    <s v="白云区"/>
  </r>
  <r>
    <n v="227305"/>
    <n v="231954"/>
    <n v="1"/>
    <n v="22"/>
    <n v="284"/>
    <n v="2348"/>
    <n v="45.9"/>
    <s v="2017-06-01 10:31:03"/>
    <x v="2"/>
    <x v="10"/>
    <s v="中国"/>
    <s v="山东"/>
    <s v="青岛"/>
    <s v="崂山区"/>
  </r>
  <r>
    <n v="227306"/>
    <n v="231955"/>
    <n v="1"/>
    <n v="2"/>
    <n v="52"/>
    <n v="506"/>
    <n v="153"/>
    <s v="2017-06-01 10:32:35"/>
    <x v="3"/>
    <x v="10"/>
    <s v="中国"/>
    <s v="北京"/>
    <s v="北京"/>
    <s v="丰台区"/>
  </r>
  <r>
    <n v="227307"/>
    <n v="231956"/>
    <n v="1"/>
    <n v="10"/>
    <n v="148"/>
    <n v="1239"/>
    <n v="129.9"/>
    <s v="2017-06-01 10:35:03"/>
    <x v="2"/>
    <x v="10"/>
    <s v="中国"/>
    <s v="河北"/>
    <s v="张家口"/>
    <s v="张北县"/>
  </r>
  <r>
    <n v="227308"/>
    <n v="231957"/>
    <n v="1"/>
    <n v="14"/>
    <n v="202"/>
    <n v="1693"/>
    <n v="134.72999999999999"/>
    <s v="2017-06-01 10:36:53"/>
    <x v="1"/>
    <x v="10"/>
    <s v="中国"/>
    <s v="湖南"/>
    <s v="怀化"/>
    <s v="鹤城区"/>
  </r>
  <r>
    <n v="227309"/>
    <n v="231958"/>
    <n v="1"/>
    <n v="11"/>
    <n v="163"/>
    <n v="1392"/>
    <n v="150.9"/>
    <s v="2017-06-01 10:37:27"/>
    <x v="2"/>
    <x v="10"/>
    <s v="中国"/>
    <s v="河南"/>
    <s v="周口"/>
    <s v="太康县"/>
  </r>
  <r>
    <n v="227310"/>
    <n v="231959"/>
    <n v="1"/>
    <n v="31"/>
    <n v="391"/>
    <n v="3309"/>
    <n v="648.6"/>
    <s v="2017-06-01 10:37:34"/>
    <x v="3"/>
    <x v="10"/>
    <s v="中国"/>
    <s v="浙江"/>
    <s v="温州"/>
    <s v="乐清市"/>
  </r>
  <r>
    <n v="227311"/>
    <n v="231960"/>
    <n v="1"/>
    <n v="11"/>
    <n v="160"/>
    <n v="1364"/>
    <n v="151.69999999999999"/>
    <s v="2017-06-01 10:38:41"/>
    <x v="3"/>
    <x v="10"/>
    <s v="中国"/>
    <s v="河南"/>
    <s v="新乡"/>
    <s v="原阳县"/>
  </r>
  <r>
    <n v="227312"/>
    <n v="231961"/>
    <n v="1"/>
    <n v="14"/>
    <n v="197"/>
    <n v="1648"/>
    <n v="63.75"/>
    <s v="2017-06-01 10:38:20"/>
    <x v="2"/>
    <x v="10"/>
    <s v="中国"/>
    <s v="湖南"/>
    <s v="长沙"/>
    <s v="芙蓉区"/>
  </r>
  <r>
    <n v="227313"/>
    <n v="231962"/>
    <n v="1"/>
    <n v="2"/>
    <n v="52"/>
    <n v="500"/>
    <n v="294.75"/>
    <s v="2017-06-01 10:39:16"/>
    <x v="2"/>
    <x v="10"/>
    <s v="中国"/>
    <s v="北京"/>
    <s v="北京"/>
    <s v="东城区"/>
  </r>
  <r>
    <n v="227314"/>
    <n v="231963"/>
    <n v="1"/>
    <n v="6"/>
    <n v="79"/>
    <n v="736"/>
    <n v="75.3"/>
    <s v="2017-06-01 10:41:59"/>
    <x v="1"/>
    <x v="10"/>
    <s v="中国"/>
    <s v="广东"/>
    <s v="东莞"/>
    <s v="清溪镇"/>
  </r>
  <r>
    <n v="227315"/>
    <n v="231964"/>
    <n v="1"/>
    <n v="5"/>
    <n v="70"/>
    <n v="659"/>
    <n v="76.599999999999994"/>
    <s v="2017-06-01 10:42:14"/>
    <x v="3"/>
    <x v="10"/>
    <s v="中国"/>
    <s v="甘肃"/>
    <s v="陇南"/>
    <s v="武都区"/>
  </r>
  <r>
    <n v="227316"/>
    <n v="231965"/>
    <n v="1"/>
    <n v="6"/>
    <n v="76"/>
    <n v="697"/>
    <n v="274.8"/>
    <s v="2017-06-01 10:43:11"/>
    <x v="4"/>
    <x v="10"/>
    <s v="中国"/>
    <s v="广东"/>
    <s v="广州"/>
    <s v="荔湾区"/>
  </r>
  <r>
    <n v="227317"/>
    <n v="231966"/>
    <n v="1"/>
    <n v="11"/>
    <n v="155"/>
    <n v="1308"/>
    <n v="197.65"/>
    <s v="2017-06-01 10:43:51"/>
    <x v="4"/>
    <x v="10"/>
    <s v="中国"/>
    <s v="河南"/>
    <s v="焦作"/>
    <s v="解放区"/>
  </r>
  <r>
    <n v="227318"/>
    <n v="231967"/>
    <n v="1"/>
    <n v="14"/>
    <n v="202"/>
    <n v="1693"/>
    <n v="224.93"/>
    <s v="2017-06-01 10:43:46"/>
    <x v="2"/>
    <x v="10"/>
    <s v="中国"/>
    <s v="湖南"/>
    <s v="怀化"/>
    <s v="鹤城区"/>
  </r>
  <r>
    <n v="227319"/>
    <n v="231968"/>
    <n v="1"/>
    <n v="6"/>
    <n v="76"/>
    <n v="696"/>
    <n v="493.21"/>
    <s v="2017-06-01 10:49:43"/>
    <x v="0"/>
    <x v="10"/>
    <s v="中国"/>
    <s v="广东"/>
    <s v="广州"/>
    <s v="海珠区"/>
  </r>
  <r>
    <n v="227320"/>
    <n v="231969"/>
    <n v="1"/>
    <n v="11"/>
    <n v="149"/>
    <n v="1253"/>
    <n v="45.9"/>
    <s v="2017-06-01 10:46:36"/>
    <x v="4"/>
    <x v="10"/>
    <s v="中国"/>
    <s v="河南"/>
    <s v="郑州"/>
    <s v="二七区"/>
  </r>
  <r>
    <n v="227321"/>
    <n v="231970"/>
    <n v="1"/>
    <n v="14"/>
    <n v="197"/>
    <n v="1649"/>
    <n v="50.9"/>
    <s v="2017-06-01 10:47:02"/>
    <x v="2"/>
    <x v="10"/>
    <s v="中国"/>
    <s v="湖南"/>
    <s v="长沙"/>
    <s v="天心区"/>
  </r>
  <r>
    <n v="227322"/>
    <n v="231971"/>
    <n v="1"/>
    <n v="16"/>
    <n v="229"/>
    <n v="1933"/>
    <n v="73.2"/>
    <s v="2017-06-01 00:13:05"/>
    <x v="1"/>
    <x v="0"/>
    <s v="中国"/>
    <s v="江苏"/>
    <s v="徐州"/>
    <s v="睢宁县"/>
  </r>
  <r>
    <n v="227323"/>
    <n v="231972"/>
    <n v="1"/>
    <n v="4"/>
    <n v="53"/>
    <n v="524"/>
    <n v="716.85"/>
    <s v="2017-06-01 10:47:42"/>
    <x v="3"/>
    <x v="10"/>
    <s v="中国"/>
    <s v="福建"/>
    <s v="福州"/>
    <s v="长乐市"/>
  </r>
  <r>
    <n v="227324"/>
    <n v="231973"/>
    <n v="1"/>
    <n v="16"/>
    <n v="222"/>
    <n v="1877"/>
    <n v="251.7"/>
    <s v="2017-06-01 10:48:25"/>
    <x v="2"/>
    <x v="10"/>
    <s v="中国"/>
    <s v="江苏"/>
    <s v="无锡"/>
    <s v="江阴市"/>
  </r>
  <r>
    <n v="227325"/>
    <n v="231974"/>
    <n v="1"/>
    <n v="19"/>
    <n v="265"/>
    <n v="2223"/>
    <n v="163.5"/>
    <s v="2017-06-01 10:48:33"/>
    <x v="4"/>
    <x v="10"/>
    <s v="中国"/>
    <s v="内蒙古"/>
    <s v="通辽"/>
    <s v="科尔沁区"/>
  </r>
  <r>
    <n v="227326"/>
    <n v="231975"/>
    <n v="1"/>
    <n v="31"/>
    <n v="390"/>
    <n v="3304"/>
    <n v="351.2"/>
    <s v="2017-06-01 10:49:29"/>
    <x v="3"/>
    <x v="10"/>
    <s v="中国"/>
    <s v="浙江"/>
    <s v="台州"/>
    <s v="仙居县"/>
  </r>
  <r>
    <n v="227327"/>
    <n v="231976"/>
    <n v="1"/>
    <n v="31"/>
    <n v="383"/>
    <n v="3240"/>
    <n v="424.35"/>
    <s v="2017-06-01 10:50:08"/>
    <x v="3"/>
    <x v="10"/>
    <s v="中国"/>
    <s v="浙江"/>
    <s v="杭州"/>
    <s v="临安市"/>
  </r>
  <r>
    <n v="227328"/>
    <n v="231977"/>
    <n v="1"/>
    <n v="10"/>
    <n v="147"/>
    <n v="1215"/>
    <n v="521.54999999999995"/>
    <s v="2017-06-01 10:50:14"/>
    <x v="3"/>
    <x v="10"/>
    <s v="中国"/>
    <s v="河北"/>
    <s v="邢台"/>
    <s v="桥东区"/>
  </r>
  <r>
    <n v="227329"/>
    <n v="231978"/>
    <n v="1"/>
    <n v="13"/>
    <n v="181"/>
    <n v="1558"/>
    <n v="441.5"/>
    <s v="2017-06-01 10:50:58"/>
    <x v="3"/>
    <x v="10"/>
    <s v="中国"/>
    <s v="湖北"/>
    <s v="仙桃"/>
    <s v="仙桃市"/>
  </r>
  <r>
    <n v="227330"/>
    <n v="231979"/>
    <n v="1"/>
    <n v="29"/>
    <n v="351"/>
    <n v="3007"/>
    <n v="1618.25"/>
    <s v="2017-06-01 10:51:16"/>
    <x v="4"/>
    <x v="10"/>
    <s v="中国"/>
    <s v="新疆"/>
    <s v="乌鲁木齐"/>
    <s v="水磨沟区"/>
  </r>
  <r>
    <n v="227331"/>
    <n v="231980"/>
    <n v="1"/>
    <n v="8"/>
    <n v="119"/>
    <n v="1038"/>
    <n v="201.65"/>
    <s v="2017-06-01 10:51:41"/>
    <x v="2"/>
    <x v="10"/>
    <s v="中国"/>
    <s v="贵州"/>
    <s v="遵义"/>
    <s v="红花岗区"/>
  </r>
  <r>
    <n v="227332"/>
    <n v="231981"/>
    <n v="1"/>
    <n v="22"/>
    <n v="288"/>
    <n v="2383"/>
    <n v="3652.55"/>
    <s v="2017-06-01 11:22:13"/>
    <x v="0"/>
    <x v="12"/>
    <s v="中国"/>
    <s v="山东"/>
    <s v="菏泽"/>
    <s v="鄄城县"/>
  </r>
  <r>
    <n v="227333"/>
    <n v="231982"/>
    <n v="1"/>
    <n v="17"/>
    <n v="233"/>
    <n v="1959"/>
    <n v="267.45"/>
    <s v="2017-06-01 10:52:41"/>
    <x v="0"/>
    <x v="10"/>
    <s v="中国"/>
    <s v="江西"/>
    <s v="南昌"/>
    <s v="西湖区"/>
  </r>
  <r>
    <n v="227334"/>
    <n v="231983"/>
    <n v="1"/>
    <n v="14"/>
    <n v="197"/>
    <n v="1648"/>
    <n v="208.65"/>
    <s v="2017-06-01 10:53:22"/>
    <x v="3"/>
    <x v="10"/>
    <s v="中国"/>
    <s v="湖南"/>
    <s v="长沙"/>
    <s v="芙蓉区"/>
  </r>
  <r>
    <n v="227335"/>
    <n v="231984"/>
    <n v="1"/>
    <n v="16"/>
    <n v="231"/>
    <n v="1950"/>
    <n v="65.849999999999994"/>
    <s v="2017-06-01 10:54:26"/>
    <x v="2"/>
    <x v="10"/>
    <s v="中国"/>
    <s v="江苏"/>
    <s v="扬州"/>
    <s v="江都市"/>
  </r>
  <r>
    <n v="227336"/>
    <n v="231985"/>
    <n v="1"/>
    <n v="6"/>
    <n v="80"/>
    <n v="747"/>
    <n v="65.099999999999994"/>
    <s v="2017-06-01 00:12:38"/>
    <x v="3"/>
    <x v="0"/>
    <s v="中国"/>
    <s v="广东"/>
    <s v="佛山"/>
    <s v="南海区"/>
  </r>
  <r>
    <n v="227337"/>
    <n v="231986"/>
    <n v="1"/>
    <n v="24"/>
    <n v="319"/>
    <n v="2679"/>
    <n v="132.6"/>
    <s v="2017-06-01 10:56:00"/>
    <x v="3"/>
    <x v="10"/>
    <s v="中国"/>
    <s v="陕西"/>
    <s v="延安"/>
    <s v="宝塔区"/>
  </r>
  <r>
    <n v="227338"/>
    <n v="231987"/>
    <n v="1"/>
    <n v="2"/>
    <n v="52"/>
    <n v="503"/>
    <n v="184.5"/>
    <s v="2017-06-01 10:56:13"/>
    <x v="3"/>
    <x v="10"/>
    <s v="中国"/>
    <s v="北京"/>
    <s v="北京"/>
    <s v="朝阳区"/>
  </r>
  <r>
    <n v="227339"/>
    <n v="231988"/>
    <n v="1"/>
    <n v="16"/>
    <n v="229"/>
    <n v="1933"/>
    <n v="44.35"/>
    <s v="2017-06-01 10:57:17"/>
    <x v="4"/>
    <x v="10"/>
    <s v="中国"/>
    <s v="江苏"/>
    <s v="徐州"/>
    <s v="睢宁县"/>
  </r>
  <r>
    <n v="227340"/>
    <n v="231989"/>
    <n v="1"/>
    <n v="14"/>
    <n v="209"/>
    <n v="1752"/>
    <n v="370.35"/>
    <s v="2017-06-01 11:16:25"/>
    <x v="2"/>
    <x v="12"/>
    <s v="中国"/>
    <s v="湖南"/>
    <s v="岳阳"/>
    <s v="岳阳楼区"/>
  </r>
  <r>
    <n v="227341"/>
    <n v="231990"/>
    <n v="1"/>
    <n v="14"/>
    <n v="197"/>
    <n v="1648"/>
    <n v="393.74"/>
    <s v="2017-06-01 00:12:38"/>
    <x v="3"/>
    <x v="0"/>
    <s v="中国"/>
    <s v="湖南"/>
    <s v="长沙"/>
    <s v="芙蓉区"/>
  </r>
  <r>
    <n v="227342"/>
    <n v="231991"/>
    <n v="1"/>
    <n v="4"/>
    <n v="53"/>
    <n v="518"/>
    <n v="873.05"/>
    <s v="2017-06-01 10:57:49"/>
    <x v="0"/>
    <x v="10"/>
    <s v="中国"/>
    <s v="福建"/>
    <s v="福州"/>
    <s v="鼓楼区"/>
  </r>
  <r>
    <n v="227343"/>
    <n v="231992"/>
    <n v="1"/>
    <n v="6"/>
    <n v="79"/>
    <n v="719"/>
    <n v="286.10000000000002"/>
    <s v="2017-06-01 10:58:45"/>
    <x v="3"/>
    <x v="10"/>
    <s v="中国"/>
    <s v="广东"/>
    <s v="东莞"/>
    <s v="虎门镇"/>
  </r>
  <r>
    <n v="227344"/>
    <n v="231993"/>
    <n v="1"/>
    <n v="19"/>
    <n v="261"/>
    <n v="2181"/>
    <n v="168.75"/>
    <s v="2017-06-01 10:58:59"/>
    <x v="4"/>
    <x v="10"/>
    <s v="中国"/>
    <s v="内蒙古"/>
    <s v="包头"/>
    <s v="昆都仑区"/>
  </r>
  <r>
    <n v="227345"/>
    <n v="231994"/>
    <n v="1"/>
    <n v="6"/>
    <n v="77"/>
    <n v="709"/>
    <n v="133.05000000000001"/>
    <s v="2017-06-01 11:02:11"/>
    <x v="4"/>
    <x v="12"/>
    <s v="中国"/>
    <s v="广东"/>
    <s v="深圳"/>
    <s v="龙岗区"/>
  </r>
  <r>
    <n v="227346"/>
    <n v="231995"/>
    <n v="1"/>
    <n v="31"/>
    <n v="383"/>
    <n v="3234"/>
    <n v="184.25"/>
    <s v="2017-06-01 10:59:25"/>
    <x v="3"/>
    <x v="10"/>
    <s v="中国"/>
    <s v="浙江"/>
    <s v="杭州"/>
    <s v="江干区"/>
  </r>
  <r>
    <n v="227347"/>
    <n v="231996"/>
    <n v="1"/>
    <n v="26"/>
    <n v="322"/>
    <n v="2748"/>
    <n v="374.55"/>
    <s v="2017-06-01 10:59:51"/>
    <x v="3"/>
    <x v="10"/>
    <s v="中国"/>
    <s v="四川"/>
    <s v="成都"/>
    <s v="双流县"/>
  </r>
  <r>
    <n v="227348"/>
    <n v="231997"/>
    <n v="1"/>
    <n v="10"/>
    <n v="138"/>
    <n v="1078"/>
    <n v="31.2"/>
    <s v="2017-06-01 11:00:48"/>
    <x v="0"/>
    <x v="12"/>
    <s v="中国"/>
    <s v="河北"/>
    <s v="石家庄"/>
    <s v="长安区"/>
  </r>
  <r>
    <n v="227349"/>
    <n v="231998"/>
    <n v="1"/>
    <n v="17"/>
    <n v="233"/>
    <n v="1969"/>
    <n v="60.6"/>
    <s v="2017-06-01 11:01:22"/>
    <x v="1"/>
    <x v="12"/>
    <s v="中国"/>
    <s v="江西"/>
    <s v="南昌"/>
    <s v="进贤县"/>
  </r>
  <r>
    <n v="227350"/>
    <n v="231999"/>
    <n v="1"/>
    <n v="4"/>
    <n v="59"/>
    <n v="582"/>
    <n v="71.099999999999994"/>
    <s v="2017-06-01 11:01:46"/>
    <x v="3"/>
    <x v="12"/>
    <s v="中国"/>
    <s v="福建"/>
    <s v="三明"/>
    <s v="尤溪县"/>
  </r>
  <r>
    <n v="227351"/>
    <n v="232000"/>
    <n v="1"/>
    <n v="26"/>
    <n v="330"/>
    <n v="2815"/>
    <n v="293.45"/>
    <s v="2017-06-01 11:02:54"/>
    <x v="3"/>
    <x v="12"/>
    <s v="中国"/>
    <s v="四川"/>
    <s v="广元"/>
    <s v="利州区"/>
  </r>
  <r>
    <n v="227352"/>
    <n v="232001"/>
    <n v="1"/>
    <n v="22"/>
    <n v="289"/>
    <n v="2394"/>
    <n v="103.75"/>
    <s v="2017-06-01 11:03:33"/>
    <x v="4"/>
    <x v="12"/>
    <s v="中国"/>
    <s v="山东"/>
    <s v="济宁"/>
    <s v="嘉祥县"/>
  </r>
  <r>
    <n v="227353"/>
    <n v="232002"/>
    <n v="1"/>
    <n v="13"/>
    <n v="184"/>
    <n v="1572"/>
    <n v="60.6"/>
    <s v="2017-06-01 11:04:18"/>
    <x v="2"/>
    <x v="12"/>
    <s v="中国"/>
    <s v="湖北"/>
    <s v="黄石"/>
    <s v="黄石港区"/>
  </r>
  <r>
    <n v="227354"/>
    <n v="232003"/>
    <n v="1"/>
    <n v="6"/>
    <n v="76"/>
    <n v="695"/>
    <n v="375.6"/>
    <s v="2017-06-01 00:12:38"/>
    <x v="4"/>
    <x v="0"/>
    <s v="中国"/>
    <s v="广东"/>
    <s v="广州"/>
    <s v="白云区"/>
  </r>
  <r>
    <n v="227355"/>
    <n v="232004"/>
    <n v="1"/>
    <n v="6"/>
    <n v="76"/>
    <n v="695"/>
    <n v="65.599999999999994"/>
    <s v="2017-06-01 11:07:19"/>
    <x v="3"/>
    <x v="12"/>
    <s v="中国"/>
    <s v="广东"/>
    <s v="广州"/>
    <s v="白云区"/>
  </r>
  <r>
    <n v="227356"/>
    <n v="232005"/>
    <n v="1"/>
    <n v="18"/>
    <n v="246"/>
    <n v="2085"/>
    <n v="390"/>
    <s v="2017-06-01 11:07:40"/>
    <x v="3"/>
    <x v="12"/>
    <s v="中国"/>
    <s v="辽宁"/>
    <s v="鞍山"/>
    <s v="铁东区"/>
  </r>
  <r>
    <n v="227357"/>
    <n v="232006"/>
    <n v="1"/>
    <n v="8"/>
    <n v="114"/>
    <n v="991"/>
    <n v="275.2"/>
    <s v="2017-06-01 11:07:54"/>
    <x v="2"/>
    <x v="12"/>
    <s v="中国"/>
    <s v="贵州"/>
    <s v="六盘水"/>
    <s v="盘县"/>
  </r>
  <r>
    <n v="227358"/>
    <n v="232007"/>
    <n v="1"/>
    <n v="6"/>
    <n v="80"/>
    <n v="748"/>
    <n v="406.05"/>
    <s v="2017-06-01 11:08:22"/>
    <x v="2"/>
    <x v="12"/>
    <s v="中国"/>
    <s v="广东"/>
    <s v="佛山"/>
    <s v="顺德区"/>
  </r>
  <r>
    <n v="227359"/>
    <n v="232008"/>
    <n v="1"/>
    <n v="11"/>
    <n v="156"/>
    <n v="1322"/>
    <n v="1108.5"/>
    <s v="2017-06-01 11:12:20"/>
    <x v="0"/>
    <x v="12"/>
    <s v="中国"/>
    <s v="河南"/>
    <s v="南阳"/>
    <s v="方城县"/>
  </r>
  <r>
    <n v="227360"/>
    <n v="232009"/>
    <n v="1"/>
    <n v="25"/>
    <n v="321"/>
    <n v="2707"/>
    <n v="199.2"/>
    <s v="2017-06-01 11:09:18"/>
    <x v="3"/>
    <x v="12"/>
    <s v="中国"/>
    <s v="上海"/>
    <s v="上海"/>
    <s v="浦东新区"/>
  </r>
  <r>
    <n v="227361"/>
    <n v="232010"/>
    <n v="1"/>
    <n v="6"/>
    <n v="76"/>
    <n v="699"/>
    <n v="445.7"/>
    <s v="2017-06-01 11:09:16"/>
    <x v="0"/>
    <x v="12"/>
    <s v="中国"/>
    <s v="广东"/>
    <s v="广州"/>
    <s v="黄埔区"/>
  </r>
  <r>
    <n v="227362"/>
    <n v="232011"/>
    <n v="1"/>
    <n v="32"/>
    <n v="394"/>
    <n v="3336"/>
    <n v="187.93"/>
    <s v="2017-06-01 11:09:50"/>
    <x v="4"/>
    <x v="12"/>
    <s v="中国"/>
    <s v="重庆"/>
    <s v="重庆"/>
    <s v="巴南区"/>
  </r>
  <r>
    <n v="227363"/>
    <n v="232012"/>
    <n v="1"/>
    <n v="7"/>
    <n v="97"/>
    <n v="854"/>
    <n v="149.85"/>
    <s v="2017-06-01 11:10:41"/>
    <x v="3"/>
    <x v="12"/>
    <s v="中国"/>
    <s v="广西"/>
    <s v="南宁"/>
    <s v="青秀区"/>
  </r>
  <r>
    <n v="227364"/>
    <n v="232013"/>
    <n v="1"/>
    <n v="6"/>
    <n v="76"/>
    <n v="696"/>
    <n v="234.9"/>
    <s v="2017-06-01 11:12:02"/>
    <x v="2"/>
    <x v="12"/>
    <s v="中国"/>
    <s v="广东"/>
    <s v="广州"/>
    <s v="海珠区"/>
  </r>
  <r>
    <n v="227365"/>
    <n v="232014"/>
    <n v="1"/>
    <n v="29"/>
    <n v="357"/>
    <n v="3042"/>
    <n v="978.95"/>
    <s v="2017-06-01 11:12:44"/>
    <x v="0"/>
    <x v="12"/>
    <s v="中国"/>
    <s v="新疆"/>
    <s v="哈密"/>
    <s v="哈密市"/>
  </r>
  <r>
    <n v="227366"/>
    <n v="232015"/>
    <n v="1"/>
    <n v="16"/>
    <n v="222"/>
    <n v="1875"/>
    <n v="79.8"/>
    <s v="2017-06-01 11:13:19"/>
    <x v="1"/>
    <x v="12"/>
    <s v="中国"/>
    <s v="江苏"/>
    <s v="无锡"/>
    <s v="滨湖区"/>
  </r>
  <r>
    <n v="227367"/>
    <n v="232016"/>
    <n v="1"/>
    <n v="6"/>
    <n v="76"/>
    <n v="695"/>
    <n v="22.8"/>
    <s v="2017-06-01 11:14:09"/>
    <x v="3"/>
    <x v="12"/>
    <s v="中国"/>
    <s v="广东"/>
    <s v="广州"/>
    <s v="白云区"/>
  </r>
  <r>
    <n v="227368"/>
    <n v="232017"/>
    <n v="1"/>
    <n v="18"/>
    <n v="247"/>
    <n v="2092"/>
    <n v="189.75"/>
    <s v="2017-06-01 11:14:18"/>
    <x v="4"/>
    <x v="12"/>
    <s v="中国"/>
    <s v="辽宁"/>
    <s v="本溪"/>
    <s v="本溪"/>
  </r>
  <r>
    <n v="227369"/>
    <n v="232018"/>
    <n v="1"/>
    <n v="14"/>
    <n v="210"/>
    <n v="1763"/>
    <n v="970.95"/>
    <s v="2017-06-01 11:14:55"/>
    <x v="3"/>
    <x v="12"/>
    <s v="中国"/>
    <s v="湖南"/>
    <s v="株洲"/>
    <s v="芦淞区"/>
  </r>
  <r>
    <n v="227370"/>
    <n v="232019"/>
    <n v="1"/>
    <n v="10"/>
    <n v="139"/>
    <n v="1109"/>
    <n v="339.9"/>
    <s v="2017-06-01 00:12:27"/>
    <x v="3"/>
    <x v="0"/>
    <s v="中国"/>
    <s v="河北"/>
    <s v="保定"/>
    <s v="满城县"/>
  </r>
  <r>
    <n v="227371"/>
    <n v="232020"/>
    <n v="1"/>
    <n v="4"/>
    <n v="57"/>
    <n v="559"/>
    <n v="146.72999999999999"/>
    <s v="2017-06-01 11:15:06"/>
    <x v="4"/>
    <x v="12"/>
    <s v="中国"/>
    <s v="福建"/>
    <s v="莆田"/>
    <s v="荔城区"/>
  </r>
  <r>
    <n v="227372"/>
    <n v="232021"/>
    <n v="1"/>
    <n v="17"/>
    <n v="240"/>
    <n v="2035"/>
    <n v="27"/>
    <s v="2017-06-01 11:15:51"/>
    <x v="0"/>
    <x v="12"/>
    <s v="中国"/>
    <s v="江西"/>
    <s v="上饶"/>
    <s v="上饶县"/>
  </r>
  <r>
    <n v="227373"/>
    <n v="232022"/>
    <n v="1"/>
    <n v="16"/>
    <n v="221"/>
    <n v="1869"/>
    <n v="217.9"/>
    <s v="2017-06-01 11:21:29"/>
    <x v="2"/>
    <x v="12"/>
    <s v="中国"/>
    <s v="江苏"/>
    <s v="苏州"/>
    <s v="太仓市"/>
  </r>
  <r>
    <n v="227374"/>
    <n v="232023"/>
    <n v="1"/>
    <n v="27"/>
    <n v="343"/>
    <n v="2925"/>
    <n v="364.1"/>
    <s v="2017-06-01 11:19:52"/>
    <x v="2"/>
    <x v="12"/>
    <s v="中国"/>
    <s v="天津"/>
    <s v="天津"/>
    <s v="武清区"/>
  </r>
  <r>
    <n v="227375"/>
    <n v="232024"/>
    <n v="1"/>
    <n v="6"/>
    <n v="79"/>
    <n v="729"/>
    <n v="100.5"/>
    <s v="2017-06-01 11:19:37"/>
    <x v="4"/>
    <x v="12"/>
    <s v="中国"/>
    <s v="广东"/>
    <s v="东莞"/>
    <s v="大朗镇"/>
  </r>
  <r>
    <n v="227376"/>
    <n v="232025"/>
    <n v="1"/>
    <n v="11"/>
    <n v="163"/>
    <n v="1393"/>
    <n v="182.4"/>
    <s v="2017-06-01 11:25:30"/>
    <x v="1"/>
    <x v="12"/>
    <s v="中国"/>
    <s v="河南"/>
    <s v="周口"/>
    <s v="鹿邑县"/>
  </r>
  <r>
    <n v="227377"/>
    <n v="232026"/>
    <n v="1"/>
    <n v="6"/>
    <n v="80"/>
    <n v="747"/>
    <n v="970.95"/>
    <s v="2017-06-01 11:26:15"/>
    <x v="0"/>
    <x v="12"/>
    <s v="中国"/>
    <s v="广东"/>
    <s v="佛山"/>
    <s v="南海区"/>
  </r>
  <r>
    <n v="227378"/>
    <n v="232027"/>
    <n v="1"/>
    <n v="31"/>
    <n v="385"/>
    <n v="3249"/>
    <n v="239.1"/>
    <s v="2017-06-01 00:12:27"/>
    <x v="3"/>
    <x v="0"/>
    <s v="中国"/>
    <s v="浙江"/>
    <s v="嘉兴"/>
    <s v="秀洲区"/>
  </r>
  <r>
    <n v="227379"/>
    <n v="232028"/>
    <n v="1"/>
    <n v="10"/>
    <n v="142"/>
    <n v="1158"/>
    <n v="153.80000000000001"/>
    <s v="2017-06-01 11:29:26"/>
    <x v="0"/>
    <x v="12"/>
    <s v="中国"/>
    <s v="河北"/>
    <s v="邯郸"/>
    <s v="武安市"/>
  </r>
  <r>
    <n v="227380"/>
    <n v="232029"/>
    <n v="1"/>
    <n v="26"/>
    <n v="338"/>
    <n v="2877"/>
    <n v="335.19"/>
    <s v="2017-06-01 11:30:12"/>
    <x v="2"/>
    <x v="12"/>
    <s v="中国"/>
    <s v="四川"/>
    <s v="雅安"/>
    <s v="雨城区"/>
  </r>
  <r>
    <n v="227381"/>
    <n v="232030"/>
    <n v="1"/>
    <n v="31"/>
    <n v="390"/>
    <n v="3297"/>
    <n v="345.2"/>
    <s v="2017-06-01 00:12:27"/>
    <x v="3"/>
    <x v="0"/>
    <s v="中国"/>
    <s v="浙江"/>
    <s v="台州"/>
    <s v="黄岩区"/>
  </r>
  <r>
    <n v="227382"/>
    <n v="232031"/>
    <n v="1"/>
    <n v="31"/>
    <n v="390"/>
    <n v="3297"/>
    <n v="1274.7"/>
    <s v="2017-06-01 11:32:46"/>
    <x v="4"/>
    <x v="12"/>
    <s v="中国"/>
    <s v="浙江"/>
    <s v="台州"/>
    <s v="黄岩区"/>
  </r>
  <r>
    <n v="227383"/>
    <n v="232032"/>
    <n v="1"/>
    <n v="14"/>
    <n v="199"/>
    <n v="1661"/>
    <n v="162.75"/>
    <s v="2017-06-01 11:34:32"/>
    <x v="3"/>
    <x v="12"/>
    <s v="中国"/>
    <s v="湖南"/>
    <s v="常德"/>
    <s v="武陵区"/>
  </r>
  <r>
    <n v="227384"/>
    <n v="232033"/>
    <n v="1"/>
    <n v="7"/>
    <n v="98"/>
    <n v="872"/>
    <n v="112.05"/>
    <s v="2017-06-01 11:34:31"/>
    <x v="3"/>
    <x v="12"/>
    <s v="中国"/>
    <s v="广西"/>
    <s v="桂林"/>
    <s v="灵川县"/>
  </r>
  <r>
    <n v="227385"/>
    <n v="232034"/>
    <n v="1"/>
    <n v="13"/>
    <n v="180"/>
    <n v="1554"/>
    <n v="132"/>
    <s v="2017-06-01 11:35:51"/>
    <x v="4"/>
    <x v="12"/>
    <s v="中国"/>
    <s v="湖北"/>
    <s v="武汉"/>
    <s v="江夏区"/>
  </r>
  <r>
    <n v="227386"/>
    <n v="232035"/>
    <n v="1"/>
    <n v="8"/>
    <n v="115"/>
    <n v="992"/>
    <n v="339.91"/>
    <s v="2017-06-01 11:35:49"/>
    <x v="0"/>
    <x v="12"/>
    <s v="中国"/>
    <s v="贵州"/>
    <s v="黔东南"/>
    <s v="凯里市"/>
  </r>
  <r>
    <n v="227387"/>
    <n v="232036"/>
    <n v="1"/>
    <n v="31"/>
    <n v="383"/>
    <n v="3234"/>
    <n v="68.75"/>
    <s v="2017-06-01 11:36:09"/>
    <x v="0"/>
    <x v="12"/>
    <s v="中国"/>
    <s v="浙江"/>
    <s v="杭州"/>
    <s v="江干区"/>
  </r>
  <r>
    <n v="227388"/>
    <n v="232037"/>
    <n v="1"/>
    <n v="13"/>
    <n v="181"/>
    <n v="1558"/>
    <n v="840.8"/>
    <s v="2017-06-01 11:37:44"/>
    <x v="0"/>
    <x v="12"/>
    <s v="中国"/>
    <s v="湖北"/>
    <s v="仙桃"/>
    <s v="仙桃市"/>
  </r>
  <r>
    <n v="227389"/>
    <n v="232038"/>
    <n v="1"/>
    <n v="10"/>
    <n v="138"/>
    <n v="1080"/>
    <n v="50.1"/>
    <s v="2017-06-01 11:37:31"/>
    <x v="4"/>
    <x v="12"/>
    <s v="中国"/>
    <s v="河北"/>
    <s v="石家庄"/>
    <s v="桥西区"/>
  </r>
  <r>
    <n v="227390"/>
    <n v="232039"/>
    <n v="1"/>
    <n v="6"/>
    <n v="83"/>
    <n v="764"/>
    <n v="275.10000000000002"/>
    <s v="2017-06-01 11:37:34"/>
    <x v="2"/>
    <x v="12"/>
    <s v="中国"/>
    <s v="广东"/>
    <s v="江门"/>
    <s v="蓬江区"/>
  </r>
  <r>
    <n v="227391"/>
    <n v="232040"/>
    <n v="1"/>
    <n v="2"/>
    <n v="52"/>
    <n v="502"/>
    <n v="22.03"/>
    <s v="2017-06-01 11:37:55"/>
    <x v="1"/>
    <x v="12"/>
    <s v="中国"/>
    <s v="北京"/>
    <s v="北京"/>
    <s v="海淀区"/>
  </r>
  <r>
    <n v="227392"/>
    <n v="232041"/>
    <n v="1"/>
    <n v="31"/>
    <n v="390"/>
    <n v="3296"/>
    <n v="90.57"/>
    <s v="2017-06-01 11:38:19"/>
    <x v="3"/>
    <x v="12"/>
    <s v="中国"/>
    <s v="浙江"/>
    <s v="台州"/>
    <s v="椒江区"/>
  </r>
  <r>
    <n v="227393"/>
    <n v="232042"/>
    <n v="1"/>
    <n v="6"/>
    <n v="77"/>
    <n v="706"/>
    <n v="1216.6500000000001"/>
    <s v="2017-06-01 11:38:45"/>
    <x v="0"/>
    <x v="12"/>
    <s v="中国"/>
    <s v="广东"/>
    <s v="深圳"/>
    <s v="罗湖区"/>
  </r>
  <r>
    <n v="227394"/>
    <n v="232043"/>
    <n v="1"/>
    <n v="5"/>
    <n v="62"/>
    <n v="605"/>
    <n v="50.1"/>
    <s v="2017-06-01 11:39:13"/>
    <x v="4"/>
    <x v="12"/>
    <s v="中国"/>
    <s v="甘肃"/>
    <s v="兰州"/>
    <s v="城关区"/>
  </r>
  <r>
    <n v="227395"/>
    <n v="232044"/>
    <n v="1"/>
    <n v="30"/>
    <n v="374"/>
    <n v="3161"/>
    <n v="96.05"/>
    <s v="2017-06-01 11:42:52"/>
    <x v="1"/>
    <x v="12"/>
    <s v="中国"/>
    <s v="云南"/>
    <s v="德宏"/>
    <s v="瑞丽市"/>
  </r>
  <r>
    <n v="227396"/>
    <n v="232045"/>
    <n v="1"/>
    <n v="11"/>
    <n v="151"/>
    <n v="1292"/>
    <n v="111.33"/>
    <s v="2017-06-01 11:40:39"/>
    <x v="3"/>
    <x v="12"/>
    <s v="中国"/>
    <s v="河南"/>
    <s v="开封"/>
    <s v="兰考县"/>
  </r>
  <r>
    <n v="227397"/>
    <n v="232046"/>
    <n v="1"/>
    <n v="17"/>
    <n v="233"/>
    <n v="1969"/>
    <n v="87.9"/>
    <s v="2017-06-01 11:50:29"/>
    <x v="1"/>
    <x v="12"/>
    <s v="中国"/>
    <s v="江西"/>
    <s v="南昌"/>
    <s v="进贤县"/>
  </r>
  <r>
    <n v="227398"/>
    <n v="232047"/>
    <n v="1"/>
    <n v="31"/>
    <n v="393"/>
    <n v="3320"/>
    <n v="130.94999999999999"/>
    <s v="2017-06-01 11:43:42"/>
    <x v="2"/>
    <x v="12"/>
    <s v="中国"/>
    <s v="浙江"/>
    <s v="衢州"/>
    <s v="衢州市"/>
  </r>
  <r>
    <n v="227399"/>
    <n v="232048"/>
    <n v="1"/>
    <n v="23"/>
    <n v="300"/>
    <n v="2475"/>
    <n v="1311.15"/>
    <s v="2017-06-01 11:44:14"/>
    <x v="4"/>
    <x v="12"/>
    <s v="中国"/>
    <s v="山西"/>
    <s v="太原"/>
    <s v="迎泽区"/>
  </r>
  <r>
    <n v="227400"/>
    <n v="232049"/>
    <n v="1"/>
    <n v="14"/>
    <n v="197"/>
    <n v="1648"/>
    <n v="302.10000000000002"/>
    <s v="2017-06-01 11:45:19"/>
    <x v="4"/>
    <x v="12"/>
    <s v="中国"/>
    <s v="湖南"/>
    <s v="长沙"/>
    <s v="芙蓉区"/>
  </r>
  <r>
    <n v="227401"/>
    <n v="232050"/>
    <n v="1"/>
    <n v="2"/>
    <n v="52"/>
    <n v="503"/>
    <n v="290.35000000000002"/>
    <s v="2017-06-01 00:11:49"/>
    <x v="4"/>
    <x v="0"/>
    <s v="中国"/>
    <s v="北京"/>
    <s v="北京"/>
    <s v="朝阳区"/>
  </r>
  <r>
    <n v="227402"/>
    <n v="232051"/>
    <n v="1"/>
    <n v="3"/>
    <n v="49"/>
    <n v="482"/>
    <n v="82.18"/>
    <s v="2017-06-01 11:47:52"/>
    <x v="2"/>
    <x v="12"/>
    <s v="中国"/>
    <s v="安徽"/>
    <s v="芜湖"/>
    <s v="镜湖区"/>
  </r>
  <r>
    <n v="227403"/>
    <n v="232052"/>
    <n v="1"/>
    <n v="6"/>
    <n v="76"/>
    <n v="700"/>
    <n v="218.9"/>
    <s v="2017-06-01 11:49:37"/>
    <x v="2"/>
    <x v="12"/>
    <s v="中国"/>
    <s v="广东"/>
    <s v="广州"/>
    <s v="番禺区"/>
  </r>
  <r>
    <n v="227404"/>
    <n v="232053"/>
    <n v="1"/>
    <n v="17"/>
    <n v="239"/>
    <n v="2028"/>
    <n v="95.25"/>
    <s v="2017-06-01 11:50:50"/>
    <x v="1"/>
    <x v="12"/>
    <s v="中国"/>
    <s v="江西"/>
    <s v="萍乡"/>
    <s v="安源区"/>
  </r>
  <r>
    <n v="227405"/>
    <n v="232054"/>
    <n v="1"/>
    <n v="16"/>
    <n v="223"/>
    <n v="1879"/>
    <n v="105.55"/>
    <s v="2017-06-01 00:11:49"/>
    <x v="3"/>
    <x v="0"/>
    <s v="中国"/>
    <s v="江苏"/>
    <s v="常州"/>
    <s v="天宁区"/>
  </r>
  <r>
    <n v="227406"/>
    <n v="232055"/>
    <n v="1"/>
    <n v="23"/>
    <n v="300"/>
    <n v="2473"/>
    <n v="487.7"/>
    <s v="2017-06-01 12:00:32"/>
    <x v="3"/>
    <x v="13"/>
    <s v="中国"/>
    <s v="山西"/>
    <s v="太原"/>
    <s v="杏花岭区"/>
  </r>
  <r>
    <n v="227407"/>
    <n v="232056"/>
    <n v="1"/>
    <n v="30"/>
    <n v="367"/>
    <n v="3102"/>
    <n v="272.7"/>
    <s v="2017-06-01 12:08:24"/>
    <x v="4"/>
    <x v="13"/>
    <s v="中国"/>
    <s v="云南"/>
    <s v="昆明"/>
    <s v="官渡区"/>
  </r>
  <r>
    <n v="227408"/>
    <n v="232057"/>
    <n v="1"/>
    <n v="31"/>
    <n v="388"/>
    <n v="3286"/>
    <n v="180.05"/>
    <s v="2017-06-01 12:03:48"/>
    <x v="2"/>
    <x v="13"/>
    <s v="中国"/>
    <s v="浙江"/>
    <s v="宁波"/>
    <s v="慈溪市"/>
  </r>
  <r>
    <n v="227409"/>
    <n v="232058"/>
    <n v="1"/>
    <n v="4"/>
    <n v="56"/>
    <n v="549"/>
    <n v="172.45"/>
    <s v="2017-06-01 12:03:50"/>
    <x v="3"/>
    <x v="13"/>
    <s v="中国"/>
    <s v="福建"/>
    <s v="宁德"/>
    <s v="福安市"/>
  </r>
  <r>
    <n v="227410"/>
    <n v="232059"/>
    <n v="1"/>
    <n v="15"/>
    <n v="211"/>
    <n v="1772"/>
    <n v="101.2"/>
    <s v="2017-06-01 12:04:36"/>
    <x v="1"/>
    <x v="13"/>
    <s v="中国"/>
    <s v="吉林"/>
    <s v="长春"/>
    <s v="二道区"/>
  </r>
  <r>
    <n v="227411"/>
    <n v="232060"/>
    <n v="1"/>
    <n v="26"/>
    <n v="323"/>
    <n v="2753"/>
    <n v="623.4"/>
    <s v="2017-06-01 12:04:35"/>
    <x v="3"/>
    <x v="13"/>
    <s v="中国"/>
    <s v="四川"/>
    <s v="绵阳"/>
    <s v="涪城区"/>
  </r>
  <r>
    <n v="227412"/>
    <n v="232061"/>
    <n v="1"/>
    <n v="10"/>
    <n v="138"/>
    <n v="1081"/>
    <n v="106.82"/>
    <s v="2017-06-01 12:06:05"/>
    <x v="2"/>
    <x v="13"/>
    <s v="中国"/>
    <s v="河北"/>
    <s v="石家庄"/>
    <s v="新华区"/>
  </r>
  <r>
    <n v="227413"/>
    <n v="232062"/>
    <n v="1"/>
    <n v="31"/>
    <n v="391"/>
    <n v="3307"/>
    <n v="2530.14"/>
    <s v="2017-06-01 12:06:52"/>
    <x v="4"/>
    <x v="13"/>
    <s v="中国"/>
    <s v="浙江"/>
    <s v="温州"/>
    <s v="瓯海区"/>
  </r>
  <r>
    <n v="227414"/>
    <n v="232063"/>
    <n v="1"/>
    <n v="24"/>
    <n v="311"/>
    <n v="2599"/>
    <n v="92.1"/>
    <s v="2017-06-01 12:07:21"/>
    <x v="2"/>
    <x v="13"/>
    <s v="中国"/>
    <s v="陕西"/>
    <s v="西安"/>
    <s v="雁塔区"/>
  </r>
  <r>
    <n v="227415"/>
    <n v="232064"/>
    <n v="1"/>
    <n v="4"/>
    <n v="53"/>
    <n v="518"/>
    <n v="253.3"/>
    <s v="2017-06-01 12:08:36"/>
    <x v="0"/>
    <x v="13"/>
    <s v="中国"/>
    <s v="福建"/>
    <s v="福州"/>
    <s v="鼓楼区"/>
  </r>
  <r>
    <n v="227416"/>
    <n v="232065"/>
    <n v="1"/>
    <n v="32"/>
    <n v="394"/>
    <n v="3335"/>
    <n v="62.45"/>
    <s v="2017-06-01 12:11:49"/>
    <x v="1"/>
    <x v="13"/>
    <s v="中国"/>
    <s v="重庆"/>
    <s v="重庆"/>
    <s v="沙坪坝区"/>
  </r>
  <r>
    <n v="227417"/>
    <n v="232066"/>
    <n v="1"/>
    <n v="18"/>
    <n v="246"/>
    <n v="2086"/>
    <n v="242.26"/>
    <s v="2017-06-01 12:12:51"/>
    <x v="2"/>
    <x v="13"/>
    <s v="中国"/>
    <s v="辽宁"/>
    <s v="鞍山"/>
    <s v="铁西区"/>
  </r>
  <r>
    <n v="227418"/>
    <n v="232067"/>
    <n v="1"/>
    <n v="22"/>
    <n v="288"/>
    <n v="2377"/>
    <n v="94.7"/>
    <s v="2017-06-01 23:52:33"/>
    <x v="1"/>
    <x v="14"/>
    <s v="中国"/>
    <s v="山东"/>
    <s v="菏泽"/>
    <s v="牡丹区"/>
  </r>
  <r>
    <n v="227419"/>
    <n v="232068"/>
    <n v="1"/>
    <n v="4"/>
    <n v="58"/>
    <n v="563"/>
    <n v="559.1"/>
    <s v="2017-06-01 12:14:19"/>
    <x v="2"/>
    <x v="13"/>
    <s v="中国"/>
    <s v="福建"/>
    <s v="泉州"/>
    <s v="丰泽区"/>
  </r>
  <r>
    <n v="227420"/>
    <n v="232069"/>
    <n v="1"/>
    <n v="10"/>
    <n v="139"/>
    <n v="1126"/>
    <n v="175.06"/>
    <s v="2017-06-01 12:14:44"/>
    <x v="1"/>
    <x v="13"/>
    <s v="中国"/>
    <s v="河北"/>
    <s v="保定"/>
    <s v="雄县"/>
  </r>
  <r>
    <n v="227421"/>
    <n v="232070"/>
    <n v="1"/>
    <n v="31"/>
    <n v="386"/>
    <n v="3265"/>
    <n v="74.25"/>
    <s v="2017-06-01 12:16:39"/>
    <x v="2"/>
    <x v="13"/>
    <s v="中国"/>
    <s v="浙江"/>
    <s v="金华"/>
    <s v="东阳市"/>
  </r>
  <r>
    <n v="227422"/>
    <n v="232071"/>
    <n v="1"/>
    <n v="4"/>
    <n v="60"/>
    <n v="587"/>
    <n v="458.3"/>
    <s v="2017-06-01 12:18:11"/>
    <x v="2"/>
    <x v="13"/>
    <s v="中国"/>
    <s v="福建"/>
    <s v="厦门"/>
    <s v="思明区"/>
  </r>
  <r>
    <n v="227423"/>
    <n v="232072"/>
    <n v="1"/>
    <n v="6"/>
    <n v="79"/>
    <n v="738"/>
    <n v="1298.0999999999999"/>
    <s v="2017-06-01 00:11:49"/>
    <x v="3"/>
    <x v="0"/>
    <s v="中国"/>
    <s v="广东"/>
    <s v="东莞"/>
    <s v="桥头镇"/>
  </r>
  <r>
    <n v="227424"/>
    <n v="232073"/>
    <n v="1"/>
    <n v="26"/>
    <n v="327"/>
    <n v="2786"/>
    <n v="279"/>
    <s v="2017-06-01 12:19:11"/>
    <x v="3"/>
    <x v="13"/>
    <s v="中国"/>
    <s v="四川"/>
    <s v="德阳"/>
    <s v="旌阳区"/>
  </r>
  <r>
    <n v="227425"/>
    <n v="232074"/>
    <n v="1"/>
    <n v="15"/>
    <n v="211"/>
    <n v="1782"/>
    <n v="527.85"/>
    <s v="2017-06-01 12:19:41"/>
    <x v="2"/>
    <x v="13"/>
    <s v="中国"/>
    <s v="吉林"/>
    <s v="长春"/>
    <s v="榆树市"/>
  </r>
  <r>
    <n v="227426"/>
    <n v="232075"/>
    <n v="1"/>
    <n v="15"/>
    <n v="219"/>
    <n v="1826"/>
    <n v="59.9"/>
    <s v="2017-06-01 12:19:56"/>
    <x v="1"/>
    <x v="13"/>
    <s v="中国"/>
    <s v="吉林"/>
    <s v="延边"/>
    <s v="延吉市"/>
  </r>
  <r>
    <n v="227427"/>
    <n v="232076"/>
    <n v="1"/>
    <n v="26"/>
    <n v="325"/>
    <n v="2775"/>
    <n v="120.55"/>
    <s v="2017-06-01 12:20:27"/>
    <x v="3"/>
    <x v="13"/>
    <s v="中国"/>
    <s v="四川"/>
    <s v="巴中"/>
    <s v="巴州区"/>
  </r>
  <r>
    <n v="227428"/>
    <n v="232077"/>
    <n v="1"/>
    <n v="14"/>
    <n v="197"/>
    <n v="1647"/>
    <n v="295.31"/>
    <s v="2017-06-01 12:20:47"/>
    <x v="2"/>
    <x v="13"/>
    <s v="中国"/>
    <s v="湖南"/>
    <s v="长沙"/>
    <s v="岳麓区"/>
  </r>
  <r>
    <n v="227429"/>
    <n v="232078"/>
    <n v="1"/>
    <n v="6"/>
    <n v="76"/>
    <n v="695"/>
    <n v="269.61"/>
    <s v="2017-06-01 12:20:41"/>
    <x v="2"/>
    <x v="13"/>
    <s v="中国"/>
    <s v="广东"/>
    <s v="广州"/>
    <s v="白云区"/>
  </r>
  <r>
    <n v="227430"/>
    <n v="232079"/>
    <n v="1"/>
    <n v="11"/>
    <n v="149"/>
    <n v="1251"/>
    <n v="1648.2"/>
    <s v="2017-06-01 12:23:41"/>
    <x v="3"/>
    <x v="13"/>
    <s v="中国"/>
    <s v="河南"/>
    <s v="郑州"/>
    <s v="金水区"/>
  </r>
  <r>
    <n v="227431"/>
    <n v="232080"/>
    <n v="1"/>
    <n v="8"/>
    <n v="111"/>
    <n v="962"/>
    <n v="1334.79"/>
    <s v="2017-06-01 12:24:22"/>
    <x v="3"/>
    <x v="13"/>
    <s v="中国"/>
    <s v="贵州"/>
    <s v="贵阳"/>
    <s v="南明区"/>
  </r>
  <r>
    <n v="227432"/>
    <n v="232081"/>
    <n v="1"/>
    <n v="6"/>
    <n v="79"/>
    <n v="718"/>
    <n v="88.75"/>
    <s v="2017-06-01 12:25:15"/>
    <x v="1"/>
    <x v="13"/>
    <s v="中国"/>
    <s v="广东"/>
    <s v="东莞"/>
    <s v="石龙镇"/>
  </r>
  <r>
    <n v="227433"/>
    <n v="232082"/>
    <n v="1"/>
    <n v="26"/>
    <n v="331"/>
    <n v="2823"/>
    <n v="93.75"/>
    <s v="2017-06-01 12:26:41"/>
    <x v="1"/>
    <x v="13"/>
    <s v="中国"/>
    <s v="四川"/>
    <s v="乐山"/>
    <s v="乐山市"/>
  </r>
  <r>
    <n v="227434"/>
    <n v="232083"/>
    <n v="1"/>
    <n v="6"/>
    <n v="76"/>
    <n v="701"/>
    <n v="217.05"/>
    <s v="2017-06-01 12:26:53"/>
    <x v="2"/>
    <x v="13"/>
    <s v="中国"/>
    <s v="广东"/>
    <s v="广州"/>
    <s v="花都区"/>
  </r>
  <r>
    <n v="227435"/>
    <n v="232084"/>
    <n v="1"/>
    <n v="7"/>
    <n v="97"/>
    <n v="854"/>
    <n v="50.1"/>
    <s v="2017-06-01 12:28:18"/>
    <x v="1"/>
    <x v="13"/>
    <s v="中国"/>
    <s v="广西"/>
    <s v="南宁"/>
    <s v="青秀区"/>
  </r>
  <r>
    <n v="227436"/>
    <n v="232085"/>
    <n v="1"/>
    <n v="10"/>
    <n v="138"/>
    <n v="1091"/>
    <n v="69.8"/>
    <s v="2017-06-01 12:29:19"/>
    <x v="1"/>
    <x v="13"/>
    <s v="中国"/>
    <s v="河北"/>
    <s v="石家庄"/>
    <s v="正定县"/>
  </r>
  <r>
    <n v="227437"/>
    <n v="232086"/>
    <n v="1"/>
    <n v="16"/>
    <n v="220"/>
    <n v="1844"/>
    <n v="95.25"/>
    <s v="2017-06-01 12:29:45"/>
    <x v="1"/>
    <x v="13"/>
    <s v="中国"/>
    <s v="江苏"/>
    <s v="南京"/>
    <s v="六合区"/>
  </r>
  <r>
    <n v="227438"/>
    <n v="232087"/>
    <n v="1"/>
    <n v="22"/>
    <n v="297"/>
    <n v="2448"/>
    <n v="564.04999999999995"/>
    <s v="2017-06-01 12:30:29"/>
    <x v="3"/>
    <x v="13"/>
    <s v="中国"/>
    <s v="山东"/>
    <s v="烟台"/>
    <s v="牟平区"/>
  </r>
  <r>
    <n v="227439"/>
    <n v="232088"/>
    <n v="1"/>
    <n v="22"/>
    <n v="295"/>
    <n v="2432"/>
    <n v="267.2"/>
    <s v="2017-06-01 12:30:11"/>
    <x v="2"/>
    <x v="13"/>
    <s v="中国"/>
    <s v="山东"/>
    <s v="威海"/>
    <s v="环翠区"/>
  </r>
  <r>
    <n v="227440"/>
    <n v="232089"/>
    <n v="1"/>
    <n v="26"/>
    <n v="322"/>
    <n v="2723"/>
    <n v="291.08"/>
    <s v="2017-06-01 00:11:21"/>
    <x v="3"/>
    <x v="0"/>
    <s v="中国"/>
    <s v="四川"/>
    <s v="成都"/>
    <s v="锦江区"/>
  </r>
  <r>
    <n v="227441"/>
    <n v="232090"/>
    <n v="1"/>
    <n v="31"/>
    <n v="388"/>
    <n v="3279"/>
    <n v="176.1"/>
    <s v="2017-06-01 12:30:29"/>
    <x v="2"/>
    <x v="13"/>
    <s v="中国"/>
    <s v="浙江"/>
    <s v="宁波"/>
    <s v="海曙区"/>
  </r>
  <r>
    <n v="227442"/>
    <n v="232091"/>
    <n v="1"/>
    <n v="26"/>
    <n v="322"/>
    <n v="2731"/>
    <n v="121.3"/>
    <s v="2017-06-01 12:31:04"/>
    <x v="3"/>
    <x v="13"/>
    <s v="中国"/>
    <s v="四川"/>
    <s v="成都"/>
    <s v="高新区"/>
  </r>
  <r>
    <n v="227443"/>
    <n v="232092"/>
    <n v="1"/>
    <n v="4"/>
    <n v="53"/>
    <n v="522"/>
    <n v="85.8"/>
    <s v="2017-06-01 12:31:04"/>
    <x v="1"/>
    <x v="13"/>
    <s v="中国"/>
    <s v="福建"/>
    <s v="福州"/>
    <s v="晋安区"/>
  </r>
  <r>
    <n v="227444"/>
    <n v="232093"/>
    <n v="1"/>
    <n v="18"/>
    <n v="245"/>
    <n v="2076"/>
    <n v="79.319999999999993"/>
    <s v="2017-06-01 12:31:20"/>
    <x v="1"/>
    <x v="13"/>
    <s v="中国"/>
    <s v="辽宁"/>
    <s v="大连"/>
    <s v="沙河口区"/>
  </r>
  <r>
    <n v="227445"/>
    <n v="232094"/>
    <n v="1"/>
    <n v="26"/>
    <n v="322"/>
    <n v="2726"/>
    <n v="188.18"/>
    <s v="2017-06-01 12:32:45"/>
    <x v="2"/>
    <x v="13"/>
    <s v="中国"/>
    <s v="四川"/>
    <s v="成都"/>
    <s v="成华区"/>
  </r>
  <r>
    <n v="227446"/>
    <n v="232095"/>
    <n v="1"/>
    <n v="6"/>
    <n v="76"/>
    <n v="701"/>
    <n v="146.46"/>
    <s v="2017-06-01 12:33:11"/>
    <x v="0"/>
    <x v="13"/>
    <s v="中国"/>
    <s v="广东"/>
    <s v="广州"/>
    <s v="花都区"/>
  </r>
  <r>
    <n v="227447"/>
    <n v="232096"/>
    <n v="1"/>
    <n v="31"/>
    <n v="388"/>
    <n v="3279"/>
    <n v="255.9"/>
    <s v="2017-06-01 12:34:12"/>
    <x v="2"/>
    <x v="13"/>
    <s v="中国"/>
    <s v="浙江"/>
    <s v="宁波"/>
    <s v="海曙区"/>
  </r>
  <r>
    <n v="227448"/>
    <n v="232097"/>
    <n v="1"/>
    <n v="29"/>
    <n v="366"/>
    <n v="3078"/>
    <n v="151.4"/>
    <s v="2017-06-01 12:36:28"/>
    <x v="4"/>
    <x v="13"/>
    <s v="中国"/>
    <s v="新疆"/>
    <s v="伊犁"/>
    <s v="伊宁市"/>
  </r>
  <r>
    <n v="227449"/>
    <n v="232098"/>
    <n v="1"/>
    <n v="17"/>
    <n v="234"/>
    <n v="1976"/>
    <n v="580.1"/>
    <s v="2017-06-01 12:39:20"/>
    <x v="2"/>
    <x v="13"/>
    <s v="中国"/>
    <s v="江西"/>
    <s v="抚州"/>
    <s v="宜黄县"/>
  </r>
  <r>
    <n v="227450"/>
    <n v="232099"/>
    <n v="1"/>
    <n v="14"/>
    <n v="197"/>
    <n v="1651"/>
    <n v="108.9"/>
    <s v="2017-06-01 12:40:28"/>
    <x v="3"/>
    <x v="13"/>
    <s v="中国"/>
    <s v="湖南"/>
    <s v="长沙"/>
    <s v="雨花区"/>
  </r>
  <r>
    <n v="227451"/>
    <n v="232100"/>
    <n v="1"/>
    <n v="16"/>
    <n v="222"/>
    <n v="1878"/>
    <n v="108.9"/>
    <s v="2017-06-01 12:40:44"/>
    <x v="0"/>
    <x v="13"/>
    <s v="中国"/>
    <s v="江苏"/>
    <s v="无锡"/>
    <s v="宜兴市"/>
  </r>
  <r>
    <n v="227452"/>
    <n v="232101"/>
    <n v="1"/>
    <n v="27"/>
    <n v="343"/>
    <n v="2918"/>
    <n v="280.05"/>
    <s v="2017-06-01 12:41:30"/>
    <x v="2"/>
    <x v="13"/>
    <s v="中国"/>
    <s v="天津"/>
    <s v="天津"/>
    <s v="东丽区"/>
  </r>
  <r>
    <n v="227453"/>
    <n v="232102"/>
    <n v="1"/>
    <n v="26"/>
    <n v="322"/>
    <n v="2723"/>
    <n v="202.88"/>
    <s v="2017-06-01 12:42:09"/>
    <x v="3"/>
    <x v="13"/>
    <s v="中国"/>
    <s v="四川"/>
    <s v="成都"/>
    <s v="锦江区"/>
  </r>
  <r>
    <n v="227454"/>
    <n v="232103"/>
    <n v="1"/>
    <n v="24"/>
    <n v="320"/>
    <n v="2691"/>
    <n v="144.6"/>
    <s v="2017-06-01 12:44:08"/>
    <x v="1"/>
    <x v="13"/>
    <s v="中国"/>
    <s v="陕西"/>
    <s v="榆林"/>
    <s v="榆阳区"/>
  </r>
  <r>
    <n v="227455"/>
    <n v="232104"/>
    <n v="1"/>
    <n v="29"/>
    <n v="366"/>
    <n v="3080"/>
    <n v="579.29999999999995"/>
    <s v="2017-06-01 12:45:54"/>
    <x v="3"/>
    <x v="13"/>
    <s v="中国"/>
    <s v="新疆"/>
    <s v="伊犁"/>
    <s v="奎屯市"/>
  </r>
  <r>
    <n v="227456"/>
    <n v="232105"/>
    <n v="1"/>
    <n v="17"/>
    <n v="234"/>
    <n v="1979"/>
    <n v="2170.8000000000002"/>
    <s v="2017-06-01 12:46:27"/>
    <x v="3"/>
    <x v="13"/>
    <s v="中国"/>
    <s v="江西"/>
    <s v="抚州"/>
    <s v="东乡县"/>
  </r>
  <r>
    <n v="227457"/>
    <n v="232106"/>
    <n v="1"/>
    <n v="6"/>
    <n v="76"/>
    <n v="696"/>
    <n v="92.1"/>
    <s v="2017-06-01 12:46:23"/>
    <x v="3"/>
    <x v="13"/>
    <s v="中国"/>
    <s v="广东"/>
    <s v="广州"/>
    <s v="海珠区"/>
  </r>
  <r>
    <n v="227458"/>
    <n v="232107"/>
    <n v="1"/>
    <n v="31"/>
    <n v="391"/>
    <n v="3305"/>
    <n v="60.6"/>
    <s v="2017-06-01 12:49:01"/>
    <x v="3"/>
    <x v="13"/>
    <s v="中国"/>
    <s v="浙江"/>
    <s v="温州"/>
    <s v="鹿城区"/>
  </r>
  <r>
    <n v="227459"/>
    <n v="232108"/>
    <n v="1"/>
    <n v="13"/>
    <n v="186"/>
    <n v="1590"/>
    <n v="145.65"/>
    <s v="2017-06-01 12:50:27"/>
    <x v="2"/>
    <x v="13"/>
    <s v="中国"/>
    <s v="湖北"/>
    <s v="荆州"/>
    <s v="江陵县"/>
  </r>
  <r>
    <n v="227460"/>
    <n v="232109"/>
    <n v="1"/>
    <n v="32"/>
    <n v="394"/>
    <n v="3340"/>
    <n v="689.56"/>
    <s v="2017-06-01 12:50:07"/>
    <x v="4"/>
    <x v="13"/>
    <s v="中国"/>
    <s v="重庆"/>
    <s v="重庆"/>
    <s v="渝中区"/>
  </r>
  <r>
    <n v="227461"/>
    <n v="232110"/>
    <n v="1"/>
    <n v="11"/>
    <n v="166"/>
    <n v="1411"/>
    <n v="111"/>
    <s v="2017-06-01 12:51:51"/>
    <x v="1"/>
    <x v="13"/>
    <s v="中国"/>
    <s v="河南"/>
    <s v="濮阳"/>
    <s v="南乐县"/>
  </r>
  <r>
    <n v="227462"/>
    <n v="232111"/>
    <n v="1"/>
    <n v="6"/>
    <n v="76"/>
    <n v="693"/>
    <n v="86.85"/>
    <s v="2017-06-01 12:54:01"/>
    <x v="2"/>
    <x v="13"/>
    <s v="中国"/>
    <s v="广东"/>
    <s v="广州"/>
    <s v="天河区"/>
  </r>
  <r>
    <n v="227463"/>
    <n v="232112"/>
    <n v="1"/>
    <n v="3"/>
    <n v="36"/>
    <n v="401"/>
    <n v="109.5"/>
    <s v="2017-06-01 12:54:31"/>
    <x v="3"/>
    <x v="13"/>
    <s v="中国"/>
    <s v="安徽"/>
    <s v="安庆"/>
    <s v="桐城市"/>
  </r>
  <r>
    <n v="227464"/>
    <n v="232113"/>
    <n v="1"/>
    <n v="14"/>
    <n v="206"/>
    <n v="1734"/>
    <n v="113.1"/>
    <s v="2017-06-01 00:11:21"/>
    <x v="1"/>
    <x v="0"/>
    <s v="中国"/>
    <s v="湖南"/>
    <s v="湘西"/>
    <s v="龙山县"/>
  </r>
  <r>
    <n v="227465"/>
    <n v="232114"/>
    <n v="1"/>
    <n v="25"/>
    <n v="321"/>
    <n v="2714"/>
    <n v="400.8"/>
    <s v="2017-06-01 12:55:34"/>
    <x v="4"/>
    <x v="13"/>
    <s v="中国"/>
    <s v="上海"/>
    <s v="上海"/>
    <s v="南汇区"/>
  </r>
  <r>
    <n v="227466"/>
    <n v="232115"/>
    <n v="1"/>
    <n v="31"/>
    <n v="386"/>
    <n v="3266"/>
    <n v="832.36"/>
    <s v="2017-06-01 12:56:37"/>
    <x v="3"/>
    <x v="13"/>
    <s v="中国"/>
    <s v="浙江"/>
    <s v="金华"/>
    <s v="永康市"/>
  </r>
  <r>
    <n v="227467"/>
    <n v="232116"/>
    <n v="1"/>
    <n v="17"/>
    <n v="233"/>
    <n v="1958"/>
    <n v="85.28"/>
    <s v="2017-06-01 12:59:43"/>
    <x v="1"/>
    <x v="13"/>
    <s v="中国"/>
    <s v="江西"/>
    <s v="南昌"/>
    <s v="东湖区"/>
  </r>
  <r>
    <n v="227468"/>
    <n v="232117"/>
    <n v="1"/>
    <n v="6"/>
    <n v="76"/>
    <n v="697"/>
    <n v="918.95"/>
    <s v="2017-06-01 00:11:21"/>
    <x v="3"/>
    <x v="0"/>
    <s v="中国"/>
    <s v="广东"/>
    <s v="广州"/>
    <s v="荔湾区"/>
  </r>
  <r>
    <n v="227469"/>
    <n v="232118"/>
    <n v="1"/>
    <n v="25"/>
    <n v="321"/>
    <n v="2715"/>
    <n v="798.5"/>
    <s v="2017-06-01 13:00:53"/>
    <x v="4"/>
    <x v="15"/>
    <s v="中国"/>
    <s v="上海"/>
    <s v="上海"/>
    <s v="松江区"/>
  </r>
  <r>
    <n v="227470"/>
    <n v="232119"/>
    <n v="1"/>
    <n v="4"/>
    <n v="60"/>
    <n v="587"/>
    <n v="72.7"/>
    <s v="2017-06-01 13:01:33"/>
    <x v="3"/>
    <x v="15"/>
    <s v="中国"/>
    <s v="福建"/>
    <s v="厦门"/>
    <s v="思明区"/>
  </r>
  <r>
    <n v="227471"/>
    <n v="232120"/>
    <n v="1"/>
    <n v="22"/>
    <n v="294"/>
    <n v="2425"/>
    <n v="172.95"/>
    <s v="2017-06-01 13:02:04"/>
    <x v="2"/>
    <x v="15"/>
    <s v="中国"/>
    <s v="山东"/>
    <s v="泰安"/>
    <s v="岱岳区"/>
  </r>
  <r>
    <n v="227472"/>
    <n v="232121"/>
    <n v="1"/>
    <n v="20"/>
    <n v="270"/>
    <n v="2264"/>
    <n v="540.45000000000005"/>
    <s v="2017-06-01 00:11:21"/>
    <x v="2"/>
    <x v="0"/>
    <s v="中国"/>
    <s v="宁夏"/>
    <s v="银川"/>
    <s v="金凤区"/>
  </r>
  <r>
    <n v="227473"/>
    <n v="232122"/>
    <n v="1"/>
    <n v="26"/>
    <n v="341"/>
    <n v="2900"/>
    <n v="111"/>
    <s v="2017-06-01 13:03:21"/>
    <x v="1"/>
    <x v="15"/>
    <s v="中国"/>
    <s v="四川"/>
    <s v="自贡"/>
    <s v="自流井区"/>
  </r>
  <r>
    <n v="227474"/>
    <n v="232123"/>
    <n v="1"/>
    <n v="17"/>
    <n v="236"/>
    <n v="2006"/>
    <n v="87.9"/>
    <s v="2017-06-01 13:03:29"/>
    <x v="3"/>
    <x v="15"/>
    <s v="中国"/>
    <s v="江西"/>
    <s v="吉安"/>
    <s v="新干县"/>
  </r>
  <r>
    <n v="227475"/>
    <n v="232124"/>
    <n v="1"/>
    <n v="20"/>
    <n v="270"/>
    <n v="2264"/>
    <n v="168.75"/>
    <s v="2017-06-01 13:04:38"/>
    <x v="2"/>
    <x v="15"/>
    <s v="中国"/>
    <s v="宁夏"/>
    <s v="银川"/>
    <s v="金凤区"/>
  </r>
  <r>
    <n v="227476"/>
    <n v="232125"/>
    <n v="1"/>
    <n v="24"/>
    <n v="311"/>
    <n v="2603"/>
    <n v="121"/>
    <s v="2017-06-01 13:07:06"/>
    <x v="1"/>
    <x v="15"/>
    <s v="中国"/>
    <s v="陕西"/>
    <s v="西安"/>
    <s v="临潼区"/>
  </r>
  <r>
    <n v="227477"/>
    <n v="232126"/>
    <n v="1"/>
    <n v="17"/>
    <n v="234"/>
    <n v="1970"/>
    <n v="1195.7"/>
    <s v="2017-06-01 13:08:00"/>
    <x v="3"/>
    <x v="15"/>
    <s v="中国"/>
    <s v="江西"/>
    <s v="抚州"/>
    <s v="临川区"/>
  </r>
  <r>
    <n v="227478"/>
    <n v="232127"/>
    <n v="1"/>
    <n v="31"/>
    <n v="391"/>
    <n v="3305"/>
    <n v="92.1"/>
    <s v="2017-06-01 13:08:36"/>
    <x v="1"/>
    <x v="15"/>
    <s v="中国"/>
    <s v="浙江"/>
    <s v="温州"/>
    <s v="鹿城区"/>
  </r>
  <r>
    <n v="227479"/>
    <n v="232128"/>
    <n v="1"/>
    <n v="13"/>
    <n v="180"/>
    <n v="1544"/>
    <n v="415.5"/>
    <s v="2017-06-01 00:10:51"/>
    <x v="2"/>
    <x v="0"/>
    <s v="中国"/>
    <s v="湖北"/>
    <s v="武汉"/>
    <s v="江岸区"/>
  </r>
  <r>
    <n v="227480"/>
    <n v="232129"/>
    <n v="1"/>
    <n v="11"/>
    <n v="155"/>
    <n v="1308"/>
    <n v="311.55"/>
    <s v="2017-06-01 13:11:44"/>
    <x v="3"/>
    <x v="15"/>
    <s v="中国"/>
    <s v="河南"/>
    <s v="焦作"/>
    <s v="解放区"/>
  </r>
  <r>
    <n v="227481"/>
    <n v="232130"/>
    <n v="1"/>
    <n v="16"/>
    <n v="222"/>
    <n v="1873"/>
    <n v="65.599999999999994"/>
    <s v="2017-06-01 13:12:48"/>
    <x v="2"/>
    <x v="15"/>
    <s v="中国"/>
    <s v="江苏"/>
    <s v="无锡"/>
    <s v="锡山区"/>
  </r>
  <r>
    <n v="227482"/>
    <n v="232131"/>
    <n v="1"/>
    <n v="16"/>
    <n v="221"/>
    <n v="1855"/>
    <n v="193.95"/>
    <s v="2017-06-01 13:13:58"/>
    <x v="2"/>
    <x v="15"/>
    <s v="中国"/>
    <s v="江苏"/>
    <s v="苏州"/>
    <s v="常熟市"/>
  </r>
  <r>
    <n v="227483"/>
    <n v="232133"/>
    <n v="1"/>
    <n v="22"/>
    <n v="298"/>
    <n v="2459"/>
    <n v="129.9"/>
    <s v="2017-06-01 00:10:51"/>
    <x v="2"/>
    <x v="0"/>
    <s v="中国"/>
    <s v="山东"/>
    <s v="枣庄"/>
    <s v="市中区"/>
  </r>
  <r>
    <n v="227484"/>
    <n v="232134"/>
    <n v="1"/>
    <n v="10"/>
    <n v="146"/>
    <n v="1203"/>
    <n v="80.55"/>
    <s v="2017-06-01 00:10:51"/>
    <x v="2"/>
    <x v="0"/>
    <s v="中国"/>
    <s v="河北"/>
    <s v="唐山"/>
    <s v="古冶区"/>
  </r>
  <r>
    <n v="227485"/>
    <n v="232135"/>
    <n v="1"/>
    <n v="13"/>
    <n v="180"/>
    <n v="1549"/>
    <n v="116.25"/>
    <s v="2017-06-01 13:16:47"/>
    <x v="1"/>
    <x v="15"/>
    <s v="中国"/>
    <s v="湖北"/>
    <s v="武汉"/>
    <s v="青山区"/>
  </r>
  <r>
    <n v="227486"/>
    <n v="232136"/>
    <n v="1"/>
    <n v="31"/>
    <n v="387"/>
    <n v="3273"/>
    <n v="354.6"/>
    <s v="2017-06-01 13:16:57"/>
    <x v="3"/>
    <x v="15"/>
    <s v="中国"/>
    <s v="浙江"/>
    <s v="丽水"/>
    <s v="缙云县"/>
  </r>
  <r>
    <n v="227487"/>
    <n v="232137"/>
    <n v="1"/>
    <n v="10"/>
    <n v="138"/>
    <n v="1082"/>
    <n v="119.4"/>
    <s v="2017-06-01 13:18:28"/>
    <x v="2"/>
    <x v="15"/>
    <s v="中国"/>
    <s v="河北"/>
    <s v="石家庄"/>
    <s v="裕华区"/>
  </r>
  <r>
    <n v="227488"/>
    <n v="232138"/>
    <n v="1"/>
    <n v="14"/>
    <n v="197"/>
    <n v="1650"/>
    <n v="137"/>
    <s v="2017-06-01 13:21:30"/>
    <x v="2"/>
    <x v="15"/>
    <s v="中国"/>
    <s v="湖南"/>
    <s v="长沙"/>
    <s v="开福区"/>
  </r>
  <r>
    <n v="227489"/>
    <n v="232139"/>
    <n v="1"/>
    <n v="3"/>
    <n v="3401"/>
    <n v="3402"/>
    <n v="541.01"/>
    <s v="2017-06-01 13:22:10"/>
    <x v="3"/>
    <x v="15"/>
    <s v="中国"/>
    <s v="安徽"/>
    <s v="合肥"/>
    <s v="庐阳区"/>
  </r>
  <r>
    <n v="227490"/>
    <n v="232140"/>
    <n v="1"/>
    <n v="6"/>
    <n v="95"/>
    <n v="3412"/>
    <n v="165.6"/>
    <s v="2017-06-01 13:22:24"/>
    <x v="3"/>
    <x v="15"/>
    <s v="中国"/>
    <s v="广东"/>
    <s v="中山"/>
    <s v="其他"/>
  </r>
  <r>
    <n v="227491"/>
    <n v="232141"/>
    <n v="1"/>
    <n v="4"/>
    <n v="58"/>
    <n v="568"/>
    <n v="129.4"/>
    <s v="2017-06-01 13:23:21"/>
    <x v="2"/>
    <x v="15"/>
    <s v="中国"/>
    <s v="福建"/>
    <s v="泉州"/>
    <s v="晋江市"/>
  </r>
  <r>
    <n v="227492"/>
    <n v="232142"/>
    <n v="1"/>
    <n v="6"/>
    <n v="96"/>
    <n v="850"/>
    <n v="2163.5500000000002"/>
    <s v="2017-06-01 13:23:36"/>
    <x v="3"/>
    <x v="15"/>
    <s v="中国"/>
    <s v="广东"/>
    <s v="珠海"/>
    <s v="香洲区"/>
  </r>
  <r>
    <n v="227493"/>
    <n v="232143"/>
    <n v="1"/>
    <n v="10"/>
    <n v="146"/>
    <n v="1203"/>
    <n v="47.8"/>
    <s v="2017-06-01 13:24:45"/>
    <x v="1"/>
    <x v="15"/>
    <s v="中国"/>
    <s v="河北"/>
    <s v="唐山"/>
    <s v="古冶区"/>
  </r>
  <r>
    <n v="227494"/>
    <n v="232144"/>
    <n v="1"/>
    <n v="6"/>
    <n v="95"/>
    <n v="3412"/>
    <n v="625"/>
    <s v="2017-06-01 13:26:10"/>
    <x v="4"/>
    <x v="15"/>
    <s v="中国"/>
    <s v="广东"/>
    <s v="中山"/>
    <s v="其他"/>
  </r>
  <r>
    <n v="227495"/>
    <n v="232145"/>
    <n v="1"/>
    <n v="4"/>
    <n v="53"/>
    <n v="518"/>
    <n v="59.03"/>
    <s v="2017-06-01 13:26:36"/>
    <x v="2"/>
    <x v="15"/>
    <s v="中国"/>
    <s v="福建"/>
    <s v="福州"/>
    <s v="鼓楼区"/>
  </r>
  <r>
    <n v="227496"/>
    <n v="232146"/>
    <n v="1"/>
    <n v="6"/>
    <n v="77"/>
    <n v="708"/>
    <n v="822.4"/>
    <s v="2017-06-01 21:40:00"/>
    <x v="3"/>
    <x v="16"/>
    <s v="中国"/>
    <s v="广东"/>
    <s v="深圳"/>
    <s v="宝安区"/>
  </r>
  <r>
    <n v="227497"/>
    <n v="232147"/>
    <n v="1"/>
    <n v="6"/>
    <n v="76"/>
    <n v="697"/>
    <n v="48.8"/>
    <s v="2017-06-01 13:29:32"/>
    <x v="3"/>
    <x v="15"/>
    <s v="中国"/>
    <s v="广东"/>
    <s v="广州"/>
    <s v="荔湾区"/>
  </r>
  <r>
    <n v="227498"/>
    <n v="232148"/>
    <n v="1"/>
    <n v="32"/>
    <n v="394"/>
    <n v="3339"/>
    <n v="1493.88"/>
    <s v="2017-06-01 13:29:53"/>
    <x v="0"/>
    <x v="15"/>
    <s v="中国"/>
    <s v="重庆"/>
    <s v="重庆"/>
    <s v="九龙坡区"/>
  </r>
  <r>
    <n v="227499"/>
    <n v="232149"/>
    <n v="1"/>
    <n v="16"/>
    <n v="224"/>
    <n v="1893"/>
    <n v="167.98"/>
    <s v="2017-06-01 00:10:51"/>
    <x v="2"/>
    <x v="0"/>
    <s v="中国"/>
    <s v="江苏"/>
    <s v="淮安"/>
    <s v="盱眙县"/>
  </r>
  <r>
    <n v="227500"/>
    <n v="232150"/>
    <n v="1"/>
    <n v="25"/>
    <n v="321"/>
    <n v="2709"/>
    <n v="140.19999999999999"/>
    <s v="2017-06-01 13:33:14"/>
    <x v="3"/>
    <x v="15"/>
    <s v="中国"/>
    <s v="上海"/>
    <s v="上海"/>
    <s v="普陀区"/>
  </r>
  <r>
    <n v="227501"/>
    <n v="232151"/>
    <n v="1"/>
    <n v="21"/>
    <n v="275"/>
    <n v="2291"/>
    <n v="99.05"/>
    <s v="2017-06-01 13:34:02"/>
    <x v="1"/>
    <x v="15"/>
    <s v="中国"/>
    <s v="青海"/>
    <s v="西宁"/>
    <s v="城西区"/>
  </r>
  <r>
    <n v="227502"/>
    <n v="232152"/>
    <n v="1"/>
    <n v="11"/>
    <n v="159"/>
    <n v="1355"/>
    <n v="97.1"/>
    <s v="2017-06-01 13:34:23"/>
    <x v="3"/>
    <x v="15"/>
    <s v="中国"/>
    <s v="河南"/>
    <s v="商丘"/>
    <s v="夏邑县"/>
  </r>
  <r>
    <n v="227503"/>
    <n v="232153"/>
    <n v="1"/>
    <n v="21"/>
    <n v="275"/>
    <n v="2291"/>
    <n v="66.8"/>
    <s v="2017-06-01 00:10:51"/>
    <x v="1"/>
    <x v="0"/>
    <s v="中国"/>
    <s v="青海"/>
    <s v="西宁"/>
    <s v="城西区"/>
  </r>
  <r>
    <n v="227504"/>
    <n v="232154"/>
    <n v="1"/>
    <n v="22"/>
    <n v="296"/>
    <n v="2438"/>
    <n v="103.66"/>
    <s v="2017-06-01 13:35:50"/>
    <x v="2"/>
    <x v="15"/>
    <s v="中国"/>
    <s v="山东"/>
    <s v="潍坊"/>
    <s v="青州市"/>
  </r>
  <r>
    <n v="227505"/>
    <n v="232155"/>
    <n v="1"/>
    <n v="4"/>
    <n v="58"/>
    <n v="567"/>
    <n v="91.05"/>
    <s v="2017-06-01 00:10:43"/>
    <x v="1"/>
    <x v="0"/>
    <s v="中国"/>
    <s v="福建"/>
    <s v="泉州"/>
    <s v="石狮市"/>
  </r>
  <r>
    <n v="227506"/>
    <n v="232156"/>
    <n v="1"/>
    <n v="2"/>
    <n v="52"/>
    <n v="515"/>
    <n v="111.6"/>
    <s v="2017-06-01 13:36:35"/>
    <x v="4"/>
    <x v="15"/>
    <s v="中国"/>
    <s v="北京"/>
    <s v="北京"/>
    <s v="大兴区"/>
  </r>
  <r>
    <n v="227507"/>
    <n v="232157"/>
    <n v="1"/>
    <n v="2"/>
    <n v="52"/>
    <n v="510"/>
    <n v="612.29999999999995"/>
    <s v="2017-06-01 13:36:37"/>
    <x v="2"/>
    <x v="15"/>
    <s v="中国"/>
    <s v="北京"/>
    <s v="北京"/>
    <s v="通州区"/>
  </r>
  <r>
    <n v="227508"/>
    <n v="232158"/>
    <n v="1"/>
    <n v="14"/>
    <n v="197"/>
    <n v="1650"/>
    <n v="145.93"/>
    <s v="2017-06-01 13:38:26"/>
    <x v="1"/>
    <x v="15"/>
    <s v="中国"/>
    <s v="湖南"/>
    <s v="长沙"/>
    <s v="开福区"/>
  </r>
  <r>
    <n v="227509"/>
    <n v="232159"/>
    <n v="1"/>
    <n v="13"/>
    <n v="180"/>
    <n v="1545"/>
    <n v="101.58"/>
    <s v="2017-06-01 13:39:01"/>
    <x v="1"/>
    <x v="15"/>
    <s v="中国"/>
    <s v="湖北"/>
    <s v="武汉"/>
    <s v="武昌区"/>
  </r>
  <r>
    <n v="227510"/>
    <n v="232160"/>
    <n v="1"/>
    <n v="3"/>
    <n v="3401"/>
    <n v="3405"/>
    <n v="76.349999999999994"/>
    <s v="2017-06-01 13:39:39"/>
    <x v="1"/>
    <x v="15"/>
    <s v="中国"/>
    <s v="安徽"/>
    <s v="合肥"/>
    <s v="包河区"/>
  </r>
  <r>
    <n v="227511"/>
    <n v="232161"/>
    <n v="1"/>
    <n v="16"/>
    <n v="222"/>
    <n v="1875"/>
    <n v="192.9"/>
    <s v="2017-06-01 13:41:38"/>
    <x v="2"/>
    <x v="15"/>
    <s v="中国"/>
    <s v="江苏"/>
    <s v="无锡"/>
    <s v="滨湖区"/>
  </r>
  <r>
    <n v="227512"/>
    <n v="232162"/>
    <n v="1"/>
    <n v="17"/>
    <n v="235"/>
    <n v="1982"/>
    <n v="270.58"/>
    <s v="2017-06-01 13:46:46"/>
    <x v="2"/>
    <x v="15"/>
    <s v="中国"/>
    <s v="江西"/>
    <s v="赣州"/>
    <s v="于都县"/>
  </r>
  <r>
    <n v="227513"/>
    <n v="232163"/>
    <n v="1"/>
    <n v="26"/>
    <n v="341"/>
    <n v="2899"/>
    <n v="227.55"/>
    <s v="2017-06-01 13:44:54"/>
    <x v="4"/>
    <x v="15"/>
    <s v="中国"/>
    <s v="四川"/>
    <s v="自贡"/>
    <s v="大安区"/>
  </r>
  <r>
    <n v="227514"/>
    <n v="232164"/>
    <n v="1"/>
    <n v="6"/>
    <n v="79"/>
    <n v="732"/>
    <n v="254.85"/>
    <s v="2017-06-01 13:46:15"/>
    <x v="2"/>
    <x v="15"/>
    <s v="中国"/>
    <s v="广东"/>
    <s v="东莞"/>
    <s v="凤岗镇"/>
  </r>
  <r>
    <n v="227515"/>
    <n v="232165"/>
    <n v="1"/>
    <n v="13"/>
    <n v="185"/>
    <n v="1582"/>
    <n v="29.9"/>
    <s v="2017-06-01 00:10:43"/>
    <x v="1"/>
    <x v="0"/>
    <s v="中国"/>
    <s v="湖北"/>
    <s v="荆门"/>
    <s v="沙洋县"/>
  </r>
  <r>
    <n v="227516"/>
    <n v="232166"/>
    <n v="1"/>
    <n v="10"/>
    <n v="138"/>
    <n v="1082"/>
    <n v="580.35"/>
    <s v="2017-06-01 21:36:48"/>
    <x v="2"/>
    <x v="16"/>
    <s v="中国"/>
    <s v="河北"/>
    <s v="石家庄"/>
    <s v="裕华区"/>
  </r>
  <r>
    <n v="227517"/>
    <n v="232167"/>
    <n v="1"/>
    <n v="6"/>
    <n v="77"/>
    <n v="709"/>
    <n v="216"/>
    <s v="2017-06-01 13:51:53"/>
    <x v="2"/>
    <x v="15"/>
    <s v="中国"/>
    <s v="广东"/>
    <s v="深圳"/>
    <s v="龙岗区"/>
  </r>
  <r>
    <n v="227518"/>
    <n v="232168"/>
    <n v="1"/>
    <n v="6"/>
    <n v="76"/>
    <n v="697"/>
    <n v="145.13"/>
    <s v="2017-06-01 13:52:55"/>
    <x v="1"/>
    <x v="15"/>
    <s v="中国"/>
    <s v="广东"/>
    <s v="广州"/>
    <s v="荔湾区"/>
  </r>
  <r>
    <n v="227519"/>
    <n v="232169"/>
    <n v="1"/>
    <n v="18"/>
    <n v="257"/>
    <n v="2158"/>
    <n v="109.95"/>
    <s v="2017-06-01 13:53:37"/>
    <x v="2"/>
    <x v="15"/>
    <s v="中国"/>
    <s v="辽宁"/>
    <s v="营口"/>
    <s v="鲅鱼圈区"/>
  </r>
  <r>
    <n v="227520"/>
    <n v="232170"/>
    <n v="1"/>
    <n v="6"/>
    <n v="82"/>
    <n v="757"/>
    <n v="1681.05"/>
    <s v="2017-06-01 13:54:03"/>
    <x v="3"/>
    <x v="15"/>
    <s v="中国"/>
    <s v="广东"/>
    <s v="惠州"/>
    <s v="惠阳区"/>
  </r>
  <r>
    <n v="227521"/>
    <n v="232171"/>
    <n v="1"/>
    <n v="6"/>
    <n v="76"/>
    <n v="696"/>
    <n v="43.8"/>
    <s v="2017-06-01 13:54:10"/>
    <x v="1"/>
    <x v="15"/>
    <s v="中国"/>
    <s v="广东"/>
    <s v="广州"/>
    <s v="海珠区"/>
  </r>
  <r>
    <n v="227522"/>
    <n v="232172"/>
    <n v="1"/>
    <n v="22"/>
    <n v="292"/>
    <n v="2414"/>
    <n v="2946.05"/>
    <s v="2017-06-01 13:54:23"/>
    <x v="3"/>
    <x v="15"/>
    <s v="中国"/>
    <s v="山东"/>
    <s v="临沂"/>
    <s v="苍山县"/>
  </r>
  <r>
    <n v="227523"/>
    <n v="232173"/>
    <n v="1"/>
    <n v="14"/>
    <n v="207"/>
    <n v="1740"/>
    <n v="74.8"/>
    <s v="2017-06-01 13:55:37"/>
    <x v="2"/>
    <x v="15"/>
    <s v="中国"/>
    <s v="湖南"/>
    <s v="益阳"/>
    <s v="安化县"/>
  </r>
  <r>
    <n v="227524"/>
    <n v="232174"/>
    <n v="1"/>
    <n v="16"/>
    <n v="222"/>
    <n v="1878"/>
    <n v="64.8"/>
    <s v="2017-06-01 13:57:25"/>
    <x v="1"/>
    <x v="15"/>
    <s v="中国"/>
    <s v="江苏"/>
    <s v="无锡"/>
    <s v="宜兴市"/>
  </r>
  <r>
    <n v="227525"/>
    <n v="232175"/>
    <n v="1"/>
    <n v="31"/>
    <n v="385"/>
    <n v="3250"/>
    <n v="488.55"/>
    <s v="2017-06-01 13:55:53"/>
    <x v="2"/>
    <x v="15"/>
    <s v="中国"/>
    <s v="浙江"/>
    <s v="嘉兴"/>
    <s v="海宁市"/>
  </r>
  <r>
    <n v="227526"/>
    <n v="232176"/>
    <n v="1"/>
    <n v="11"/>
    <n v="149"/>
    <n v="1263"/>
    <n v="32.25"/>
    <s v="2017-06-01 13:56:29"/>
    <x v="1"/>
    <x v="15"/>
    <s v="中国"/>
    <s v="河南"/>
    <s v="郑州"/>
    <s v="荥阳市"/>
  </r>
  <r>
    <n v="227527"/>
    <n v="232177"/>
    <n v="1"/>
    <n v="31"/>
    <n v="388"/>
    <n v="3279"/>
    <n v="44.6"/>
    <s v="2017-06-01 13:56:45"/>
    <x v="1"/>
    <x v="15"/>
    <s v="中国"/>
    <s v="浙江"/>
    <s v="宁波"/>
    <s v="海曙区"/>
  </r>
  <r>
    <n v="227528"/>
    <n v="232178"/>
    <n v="1"/>
    <n v="31"/>
    <n v="383"/>
    <n v="3240"/>
    <n v="114.95"/>
    <s v="2017-06-01 13:58:05"/>
    <x v="4"/>
    <x v="15"/>
    <s v="中国"/>
    <s v="浙江"/>
    <s v="杭州"/>
    <s v="临安市"/>
  </r>
  <r>
    <n v="227529"/>
    <n v="232179"/>
    <n v="1"/>
    <n v="14"/>
    <n v="203"/>
    <n v="1705"/>
    <n v="1930.65"/>
    <s v="2017-06-01 13:57:45"/>
    <x v="3"/>
    <x v="15"/>
    <s v="中国"/>
    <s v="湖南"/>
    <s v="娄底"/>
    <s v="娄星区"/>
  </r>
  <r>
    <n v="227530"/>
    <n v="232180"/>
    <n v="1"/>
    <n v="17"/>
    <n v="238"/>
    <n v="2016"/>
    <n v="77.400000000000006"/>
    <s v="2017-06-01 13:59:42"/>
    <x v="1"/>
    <x v="15"/>
    <s v="中国"/>
    <s v="江西"/>
    <s v="九江"/>
    <s v="浔阳区"/>
  </r>
  <r>
    <n v="227531"/>
    <n v="232181"/>
    <n v="1"/>
    <n v="16"/>
    <n v="220"/>
    <n v="1843"/>
    <n v="556"/>
    <s v="2017-06-01 14:00:22"/>
    <x v="2"/>
    <x v="17"/>
    <s v="中国"/>
    <s v="江苏"/>
    <s v="南京"/>
    <s v="江宁区"/>
  </r>
  <r>
    <n v="227532"/>
    <n v="232182"/>
    <n v="1"/>
    <n v="31"/>
    <n v="386"/>
    <n v="3255"/>
    <n v="1191.8"/>
    <s v="2017-06-01 14:01:29"/>
    <x v="3"/>
    <x v="17"/>
    <s v="中国"/>
    <s v="浙江"/>
    <s v="金华"/>
    <s v="婺城区"/>
  </r>
  <r>
    <n v="227533"/>
    <n v="232183"/>
    <n v="1"/>
    <n v="4"/>
    <n v="61"/>
    <n v="597"/>
    <n v="108.9"/>
    <s v="2017-06-01 14:02:02"/>
    <x v="1"/>
    <x v="17"/>
    <s v="中国"/>
    <s v="福建"/>
    <s v="漳州"/>
    <s v="漳浦县"/>
  </r>
  <r>
    <n v="227534"/>
    <n v="232184"/>
    <n v="1"/>
    <n v="10"/>
    <n v="144"/>
    <n v="1186"/>
    <n v="100.5"/>
    <s v="2017-06-01 14:02:05"/>
    <x v="2"/>
    <x v="17"/>
    <s v="中国"/>
    <s v="河北"/>
    <s v="廊坊"/>
    <s v="霸州市"/>
  </r>
  <r>
    <n v="227535"/>
    <n v="232185"/>
    <n v="1"/>
    <n v="4"/>
    <n v="56"/>
    <n v="548"/>
    <n v="198.15"/>
    <s v="2017-06-01 14:04:04"/>
    <x v="2"/>
    <x v="17"/>
    <s v="中国"/>
    <s v="福建"/>
    <s v="宁德"/>
    <s v="蕉城区"/>
  </r>
  <r>
    <n v="227536"/>
    <n v="232186"/>
    <n v="1"/>
    <n v="16"/>
    <n v="226"/>
    <n v="1902"/>
    <n v="53.25"/>
    <s v="2017-06-01 14:04:56"/>
    <x v="1"/>
    <x v="17"/>
    <s v="中国"/>
    <s v="江苏"/>
    <s v="南通"/>
    <s v="崇川区"/>
  </r>
  <r>
    <n v="227537"/>
    <n v="232187"/>
    <n v="1"/>
    <n v="30"/>
    <n v="367"/>
    <n v="3102"/>
    <n v="162.1"/>
    <s v="2017-06-01 14:05:31"/>
    <x v="2"/>
    <x v="17"/>
    <s v="中国"/>
    <s v="云南"/>
    <s v="昆明"/>
    <s v="官渡区"/>
  </r>
  <r>
    <n v="227538"/>
    <n v="232188"/>
    <n v="1"/>
    <n v="11"/>
    <n v="165"/>
    <n v="1404"/>
    <n v="74.27"/>
    <s v="2017-06-01 14:05:49"/>
    <x v="1"/>
    <x v="17"/>
    <s v="中国"/>
    <s v="河南"/>
    <s v="漯河"/>
    <s v="郾城区"/>
  </r>
  <r>
    <n v="227539"/>
    <n v="232189"/>
    <n v="1"/>
    <n v="10"/>
    <n v="139"/>
    <n v="1108"/>
    <n v="288.98"/>
    <s v="2017-06-01 14:06:57"/>
    <x v="3"/>
    <x v="17"/>
    <s v="中国"/>
    <s v="河北"/>
    <s v="保定"/>
    <s v="高碑店市"/>
  </r>
  <r>
    <n v="227540"/>
    <n v="232190"/>
    <n v="1"/>
    <n v="31"/>
    <n v="384"/>
    <n v="3243"/>
    <n v="220.68"/>
    <s v="2017-06-01 14:08:45"/>
    <x v="2"/>
    <x v="17"/>
    <s v="中国"/>
    <s v="浙江"/>
    <s v="湖州"/>
    <s v="吴兴区"/>
  </r>
  <r>
    <n v="227541"/>
    <n v="232191"/>
    <n v="1"/>
    <n v="31"/>
    <n v="386"/>
    <n v="3409"/>
    <n v="39.090000000000003"/>
    <s v="2017-06-01 14:09:07"/>
    <x v="3"/>
    <x v="17"/>
    <s v="中国"/>
    <s v="浙江"/>
    <s v="金华"/>
    <s v="义乌市"/>
  </r>
  <r>
    <n v="227542"/>
    <n v="232192"/>
    <n v="1"/>
    <n v="6"/>
    <n v="95"/>
    <n v="847"/>
    <n v="149.33000000000001"/>
    <s v="2017-06-01 14:09:39"/>
    <x v="2"/>
    <x v="17"/>
    <s v="中国"/>
    <s v="广东"/>
    <s v="中山"/>
    <s v="环城街道"/>
  </r>
  <r>
    <n v="227543"/>
    <n v="232193"/>
    <n v="1"/>
    <n v="4"/>
    <n v="61"/>
    <n v="594"/>
    <n v="191.33"/>
    <s v="2017-06-01 19:49:49"/>
    <x v="2"/>
    <x v="11"/>
    <s v="中国"/>
    <s v="福建"/>
    <s v="漳州"/>
    <s v="龙文区"/>
  </r>
  <r>
    <n v="227544"/>
    <n v="232194"/>
    <n v="1"/>
    <n v="16"/>
    <n v="221"/>
    <n v="1868"/>
    <n v="65.599999999999994"/>
    <s v="2017-06-01 14:10:56"/>
    <x v="2"/>
    <x v="17"/>
    <s v="中国"/>
    <s v="江苏"/>
    <s v="苏州"/>
    <s v="吴江市"/>
  </r>
  <r>
    <n v="227545"/>
    <n v="232195"/>
    <n v="1"/>
    <n v="29"/>
    <n v="351"/>
    <n v="3004"/>
    <n v="1405.55"/>
    <s v="2017-06-01 14:12:59"/>
    <x v="4"/>
    <x v="17"/>
    <s v="中国"/>
    <s v="新疆"/>
    <s v="乌鲁木齐"/>
    <s v="天山区"/>
  </r>
  <r>
    <n v="227546"/>
    <n v="232196"/>
    <n v="1"/>
    <n v="11"/>
    <n v="160"/>
    <n v="1367"/>
    <n v="253.8"/>
    <s v="2017-06-01 14:11:36"/>
    <x v="2"/>
    <x v="17"/>
    <s v="中国"/>
    <s v="河南"/>
    <s v="新乡"/>
    <s v="长垣县"/>
  </r>
  <r>
    <n v="227547"/>
    <n v="232197"/>
    <n v="1"/>
    <n v="14"/>
    <n v="197"/>
    <n v="1650"/>
    <n v="161.69999999999999"/>
    <s v="2017-06-01 14:11:52"/>
    <x v="3"/>
    <x v="17"/>
    <s v="中国"/>
    <s v="湖南"/>
    <s v="长沙"/>
    <s v="开福区"/>
  </r>
  <r>
    <n v="227548"/>
    <n v="232198"/>
    <n v="1"/>
    <n v="13"/>
    <n v="189"/>
    <n v="1595"/>
    <n v="70.05"/>
    <s v="2017-06-01 14:12:50"/>
    <x v="2"/>
    <x v="17"/>
    <s v="中国"/>
    <s v="湖北"/>
    <s v="十堰"/>
    <s v="丹江口市"/>
  </r>
  <r>
    <n v="227549"/>
    <n v="232199"/>
    <n v="1"/>
    <n v="8"/>
    <n v="111"/>
    <n v="962"/>
    <n v="72.150000000000006"/>
    <s v="2017-06-01 14:13:22"/>
    <x v="1"/>
    <x v="17"/>
    <s v="中国"/>
    <s v="贵州"/>
    <s v="贵阳"/>
    <s v="南明区"/>
  </r>
  <r>
    <n v="227550"/>
    <n v="232200"/>
    <n v="1"/>
    <n v="31"/>
    <n v="388"/>
    <n v="3280"/>
    <n v="62.7"/>
    <s v="2017-06-01 14:12:59"/>
    <x v="2"/>
    <x v="17"/>
    <s v="中国"/>
    <s v="浙江"/>
    <s v="宁波"/>
    <s v="江东区"/>
  </r>
  <r>
    <n v="227551"/>
    <n v="232201"/>
    <n v="1"/>
    <n v="23"/>
    <n v="300"/>
    <n v="2474"/>
    <n v="519.45000000000005"/>
    <s v="2017-06-01 00:10:43"/>
    <x v="2"/>
    <x v="0"/>
    <s v="中国"/>
    <s v="山西"/>
    <s v="太原"/>
    <s v="小店区"/>
  </r>
  <r>
    <n v="227552"/>
    <n v="232202"/>
    <n v="1"/>
    <n v="16"/>
    <n v="222"/>
    <n v="1878"/>
    <n v="30.56"/>
    <s v="2017-06-01 14:15:13"/>
    <x v="1"/>
    <x v="17"/>
    <s v="中国"/>
    <s v="江苏"/>
    <s v="无锡"/>
    <s v="宜兴市"/>
  </r>
  <r>
    <n v="227553"/>
    <n v="232203"/>
    <n v="1"/>
    <n v="14"/>
    <n v="197"/>
    <n v="1651"/>
    <n v="66.650000000000006"/>
    <s v="2017-06-01 14:16:34"/>
    <x v="3"/>
    <x v="17"/>
    <s v="中国"/>
    <s v="湖南"/>
    <s v="长沙"/>
    <s v="雨花区"/>
  </r>
  <r>
    <n v="227554"/>
    <n v="232204"/>
    <n v="1"/>
    <n v="14"/>
    <n v="199"/>
    <n v="1669"/>
    <n v="87.9"/>
    <s v="2017-06-01 14:16:38"/>
    <x v="1"/>
    <x v="17"/>
    <s v="中国"/>
    <s v="湖南"/>
    <s v="常德"/>
    <s v="石门县"/>
  </r>
  <r>
    <n v="227555"/>
    <n v="232205"/>
    <n v="1"/>
    <n v="32"/>
    <n v="394"/>
    <n v="3335"/>
    <n v="80.55"/>
    <s v="2017-06-01 14:17:03"/>
    <x v="1"/>
    <x v="17"/>
    <s v="中国"/>
    <s v="重庆"/>
    <s v="重庆"/>
    <s v="沙坪坝区"/>
  </r>
  <r>
    <n v="227556"/>
    <n v="232206"/>
    <n v="1"/>
    <n v="4"/>
    <n v="54"/>
    <n v="531"/>
    <n v="145.15"/>
    <s v="2017-06-01 14:18:55"/>
    <x v="1"/>
    <x v="17"/>
    <s v="中国"/>
    <s v="福建"/>
    <s v="龙岩"/>
    <s v="新罗区"/>
  </r>
  <r>
    <n v="227557"/>
    <n v="232207"/>
    <n v="1"/>
    <n v="26"/>
    <n v="337"/>
    <n v="2875"/>
    <n v="150.15"/>
    <s v="2017-06-01 14:19:22"/>
    <x v="2"/>
    <x v="17"/>
    <s v="中国"/>
    <s v="四川"/>
    <s v="遂宁"/>
    <s v="射洪县"/>
  </r>
  <r>
    <n v="227558"/>
    <n v="232208"/>
    <n v="1"/>
    <n v="16"/>
    <n v="224"/>
    <n v="1889"/>
    <n v="306.60000000000002"/>
    <s v="2017-06-01 14:19:35"/>
    <x v="2"/>
    <x v="17"/>
    <s v="中国"/>
    <s v="江苏"/>
    <s v="淮安"/>
    <s v="楚州区"/>
  </r>
  <r>
    <n v="227559"/>
    <n v="232209"/>
    <n v="1"/>
    <n v="31"/>
    <n v="383"/>
    <n v="3235"/>
    <n v="272.31"/>
    <s v="2017-06-01 14:20:10"/>
    <x v="2"/>
    <x v="17"/>
    <s v="中国"/>
    <s v="浙江"/>
    <s v="杭州"/>
    <s v="萧山区"/>
  </r>
  <r>
    <n v="227560"/>
    <n v="232210"/>
    <n v="1"/>
    <n v="6"/>
    <n v="76"/>
    <n v="695"/>
    <n v="64.8"/>
    <s v="2017-06-01 14:20:25"/>
    <x v="1"/>
    <x v="17"/>
    <s v="中国"/>
    <s v="广东"/>
    <s v="广州"/>
    <s v="白云区"/>
  </r>
  <r>
    <n v="227561"/>
    <n v="232211"/>
    <n v="1"/>
    <n v="32"/>
    <n v="394"/>
    <n v="3349"/>
    <n v="9.26"/>
    <s v="2017-06-01 14:22:33"/>
    <x v="3"/>
    <x v="17"/>
    <s v="中国"/>
    <s v="重庆"/>
    <s v="重庆"/>
    <s v="璧山县"/>
  </r>
  <r>
    <n v="227562"/>
    <n v="232212"/>
    <n v="1"/>
    <n v="18"/>
    <n v="253"/>
    <n v="2132"/>
    <n v="23.26"/>
    <s v="2017-06-01 14:23:58"/>
    <x v="1"/>
    <x v="17"/>
    <s v="中国"/>
    <s v="辽宁"/>
    <s v="锦州"/>
    <s v="古塔区"/>
  </r>
  <r>
    <n v="227563"/>
    <n v="232213"/>
    <n v="1"/>
    <n v="11"/>
    <n v="159"/>
    <n v="1353"/>
    <n v="140.19999999999999"/>
    <s v="2017-06-01 14:24:22"/>
    <x v="2"/>
    <x v="17"/>
    <s v="中国"/>
    <s v="河南"/>
    <s v="商丘"/>
    <s v="虞城县"/>
  </r>
  <r>
    <n v="227564"/>
    <n v="232214"/>
    <n v="1"/>
    <n v="6"/>
    <n v="76"/>
    <n v="695"/>
    <n v="22.3"/>
    <s v="2017-06-01 14:24:38"/>
    <x v="2"/>
    <x v="17"/>
    <s v="中国"/>
    <s v="广东"/>
    <s v="广州"/>
    <s v="白云区"/>
  </r>
  <r>
    <n v="227565"/>
    <n v="232215"/>
    <n v="1"/>
    <n v="24"/>
    <n v="320"/>
    <n v="2692"/>
    <n v="50.9"/>
    <s v="2017-06-01 14:25:13"/>
    <x v="2"/>
    <x v="17"/>
    <s v="中国"/>
    <s v="陕西"/>
    <s v="榆林"/>
    <s v="神木县"/>
  </r>
  <r>
    <n v="227566"/>
    <n v="232216"/>
    <n v="1"/>
    <n v="7"/>
    <n v="97"/>
    <n v="854"/>
    <n v="218.9"/>
    <s v="2017-06-01 14:25:29"/>
    <x v="2"/>
    <x v="17"/>
    <s v="中国"/>
    <s v="广西"/>
    <s v="南宁"/>
    <s v="青秀区"/>
  </r>
  <r>
    <n v="227567"/>
    <n v="232217"/>
    <n v="1"/>
    <n v="14"/>
    <n v="204"/>
    <n v="1712"/>
    <n v="98.15"/>
    <s v="2017-06-01 14:25:33"/>
    <x v="1"/>
    <x v="17"/>
    <s v="中国"/>
    <s v="湖南"/>
    <s v="邵阳"/>
    <s v="大祥区"/>
  </r>
  <r>
    <n v="227568"/>
    <n v="232218"/>
    <n v="1"/>
    <n v="11"/>
    <n v="155"/>
    <n v="1316"/>
    <n v="171.7"/>
    <s v="2017-06-01 14:26:02"/>
    <x v="2"/>
    <x v="17"/>
    <s v="中国"/>
    <s v="河南"/>
    <s v="焦作"/>
    <s v="武陟县"/>
  </r>
  <r>
    <n v="227569"/>
    <n v="232219"/>
    <n v="1"/>
    <n v="31"/>
    <n v="387"/>
    <n v="3270"/>
    <n v="105"/>
    <s v="2017-06-01 14:27:48"/>
    <x v="2"/>
    <x v="17"/>
    <s v="中国"/>
    <s v="浙江"/>
    <s v="丽水"/>
    <s v="莲都区"/>
  </r>
  <r>
    <n v="227570"/>
    <n v="232220"/>
    <n v="1"/>
    <n v="17"/>
    <n v="236"/>
    <n v="2008"/>
    <n v="247.5"/>
    <s v="2017-06-01 14:27:45"/>
    <x v="3"/>
    <x v="17"/>
    <s v="中国"/>
    <s v="江西"/>
    <s v="吉安"/>
    <s v="泰和县"/>
  </r>
  <r>
    <n v="227571"/>
    <n v="232221"/>
    <n v="1"/>
    <n v="24"/>
    <n v="311"/>
    <n v="2597"/>
    <n v="358.8"/>
    <s v="2017-06-01 14:28:21"/>
    <x v="2"/>
    <x v="17"/>
    <s v="中国"/>
    <s v="陕西"/>
    <s v="西安"/>
    <s v="新城区"/>
  </r>
  <r>
    <n v="227572"/>
    <n v="232222"/>
    <n v="1"/>
    <n v="11"/>
    <n v="159"/>
    <n v="1353"/>
    <n v="95.55"/>
    <s v="2017-06-01 14:29:10"/>
    <x v="1"/>
    <x v="17"/>
    <s v="中国"/>
    <s v="河南"/>
    <s v="商丘"/>
    <s v="虞城县"/>
  </r>
  <r>
    <n v="227573"/>
    <n v="232223"/>
    <n v="1"/>
    <n v="25"/>
    <n v="321"/>
    <n v="2712"/>
    <n v="261.7"/>
    <s v="2017-06-01 14:30:42"/>
    <x v="2"/>
    <x v="17"/>
    <s v="中国"/>
    <s v="上海"/>
    <s v="上海"/>
    <s v="虹口区"/>
  </r>
  <r>
    <n v="227574"/>
    <n v="232224"/>
    <n v="1"/>
    <n v="2"/>
    <n v="52"/>
    <n v="503"/>
    <n v="156.15"/>
    <s v="2017-06-01 14:31:45"/>
    <x v="1"/>
    <x v="17"/>
    <s v="中国"/>
    <s v="北京"/>
    <s v="北京"/>
    <s v="朝阳区"/>
  </r>
  <r>
    <n v="227575"/>
    <n v="232225"/>
    <n v="1"/>
    <n v="16"/>
    <n v="229"/>
    <n v="1923"/>
    <n v="202.9"/>
    <s v="2017-06-01 14:33:37"/>
    <x v="1"/>
    <x v="17"/>
    <s v="中国"/>
    <s v="江苏"/>
    <s v="徐州"/>
    <s v="云龙区"/>
  </r>
  <r>
    <n v="227576"/>
    <n v="232226"/>
    <n v="1"/>
    <n v="6"/>
    <n v="78"/>
    <n v="712"/>
    <n v="219.15"/>
    <s v="2017-06-01 14:34:12"/>
    <x v="3"/>
    <x v="17"/>
    <s v="中国"/>
    <s v="广东"/>
    <s v="潮州"/>
    <s v="潮安县"/>
  </r>
  <r>
    <n v="227577"/>
    <n v="232227"/>
    <n v="1"/>
    <n v="27"/>
    <n v="343"/>
    <n v="2913"/>
    <n v="444.9"/>
    <s v="2017-06-01 14:34:18"/>
    <x v="3"/>
    <x v="17"/>
    <s v="中国"/>
    <s v="天津"/>
    <s v="天津"/>
    <s v="河西区"/>
  </r>
  <r>
    <n v="227578"/>
    <n v="232228"/>
    <n v="1"/>
    <n v="4"/>
    <n v="58"/>
    <n v="563"/>
    <n v="798.65"/>
    <s v="2017-06-01 14:34:46"/>
    <x v="4"/>
    <x v="17"/>
    <s v="中国"/>
    <s v="福建"/>
    <s v="泉州"/>
    <s v="丰泽区"/>
  </r>
  <r>
    <n v="227579"/>
    <n v="232229"/>
    <n v="1"/>
    <n v="19"/>
    <n v="268"/>
    <n v="2251"/>
    <n v="189.75"/>
    <s v="2017-06-01 14:34:55"/>
    <x v="2"/>
    <x v="17"/>
    <s v="中国"/>
    <s v="内蒙古"/>
    <s v="锡林郭勒盟"/>
    <s v="西乌珠穆沁旗"/>
  </r>
  <r>
    <n v="227580"/>
    <n v="232230"/>
    <n v="1"/>
    <n v="31"/>
    <n v="387"/>
    <n v="3272"/>
    <n v="146.69999999999999"/>
    <s v="2017-06-01 14:34:59"/>
    <x v="1"/>
    <x v="17"/>
    <s v="中国"/>
    <s v="浙江"/>
    <s v="丽水"/>
    <s v="青田县"/>
  </r>
  <r>
    <n v="227581"/>
    <n v="232231"/>
    <n v="1"/>
    <n v="10"/>
    <n v="146"/>
    <n v="1205"/>
    <n v="72.150000000000006"/>
    <s v="2017-06-01 14:37:23"/>
    <x v="4"/>
    <x v="17"/>
    <s v="中国"/>
    <s v="河北"/>
    <s v="唐山"/>
    <s v="丰南区"/>
  </r>
  <r>
    <n v="227582"/>
    <n v="232232"/>
    <n v="1"/>
    <n v="16"/>
    <n v="226"/>
    <n v="1902"/>
    <n v="55.1"/>
    <s v="2017-06-01 14:37:25"/>
    <x v="2"/>
    <x v="17"/>
    <s v="中国"/>
    <s v="江苏"/>
    <s v="南通"/>
    <s v="崇川区"/>
  </r>
  <r>
    <n v="227583"/>
    <n v="232233"/>
    <n v="1"/>
    <n v="18"/>
    <n v="257"/>
    <n v="2158"/>
    <n v="101.55"/>
    <s v="2017-06-01 14:37:46"/>
    <x v="2"/>
    <x v="17"/>
    <s v="中国"/>
    <s v="辽宁"/>
    <s v="营口"/>
    <s v="鲅鱼圈区"/>
  </r>
  <r>
    <n v="227584"/>
    <n v="232234"/>
    <n v="1"/>
    <n v="18"/>
    <n v="257"/>
    <n v="2158"/>
    <n v="114.15"/>
    <s v="2017-06-01 14:38:18"/>
    <x v="1"/>
    <x v="17"/>
    <s v="中国"/>
    <s v="辽宁"/>
    <s v="营口"/>
    <s v="鲅鱼圈区"/>
  </r>
  <r>
    <n v="227585"/>
    <n v="232235"/>
    <n v="1"/>
    <n v="30"/>
    <n v="376"/>
    <n v="3169"/>
    <n v="71.099999999999994"/>
    <s v="2017-06-01 14:39:44"/>
    <x v="3"/>
    <x v="17"/>
    <s v="中国"/>
    <s v="云南"/>
    <s v="红河"/>
    <s v="蒙自县"/>
  </r>
  <r>
    <n v="227586"/>
    <n v="232236"/>
    <n v="1"/>
    <n v="22"/>
    <n v="283"/>
    <n v="2336"/>
    <n v="389.74"/>
    <s v="2017-06-01 14:39:21"/>
    <x v="3"/>
    <x v="17"/>
    <s v="中国"/>
    <s v="山东"/>
    <s v="济南"/>
    <s v="历城区"/>
  </r>
  <r>
    <n v="227587"/>
    <n v="232237"/>
    <n v="1"/>
    <n v="22"/>
    <n v="299"/>
    <n v="2465"/>
    <n v="27.52"/>
    <s v="2017-06-01 14:40:16"/>
    <x v="2"/>
    <x v="17"/>
    <s v="中国"/>
    <s v="山东"/>
    <s v="淄博"/>
    <s v="张店区"/>
  </r>
  <r>
    <n v="227588"/>
    <n v="232238"/>
    <n v="1"/>
    <n v="11"/>
    <n v="165"/>
    <n v="1406"/>
    <n v="23.02"/>
    <s v="2017-06-01 00:10:24"/>
    <x v="3"/>
    <x v="0"/>
    <s v="中国"/>
    <s v="河南"/>
    <s v="漯河"/>
    <s v="召陵区"/>
  </r>
  <r>
    <n v="227589"/>
    <n v="232239"/>
    <n v="1"/>
    <n v="11"/>
    <n v="160"/>
    <n v="1359"/>
    <n v="50.1"/>
    <s v="2017-06-01 14:40:51"/>
    <x v="4"/>
    <x v="17"/>
    <s v="中国"/>
    <s v="河南"/>
    <s v="新乡"/>
    <s v="牧野区"/>
  </r>
  <r>
    <n v="227590"/>
    <n v="232240"/>
    <n v="1"/>
    <n v="13"/>
    <n v="186"/>
    <n v="1589"/>
    <n v="70.599999999999994"/>
    <s v="2017-06-01 14:40:58"/>
    <x v="0"/>
    <x v="17"/>
    <s v="中国"/>
    <s v="湖北"/>
    <s v="荆州"/>
    <s v="监利县"/>
  </r>
  <r>
    <n v="227591"/>
    <n v="232241"/>
    <n v="1"/>
    <n v="26"/>
    <n v="327"/>
    <n v="2786"/>
    <n v="90.8"/>
    <s v="2017-06-01 14:41:59"/>
    <x v="4"/>
    <x v="17"/>
    <s v="中国"/>
    <s v="四川"/>
    <s v="德阳"/>
    <s v="旌阳区"/>
  </r>
  <r>
    <n v="227592"/>
    <n v="232242"/>
    <n v="1"/>
    <n v="14"/>
    <n v="197"/>
    <n v="1654"/>
    <n v="379.8"/>
    <s v="2017-06-01 14:42:49"/>
    <x v="4"/>
    <x v="17"/>
    <s v="中国"/>
    <s v="湖南"/>
    <s v="长沙"/>
    <s v="长沙县"/>
  </r>
  <r>
    <n v="227593"/>
    <n v="232243"/>
    <n v="1"/>
    <n v="22"/>
    <n v="298"/>
    <n v="2462"/>
    <n v="116"/>
    <s v="2017-06-01 14:42:51"/>
    <x v="3"/>
    <x v="17"/>
    <s v="中国"/>
    <s v="山东"/>
    <s v="枣庄"/>
    <s v="台儿庄区"/>
  </r>
  <r>
    <n v="227594"/>
    <n v="232244"/>
    <n v="1"/>
    <n v="14"/>
    <n v="207"/>
    <n v="1735"/>
    <n v="44.6"/>
    <s v="2017-06-01 14:42:55"/>
    <x v="1"/>
    <x v="17"/>
    <s v="中国"/>
    <s v="湖南"/>
    <s v="益阳"/>
    <s v="赫山区"/>
  </r>
  <r>
    <n v="227595"/>
    <n v="232245"/>
    <n v="1"/>
    <n v="6"/>
    <n v="88"/>
    <n v="800"/>
    <n v="1077.05"/>
    <s v="2017-06-01 14:45:15"/>
    <x v="0"/>
    <x v="17"/>
    <s v="中国"/>
    <s v="广东"/>
    <s v="汕头"/>
    <s v="龙湖区"/>
  </r>
  <r>
    <n v="227596"/>
    <n v="232246"/>
    <n v="1"/>
    <n v="11"/>
    <n v="150"/>
    <n v="1282"/>
    <n v="109.95"/>
    <s v="2017-06-01 14:45:13"/>
    <x v="1"/>
    <x v="17"/>
    <s v="中国"/>
    <s v="河南"/>
    <s v="洛阳"/>
    <s v="伊川县"/>
  </r>
  <r>
    <n v="227597"/>
    <n v="232247"/>
    <n v="1"/>
    <n v="10"/>
    <n v="138"/>
    <n v="1080"/>
    <n v="170.35"/>
    <s v="2017-06-01 14:45:49"/>
    <x v="3"/>
    <x v="17"/>
    <s v="中国"/>
    <s v="河北"/>
    <s v="石家庄"/>
    <s v="桥西区"/>
  </r>
  <r>
    <n v="227598"/>
    <n v="232248"/>
    <n v="1"/>
    <n v="26"/>
    <n v="322"/>
    <n v="2724"/>
    <n v="550.45000000000005"/>
    <s v="2017-06-01 14:45:47"/>
    <x v="3"/>
    <x v="17"/>
    <s v="中国"/>
    <s v="四川"/>
    <s v="成都"/>
    <s v="金牛区"/>
  </r>
  <r>
    <n v="227599"/>
    <n v="232249"/>
    <n v="1"/>
    <n v="13"/>
    <n v="180"/>
    <n v="1550"/>
    <n v="64.3"/>
    <s v="2017-06-01 14:46:40"/>
    <x v="0"/>
    <x v="17"/>
    <s v="中国"/>
    <s v="湖北"/>
    <s v="武汉"/>
    <s v="洪山区"/>
  </r>
  <r>
    <n v="227600"/>
    <n v="232250"/>
    <n v="1"/>
    <n v="14"/>
    <n v="210"/>
    <n v="1763"/>
    <n v="163.5"/>
    <s v="2017-06-01 14:46:32"/>
    <x v="3"/>
    <x v="17"/>
    <s v="中国"/>
    <s v="湖南"/>
    <s v="株洲"/>
    <s v="芦淞区"/>
  </r>
  <r>
    <n v="227601"/>
    <n v="232251"/>
    <n v="1"/>
    <n v="31"/>
    <n v="388"/>
    <n v="3285"/>
    <n v="85.8"/>
    <s v="2017-06-01 14:47:32"/>
    <x v="3"/>
    <x v="17"/>
    <s v="中国"/>
    <s v="浙江"/>
    <s v="宁波"/>
    <s v="余姚市"/>
  </r>
  <r>
    <n v="227602"/>
    <n v="232252"/>
    <n v="1"/>
    <n v="16"/>
    <n v="220"/>
    <n v="1844"/>
    <n v="72.150000000000006"/>
    <s v="2017-06-01 14:47:28"/>
    <x v="0"/>
    <x v="17"/>
    <s v="中国"/>
    <s v="江苏"/>
    <s v="南京"/>
    <s v="六合区"/>
  </r>
  <r>
    <n v="227603"/>
    <n v="232254"/>
    <n v="1"/>
    <n v="4"/>
    <n v="61"/>
    <n v="595"/>
    <n v="137"/>
    <s v="2017-06-01 14:50:07"/>
    <x v="3"/>
    <x v="17"/>
    <s v="中国"/>
    <s v="福建"/>
    <s v="漳州"/>
    <s v="龙海市"/>
  </r>
  <r>
    <n v="227604"/>
    <n v="232255"/>
    <n v="1"/>
    <n v="25"/>
    <n v="321"/>
    <n v="2715"/>
    <n v="513.45000000000005"/>
    <s v="2017-06-01 14:49:42"/>
    <x v="4"/>
    <x v="17"/>
    <s v="中国"/>
    <s v="上海"/>
    <s v="上海"/>
    <s v="松江区"/>
  </r>
  <r>
    <n v="227605"/>
    <n v="232256"/>
    <n v="1"/>
    <n v="16"/>
    <n v="221"/>
    <n v="1855"/>
    <n v="166.76"/>
    <s v="2017-06-01 14:51:05"/>
    <x v="0"/>
    <x v="17"/>
    <s v="中国"/>
    <s v="江苏"/>
    <s v="苏州"/>
    <s v="常熟市"/>
  </r>
  <r>
    <n v="227606"/>
    <n v="232257"/>
    <n v="1"/>
    <n v="16"/>
    <n v="221"/>
    <n v="1869"/>
    <n v="129.15"/>
    <s v="2017-06-01 14:50:40"/>
    <x v="2"/>
    <x v="17"/>
    <s v="中国"/>
    <s v="江苏"/>
    <s v="苏州"/>
    <s v="太仓市"/>
  </r>
  <r>
    <n v="227607"/>
    <n v="232258"/>
    <n v="1"/>
    <n v="4"/>
    <n v="60"/>
    <n v="591"/>
    <n v="797.45"/>
    <s v="2017-06-01 14:51:10"/>
    <x v="4"/>
    <x v="17"/>
    <s v="中国"/>
    <s v="福建"/>
    <s v="厦门"/>
    <s v="同安区"/>
  </r>
  <r>
    <n v="227608"/>
    <n v="232259"/>
    <n v="1"/>
    <n v="2"/>
    <n v="52"/>
    <n v="500"/>
    <n v="256.45"/>
    <s v="2017-06-01 00:10:24"/>
    <x v="2"/>
    <x v="0"/>
    <s v="中国"/>
    <s v="北京"/>
    <s v="北京"/>
    <s v="东城区"/>
  </r>
  <r>
    <n v="227609"/>
    <n v="232260"/>
    <n v="1"/>
    <n v="14"/>
    <n v="210"/>
    <n v="1762"/>
    <n v="476.4"/>
    <s v="2017-06-01 14:59:45"/>
    <x v="4"/>
    <x v="17"/>
    <s v="中国"/>
    <s v="湖南"/>
    <s v="株洲"/>
    <s v="荷塘区"/>
  </r>
  <r>
    <n v="227610"/>
    <n v="232261"/>
    <n v="1"/>
    <n v="14"/>
    <n v="197"/>
    <n v="1647"/>
    <n v="96.05"/>
    <s v="2017-06-01 14:52:46"/>
    <x v="1"/>
    <x v="17"/>
    <s v="中国"/>
    <s v="湖南"/>
    <s v="长沙"/>
    <s v="岳麓区"/>
  </r>
  <r>
    <n v="227611"/>
    <n v="232262"/>
    <n v="1"/>
    <n v="12"/>
    <n v="167"/>
    <n v="1426"/>
    <n v="111"/>
    <s v="2017-06-01 14:54:46"/>
    <x v="0"/>
    <x v="17"/>
    <s v="中国"/>
    <s v="黑龙江"/>
    <s v="哈尔滨"/>
    <s v="双城市"/>
  </r>
  <r>
    <n v="227612"/>
    <n v="232263"/>
    <n v="1"/>
    <n v="14"/>
    <n v="197"/>
    <n v="1647"/>
    <n v="113.1"/>
    <s v="2017-06-01 14:53:44"/>
    <x v="1"/>
    <x v="17"/>
    <s v="中国"/>
    <s v="湖南"/>
    <s v="长沙"/>
    <s v="岳麓区"/>
  </r>
  <r>
    <n v="227613"/>
    <n v="232264"/>
    <n v="1"/>
    <n v="2"/>
    <n v="52"/>
    <n v="501"/>
    <n v="58.5"/>
    <s v="2017-06-01 14:53:51"/>
    <x v="3"/>
    <x v="17"/>
    <s v="中国"/>
    <s v="北京"/>
    <s v="北京"/>
    <s v="西城区"/>
  </r>
  <r>
    <n v="227614"/>
    <n v="232265"/>
    <n v="1"/>
    <n v="6"/>
    <n v="95"/>
    <n v="3414"/>
    <n v="73.2"/>
    <s v="2017-06-01 14:55:59"/>
    <x v="4"/>
    <x v="17"/>
    <s v="中国"/>
    <s v="广东"/>
    <s v="中山"/>
    <s v="坦州"/>
  </r>
  <r>
    <n v="227615"/>
    <n v="232266"/>
    <n v="1"/>
    <n v="6"/>
    <n v="80"/>
    <n v="747"/>
    <n v="104.45"/>
    <s v="2017-06-01 14:56:58"/>
    <x v="2"/>
    <x v="17"/>
    <s v="中国"/>
    <s v="广东"/>
    <s v="佛山"/>
    <s v="南海区"/>
  </r>
  <r>
    <n v="227616"/>
    <n v="232267"/>
    <n v="1"/>
    <n v="16"/>
    <n v="223"/>
    <n v="1884"/>
    <n v="133.05000000000001"/>
    <s v="2017-06-01 14:55:51"/>
    <x v="0"/>
    <x v="17"/>
    <s v="中国"/>
    <s v="江苏"/>
    <s v="常州"/>
    <s v="武进区"/>
  </r>
  <r>
    <n v="227617"/>
    <n v="232268"/>
    <n v="1"/>
    <n v="6"/>
    <n v="76"/>
    <n v="693"/>
    <n v="59.55"/>
    <s v="2017-06-01 14:56:24"/>
    <x v="2"/>
    <x v="17"/>
    <s v="中国"/>
    <s v="广东"/>
    <s v="广州"/>
    <s v="天河区"/>
  </r>
  <r>
    <n v="227618"/>
    <n v="232269"/>
    <n v="1"/>
    <n v="24"/>
    <n v="316"/>
    <n v="2649"/>
    <n v="72.95"/>
    <s v="2017-06-01 14:57:16"/>
    <x v="0"/>
    <x v="17"/>
    <s v="中国"/>
    <s v="陕西"/>
    <s v="铜川"/>
    <s v="耀州区"/>
  </r>
  <r>
    <n v="227619"/>
    <n v="232270"/>
    <n v="1"/>
    <n v="6"/>
    <n v="76"/>
    <n v="695"/>
    <n v="82.65"/>
    <s v="2017-06-01 14:57:27"/>
    <x v="3"/>
    <x v="17"/>
    <s v="中国"/>
    <s v="广东"/>
    <s v="广州"/>
    <s v="白云区"/>
  </r>
  <r>
    <n v="227620"/>
    <n v="232271"/>
    <n v="1"/>
    <n v="13"/>
    <n v="180"/>
    <n v="1546"/>
    <n v="1215.5999999999999"/>
    <s v="2017-06-01 14:57:54"/>
    <x v="3"/>
    <x v="17"/>
    <s v="中国"/>
    <s v="湖北"/>
    <s v="武汉"/>
    <s v="江汉区"/>
  </r>
  <r>
    <n v="227621"/>
    <n v="232272"/>
    <n v="1"/>
    <n v="13"/>
    <n v="180"/>
    <n v="1544"/>
    <n v="74.55"/>
    <s v="2017-06-01 14:58:19"/>
    <x v="2"/>
    <x v="17"/>
    <s v="中国"/>
    <s v="湖北"/>
    <s v="武汉"/>
    <s v="江岸区"/>
  </r>
  <r>
    <n v="227622"/>
    <n v="232273"/>
    <n v="1"/>
    <n v="6"/>
    <n v="88"/>
    <n v="799"/>
    <n v="146.69999999999999"/>
    <s v="2017-06-01 00:10:24"/>
    <x v="2"/>
    <x v="0"/>
    <s v="中国"/>
    <s v="广东"/>
    <s v="汕头"/>
    <s v="澄海区"/>
  </r>
  <r>
    <n v="227623"/>
    <n v="232274"/>
    <n v="1"/>
    <n v="11"/>
    <n v="165"/>
    <n v="1406"/>
    <n v="245.4"/>
    <s v="2017-06-01 00:10:12"/>
    <x v="4"/>
    <x v="0"/>
    <s v="中国"/>
    <s v="河南"/>
    <s v="漯河"/>
    <s v="召陵区"/>
  </r>
  <r>
    <n v="227624"/>
    <n v="232275"/>
    <n v="1"/>
    <n v="6"/>
    <n v="76"/>
    <n v="703"/>
    <n v="744.2"/>
    <s v="2017-06-01 15:00:12"/>
    <x v="3"/>
    <x v="18"/>
    <s v="中国"/>
    <s v="广东"/>
    <s v="广州"/>
    <s v="从化区"/>
  </r>
  <r>
    <n v="227625"/>
    <n v="232276"/>
    <n v="1"/>
    <n v="8"/>
    <n v="111"/>
    <n v="964"/>
    <n v="239.3"/>
    <s v="2017-06-01 15:00:34"/>
    <x v="4"/>
    <x v="18"/>
    <s v="中国"/>
    <s v="贵州"/>
    <s v="贵阳"/>
    <s v="花溪区"/>
  </r>
  <r>
    <n v="227626"/>
    <n v="232277"/>
    <n v="1"/>
    <n v="7"/>
    <n v="97"/>
    <n v="860"/>
    <n v="92.1"/>
    <s v="2017-06-01 15:01:16"/>
    <x v="2"/>
    <x v="18"/>
    <s v="中国"/>
    <s v="广西"/>
    <s v="南宁"/>
    <s v="隆安县"/>
  </r>
  <r>
    <n v="227627"/>
    <n v="232278"/>
    <n v="1"/>
    <n v="16"/>
    <n v="222"/>
    <n v="1874"/>
    <n v="83.7"/>
    <s v="2017-06-01 15:00:56"/>
    <x v="3"/>
    <x v="18"/>
    <s v="中国"/>
    <s v="江苏"/>
    <s v="无锡"/>
    <s v="惠山区"/>
  </r>
  <r>
    <n v="227628"/>
    <n v="232279"/>
    <n v="1"/>
    <n v="18"/>
    <n v="252"/>
    <n v="2125"/>
    <n v="89.65"/>
    <s v="2017-06-01 15:13:34"/>
    <x v="2"/>
    <x v="18"/>
    <s v="中国"/>
    <s v="辽宁"/>
    <s v="葫芦岛"/>
    <s v="龙港区"/>
  </r>
  <r>
    <n v="227629"/>
    <n v="232280"/>
    <n v="1"/>
    <n v="31"/>
    <n v="385"/>
    <n v="3248"/>
    <n v="367.2"/>
    <s v="2017-06-01 15:03:58"/>
    <x v="0"/>
    <x v="18"/>
    <s v="中国"/>
    <s v="浙江"/>
    <s v="嘉兴"/>
    <s v="南湖区"/>
  </r>
  <r>
    <n v="227630"/>
    <n v="232281"/>
    <n v="1"/>
    <n v="13"/>
    <n v="187"/>
    <n v="1591"/>
    <n v="179"/>
    <s v="2017-06-01 15:02:39"/>
    <x v="3"/>
    <x v="18"/>
    <s v="中国"/>
    <s v="湖北"/>
    <s v="潜江"/>
    <s v="潜江市"/>
  </r>
  <r>
    <n v="227631"/>
    <n v="232282"/>
    <n v="1"/>
    <n v="13"/>
    <n v="180"/>
    <n v="1554"/>
    <n v="165.6"/>
    <s v="2017-06-01 15:03:07"/>
    <x v="4"/>
    <x v="18"/>
    <s v="中国"/>
    <s v="湖北"/>
    <s v="武汉"/>
    <s v="江夏区"/>
  </r>
  <r>
    <n v="227632"/>
    <n v="232283"/>
    <n v="1"/>
    <n v="7"/>
    <n v="101"/>
    <n v="899"/>
    <n v="92.1"/>
    <s v="2017-06-01 15:02:45"/>
    <x v="3"/>
    <x v="18"/>
    <s v="中国"/>
    <s v="广西"/>
    <s v="崇左"/>
    <s v="凭祥市"/>
  </r>
  <r>
    <n v="227633"/>
    <n v="232284"/>
    <n v="1"/>
    <n v="17"/>
    <n v="233"/>
    <n v="1960"/>
    <n v="393.2"/>
    <s v="2017-06-01 15:04:48"/>
    <x v="3"/>
    <x v="18"/>
    <s v="中国"/>
    <s v="江西"/>
    <s v="南昌"/>
    <s v="青云谱区"/>
  </r>
  <r>
    <n v="227634"/>
    <n v="232285"/>
    <n v="1"/>
    <n v="11"/>
    <n v="155"/>
    <n v="1316"/>
    <n v="102.6"/>
    <s v="2017-06-01 15:05:48"/>
    <x v="3"/>
    <x v="18"/>
    <s v="中国"/>
    <s v="河南"/>
    <s v="焦作"/>
    <s v="武陟县"/>
  </r>
  <r>
    <n v="227635"/>
    <n v="232286"/>
    <n v="1"/>
    <n v="17"/>
    <n v="233"/>
    <n v="1959"/>
    <n v="143.6"/>
    <s v="2017-06-01 15:07:11"/>
    <x v="3"/>
    <x v="18"/>
    <s v="中国"/>
    <s v="江西"/>
    <s v="南昌"/>
    <s v="西湖区"/>
  </r>
  <r>
    <n v="227636"/>
    <n v="232287"/>
    <n v="1"/>
    <n v="22"/>
    <n v="288"/>
    <n v="2379"/>
    <n v="76.349999999999994"/>
    <s v="2017-06-01 15:06:03"/>
    <x v="3"/>
    <x v="18"/>
    <s v="中国"/>
    <s v="山东"/>
    <s v="菏泽"/>
    <s v="单县"/>
  </r>
  <r>
    <n v="227637"/>
    <n v="232288"/>
    <n v="1"/>
    <n v="4"/>
    <n v="60"/>
    <n v="590"/>
    <n v="80.55"/>
    <s v="2017-06-01 15:06:26"/>
    <x v="0"/>
    <x v="18"/>
    <s v="中国"/>
    <s v="福建"/>
    <s v="厦门"/>
    <s v="集美区"/>
  </r>
  <r>
    <n v="227638"/>
    <n v="232289"/>
    <n v="1"/>
    <n v="17"/>
    <n v="235"/>
    <n v="1993"/>
    <n v="146.1"/>
    <s v="2017-06-01 15:08:58"/>
    <x v="4"/>
    <x v="18"/>
    <s v="中国"/>
    <s v="江西"/>
    <s v="赣州"/>
    <s v="全南县"/>
  </r>
  <r>
    <n v="227639"/>
    <n v="232290"/>
    <n v="1"/>
    <n v="17"/>
    <n v="238"/>
    <n v="2016"/>
    <n v="193.2"/>
    <s v="2017-06-01 15:08:04"/>
    <x v="4"/>
    <x v="18"/>
    <s v="中国"/>
    <s v="江西"/>
    <s v="九江"/>
    <s v="浔阳区"/>
  </r>
  <r>
    <n v="227640"/>
    <n v="232291"/>
    <n v="1"/>
    <n v="13"/>
    <n v="186"/>
    <n v="1589"/>
    <n v="142.5"/>
    <s v="2017-06-01 15:08:27"/>
    <x v="2"/>
    <x v="18"/>
    <s v="中国"/>
    <s v="湖北"/>
    <s v="荆州"/>
    <s v="监利县"/>
  </r>
  <r>
    <n v="227641"/>
    <n v="232292"/>
    <n v="1"/>
    <n v="32"/>
    <n v="394"/>
    <n v="3345"/>
    <n v="334.65"/>
    <s v="2017-06-01 15:09:33"/>
    <x v="4"/>
    <x v="18"/>
    <s v="中国"/>
    <s v="重庆"/>
    <s v="重庆"/>
    <s v="潼南县"/>
  </r>
  <r>
    <n v="227642"/>
    <n v="232293"/>
    <n v="1"/>
    <n v="2"/>
    <n v="52"/>
    <n v="506"/>
    <n v="112.05"/>
    <s v="2017-06-01 15:10:38"/>
    <x v="1"/>
    <x v="18"/>
    <s v="中国"/>
    <s v="北京"/>
    <s v="北京"/>
    <s v="丰台区"/>
  </r>
  <r>
    <n v="227643"/>
    <n v="232294"/>
    <n v="1"/>
    <n v="14"/>
    <n v="210"/>
    <n v="1761"/>
    <n v="417.6"/>
    <s v="2017-06-01 00:10:12"/>
    <x v="0"/>
    <x v="0"/>
    <s v="中国"/>
    <s v="湖南"/>
    <s v="株洲"/>
    <s v="天元区"/>
  </r>
  <r>
    <n v="227644"/>
    <n v="232295"/>
    <n v="1"/>
    <n v="26"/>
    <n v="333"/>
    <n v="2850"/>
    <n v="142.5"/>
    <s v="2017-06-01 15:13:15"/>
    <x v="1"/>
    <x v="18"/>
    <s v="中国"/>
    <s v="四川"/>
    <s v="眉山"/>
    <s v="洪雅县"/>
  </r>
  <r>
    <n v="227645"/>
    <n v="232296"/>
    <n v="1"/>
    <n v="4"/>
    <n v="60"/>
    <n v="590"/>
    <n v="71.099999999999994"/>
    <s v="2017-06-01 15:12:27"/>
    <x v="3"/>
    <x v="18"/>
    <s v="中国"/>
    <s v="福建"/>
    <s v="厦门"/>
    <s v="集美区"/>
  </r>
  <r>
    <n v="227646"/>
    <n v="232297"/>
    <n v="1"/>
    <n v="14"/>
    <n v="210"/>
    <n v="1761"/>
    <n v="98.4"/>
    <s v="2017-06-01 15:12:48"/>
    <x v="1"/>
    <x v="18"/>
    <s v="中国"/>
    <s v="湖南"/>
    <s v="株洲"/>
    <s v="天元区"/>
  </r>
  <r>
    <n v="227647"/>
    <n v="232298"/>
    <n v="1"/>
    <n v="2"/>
    <n v="52"/>
    <n v="502"/>
    <n v="116"/>
    <s v="2017-06-01 15:14:28"/>
    <x v="4"/>
    <x v="18"/>
    <s v="中国"/>
    <s v="北京"/>
    <s v="北京"/>
    <s v="海淀区"/>
  </r>
  <r>
    <n v="227648"/>
    <n v="232299"/>
    <n v="1"/>
    <n v="16"/>
    <n v="232"/>
    <n v="1955"/>
    <n v="101.55"/>
    <s v="2017-06-01 15:14:36"/>
    <x v="1"/>
    <x v="18"/>
    <s v="中国"/>
    <s v="江苏"/>
    <s v="镇江"/>
    <s v="丹阳市"/>
  </r>
  <r>
    <n v="227649"/>
    <n v="232300"/>
    <n v="1"/>
    <n v="31"/>
    <n v="391"/>
    <n v="3308"/>
    <n v="39.6"/>
    <s v="2017-06-01 19:07:02"/>
    <x v="3"/>
    <x v="11"/>
    <s v="中国"/>
    <s v="浙江"/>
    <s v="温州"/>
    <s v="瑞安市"/>
  </r>
  <r>
    <n v="227650"/>
    <n v="232301"/>
    <n v="1"/>
    <n v="2"/>
    <n v="52"/>
    <n v="502"/>
    <n v="122.3"/>
    <s v="2017-06-01 15:15:37"/>
    <x v="3"/>
    <x v="18"/>
    <s v="中国"/>
    <s v="北京"/>
    <s v="北京"/>
    <s v="海淀区"/>
  </r>
  <r>
    <n v="227651"/>
    <n v="232302"/>
    <n v="1"/>
    <n v="29"/>
    <n v="351"/>
    <n v="3010"/>
    <n v="348.3"/>
    <s v="2017-06-01 15:15:21"/>
    <x v="2"/>
    <x v="18"/>
    <s v="中国"/>
    <s v="新疆"/>
    <s v="乌鲁木齐"/>
    <s v="米东区"/>
  </r>
  <r>
    <n v="227652"/>
    <n v="232303"/>
    <n v="1"/>
    <n v="10"/>
    <n v="140"/>
    <n v="1130"/>
    <n v="86.85"/>
    <s v="2017-06-01 15:15:31"/>
    <x v="3"/>
    <x v="18"/>
    <s v="中国"/>
    <s v="河北"/>
    <s v="沧州"/>
    <s v="任丘市"/>
  </r>
  <r>
    <n v="227653"/>
    <n v="232304"/>
    <n v="1"/>
    <n v="6"/>
    <n v="93"/>
    <n v="835"/>
    <n v="330.2"/>
    <s v="2017-06-01 15:21:20"/>
    <x v="3"/>
    <x v="18"/>
    <s v="中国"/>
    <s v="广东"/>
    <s v="湛江"/>
    <s v="遂溪县"/>
  </r>
  <r>
    <n v="227654"/>
    <n v="232305"/>
    <n v="1"/>
    <n v="14"/>
    <n v="202"/>
    <n v="1693"/>
    <n v="75.3"/>
    <s v="2017-06-01 15:18:51"/>
    <x v="3"/>
    <x v="18"/>
    <s v="中国"/>
    <s v="湖南"/>
    <s v="怀化"/>
    <s v="鹤城区"/>
  </r>
  <r>
    <n v="227655"/>
    <n v="232306"/>
    <n v="1"/>
    <n v="15"/>
    <n v="218"/>
    <n v="1819"/>
    <n v="102.6"/>
    <s v="2017-06-01 15:19:08"/>
    <x v="1"/>
    <x v="18"/>
    <s v="中国"/>
    <s v="吉林"/>
    <s v="通化"/>
    <s v="东昌区"/>
  </r>
  <r>
    <n v="227656"/>
    <n v="232307"/>
    <n v="1"/>
    <n v="16"/>
    <n v="225"/>
    <n v="1899"/>
    <n v="42.75"/>
    <s v="2017-06-01 15:20:04"/>
    <x v="4"/>
    <x v="18"/>
    <s v="中国"/>
    <s v="江苏"/>
    <s v="连云港"/>
    <s v="东海县"/>
  </r>
  <r>
    <n v="227657"/>
    <n v="232308"/>
    <n v="1"/>
    <n v="16"/>
    <n v="220"/>
    <n v="1843"/>
    <n v="582.5"/>
    <s v="2017-06-01 15:36:35"/>
    <x v="4"/>
    <x v="18"/>
    <s v="中国"/>
    <s v="江苏"/>
    <s v="南京"/>
    <s v="江宁区"/>
  </r>
  <r>
    <n v="227658"/>
    <n v="232309"/>
    <n v="1"/>
    <n v="16"/>
    <n v="221"/>
    <n v="1868"/>
    <n v="42.75"/>
    <s v="2017-06-01 15:20:02"/>
    <x v="4"/>
    <x v="18"/>
    <s v="中国"/>
    <s v="江苏"/>
    <s v="苏州"/>
    <s v="吴江市"/>
  </r>
  <r>
    <n v="227659"/>
    <n v="232310"/>
    <n v="1"/>
    <n v="6"/>
    <n v="76"/>
    <n v="700"/>
    <n v="194.8"/>
    <s v="2017-06-01 15:20:28"/>
    <x v="3"/>
    <x v="18"/>
    <s v="中国"/>
    <s v="广东"/>
    <s v="广州"/>
    <s v="番禺区"/>
  </r>
  <r>
    <n v="227660"/>
    <n v="232311"/>
    <n v="1"/>
    <n v="14"/>
    <n v="200"/>
    <n v="1673"/>
    <n v="109.95"/>
    <s v="2017-06-01 15:20:39"/>
    <x v="4"/>
    <x v="18"/>
    <s v="中国"/>
    <s v="湖南"/>
    <s v="郴州"/>
    <s v="桂阳县"/>
  </r>
  <r>
    <n v="227661"/>
    <n v="232312"/>
    <n v="1"/>
    <n v="16"/>
    <n v="229"/>
    <n v="1933"/>
    <n v="463.8"/>
    <s v="2017-06-01 15:21:13"/>
    <x v="4"/>
    <x v="18"/>
    <s v="中国"/>
    <s v="江苏"/>
    <s v="徐州"/>
    <s v="睢宁县"/>
  </r>
  <r>
    <n v="227662"/>
    <n v="232313"/>
    <n v="1"/>
    <n v="6"/>
    <n v="84"/>
    <n v="770"/>
    <n v="92.65"/>
    <s v="2017-06-01 15:21:26"/>
    <x v="1"/>
    <x v="18"/>
    <s v="中国"/>
    <s v="广东"/>
    <s v="揭阳"/>
    <s v="榕城区"/>
  </r>
  <r>
    <n v="227663"/>
    <n v="232314"/>
    <n v="1"/>
    <n v="6"/>
    <n v="84"/>
    <n v="770"/>
    <n v="70.599999999999994"/>
    <s v="2017-06-01 15:22:36"/>
    <x v="2"/>
    <x v="18"/>
    <s v="中国"/>
    <s v="广东"/>
    <s v="揭阳"/>
    <s v="榕城区"/>
  </r>
  <r>
    <n v="227664"/>
    <n v="232315"/>
    <n v="1"/>
    <n v="32"/>
    <n v="394"/>
    <n v="3340"/>
    <n v="103.65"/>
    <s v="2017-06-01 15:22:56"/>
    <x v="1"/>
    <x v="18"/>
    <s v="中国"/>
    <s v="重庆"/>
    <s v="重庆"/>
    <s v="渝中区"/>
  </r>
  <r>
    <n v="227665"/>
    <n v="232316"/>
    <n v="1"/>
    <n v="31"/>
    <n v="390"/>
    <n v="3298"/>
    <n v="174.8"/>
    <s v="2017-06-01 15:23:55"/>
    <x v="2"/>
    <x v="18"/>
    <s v="中国"/>
    <s v="浙江"/>
    <s v="台州"/>
    <s v="路桥区"/>
  </r>
  <r>
    <n v="227666"/>
    <n v="232317"/>
    <n v="1"/>
    <n v="22"/>
    <n v="284"/>
    <n v="2344"/>
    <n v="695.3"/>
    <s v="2017-06-01 15:24:44"/>
    <x v="4"/>
    <x v="18"/>
    <s v="中国"/>
    <s v="山东"/>
    <s v="青岛"/>
    <s v="城阳区"/>
  </r>
  <r>
    <n v="227667"/>
    <n v="232318"/>
    <n v="1"/>
    <n v="7"/>
    <n v="102"/>
    <n v="905"/>
    <n v="80.55"/>
    <s v="2017-06-01 15:25:24"/>
    <x v="2"/>
    <x v="18"/>
    <s v="中国"/>
    <s v="广西"/>
    <s v="防城港"/>
    <s v="港口区"/>
  </r>
  <r>
    <n v="227668"/>
    <n v="232319"/>
    <n v="1"/>
    <n v="10"/>
    <n v="139"/>
    <n v="1109"/>
    <n v="111.8"/>
    <s v="2017-06-01 15:25:28"/>
    <x v="3"/>
    <x v="18"/>
    <s v="中国"/>
    <s v="河北"/>
    <s v="保定"/>
    <s v="满城县"/>
  </r>
  <r>
    <n v="227669"/>
    <n v="232320"/>
    <n v="1"/>
    <n v="6"/>
    <n v="76"/>
    <n v="696"/>
    <n v="589.79999999999995"/>
    <s v="2017-06-01 15:25:52"/>
    <x v="3"/>
    <x v="18"/>
    <s v="中国"/>
    <s v="广东"/>
    <s v="广州"/>
    <s v="海珠区"/>
  </r>
  <r>
    <n v="227670"/>
    <n v="232321"/>
    <n v="1"/>
    <n v="6"/>
    <n v="80"/>
    <n v="747"/>
    <n v="217.3"/>
    <s v="2017-06-01 15:27:15"/>
    <x v="3"/>
    <x v="18"/>
    <s v="中国"/>
    <s v="广东"/>
    <s v="佛山"/>
    <s v="南海区"/>
  </r>
  <r>
    <n v="227671"/>
    <n v="232322"/>
    <n v="1"/>
    <n v="10"/>
    <n v="139"/>
    <n v="1108"/>
    <n v="48.55"/>
    <s v="2017-06-01 15:26:51"/>
    <x v="3"/>
    <x v="18"/>
    <s v="中国"/>
    <s v="河北"/>
    <s v="保定"/>
    <s v="高碑店市"/>
  </r>
  <r>
    <n v="227672"/>
    <n v="232323"/>
    <n v="1"/>
    <n v="24"/>
    <n v="311"/>
    <n v="2596"/>
    <n v="518.4"/>
    <s v="2017-06-01 15:27:18"/>
    <x v="2"/>
    <x v="18"/>
    <s v="中国"/>
    <s v="陕西"/>
    <s v="西安"/>
    <s v="莲湖区"/>
  </r>
  <r>
    <n v="227673"/>
    <n v="232324"/>
    <n v="1"/>
    <n v="18"/>
    <n v="257"/>
    <n v="2158"/>
    <n v="42.75"/>
    <s v="2017-06-01 15:29:56"/>
    <x v="0"/>
    <x v="18"/>
    <s v="中国"/>
    <s v="辽宁"/>
    <s v="营口"/>
    <s v="鲅鱼圈区"/>
  </r>
  <r>
    <n v="227674"/>
    <n v="232325"/>
    <n v="1"/>
    <n v="32"/>
    <n v="394"/>
    <n v="3338"/>
    <n v="53.55"/>
    <s v="2017-06-01 15:31:18"/>
    <x v="2"/>
    <x v="18"/>
    <s v="中国"/>
    <s v="重庆"/>
    <s v="重庆"/>
    <s v="江北区"/>
  </r>
  <r>
    <n v="227675"/>
    <n v="232326"/>
    <n v="1"/>
    <n v="31"/>
    <n v="386"/>
    <n v="3265"/>
    <n v="57.8"/>
    <s v="2017-06-01 15:31:38"/>
    <x v="3"/>
    <x v="18"/>
    <s v="中国"/>
    <s v="浙江"/>
    <s v="金华"/>
    <s v="东阳市"/>
  </r>
  <r>
    <n v="227676"/>
    <n v="232327"/>
    <n v="1"/>
    <n v="15"/>
    <n v="212"/>
    <n v="1785"/>
    <n v="349.35"/>
    <s v="2017-06-01 15:31:54"/>
    <x v="4"/>
    <x v="18"/>
    <s v="中国"/>
    <s v="吉林"/>
    <s v="吉林"/>
    <s v="昌邑区"/>
  </r>
  <r>
    <n v="227677"/>
    <n v="232328"/>
    <n v="1"/>
    <n v="26"/>
    <n v="333"/>
    <n v="2849"/>
    <n v="127.8"/>
    <s v="2017-06-01 15:31:53"/>
    <x v="3"/>
    <x v="18"/>
    <s v="中国"/>
    <s v="四川"/>
    <s v="眉山"/>
    <s v="彭山县"/>
  </r>
  <r>
    <n v="227678"/>
    <n v="232329"/>
    <n v="1"/>
    <n v="31"/>
    <n v="383"/>
    <n v="3236"/>
    <n v="106.55"/>
    <s v="2017-06-01 15:32:28"/>
    <x v="1"/>
    <x v="18"/>
    <s v="中国"/>
    <s v="浙江"/>
    <s v="杭州"/>
    <s v="余杭区"/>
  </r>
  <r>
    <n v="227679"/>
    <n v="232330"/>
    <n v="1"/>
    <n v="6"/>
    <n v="76"/>
    <n v="699"/>
    <n v="98.4"/>
    <s v="2017-06-01 15:32:43"/>
    <x v="4"/>
    <x v="18"/>
    <s v="中国"/>
    <s v="广东"/>
    <s v="广州"/>
    <s v="黄埔区"/>
  </r>
  <r>
    <n v="227680"/>
    <n v="232331"/>
    <n v="1"/>
    <n v="3"/>
    <n v="3401"/>
    <n v="3402"/>
    <n v="60.6"/>
    <s v="2017-06-01 15:35:09"/>
    <x v="1"/>
    <x v="18"/>
    <s v="中国"/>
    <s v="安徽"/>
    <s v="合肥"/>
    <s v="庐阳区"/>
  </r>
  <r>
    <n v="227681"/>
    <n v="232332"/>
    <n v="1"/>
    <n v="14"/>
    <n v="206"/>
    <n v="1734"/>
    <n v="66.900000000000006"/>
    <s v="2017-06-01 15:34:54"/>
    <x v="4"/>
    <x v="18"/>
    <s v="中国"/>
    <s v="湖南"/>
    <s v="湘西"/>
    <s v="龙山县"/>
  </r>
  <r>
    <n v="227682"/>
    <n v="232333"/>
    <n v="1"/>
    <n v="6"/>
    <n v="79"/>
    <n v="737"/>
    <n v="76.349999999999994"/>
    <s v="2017-06-01 15:36:05"/>
    <x v="3"/>
    <x v="18"/>
    <s v="中国"/>
    <s v="广东"/>
    <s v="东莞"/>
    <s v="常平镇"/>
  </r>
  <r>
    <n v="227683"/>
    <n v="232334"/>
    <n v="1"/>
    <n v="12"/>
    <n v="167"/>
    <n v="1415"/>
    <n v="99.45"/>
    <s v="2017-06-01 15:35:53"/>
    <x v="4"/>
    <x v="18"/>
    <s v="中国"/>
    <s v="黑龙江"/>
    <s v="哈尔滨"/>
    <s v="道里区"/>
  </r>
  <r>
    <n v="227684"/>
    <n v="232335"/>
    <n v="1"/>
    <n v="4"/>
    <n v="56"/>
    <n v="549"/>
    <n v="56.15"/>
    <s v="2017-06-01 15:36:18"/>
    <x v="1"/>
    <x v="18"/>
    <s v="中国"/>
    <s v="福建"/>
    <s v="宁德"/>
    <s v="福安市"/>
  </r>
  <r>
    <n v="227685"/>
    <n v="232336"/>
    <n v="1"/>
    <n v="14"/>
    <n v="210"/>
    <n v="1763"/>
    <n v="59.85"/>
    <s v="2017-06-01 15:36:55"/>
    <x v="2"/>
    <x v="18"/>
    <s v="中国"/>
    <s v="湖南"/>
    <s v="株洲"/>
    <s v="芦淞区"/>
  </r>
  <r>
    <n v="227686"/>
    <n v="232337"/>
    <n v="1"/>
    <n v="32"/>
    <n v="394"/>
    <n v="3338"/>
    <n v="310.8"/>
    <s v="2017-06-01 15:39:03"/>
    <x v="0"/>
    <x v="18"/>
    <s v="中国"/>
    <s v="重庆"/>
    <s v="重庆"/>
    <s v="江北区"/>
  </r>
  <r>
    <n v="227687"/>
    <n v="232338"/>
    <n v="1"/>
    <n v="17"/>
    <n v="233"/>
    <n v="1962"/>
    <n v="154.05000000000001"/>
    <s v="2017-06-01 00:10:12"/>
    <x v="3"/>
    <x v="0"/>
    <s v="中国"/>
    <s v="江西"/>
    <s v="南昌"/>
    <s v="青山湖区"/>
  </r>
  <r>
    <n v="227688"/>
    <n v="232339"/>
    <n v="1"/>
    <n v="4"/>
    <n v="56"/>
    <n v="548"/>
    <n v="243.4"/>
    <s v="2017-06-01 15:41:52"/>
    <x v="2"/>
    <x v="18"/>
    <s v="中国"/>
    <s v="福建"/>
    <s v="宁德"/>
    <s v="蕉城区"/>
  </r>
  <r>
    <n v="227689"/>
    <n v="232340"/>
    <n v="1"/>
    <n v="18"/>
    <n v="244"/>
    <n v="2063"/>
    <n v="112.75"/>
    <s v="2017-06-01 15:41:49"/>
    <x v="1"/>
    <x v="18"/>
    <s v="中国"/>
    <s v="辽宁"/>
    <s v="沈阳"/>
    <s v="大东区"/>
  </r>
  <r>
    <n v="227690"/>
    <n v="232341"/>
    <n v="1"/>
    <n v="6"/>
    <n v="76"/>
    <n v="696"/>
    <n v="114.15"/>
    <s v="2017-06-01 15:43:47"/>
    <x v="2"/>
    <x v="18"/>
    <s v="中国"/>
    <s v="广东"/>
    <s v="广州"/>
    <s v="海珠区"/>
  </r>
  <r>
    <n v="227691"/>
    <n v="232342"/>
    <n v="1"/>
    <n v="6"/>
    <n v="77"/>
    <n v="705"/>
    <n v="340.85"/>
    <s v="2017-06-01 16:10:30"/>
    <x v="2"/>
    <x v="19"/>
    <s v="中国"/>
    <s v="广东"/>
    <s v="深圳"/>
    <s v="福田区"/>
  </r>
  <r>
    <n v="227692"/>
    <n v="232343"/>
    <n v="1"/>
    <n v="13"/>
    <n v="192"/>
    <n v="1607"/>
    <n v="113.1"/>
    <s v="2017-06-01 15:44:48"/>
    <x v="2"/>
    <x v="18"/>
    <s v="中国"/>
    <s v="湖北"/>
    <s v="咸宁"/>
    <s v="通城县"/>
  </r>
  <r>
    <n v="227693"/>
    <n v="232344"/>
    <n v="1"/>
    <n v="3"/>
    <n v="37"/>
    <n v="411"/>
    <n v="35.4"/>
    <s v="2017-06-01 15:45:29"/>
    <x v="1"/>
    <x v="18"/>
    <s v="中国"/>
    <s v="安徽"/>
    <s v="蚌埠"/>
    <s v="西市区"/>
  </r>
  <r>
    <n v="227694"/>
    <n v="232345"/>
    <n v="1"/>
    <n v="6"/>
    <n v="77"/>
    <n v="706"/>
    <n v="82.15"/>
    <s v="2017-06-01 15:45:51"/>
    <x v="1"/>
    <x v="18"/>
    <s v="中国"/>
    <s v="广东"/>
    <s v="深圳"/>
    <s v="罗湖区"/>
  </r>
  <r>
    <n v="227695"/>
    <n v="232346"/>
    <n v="1"/>
    <n v="7"/>
    <n v="110"/>
    <n v="956"/>
    <n v="193.6"/>
    <s v="2017-06-01 15:46:29"/>
    <x v="1"/>
    <x v="18"/>
    <s v="中国"/>
    <s v="广西"/>
    <s v="玉林"/>
    <s v="玉州区"/>
  </r>
  <r>
    <n v="227696"/>
    <n v="232347"/>
    <n v="1"/>
    <n v="14"/>
    <n v="200"/>
    <n v="1670"/>
    <n v="82.65"/>
    <s v="2017-06-01 15:47:06"/>
    <x v="1"/>
    <x v="18"/>
    <s v="中国"/>
    <s v="湖南"/>
    <s v="郴州"/>
    <s v="北湖区"/>
  </r>
  <r>
    <n v="227697"/>
    <n v="232348"/>
    <n v="1"/>
    <n v="31"/>
    <n v="391"/>
    <n v="3307"/>
    <n v="45.9"/>
    <s v="2017-06-01 15:47:16"/>
    <x v="1"/>
    <x v="18"/>
    <s v="中国"/>
    <s v="浙江"/>
    <s v="温州"/>
    <s v="瓯海区"/>
  </r>
  <r>
    <n v="227698"/>
    <n v="232349"/>
    <n v="1"/>
    <n v="31"/>
    <n v="385"/>
    <n v="3252"/>
    <n v="114.15"/>
    <s v="2017-06-01 15:49:18"/>
    <x v="1"/>
    <x v="18"/>
    <s v="中国"/>
    <s v="浙江"/>
    <s v="嘉兴"/>
    <s v="平湖市"/>
  </r>
  <r>
    <n v="227699"/>
    <n v="232350"/>
    <n v="1"/>
    <n v="16"/>
    <n v="227"/>
    <n v="1916"/>
    <n v="272.7"/>
    <s v="2017-06-01 15:49:30"/>
    <x v="1"/>
    <x v="18"/>
    <s v="中国"/>
    <s v="江苏"/>
    <s v="宿迁"/>
    <s v="泗洪县"/>
  </r>
  <r>
    <n v="227700"/>
    <n v="232351"/>
    <n v="1"/>
    <n v="2"/>
    <n v="52"/>
    <n v="501"/>
    <n v="711.4"/>
    <s v="2017-06-01 19:31:14"/>
    <x v="2"/>
    <x v="11"/>
    <s v="中国"/>
    <s v="北京"/>
    <s v="北京"/>
    <s v="西城区"/>
  </r>
  <r>
    <n v="227701"/>
    <n v="232352"/>
    <n v="1"/>
    <n v="8"/>
    <n v="111"/>
    <n v="968"/>
    <n v="308.39999999999998"/>
    <s v="2017-06-01 15:50:45"/>
    <x v="2"/>
    <x v="18"/>
    <s v="中国"/>
    <s v="贵州"/>
    <s v="贵阳"/>
    <s v="金阳新区"/>
  </r>
  <r>
    <n v="227702"/>
    <n v="232353"/>
    <n v="1"/>
    <n v="4"/>
    <n v="61"/>
    <n v="593"/>
    <n v="149.35"/>
    <s v="2017-06-01 15:50:26"/>
    <x v="1"/>
    <x v="18"/>
    <s v="中国"/>
    <s v="福建"/>
    <s v="漳州"/>
    <s v="芗城区"/>
  </r>
  <r>
    <n v="227703"/>
    <n v="232354"/>
    <n v="1"/>
    <n v="16"/>
    <n v="220"/>
    <n v="1839"/>
    <n v="69"/>
    <s v="2017-06-01 15:50:42"/>
    <x v="1"/>
    <x v="18"/>
    <s v="中国"/>
    <s v="江苏"/>
    <s v="南京"/>
    <s v="雨花台区"/>
  </r>
  <r>
    <n v="227704"/>
    <n v="232355"/>
    <n v="1"/>
    <n v="14"/>
    <n v="197"/>
    <n v="1647"/>
    <n v="39.6"/>
    <s v="2017-06-01 15:51:29"/>
    <x v="1"/>
    <x v="18"/>
    <s v="中国"/>
    <s v="湖南"/>
    <s v="长沙"/>
    <s v="岳麓区"/>
  </r>
  <r>
    <n v="227705"/>
    <n v="232356"/>
    <n v="1"/>
    <n v="31"/>
    <n v="383"/>
    <n v="3234"/>
    <n v="289.25"/>
    <s v="2017-06-01 15:51:35"/>
    <x v="2"/>
    <x v="18"/>
    <s v="中国"/>
    <s v="浙江"/>
    <s v="杭州"/>
    <s v="江干区"/>
  </r>
  <r>
    <n v="227706"/>
    <n v="232357"/>
    <n v="1"/>
    <n v="10"/>
    <n v="139"/>
    <n v="1104"/>
    <n v="5183.3500000000004"/>
    <s v="2017-06-01 15:51:53"/>
    <x v="3"/>
    <x v="18"/>
    <s v="中国"/>
    <s v="河北"/>
    <s v="保定"/>
    <s v="北市区"/>
  </r>
  <r>
    <n v="227707"/>
    <n v="232358"/>
    <n v="1"/>
    <n v="31"/>
    <n v="390"/>
    <n v="3299"/>
    <n v="89"/>
    <s v="2017-06-01 15:52:57"/>
    <x v="1"/>
    <x v="18"/>
    <s v="中国"/>
    <s v="浙江"/>
    <s v="台州"/>
    <s v="温岭市"/>
  </r>
  <r>
    <n v="227708"/>
    <n v="232359"/>
    <n v="1"/>
    <n v="6"/>
    <n v="77"/>
    <n v="705"/>
    <n v="111.8"/>
    <s v="2017-06-01 15:54:34"/>
    <x v="1"/>
    <x v="18"/>
    <s v="中国"/>
    <s v="广东"/>
    <s v="深圳"/>
    <s v="福田区"/>
  </r>
  <r>
    <n v="227709"/>
    <n v="232360"/>
    <n v="1"/>
    <n v="10"/>
    <n v="148"/>
    <n v="1243"/>
    <n v="55.35"/>
    <s v="2017-06-01 15:54:45"/>
    <x v="2"/>
    <x v="18"/>
    <s v="中国"/>
    <s v="河北"/>
    <s v="张家口"/>
    <s v="蔚县"/>
  </r>
  <r>
    <n v="227710"/>
    <n v="232361"/>
    <n v="1"/>
    <n v="22"/>
    <n v="295"/>
    <n v="2432"/>
    <n v="113.1"/>
    <s v="2017-06-01 15:55:51"/>
    <x v="3"/>
    <x v="18"/>
    <s v="中国"/>
    <s v="山东"/>
    <s v="威海"/>
    <s v="环翠区"/>
  </r>
  <r>
    <n v="227711"/>
    <n v="232362"/>
    <n v="1"/>
    <n v="23"/>
    <n v="305"/>
    <n v="2527"/>
    <n v="377.25"/>
    <s v="2017-06-01 15:55:56"/>
    <x v="2"/>
    <x v="18"/>
    <s v="中国"/>
    <s v="山西"/>
    <s v="临汾"/>
    <s v="尧都区"/>
  </r>
  <r>
    <n v="227712"/>
    <n v="232363"/>
    <n v="1"/>
    <n v="13"/>
    <n v="193"/>
    <n v="1611"/>
    <n v="60.6"/>
    <s v="2017-06-01 20:49:19"/>
    <x v="1"/>
    <x v="20"/>
    <s v="中国"/>
    <s v="湖北"/>
    <s v="襄樊"/>
    <s v="樊城区"/>
  </r>
  <r>
    <n v="227713"/>
    <n v="232364"/>
    <n v="1"/>
    <n v="6"/>
    <n v="76"/>
    <n v="696"/>
    <n v="44.85"/>
    <s v="2017-06-01 15:58:06"/>
    <x v="1"/>
    <x v="18"/>
    <s v="中国"/>
    <s v="广东"/>
    <s v="广州"/>
    <s v="海珠区"/>
  </r>
  <r>
    <n v="227714"/>
    <n v="232365"/>
    <n v="1"/>
    <n v="31"/>
    <n v="383"/>
    <n v="3236"/>
    <n v="480.1"/>
    <s v="2017-06-01 15:58:18"/>
    <x v="3"/>
    <x v="18"/>
    <s v="中国"/>
    <s v="浙江"/>
    <s v="杭州"/>
    <s v="余杭区"/>
  </r>
  <r>
    <n v="227715"/>
    <n v="232366"/>
    <n v="1"/>
    <n v="6"/>
    <n v="83"/>
    <n v="765"/>
    <n v="152.30000000000001"/>
    <s v="2017-06-01 16:00:04"/>
    <x v="2"/>
    <x v="19"/>
    <s v="中国"/>
    <s v="广东"/>
    <s v="江门"/>
    <s v="新会区"/>
  </r>
  <r>
    <n v="227716"/>
    <n v="232367"/>
    <n v="1"/>
    <n v="16"/>
    <n v="229"/>
    <n v="1933"/>
    <n v="844.7"/>
    <s v="2017-06-01 00:10:11"/>
    <x v="0"/>
    <x v="0"/>
    <s v="中国"/>
    <s v="江苏"/>
    <s v="徐州"/>
    <s v="睢宁县"/>
  </r>
  <r>
    <n v="227717"/>
    <n v="232368"/>
    <n v="1"/>
    <n v="26"/>
    <n v="326"/>
    <n v="2784"/>
    <n v="142.5"/>
    <s v="2017-06-01 16:02:11"/>
    <x v="1"/>
    <x v="19"/>
    <s v="中国"/>
    <s v="四川"/>
    <s v="达州"/>
    <s v="大竹县"/>
  </r>
  <r>
    <n v="227718"/>
    <n v="232369"/>
    <n v="1"/>
    <n v="6"/>
    <n v="84"/>
    <n v="772"/>
    <n v="42"/>
    <s v="2017-06-01 16:01:04"/>
    <x v="1"/>
    <x v="19"/>
    <s v="中国"/>
    <s v="广东"/>
    <s v="揭阳"/>
    <s v="揭东县"/>
  </r>
  <r>
    <n v="227719"/>
    <n v="232370"/>
    <n v="1"/>
    <n v="6"/>
    <n v="76"/>
    <n v="696"/>
    <n v="138.30000000000001"/>
    <s v="2017-06-01 16:01:48"/>
    <x v="3"/>
    <x v="19"/>
    <s v="中国"/>
    <s v="广东"/>
    <s v="广州"/>
    <s v="海珠区"/>
  </r>
  <r>
    <n v="227720"/>
    <n v="232371"/>
    <n v="1"/>
    <n v="14"/>
    <n v="197"/>
    <n v="1656"/>
    <n v="489"/>
    <s v="2017-06-01 16:02:02"/>
    <x v="2"/>
    <x v="19"/>
    <s v="中国"/>
    <s v="湖南"/>
    <s v="长沙"/>
    <s v="宁乡县"/>
  </r>
  <r>
    <n v="227721"/>
    <n v="232372"/>
    <n v="1"/>
    <n v="2"/>
    <n v="52"/>
    <n v="513"/>
    <n v="45.9"/>
    <s v="2017-06-01 16:06:33"/>
    <x v="1"/>
    <x v="19"/>
    <s v="中国"/>
    <s v="北京"/>
    <s v="北京"/>
    <s v="怀柔区"/>
  </r>
  <r>
    <n v="227722"/>
    <n v="232373"/>
    <n v="1"/>
    <n v="24"/>
    <n v="311"/>
    <n v="2596"/>
    <n v="287.39999999999998"/>
    <s v="2017-06-01 16:07:24"/>
    <x v="2"/>
    <x v="19"/>
    <s v="中国"/>
    <s v="陕西"/>
    <s v="西安"/>
    <s v="莲湖区"/>
  </r>
  <r>
    <n v="227723"/>
    <n v="232374"/>
    <n v="1"/>
    <n v="8"/>
    <n v="111"/>
    <n v="968"/>
    <n v="115.2"/>
    <s v="2017-06-01 16:07:45"/>
    <x v="1"/>
    <x v="19"/>
    <s v="中国"/>
    <s v="贵州"/>
    <s v="贵阳"/>
    <s v="金阳新区"/>
  </r>
  <r>
    <n v="227724"/>
    <n v="232375"/>
    <n v="1"/>
    <n v="11"/>
    <n v="159"/>
    <n v="1354"/>
    <n v="197.1"/>
    <s v="2017-06-01 16:07:52"/>
    <x v="1"/>
    <x v="19"/>
    <s v="中国"/>
    <s v="河南"/>
    <s v="商丘"/>
    <s v="柘城县"/>
  </r>
  <r>
    <n v="227725"/>
    <n v="232376"/>
    <n v="1"/>
    <n v="7"/>
    <n v="109"/>
    <n v="953"/>
    <n v="277.64999999999998"/>
    <s v="2017-06-01 16:07:50"/>
    <x v="4"/>
    <x v="19"/>
    <s v="中国"/>
    <s v="广西"/>
    <s v="梧州"/>
    <s v="苍梧县"/>
  </r>
  <r>
    <n v="227726"/>
    <n v="232377"/>
    <n v="1"/>
    <n v="6"/>
    <n v="76"/>
    <n v="695"/>
    <n v="532.04999999999995"/>
    <s v="2017-06-01 16:08:14"/>
    <x v="4"/>
    <x v="19"/>
    <s v="中国"/>
    <s v="广东"/>
    <s v="广州"/>
    <s v="白云区"/>
  </r>
  <r>
    <n v="227727"/>
    <n v="232378"/>
    <n v="1"/>
    <n v="6"/>
    <n v="92"/>
    <n v="823"/>
    <n v="148.80000000000001"/>
    <s v="2017-06-01 16:17:14"/>
    <x v="1"/>
    <x v="19"/>
    <s v="中国"/>
    <s v="广东"/>
    <s v="云浮"/>
    <s v="云城区"/>
  </r>
  <r>
    <n v="227728"/>
    <n v="232379"/>
    <n v="1"/>
    <n v="3"/>
    <n v="3401"/>
    <n v="3408"/>
    <n v="76.349999999999994"/>
    <s v="2017-06-01 16:09:14"/>
    <x v="1"/>
    <x v="19"/>
    <s v="中国"/>
    <s v="安徽"/>
    <s v="合肥"/>
    <s v="肥西县"/>
  </r>
  <r>
    <n v="227729"/>
    <n v="232380"/>
    <n v="1"/>
    <n v="2"/>
    <n v="52"/>
    <n v="515"/>
    <n v="123.35"/>
    <s v="2017-06-01 16:10:48"/>
    <x v="1"/>
    <x v="19"/>
    <s v="中国"/>
    <s v="北京"/>
    <s v="北京"/>
    <s v="大兴区"/>
  </r>
  <r>
    <n v="227730"/>
    <n v="232381"/>
    <n v="1"/>
    <n v="31"/>
    <n v="383"/>
    <n v="3239"/>
    <n v="590.35"/>
    <s v="2017-06-01 16:11:21"/>
    <x v="2"/>
    <x v="19"/>
    <s v="中国"/>
    <s v="浙江"/>
    <s v="杭州"/>
    <s v="富阳市"/>
  </r>
  <r>
    <n v="227731"/>
    <n v="232382"/>
    <n v="1"/>
    <n v="17"/>
    <n v="233"/>
    <n v="1969"/>
    <n v="273.5"/>
    <s v="2017-06-01 16:11:44"/>
    <x v="2"/>
    <x v="19"/>
    <s v="中国"/>
    <s v="江西"/>
    <s v="南昌"/>
    <s v="进贤县"/>
  </r>
  <r>
    <n v="227732"/>
    <n v="232383"/>
    <n v="1"/>
    <n v="10"/>
    <n v="138"/>
    <n v="1082"/>
    <n v="224.4"/>
    <s v="2017-06-01 16:11:53"/>
    <x v="1"/>
    <x v="19"/>
    <s v="中国"/>
    <s v="河北"/>
    <s v="石家庄"/>
    <s v="裕华区"/>
  </r>
  <r>
    <n v="227733"/>
    <n v="232384"/>
    <n v="1"/>
    <n v="32"/>
    <n v="394"/>
    <n v="3339"/>
    <n v="132"/>
    <s v="2017-06-01 16:11:48"/>
    <x v="1"/>
    <x v="19"/>
    <s v="中国"/>
    <s v="重庆"/>
    <s v="重庆"/>
    <s v="九龙坡区"/>
  </r>
  <r>
    <n v="227734"/>
    <n v="232385"/>
    <n v="1"/>
    <n v="16"/>
    <n v="231"/>
    <n v="1947"/>
    <n v="64.8"/>
    <s v="2017-06-01 16:12:49"/>
    <x v="1"/>
    <x v="19"/>
    <s v="中国"/>
    <s v="江苏"/>
    <s v="扬州"/>
    <s v="邗江区"/>
  </r>
  <r>
    <n v="227735"/>
    <n v="232386"/>
    <n v="1"/>
    <n v="18"/>
    <n v="256"/>
    <n v="2149"/>
    <n v="110.65"/>
    <s v="2017-06-01 16:27:50"/>
    <x v="1"/>
    <x v="19"/>
    <s v="中国"/>
    <s v="辽宁"/>
    <s v="铁岭"/>
    <s v="银州区"/>
  </r>
  <r>
    <n v="227736"/>
    <n v="232387"/>
    <n v="1"/>
    <n v="11"/>
    <n v="149"/>
    <n v="1251"/>
    <n v="48"/>
    <s v="2017-06-01 16:13:40"/>
    <x v="1"/>
    <x v="19"/>
    <s v="中国"/>
    <s v="河南"/>
    <s v="郑州"/>
    <s v="金水区"/>
  </r>
  <r>
    <n v="227737"/>
    <n v="232388"/>
    <n v="1"/>
    <n v="10"/>
    <n v="138"/>
    <n v="1085"/>
    <n v="63.75"/>
    <s v="2017-06-01 16:14:08"/>
    <x v="1"/>
    <x v="19"/>
    <s v="中国"/>
    <s v="河北"/>
    <s v="石家庄"/>
    <s v="辛集市"/>
  </r>
  <r>
    <n v="227738"/>
    <n v="232389"/>
    <n v="1"/>
    <n v="16"/>
    <n v="231"/>
    <n v="1945"/>
    <n v="46.95"/>
    <s v="2017-06-01 16:14:43"/>
    <x v="2"/>
    <x v="19"/>
    <s v="中国"/>
    <s v="江苏"/>
    <s v="扬州"/>
    <s v="广陵区"/>
  </r>
  <r>
    <n v="227739"/>
    <n v="232390"/>
    <n v="1"/>
    <n v="6"/>
    <n v="79"/>
    <n v="716"/>
    <n v="186.6"/>
    <s v="2017-06-01 16:15:54"/>
    <x v="3"/>
    <x v="19"/>
    <s v="中国"/>
    <s v="广东"/>
    <s v="东莞"/>
    <s v="万江区"/>
  </r>
  <r>
    <n v="227740"/>
    <n v="232392"/>
    <n v="1"/>
    <n v="18"/>
    <n v="256"/>
    <n v="2149"/>
    <n v="786"/>
    <s v="2017-06-01 16:26:38"/>
    <x v="3"/>
    <x v="19"/>
    <s v="中国"/>
    <s v="辽宁"/>
    <s v="铁岭"/>
    <s v="银州区"/>
  </r>
  <r>
    <n v="227741"/>
    <n v="232393"/>
    <n v="1"/>
    <n v="6"/>
    <n v="88"/>
    <n v="799"/>
    <n v="66.900000000000006"/>
    <s v="2017-06-01 00:10:11"/>
    <x v="3"/>
    <x v="0"/>
    <s v="中国"/>
    <s v="广东"/>
    <s v="汕头"/>
    <s v="澄海区"/>
  </r>
  <r>
    <n v="227742"/>
    <n v="232395"/>
    <n v="1"/>
    <n v="16"/>
    <n v="220"/>
    <n v="1835"/>
    <n v="79.25"/>
    <s v="2017-06-01 00:10:02"/>
    <x v="2"/>
    <x v="0"/>
    <s v="中国"/>
    <s v="江苏"/>
    <s v="南京"/>
    <s v="鼓楼区"/>
  </r>
  <r>
    <n v="227743"/>
    <n v="232396"/>
    <n v="1"/>
    <n v="31"/>
    <n v="390"/>
    <n v="3302"/>
    <n v="433.1"/>
    <s v="2017-06-01 16:17:31"/>
    <x v="4"/>
    <x v="19"/>
    <s v="中国"/>
    <s v="浙江"/>
    <s v="台州"/>
    <s v="三门县"/>
  </r>
  <r>
    <n v="227744"/>
    <n v="232398"/>
    <n v="1"/>
    <n v="16"/>
    <n v="229"/>
    <n v="1923"/>
    <n v="96.6"/>
    <s v="2017-06-01 16:18:00"/>
    <x v="4"/>
    <x v="19"/>
    <s v="中国"/>
    <s v="江苏"/>
    <s v="徐州"/>
    <s v="云龙区"/>
  </r>
  <r>
    <n v="227745"/>
    <n v="232399"/>
    <n v="1"/>
    <n v="6"/>
    <n v="79"/>
    <n v="716"/>
    <n v="541.5"/>
    <s v="2017-06-01 16:18:51"/>
    <x v="4"/>
    <x v="19"/>
    <s v="中国"/>
    <s v="广东"/>
    <s v="东莞"/>
    <s v="万江区"/>
  </r>
  <r>
    <n v="227746"/>
    <n v="232400"/>
    <n v="1"/>
    <n v="13"/>
    <n v="195"/>
    <n v="1633"/>
    <n v="103.65"/>
    <s v="2017-06-01 00:10:02"/>
    <x v="3"/>
    <x v="0"/>
    <s v="中国"/>
    <s v="湖北"/>
    <s v="宜昌"/>
    <s v="宜都市"/>
  </r>
  <r>
    <n v="227747"/>
    <n v="232402"/>
    <n v="1"/>
    <n v="4"/>
    <n v="60"/>
    <n v="587"/>
    <n v="819.85"/>
    <s v="2017-06-01 16:19:43"/>
    <x v="3"/>
    <x v="19"/>
    <s v="中国"/>
    <s v="福建"/>
    <s v="厦门"/>
    <s v="思明区"/>
  </r>
  <r>
    <n v="227748"/>
    <n v="232403"/>
    <n v="1"/>
    <n v="6"/>
    <n v="84"/>
    <n v="773"/>
    <n v="204.45"/>
    <s v="2017-06-01 16:21:06"/>
    <x v="3"/>
    <x v="19"/>
    <s v="中国"/>
    <s v="广东"/>
    <s v="揭阳"/>
    <s v="揭西县"/>
  </r>
  <r>
    <n v="227749"/>
    <n v="232405"/>
    <n v="1"/>
    <n v="22"/>
    <n v="289"/>
    <n v="2386"/>
    <n v="190.6"/>
    <s v="2017-06-01 16:21:48"/>
    <x v="2"/>
    <x v="19"/>
    <s v="中国"/>
    <s v="山东"/>
    <s v="济宁"/>
    <s v="市中区"/>
  </r>
  <r>
    <n v="227750"/>
    <n v="232406"/>
    <n v="1"/>
    <n v="2"/>
    <n v="52"/>
    <n v="503"/>
    <n v="124.15"/>
    <s v="2017-06-01 16:21:37"/>
    <x v="0"/>
    <x v="19"/>
    <s v="中国"/>
    <s v="北京"/>
    <s v="北京"/>
    <s v="朝阳区"/>
  </r>
  <r>
    <n v="227751"/>
    <n v="232407"/>
    <n v="1"/>
    <n v="26"/>
    <n v="322"/>
    <n v="2725"/>
    <n v="105.75"/>
    <s v="2017-06-01 16:21:43"/>
    <x v="4"/>
    <x v="19"/>
    <s v="中国"/>
    <s v="四川"/>
    <s v="成都"/>
    <s v="武侯区"/>
  </r>
  <r>
    <n v="227752"/>
    <n v="232408"/>
    <n v="1"/>
    <n v="3"/>
    <n v="41"/>
    <n v="444"/>
    <n v="103.65"/>
    <s v="2017-06-01 16:22:39"/>
    <x v="0"/>
    <x v="19"/>
    <s v="中国"/>
    <s v="安徽"/>
    <s v="阜阳"/>
    <s v="颖上县"/>
  </r>
  <r>
    <n v="227753"/>
    <n v="232409"/>
    <n v="1"/>
    <n v="16"/>
    <n v="220"/>
    <n v="1835"/>
    <n v="58.5"/>
    <s v="2017-06-01 16:23:32"/>
    <x v="2"/>
    <x v="19"/>
    <s v="中国"/>
    <s v="江苏"/>
    <s v="南京"/>
    <s v="鼓楼区"/>
  </r>
  <r>
    <n v="227754"/>
    <n v="232410"/>
    <n v="1"/>
    <n v="24"/>
    <n v="317"/>
    <n v="2653"/>
    <n v="122.55"/>
    <s v="2017-06-01 16:23:42"/>
    <x v="3"/>
    <x v="19"/>
    <s v="中国"/>
    <s v="陕西"/>
    <s v="渭南"/>
    <s v="临渭区"/>
  </r>
  <r>
    <n v="227755"/>
    <n v="232411"/>
    <n v="1"/>
    <n v="11"/>
    <n v="149"/>
    <n v="1253"/>
    <n v="52.75"/>
    <s v="2017-06-01 16:24:15"/>
    <x v="2"/>
    <x v="19"/>
    <s v="中国"/>
    <s v="河南"/>
    <s v="郑州"/>
    <s v="二七区"/>
  </r>
  <r>
    <n v="227756"/>
    <n v="232413"/>
    <n v="1"/>
    <n v="2"/>
    <n v="52"/>
    <n v="511"/>
    <n v="281.10000000000002"/>
    <s v="2017-06-01 16:26:11"/>
    <x v="0"/>
    <x v="19"/>
    <s v="中国"/>
    <s v="北京"/>
    <s v="北京"/>
    <s v="顺义区"/>
  </r>
  <r>
    <n v="227757"/>
    <n v="232414"/>
    <n v="1"/>
    <n v="6"/>
    <n v="79"/>
    <n v="716"/>
    <n v="49.05"/>
    <s v="2017-06-01 16:26:27"/>
    <x v="0"/>
    <x v="19"/>
    <s v="中国"/>
    <s v="广东"/>
    <s v="东莞"/>
    <s v="万江区"/>
  </r>
  <r>
    <n v="227758"/>
    <n v="232415"/>
    <n v="1"/>
    <n v="9"/>
    <n v="121"/>
    <n v="0"/>
    <n v="103.15"/>
    <s v="2017-06-01 16:26:50"/>
    <x v="1"/>
    <x v="19"/>
    <s v="中国"/>
    <s v="海南"/>
    <s v="三亚"/>
    <e v="#N/A"/>
  </r>
  <r>
    <n v="227759"/>
    <n v="232416"/>
    <n v="1"/>
    <n v="22"/>
    <n v="288"/>
    <n v="2379"/>
    <n v="160.1"/>
    <s v="2017-06-01 16:26:50"/>
    <x v="1"/>
    <x v="19"/>
    <s v="中国"/>
    <s v="山东"/>
    <s v="菏泽"/>
    <s v="单县"/>
  </r>
  <r>
    <n v="227760"/>
    <n v="232417"/>
    <n v="1"/>
    <n v="25"/>
    <n v="321"/>
    <n v="2707"/>
    <n v="295.8"/>
    <s v="2017-06-01 16:27:01"/>
    <x v="2"/>
    <x v="19"/>
    <s v="中国"/>
    <s v="上海"/>
    <s v="上海"/>
    <s v="浦东新区"/>
  </r>
  <r>
    <n v="227761"/>
    <n v="232418"/>
    <n v="1"/>
    <n v="6"/>
    <n v="90"/>
    <n v="810"/>
    <n v="161.15"/>
    <s v="2017-06-01 16:27:41"/>
    <x v="1"/>
    <x v="19"/>
    <s v="中国"/>
    <s v="广东"/>
    <s v="韶关"/>
    <s v="武江区"/>
  </r>
  <r>
    <n v="227762"/>
    <n v="232419"/>
    <n v="1"/>
    <n v="31"/>
    <n v="383"/>
    <n v="3235"/>
    <n v="199.2"/>
    <s v="2017-06-01 16:29:13"/>
    <x v="1"/>
    <x v="19"/>
    <s v="中国"/>
    <s v="浙江"/>
    <s v="杭州"/>
    <s v="萧山区"/>
  </r>
  <r>
    <n v="227763"/>
    <n v="232420"/>
    <n v="1"/>
    <n v="4"/>
    <n v="53"/>
    <n v="523"/>
    <n v="168.75"/>
    <s v="2017-06-01 16:29:29"/>
    <x v="3"/>
    <x v="19"/>
    <s v="中国"/>
    <s v="福建"/>
    <s v="福州"/>
    <s v="福清市"/>
  </r>
  <r>
    <n v="227764"/>
    <n v="232421"/>
    <n v="1"/>
    <n v="11"/>
    <n v="164"/>
    <n v="1399"/>
    <n v="38.549999999999997"/>
    <s v="2017-06-01 16:30:22"/>
    <x v="1"/>
    <x v="19"/>
    <s v="中国"/>
    <s v="河南"/>
    <s v="驻马店"/>
    <s v="确山县"/>
  </r>
  <r>
    <n v="227765"/>
    <n v="232422"/>
    <n v="1"/>
    <n v="16"/>
    <n v="232"/>
    <n v="1953"/>
    <n v="159.6"/>
    <s v="2017-06-01 16:30:29"/>
    <x v="2"/>
    <x v="19"/>
    <s v="中国"/>
    <s v="江苏"/>
    <s v="镇江"/>
    <s v="润州区"/>
  </r>
  <r>
    <n v="227766"/>
    <n v="232423"/>
    <n v="1"/>
    <n v="6"/>
    <n v="76"/>
    <n v="696"/>
    <n v="135.15"/>
    <s v="2017-06-01 16:31:11"/>
    <x v="2"/>
    <x v="19"/>
    <s v="中国"/>
    <s v="广东"/>
    <s v="广州"/>
    <s v="海珠区"/>
  </r>
  <r>
    <n v="227767"/>
    <n v="232424"/>
    <n v="1"/>
    <n v="6"/>
    <n v="76"/>
    <n v="696"/>
    <n v="310.25"/>
    <s v="2017-06-01 16:31:46"/>
    <x v="3"/>
    <x v="19"/>
    <s v="中国"/>
    <s v="广东"/>
    <s v="广州"/>
    <s v="海珠区"/>
  </r>
  <r>
    <n v="227768"/>
    <n v="232425"/>
    <n v="1"/>
    <n v="6"/>
    <n v="77"/>
    <n v="705"/>
    <n v="313.64999999999998"/>
    <s v="2017-06-01 16:32:42"/>
    <x v="3"/>
    <x v="19"/>
    <s v="中国"/>
    <s v="广东"/>
    <s v="深圳"/>
    <s v="福田区"/>
  </r>
  <r>
    <n v="227769"/>
    <n v="232426"/>
    <n v="1"/>
    <n v="17"/>
    <n v="240"/>
    <n v="2037"/>
    <n v="88.95"/>
    <s v="2017-06-01 16:34:44"/>
    <x v="1"/>
    <x v="19"/>
    <s v="中国"/>
    <s v="江西"/>
    <s v="上饶"/>
    <s v="玉山县"/>
  </r>
  <r>
    <n v="227770"/>
    <n v="232427"/>
    <n v="1"/>
    <n v="18"/>
    <n v="244"/>
    <n v="2068"/>
    <n v="275.85000000000002"/>
    <s v="2017-06-01 16:35:20"/>
    <x v="2"/>
    <x v="19"/>
    <s v="中国"/>
    <s v="辽宁"/>
    <s v="沈阳"/>
    <s v="于洪区"/>
  </r>
  <r>
    <n v="227771"/>
    <n v="232428"/>
    <n v="1"/>
    <n v="24"/>
    <n v="311"/>
    <n v="2599"/>
    <n v="103.65"/>
    <s v="2017-06-01 16:36:04"/>
    <x v="2"/>
    <x v="19"/>
    <s v="中国"/>
    <s v="陕西"/>
    <s v="西安"/>
    <s v="雁塔区"/>
  </r>
  <r>
    <n v="227772"/>
    <n v="232429"/>
    <n v="1"/>
    <n v="2"/>
    <n v="52"/>
    <n v="500"/>
    <n v="58.55"/>
    <s v="2017-06-01 00:10:02"/>
    <x v="3"/>
    <x v="0"/>
    <s v="中国"/>
    <s v="北京"/>
    <s v="北京"/>
    <s v="东城区"/>
  </r>
  <r>
    <n v="227773"/>
    <n v="232430"/>
    <n v="1"/>
    <n v="10"/>
    <n v="139"/>
    <n v="1109"/>
    <n v="56.4"/>
    <s v="2017-06-01 16:36:28"/>
    <x v="1"/>
    <x v="19"/>
    <s v="中国"/>
    <s v="河北"/>
    <s v="保定"/>
    <s v="满城县"/>
  </r>
  <r>
    <n v="227774"/>
    <n v="232431"/>
    <n v="1"/>
    <n v="13"/>
    <n v="193"/>
    <n v="1611"/>
    <n v="1535.85"/>
    <s v="2017-06-01 16:36:25"/>
    <x v="3"/>
    <x v="19"/>
    <s v="中国"/>
    <s v="湖北"/>
    <s v="襄樊"/>
    <s v="樊城区"/>
  </r>
  <r>
    <n v="227775"/>
    <n v="232432"/>
    <n v="1"/>
    <n v="6"/>
    <n v="88"/>
    <n v="799"/>
    <n v="103.65"/>
    <s v="2017-06-01 16:37:06"/>
    <x v="1"/>
    <x v="19"/>
    <s v="中国"/>
    <s v="广东"/>
    <s v="汕头"/>
    <s v="澄海区"/>
  </r>
  <r>
    <n v="227776"/>
    <n v="232433"/>
    <n v="1"/>
    <n v="6"/>
    <n v="76"/>
    <n v="696"/>
    <n v="123.6"/>
    <s v="2017-06-01 16:37:31"/>
    <x v="2"/>
    <x v="19"/>
    <s v="中国"/>
    <s v="广东"/>
    <s v="广州"/>
    <s v="海珠区"/>
  </r>
  <r>
    <n v="227777"/>
    <n v="232434"/>
    <n v="1"/>
    <n v="4"/>
    <n v="55"/>
    <n v="542"/>
    <n v="134.1"/>
    <s v="2017-06-01 16:38:55"/>
    <x v="1"/>
    <x v="19"/>
    <s v="中国"/>
    <s v="福建"/>
    <s v="南平"/>
    <s v="建阳市"/>
  </r>
  <r>
    <n v="227778"/>
    <n v="232435"/>
    <n v="1"/>
    <n v="11"/>
    <n v="149"/>
    <n v="1253"/>
    <n v="63.75"/>
    <s v="2017-06-01 16:39:18"/>
    <x v="1"/>
    <x v="19"/>
    <s v="中国"/>
    <s v="河南"/>
    <s v="郑州"/>
    <s v="二七区"/>
  </r>
  <r>
    <n v="227779"/>
    <n v="232436"/>
    <n v="1"/>
    <n v="8"/>
    <n v="119"/>
    <n v="1038"/>
    <n v="56.4"/>
    <s v="2017-06-01 16:40:02"/>
    <x v="1"/>
    <x v="19"/>
    <s v="中国"/>
    <s v="贵州"/>
    <s v="遵义"/>
    <s v="红花岗区"/>
  </r>
  <r>
    <n v="227780"/>
    <n v="232438"/>
    <n v="1"/>
    <n v="10"/>
    <n v="146"/>
    <n v="1209"/>
    <n v="100.5"/>
    <s v="2017-06-01 16:42:27"/>
    <x v="3"/>
    <x v="19"/>
    <s v="中国"/>
    <s v="河北"/>
    <s v="唐山"/>
    <s v="滦县"/>
  </r>
  <r>
    <n v="227781"/>
    <n v="232442"/>
    <n v="1"/>
    <n v="4"/>
    <n v="58"/>
    <n v="567"/>
    <n v="77.400000000000006"/>
    <s v="2017-06-01 16:42:50"/>
    <x v="1"/>
    <x v="19"/>
    <s v="中国"/>
    <s v="福建"/>
    <s v="泉州"/>
    <s v="石狮市"/>
  </r>
  <r>
    <n v="227782"/>
    <n v="232444"/>
    <n v="1"/>
    <n v="22"/>
    <n v="295"/>
    <n v="2432"/>
    <n v="134.4"/>
    <s v="2017-06-01 16:43:57"/>
    <x v="2"/>
    <x v="19"/>
    <s v="中国"/>
    <s v="山东"/>
    <s v="威海"/>
    <s v="环翠区"/>
  </r>
  <r>
    <n v="227783"/>
    <n v="232445"/>
    <n v="1"/>
    <n v="4"/>
    <n v="53"/>
    <n v="519"/>
    <n v="296.85000000000002"/>
    <s v="2017-06-01 16:44:23"/>
    <x v="3"/>
    <x v="19"/>
    <s v="中国"/>
    <s v="福建"/>
    <s v="福州"/>
    <s v="台江区"/>
  </r>
  <r>
    <n v="227784"/>
    <n v="232447"/>
    <n v="1"/>
    <n v="26"/>
    <n v="331"/>
    <n v="2823"/>
    <n v="334.65"/>
    <s v="2017-06-01 16:45:12"/>
    <x v="2"/>
    <x v="19"/>
    <s v="中国"/>
    <s v="四川"/>
    <s v="乐山"/>
    <s v="乐山市"/>
  </r>
  <r>
    <n v="227785"/>
    <n v="232448"/>
    <n v="1"/>
    <n v="6"/>
    <n v="77"/>
    <n v="708"/>
    <n v="87.07"/>
    <s v="2017-06-01 16:46:20"/>
    <x v="2"/>
    <x v="19"/>
    <s v="中国"/>
    <s v="广东"/>
    <s v="深圳"/>
    <s v="宝安区"/>
  </r>
  <r>
    <n v="227786"/>
    <n v="232450"/>
    <n v="1"/>
    <n v="17"/>
    <n v="238"/>
    <n v="2016"/>
    <n v="830.8"/>
    <s v="2017-06-01 16:49:28"/>
    <x v="4"/>
    <x v="19"/>
    <s v="中国"/>
    <s v="江西"/>
    <s v="九江"/>
    <s v="浔阳区"/>
  </r>
  <r>
    <n v="227787"/>
    <n v="232451"/>
    <n v="1"/>
    <n v="32"/>
    <n v="394"/>
    <n v="3333"/>
    <n v="74"/>
    <s v="2017-06-01 16:50:27"/>
    <x v="2"/>
    <x v="19"/>
    <s v="中国"/>
    <s v="重庆"/>
    <s v="重庆"/>
    <s v="万州区"/>
  </r>
  <r>
    <n v="227788"/>
    <n v="232453"/>
    <n v="1"/>
    <n v="22"/>
    <n v="289"/>
    <n v="2392"/>
    <n v="72.45"/>
    <s v="2017-06-01 16:50:45"/>
    <x v="1"/>
    <x v="19"/>
    <s v="中国"/>
    <s v="山东"/>
    <s v="济宁"/>
    <s v="鱼台县"/>
  </r>
  <r>
    <n v="227789"/>
    <n v="232455"/>
    <n v="1"/>
    <n v="11"/>
    <n v="152"/>
    <n v="1294"/>
    <n v="91.85"/>
    <s v="2017-06-01 16:51:18"/>
    <x v="1"/>
    <x v="19"/>
    <s v="中国"/>
    <s v="河南"/>
    <s v="安阳"/>
    <s v="文峰区"/>
  </r>
  <r>
    <n v="227790"/>
    <n v="232456"/>
    <n v="1"/>
    <n v="4"/>
    <n v="60"/>
    <n v="589"/>
    <n v="38.549999999999997"/>
    <s v="2017-06-01 16:51:46"/>
    <x v="2"/>
    <x v="19"/>
    <s v="中国"/>
    <s v="福建"/>
    <s v="厦门"/>
    <s v="湖里区"/>
  </r>
  <r>
    <n v="227791"/>
    <n v="232457"/>
    <n v="1"/>
    <n v="31"/>
    <n v="385"/>
    <n v="3250"/>
    <n v="72.150000000000006"/>
    <s v="2017-06-01 00:07:01"/>
    <x v="2"/>
    <x v="0"/>
    <s v="中国"/>
    <s v="浙江"/>
    <s v="嘉兴"/>
    <s v="海宁市"/>
  </r>
  <r>
    <n v="227792"/>
    <n v="232460"/>
    <n v="1"/>
    <n v="14"/>
    <n v="205"/>
    <n v="1726"/>
    <n v="59.55"/>
    <s v="2017-06-01 16:53:04"/>
    <x v="2"/>
    <x v="19"/>
    <s v="中国"/>
    <s v="湖南"/>
    <s v="湘潭"/>
    <s v="湘潭县"/>
  </r>
  <r>
    <n v="227793"/>
    <n v="232462"/>
    <n v="1"/>
    <n v="14"/>
    <n v="201"/>
    <n v="1686"/>
    <n v="95.25"/>
    <s v="2017-06-01 16:54:01"/>
    <x v="1"/>
    <x v="19"/>
    <s v="中国"/>
    <s v="湖南"/>
    <s v="衡阳"/>
    <s v="耒阳市"/>
  </r>
  <r>
    <n v="227794"/>
    <n v="232463"/>
    <n v="1"/>
    <n v="14"/>
    <n v="197"/>
    <n v="1654"/>
    <n v="206.3"/>
    <s v="2017-06-01 16:53:53"/>
    <x v="1"/>
    <x v="19"/>
    <s v="中国"/>
    <s v="湖南"/>
    <s v="长沙"/>
    <s v="长沙县"/>
  </r>
  <r>
    <n v="227795"/>
    <n v="232464"/>
    <n v="1"/>
    <n v="31"/>
    <n v="386"/>
    <n v="3266"/>
    <n v="158.6"/>
    <s v="2017-06-01 00:07:01"/>
    <x v="1"/>
    <x v="0"/>
    <s v="中国"/>
    <s v="浙江"/>
    <s v="金华"/>
    <s v="永康市"/>
  </r>
  <r>
    <n v="227796"/>
    <n v="232465"/>
    <n v="1"/>
    <n v="6"/>
    <n v="76"/>
    <n v="696"/>
    <n v="179"/>
    <s v="2017-06-01 00:07:01"/>
    <x v="2"/>
    <x v="0"/>
    <s v="中国"/>
    <s v="广东"/>
    <s v="广州"/>
    <s v="海珠区"/>
  </r>
  <r>
    <n v="227797"/>
    <n v="232466"/>
    <n v="1"/>
    <n v="11"/>
    <n v="150"/>
    <n v="1282"/>
    <n v="122.3"/>
    <s v="2017-06-01 16:55:33"/>
    <x v="1"/>
    <x v="19"/>
    <s v="中国"/>
    <s v="河南"/>
    <s v="洛阳"/>
    <s v="伊川县"/>
  </r>
  <r>
    <n v="227798"/>
    <n v="232467"/>
    <n v="1"/>
    <n v="6"/>
    <n v="87"/>
    <n v="789"/>
    <n v="221.55"/>
    <s v="2017-06-01 16:55:50"/>
    <x v="2"/>
    <x v="19"/>
    <s v="中国"/>
    <s v="广东"/>
    <s v="清远"/>
    <s v="清城区"/>
  </r>
  <r>
    <n v="227799"/>
    <n v="232468"/>
    <n v="1"/>
    <n v="4"/>
    <n v="57"/>
    <n v="561"/>
    <n v="173.55"/>
    <s v="2017-06-01 16:56:27"/>
    <x v="1"/>
    <x v="19"/>
    <s v="中国"/>
    <s v="福建"/>
    <s v="莆田"/>
    <s v="仙游县"/>
  </r>
  <r>
    <n v="227800"/>
    <n v="232469"/>
    <n v="1"/>
    <n v="22"/>
    <n v="292"/>
    <n v="2408"/>
    <n v="759.4"/>
    <s v="2017-06-01 16:57:08"/>
    <x v="3"/>
    <x v="19"/>
    <s v="中国"/>
    <s v="山东"/>
    <s v="临沂"/>
    <s v="兰山区"/>
  </r>
  <r>
    <n v="227801"/>
    <n v="232470"/>
    <n v="1"/>
    <n v="14"/>
    <n v="198"/>
    <n v="1659"/>
    <n v="273"/>
    <s v="2017-06-01 16:57:49"/>
    <x v="1"/>
    <x v="19"/>
    <s v="中国"/>
    <s v="湖南"/>
    <s v="张家界"/>
    <s v="慈利县"/>
  </r>
  <r>
    <n v="227802"/>
    <n v="232471"/>
    <n v="1"/>
    <n v="3"/>
    <n v="43"/>
    <n v="453"/>
    <n v="70.599999999999994"/>
    <s v="2017-06-01 16:57:48"/>
    <x v="1"/>
    <x v="19"/>
    <s v="中国"/>
    <s v="安徽"/>
    <s v="淮南"/>
    <s v="潘集区"/>
  </r>
  <r>
    <n v="227803"/>
    <n v="232472"/>
    <n v="1"/>
    <n v="26"/>
    <n v="331"/>
    <n v="2823"/>
    <n v="159.30000000000001"/>
    <s v="2017-06-01 16:58:23"/>
    <x v="3"/>
    <x v="19"/>
    <s v="中国"/>
    <s v="四川"/>
    <s v="乐山"/>
    <s v="乐山市"/>
  </r>
  <r>
    <n v="227804"/>
    <n v="232474"/>
    <n v="1"/>
    <n v="25"/>
    <n v="321"/>
    <n v="2704"/>
    <n v="280.60000000000002"/>
    <s v="2017-06-01 17:00:34"/>
    <x v="2"/>
    <x v="21"/>
    <s v="中国"/>
    <s v="上海"/>
    <s v="上海"/>
    <s v="闸北区"/>
  </r>
  <r>
    <n v="227805"/>
    <n v="232475"/>
    <n v="1"/>
    <n v="17"/>
    <n v="240"/>
    <n v="2041"/>
    <n v="55.1"/>
    <s v="2017-06-01 17:01:29"/>
    <x v="3"/>
    <x v="21"/>
    <s v="中国"/>
    <s v="江西"/>
    <s v="上饶"/>
    <s v="余干县"/>
  </r>
  <r>
    <n v="227806"/>
    <n v="232477"/>
    <n v="1"/>
    <n v="16"/>
    <n v="229"/>
    <n v="1923"/>
    <n v="1331.1"/>
    <s v="2017-06-01 17:02:24"/>
    <x v="3"/>
    <x v="21"/>
    <s v="中国"/>
    <s v="江苏"/>
    <s v="徐州"/>
    <s v="云龙区"/>
  </r>
  <r>
    <n v="227807"/>
    <n v="232478"/>
    <n v="1"/>
    <n v="10"/>
    <n v="139"/>
    <n v="1105"/>
    <n v="138.30000000000001"/>
    <s v="2017-06-01 17:03:22"/>
    <x v="2"/>
    <x v="21"/>
    <s v="中国"/>
    <s v="河北"/>
    <s v="保定"/>
    <s v="涿州市"/>
  </r>
  <r>
    <n v="227808"/>
    <n v="232480"/>
    <n v="1"/>
    <n v="26"/>
    <n v="325"/>
    <n v="2777"/>
    <n v="214.3"/>
    <s v="2017-06-01 21:53:01"/>
    <x v="1"/>
    <x v="16"/>
    <s v="中国"/>
    <s v="四川"/>
    <s v="巴中"/>
    <s v="南江县"/>
  </r>
  <r>
    <n v="227809"/>
    <n v="232481"/>
    <n v="1"/>
    <n v="16"/>
    <n v="220"/>
    <n v="1842"/>
    <n v="50.1"/>
    <s v="2017-06-01 17:07:07"/>
    <x v="1"/>
    <x v="21"/>
    <s v="中国"/>
    <s v="江苏"/>
    <s v="南京"/>
    <s v="浦口区"/>
  </r>
  <r>
    <n v="227810"/>
    <n v="232482"/>
    <n v="1"/>
    <n v="22"/>
    <n v="291"/>
    <n v="2400"/>
    <n v="1430.85"/>
    <s v="2017-06-01 17:07:14"/>
    <x v="3"/>
    <x v="21"/>
    <s v="中国"/>
    <s v="山东"/>
    <s v="聊城"/>
    <s v="东昌府区"/>
  </r>
  <r>
    <n v="227811"/>
    <n v="232483"/>
    <n v="1"/>
    <n v="6"/>
    <n v="81"/>
    <n v="753"/>
    <n v="742.9"/>
    <s v="2017-06-01 17:07:35"/>
    <x v="3"/>
    <x v="21"/>
    <s v="中国"/>
    <s v="广东"/>
    <s v="河源"/>
    <s v="源城区"/>
  </r>
  <r>
    <n v="227812"/>
    <n v="232484"/>
    <n v="1"/>
    <n v="13"/>
    <n v="186"/>
    <n v="1587"/>
    <n v="173.75"/>
    <s v="2017-06-01 17:08:05"/>
    <x v="1"/>
    <x v="21"/>
    <s v="中国"/>
    <s v="湖北"/>
    <s v="荆州"/>
    <s v="松滋市"/>
  </r>
  <r>
    <n v="227813"/>
    <n v="232485"/>
    <n v="1"/>
    <n v="18"/>
    <n v="248"/>
    <n v="2101"/>
    <n v="416.55"/>
    <s v="2017-06-01 17:10:54"/>
    <x v="3"/>
    <x v="21"/>
    <s v="中国"/>
    <s v="辽宁"/>
    <s v="朝阳"/>
    <s v="北票市"/>
  </r>
  <r>
    <n v="227814"/>
    <n v="232486"/>
    <n v="1"/>
    <n v="32"/>
    <n v="394"/>
    <n v="3339"/>
    <n v="673.55"/>
    <s v="2017-06-01 17:11:28"/>
    <x v="3"/>
    <x v="21"/>
    <s v="中国"/>
    <s v="重庆"/>
    <s v="重庆"/>
    <s v="九龙坡区"/>
  </r>
  <r>
    <n v="227815"/>
    <n v="232487"/>
    <n v="1"/>
    <n v="22"/>
    <n v="284"/>
    <n v="2346"/>
    <n v="848.1"/>
    <s v="2017-06-01 17:11:37"/>
    <x v="3"/>
    <x v="21"/>
    <s v="中国"/>
    <s v="山东"/>
    <s v="青岛"/>
    <s v="李沧区"/>
  </r>
  <r>
    <n v="227816"/>
    <n v="232488"/>
    <n v="1"/>
    <n v="31"/>
    <n v="383"/>
    <n v="3235"/>
    <n v="50.1"/>
    <s v="2017-06-01 17:11:45"/>
    <x v="1"/>
    <x v="21"/>
    <s v="中国"/>
    <s v="浙江"/>
    <s v="杭州"/>
    <s v="萧山区"/>
  </r>
  <r>
    <n v="227817"/>
    <n v="232489"/>
    <n v="1"/>
    <n v="22"/>
    <n v="283"/>
    <n v="2333"/>
    <n v="93.5"/>
    <s v="2017-06-01 17:12:31"/>
    <x v="1"/>
    <x v="21"/>
    <s v="中国"/>
    <s v="山东"/>
    <s v="济南"/>
    <s v="历下区"/>
  </r>
  <r>
    <n v="227818"/>
    <n v="232490"/>
    <n v="1"/>
    <n v="2"/>
    <n v="52"/>
    <n v="501"/>
    <n v="157.19999999999999"/>
    <s v="2017-06-01 17:12:38"/>
    <x v="3"/>
    <x v="21"/>
    <s v="中国"/>
    <s v="北京"/>
    <s v="北京"/>
    <s v="西城区"/>
  </r>
  <r>
    <n v="227819"/>
    <n v="232491"/>
    <n v="1"/>
    <n v="6"/>
    <n v="85"/>
    <n v="778"/>
    <n v="599.25"/>
    <s v="2017-06-01 17:13:49"/>
    <x v="0"/>
    <x v="21"/>
    <s v="中国"/>
    <s v="广东"/>
    <s v="茂名"/>
    <s v="化州市"/>
  </r>
  <r>
    <n v="227820"/>
    <n v="232492"/>
    <n v="1"/>
    <n v="18"/>
    <n v="256"/>
    <n v="2152"/>
    <n v="93.15"/>
    <s v="2017-06-01 17:15:31"/>
    <x v="3"/>
    <x v="21"/>
    <s v="中国"/>
    <s v="辽宁"/>
    <s v="铁岭"/>
    <s v="开原市"/>
  </r>
  <r>
    <n v="227821"/>
    <n v="232493"/>
    <n v="1"/>
    <n v="31"/>
    <n v="392"/>
    <n v="3316"/>
    <n v="53.25"/>
    <s v="2017-06-01 17:17:18"/>
    <x v="3"/>
    <x v="21"/>
    <s v="中国"/>
    <s v="浙江"/>
    <s v="舟山"/>
    <s v="定海区"/>
  </r>
  <r>
    <n v="227822"/>
    <n v="232494"/>
    <n v="1"/>
    <n v="25"/>
    <n v="321"/>
    <n v="2715"/>
    <n v="146.69999999999999"/>
    <s v="2017-06-01 17:16:55"/>
    <x v="3"/>
    <x v="21"/>
    <s v="中国"/>
    <s v="上海"/>
    <s v="上海"/>
    <s v="松江区"/>
  </r>
  <r>
    <n v="227823"/>
    <n v="232495"/>
    <n v="1"/>
    <n v="6"/>
    <n v="77"/>
    <n v="706"/>
    <n v="255.35"/>
    <s v="2017-06-01 00:06:56"/>
    <x v="2"/>
    <x v="0"/>
    <s v="中国"/>
    <s v="广东"/>
    <s v="深圳"/>
    <s v="罗湖区"/>
  </r>
  <r>
    <n v="227824"/>
    <n v="232496"/>
    <n v="1"/>
    <n v="9"/>
    <n v="120"/>
    <n v="1054"/>
    <n v="77.400000000000006"/>
    <s v="2017-06-01 17:18:28"/>
    <x v="3"/>
    <x v="21"/>
    <s v="中国"/>
    <s v="海南"/>
    <s v="海口"/>
    <s v="秀英区"/>
  </r>
  <r>
    <n v="227825"/>
    <n v="232497"/>
    <n v="1"/>
    <n v="6"/>
    <n v="76"/>
    <n v="696"/>
    <n v="135.15"/>
    <s v="2017-06-01 17:21:10"/>
    <x v="3"/>
    <x v="21"/>
    <s v="中国"/>
    <s v="广东"/>
    <s v="广州"/>
    <s v="海珠区"/>
  </r>
  <r>
    <n v="227826"/>
    <n v="232498"/>
    <n v="1"/>
    <n v="25"/>
    <n v="321"/>
    <n v="2706"/>
    <n v="71.099999999999994"/>
    <s v="2017-06-01 17:22:37"/>
    <x v="1"/>
    <x v="21"/>
    <s v="中国"/>
    <s v="上海"/>
    <s v="上海"/>
    <s v="徐汇区"/>
  </r>
  <r>
    <n v="227827"/>
    <n v="232499"/>
    <n v="1"/>
    <n v="7"/>
    <n v="109"/>
    <n v="955"/>
    <n v="135.94999999999999"/>
    <s v="2017-06-01 17:22:59"/>
    <x v="0"/>
    <x v="21"/>
    <s v="中国"/>
    <s v="广西"/>
    <s v="梧州"/>
    <s v="蒙山县"/>
  </r>
  <r>
    <n v="227828"/>
    <n v="232500"/>
    <n v="1"/>
    <n v="31"/>
    <n v="383"/>
    <n v="3235"/>
    <n v="1389.45"/>
    <s v="2017-06-01 17:26:01"/>
    <x v="4"/>
    <x v="21"/>
    <s v="中国"/>
    <s v="浙江"/>
    <s v="杭州"/>
    <s v="萧山区"/>
  </r>
  <r>
    <n v="227829"/>
    <n v="232501"/>
    <n v="1"/>
    <n v="6"/>
    <n v="88"/>
    <n v="798"/>
    <n v="202.1"/>
    <s v="2017-06-01 17:26:20"/>
    <x v="2"/>
    <x v="21"/>
    <s v="中国"/>
    <s v="广东"/>
    <s v="汕头"/>
    <s v="潮阳区"/>
  </r>
  <r>
    <n v="227830"/>
    <n v="232502"/>
    <n v="1"/>
    <n v="26"/>
    <n v="322"/>
    <n v="2730"/>
    <n v="50.9"/>
    <s v="2017-06-01 17:27:07"/>
    <x v="2"/>
    <x v="21"/>
    <s v="中国"/>
    <s v="四川"/>
    <s v="成都"/>
    <s v="温江区"/>
  </r>
  <r>
    <n v="227831"/>
    <n v="232503"/>
    <n v="1"/>
    <n v="6"/>
    <n v="77"/>
    <n v="705"/>
    <n v="175.05"/>
    <s v="2017-06-01 17:27:14"/>
    <x v="2"/>
    <x v="21"/>
    <s v="中国"/>
    <s v="广东"/>
    <s v="深圳"/>
    <s v="福田区"/>
  </r>
  <r>
    <n v="227832"/>
    <n v="232504"/>
    <n v="1"/>
    <n v="14"/>
    <n v="210"/>
    <n v="1761"/>
    <n v="591.9"/>
    <s v="2017-06-01 17:28:27"/>
    <x v="2"/>
    <x v="21"/>
    <s v="中国"/>
    <s v="湖南"/>
    <s v="株洲"/>
    <s v="天元区"/>
  </r>
  <r>
    <n v="227833"/>
    <n v="232505"/>
    <n v="1"/>
    <n v="6"/>
    <n v="79"/>
    <n v="735"/>
    <n v="887.4"/>
    <s v="2017-06-01 17:29:27"/>
    <x v="4"/>
    <x v="21"/>
    <s v="中国"/>
    <s v="广东"/>
    <s v="东莞"/>
    <s v="厚街镇"/>
  </r>
  <r>
    <n v="227834"/>
    <n v="232506"/>
    <n v="1"/>
    <n v="14"/>
    <n v="208"/>
    <n v="1751"/>
    <n v="488.5"/>
    <s v="2017-06-01 17:29:56"/>
    <x v="4"/>
    <x v="21"/>
    <s v="中国"/>
    <s v="湖南"/>
    <s v="永州"/>
    <s v="新田县"/>
  </r>
  <r>
    <n v="227835"/>
    <n v="232507"/>
    <n v="1"/>
    <n v="6"/>
    <n v="95"/>
    <n v="3412"/>
    <n v="125.7"/>
    <s v="2017-06-01 17:30:10"/>
    <x v="1"/>
    <x v="21"/>
    <s v="中国"/>
    <s v="广东"/>
    <s v="中山"/>
    <s v="其他"/>
  </r>
  <r>
    <n v="227836"/>
    <n v="232508"/>
    <n v="1"/>
    <n v="27"/>
    <n v="343"/>
    <n v="2928"/>
    <n v="123.6"/>
    <s v="2017-06-01 17:31:44"/>
    <x v="1"/>
    <x v="21"/>
    <s v="中国"/>
    <s v="天津"/>
    <s v="天津"/>
    <s v="宁河县"/>
  </r>
  <r>
    <n v="227837"/>
    <n v="232509"/>
    <n v="1"/>
    <n v="6"/>
    <n v="77"/>
    <n v="706"/>
    <n v="91.6"/>
    <s v="2017-06-01 17:33:15"/>
    <x v="1"/>
    <x v="21"/>
    <s v="中国"/>
    <s v="广东"/>
    <s v="深圳"/>
    <s v="罗湖区"/>
  </r>
  <r>
    <n v="227838"/>
    <n v="232510"/>
    <n v="1"/>
    <n v="26"/>
    <n v="336"/>
    <n v="2869"/>
    <n v="325.5"/>
    <s v="2017-06-01 17:33:39"/>
    <x v="2"/>
    <x v="21"/>
    <s v="中国"/>
    <s v="四川"/>
    <s v="攀枝花"/>
    <s v="仁和区"/>
  </r>
  <r>
    <n v="227839"/>
    <n v="232511"/>
    <n v="1"/>
    <n v="7"/>
    <n v="109"/>
    <n v="952"/>
    <n v="285.3"/>
    <s v="2017-06-01 17:33:33"/>
    <x v="2"/>
    <x v="21"/>
    <s v="中国"/>
    <s v="广西"/>
    <s v="梧州"/>
    <s v="岑溪市"/>
  </r>
  <r>
    <n v="227840"/>
    <n v="232512"/>
    <n v="1"/>
    <n v="6"/>
    <n v="76"/>
    <n v="700"/>
    <n v="97.8"/>
    <s v="2017-06-01 17:34:04"/>
    <x v="2"/>
    <x v="21"/>
    <s v="中国"/>
    <s v="广东"/>
    <s v="广州"/>
    <s v="番禺区"/>
  </r>
  <r>
    <n v="227841"/>
    <n v="232513"/>
    <n v="1"/>
    <n v="14"/>
    <n v="200"/>
    <n v="1674"/>
    <n v="87.9"/>
    <s v="2017-06-01 17:33:55"/>
    <x v="1"/>
    <x v="21"/>
    <s v="中国"/>
    <s v="湖南"/>
    <s v="郴州"/>
    <s v="宜章县"/>
  </r>
  <r>
    <n v="227842"/>
    <n v="232514"/>
    <n v="1"/>
    <n v="14"/>
    <n v="201"/>
    <n v="1686"/>
    <n v="394.5"/>
    <s v="2017-06-01 17:35:53"/>
    <x v="2"/>
    <x v="21"/>
    <s v="中国"/>
    <s v="湖南"/>
    <s v="衡阳"/>
    <s v="耒阳市"/>
  </r>
  <r>
    <n v="227843"/>
    <n v="232515"/>
    <n v="1"/>
    <n v="26"/>
    <n v="322"/>
    <n v="2746"/>
    <n v="61.7"/>
    <s v="2017-06-01 17:36:43"/>
    <x v="1"/>
    <x v="21"/>
    <s v="中国"/>
    <s v="四川"/>
    <s v="成都"/>
    <s v="崇州市"/>
  </r>
  <r>
    <n v="227844"/>
    <n v="232516"/>
    <n v="1"/>
    <n v="14"/>
    <n v="201"/>
    <n v="1686"/>
    <n v="122.55"/>
    <s v="2017-06-01 17:37:14"/>
    <x v="2"/>
    <x v="21"/>
    <s v="中国"/>
    <s v="湖南"/>
    <s v="衡阳"/>
    <s v="耒阳市"/>
  </r>
  <r>
    <n v="227845"/>
    <n v="232517"/>
    <n v="1"/>
    <n v="25"/>
    <n v="321"/>
    <n v="2709"/>
    <n v="82.65"/>
    <s v="2017-06-01 17:37:50"/>
    <x v="1"/>
    <x v="21"/>
    <s v="中国"/>
    <s v="上海"/>
    <s v="上海"/>
    <s v="普陀区"/>
  </r>
  <r>
    <n v="227846"/>
    <n v="232518"/>
    <n v="1"/>
    <n v="6"/>
    <n v="76"/>
    <n v="700"/>
    <n v="285.3"/>
    <s v="2017-06-01 17:38:38"/>
    <x v="2"/>
    <x v="21"/>
    <s v="中国"/>
    <s v="广东"/>
    <s v="广州"/>
    <s v="番禺区"/>
  </r>
  <r>
    <n v="227847"/>
    <n v="232519"/>
    <n v="1"/>
    <n v="14"/>
    <n v="199"/>
    <n v="1661"/>
    <n v="81.599999999999994"/>
    <s v="2017-06-01 17:39:50"/>
    <x v="1"/>
    <x v="21"/>
    <s v="中国"/>
    <s v="湖南"/>
    <s v="常德"/>
    <s v="武陵区"/>
  </r>
  <r>
    <n v="227848"/>
    <n v="232520"/>
    <n v="1"/>
    <n v="17"/>
    <n v="240"/>
    <n v="2041"/>
    <n v="231.25"/>
    <s v="2017-06-01 17:41:38"/>
    <x v="2"/>
    <x v="21"/>
    <s v="中国"/>
    <s v="江西"/>
    <s v="上饶"/>
    <s v="余干县"/>
  </r>
  <r>
    <n v="227849"/>
    <n v="232521"/>
    <n v="1"/>
    <n v="32"/>
    <n v="394"/>
    <n v="3339"/>
    <n v="129.9"/>
    <s v="2017-06-01 17:41:59"/>
    <x v="2"/>
    <x v="21"/>
    <s v="中国"/>
    <s v="重庆"/>
    <s v="重庆"/>
    <s v="九龙坡区"/>
  </r>
  <r>
    <n v="227850"/>
    <n v="232522"/>
    <n v="1"/>
    <n v="26"/>
    <n v="322"/>
    <n v="2733"/>
    <n v="314.45"/>
    <s v="2017-06-01 17:42:48"/>
    <x v="2"/>
    <x v="21"/>
    <s v="中国"/>
    <s v="四川"/>
    <s v="成都"/>
    <s v="都江堰市"/>
  </r>
  <r>
    <n v="227851"/>
    <n v="232523"/>
    <n v="1"/>
    <n v="14"/>
    <n v="197"/>
    <n v="1647"/>
    <n v="212.85"/>
    <s v="2017-06-01 00:06:56"/>
    <x v="2"/>
    <x v="0"/>
    <s v="中国"/>
    <s v="湖南"/>
    <s v="长沙"/>
    <s v="岳麓区"/>
  </r>
  <r>
    <n v="227852"/>
    <n v="232524"/>
    <n v="1"/>
    <n v="11"/>
    <n v="163"/>
    <n v="1390"/>
    <n v="399.75"/>
    <s v="2017-06-01 00:06:56"/>
    <x v="2"/>
    <x v="0"/>
    <s v="中国"/>
    <s v="河南"/>
    <s v="周口"/>
    <s v="郸城县"/>
  </r>
  <r>
    <n v="227853"/>
    <n v="232525"/>
    <n v="1"/>
    <n v="29"/>
    <n v="359"/>
    <n v="3053"/>
    <n v="153.25"/>
    <s v="2017-06-01 17:42:39"/>
    <x v="3"/>
    <x v="21"/>
    <s v="中国"/>
    <s v="新疆"/>
    <s v="喀什"/>
    <s v="喀什市"/>
  </r>
  <r>
    <n v="227854"/>
    <n v="232526"/>
    <n v="1"/>
    <n v="12"/>
    <n v="173"/>
    <n v="1474"/>
    <n v="159.30000000000001"/>
    <s v="2017-06-01 00:06:56"/>
    <x v="3"/>
    <x v="0"/>
    <s v="中国"/>
    <s v="黑龙江"/>
    <s v="佳木斯"/>
    <s v="富锦市"/>
  </r>
  <r>
    <n v="227855"/>
    <n v="232527"/>
    <n v="1"/>
    <n v="31"/>
    <n v="383"/>
    <n v="3235"/>
    <n v="149.65"/>
    <s v="2017-06-01 17:45:11"/>
    <x v="1"/>
    <x v="21"/>
    <s v="中国"/>
    <s v="浙江"/>
    <s v="杭州"/>
    <s v="萧山区"/>
  </r>
  <r>
    <n v="227856"/>
    <n v="232528"/>
    <n v="1"/>
    <n v="25"/>
    <n v="321"/>
    <n v="2707"/>
    <n v="57.75"/>
    <s v="2017-06-01 17:45:27"/>
    <x v="1"/>
    <x v="21"/>
    <s v="中国"/>
    <s v="上海"/>
    <s v="上海"/>
    <s v="浦东新区"/>
  </r>
  <r>
    <n v="227857"/>
    <n v="232529"/>
    <n v="1"/>
    <n v="6"/>
    <n v="76"/>
    <n v="700"/>
    <n v="159.30000000000001"/>
    <s v="2017-06-01 17:45:37"/>
    <x v="1"/>
    <x v="21"/>
    <s v="中国"/>
    <s v="广东"/>
    <s v="广州"/>
    <s v="番禺区"/>
  </r>
  <r>
    <n v="227858"/>
    <n v="232530"/>
    <n v="1"/>
    <n v="4"/>
    <n v="58"/>
    <n v="563"/>
    <n v="484.8"/>
    <s v="2017-06-01 17:45:57"/>
    <x v="3"/>
    <x v="21"/>
    <s v="中国"/>
    <s v="福建"/>
    <s v="泉州"/>
    <s v="丰泽区"/>
  </r>
  <r>
    <n v="227859"/>
    <n v="232531"/>
    <n v="1"/>
    <n v="10"/>
    <n v="138"/>
    <n v="1078"/>
    <n v="123.6"/>
    <s v="2017-06-01 17:46:45"/>
    <x v="2"/>
    <x v="21"/>
    <s v="中国"/>
    <s v="河北"/>
    <s v="石家庄"/>
    <s v="长安区"/>
  </r>
  <r>
    <n v="227860"/>
    <n v="232532"/>
    <n v="1"/>
    <n v="26"/>
    <n v="323"/>
    <n v="2755"/>
    <n v="70.05"/>
    <s v="2017-06-01 17:47:23"/>
    <x v="1"/>
    <x v="21"/>
    <s v="中国"/>
    <s v="四川"/>
    <s v="绵阳"/>
    <s v="江油市"/>
  </r>
  <r>
    <n v="227861"/>
    <n v="232533"/>
    <n v="1"/>
    <n v="14"/>
    <n v="209"/>
    <n v="1752"/>
    <n v="324.14999999999998"/>
    <s v="2017-06-01 17:48:00"/>
    <x v="4"/>
    <x v="21"/>
    <s v="中国"/>
    <s v="湖南"/>
    <s v="岳阳"/>
    <s v="岳阳楼区"/>
  </r>
  <r>
    <n v="227862"/>
    <n v="232534"/>
    <n v="1"/>
    <n v="17"/>
    <n v="242"/>
    <n v="2047"/>
    <n v="359.6"/>
    <s v="2017-06-01 17:48:19"/>
    <x v="3"/>
    <x v="21"/>
    <s v="中国"/>
    <s v="江西"/>
    <s v="宜春"/>
    <s v="袁州区"/>
  </r>
  <r>
    <n v="227863"/>
    <n v="232535"/>
    <n v="1"/>
    <n v="6"/>
    <n v="76"/>
    <n v="693"/>
    <n v="108.65"/>
    <s v="2017-06-01 17:49:06"/>
    <x v="1"/>
    <x v="21"/>
    <s v="中国"/>
    <s v="广东"/>
    <s v="广州"/>
    <s v="天河区"/>
  </r>
  <r>
    <n v="227864"/>
    <n v="232536"/>
    <n v="1"/>
    <n v="12"/>
    <n v="173"/>
    <n v="1474"/>
    <n v="315.75"/>
    <s v="2017-06-01 17:49:59"/>
    <x v="2"/>
    <x v="21"/>
    <s v="中国"/>
    <s v="黑龙江"/>
    <s v="佳木斯"/>
    <s v="富锦市"/>
  </r>
  <r>
    <n v="227865"/>
    <n v="232537"/>
    <n v="1"/>
    <n v="26"/>
    <n v="322"/>
    <n v="2749"/>
    <n v="112.7"/>
    <s v="2017-06-01 17:54:08"/>
    <x v="1"/>
    <x v="21"/>
    <s v="中国"/>
    <s v="四川"/>
    <s v="成都"/>
    <s v="郫县"/>
  </r>
  <r>
    <n v="227866"/>
    <n v="232538"/>
    <n v="1"/>
    <n v="26"/>
    <n v="334"/>
    <n v="2858"/>
    <n v="184"/>
    <s v="2017-06-01 17:50:35"/>
    <x v="2"/>
    <x v="21"/>
    <s v="中国"/>
    <s v="四川"/>
    <s v="南充"/>
    <s v="顺庆区"/>
  </r>
  <r>
    <n v="227867"/>
    <n v="232539"/>
    <n v="1"/>
    <n v="14"/>
    <n v="200"/>
    <n v="1671"/>
    <n v="1687.1"/>
    <s v="2017-06-01 17:51:04"/>
    <x v="3"/>
    <x v="21"/>
    <s v="中国"/>
    <s v="湖南"/>
    <s v="郴州"/>
    <s v="苏仙区"/>
  </r>
  <r>
    <n v="227868"/>
    <n v="232540"/>
    <n v="1"/>
    <n v="14"/>
    <n v="198"/>
    <n v="1659"/>
    <n v="271.39999999999998"/>
    <s v="2017-06-01 17:56:00"/>
    <x v="3"/>
    <x v="21"/>
    <s v="中国"/>
    <s v="湖南"/>
    <s v="张家界"/>
    <s v="慈利县"/>
  </r>
  <r>
    <n v="227869"/>
    <n v="232541"/>
    <n v="1"/>
    <n v="14"/>
    <n v="197"/>
    <n v="1651"/>
    <n v="385.05"/>
    <s v="2017-06-01 00:06:53"/>
    <x v="4"/>
    <x v="0"/>
    <s v="中国"/>
    <s v="湖南"/>
    <s v="长沙"/>
    <s v="雨花区"/>
  </r>
  <r>
    <n v="227870"/>
    <n v="232542"/>
    <n v="1"/>
    <n v="6"/>
    <n v="88"/>
    <n v="803"/>
    <n v="83.7"/>
    <s v="2017-06-01 17:59:13"/>
    <x v="1"/>
    <x v="21"/>
    <s v="中国"/>
    <s v="广东"/>
    <s v="汕头"/>
    <s v="潮南区"/>
  </r>
  <r>
    <n v="227871"/>
    <n v="232543"/>
    <n v="1"/>
    <n v="6"/>
    <n v="76"/>
    <n v="693"/>
    <n v="86.35"/>
    <s v="2017-06-01 17:59:49"/>
    <x v="2"/>
    <x v="21"/>
    <s v="中国"/>
    <s v="广东"/>
    <s v="广州"/>
    <s v="天河区"/>
  </r>
  <r>
    <n v="227872"/>
    <n v="232544"/>
    <n v="1"/>
    <n v="6"/>
    <n v="76"/>
    <n v="693"/>
    <n v="363"/>
    <s v="2017-06-01 17:59:56"/>
    <x v="2"/>
    <x v="21"/>
    <s v="中国"/>
    <s v="广东"/>
    <s v="广州"/>
    <s v="天河区"/>
  </r>
  <r>
    <n v="227873"/>
    <n v="232545"/>
    <n v="1"/>
    <n v="13"/>
    <n v="180"/>
    <n v="1555"/>
    <n v="198.2"/>
    <s v="2017-06-01 18:00:00"/>
    <x v="3"/>
    <x v="22"/>
    <s v="中国"/>
    <s v="湖北"/>
    <s v="武汉"/>
    <s v="黄陂区"/>
  </r>
  <r>
    <n v="227874"/>
    <n v="232546"/>
    <n v="1"/>
    <n v="18"/>
    <n v="244"/>
    <n v="2062"/>
    <n v="91.75"/>
    <s v="2017-06-01 18:02:46"/>
    <x v="1"/>
    <x v="22"/>
    <s v="中国"/>
    <s v="辽宁"/>
    <s v="沈阳"/>
    <s v="和平区"/>
  </r>
  <r>
    <n v="227875"/>
    <n v="232547"/>
    <n v="1"/>
    <n v="31"/>
    <n v="386"/>
    <n v="3255"/>
    <n v="135.15"/>
    <s v="2017-06-01 18:03:02"/>
    <x v="1"/>
    <x v="22"/>
    <s v="中国"/>
    <s v="浙江"/>
    <s v="金华"/>
    <s v="婺城区"/>
  </r>
  <r>
    <n v="227876"/>
    <n v="232548"/>
    <n v="1"/>
    <n v="26"/>
    <n v="322"/>
    <n v="2748"/>
    <n v="111.8"/>
    <s v="2017-06-01 18:03:01"/>
    <x v="1"/>
    <x v="22"/>
    <s v="中国"/>
    <s v="四川"/>
    <s v="成都"/>
    <s v="双流县"/>
  </r>
  <r>
    <n v="227877"/>
    <n v="232549"/>
    <n v="1"/>
    <n v="11"/>
    <n v="162"/>
    <n v="1378"/>
    <n v="274.64999999999998"/>
    <s v="2017-06-01 18:04:47"/>
    <x v="2"/>
    <x v="22"/>
    <s v="中国"/>
    <s v="河南"/>
    <s v="许昌"/>
    <s v="魏都区"/>
  </r>
  <r>
    <n v="227878"/>
    <n v="232550"/>
    <n v="1"/>
    <n v="4"/>
    <n v="53"/>
    <n v="530"/>
    <n v="245.15"/>
    <s v="2017-06-01 18:06:03"/>
    <x v="0"/>
    <x v="22"/>
    <s v="中国"/>
    <s v="福建"/>
    <s v="福州"/>
    <s v="平潭县"/>
  </r>
  <r>
    <n v="227879"/>
    <n v="232551"/>
    <n v="1"/>
    <n v="25"/>
    <n v="321"/>
    <n v="2705"/>
    <n v="135.15"/>
    <s v="2017-06-01 18:06:47"/>
    <x v="1"/>
    <x v="22"/>
    <s v="中国"/>
    <s v="上海"/>
    <s v="上海"/>
    <s v="闵行区"/>
  </r>
  <r>
    <n v="227880"/>
    <n v="232552"/>
    <n v="1"/>
    <n v="31"/>
    <n v="383"/>
    <n v="3240"/>
    <n v="312.60000000000002"/>
    <s v="2017-06-01 00:06:53"/>
    <x v="4"/>
    <x v="0"/>
    <s v="中国"/>
    <s v="浙江"/>
    <s v="杭州"/>
    <s v="临安市"/>
  </r>
  <r>
    <n v="227881"/>
    <n v="232553"/>
    <n v="1"/>
    <n v="10"/>
    <n v="138"/>
    <n v="1078"/>
    <n v="87.9"/>
    <s v="2017-06-01 18:06:35"/>
    <x v="1"/>
    <x v="22"/>
    <s v="中国"/>
    <s v="河北"/>
    <s v="石家庄"/>
    <s v="长安区"/>
  </r>
  <r>
    <n v="227882"/>
    <n v="232554"/>
    <n v="1"/>
    <n v="6"/>
    <n v="95"/>
    <n v="844"/>
    <n v="76.349999999999994"/>
    <s v="2017-06-01 20:14:19"/>
    <x v="2"/>
    <x v="20"/>
    <s v="中国"/>
    <s v="广东"/>
    <s v="中山"/>
    <s v="石岐街道"/>
  </r>
  <r>
    <n v="227883"/>
    <n v="232555"/>
    <n v="1"/>
    <n v="4"/>
    <n v="57"/>
    <n v="558"/>
    <n v="88.1"/>
    <s v="2017-06-01 18:07:01"/>
    <x v="2"/>
    <x v="22"/>
    <s v="中国"/>
    <s v="福建"/>
    <s v="莆田"/>
    <s v="涵江区"/>
  </r>
  <r>
    <n v="227884"/>
    <n v="232556"/>
    <n v="1"/>
    <n v="27"/>
    <n v="343"/>
    <n v="2922"/>
    <n v="93.7"/>
    <s v="2017-06-01 18:07:16"/>
    <x v="2"/>
    <x v="22"/>
    <s v="中国"/>
    <s v="天津"/>
    <s v="天津"/>
    <s v="塘沽区"/>
  </r>
  <r>
    <n v="227885"/>
    <n v="232557"/>
    <n v="1"/>
    <n v="32"/>
    <n v="394"/>
    <n v="3335"/>
    <n v="203.4"/>
    <s v="2017-06-01 18:07:31"/>
    <x v="2"/>
    <x v="22"/>
    <s v="中国"/>
    <s v="重庆"/>
    <s v="重庆"/>
    <s v="沙坪坝区"/>
  </r>
  <r>
    <n v="227886"/>
    <n v="232558"/>
    <n v="1"/>
    <n v="16"/>
    <n v="223"/>
    <n v="1879"/>
    <n v="84"/>
    <s v="2017-06-01 18:09:02"/>
    <x v="3"/>
    <x v="22"/>
    <s v="中国"/>
    <s v="江苏"/>
    <s v="常州"/>
    <s v="天宁区"/>
  </r>
  <r>
    <n v="227887"/>
    <n v="232559"/>
    <n v="1"/>
    <n v="14"/>
    <n v="208"/>
    <n v="1751"/>
    <n v="551.70000000000005"/>
    <s v="2017-06-01 18:08:09"/>
    <x v="2"/>
    <x v="22"/>
    <s v="中国"/>
    <s v="湖南"/>
    <s v="永州"/>
    <s v="新田县"/>
  </r>
  <r>
    <n v="227888"/>
    <n v="232560"/>
    <n v="1"/>
    <n v="14"/>
    <n v="197"/>
    <n v="1654"/>
    <n v="690.6"/>
    <s v="2017-06-01 18:08:43"/>
    <x v="2"/>
    <x v="22"/>
    <s v="中国"/>
    <s v="湖南"/>
    <s v="长沙"/>
    <s v="长沙县"/>
  </r>
  <r>
    <n v="227889"/>
    <n v="232561"/>
    <n v="1"/>
    <n v="16"/>
    <n v="220"/>
    <n v="1842"/>
    <n v="27"/>
    <s v="2017-06-01 18:10:14"/>
    <x v="1"/>
    <x v="22"/>
    <s v="中国"/>
    <s v="江苏"/>
    <s v="南京"/>
    <s v="浦口区"/>
  </r>
  <r>
    <n v="227890"/>
    <n v="232562"/>
    <n v="1"/>
    <n v="29"/>
    <n v="366"/>
    <n v="3076"/>
    <n v="123.05"/>
    <s v="2017-06-01 18:11:39"/>
    <x v="1"/>
    <x v="22"/>
    <s v="中国"/>
    <s v="新疆"/>
    <s v="伊犁"/>
    <s v="阿勒泰市"/>
  </r>
  <r>
    <n v="227891"/>
    <n v="232563"/>
    <n v="1"/>
    <n v="32"/>
    <n v="394"/>
    <n v="3330"/>
    <n v="85.8"/>
    <s v="2017-06-01 18:11:22"/>
    <x v="1"/>
    <x v="22"/>
    <s v="中国"/>
    <s v="重庆"/>
    <s v="重庆"/>
    <s v="渝北区"/>
  </r>
  <r>
    <n v="227892"/>
    <n v="232564"/>
    <n v="1"/>
    <n v="13"/>
    <n v="194"/>
    <n v="1619"/>
    <n v="64.8"/>
    <s v="2017-06-01 18:12:26"/>
    <x v="2"/>
    <x v="22"/>
    <s v="中国"/>
    <s v="湖北"/>
    <s v="孝感"/>
    <s v="孝南区"/>
  </r>
  <r>
    <n v="227893"/>
    <n v="232565"/>
    <n v="1"/>
    <n v="16"/>
    <n v="221"/>
    <n v="1849"/>
    <n v="191.6"/>
    <s v="2017-06-01 18:12:52"/>
    <x v="2"/>
    <x v="22"/>
    <s v="中国"/>
    <s v="江苏"/>
    <s v="苏州"/>
    <s v="平江区"/>
  </r>
  <r>
    <n v="227894"/>
    <n v="232566"/>
    <n v="1"/>
    <n v="22"/>
    <n v="297"/>
    <n v="2457"/>
    <n v="69.55"/>
    <s v="2017-06-01 18:15:14"/>
    <x v="1"/>
    <x v="22"/>
    <s v="中国"/>
    <s v="山东"/>
    <s v="烟台"/>
    <s v="海阳市"/>
  </r>
  <r>
    <n v="227895"/>
    <n v="232567"/>
    <n v="1"/>
    <n v="31"/>
    <n v="389"/>
    <n v="3292"/>
    <n v="229.65"/>
    <s v="2017-06-01 18:16:02"/>
    <x v="2"/>
    <x v="22"/>
    <s v="中国"/>
    <s v="浙江"/>
    <s v="绍兴"/>
    <s v="嵊州市"/>
  </r>
  <r>
    <n v="227896"/>
    <n v="232568"/>
    <n v="1"/>
    <n v="6"/>
    <n v="77"/>
    <n v="709"/>
    <n v="169.8"/>
    <s v="2017-06-01 00:06:53"/>
    <x v="2"/>
    <x v="0"/>
    <s v="中国"/>
    <s v="广东"/>
    <s v="深圳"/>
    <s v="龙岗区"/>
  </r>
  <r>
    <n v="227897"/>
    <n v="232569"/>
    <n v="1"/>
    <n v="25"/>
    <n v="321"/>
    <n v="2706"/>
    <n v="106.8"/>
    <s v="2017-06-01 18:17:34"/>
    <x v="3"/>
    <x v="22"/>
    <s v="中国"/>
    <s v="上海"/>
    <s v="上海"/>
    <s v="徐汇区"/>
  </r>
  <r>
    <n v="227898"/>
    <n v="232570"/>
    <n v="1"/>
    <n v="18"/>
    <n v="254"/>
    <n v="2144"/>
    <n v="751.5"/>
    <s v="2017-06-01 18:17:41"/>
    <x v="0"/>
    <x v="22"/>
    <s v="中国"/>
    <s v="辽宁"/>
    <s v="辽阳"/>
    <s v="辽阳县"/>
  </r>
  <r>
    <n v="227899"/>
    <n v="232571"/>
    <n v="1"/>
    <n v="14"/>
    <n v="202"/>
    <n v="1701"/>
    <n v="86.85"/>
    <s v="2017-06-01 18:18:00"/>
    <x v="1"/>
    <x v="22"/>
    <s v="中国"/>
    <s v="湖南"/>
    <s v="怀化"/>
    <s v="溆浦县"/>
  </r>
  <r>
    <n v="227900"/>
    <n v="232572"/>
    <n v="1"/>
    <n v="26"/>
    <n v="323"/>
    <n v="2755"/>
    <n v="90"/>
    <s v="2017-06-01 18:20:00"/>
    <x v="2"/>
    <x v="22"/>
    <s v="中国"/>
    <s v="四川"/>
    <s v="绵阳"/>
    <s v="江油市"/>
  </r>
  <r>
    <n v="227901"/>
    <n v="232573"/>
    <n v="1"/>
    <n v="4"/>
    <n v="61"/>
    <n v="597"/>
    <n v="134.9"/>
    <s v="2017-06-01 18:21:10"/>
    <x v="3"/>
    <x v="22"/>
    <s v="中国"/>
    <s v="福建"/>
    <s v="漳州"/>
    <s v="漳浦县"/>
  </r>
  <r>
    <n v="227902"/>
    <n v="232574"/>
    <n v="1"/>
    <n v="31"/>
    <n v="384"/>
    <n v="3244"/>
    <n v="44.1"/>
    <s v="2017-06-01 18:20:32"/>
    <x v="3"/>
    <x v="22"/>
    <s v="中国"/>
    <s v="浙江"/>
    <s v="湖州"/>
    <s v="南浔区"/>
  </r>
  <r>
    <n v="227903"/>
    <n v="232575"/>
    <n v="1"/>
    <n v="14"/>
    <n v="208"/>
    <n v="1742"/>
    <n v="237.55"/>
    <s v="2017-06-01 18:21:24"/>
    <x v="2"/>
    <x v="22"/>
    <s v="中国"/>
    <s v="湖南"/>
    <s v="永州"/>
    <s v="冷水滩区"/>
  </r>
  <r>
    <n v="227904"/>
    <n v="232576"/>
    <n v="1"/>
    <n v="8"/>
    <n v="111"/>
    <n v="965"/>
    <n v="216"/>
    <s v="2017-06-01 18:22:27"/>
    <x v="4"/>
    <x v="22"/>
    <s v="中国"/>
    <s v="贵州"/>
    <s v="贵阳"/>
    <s v="乌当区"/>
  </r>
  <r>
    <n v="227905"/>
    <n v="232577"/>
    <n v="1"/>
    <n v="6"/>
    <n v="76"/>
    <n v="696"/>
    <n v="62.7"/>
    <s v="2017-06-01 18:23:04"/>
    <x v="2"/>
    <x v="22"/>
    <s v="中国"/>
    <s v="广东"/>
    <s v="广州"/>
    <s v="海珠区"/>
  </r>
  <r>
    <n v="227906"/>
    <n v="232578"/>
    <n v="1"/>
    <n v="14"/>
    <n v="203"/>
    <n v="1706"/>
    <n v="2182.65"/>
    <s v="2017-06-01 18:23:04"/>
    <x v="3"/>
    <x v="22"/>
    <s v="中国"/>
    <s v="湖南"/>
    <s v="娄底"/>
    <s v="冷水江市"/>
  </r>
  <r>
    <n v="227907"/>
    <n v="232579"/>
    <n v="1"/>
    <n v="14"/>
    <n v="197"/>
    <n v="1648"/>
    <n v="87.9"/>
    <s v="2017-06-01 18:25:00"/>
    <x v="2"/>
    <x v="22"/>
    <s v="中国"/>
    <s v="湖南"/>
    <s v="长沙"/>
    <s v="芙蓉区"/>
  </r>
  <r>
    <n v="227908"/>
    <n v="232580"/>
    <n v="1"/>
    <n v="6"/>
    <n v="76"/>
    <n v="697"/>
    <n v="455.15"/>
    <s v="2017-06-01 00:06:33"/>
    <x v="2"/>
    <x v="0"/>
    <s v="中国"/>
    <s v="广东"/>
    <s v="广州"/>
    <s v="荔湾区"/>
  </r>
  <r>
    <n v="227909"/>
    <n v="232581"/>
    <n v="1"/>
    <n v="14"/>
    <n v="197"/>
    <n v="1654"/>
    <n v="238.05"/>
    <s v="2017-06-01 18:26:00"/>
    <x v="3"/>
    <x v="22"/>
    <s v="中国"/>
    <s v="湖南"/>
    <s v="长沙"/>
    <s v="长沙县"/>
  </r>
  <r>
    <n v="227910"/>
    <n v="232582"/>
    <n v="1"/>
    <n v="11"/>
    <n v="149"/>
    <n v="1251"/>
    <n v="103.65"/>
    <s v="2017-06-01 18:25:32"/>
    <x v="3"/>
    <x v="22"/>
    <s v="中国"/>
    <s v="河南"/>
    <s v="郑州"/>
    <s v="金水区"/>
  </r>
  <r>
    <n v="227911"/>
    <n v="232583"/>
    <n v="1"/>
    <n v="17"/>
    <n v="238"/>
    <n v="2018"/>
    <n v="241.2"/>
    <s v="2017-06-01 18:31:19"/>
    <x v="3"/>
    <x v="22"/>
    <s v="中国"/>
    <s v="江西"/>
    <s v="九江"/>
    <s v="瑞昌市"/>
  </r>
  <r>
    <n v="227912"/>
    <n v="232584"/>
    <n v="1"/>
    <n v="30"/>
    <n v="376"/>
    <n v="3169"/>
    <n v="376.65"/>
    <s v="2017-06-01 18:29:56"/>
    <x v="4"/>
    <x v="22"/>
    <s v="中国"/>
    <s v="云南"/>
    <s v="红河"/>
    <s v="蒙自县"/>
  </r>
  <r>
    <n v="227913"/>
    <n v="232585"/>
    <n v="1"/>
    <n v="6"/>
    <n v="76"/>
    <n v="697"/>
    <n v="1013.2"/>
    <s v="2017-06-01 18:32:54"/>
    <x v="4"/>
    <x v="22"/>
    <s v="中国"/>
    <s v="广东"/>
    <s v="广州"/>
    <s v="荔湾区"/>
  </r>
  <r>
    <n v="227914"/>
    <n v="232586"/>
    <n v="1"/>
    <n v="12"/>
    <n v="168"/>
    <n v="1437"/>
    <n v="146.69999999999999"/>
    <s v="2017-06-01 18:33:40"/>
    <x v="2"/>
    <x v="22"/>
    <s v="中国"/>
    <s v="黑龙江"/>
    <s v="大庆"/>
    <s v="龙凤区"/>
  </r>
  <r>
    <n v="227915"/>
    <n v="232587"/>
    <n v="1"/>
    <n v="6"/>
    <n v="77"/>
    <n v="709"/>
    <n v="72.150000000000006"/>
    <s v="2017-06-01 18:35:05"/>
    <x v="1"/>
    <x v="22"/>
    <s v="中国"/>
    <s v="广东"/>
    <s v="深圳"/>
    <s v="龙岗区"/>
  </r>
  <r>
    <n v="227916"/>
    <n v="232588"/>
    <n v="1"/>
    <n v="6"/>
    <n v="76"/>
    <n v="697"/>
    <n v="108.9"/>
    <s v="2017-06-01 18:34:45"/>
    <x v="1"/>
    <x v="22"/>
    <s v="中国"/>
    <s v="广东"/>
    <s v="广州"/>
    <s v="荔湾区"/>
  </r>
  <r>
    <n v="227917"/>
    <n v="232589"/>
    <n v="1"/>
    <n v="7"/>
    <n v="102"/>
    <n v="905"/>
    <n v="213.4"/>
    <s v="2017-06-01 00:06:33"/>
    <x v="1"/>
    <x v="0"/>
    <s v="中国"/>
    <s v="广西"/>
    <s v="防城港"/>
    <s v="港口区"/>
  </r>
  <r>
    <n v="227918"/>
    <n v="232590"/>
    <n v="1"/>
    <n v="6"/>
    <n v="82"/>
    <n v="761"/>
    <n v="680.1"/>
    <s v="2017-06-01 18:39:22"/>
    <x v="3"/>
    <x v="22"/>
    <s v="中国"/>
    <s v="广东"/>
    <s v="惠州"/>
    <s v="惠东县"/>
  </r>
  <r>
    <n v="227919"/>
    <n v="232591"/>
    <n v="1"/>
    <n v="18"/>
    <n v="245"/>
    <n v="2077"/>
    <n v="50.1"/>
    <s v="2017-06-01 18:37:07"/>
    <x v="3"/>
    <x v="22"/>
    <s v="中国"/>
    <s v="辽宁"/>
    <s v="大连"/>
    <s v="甘井子区"/>
  </r>
  <r>
    <n v="227920"/>
    <n v="232592"/>
    <n v="1"/>
    <n v="17"/>
    <n v="242"/>
    <n v="2050"/>
    <n v="80.55"/>
    <s v="2017-06-01 00:06:33"/>
    <x v="2"/>
    <x v="0"/>
    <s v="中国"/>
    <s v="江西"/>
    <s v="宜春"/>
    <s v="高安市"/>
  </r>
  <r>
    <n v="227921"/>
    <n v="232593"/>
    <n v="1"/>
    <n v="6"/>
    <n v="76"/>
    <n v="696"/>
    <n v="71.099999999999994"/>
    <s v="2017-06-01 18:38:34"/>
    <x v="1"/>
    <x v="22"/>
    <s v="中国"/>
    <s v="广东"/>
    <s v="广州"/>
    <s v="海珠区"/>
  </r>
  <r>
    <n v="227922"/>
    <n v="232594"/>
    <n v="1"/>
    <n v="13"/>
    <n v="181"/>
    <n v="1558"/>
    <n v="101.55"/>
    <s v="2017-06-01 00:06:33"/>
    <x v="2"/>
    <x v="0"/>
    <s v="中国"/>
    <s v="湖北"/>
    <s v="仙桃"/>
    <s v="仙桃市"/>
  </r>
  <r>
    <n v="227923"/>
    <n v="232595"/>
    <n v="1"/>
    <n v="30"/>
    <n v="372"/>
    <n v="3140"/>
    <n v="37"/>
    <s v="2017-06-01 18:40:52"/>
    <x v="3"/>
    <x v="22"/>
    <s v="中国"/>
    <s v="云南"/>
    <s v="楚雄"/>
    <s v="牟定县"/>
  </r>
  <r>
    <n v="227924"/>
    <n v="232596"/>
    <n v="1"/>
    <n v="6"/>
    <n v="76"/>
    <n v="695"/>
    <n v="66.900000000000006"/>
    <s v="2017-06-01 18:39:57"/>
    <x v="2"/>
    <x v="22"/>
    <s v="中国"/>
    <s v="广东"/>
    <s v="广州"/>
    <s v="白云区"/>
  </r>
  <r>
    <n v="227925"/>
    <n v="232597"/>
    <n v="1"/>
    <n v="17"/>
    <n v="242"/>
    <n v="2050"/>
    <n v="81.599999999999994"/>
    <s v="2017-06-01 18:41:20"/>
    <x v="1"/>
    <x v="22"/>
    <s v="中国"/>
    <s v="江西"/>
    <s v="宜春"/>
    <s v="高安市"/>
  </r>
  <r>
    <n v="227926"/>
    <n v="232598"/>
    <n v="1"/>
    <n v="6"/>
    <n v="80"/>
    <n v="747"/>
    <n v="164.55"/>
    <s v="2017-06-01 00:06:33"/>
    <x v="2"/>
    <x v="0"/>
    <s v="中国"/>
    <s v="广东"/>
    <s v="佛山"/>
    <s v="南海区"/>
  </r>
  <r>
    <n v="227927"/>
    <n v="232599"/>
    <n v="1"/>
    <n v="22"/>
    <n v="288"/>
    <n v="2382"/>
    <n v="96.6"/>
    <s v="2017-06-01 18:41:47"/>
    <x v="2"/>
    <x v="22"/>
    <s v="中国"/>
    <s v="山东"/>
    <s v="菏泽"/>
    <s v="郓城县"/>
  </r>
  <r>
    <n v="227928"/>
    <n v="232600"/>
    <n v="1"/>
    <n v="31"/>
    <n v="390"/>
    <n v="3299"/>
    <n v="43.55"/>
    <s v="2017-06-01 18:44:41"/>
    <x v="1"/>
    <x v="22"/>
    <s v="中国"/>
    <s v="浙江"/>
    <s v="台州"/>
    <s v="温岭市"/>
  </r>
  <r>
    <n v="227929"/>
    <n v="232601"/>
    <n v="1"/>
    <n v="12"/>
    <n v="173"/>
    <n v="1469"/>
    <n v="93.85"/>
    <s v="2017-06-01 18:43:00"/>
    <x v="3"/>
    <x v="22"/>
    <s v="中国"/>
    <s v="黑龙江"/>
    <s v="佳木斯"/>
    <s v="前进区"/>
  </r>
  <r>
    <n v="227930"/>
    <n v="232602"/>
    <n v="1"/>
    <n v="26"/>
    <n v="341"/>
    <n v="2902"/>
    <n v="113.65"/>
    <s v="2017-06-01 18:43:22"/>
    <x v="1"/>
    <x v="22"/>
    <s v="中国"/>
    <s v="四川"/>
    <s v="自贡"/>
    <s v="沿滩区"/>
  </r>
  <r>
    <n v="227931"/>
    <n v="232603"/>
    <n v="1"/>
    <n v="17"/>
    <n v="242"/>
    <n v="2050"/>
    <n v="79.5"/>
    <s v="2017-06-01 18:43:29"/>
    <x v="1"/>
    <x v="22"/>
    <s v="中国"/>
    <s v="江西"/>
    <s v="宜春"/>
    <s v="高安市"/>
  </r>
  <r>
    <n v="227932"/>
    <n v="232604"/>
    <n v="1"/>
    <n v="25"/>
    <n v="321"/>
    <n v="2705"/>
    <n v="87.9"/>
    <s v="2017-06-01 19:49:49"/>
    <x v="3"/>
    <x v="11"/>
    <s v="中国"/>
    <s v="上海"/>
    <s v="上海"/>
    <s v="闵行区"/>
  </r>
  <r>
    <n v="227933"/>
    <n v="232605"/>
    <n v="1"/>
    <n v="18"/>
    <n v="257"/>
    <n v="2156"/>
    <n v="268.14999999999998"/>
    <s v="2017-06-01 18:46:11"/>
    <x v="2"/>
    <x v="22"/>
    <s v="中国"/>
    <s v="辽宁"/>
    <s v="营口"/>
    <s v="站前区"/>
  </r>
  <r>
    <n v="227934"/>
    <n v="232606"/>
    <n v="1"/>
    <n v="6"/>
    <n v="77"/>
    <n v="705"/>
    <n v="164.55"/>
    <s v="2017-06-01 00:06:33"/>
    <x v="4"/>
    <x v="0"/>
    <s v="中国"/>
    <s v="广东"/>
    <s v="深圳"/>
    <s v="福田区"/>
  </r>
  <r>
    <n v="227935"/>
    <n v="232607"/>
    <n v="1"/>
    <n v="16"/>
    <n v="223"/>
    <n v="1879"/>
    <n v="127.3"/>
    <s v="2017-06-01 18:47:04"/>
    <x v="1"/>
    <x v="22"/>
    <s v="中国"/>
    <s v="江苏"/>
    <s v="常州"/>
    <s v="天宁区"/>
  </r>
  <r>
    <n v="227936"/>
    <n v="232608"/>
    <n v="1"/>
    <n v="25"/>
    <n v="321"/>
    <n v="2710"/>
    <n v="204.15"/>
    <s v="2017-06-01 18:47:13"/>
    <x v="3"/>
    <x v="22"/>
    <s v="中国"/>
    <s v="上海"/>
    <s v="上海"/>
    <s v="静安区"/>
  </r>
  <r>
    <n v="227937"/>
    <n v="232609"/>
    <n v="1"/>
    <n v="17"/>
    <n v="235"/>
    <n v="1981"/>
    <n v="95"/>
    <s v="2017-06-01 18:47:48"/>
    <x v="3"/>
    <x v="22"/>
    <s v="中国"/>
    <s v="江西"/>
    <s v="赣州"/>
    <s v="章贡区"/>
  </r>
  <r>
    <n v="227938"/>
    <n v="232610"/>
    <n v="1"/>
    <n v="32"/>
    <n v="394"/>
    <n v="3335"/>
    <n v="342"/>
    <s v="2017-06-01 18:48:29"/>
    <x v="2"/>
    <x v="22"/>
    <s v="中国"/>
    <s v="重庆"/>
    <s v="重庆"/>
    <s v="沙坪坝区"/>
  </r>
  <r>
    <n v="227939"/>
    <n v="232611"/>
    <n v="1"/>
    <n v="6"/>
    <n v="77"/>
    <n v="705"/>
    <n v="419.7"/>
    <s v="2017-06-01 18:48:29"/>
    <x v="2"/>
    <x v="22"/>
    <s v="中国"/>
    <s v="广东"/>
    <s v="深圳"/>
    <s v="福田区"/>
  </r>
  <r>
    <n v="227940"/>
    <n v="232612"/>
    <n v="1"/>
    <n v="6"/>
    <n v="88"/>
    <n v="801"/>
    <n v="141"/>
    <s v="2017-06-01 18:49:30"/>
    <x v="1"/>
    <x v="22"/>
    <s v="中国"/>
    <s v="广东"/>
    <s v="汕头"/>
    <s v="金平区"/>
  </r>
  <r>
    <n v="227941"/>
    <n v="232613"/>
    <n v="1"/>
    <n v="16"/>
    <n v="232"/>
    <n v="1955"/>
    <n v="71.900000000000006"/>
    <s v="2017-06-01 18:49:27"/>
    <x v="3"/>
    <x v="22"/>
    <s v="中国"/>
    <s v="江苏"/>
    <s v="镇江"/>
    <s v="丹阳市"/>
  </r>
  <r>
    <n v="227942"/>
    <n v="232614"/>
    <n v="1"/>
    <n v="4"/>
    <n v="58"/>
    <n v="568"/>
    <n v="3066.8"/>
    <s v="2017-06-01 18:49:20"/>
    <x v="3"/>
    <x v="22"/>
    <s v="中国"/>
    <s v="福建"/>
    <s v="泉州"/>
    <s v="晋江市"/>
  </r>
  <r>
    <n v="227943"/>
    <n v="232615"/>
    <n v="1"/>
    <n v="31"/>
    <n v="383"/>
    <n v="3236"/>
    <n v="95.25"/>
    <s v="2017-06-01 18:50:54"/>
    <x v="2"/>
    <x v="22"/>
    <s v="中国"/>
    <s v="浙江"/>
    <s v="杭州"/>
    <s v="余杭区"/>
  </r>
  <r>
    <n v="227944"/>
    <n v="232616"/>
    <n v="1"/>
    <n v="31"/>
    <n v="393"/>
    <n v="3320"/>
    <n v="203.7"/>
    <s v="2017-06-01 23:17:37"/>
    <x v="2"/>
    <x v="14"/>
    <s v="中国"/>
    <s v="浙江"/>
    <s v="衢州"/>
    <s v="衢州市"/>
  </r>
  <r>
    <n v="227945"/>
    <n v="232617"/>
    <n v="1"/>
    <n v="6"/>
    <n v="80"/>
    <n v="748"/>
    <n v="220.5"/>
    <s v="2017-06-01 18:53:12"/>
    <x v="2"/>
    <x v="22"/>
    <s v="中国"/>
    <s v="广东"/>
    <s v="佛山"/>
    <s v="顺德区"/>
  </r>
  <r>
    <n v="227946"/>
    <n v="232618"/>
    <n v="1"/>
    <n v="30"/>
    <n v="379"/>
    <n v="3199"/>
    <n v="518.9"/>
    <s v="2017-06-01 18:55:08"/>
    <x v="3"/>
    <x v="22"/>
    <s v="中国"/>
    <s v="云南"/>
    <s v="文山"/>
    <s v="砚山县"/>
  </r>
  <r>
    <n v="227947"/>
    <n v="232619"/>
    <n v="1"/>
    <n v="14"/>
    <n v="197"/>
    <n v="1649"/>
    <n v="66.900000000000006"/>
    <s v="2017-06-01 18:56:48"/>
    <x v="1"/>
    <x v="22"/>
    <s v="中国"/>
    <s v="湖南"/>
    <s v="长沙"/>
    <s v="天心区"/>
  </r>
  <r>
    <n v="227948"/>
    <n v="232620"/>
    <n v="1"/>
    <n v="21"/>
    <n v="280"/>
    <n v="2320"/>
    <n v="135.15"/>
    <s v="2017-06-01 19:01:46"/>
    <x v="1"/>
    <x v="11"/>
    <s v="中国"/>
    <s v="青海"/>
    <s v="海西"/>
    <s v="都兰县"/>
  </r>
  <r>
    <n v="227949"/>
    <n v="232621"/>
    <n v="1"/>
    <n v="6"/>
    <n v="88"/>
    <n v="801"/>
    <n v="107.1"/>
    <s v="2017-06-01 19:06:50"/>
    <x v="2"/>
    <x v="11"/>
    <s v="中国"/>
    <s v="广东"/>
    <s v="汕头"/>
    <s v="金平区"/>
  </r>
  <r>
    <n v="227950"/>
    <n v="232622"/>
    <n v="1"/>
    <n v="22"/>
    <n v="284"/>
    <n v="2349"/>
    <n v="126"/>
    <s v="2017-06-01 19:04:49"/>
    <x v="2"/>
    <x v="11"/>
    <s v="中国"/>
    <s v="山东"/>
    <s v="青岛"/>
    <s v="胶州市"/>
  </r>
  <r>
    <n v="227951"/>
    <n v="232623"/>
    <n v="1"/>
    <n v="31"/>
    <n v="390"/>
    <n v="3299"/>
    <n v="33.299999999999997"/>
    <s v="2017-06-01 19:04:53"/>
    <x v="3"/>
    <x v="11"/>
    <s v="中国"/>
    <s v="浙江"/>
    <s v="台州"/>
    <s v="温岭市"/>
  </r>
  <r>
    <n v="227952"/>
    <n v="232624"/>
    <n v="1"/>
    <n v="13"/>
    <n v="180"/>
    <n v="1551"/>
    <n v="76.349999999999994"/>
    <s v="2017-06-01 19:06:44"/>
    <x v="1"/>
    <x v="11"/>
    <s v="中国"/>
    <s v="湖北"/>
    <s v="武汉"/>
    <s v="东西湖区"/>
  </r>
  <r>
    <n v="227953"/>
    <n v="232625"/>
    <n v="1"/>
    <n v="6"/>
    <n v="79"/>
    <n v="734"/>
    <n v="27"/>
    <s v="2017-06-01 19:07:02"/>
    <x v="1"/>
    <x v="11"/>
    <s v="中国"/>
    <s v="广东"/>
    <s v="东莞"/>
    <s v="谢岗镇"/>
  </r>
  <r>
    <n v="227954"/>
    <n v="231625"/>
    <n v="1"/>
    <n v="6"/>
    <n v="76"/>
    <n v="698"/>
    <n v="119.15"/>
    <s v="2017-06-01 19:09:07"/>
    <x v="4"/>
    <x v="11"/>
    <s v="中国"/>
    <s v="广东"/>
    <s v="广州"/>
    <s v="越秀区"/>
  </r>
  <r>
    <n v="227955"/>
    <n v="231626"/>
    <n v="1"/>
    <n v="11"/>
    <n v="160"/>
    <n v="1356"/>
    <n v="105"/>
    <s v="2017-06-01 19:12:03"/>
    <x v="1"/>
    <x v="11"/>
    <s v="中国"/>
    <s v="河南"/>
    <s v="新乡"/>
    <s v="卫滨区"/>
  </r>
  <r>
    <n v="227956"/>
    <n v="231627"/>
    <n v="1"/>
    <n v="16"/>
    <n v="230"/>
    <n v="1944"/>
    <n v="294.14999999999998"/>
    <s v="2017-06-01 19:10:52"/>
    <x v="4"/>
    <x v="11"/>
    <s v="中国"/>
    <s v="江苏"/>
    <s v="盐城"/>
    <s v="建湖县"/>
  </r>
  <r>
    <n v="227957"/>
    <n v="231628"/>
    <n v="1"/>
    <n v="14"/>
    <n v="201"/>
    <n v="1684"/>
    <n v="1847.1"/>
    <s v="2017-06-01 19:12:23"/>
    <x v="0"/>
    <x v="11"/>
    <s v="中国"/>
    <s v="湖南"/>
    <s v="衡阳"/>
    <s v="蒸湘区"/>
  </r>
  <r>
    <n v="227958"/>
    <n v="231629"/>
    <n v="1"/>
    <n v="14"/>
    <n v="209"/>
    <n v="1758"/>
    <n v="99.45"/>
    <s v="2017-06-01 19:12:09"/>
    <x v="1"/>
    <x v="11"/>
    <s v="中国"/>
    <s v="湖南"/>
    <s v="岳阳"/>
    <s v="华容县"/>
  </r>
  <r>
    <n v="227959"/>
    <n v="231630"/>
    <n v="1"/>
    <n v="17"/>
    <n v="235"/>
    <n v="1981"/>
    <n v="204.15"/>
    <s v="2017-06-01 19:12:00"/>
    <x v="1"/>
    <x v="11"/>
    <s v="中国"/>
    <s v="江西"/>
    <s v="赣州"/>
    <s v="章贡区"/>
  </r>
  <r>
    <n v="227960"/>
    <n v="231631"/>
    <n v="1"/>
    <n v="22"/>
    <n v="286"/>
    <n v="2368"/>
    <n v="231.5"/>
    <s v="2017-06-01 19:12:34"/>
    <x v="0"/>
    <x v="11"/>
    <s v="中国"/>
    <s v="山东"/>
    <s v="德州"/>
    <s v="齐河县"/>
  </r>
  <r>
    <n v="227961"/>
    <n v="231632"/>
    <n v="1"/>
    <n v="6"/>
    <n v="79"/>
    <n v="745"/>
    <n v="324.14999999999998"/>
    <s v="2017-06-01 19:12:35"/>
    <x v="0"/>
    <x v="11"/>
    <s v="中国"/>
    <s v="广东"/>
    <s v="东莞"/>
    <s v="高埗镇"/>
  </r>
  <r>
    <n v="227962"/>
    <n v="231633"/>
    <n v="1"/>
    <n v="26"/>
    <n v="322"/>
    <n v="2725"/>
    <n v="300"/>
    <s v="2017-06-01 19:13:32"/>
    <x v="4"/>
    <x v="11"/>
    <s v="中国"/>
    <s v="四川"/>
    <s v="成都"/>
    <s v="武侯区"/>
  </r>
  <r>
    <n v="227963"/>
    <n v="231634"/>
    <n v="1"/>
    <n v="29"/>
    <n v="357"/>
    <n v="3042"/>
    <n v="127.8"/>
    <s v="2017-06-01 19:13:25"/>
    <x v="2"/>
    <x v="11"/>
    <s v="中国"/>
    <s v="新疆"/>
    <s v="哈密"/>
    <s v="哈密市"/>
  </r>
  <r>
    <n v="227964"/>
    <n v="231635"/>
    <n v="1"/>
    <n v="26"/>
    <n v="322"/>
    <n v="2726"/>
    <n v="177.2"/>
    <s v="2017-06-01 19:14:58"/>
    <x v="3"/>
    <x v="11"/>
    <s v="中国"/>
    <s v="四川"/>
    <s v="成都"/>
    <s v="成华区"/>
  </r>
  <r>
    <n v="227965"/>
    <n v="231636"/>
    <n v="1"/>
    <n v="6"/>
    <n v="76"/>
    <n v="701"/>
    <n v="65.849999999999994"/>
    <s v="2017-06-01 20:00:23"/>
    <x v="2"/>
    <x v="20"/>
    <s v="中国"/>
    <s v="广东"/>
    <s v="广州"/>
    <s v="花都区"/>
  </r>
  <r>
    <n v="227966"/>
    <n v="231638"/>
    <n v="1"/>
    <n v="6"/>
    <n v="76"/>
    <n v="698"/>
    <n v="1430.85"/>
    <s v="2017-06-01 19:17:59"/>
    <x v="4"/>
    <x v="11"/>
    <s v="中国"/>
    <s v="广东"/>
    <s v="广州"/>
    <s v="越秀区"/>
  </r>
  <r>
    <n v="227967"/>
    <n v="231639"/>
    <n v="1"/>
    <n v="14"/>
    <n v="197"/>
    <n v="1648"/>
    <n v="50.1"/>
    <s v="2017-06-01 19:16:43"/>
    <x v="2"/>
    <x v="11"/>
    <s v="中国"/>
    <s v="湖南"/>
    <s v="长沙"/>
    <s v="芙蓉区"/>
  </r>
  <r>
    <n v="227968"/>
    <n v="231640"/>
    <n v="1"/>
    <n v="14"/>
    <n v="209"/>
    <n v="1758"/>
    <n v="315.95"/>
    <s v="2017-06-01 19:17:16"/>
    <x v="2"/>
    <x v="11"/>
    <s v="中国"/>
    <s v="湖南"/>
    <s v="岳阳"/>
    <s v="华容县"/>
  </r>
  <r>
    <n v="227969"/>
    <n v="231641"/>
    <n v="1"/>
    <n v="6"/>
    <n v="85"/>
    <n v="780"/>
    <n v="421.8"/>
    <s v="2017-06-01 19:17:57"/>
    <x v="4"/>
    <x v="11"/>
    <s v="中国"/>
    <s v="广东"/>
    <s v="茂名"/>
    <s v="电白县"/>
  </r>
  <r>
    <n v="227970"/>
    <n v="231643"/>
    <n v="1"/>
    <n v="32"/>
    <n v="394"/>
    <n v="3335"/>
    <n v="143.55000000000001"/>
    <s v="2017-06-01 19:18:44"/>
    <x v="2"/>
    <x v="11"/>
    <s v="中国"/>
    <s v="重庆"/>
    <s v="重庆"/>
    <s v="沙坪坝区"/>
  </r>
  <r>
    <n v="227971"/>
    <n v="231644"/>
    <n v="1"/>
    <n v="6"/>
    <n v="76"/>
    <n v="693"/>
    <n v="207.35"/>
    <s v="2017-06-01 19:21:09"/>
    <x v="2"/>
    <x v="11"/>
    <s v="中国"/>
    <s v="广东"/>
    <s v="广州"/>
    <s v="天河区"/>
  </r>
  <r>
    <n v="227972"/>
    <n v="231645"/>
    <n v="1"/>
    <n v="31"/>
    <n v="390"/>
    <n v="3304"/>
    <n v="43.8"/>
    <s v="2017-06-01 00:04:57"/>
    <x v="2"/>
    <x v="0"/>
    <s v="中国"/>
    <s v="浙江"/>
    <s v="台州"/>
    <s v="仙居县"/>
  </r>
  <r>
    <n v="227973"/>
    <n v="231646"/>
    <n v="1"/>
    <n v="23"/>
    <n v="304"/>
    <n v="2517"/>
    <n v="729.75"/>
    <s v="2017-06-01 19:25:34"/>
    <x v="0"/>
    <x v="11"/>
    <s v="中国"/>
    <s v="山西"/>
    <s v="晋中"/>
    <s v="介休市"/>
  </r>
  <r>
    <n v="227974"/>
    <n v="231647"/>
    <n v="1"/>
    <n v="6"/>
    <n v="76"/>
    <n v="696"/>
    <n v="96.05"/>
    <s v="2017-06-01 19:26:08"/>
    <x v="2"/>
    <x v="11"/>
    <s v="中国"/>
    <s v="广东"/>
    <s v="广州"/>
    <s v="海珠区"/>
  </r>
  <r>
    <n v="227975"/>
    <n v="231649"/>
    <n v="1"/>
    <n v="16"/>
    <n v="224"/>
    <n v="1891"/>
    <n v="266.39999999999998"/>
    <s v="2017-06-01 19:28:17"/>
    <x v="2"/>
    <x v="11"/>
    <s v="中国"/>
    <s v="江苏"/>
    <s v="淮安"/>
    <s v="涟水县"/>
  </r>
  <r>
    <n v="227976"/>
    <n v="231650"/>
    <n v="1"/>
    <n v="3"/>
    <n v="3401"/>
    <n v="3403"/>
    <n v="155.9"/>
    <s v="2017-06-01 21:13:46"/>
    <x v="4"/>
    <x v="16"/>
    <s v="中国"/>
    <s v="安徽"/>
    <s v="合肥"/>
    <s v="瑶海区"/>
  </r>
  <r>
    <n v="227977"/>
    <n v="231651"/>
    <n v="1"/>
    <n v="4"/>
    <n v="60"/>
    <n v="587"/>
    <n v="124.65"/>
    <s v="2017-06-01 19:29:57"/>
    <x v="4"/>
    <x v="11"/>
    <s v="中国"/>
    <s v="福建"/>
    <s v="厦门"/>
    <s v="思明区"/>
  </r>
  <r>
    <n v="227978"/>
    <n v="231652"/>
    <n v="1"/>
    <n v="6"/>
    <n v="77"/>
    <n v="708"/>
    <n v="70.05"/>
    <s v="2017-06-01 19:33:12"/>
    <x v="3"/>
    <x v="11"/>
    <s v="中国"/>
    <s v="广东"/>
    <s v="深圳"/>
    <s v="宝安区"/>
  </r>
  <r>
    <n v="227979"/>
    <n v="231653"/>
    <n v="1"/>
    <n v="24"/>
    <n v="318"/>
    <n v="2664"/>
    <n v="60.6"/>
    <s v="2017-06-01 19:33:37"/>
    <x v="0"/>
    <x v="11"/>
    <s v="中国"/>
    <s v="陕西"/>
    <s v="咸阳"/>
    <s v="秦都区"/>
  </r>
  <r>
    <n v="227980"/>
    <n v="231655"/>
    <n v="1"/>
    <n v="14"/>
    <n v="197"/>
    <n v="1648"/>
    <n v="57.5"/>
    <s v="2017-06-01 19:35:53"/>
    <x v="3"/>
    <x v="11"/>
    <s v="中国"/>
    <s v="湖南"/>
    <s v="长沙"/>
    <s v="芙蓉区"/>
  </r>
  <r>
    <n v="227981"/>
    <n v="231656"/>
    <n v="1"/>
    <n v="30"/>
    <n v="367"/>
    <n v="3103"/>
    <n v="270.60000000000002"/>
    <s v="2017-06-01 19:35:41"/>
    <x v="0"/>
    <x v="11"/>
    <s v="中国"/>
    <s v="云南"/>
    <s v="昆明"/>
    <s v="西山区"/>
  </r>
  <r>
    <n v="227982"/>
    <n v="231657"/>
    <n v="1"/>
    <n v="14"/>
    <n v="210"/>
    <n v="1764"/>
    <n v="79.5"/>
    <s v="2017-06-01 00:04:57"/>
    <x v="2"/>
    <x v="0"/>
    <s v="中国"/>
    <s v="湖南"/>
    <s v="株洲"/>
    <s v="石峰区"/>
  </r>
  <r>
    <n v="227983"/>
    <n v="231658"/>
    <n v="1"/>
    <n v="6"/>
    <n v="95"/>
    <n v="845"/>
    <n v="63.5"/>
    <s v="2017-06-01 19:36:56"/>
    <x v="4"/>
    <x v="11"/>
    <s v="中国"/>
    <s v="广东"/>
    <s v="中山"/>
    <s v="东区街道"/>
  </r>
  <r>
    <n v="227984"/>
    <n v="231659"/>
    <n v="1"/>
    <n v="18"/>
    <n v="249"/>
    <n v="2106"/>
    <n v="323.8"/>
    <s v="2017-06-01 00:04:57"/>
    <x v="3"/>
    <x v="0"/>
    <s v="中国"/>
    <s v="辽宁"/>
    <s v="丹东"/>
    <s v="元宝区"/>
  </r>
  <r>
    <n v="227985"/>
    <n v="231660"/>
    <n v="1"/>
    <n v="10"/>
    <n v="138"/>
    <n v="1078"/>
    <n v="90"/>
    <s v="2017-06-01 19:37:15"/>
    <x v="2"/>
    <x v="11"/>
    <s v="中国"/>
    <s v="河北"/>
    <s v="石家庄"/>
    <s v="长安区"/>
  </r>
  <r>
    <n v="227986"/>
    <n v="231661"/>
    <n v="1"/>
    <n v="6"/>
    <n v="86"/>
    <n v="782"/>
    <n v="201.35"/>
    <s v="2017-06-01 19:38:22"/>
    <x v="0"/>
    <x v="11"/>
    <s v="中国"/>
    <s v="广东"/>
    <s v="梅州"/>
    <s v="梅江区"/>
  </r>
  <r>
    <n v="227987"/>
    <n v="231662"/>
    <n v="1"/>
    <n v="17"/>
    <n v="234"/>
    <n v="1979"/>
    <n v="182.2"/>
    <s v="2017-06-01 19:41:02"/>
    <x v="2"/>
    <x v="11"/>
    <s v="中国"/>
    <s v="江西"/>
    <s v="抚州"/>
    <s v="东乡县"/>
  </r>
  <r>
    <n v="227988"/>
    <n v="231663"/>
    <n v="1"/>
    <n v="16"/>
    <n v="221"/>
    <n v="1856"/>
    <n v="245.35"/>
    <s v="2017-06-01 19:40:46"/>
    <x v="2"/>
    <x v="11"/>
    <s v="中国"/>
    <s v="江苏"/>
    <s v="苏州"/>
    <s v="张家港市"/>
  </r>
  <r>
    <n v="227989"/>
    <n v="231664"/>
    <n v="1"/>
    <n v="9"/>
    <n v="133"/>
    <n v="0"/>
    <n v="83.7"/>
    <s v="2017-06-01 19:40:24"/>
    <x v="3"/>
    <x v="11"/>
    <s v="中国"/>
    <s v="海南"/>
    <s v="屯昌县"/>
    <e v="#N/A"/>
  </r>
  <r>
    <n v="227990"/>
    <n v="231665"/>
    <n v="1"/>
    <n v="11"/>
    <n v="162"/>
    <n v="1380"/>
    <n v="404.6"/>
    <s v="2017-06-01 19:42:50"/>
    <x v="2"/>
    <x v="11"/>
    <s v="中国"/>
    <s v="河南"/>
    <s v="许昌"/>
    <s v="长葛市"/>
  </r>
  <r>
    <n v="227991"/>
    <n v="231666"/>
    <n v="1"/>
    <n v="6"/>
    <n v="76"/>
    <n v="697"/>
    <n v="146.69999999999999"/>
    <s v="2017-06-01 19:44:14"/>
    <x v="3"/>
    <x v="11"/>
    <s v="中国"/>
    <s v="广东"/>
    <s v="广州"/>
    <s v="荔湾区"/>
  </r>
  <r>
    <n v="227992"/>
    <n v="231667"/>
    <n v="1"/>
    <n v="6"/>
    <n v="82"/>
    <n v="761"/>
    <n v="400.8"/>
    <s v="2017-06-01 19:44:07"/>
    <x v="3"/>
    <x v="11"/>
    <s v="中国"/>
    <s v="广东"/>
    <s v="惠州"/>
    <s v="惠东县"/>
  </r>
  <r>
    <n v="227993"/>
    <n v="231668"/>
    <n v="1"/>
    <n v="17"/>
    <n v="233"/>
    <n v="1958"/>
    <n v="102.9"/>
    <s v="2017-06-01 19:45:05"/>
    <x v="3"/>
    <x v="11"/>
    <s v="中国"/>
    <s v="江西"/>
    <s v="南昌"/>
    <s v="东湖区"/>
  </r>
  <r>
    <n v="227994"/>
    <n v="231669"/>
    <n v="1"/>
    <n v="16"/>
    <n v="229"/>
    <n v="1931"/>
    <n v="92.15"/>
    <s v="2017-06-01 19:45:05"/>
    <x v="1"/>
    <x v="11"/>
    <s v="中国"/>
    <s v="江苏"/>
    <s v="徐州"/>
    <s v="沛县"/>
  </r>
  <r>
    <n v="227995"/>
    <n v="231670"/>
    <n v="1"/>
    <n v="13"/>
    <n v="185"/>
    <n v="1582"/>
    <n v="481.4"/>
    <s v="2017-06-01 19:53:54"/>
    <x v="0"/>
    <x v="11"/>
    <s v="中国"/>
    <s v="湖北"/>
    <s v="荆门"/>
    <s v="沙洋县"/>
  </r>
  <r>
    <n v="227996"/>
    <n v="231671"/>
    <n v="1"/>
    <n v="24"/>
    <n v="318"/>
    <n v="2668"/>
    <n v="45.4"/>
    <s v="2017-06-01 19:48:13"/>
    <x v="4"/>
    <x v="11"/>
    <s v="中国"/>
    <s v="陕西"/>
    <s v="咸阳"/>
    <s v="三原县"/>
  </r>
  <r>
    <n v="227997"/>
    <n v="231672"/>
    <n v="1"/>
    <n v="14"/>
    <n v="197"/>
    <n v="1655"/>
    <n v="82.15"/>
    <s v="2017-06-01 19:56:51"/>
    <x v="3"/>
    <x v="11"/>
    <s v="中国"/>
    <s v="湖南"/>
    <s v="长沙"/>
    <s v="望城县"/>
  </r>
  <r>
    <n v="227998"/>
    <n v="231673"/>
    <n v="1"/>
    <n v="22"/>
    <n v="299"/>
    <n v="2469"/>
    <n v="85.55"/>
    <s v="2017-06-01 19:50:08"/>
    <x v="4"/>
    <x v="11"/>
    <s v="中国"/>
    <s v="山东"/>
    <s v="淄博"/>
    <s v="周村区"/>
  </r>
  <r>
    <n v="227999"/>
    <n v="231674"/>
    <n v="1"/>
    <n v="17"/>
    <n v="243"/>
    <n v="2057"/>
    <n v="169.8"/>
    <s v="2017-06-01 19:50:29"/>
    <x v="4"/>
    <x v="11"/>
    <s v="中国"/>
    <s v="江西"/>
    <s v="鹰潭"/>
    <s v="月湖区"/>
  </r>
  <r>
    <n v="228000"/>
    <n v="231675"/>
    <n v="1"/>
    <n v="6"/>
    <n v="88"/>
    <n v="798"/>
    <n v="146.69999999999999"/>
    <s v="2017-06-01 19:52:14"/>
    <x v="3"/>
    <x v="11"/>
    <s v="中国"/>
    <s v="广东"/>
    <s v="汕头"/>
    <s v="潮阳区"/>
  </r>
  <r>
    <n v="228001"/>
    <n v="231676"/>
    <n v="1"/>
    <n v="3"/>
    <n v="37"/>
    <n v="413"/>
    <n v="66.650000000000006"/>
    <s v="2017-06-01 19:51:09"/>
    <x v="3"/>
    <x v="11"/>
    <s v="中国"/>
    <s v="安徽"/>
    <s v="蚌埠"/>
    <s v="怀远县"/>
  </r>
  <r>
    <n v="228002"/>
    <n v="231677"/>
    <n v="1"/>
    <n v="16"/>
    <n v="225"/>
    <n v="1899"/>
    <n v="218.1"/>
    <s v="2017-06-01 19:52:33"/>
    <x v="2"/>
    <x v="11"/>
    <s v="中国"/>
    <s v="江苏"/>
    <s v="连云港"/>
    <s v="东海县"/>
  </r>
  <r>
    <n v="228003"/>
    <n v="231678"/>
    <n v="1"/>
    <n v="17"/>
    <n v="237"/>
    <n v="2013"/>
    <n v="86.6"/>
    <s v="2017-06-01 20:29:35"/>
    <x v="4"/>
    <x v="20"/>
    <s v="中国"/>
    <s v="江西"/>
    <s v="景德镇"/>
    <s v="昌江区"/>
  </r>
  <r>
    <n v="228004"/>
    <n v="231679"/>
    <n v="1"/>
    <n v="9"/>
    <n v="121"/>
    <n v="0"/>
    <n v="99"/>
    <s v="2017-06-01 19:53:38"/>
    <x v="2"/>
    <x v="11"/>
    <s v="中国"/>
    <s v="海南"/>
    <s v="三亚"/>
    <e v="#N/A"/>
  </r>
  <r>
    <n v="228005"/>
    <n v="231680"/>
    <n v="1"/>
    <n v="6"/>
    <n v="76"/>
    <n v="698"/>
    <n v="27"/>
    <s v="2017-06-01 19:53:50"/>
    <x v="4"/>
    <x v="11"/>
    <s v="中国"/>
    <s v="广东"/>
    <s v="广州"/>
    <s v="越秀区"/>
  </r>
  <r>
    <n v="228006"/>
    <n v="231681"/>
    <n v="1"/>
    <n v="25"/>
    <n v="321"/>
    <n v="2712"/>
    <n v="285.3"/>
    <s v="2017-06-01 19:57:42"/>
    <x v="4"/>
    <x v="11"/>
    <s v="中国"/>
    <s v="上海"/>
    <s v="上海"/>
    <s v="虹口区"/>
  </r>
  <r>
    <n v="228007"/>
    <n v="231682"/>
    <n v="1"/>
    <n v="13"/>
    <n v="194"/>
    <n v="1619"/>
    <n v="163.5"/>
    <s v="2017-06-01 19:58:04"/>
    <x v="3"/>
    <x v="11"/>
    <s v="中国"/>
    <s v="湖北"/>
    <s v="孝感"/>
    <s v="孝南区"/>
  </r>
  <r>
    <n v="228008"/>
    <n v="231683"/>
    <n v="1"/>
    <n v="18"/>
    <n v="249"/>
    <n v="2106"/>
    <n v="170.5"/>
    <s v="2017-06-01 19:59:29"/>
    <x v="3"/>
    <x v="11"/>
    <s v="中国"/>
    <s v="辽宁"/>
    <s v="丹东"/>
    <s v="元宝区"/>
  </r>
  <r>
    <n v="228009"/>
    <n v="231685"/>
    <n v="1"/>
    <n v="31"/>
    <n v="393"/>
    <n v="3324"/>
    <n v="297.64999999999998"/>
    <s v="2017-06-01 19:59:32"/>
    <x v="3"/>
    <x v="11"/>
    <s v="中国"/>
    <s v="浙江"/>
    <s v="衢州"/>
    <s v="龙游县"/>
  </r>
  <r>
    <n v="228010"/>
    <n v="231686"/>
    <n v="1"/>
    <n v="15"/>
    <n v="219"/>
    <n v="1826"/>
    <n v="496.4"/>
    <s v="2017-06-01 20:01:44"/>
    <x v="3"/>
    <x v="20"/>
    <s v="中国"/>
    <s v="吉林"/>
    <s v="延边"/>
    <s v="延吉市"/>
  </r>
  <r>
    <n v="228011"/>
    <n v="231687"/>
    <n v="1"/>
    <n v="6"/>
    <n v="84"/>
    <n v="770"/>
    <n v="163.5"/>
    <s v="2017-06-01 20:04:22"/>
    <x v="4"/>
    <x v="20"/>
    <s v="中国"/>
    <s v="广东"/>
    <s v="揭阳"/>
    <s v="榕城区"/>
  </r>
  <r>
    <n v="228012"/>
    <n v="231688"/>
    <n v="1"/>
    <n v="31"/>
    <n v="383"/>
    <n v="3239"/>
    <n v="92.9"/>
    <s v="2017-06-01 20:04:37"/>
    <x v="4"/>
    <x v="20"/>
    <s v="中国"/>
    <s v="浙江"/>
    <s v="杭州"/>
    <s v="富阳市"/>
  </r>
  <r>
    <n v="228013"/>
    <n v="231689"/>
    <n v="1"/>
    <n v="25"/>
    <n v="321"/>
    <n v="2707"/>
    <n v="609.5"/>
    <s v="2017-06-01 20:06:03"/>
    <x v="4"/>
    <x v="20"/>
    <s v="中国"/>
    <s v="上海"/>
    <s v="上海"/>
    <s v="浦东新区"/>
  </r>
  <r>
    <n v="228014"/>
    <n v="231691"/>
    <n v="1"/>
    <n v="27"/>
    <n v="343"/>
    <n v="2913"/>
    <n v="210.5"/>
    <s v="2017-06-01 20:08:20"/>
    <x v="3"/>
    <x v="20"/>
    <s v="中国"/>
    <s v="天津"/>
    <s v="天津"/>
    <s v="河西区"/>
  </r>
  <r>
    <n v="228015"/>
    <n v="231692"/>
    <n v="1"/>
    <n v="14"/>
    <n v="210"/>
    <n v="1761"/>
    <n v="131.75"/>
    <s v="2017-06-01 20:18:24"/>
    <x v="0"/>
    <x v="20"/>
    <s v="中国"/>
    <s v="湖南"/>
    <s v="株洲"/>
    <s v="天元区"/>
  </r>
  <r>
    <n v="228016"/>
    <n v="231693"/>
    <n v="1"/>
    <n v="26"/>
    <n v="322"/>
    <n v="2729"/>
    <n v="240.7"/>
    <s v="2017-06-01 20:08:19"/>
    <x v="3"/>
    <x v="20"/>
    <s v="中国"/>
    <s v="四川"/>
    <s v="成都"/>
    <s v="新都区"/>
  </r>
  <r>
    <n v="228017"/>
    <n v="231694"/>
    <n v="1"/>
    <n v="6"/>
    <n v="76"/>
    <n v="693"/>
    <n v="90.8"/>
    <s v="2017-06-01 20:09:30"/>
    <x v="1"/>
    <x v="20"/>
    <s v="中国"/>
    <s v="广东"/>
    <s v="广州"/>
    <s v="天河区"/>
  </r>
  <r>
    <n v="228018"/>
    <n v="231695"/>
    <n v="1"/>
    <n v="31"/>
    <n v="388"/>
    <n v="3284"/>
    <n v="54.6"/>
    <s v="2017-06-01 20:10:09"/>
    <x v="3"/>
    <x v="20"/>
    <s v="中国"/>
    <s v="浙江"/>
    <s v="宁波"/>
    <s v="鄞州区"/>
  </r>
  <r>
    <n v="228019"/>
    <n v="231696"/>
    <n v="1"/>
    <n v="22"/>
    <n v="291"/>
    <n v="2400"/>
    <n v="350.2"/>
    <s v="2017-06-01 20:10:24"/>
    <x v="2"/>
    <x v="20"/>
    <s v="中国"/>
    <s v="山东"/>
    <s v="聊城"/>
    <s v="东昌府区"/>
  </r>
  <r>
    <n v="228020"/>
    <n v="231697"/>
    <n v="1"/>
    <n v="13"/>
    <n v="186"/>
    <n v="1583"/>
    <n v="169.8"/>
    <s v="2017-06-01 20:13:07"/>
    <x v="0"/>
    <x v="20"/>
    <s v="中国"/>
    <s v="湖北"/>
    <s v="荆州"/>
    <s v="沙市区"/>
  </r>
  <r>
    <n v="228021"/>
    <n v="231698"/>
    <n v="1"/>
    <n v="4"/>
    <n v="57"/>
    <n v="561"/>
    <n v="146.75"/>
    <s v="2017-06-01 20:14:00"/>
    <x v="4"/>
    <x v="20"/>
    <s v="中国"/>
    <s v="福建"/>
    <s v="莆田"/>
    <s v="仙游县"/>
  </r>
  <r>
    <n v="228022"/>
    <n v="231699"/>
    <n v="1"/>
    <n v="6"/>
    <n v="87"/>
    <n v="789"/>
    <n v="1947.3"/>
    <s v="2017-06-01 20:23:02"/>
    <x v="4"/>
    <x v="20"/>
    <s v="中国"/>
    <s v="广东"/>
    <s v="清远"/>
    <s v="清城区"/>
  </r>
  <r>
    <n v="228023"/>
    <n v="231700"/>
    <n v="1"/>
    <n v="6"/>
    <n v="80"/>
    <n v="748"/>
    <n v="255.6"/>
    <s v="2017-06-01 20:15:51"/>
    <x v="3"/>
    <x v="20"/>
    <s v="中国"/>
    <s v="广东"/>
    <s v="佛山"/>
    <s v="顺德区"/>
  </r>
  <r>
    <n v="228024"/>
    <n v="231701"/>
    <n v="1"/>
    <n v="13"/>
    <n v="180"/>
    <n v="1554"/>
    <n v="132.80000000000001"/>
    <s v="2017-06-01 20:17:29"/>
    <x v="0"/>
    <x v="20"/>
    <s v="中国"/>
    <s v="湖北"/>
    <s v="武汉"/>
    <s v="江夏区"/>
  </r>
  <r>
    <n v="228025"/>
    <n v="231703"/>
    <n v="1"/>
    <n v="3"/>
    <n v="41"/>
    <n v="437"/>
    <n v="75.599999999999994"/>
    <s v="2017-06-01 20:17:42"/>
    <x v="2"/>
    <x v="20"/>
    <s v="中国"/>
    <s v="安徽"/>
    <s v="阜阳"/>
    <s v="颍州区"/>
  </r>
  <r>
    <n v="228026"/>
    <n v="231704"/>
    <n v="1"/>
    <n v="31"/>
    <n v="388"/>
    <n v="3280"/>
    <n v="356.7"/>
    <s v="2017-06-01 00:04:22"/>
    <x v="4"/>
    <x v="0"/>
    <s v="中国"/>
    <s v="浙江"/>
    <s v="宁波"/>
    <s v="江东区"/>
  </r>
  <r>
    <n v="228027"/>
    <n v="231705"/>
    <n v="1"/>
    <n v="23"/>
    <n v="300"/>
    <n v="2474"/>
    <n v="581.4"/>
    <s v="2017-06-01 20:18:32"/>
    <x v="0"/>
    <x v="20"/>
    <s v="中国"/>
    <s v="山西"/>
    <s v="太原"/>
    <s v="小店区"/>
  </r>
  <r>
    <n v="228028"/>
    <n v="231706"/>
    <n v="1"/>
    <n v="23"/>
    <n v="300"/>
    <n v="2475"/>
    <n v="98.4"/>
    <s v="2017-06-01 20:19:24"/>
    <x v="3"/>
    <x v="20"/>
    <s v="中国"/>
    <s v="山西"/>
    <s v="太原"/>
    <s v="迎泽区"/>
  </r>
  <r>
    <n v="228029"/>
    <n v="231707"/>
    <n v="1"/>
    <n v="11"/>
    <n v="156"/>
    <n v="1318"/>
    <n v="350.15"/>
    <s v="2017-06-01 20:19:48"/>
    <x v="3"/>
    <x v="20"/>
    <s v="中国"/>
    <s v="河南"/>
    <s v="南阳"/>
    <s v="卧龙区"/>
  </r>
  <r>
    <n v="228030"/>
    <n v="231709"/>
    <n v="1"/>
    <n v="4"/>
    <n v="56"/>
    <n v="551"/>
    <n v="212.85"/>
    <s v="2017-06-01 20:19:52"/>
    <x v="3"/>
    <x v="20"/>
    <s v="中国"/>
    <s v="福建"/>
    <s v="宁德"/>
    <s v="霞浦县"/>
  </r>
  <r>
    <n v="228031"/>
    <n v="231710"/>
    <n v="1"/>
    <n v="27"/>
    <n v="343"/>
    <n v="2913"/>
    <n v="66.900000000000006"/>
    <s v="2017-06-01 20:19:41"/>
    <x v="1"/>
    <x v="20"/>
    <s v="中国"/>
    <s v="天津"/>
    <s v="天津"/>
    <s v="河西区"/>
  </r>
  <r>
    <n v="228032"/>
    <n v="231711"/>
    <n v="1"/>
    <n v="22"/>
    <n v="283"/>
    <n v="2336"/>
    <n v="169.8"/>
    <s v="2017-06-01 20:23:14"/>
    <x v="0"/>
    <x v="20"/>
    <s v="中国"/>
    <s v="山东"/>
    <s v="济南"/>
    <s v="历城区"/>
  </r>
  <r>
    <n v="228033"/>
    <n v="231712"/>
    <n v="1"/>
    <n v="22"/>
    <n v="292"/>
    <n v="2409"/>
    <n v="86.85"/>
    <s v="2017-06-01 00:04:22"/>
    <x v="1"/>
    <x v="0"/>
    <s v="中国"/>
    <s v="山东"/>
    <s v="临沂"/>
    <s v="罗庄区"/>
  </r>
  <r>
    <n v="228034"/>
    <n v="231713"/>
    <n v="1"/>
    <n v="30"/>
    <n v="367"/>
    <n v="3100"/>
    <n v="216.55"/>
    <s v="2017-06-01 20:23:28"/>
    <x v="4"/>
    <x v="20"/>
    <s v="中国"/>
    <s v="云南"/>
    <s v="昆明"/>
    <s v="盘龙区"/>
  </r>
  <r>
    <n v="228035"/>
    <n v="231714"/>
    <n v="1"/>
    <n v="15"/>
    <n v="219"/>
    <n v="1826"/>
    <n v="100.15"/>
    <s v="2017-06-01 20:25:34"/>
    <x v="3"/>
    <x v="20"/>
    <s v="中国"/>
    <s v="吉林"/>
    <s v="延边"/>
    <s v="延吉市"/>
  </r>
  <r>
    <n v="228036"/>
    <n v="231715"/>
    <n v="1"/>
    <n v="13"/>
    <n v="191"/>
    <n v="1603"/>
    <n v="328.1"/>
    <s v="2017-06-01 20:25:39"/>
    <x v="0"/>
    <x v="20"/>
    <s v="中国"/>
    <s v="湖北"/>
    <s v="天门"/>
    <s v="天门市"/>
  </r>
  <r>
    <n v="228037"/>
    <n v="231716"/>
    <n v="1"/>
    <n v="14"/>
    <n v="197"/>
    <n v="1647"/>
    <n v="123.6"/>
    <s v="2017-06-01 20:27:31"/>
    <x v="1"/>
    <x v="20"/>
    <s v="中国"/>
    <s v="湖南"/>
    <s v="长沙"/>
    <s v="岳麓区"/>
  </r>
  <r>
    <n v="228038"/>
    <n v="231717"/>
    <n v="1"/>
    <n v="14"/>
    <n v="197"/>
    <n v="1650"/>
    <n v="3219"/>
    <s v="2017-06-01 20:28:58"/>
    <x v="0"/>
    <x v="20"/>
    <s v="中国"/>
    <s v="湖南"/>
    <s v="长沙"/>
    <s v="开福区"/>
  </r>
  <r>
    <n v="228039"/>
    <n v="231718"/>
    <n v="1"/>
    <n v="4"/>
    <n v="53"/>
    <n v="525"/>
    <n v="65.099999999999994"/>
    <s v="2017-06-01 20:31:17"/>
    <x v="4"/>
    <x v="20"/>
    <s v="中国"/>
    <s v="福建"/>
    <s v="福州"/>
    <s v="闽侯县"/>
  </r>
  <r>
    <n v="228040"/>
    <n v="231719"/>
    <n v="1"/>
    <n v="14"/>
    <n v="202"/>
    <n v="1693"/>
    <n v="24.65"/>
    <s v="2017-06-01 20:40:11"/>
    <x v="3"/>
    <x v="20"/>
    <s v="中国"/>
    <s v="湖南"/>
    <s v="怀化"/>
    <s v="鹤城区"/>
  </r>
  <r>
    <n v="228041"/>
    <n v="231720"/>
    <n v="1"/>
    <n v="11"/>
    <n v="149"/>
    <n v="1253"/>
    <n v="126.5"/>
    <s v="2017-06-01 21:13:34"/>
    <x v="2"/>
    <x v="16"/>
    <s v="中国"/>
    <s v="河南"/>
    <s v="郑州"/>
    <s v="二七区"/>
  </r>
  <r>
    <n v="228042"/>
    <n v="231721"/>
    <n v="1"/>
    <n v="31"/>
    <n v="390"/>
    <n v="3300"/>
    <n v="373"/>
    <s v="2017-06-01 20:32:45"/>
    <x v="3"/>
    <x v="20"/>
    <s v="中国"/>
    <s v="浙江"/>
    <s v="台州"/>
    <s v="临海市"/>
  </r>
  <r>
    <n v="228043"/>
    <n v="231722"/>
    <n v="1"/>
    <n v="14"/>
    <n v="210"/>
    <n v="1763"/>
    <n v="200.25"/>
    <s v="2017-06-01 20:34:09"/>
    <x v="4"/>
    <x v="20"/>
    <s v="中国"/>
    <s v="湖南"/>
    <s v="株洲"/>
    <s v="芦淞区"/>
  </r>
  <r>
    <n v="228044"/>
    <n v="231723"/>
    <n v="1"/>
    <n v="14"/>
    <n v="197"/>
    <n v="1648"/>
    <n v="275.85000000000002"/>
    <s v="2017-06-01 20:33:44"/>
    <x v="3"/>
    <x v="20"/>
    <s v="中国"/>
    <s v="湖南"/>
    <s v="长沙"/>
    <s v="芙蓉区"/>
  </r>
  <r>
    <n v="228045"/>
    <n v="231724"/>
    <n v="1"/>
    <n v="19"/>
    <n v="258"/>
    <n v="2167"/>
    <n v="40.65"/>
    <s v="2017-06-01 20:36:10"/>
    <x v="4"/>
    <x v="20"/>
    <s v="中国"/>
    <s v="内蒙古"/>
    <s v="呼和浩特"/>
    <s v="土默特左旗"/>
  </r>
  <r>
    <n v="228046"/>
    <n v="231725"/>
    <n v="1"/>
    <n v="16"/>
    <n v="225"/>
    <n v="1900"/>
    <n v="271.3"/>
    <s v="2017-06-01 20:37:09"/>
    <x v="2"/>
    <x v="20"/>
    <s v="中国"/>
    <s v="江苏"/>
    <s v="连云港"/>
    <s v="灌云县"/>
  </r>
  <r>
    <n v="228047"/>
    <n v="231726"/>
    <n v="1"/>
    <n v="6"/>
    <n v="77"/>
    <n v="708"/>
    <n v="175.05"/>
    <s v="2017-06-01 20:38:11"/>
    <x v="4"/>
    <x v="20"/>
    <s v="中国"/>
    <s v="广东"/>
    <s v="深圳"/>
    <s v="宝安区"/>
  </r>
  <r>
    <n v="228048"/>
    <n v="231727"/>
    <n v="1"/>
    <n v="7"/>
    <n v="109"/>
    <n v="953"/>
    <n v="168.5"/>
    <s v="2017-06-01 20:38:20"/>
    <x v="3"/>
    <x v="20"/>
    <s v="中国"/>
    <s v="广西"/>
    <s v="梧州"/>
    <s v="苍梧县"/>
  </r>
  <r>
    <n v="228049"/>
    <n v="231728"/>
    <n v="1"/>
    <n v="26"/>
    <n v="331"/>
    <n v="2823"/>
    <n v="111"/>
    <s v="2017-06-01 20:40:02"/>
    <x v="2"/>
    <x v="20"/>
    <s v="中国"/>
    <s v="四川"/>
    <s v="乐山"/>
    <s v="乐山市"/>
  </r>
  <r>
    <n v="228050"/>
    <n v="231729"/>
    <n v="1"/>
    <n v="31"/>
    <n v="383"/>
    <n v="3232"/>
    <n v="186.6"/>
    <s v="2017-06-01 00:04:22"/>
    <x v="1"/>
    <x v="0"/>
    <s v="中国"/>
    <s v="浙江"/>
    <s v="杭州"/>
    <s v="拱墅区"/>
  </r>
  <r>
    <n v="228051"/>
    <n v="231730"/>
    <n v="1"/>
    <n v="27"/>
    <n v="343"/>
    <n v="2922"/>
    <n v="2107.0500000000002"/>
    <s v="2017-06-01 20:41:39"/>
    <x v="0"/>
    <x v="20"/>
    <s v="中国"/>
    <s v="天津"/>
    <s v="天津"/>
    <s v="塘沽区"/>
  </r>
  <r>
    <n v="228052"/>
    <n v="231731"/>
    <n v="1"/>
    <n v="6"/>
    <n v="76"/>
    <n v="698"/>
    <n v="77.400000000000006"/>
    <s v="2017-06-01 20:42:10"/>
    <x v="2"/>
    <x v="20"/>
    <s v="中国"/>
    <s v="广东"/>
    <s v="广州"/>
    <s v="越秀区"/>
  </r>
  <r>
    <n v="228053"/>
    <n v="231732"/>
    <n v="1"/>
    <n v="6"/>
    <n v="80"/>
    <n v="746"/>
    <n v="66.900000000000006"/>
    <s v="2017-06-01 20:42:01"/>
    <x v="2"/>
    <x v="20"/>
    <s v="中国"/>
    <s v="广东"/>
    <s v="佛山"/>
    <s v="禅城区"/>
  </r>
  <r>
    <n v="228054"/>
    <n v="231733"/>
    <n v="1"/>
    <n v="22"/>
    <n v="292"/>
    <n v="2408"/>
    <n v="284"/>
    <s v="2017-06-01 20:43:02"/>
    <x v="3"/>
    <x v="20"/>
    <s v="中国"/>
    <s v="山东"/>
    <s v="临沂"/>
    <s v="兰山区"/>
  </r>
  <r>
    <n v="228055"/>
    <n v="231734"/>
    <n v="1"/>
    <n v="25"/>
    <n v="321"/>
    <n v="2716"/>
    <n v="150.9"/>
    <s v="2017-06-01 20:44:46"/>
    <x v="2"/>
    <x v="20"/>
    <s v="中国"/>
    <s v="上海"/>
    <s v="上海"/>
    <s v="嘉定区"/>
  </r>
  <r>
    <n v="228056"/>
    <n v="231735"/>
    <n v="1"/>
    <n v="6"/>
    <n v="76"/>
    <n v="698"/>
    <n v="72.150000000000006"/>
    <s v="2017-06-01 20:45:13"/>
    <x v="4"/>
    <x v="20"/>
    <s v="中国"/>
    <s v="广东"/>
    <s v="广州"/>
    <s v="越秀区"/>
  </r>
  <r>
    <n v="228057"/>
    <n v="231736"/>
    <n v="1"/>
    <n v="21"/>
    <n v="275"/>
    <n v="2289"/>
    <n v="150.35"/>
    <s v="2017-06-01 20:46:10"/>
    <x v="3"/>
    <x v="20"/>
    <s v="中国"/>
    <s v="青海"/>
    <s v="西宁"/>
    <s v="城中区"/>
  </r>
  <r>
    <n v="228058"/>
    <n v="231737"/>
    <n v="1"/>
    <n v="3"/>
    <n v="41"/>
    <n v="437"/>
    <n v="482.45"/>
    <s v="2017-06-01 21:01:10"/>
    <x v="2"/>
    <x v="16"/>
    <s v="中国"/>
    <s v="安徽"/>
    <s v="阜阳"/>
    <s v="颍州区"/>
  </r>
  <r>
    <n v="228059"/>
    <n v="231738"/>
    <n v="1"/>
    <n v="31"/>
    <n v="386"/>
    <n v="3409"/>
    <n v="72.150000000000006"/>
    <s v="2017-06-01 20:47:16"/>
    <x v="4"/>
    <x v="20"/>
    <s v="中国"/>
    <s v="浙江"/>
    <s v="金华"/>
    <s v="义乌市"/>
  </r>
  <r>
    <n v="228060"/>
    <n v="231739"/>
    <n v="1"/>
    <n v="15"/>
    <n v="211"/>
    <n v="1770"/>
    <n v="428.1"/>
    <s v="2017-06-01 20:47:51"/>
    <x v="3"/>
    <x v="20"/>
    <s v="中国"/>
    <s v="吉林"/>
    <s v="长春"/>
    <s v="朝阳区"/>
  </r>
  <r>
    <n v="228061"/>
    <n v="231740"/>
    <n v="1"/>
    <n v="14"/>
    <n v="197"/>
    <n v="1652"/>
    <n v="265.89999999999998"/>
    <s v="2017-06-01 20:47:57"/>
    <x v="2"/>
    <x v="20"/>
    <s v="中国"/>
    <s v="湖南"/>
    <s v="长沙"/>
    <s v="开发区"/>
  </r>
  <r>
    <n v="228062"/>
    <n v="231741"/>
    <n v="1"/>
    <n v="16"/>
    <n v="221"/>
    <n v="1856"/>
    <n v="55.1"/>
    <s v="2017-06-01 20:47:58"/>
    <x v="2"/>
    <x v="20"/>
    <s v="中国"/>
    <s v="江苏"/>
    <s v="苏州"/>
    <s v="张家港市"/>
  </r>
  <r>
    <n v="228063"/>
    <n v="231742"/>
    <n v="1"/>
    <n v="14"/>
    <n v="197"/>
    <n v="1650"/>
    <n v="596.1"/>
    <s v="2017-06-01 20:49:14"/>
    <x v="4"/>
    <x v="20"/>
    <s v="中国"/>
    <s v="湖南"/>
    <s v="长沙"/>
    <s v="开福区"/>
  </r>
  <r>
    <n v="228064"/>
    <n v="231743"/>
    <n v="1"/>
    <n v="6"/>
    <n v="77"/>
    <n v="706"/>
    <n v="381.9"/>
    <s v="2017-06-01 20:49:44"/>
    <x v="2"/>
    <x v="20"/>
    <s v="中国"/>
    <s v="广东"/>
    <s v="深圳"/>
    <s v="罗湖区"/>
  </r>
  <r>
    <n v="228065"/>
    <n v="231744"/>
    <n v="1"/>
    <n v="12"/>
    <n v="167"/>
    <n v="1429"/>
    <n v="230.7"/>
    <s v="2017-06-01 20:50:13"/>
    <x v="2"/>
    <x v="20"/>
    <s v="中国"/>
    <s v="黑龙江"/>
    <s v="哈尔滨"/>
    <s v="宾县"/>
  </r>
  <r>
    <n v="228066"/>
    <n v="231745"/>
    <n v="1"/>
    <n v="22"/>
    <n v="291"/>
    <n v="2400"/>
    <n v="218.9"/>
    <s v="2017-06-01 20:50:48"/>
    <x v="2"/>
    <x v="20"/>
    <s v="中国"/>
    <s v="山东"/>
    <s v="聊城"/>
    <s v="东昌府区"/>
  </r>
  <r>
    <n v="228067"/>
    <n v="231746"/>
    <n v="1"/>
    <n v="6"/>
    <n v="77"/>
    <n v="709"/>
    <n v="235"/>
    <s v="2017-06-01 20:51:50"/>
    <x v="2"/>
    <x v="20"/>
    <s v="中国"/>
    <s v="广东"/>
    <s v="深圳"/>
    <s v="龙岗区"/>
  </r>
  <r>
    <n v="228068"/>
    <n v="231748"/>
    <n v="1"/>
    <n v="18"/>
    <n v="250"/>
    <n v="2113"/>
    <n v="259.75"/>
    <s v="2017-06-01 20:54:17"/>
    <x v="0"/>
    <x v="20"/>
    <s v="中国"/>
    <s v="辽宁"/>
    <s v="抚顺"/>
    <s v="东洲区"/>
  </r>
  <r>
    <n v="228069"/>
    <n v="231750"/>
    <n v="1"/>
    <n v="23"/>
    <n v="304"/>
    <n v="2517"/>
    <n v="93.15"/>
    <s v="2017-06-01 20:54:56"/>
    <x v="3"/>
    <x v="20"/>
    <s v="中国"/>
    <s v="山西"/>
    <s v="晋中"/>
    <s v="介休市"/>
  </r>
  <r>
    <n v="228070"/>
    <n v="231751"/>
    <n v="1"/>
    <n v="14"/>
    <n v="205"/>
    <n v="1722"/>
    <n v="87.4"/>
    <s v="2017-06-01 20:57:52"/>
    <x v="1"/>
    <x v="20"/>
    <s v="中国"/>
    <s v="湖南"/>
    <s v="湘潭"/>
    <s v="岳塘区"/>
  </r>
  <r>
    <n v="228071"/>
    <n v="231752"/>
    <n v="1"/>
    <n v="30"/>
    <n v="370"/>
    <n v="3128"/>
    <n v="56.4"/>
    <s v="2017-06-01 20:58:59"/>
    <x v="4"/>
    <x v="20"/>
    <s v="中国"/>
    <s v="云南"/>
    <s v="丽江"/>
    <s v="古城区"/>
  </r>
  <r>
    <n v="228072"/>
    <n v="231753"/>
    <n v="1"/>
    <n v="11"/>
    <n v="156"/>
    <n v="1319"/>
    <n v="152.5"/>
    <s v="2017-06-01 20:58:51"/>
    <x v="3"/>
    <x v="20"/>
    <s v="中国"/>
    <s v="河南"/>
    <s v="南阳"/>
    <s v="宛城区"/>
  </r>
  <r>
    <n v="228073"/>
    <n v="231754"/>
    <n v="1"/>
    <n v="24"/>
    <n v="320"/>
    <n v="2692"/>
    <n v="153"/>
    <s v="2017-06-01 21:00:10"/>
    <x v="0"/>
    <x v="16"/>
    <s v="中国"/>
    <s v="陕西"/>
    <s v="榆林"/>
    <s v="神木县"/>
  </r>
  <r>
    <n v="228074"/>
    <n v="231755"/>
    <n v="1"/>
    <n v="11"/>
    <n v="152"/>
    <n v="1293"/>
    <n v="213.9"/>
    <s v="2017-06-01 21:00:10"/>
    <x v="0"/>
    <x v="16"/>
    <s v="中国"/>
    <s v="河南"/>
    <s v="安阳"/>
    <s v="北关区"/>
  </r>
  <r>
    <n v="228075"/>
    <n v="231756"/>
    <n v="1"/>
    <n v="14"/>
    <n v="202"/>
    <n v="1701"/>
    <n v="132"/>
    <s v="2017-06-01 21:00:35"/>
    <x v="1"/>
    <x v="16"/>
    <s v="中国"/>
    <s v="湖南"/>
    <s v="怀化"/>
    <s v="溆浦县"/>
  </r>
  <r>
    <n v="228076"/>
    <n v="231757"/>
    <n v="1"/>
    <n v="27"/>
    <n v="343"/>
    <n v="2923"/>
    <n v="413.15"/>
    <s v="2017-06-01 21:00:38"/>
    <x v="4"/>
    <x v="16"/>
    <s v="中国"/>
    <s v="天津"/>
    <s v="天津"/>
    <s v="汉沽区"/>
  </r>
  <r>
    <n v="228077"/>
    <n v="231758"/>
    <n v="1"/>
    <n v="13"/>
    <n v="180"/>
    <n v="1554"/>
    <n v="209.5"/>
    <s v="2017-06-01 21:02:52"/>
    <x v="0"/>
    <x v="16"/>
    <s v="中国"/>
    <s v="湖北"/>
    <s v="武汉"/>
    <s v="江夏区"/>
  </r>
  <r>
    <n v="228078"/>
    <n v="231759"/>
    <n v="1"/>
    <n v="11"/>
    <n v="165"/>
    <n v="1405"/>
    <n v="557"/>
    <s v="2017-06-01 21:00:53"/>
    <x v="4"/>
    <x v="16"/>
    <s v="中国"/>
    <s v="河南"/>
    <s v="漯河"/>
    <s v="源汇区"/>
  </r>
  <r>
    <n v="228079"/>
    <n v="231760"/>
    <n v="1"/>
    <n v="16"/>
    <n v="232"/>
    <n v="1953"/>
    <n v="655.55"/>
    <s v="2017-06-01 21:02:32"/>
    <x v="3"/>
    <x v="16"/>
    <s v="中国"/>
    <s v="江苏"/>
    <s v="镇江"/>
    <s v="润州区"/>
  </r>
  <r>
    <n v="228080"/>
    <n v="231761"/>
    <n v="1"/>
    <n v="11"/>
    <n v="166"/>
    <n v="1409"/>
    <n v="49.85"/>
    <s v="2017-06-01 21:00:48"/>
    <x v="3"/>
    <x v="16"/>
    <s v="中国"/>
    <s v="河南"/>
    <s v="濮阳"/>
    <s v="华龙区"/>
  </r>
  <r>
    <n v="228081"/>
    <n v="231762"/>
    <n v="1"/>
    <n v="19"/>
    <n v="262"/>
    <n v="2195"/>
    <n v="35"/>
    <s v="2017-06-01 21:01:03"/>
    <x v="3"/>
    <x v="16"/>
    <s v="中国"/>
    <s v="内蒙古"/>
    <s v="赤峰"/>
    <s v="巴林右旗"/>
  </r>
  <r>
    <n v="228082"/>
    <n v="231763"/>
    <n v="1"/>
    <n v="31"/>
    <n v="388"/>
    <n v="3284"/>
    <n v="82.65"/>
    <s v="2017-06-01 00:04:22"/>
    <x v="3"/>
    <x v="0"/>
    <s v="中国"/>
    <s v="浙江"/>
    <s v="宁波"/>
    <s v="鄞州区"/>
  </r>
  <r>
    <n v="228083"/>
    <n v="231764"/>
    <n v="1"/>
    <n v="4"/>
    <n v="58"/>
    <n v="568"/>
    <n v="51.15"/>
    <s v="2017-06-01 21:02:55"/>
    <x v="3"/>
    <x v="16"/>
    <s v="中国"/>
    <s v="福建"/>
    <s v="泉州"/>
    <s v="晋江市"/>
  </r>
  <r>
    <n v="228084"/>
    <n v="231765"/>
    <n v="1"/>
    <n v="18"/>
    <n v="245"/>
    <n v="2082"/>
    <n v="117.3"/>
    <s v="2017-06-01 00:04:14"/>
    <x v="2"/>
    <x v="0"/>
    <s v="中国"/>
    <s v="辽宁"/>
    <s v="大连"/>
    <s v="普兰店市"/>
  </r>
  <r>
    <n v="228085"/>
    <n v="231766"/>
    <n v="1"/>
    <n v="26"/>
    <n v="342"/>
    <n v="2911"/>
    <n v="175.35"/>
    <s v="2017-06-01 21:06:19"/>
    <x v="3"/>
    <x v="16"/>
    <s v="中国"/>
    <s v="四川"/>
    <s v="泸州"/>
    <s v="古蔺县"/>
  </r>
  <r>
    <n v="228086"/>
    <n v="231767"/>
    <n v="1"/>
    <n v="17"/>
    <n v="242"/>
    <n v="2048"/>
    <n v="47.75"/>
    <s v="2017-06-01 21:04:32"/>
    <x v="1"/>
    <x v="16"/>
    <s v="中国"/>
    <s v="江西"/>
    <s v="宜春"/>
    <s v="丰城市"/>
  </r>
  <r>
    <n v="228087"/>
    <n v="231768"/>
    <n v="1"/>
    <n v="23"/>
    <n v="304"/>
    <n v="2517"/>
    <n v="61.65"/>
    <s v="2017-06-01 21:04:42"/>
    <x v="1"/>
    <x v="16"/>
    <s v="中国"/>
    <s v="山西"/>
    <s v="晋中"/>
    <s v="介休市"/>
  </r>
  <r>
    <n v="228088"/>
    <n v="231769"/>
    <n v="1"/>
    <n v="3"/>
    <n v="47"/>
    <n v="473"/>
    <n v="69.8"/>
    <s v="2017-06-01 21:05:40"/>
    <x v="4"/>
    <x v="16"/>
    <s v="中国"/>
    <s v="安徽"/>
    <s v="宿州"/>
    <s v="埇桥区"/>
  </r>
  <r>
    <n v="228089"/>
    <n v="231770"/>
    <n v="1"/>
    <n v="4"/>
    <n v="53"/>
    <n v="518"/>
    <n v="125.6"/>
    <s v="2017-06-01 21:06:38"/>
    <x v="4"/>
    <x v="16"/>
    <s v="中国"/>
    <s v="福建"/>
    <s v="福州"/>
    <s v="鼓楼区"/>
  </r>
  <r>
    <n v="228090"/>
    <n v="231771"/>
    <n v="1"/>
    <n v="28"/>
    <n v="344"/>
    <n v="2931"/>
    <n v="134.35"/>
    <s v="2017-06-01 21:08:07"/>
    <x v="4"/>
    <x v="16"/>
    <s v="中国"/>
    <s v="西藏"/>
    <s v="拉萨"/>
    <s v="城关区"/>
  </r>
  <r>
    <n v="228091"/>
    <n v="231772"/>
    <n v="1"/>
    <n v="16"/>
    <n v="222"/>
    <n v="1877"/>
    <n v="306.5"/>
    <s v="2017-06-01 21:08:28"/>
    <x v="0"/>
    <x v="16"/>
    <s v="中国"/>
    <s v="江苏"/>
    <s v="无锡"/>
    <s v="江阴市"/>
  </r>
  <r>
    <n v="228092"/>
    <n v="231773"/>
    <n v="1"/>
    <n v="3"/>
    <n v="41"/>
    <n v="437"/>
    <n v="76.099999999999994"/>
    <s v="2017-06-01 21:08:33"/>
    <x v="0"/>
    <x v="16"/>
    <s v="中国"/>
    <s v="安徽"/>
    <s v="阜阳"/>
    <s v="颍州区"/>
  </r>
  <r>
    <n v="228093"/>
    <n v="231774"/>
    <n v="1"/>
    <n v="10"/>
    <n v="138"/>
    <n v="1079"/>
    <n v="118.35"/>
    <s v="2017-06-01 21:12:25"/>
    <x v="3"/>
    <x v="16"/>
    <s v="中国"/>
    <s v="河北"/>
    <s v="石家庄"/>
    <s v="桥东区"/>
  </r>
  <r>
    <n v="228094"/>
    <n v="231775"/>
    <n v="1"/>
    <n v="4"/>
    <n v="58"/>
    <n v="563"/>
    <n v="191.1"/>
    <s v="2017-06-01 21:12:20"/>
    <x v="4"/>
    <x v="16"/>
    <s v="中国"/>
    <s v="福建"/>
    <s v="泉州"/>
    <s v="丰泽区"/>
  </r>
  <r>
    <n v="228095"/>
    <n v="231776"/>
    <n v="1"/>
    <n v="31"/>
    <n v="386"/>
    <n v="3265"/>
    <n v="66.900000000000006"/>
    <s v="2017-06-01 21:13:19"/>
    <x v="3"/>
    <x v="16"/>
    <s v="中国"/>
    <s v="浙江"/>
    <s v="金华"/>
    <s v="东阳市"/>
  </r>
  <r>
    <n v="228096"/>
    <n v="231777"/>
    <n v="1"/>
    <n v="6"/>
    <n v="78"/>
    <n v="712"/>
    <n v="93.15"/>
    <s v="2017-06-01 21:13:46"/>
    <x v="2"/>
    <x v="16"/>
    <s v="中国"/>
    <s v="广东"/>
    <s v="潮州"/>
    <s v="潮安县"/>
  </r>
  <r>
    <n v="228097"/>
    <n v="231778"/>
    <n v="1"/>
    <n v="4"/>
    <n v="55"/>
    <n v="545"/>
    <n v="128.44999999999999"/>
    <s v="2017-06-01 21:14:43"/>
    <x v="4"/>
    <x v="16"/>
    <s v="中国"/>
    <s v="福建"/>
    <s v="南平"/>
    <s v="光泽县"/>
  </r>
  <r>
    <n v="228098"/>
    <n v="231779"/>
    <n v="1"/>
    <n v="18"/>
    <n v="253"/>
    <n v="2132"/>
    <n v="2331.75"/>
    <s v="2017-06-01 21:14:47"/>
    <x v="4"/>
    <x v="16"/>
    <s v="中国"/>
    <s v="辽宁"/>
    <s v="锦州"/>
    <s v="古塔区"/>
  </r>
  <r>
    <n v="228099"/>
    <n v="231780"/>
    <n v="1"/>
    <n v="13"/>
    <n v="180"/>
    <n v="1554"/>
    <n v="274.55"/>
    <s v="2017-06-01 00:04:14"/>
    <x v="3"/>
    <x v="0"/>
    <s v="中国"/>
    <s v="湖北"/>
    <s v="武汉"/>
    <s v="江夏区"/>
  </r>
  <r>
    <n v="228100"/>
    <n v="231781"/>
    <n v="1"/>
    <n v="4"/>
    <n v="61"/>
    <n v="597"/>
    <n v="149.6"/>
    <s v="2017-06-01 00:04:14"/>
    <x v="1"/>
    <x v="0"/>
    <s v="中国"/>
    <s v="福建"/>
    <s v="漳州"/>
    <s v="漳浦县"/>
  </r>
  <r>
    <n v="228101"/>
    <n v="231782"/>
    <n v="1"/>
    <n v="6"/>
    <n v="83"/>
    <n v="763"/>
    <n v="174"/>
    <s v="2017-06-02 00:35:03"/>
    <x v="2"/>
    <x v="0"/>
    <s v="中国"/>
    <s v="广东"/>
    <s v="江门"/>
    <s v="江海区"/>
  </r>
  <r>
    <n v="228102"/>
    <n v="231783"/>
    <n v="1"/>
    <n v="6"/>
    <n v="88"/>
    <n v="801"/>
    <n v="329.4"/>
    <s v="2017-06-01 21:17:30"/>
    <x v="2"/>
    <x v="16"/>
    <s v="中国"/>
    <s v="广东"/>
    <s v="汕头"/>
    <s v="金平区"/>
  </r>
  <r>
    <n v="228103"/>
    <n v="231784"/>
    <n v="1"/>
    <n v="22"/>
    <n v="284"/>
    <n v="2344"/>
    <n v="27"/>
    <s v="2017-06-01 21:17:32"/>
    <x v="2"/>
    <x v="16"/>
    <s v="中国"/>
    <s v="山东"/>
    <s v="青岛"/>
    <s v="城阳区"/>
  </r>
  <r>
    <n v="228104"/>
    <n v="231785"/>
    <n v="1"/>
    <n v="14"/>
    <n v="197"/>
    <n v="1648"/>
    <n v="387.4"/>
    <s v="2017-06-01 21:19:08"/>
    <x v="3"/>
    <x v="16"/>
    <s v="中国"/>
    <s v="湖南"/>
    <s v="长沙"/>
    <s v="芙蓉区"/>
  </r>
  <r>
    <n v="228105"/>
    <n v="231786"/>
    <n v="1"/>
    <n v="17"/>
    <n v="233"/>
    <n v="1968"/>
    <n v="699.1"/>
    <s v="2017-06-01 00:04:14"/>
    <x v="4"/>
    <x v="0"/>
    <s v="中国"/>
    <s v="江西"/>
    <s v="南昌"/>
    <s v="安义县"/>
  </r>
  <r>
    <n v="228106"/>
    <n v="231787"/>
    <n v="1"/>
    <n v="26"/>
    <n v="322"/>
    <n v="2725"/>
    <n v="359.95"/>
    <s v="2017-06-01 21:19:05"/>
    <x v="2"/>
    <x v="16"/>
    <s v="中国"/>
    <s v="四川"/>
    <s v="成都"/>
    <s v="武侯区"/>
  </r>
  <r>
    <n v="228107"/>
    <n v="231788"/>
    <n v="1"/>
    <n v="32"/>
    <n v="394"/>
    <n v="3335"/>
    <n v="1858.7"/>
    <s v="2017-06-01 21:19:14"/>
    <x v="4"/>
    <x v="16"/>
    <s v="中国"/>
    <s v="重庆"/>
    <s v="重庆"/>
    <s v="沙坪坝区"/>
  </r>
  <r>
    <n v="228108"/>
    <n v="231789"/>
    <n v="1"/>
    <n v="16"/>
    <n v="221"/>
    <n v="1848"/>
    <n v="211.1"/>
    <s v="2017-06-01 22:41:51"/>
    <x v="3"/>
    <x v="23"/>
    <s v="中国"/>
    <s v="江苏"/>
    <s v="苏州"/>
    <s v="金阊区"/>
  </r>
  <r>
    <n v="228109"/>
    <n v="231790"/>
    <n v="1"/>
    <n v="17"/>
    <n v="240"/>
    <n v="2037"/>
    <n v="35.4"/>
    <s v="2017-06-01 21:22:02"/>
    <x v="2"/>
    <x v="16"/>
    <s v="中国"/>
    <s v="江西"/>
    <s v="上饶"/>
    <s v="玉山县"/>
  </r>
  <r>
    <n v="228110"/>
    <n v="231791"/>
    <n v="1"/>
    <n v="16"/>
    <n v="223"/>
    <n v="1886"/>
    <n v="116.3"/>
    <s v="2017-06-01 21:22:30"/>
    <x v="3"/>
    <x v="16"/>
    <s v="中国"/>
    <s v="江苏"/>
    <s v="常州"/>
    <s v="金坛市"/>
  </r>
  <r>
    <n v="228111"/>
    <n v="231792"/>
    <n v="1"/>
    <n v="4"/>
    <n v="61"/>
    <n v="597"/>
    <n v="100.5"/>
    <s v="2017-06-01 21:22:45"/>
    <x v="3"/>
    <x v="16"/>
    <s v="中国"/>
    <s v="福建"/>
    <s v="漳州"/>
    <s v="漳浦县"/>
  </r>
  <r>
    <n v="228112"/>
    <n v="231793"/>
    <n v="1"/>
    <n v="14"/>
    <n v="197"/>
    <n v="1647"/>
    <n v="252.75"/>
    <s v="2017-06-01 21:22:34"/>
    <x v="3"/>
    <x v="16"/>
    <s v="中国"/>
    <s v="湖南"/>
    <s v="长沙"/>
    <s v="岳麓区"/>
  </r>
  <r>
    <n v="228113"/>
    <n v="231794"/>
    <n v="1"/>
    <n v="4"/>
    <n v="53"/>
    <n v="519"/>
    <n v="97.35"/>
    <s v="2017-06-01 21:24:06"/>
    <x v="2"/>
    <x v="16"/>
    <s v="中国"/>
    <s v="福建"/>
    <s v="福州"/>
    <s v="台江区"/>
  </r>
  <r>
    <n v="228114"/>
    <n v="231795"/>
    <n v="1"/>
    <n v="11"/>
    <n v="156"/>
    <n v="1318"/>
    <n v="306.05"/>
    <s v="2017-06-01 21:24:01"/>
    <x v="3"/>
    <x v="16"/>
    <s v="中国"/>
    <s v="河南"/>
    <s v="南阳"/>
    <s v="卧龙区"/>
  </r>
  <r>
    <n v="228115"/>
    <n v="231796"/>
    <n v="1"/>
    <n v="26"/>
    <n v="342"/>
    <n v="2911"/>
    <n v="218.1"/>
    <s v="2017-06-01 21:24:37"/>
    <x v="3"/>
    <x v="16"/>
    <s v="中国"/>
    <s v="四川"/>
    <s v="泸州"/>
    <s v="古蔺县"/>
  </r>
  <r>
    <n v="228116"/>
    <n v="231797"/>
    <n v="1"/>
    <n v="26"/>
    <n v="322"/>
    <n v="2725"/>
    <n v="77.400000000000006"/>
    <s v="2017-06-01 21:24:52"/>
    <x v="4"/>
    <x v="16"/>
    <s v="中国"/>
    <s v="四川"/>
    <s v="成都"/>
    <s v="武侯区"/>
  </r>
  <r>
    <n v="228117"/>
    <n v="231798"/>
    <n v="1"/>
    <n v="6"/>
    <n v="77"/>
    <n v="708"/>
    <n v="113.1"/>
    <s v="2017-06-01 00:04:14"/>
    <x v="3"/>
    <x v="0"/>
    <s v="中国"/>
    <s v="广东"/>
    <s v="深圳"/>
    <s v="宝安区"/>
  </r>
  <r>
    <n v="228118"/>
    <n v="231799"/>
    <n v="1"/>
    <n v="26"/>
    <n v="322"/>
    <n v="2730"/>
    <n v="80.3"/>
    <s v="2017-06-01 21:25:31"/>
    <x v="0"/>
    <x v="16"/>
    <s v="中国"/>
    <s v="四川"/>
    <s v="成都"/>
    <s v="温江区"/>
  </r>
  <r>
    <n v="228119"/>
    <n v="231800"/>
    <n v="1"/>
    <n v="11"/>
    <n v="159"/>
    <n v="1347"/>
    <n v="102.6"/>
    <s v="2017-06-01 21:26:24"/>
    <x v="4"/>
    <x v="16"/>
    <s v="中国"/>
    <s v="河南"/>
    <s v="商丘"/>
    <s v="梁园区"/>
  </r>
  <r>
    <n v="228120"/>
    <n v="231801"/>
    <n v="1"/>
    <n v="22"/>
    <n v="292"/>
    <n v="2410"/>
    <n v="162.35"/>
    <s v="2017-06-01 00:04:14"/>
    <x v="0"/>
    <x v="0"/>
    <s v="中国"/>
    <s v="山东"/>
    <s v="临沂"/>
    <s v="河东区"/>
  </r>
  <r>
    <n v="228121"/>
    <n v="231802"/>
    <n v="1"/>
    <n v="14"/>
    <n v="197"/>
    <n v="1650"/>
    <n v="107"/>
    <s v="2017-06-01 21:28:13"/>
    <x v="2"/>
    <x v="16"/>
    <s v="中国"/>
    <s v="湖南"/>
    <s v="长沙"/>
    <s v="开福区"/>
  </r>
  <r>
    <n v="228122"/>
    <n v="231803"/>
    <n v="1"/>
    <n v="3"/>
    <n v="3401"/>
    <n v="3405"/>
    <n v="98.95"/>
    <s v="2017-06-01 21:29:05"/>
    <x v="4"/>
    <x v="16"/>
    <s v="中国"/>
    <s v="安徽"/>
    <s v="合肥"/>
    <s v="包河区"/>
  </r>
  <r>
    <n v="228123"/>
    <n v="231804"/>
    <n v="1"/>
    <n v="11"/>
    <n v="159"/>
    <n v="1347"/>
    <n v="1036.45"/>
    <s v="2017-06-01 21:30:15"/>
    <x v="0"/>
    <x v="16"/>
    <s v="中国"/>
    <s v="河南"/>
    <s v="商丘"/>
    <s v="梁园区"/>
  </r>
  <r>
    <n v="228124"/>
    <n v="231805"/>
    <n v="1"/>
    <n v="14"/>
    <n v="201"/>
    <n v="1684"/>
    <n v="72.150000000000006"/>
    <s v="2017-06-01 21:30:38"/>
    <x v="1"/>
    <x v="16"/>
    <s v="中国"/>
    <s v="湖南"/>
    <s v="衡阳"/>
    <s v="蒸湘区"/>
  </r>
  <r>
    <n v="228125"/>
    <n v="231806"/>
    <n v="1"/>
    <n v="23"/>
    <n v="300"/>
    <n v="2478"/>
    <n v="112.6"/>
    <s v="2017-06-01 21:31:34"/>
    <x v="3"/>
    <x v="16"/>
    <s v="中国"/>
    <s v="山西"/>
    <s v="太原"/>
    <s v="晋源区"/>
  </r>
  <r>
    <n v="228126"/>
    <n v="231807"/>
    <n v="1"/>
    <n v="14"/>
    <n v="197"/>
    <n v="1653"/>
    <n v="562.79999999999995"/>
    <s v="2017-06-01 21:33:25"/>
    <x v="4"/>
    <x v="16"/>
    <s v="中国"/>
    <s v="湖南"/>
    <s v="长沙"/>
    <s v="浏阳市"/>
  </r>
  <r>
    <n v="228127"/>
    <n v="231808"/>
    <n v="1"/>
    <n v="31"/>
    <n v="388"/>
    <n v="3280"/>
    <n v="1184.0999999999999"/>
    <s v="2017-06-01 21:34:20"/>
    <x v="4"/>
    <x v="16"/>
    <s v="中国"/>
    <s v="浙江"/>
    <s v="宁波"/>
    <s v="江东区"/>
  </r>
  <r>
    <n v="228128"/>
    <n v="231809"/>
    <n v="1"/>
    <n v="14"/>
    <n v="201"/>
    <n v="1686"/>
    <n v="213.9"/>
    <s v="2017-06-01 21:34:20"/>
    <x v="2"/>
    <x v="16"/>
    <s v="中国"/>
    <s v="湖南"/>
    <s v="衡阳"/>
    <s v="耒阳市"/>
  </r>
  <r>
    <n v="228129"/>
    <n v="231810"/>
    <n v="1"/>
    <n v="31"/>
    <n v="388"/>
    <n v="3283"/>
    <n v="187.45"/>
    <s v="2017-06-01 21:35:41"/>
    <x v="2"/>
    <x v="16"/>
    <s v="中国"/>
    <s v="浙江"/>
    <s v="宁波"/>
    <s v="北仑区"/>
  </r>
  <r>
    <n v="228130"/>
    <n v="231811"/>
    <n v="1"/>
    <n v="18"/>
    <n v="244"/>
    <n v="2064"/>
    <n v="136.9"/>
    <s v="2017-06-01 21:36:03"/>
    <x v="2"/>
    <x v="16"/>
    <s v="中国"/>
    <s v="辽宁"/>
    <s v="沈阳"/>
    <s v="铁西区"/>
  </r>
  <r>
    <n v="228131"/>
    <n v="231812"/>
    <n v="1"/>
    <n v="8"/>
    <n v="115"/>
    <n v="1003"/>
    <n v="880.4"/>
    <s v="2017-06-01 21:38:04"/>
    <x v="3"/>
    <x v="16"/>
    <s v="中国"/>
    <s v="贵州"/>
    <s v="黔东南"/>
    <s v="榕江县"/>
  </r>
  <r>
    <n v="228132"/>
    <n v="231813"/>
    <n v="1"/>
    <n v="14"/>
    <n v="203"/>
    <n v="1709"/>
    <n v="105"/>
    <s v="2017-06-01 21:37:55"/>
    <x v="1"/>
    <x v="16"/>
    <s v="中国"/>
    <s v="湖南"/>
    <s v="娄底"/>
    <s v="新化县"/>
  </r>
  <r>
    <n v="228133"/>
    <n v="231814"/>
    <n v="1"/>
    <n v="14"/>
    <n v="200"/>
    <n v="1670"/>
    <n v="185.3"/>
    <s v="2017-06-01 21:38:39"/>
    <x v="4"/>
    <x v="16"/>
    <s v="中国"/>
    <s v="湖南"/>
    <s v="郴州"/>
    <s v="北湖区"/>
  </r>
  <r>
    <n v="228134"/>
    <n v="231815"/>
    <n v="1"/>
    <n v="14"/>
    <n v="209"/>
    <n v="1758"/>
    <n v="143.55000000000001"/>
    <s v="2017-06-01 21:38:19"/>
    <x v="3"/>
    <x v="16"/>
    <s v="中国"/>
    <s v="湖南"/>
    <s v="岳阳"/>
    <s v="华容县"/>
  </r>
  <r>
    <n v="228135"/>
    <n v="231816"/>
    <n v="1"/>
    <n v="6"/>
    <n v="76"/>
    <n v="698"/>
    <n v="1940.5"/>
    <s v="2017-06-01 21:38:24"/>
    <x v="0"/>
    <x v="16"/>
    <s v="中国"/>
    <s v="广东"/>
    <s v="广州"/>
    <s v="越秀区"/>
  </r>
  <r>
    <n v="228136"/>
    <n v="231817"/>
    <n v="1"/>
    <n v="18"/>
    <n v="255"/>
    <n v="2145"/>
    <n v="43.8"/>
    <s v="2017-06-01 21:39:50"/>
    <x v="2"/>
    <x v="16"/>
    <s v="中国"/>
    <s v="辽宁"/>
    <s v="盘锦"/>
    <s v="双台子区"/>
  </r>
  <r>
    <n v="228137"/>
    <n v="231818"/>
    <n v="1"/>
    <n v="26"/>
    <n v="331"/>
    <n v="2823"/>
    <n v="411.85"/>
    <s v="2017-06-01 21:41:46"/>
    <x v="4"/>
    <x v="16"/>
    <s v="中国"/>
    <s v="四川"/>
    <s v="乐山"/>
    <s v="乐山市"/>
  </r>
  <r>
    <n v="228138"/>
    <n v="231819"/>
    <n v="1"/>
    <n v="31"/>
    <n v="385"/>
    <n v="3253"/>
    <n v="69"/>
    <s v="2017-06-01 21:40:26"/>
    <x v="2"/>
    <x v="16"/>
    <s v="中国"/>
    <s v="浙江"/>
    <s v="嘉兴"/>
    <s v="桐乡市"/>
  </r>
  <r>
    <n v="228139"/>
    <n v="231820"/>
    <n v="1"/>
    <n v="10"/>
    <n v="147"/>
    <n v="1215"/>
    <n v="274.39999999999998"/>
    <s v="2017-06-01 21:42:08"/>
    <x v="2"/>
    <x v="16"/>
    <s v="中国"/>
    <s v="河北"/>
    <s v="邢台"/>
    <s v="桥东区"/>
  </r>
  <r>
    <n v="228140"/>
    <n v="231821"/>
    <n v="1"/>
    <n v="22"/>
    <n v="292"/>
    <n v="2409"/>
    <n v="270.88"/>
    <s v="2017-06-01 21:41:08"/>
    <x v="3"/>
    <x v="16"/>
    <s v="中国"/>
    <s v="山东"/>
    <s v="临沂"/>
    <s v="罗庄区"/>
  </r>
  <r>
    <n v="228141"/>
    <n v="231822"/>
    <n v="1"/>
    <n v="10"/>
    <n v="144"/>
    <n v="1187"/>
    <n v="213.9"/>
    <s v="2017-06-01 21:41:23"/>
    <x v="2"/>
    <x v="16"/>
    <s v="中国"/>
    <s v="河北"/>
    <s v="廊坊"/>
    <s v="三河市"/>
  </r>
  <r>
    <n v="228142"/>
    <n v="231823"/>
    <n v="1"/>
    <n v="25"/>
    <n v="321"/>
    <n v="2715"/>
    <n v="303.75"/>
    <s v="2017-06-01 21:42:09"/>
    <x v="3"/>
    <x v="16"/>
    <s v="中国"/>
    <s v="上海"/>
    <s v="上海"/>
    <s v="松江区"/>
  </r>
  <r>
    <n v="228143"/>
    <n v="231824"/>
    <n v="1"/>
    <n v="26"/>
    <n v="338"/>
    <n v="2877"/>
    <n v="188.7"/>
    <s v="2017-06-01 21:42:01"/>
    <x v="3"/>
    <x v="16"/>
    <s v="中国"/>
    <s v="四川"/>
    <s v="雅安"/>
    <s v="雨城区"/>
  </r>
  <r>
    <n v="228144"/>
    <n v="231825"/>
    <n v="1"/>
    <n v="6"/>
    <n v="77"/>
    <n v="705"/>
    <n v="1902.8"/>
    <s v="2017-06-01 21:42:25"/>
    <x v="4"/>
    <x v="16"/>
    <s v="中国"/>
    <s v="广东"/>
    <s v="深圳"/>
    <s v="福田区"/>
  </r>
  <r>
    <n v="228145"/>
    <n v="231826"/>
    <n v="1"/>
    <n v="31"/>
    <n v="387"/>
    <n v="3270"/>
    <n v="96.1"/>
    <s v="2017-06-01 21:42:51"/>
    <x v="1"/>
    <x v="16"/>
    <s v="中国"/>
    <s v="浙江"/>
    <s v="丽水"/>
    <s v="莲都区"/>
  </r>
  <r>
    <n v="228146"/>
    <n v="231827"/>
    <n v="1"/>
    <n v="16"/>
    <n v="224"/>
    <n v="1894"/>
    <n v="114.15"/>
    <s v="2017-06-01 21:42:54"/>
    <x v="4"/>
    <x v="16"/>
    <s v="中国"/>
    <s v="江苏"/>
    <s v="淮安"/>
    <s v="金湖县"/>
  </r>
  <r>
    <n v="228147"/>
    <n v="231828"/>
    <n v="1"/>
    <n v="27"/>
    <n v="343"/>
    <n v="2921"/>
    <n v="96.6"/>
    <s v="2017-06-01 21:43:21"/>
    <x v="2"/>
    <x v="16"/>
    <s v="中国"/>
    <s v="天津"/>
    <s v="天津"/>
    <s v="北辰区"/>
  </r>
  <r>
    <n v="228148"/>
    <n v="231829"/>
    <n v="1"/>
    <n v="11"/>
    <n v="149"/>
    <n v="1255"/>
    <n v="1687.65"/>
    <s v="2017-06-01 21:43:37"/>
    <x v="3"/>
    <x v="16"/>
    <s v="中国"/>
    <s v="河南"/>
    <s v="郑州"/>
    <s v="中原区"/>
  </r>
  <r>
    <n v="228149"/>
    <n v="231830"/>
    <n v="1"/>
    <n v="23"/>
    <n v="300"/>
    <n v="2475"/>
    <n v="365.9"/>
    <s v="2017-06-01 00:03:35"/>
    <x v="3"/>
    <x v="0"/>
    <s v="中国"/>
    <s v="山西"/>
    <s v="太原"/>
    <s v="迎泽区"/>
  </r>
  <r>
    <n v="228150"/>
    <n v="231831"/>
    <n v="1"/>
    <n v="16"/>
    <n v="221"/>
    <n v="1868"/>
    <n v="94.49"/>
    <s v="2017-06-01 21:43:41"/>
    <x v="1"/>
    <x v="16"/>
    <s v="中国"/>
    <s v="江苏"/>
    <s v="苏州"/>
    <s v="吴江市"/>
  </r>
  <r>
    <n v="228151"/>
    <n v="231832"/>
    <n v="1"/>
    <n v="6"/>
    <n v="80"/>
    <n v="747"/>
    <n v="124.65"/>
    <s v="2017-06-01 21:43:58"/>
    <x v="0"/>
    <x v="16"/>
    <s v="中国"/>
    <s v="广东"/>
    <s v="佛山"/>
    <s v="南海区"/>
  </r>
  <r>
    <n v="228152"/>
    <n v="231833"/>
    <n v="1"/>
    <n v="26"/>
    <n v="322"/>
    <n v="2743"/>
    <n v="95"/>
    <s v="2017-06-01 21:44:04"/>
    <x v="2"/>
    <x v="16"/>
    <s v="中国"/>
    <s v="四川"/>
    <s v="成都"/>
    <s v="都江堰市"/>
  </r>
  <r>
    <n v="228153"/>
    <n v="231834"/>
    <n v="1"/>
    <n v="17"/>
    <n v="234"/>
    <n v="1970"/>
    <n v="45.65"/>
    <s v="2017-06-01 21:44:50"/>
    <x v="0"/>
    <x v="16"/>
    <s v="中国"/>
    <s v="江西"/>
    <s v="抚州"/>
    <s v="临川区"/>
  </r>
  <r>
    <n v="228154"/>
    <n v="231835"/>
    <n v="1"/>
    <n v="6"/>
    <n v="76"/>
    <n v="696"/>
    <n v="180.6"/>
    <s v="2017-06-01 21:44:27"/>
    <x v="3"/>
    <x v="16"/>
    <s v="中国"/>
    <s v="广东"/>
    <s v="广州"/>
    <s v="海珠区"/>
  </r>
  <r>
    <n v="228155"/>
    <n v="231836"/>
    <n v="1"/>
    <n v="16"/>
    <n v="221"/>
    <n v="1851"/>
    <n v="132"/>
    <s v="2017-06-01 21:44:51"/>
    <x v="2"/>
    <x v="16"/>
    <s v="中国"/>
    <s v="江苏"/>
    <s v="苏州"/>
    <s v="吴中区"/>
  </r>
  <r>
    <n v="228156"/>
    <n v="231837"/>
    <n v="1"/>
    <n v="31"/>
    <n v="383"/>
    <n v="3232"/>
    <n v="190.8"/>
    <s v="2017-06-01 21:45:41"/>
    <x v="2"/>
    <x v="16"/>
    <s v="中国"/>
    <s v="浙江"/>
    <s v="杭州"/>
    <s v="拱墅区"/>
  </r>
  <r>
    <n v="228157"/>
    <n v="231838"/>
    <n v="1"/>
    <n v="17"/>
    <n v="233"/>
    <n v="1958"/>
    <n v="340.95"/>
    <s v="2017-06-01 21:45:31"/>
    <x v="4"/>
    <x v="16"/>
    <s v="中国"/>
    <s v="江西"/>
    <s v="南昌"/>
    <s v="东湖区"/>
  </r>
  <r>
    <n v="228158"/>
    <n v="231839"/>
    <n v="1"/>
    <n v="32"/>
    <n v="394"/>
    <n v="3355"/>
    <n v="97.35"/>
    <s v="2017-06-01 21:45:34"/>
    <x v="2"/>
    <x v="16"/>
    <s v="中国"/>
    <s v="重庆"/>
    <s v="重庆"/>
    <s v="开县"/>
  </r>
  <r>
    <n v="228159"/>
    <n v="231840"/>
    <n v="1"/>
    <n v="18"/>
    <n v="245"/>
    <n v="2079"/>
    <n v="115.9"/>
    <s v="2017-06-01 21:46:21"/>
    <x v="3"/>
    <x v="16"/>
    <s v="中国"/>
    <s v="辽宁"/>
    <s v="大连"/>
    <s v="金州区"/>
  </r>
  <r>
    <n v="228160"/>
    <n v="231841"/>
    <n v="1"/>
    <n v="31"/>
    <n v="386"/>
    <n v="3265"/>
    <n v="216"/>
    <s v="2017-06-01 21:46:39"/>
    <x v="4"/>
    <x v="16"/>
    <s v="中国"/>
    <s v="浙江"/>
    <s v="金华"/>
    <s v="东阳市"/>
  </r>
  <r>
    <n v="228161"/>
    <n v="231842"/>
    <n v="1"/>
    <n v="28"/>
    <n v="344"/>
    <n v="2936"/>
    <n v="419.9"/>
    <s v="2017-06-01 21:46:36"/>
    <x v="4"/>
    <x v="16"/>
    <s v="中国"/>
    <s v="西藏"/>
    <s v="拉萨"/>
    <s v="堆龙德庆县"/>
  </r>
  <r>
    <n v="228162"/>
    <n v="231843"/>
    <n v="1"/>
    <n v="11"/>
    <n v="163"/>
    <n v="1392"/>
    <n v="113.65"/>
    <s v="2017-06-01 00:03:35"/>
    <x v="4"/>
    <x v="0"/>
    <s v="中国"/>
    <s v="河南"/>
    <s v="周口"/>
    <s v="太康县"/>
  </r>
  <r>
    <n v="228163"/>
    <n v="231844"/>
    <n v="1"/>
    <n v="2"/>
    <n v="52"/>
    <n v="506"/>
    <n v="70.05"/>
    <s v="2017-06-01 21:47:09"/>
    <x v="4"/>
    <x v="16"/>
    <s v="中国"/>
    <s v="北京"/>
    <s v="北京"/>
    <s v="丰台区"/>
  </r>
  <r>
    <n v="228164"/>
    <n v="231845"/>
    <n v="1"/>
    <n v="14"/>
    <n v="197"/>
    <n v="1651"/>
    <n v="174"/>
    <s v="2017-06-01 21:47:00"/>
    <x v="4"/>
    <x v="16"/>
    <s v="中国"/>
    <s v="湖南"/>
    <s v="长沙"/>
    <s v="雨花区"/>
  </r>
  <r>
    <n v="228165"/>
    <n v="231846"/>
    <n v="1"/>
    <n v="31"/>
    <n v="388"/>
    <n v="3288"/>
    <n v="50.9"/>
    <s v="2017-06-01 21:47:03"/>
    <x v="4"/>
    <x v="16"/>
    <s v="中国"/>
    <s v="浙江"/>
    <s v="宁波"/>
    <s v="象山县"/>
  </r>
  <r>
    <n v="228166"/>
    <n v="231847"/>
    <n v="1"/>
    <n v="18"/>
    <n v="245"/>
    <n v="2077"/>
    <n v="51.85"/>
    <s v="2017-06-01 21:48:03"/>
    <x v="4"/>
    <x v="16"/>
    <s v="中国"/>
    <s v="辽宁"/>
    <s v="大连"/>
    <s v="甘井子区"/>
  </r>
  <r>
    <n v="228167"/>
    <n v="231848"/>
    <n v="1"/>
    <n v="14"/>
    <n v="197"/>
    <n v="1650"/>
    <n v="45.9"/>
    <s v="2017-06-01 21:48:47"/>
    <x v="3"/>
    <x v="16"/>
    <s v="中国"/>
    <s v="湖南"/>
    <s v="长沙"/>
    <s v="开福区"/>
  </r>
  <r>
    <n v="228168"/>
    <n v="231849"/>
    <n v="1"/>
    <n v="13"/>
    <n v="180"/>
    <n v="1557"/>
    <n v="607.65"/>
    <s v="2017-06-01 21:48:58"/>
    <x v="4"/>
    <x v="16"/>
    <s v="中国"/>
    <s v="湖北"/>
    <s v="武汉"/>
    <s v="经济开发区"/>
  </r>
  <r>
    <n v="228169"/>
    <n v="231850"/>
    <n v="1"/>
    <n v="16"/>
    <n v="221"/>
    <n v="1857"/>
    <n v="613.79999999999995"/>
    <s v="2017-06-01 21:49:36"/>
    <x v="0"/>
    <x v="16"/>
    <s v="中国"/>
    <s v="江苏"/>
    <s v="苏州"/>
    <s v="玉山镇"/>
  </r>
  <r>
    <n v="228170"/>
    <n v="231851"/>
    <n v="1"/>
    <n v="27"/>
    <n v="343"/>
    <n v="2926"/>
    <n v="60.6"/>
    <s v="2017-06-01 21:49:45"/>
    <x v="4"/>
    <x v="16"/>
    <s v="中国"/>
    <s v="天津"/>
    <s v="天津"/>
    <s v="宝坻区"/>
  </r>
  <r>
    <n v="228171"/>
    <n v="231852"/>
    <n v="1"/>
    <n v="17"/>
    <n v="240"/>
    <n v="2037"/>
    <n v="2110.6999999999998"/>
    <s v="2017-06-01 21:49:50"/>
    <x v="0"/>
    <x v="16"/>
    <s v="中国"/>
    <s v="江西"/>
    <s v="上饶"/>
    <s v="玉山县"/>
  </r>
  <r>
    <n v="228172"/>
    <n v="231853"/>
    <n v="1"/>
    <n v="16"/>
    <n v="231"/>
    <n v="1951"/>
    <n v="14.26"/>
    <s v="2017-06-01 21:49:59"/>
    <x v="2"/>
    <x v="16"/>
    <s v="中国"/>
    <s v="江苏"/>
    <s v="扬州"/>
    <s v="宝应县"/>
  </r>
  <r>
    <n v="228173"/>
    <n v="231854"/>
    <n v="1"/>
    <n v="6"/>
    <n v="82"/>
    <n v="757"/>
    <n v="282.14999999999998"/>
    <s v="2017-06-01 21:51:16"/>
    <x v="2"/>
    <x v="16"/>
    <s v="中国"/>
    <s v="广东"/>
    <s v="惠州"/>
    <s v="惠阳区"/>
  </r>
  <r>
    <n v="228174"/>
    <n v="231855"/>
    <n v="1"/>
    <n v="18"/>
    <n v="244"/>
    <n v="2061"/>
    <n v="456.45"/>
    <s v="2017-06-01 00:03:35"/>
    <x v="4"/>
    <x v="0"/>
    <s v="中国"/>
    <s v="辽宁"/>
    <s v="沈阳"/>
    <s v="皇姑区"/>
  </r>
  <r>
    <n v="228175"/>
    <n v="231856"/>
    <n v="1"/>
    <n v="31"/>
    <n v="383"/>
    <n v="3235"/>
    <n v="139.35"/>
    <s v="2017-06-01 21:51:32"/>
    <x v="3"/>
    <x v="16"/>
    <s v="中国"/>
    <s v="浙江"/>
    <s v="杭州"/>
    <s v="萧山区"/>
  </r>
  <r>
    <n v="228176"/>
    <n v="231857"/>
    <n v="1"/>
    <n v="26"/>
    <n v="322"/>
    <n v="2725"/>
    <n v="119.4"/>
    <s v="2017-06-01 21:51:54"/>
    <x v="3"/>
    <x v="16"/>
    <s v="中国"/>
    <s v="四川"/>
    <s v="成都"/>
    <s v="武侯区"/>
  </r>
  <r>
    <n v="228177"/>
    <n v="231858"/>
    <n v="1"/>
    <n v="13"/>
    <n v="180"/>
    <n v="1550"/>
    <n v="114.95"/>
    <s v="2017-06-01 00:03:20"/>
    <x v="3"/>
    <x v="0"/>
    <s v="中国"/>
    <s v="湖北"/>
    <s v="武汉"/>
    <s v="洪山区"/>
  </r>
  <r>
    <n v="228178"/>
    <n v="231859"/>
    <n v="1"/>
    <n v="13"/>
    <n v="182"/>
    <n v="1559"/>
    <n v="40.15"/>
    <s v="2017-06-01 21:53:14"/>
    <x v="3"/>
    <x v="16"/>
    <s v="中国"/>
    <s v="湖北"/>
    <s v="鄂州"/>
    <s v="鄂城区"/>
  </r>
  <r>
    <n v="228179"/>
    <n v="231860"/>
    <n v="1"/>
    <n v="17"/>
    <n v="237"/>
    <n v="2012"/>
    <n v="95.25"/>
    <s v="2017-06-01 21:53:33"/>
    <x v="1"/>
    <x v="16"/>
    <s v="中国"/>
    <s v="江西"/>
    <s v="景德镇"/>
    <s v="珠山区"/>
  </r>
  <r>
    <n v="228180"/>
    <n v="231861"/>
    <n v="1"/>
    <n v="6"/>
    <n v="76"/>
    <n v="693"/>
    <n v="81.599999999999994"/>
    <s v="2017-06-01 21:53:33"/>
    <x v="4"/>
    <x v="16"/>
    <s v="中国"/>
    <s v="广东"/>
    <s v="广州"/>
    <s v="天河区"/>
  </r>
  <r>
    <n v="228181"/>
    <n v="231862"/>
    <n v="1"/>
    <n v="16"/>
    <n v="222"/>
    <n v="1875"/>
    <n v="239.7"/>
    <s v="2017-06-01 21:55:58"/>
    <x v="2"/>
    <x v="16"/>
    <s v="中国"/>
    <s v="江苏"/>
    <s v="无锡"/>
    <s v="滨湖区"/>
  </r>
  <r>
    <n v="228182"/>
    <n v="231863"/>
    <n v="1"/>
    <n v="18"/>
    <n v="244"/>
    <n v="2061"/>
    <n v="50.1"/>
    <s v="2017-06-01 21:55:17"/>
    <x v="2"/>
    <x v="16"/>
    <s v="中国"/>
    <s v="辽宁"/>
    <s v="沈阳"/>
    <s v="皇姑区"/>
  </r>
  <r>
    <n v="228183"/>
    <n v="231864"/>
    <n v="1"/>
    <n v="6"/>
    <n v="77"/>
    <n v="709"/>
    <n v="55.1"/>
    <s v="2017-06-01 21:55:35"/>
    <x v="2"/>
    <x v="16"/>
    <s v="中国"/>
    <s v="广东"/>
    <s v="深圳"/>
    <s v="龙岗区"/>
  </r>
  <r>
    <n v="228184"/>
    <n v="231865"/>
    <n v="1"/>
    <n v="12"/>
    <n v="167"/>
    <n v="1419"/>
    <n v="291.60000000000002"/>
    <s v="2017-06-01 21:56:47"/>
    <x v="3"/>
    <x v="16"/>
    <s v="中国"/>
    <s v="黑龙江"/>
    <s v="哈尔滨"/>
    <s v="香坊区"/>
  </r>
  <r>
    <n v="228185"/>
    <n v="231866"/>
    <n v="1"/>
    <n v="11"/>
    <n v="157"/>
    <n v="1337"/>
    <n v="406.85"/>
    <s v="2017-06-01 21:57:06"/>
    <x v="0"/>
    <x v="16"/>
    <s v="中国"/>
    <s v="河南"/>
    <s v="平顶山"/>
    <s v="宝丰县"/>
  </r>
  <r>
    <n v="228186"/>
    <n v="231867"/>
    <n v="1"/>
    <n v="11"/>
    <n v="162"/>
    <n v="1380"/>
    <n v="44.85"/>
    <s v="2017-06-01 21:59:04"/>
    <x v="4"/>
    <x v="16"/>
    <s v="中国"/>
    <s v="河南"/>
    <s v="许昌"/>
    <s v="长葛市"/>
  </r>
  <r>
    <n v="228187"/>
    <n v="231868"/>
    <n v="1"/>
    <n v="11"/>
    <n v="162"/>
    <n v="1380"/>
    <n v="438.6"/>
    <s v="2017-06-01 00:03:20"/>
    <x v="2"/>
    <x v="0"/>
    <s v="中国"/>
    <s v="河南"/>
    <s v="许昌"/>
    <s v="长葛市"/>
  </r>
  <r>
    <n v="228188"/>
    <n v="231869"/>
    <n v="1"/>
    <n v="6"/>
    <n v="76"/>
    <n v="693"/>
    <n v="310.8"/>
    <s v="2017-06-01 00:03:20"/>
    <x v="2"/>
    <x v="0"/>
    <s v="中国"/>
    <s v="广东"/>
    <s v="广州"/>
    <s v="天河区"/>
  </r>
  <r>
    <n v="228189"/>
    <n v="231870"/>
    <n v="1"/>
    <n v="6"/>
    <n v="76"/>
    <n v="693"/>
    <n v="145.69999999999999"/>
    <s v="2017-06-01 00:03:20"/>
    <x v="4"/>
    <x v="0"/>
    <s v="中国"/>
    <s v="广东"/>
    <s v="广州"/>
    <s v="天河区"/>
  </r>
  <r>
    <n v="228190"/>
    <n v="231871"/>
    <n v="1"/>
    <n v="4"/>
    <n v="58"/>
    <n v="568"/>
    <n v="169.8"/>
    <s v="2017-06-01 22:01:45"/>
    <x v="0"/>
    <x v="23"/>
    <s v="中国"/>
    <s v="福建"/>
    <s v="泉州"/>
    <s v="晋江市"/>
  </r>
  <r>
    <n v="228191"/>
    <n v="231872"/>
    <n v="1"/>
    <n v="26"/>
    <n v="337"/>
    <n v="2872"/>
    <n v="94"/>
    <s v="2017-06-01 22:02:15"/>
    <x v="3"/>
    <x v="23"/>
    <s v="中国"/>
    <s v="四川"/>
    <s v="遂宁"/>
    <s v="船山区"/>
  </r>
  <r>
    <n v="228192"/>
    <n v="231873"/>
    <n v="1"/>
    <n v="6"/>
    <n v="88"/>
    <n v="801"/>
    <n v="197.1"/>
    <s v="2017-06-01 22:02:48"/>
    <x v="3"/>
    <x v="23"/>
    <s v="中国"/>
    <s v="广东"/>
    <s v="汕头"/>
    <s v="金平区"/>
  </r>
  <r>
    <n v="228193"/>
    <n v="231874"/>
    <n v="1"/>
    <n v="14"/>
    <n v="208"/>
    <n v="1751"/>
    <n v="106.1"/>
    <s v="2017-06-01 22:04:03"/>
    <x v="4"/>
    <x v="23"/>
    <s v="中国"/>
    <s v="湖南"/>
    <s v="永州"/>
    <s v="新田县"/>
  </r>
  <r>
    <n v="228194"/>
    <n v="231875"/>
    <n v="1"/>
    <n v="14"/>
    <n v="201"/>
    <n v="1684"/>
    <n v="72.150000000000006"/>
    <s v="2017-06-01 22:04:41"/>
    <x v="3"/>
    <x v="23"/>
    <s v="中国"/>
    <s v="湖南"/>
    <s v="衡阳"/>
    <s v="蒸湘区"/>
  </r>
  <r>
    <n v="228195"/>
    <n v="231876"/>
    <n v="1"/>
    <n v="11"/>
    <n v="149"/>
    <n v="1265"/>
    <n v="848.9"/>
    <s v="2017-06-01 22:04:15"/>
    <x v="4"/>
    <x v="23"/>
    <s v="中国"/>
    <s v="河南"/>
    <s v="郑州"/>
    <s v="新郑市"/>
  </r>
  <r>
    <n v="228196"/>
    <n v="231878"/>
    <n v="1"/>
    <n v="32"/>
    <n v="394"/>
    <n v="3338"/>
    <n v="225.2"/>
    <s v="2017-06-01 22:04:49"/>
    <x v="2"/>
    <x v="23"/>
    <s v="中国"/>
    <s v="重庆"/>
    <s v="重庆"/>
    <s v="江北区"/>
  </r>
  <r>
    <n v="228197"/>
    <n v="231879"/>
    <n v="1"/>
    <n v="14"/>
    <n v="202"/>
    <n v="1698"/>
    <n v="326.25"/>
    <s v="2017-06-01 00:02:41"/>
    <x v="2"/>
    <x v="0"/>
    <s v="中国"/>
    <s v="湖南"/>
    <s v="怀化"/>
    <s v="芷江"/>
  </r>
  <r>
    <n v="228198"/>
    <n v="231880"/>
    <n v="1"/>
    <n v="17"/>
    <n v="242"/>
    <n v="2052"/>
    <n v="50.9"/>
    <s v="2017-06-01 22:06:12"/>
    <x v="3"/>
    <x v="23"/>
    <s v="中国"/>
    <s v="江西"/>
    <s v="宜春"/>
    <s v="万载县"/>
  </r>
  <r>
    <n v="228199"/>
    <n v="231881"/>
    <n v="1"/>
    <n v="11"/>
    <n v="149"/>
    <n v="1251"/>
    <n v="281.89999999999998"/>
    <s v="2017-06-01 22:06:08"/>
    <x v="2"/>
    <x v="23"/>
    <s v="中国"/>
    <s v="河南"/>
    <s v="郑州"/>
    <s v="金水区"/>
  </r>
  <r>
    <n v="228200"/>
    <n v="231882"/>
    <n v="1"/>
    <n v="4"/>
    <n v="53"/>
    <n v="526"/>
    <n v="113.9"/>
    <s v="2017-06-01 22:06:41"/>
    <x v="2"/>
    <x v="23"/>
    <s v="中国"/>
    <s v="福建"/>
    <s v="福州"/>
    <s v="连江县"/>
  </r>
  <r>
    <n v="228201"/>
    <n v="231883"/>
    <n v="1"/>
    <n v="16"/>
    <n v="220"/>
    <n v="1843"/>
    <n v="19.04"/>
    <s v="2017-06-01 22:07:11"/>
    <x v="3"/>
    <x v="23"/>
    <s v="中国"/>
    <s v="江苏"/>
    <s v="南京"/>
    <s v="江宁区"/>
  </r>
  <r>
    <n v="228202"/>
    <n v="231884"/>
    <n v="1"/>
    <n v="10"/>
    <n v="144"/>
    <n v="1186"/>
    <n v="133.30000000000001"/>
    <s v="2017-06-01 22:07:24"/>
    <x v="0"/>
    <x v="23"/>
    <s v="中国"/>
    <s v="河北"/>
    <s v="廊坊"/>
    <s v="霸州市"/>
  </r>
  <r>
    <n v="228203"/>
    <n v="231885"/>
    <n v="1"/>
    <n v="12"/>
    <n v="167"/>
    <n v="1421"/>
    <n v="156.15"/>
    <s v="2017-06-01 22:07:21"/>
    <x v="4"/>
    <x v="23"/>
    <s v="中国"/>
    <s v="黑龙江"/>
    <s v="哈尔滨"/>
    <s v="道外区"/>
  </r>
  <r>
    <n v="228204"/>
    <n v="231886"/>
    <n v="1"/>
    <n v="32"/>
    <n v="394"/>
    <n v="3333"/>
    <n v="108.9"/>
    <s v="2017-06-01 22:07:39"/>
    <x v="2"/>
    <x v="23"/>
    <s v="中国"/>
    <s v="重庆"/>
    <s v="重庆"/>
    <s v="万州区"/>
  </r>
  <r>
    <n v="228205"/>
    <n v="231887"/>
    <n v="1"/>
    <n v="6"/>
    <n v="82"/>
    <n v="760"/>
    <n v="357.75"/>
    <s v="2017-06-01 22:08:00"/>
    <x v="2"/>
    <x v="23"/>
    <s v="中国"/>
    <s v="广东"/>
    <s v="惠州"/>
    <s v="博罗县"/>
  </r>
  <r>
    <n v="228206"/>
    <n v="231888"/>
    <n v="1"/>
    <n v="10"/>
    <n v="145"/>
    <n v="1194"/>
    <n v="296.2"/>
    <s v="2017-06-01 22:07:59"/>
    <x v="4"/>
    <x v="23"/>
    <s v="中国"/>
    <s v="河北"/>
    <s v="秦皇岛"/>
    <s v="海港区"/>
  </r>
  <r>
    <n v="228207"/>
    <n v="231889"/>
    <n v="1"/>
    <n v="8"/>
    <n v="112"/>
    <n v="974"/>
    <n v="213.2"/>
    <s v="2017-06-01 00:02:41"/>
    <x v="4"/>
    <x v="0"/>
    <s v="中国"/>
    <s v="贵州"/>
    <s v="安顺"/>
    <s v="西秀区"/>
  </r>
  <r>
    <n v="228208"/>
    <n v="231890"/>
    <n v="1"/>
    <n v="26"/>
    <n v="341"/>
    <n v="2900"/>
    <n v="108.9"/>
    <s v="2017-06-01 22:08:13"/>
    <x v="2"/>
    <x v="23"/>
    <s v="中国"/>
    <s v="四川"/>
    <s v="自贡"/>
    <s v="自流井区"/>
  </r>
  <r>
    <n v="228209"/>
    <n v="231891"/>
    <n v="1"/>
    <n v="3"/>
    <n v="3401"/>
    <n v="3404"/>
    <n v="142.5"/>
    <s v="2017-06-01 22:08:47"/>
    <x v="0"/>
    <x v="23"/>
    <s v="中国"/>
    <s v="安徽"/>
    <s v="合肥"/>
    <s v="蜀山区"/>
  </r>
  <r>
    <n v="228210"/>
    <n v="231892"/>
    <n v="1"/>
    <n v="11"/>
    <n v="149"/>
    <n v="1265"/>
    <n v="249.6"/>
    <s v="2017-06-01 22:09:11"/>
    <x v="3"/>
    <x v="23"/>
    <s v="中国"/>
    <s v="河南"/>
    <s v="郑州"/>
    <s v="新郑市"/>
  </r>
  <r>
    <n v="228211"/>
    <n v="231893"/>
    <n v="1"/>
    <n v="26"/>
    <n v="322"/>
    <n v="2722"/>
    <n v="195"/>
    <s v="2017-06-01 22:08:57"/>
    <x v="3"/>
    <x v="23"/>
    <s v="中国"/>
    <s v="四川"/>
    <s v="成都"/>
    <s v="青羊区"/>
  </r>
  <r>
    <n v="228212"/>
    <n v="231894"/>
    <n v="1"/>
    <n v="7"/>
    <n v="107"/>
    <n v="938"/>
    <n v="65.849999999999994"/>
    <s v="2017-06-01 22:09:57"/>
    <x v="2"/>
    <x v="23"/>
    <s v="中国"/>
    <s v="广西"/>
    <s v="柳州"/>
    <s v="柳南区"/>
  </r>
  <r>
    <n v="228213"/>
    <n v="231895"/>
    <n v="1"/>
    <n v="12"/>
    <n v="168"/>
    <n v="1437"/>
    <n v="76"/>
    <s v="2017-06-01 22:22:25"/>
    <x v="4"/>
    <x v="23"/>
    <s v="中国"/>
    <s v="黑龙江"/>
    <s v="大庆"/>
    <s v="龙凤区"/>
  </r>
  <r>
    <n v="228214"/>
    <n v="231896"/>
    <n v="1"/>
    <n v="13"/>
    <n v="180"/>
    <n v="1549"/>
    <n v="176.1"/>
    <s v="2017-06-01 22:10:04"/>
    <x v="2"/>
    <x v="23"/>
    <s v="中国"/>
    <s v="湖北"/>
    <s v="武汉"/>
    <s v="青山区"/>
  </r>
  <r>
    <n v="228215"/>
    <n v="231897"/>
    <n v="1"/>
    <n v="22"/>
    <n v="289"/>
    <n v="2389"/>
    <n v="223.35"/>
    <s v="2017-06-01 22:11:04"/>
    <x v="3"/>
    <x v="23"/>
    <s v="中国"/>
    <s v="山东"/>
    <s v="济宁"/>
    <s v="兖州市"/>
  </r>
  <r>
    <n v="228216"/>
    <n v="231898"/>
    <n v="1"/>
    <n v="15"/>
    <n v="212"/>
    <n v="1785"/>
    <n v="80.2"/>
    <s v="2017-06-01 00:02:41"/>
    <x v="4"/>
    <x v="0"/>
    <s v="中国"/>
    <s v="吉林"/>
    <s v="吉林"/>
    <s v="昌邑区"/>
  </r>
  <r>
    <n v="228217"/>
    <n v="231899"/>
    <n v="1"/>
    <n v="25"/>
    <n v="321"/>
    <n v="2717"/>
    <n v="559.35"/>
    <s v="2017-06-01 22:12:19"/>
    <x v="2"/>
    <x v="23"/>
    <s v="中国"/>
    <s v="上海"/>
    <s v="上海"/>
    <s v="宝山区"/>
  </r>
  <r>
    <n v="228218"/>
    <n v="231900"/>
    <n v="1"/>
    <n v="23"/>
    <n v="300"/>
    <n v="2475"/>
    <n v="605.65"/>
    <s v="2017-06-01 22:12:18"/>
    <x v="2"/>
    <x v="23"/>
    <s v="中国"/>
    <s v="山西"/>
    <s v="太原"/>
    <s v="迎泽区"/>
  </r>
  <r>
    <n v="228219"/>
    <n v="231901"/>
    <n v="1"/>
    <n v="26"/>
    <n v="342"/>
    <n v="2905"/>
    <n v="328.7"/>
    <s v="2017-06-01 22:12:38"/>
    <x v="0"/>
    <x v="23"/>
    <s v="中国"/>
    <s v="四川"/>
    <s v="泸州"/>
    <s v="江阳区"/>
  </r>
  <r>
    <n v="228220"/>
    <n v="231902"/>
    <n v="1"/>
    <n v="32"/>
    <n v="394"/>
    <n v="3335"/>
    <n v="133.6"/>
    <s v="2017-06-01 22:13:11"/>
    <x v="2"/>
    <x v="23"/>
    <s v="中国"/>
    <s v="重庆"/>
    <s v="重庆"/>
    <s v="沙坪坝区"/>
  </r>
  <r>
    <n v="228221"/>
    <n v="231903"/>
    <n v="1"/>
    <n v="6"/>
    <n v="95"/>
    <n v="844"/>
    <n v="383"/>
    <s v="2017-06-01 00:02:41"/>
    <x v="3"/>
    <x v="0"/>
    <s v="中国"/>
    <s v="广东"/>
    <s v="中山"/>
    <s v="石岐街道"/>
  </r>
  <r>
    <n v="228222"/>
    <n v="231904"/>
    <n v="1"/>
    <n v="26"/>
    <n v="322"/>
    <n v="2748"/>
    <n v="107.2"/>
    <s v="2017-06-01 22:14:19"/>
    <x v="2"/>
    <x v="23"/>
    <s v="中国"/>
    <s v="四川"/>
    <s v="成都"/>
    <s v="双流县"/>
  </r>
  <r>
    <n v="228223"/>
    <n v="231905"/>
    <n v="1"/>
    <n v="32"/>
    <n v="394"/>
    <n v="3335"/>
    <n v="226.5"/>
    <s v="2017-06-01 22:14:29"/>
    <x v="2"/>
    <x v="23"/>
    <s v="中国"/>
    <s v="重庆"/>
    <s v="重庆"/>
    <s v="沙坪坝区"/>
  </r>
  <r>
    <n v="228224"/>
    <n v="231906"/>
    <n v="1"/>
    <n v="16"/>
    <n v="223"/>
    <n v="1884"/>
    <n v="66.650000000000006"/>
    <s v="2017-06-01 22:14:36"/>
    <x v="4"/>
    <x v="23"/>
    <s v="中国"/>
    <s v="江苏"/>
    <s v="常州"/>
    <s v="武进区"/>
  </r>
  <r>
    <n v="228225"/>
    <n v="231907"/>
    <n v="1"/>
    <n v="10"/>
    <n v="138"/>
    <n v="1080"/>
    <n v="228.9"/>
    <s v="2017-06-01 22:14:39"/>
    <x v="4"/>
    <x v="23"/>
    <s v="中国"/>
    <s v="河北"/>
    <s v="石家庄"/>
    <s v="桥西区"/>
  </r>
  <r>
    <n v="228226"/>
    <n v="231908"/>
    <n v="1"/>
    <n v="16"/>
    <n v="222"/>
    <n v="1878"/>
    <n v="188.75"/>
    <s v="2017-06-01 22:17:59"/>
    <x v="4"/>
    <x v="23"/>
    <s v="中国"/>
    <s v="江苏"/>
    <s v="无锡"/>
    <s v="宜兴市"/>
  </r>
  <r>
    <n v="228227"/>
    <n v="231909"/>
    <n v="1"/>
    <n v="13"/>
    <n v="195"/>
    <n v="1635"/>
    <n v="505.55"/>
    <s v="2017-06-01 22:14:56"/>
    <x v="0"/>
    <x v="23"/>
    <s v="中国"/>
    <s v="湖北"/>
    <s v="宜昌"/>
    <s v="枝江市"/>
  </r>
  <r>
    <n v="228228"/>
    <n v="231910"/>
    <n v="1"/>
    <n v="26"/>
    <n v="326"/>
    <n v="2779"/>
    <n v="228.35"/>
    <s v="2017-06-01 22:15:20"/>
    <x v="4"/>
    <x v="23"/>
    <s v="中国"/>
    <s v="四川"/>
    <s v="达州"/>
    <s v="通川区"/>
  </r>
  <r>
    <n v="228229"/>
    <n v="231911"/>
    <n v="1"/>
    <n v="3"/>
    <n v="41"/>
    <n v="439"/>
    <n v="520.5"/>
    <s v="2017-06-01 22:15:58"/>
    <x v="0"/>
    <x v="23"/>
    <s v="中国"/>
    <s v="安徽"/>
    <s v="阜阳"/>
    <s v="颍泉区"/>
  </r>
  <r>
    <n v="228230"/>
    <n v="231912"/>
    <n v="1"/>
    <n v="22"/>
    <n v="289"/>
    <n v="2386"/>
    <n v="290.55"/>
    <s v="2017-06-01 00:01:53"/>
    <x v="3"/>
    <x v="0"/>
    <s v="中国"/>
    <s v="山东"/>
    <s v="济宁"/>
    <s v="市中区"/>
  </r>
  <r>
    <n v="228231"/>
    <n v="231913"/>
    <n v="1"/>
    <n v="6"/>
    <n v="82"/>
    <n v="760"/>
    <n v="90"/>
    <s v="2017-06-01 22:16:58"/>
    <x v="3"/>
    <x v="23"/>
    <s v="中国"/>
    <s v="广东"/>
    <s v="惠州"/>
    <s v="博罗县"/>
  </r>
  <r>
    <n v="228232"/>
    <n v="231914"/>
    <n v="1"/>
    <n v="6"/>
    <n v="80"/>
    <n v="747"/>
    <n v="100.5"/>
    <s v="2017-06-01 22:18:38"/>
    <x v="1"/>
    <x v="23"/>
    <s v="中国"/>
    <s v="广东"/>
    <s v="佛山"/>
    <s v="南海区"/>
  </r>
  <r>
    <n v="228233"/>
    <n v="231915"/>
    <n v="1"/>
    <n v="31"/>
    <n v="383"/>
    <n v="3234"/>
    <n v="225.45"/>
    <s v="2017-06-01 22:18:43"/>
    <x v="2"/>
    <x v="23"/>
    <s v="中国"/>
    <s v="浙江"/>
    <s v="杭州"/>
    <s v="江干区"/>
  </r>
  <r>
    <n v="228234"/>
    <n v="231916"/>
    <n v="1"/>
    <n v="14"/>
    <n v="207"/>
    <n v="1737"/>
    <n v="103.15"/>
    <s v="2017-06-01 22:20:05"/>
    <x v="3"/>
    <x v="23"/>
    <s v="中国"/>
    <s v="湖南"/>
    <s v="益阳"/>
    <s v="沅江市"/>
  </r>
  <r>
    <n v="228235"/>
    <n v="231917"/>
    <n v="1"/>
    <n v="6"/>
    <n v="80"/>
    <n v="747"/>
    <n v="496.3"/>
    <s v="2017-06-01 22:20:21"/>
    <x v="2"/>
    <x v="23"/>
    <s v="中国"/>
    <s v="广东"/>
    <s v="佛山"/>
    <s v="南海区"/>
  </r>
  <r>
    <n v="228236"/>
    <n v="231918"/>
    <n v="1"/>
    <n v="6"/>
    <n v="77"/>
    <n v="708"/>
    <n v="54.3"/>
    <s v="2017-06-01 22:19:51"/>
    <x v="3"/>
    <x v="23"/>
    <s v="中国"/>
    <s v="广东"/>
    <s v="深圳"/>
    <s v="宝安区"/>
  </r>
  <r>
    <n v="228237"/>
    <n v="231919"/>
    <n v="1"/>
    <n v="11"/>
    <n v="160"/>
    <n v="1367"/>
    <n v="279.55"/>
    <s v="2017-06-01 22:21:59"/>
    <x v="2"/>
    <x v="23"/>
    <s v="中国"/>
    <s v="河南"/>
    <s v="新乡"/>
    <s v="长垣县"/>
  </r>
  <r>
    <n v="228238"/>
    <n v="231920"/>
    <n v="1"/>
    <n v="26"/>
    <n v="322"/>
    <n v="2723"/>
    <n v="61.65"/>
    <s v="2017-06-01 22:23:29"/>
    <x v="4"/>
    <x v="23"/>
    <s v="中国"/>
    <s v="四川"/>
    <s v="成都"/>
    <s v="锦江区"/>
  </r>
  <r>
    <n v="228239"/>
    <n v="231921"/>
    <n v="1"/>
    <n v="27"/>
    <n v="343"/>
    <n v="2921"/>
    <n v="223.35"/>
    <s v="2017-06-01 22:24:16"/>
    <x v="2"/>
    <x v="23"/>
    <s v="中国"/>
    <s v="天津"/>
    <s v="天津"/>
    <s v="北辰区"/>
  </r>
  <r>
    <n v="228240"/>
    <n v="231922"/>
    <n v="1"/>
    <n v="26"/>
    <n v="326"/>
    <n v="2779"/>
    <n v="171.15"/>
    <s v="2017-06-01 22:24:08"/>
    <x v="0"/>
    <x v="23"/>
    <s v="中国"/>
    <s v="四川"/>
    <s v="达州"/>
    <s v="通川区"/>
  </r>
  <r>
    <n v="228241"/>
    <n v="231923"/>
    <n v="1"/>
    <n v="6"/>
    <n v="96"/>
    <n v="850"/>
    <n v="516.1"/>
    <s v="2017-06-01 22:24:10"/>
    <x v="3"/>
    <x v="23"/>
    <s v="中国"/>
    <s v="广东"/>
    <s v="珠海"/>
    <s v="香洲区"/>
  </r>
  <r>
    <n v="228242"/>
    <n v="231924"/>
    <n v="1"/>
    <n v="22"/>
    <n v="291"/>
    <n v="2403"/>
    <n v="403.7"/>
    <s v="2017-06-01 22:28:15"/>
    <x v="0"/>
    <x v="23"/>
    <s v="中国"/>
    <s v="山东"/>
    <s v="聊城"/>
    <s v="莘县"/>
  </r>
  <r>
    <n v="228243"/>
    <n v="231925"/>
    <n v="1"/>
    <n v="26"/>
    <n v="322"/>
    <n v="2748"/>
    <n v="560.4"/>
    <s v="2017-06-01 22:25:50"/>
    <x v="4"/>
    <x v="23"/>
    <s v="中国"/>
    <s v="四川"/>
    <s v="成都"/>
    <s v="双流县"/>
  </r>
  <r>
    <n v="228244"/>
    <n v="231926"/>
    <n v="1"/>
    <n v="26"/>
    <n v="326"/>
    <n v="2779"/>
    <n v="238.35"/>
    <s v="2017-06-01 22:25:59"/>
    <x v="4"/>
    <x v="23"/>
    <s v="中国"/>
    <s v="四川"/>
    <s v="达州"/>
    <s v="通川区"/>
  </r>
  <r>
    <n v="228245"/>
    <n v="231927"/>
    <n v="1"/>
    <n v="18"/>
    <n v="245"/>
    <n v="2078"/>
    <n v="247.5"/>
    <s v="2017-06-01 22:26:09"/>
    <x v="2"/>
    <x v="23"/>
    <s v="中国"/>
    <s v="辽宁"/>
    <s v="大连"/>
    <s v="旅顺口区"/>
  </r>
  <r>
    <n v="228246"/>
    <n v="231928"/>
    <n v="1"/>
    <n v="3"/>
    <n v="43"/>
    <n v="449"/>
    <n v="156.4"/>
    <s v="2017-06-01 22:26:07"/>
    <x v="1"/>
    <x v="23"/>
    <s v="中国"/>
    <s v="安徽"/>
    <s v="淮南"/>
    <s v="田家庵区"/>
  </r>
  <r>
    <n v="228247"/>
    <n v="231929"/>
    <n v="1"/>
    <n v="14"/>
    <n v="210"/>
    <n v="1763"/>
    <n v="160.1"/>
    <s v="2017-06-01 22:26:39"/>
    <x v="4"/>
    <x v="23"/>
    <s v="中国"/>
    <s v="湖南"/>
    <s v="株洲"/>
    <s v="芦淞区"/>
  </r>
  <r>
    <n v="228248"/>
    <n v="231930"/>
    <n v="1"/>
    <n v="17"/>
    <n v="233"/>
    <n v="1963"/>
    <n v="219.15"/>
    <s v="2017-06-01 22:26:51"/>
    <x v="3"/>
    <x v="23"/>
    <s v="中国"/>
    <s v="江西"/>
    <s v="南昌"/>
    <s v="红谷滩新区"/>
  </r>
  <r>
    <n v="228249"/>
    <n v="231931"/>
    <n v="1"/>
    <n v="16"/>
    <n v="222"/>
    <n v="1877"/>
    <n v="62.7"/>
    <s v="2017-06-01 22:33:36"/>
    <x v="3"/>
    <x v="23"/>
    <s v="中国"/>
    <s v="江苏"/>
    <s v="无锡"/>
    <s v="江阴市"/>
  </r>
  <r>
    <n v="228250"/>
    <n v="231932"/>
    <n v="1"/>
    <n v="14"/>
    <n v="200"/>
    <n v="1670"/>
    <n v="135.15"/>
    <s v="2017-06-01 22:27:41"/>
    <x v="4"/>
    <x v="23"/>
    <s v="中国"/>
    <s v="湖南"/>
    <s v="郴州"/>
    <s v="北湖区"/>
  </r>
  <r>
    <n v="228251"/>
    <n v="231933"/>
    <n v="1"/>
    <n v="14"/>
    <n v="207"/>
    <n v="1738"/>
    <n v="42.75"/>
    <s v="2017-06-01 22:27:55"/>
    <x v="2"/>
    <x v="23"/>
    <s v="中国"/>
    <s v="湖南"/>
    <s v="益阳"/>
    <s v="南县"/>
  </r>
  <r>
    <n v="228252"/>
    <n v="231934"/>
    <n v="1"/>
    <n v="31"/>
    <n v="383"/>
    <n v="3230"/>
    <n v="282.14999999999998"/>
    <s v="2017-06-01 22:29:19"/>
    <x v="3"/>
    <x v="23"/>
    <s v="中国"/>
    <s v="浙江"/>
    <s v="杭州"/>
    <s v="上城区"/>
  </r>
  <r>
    <n v="228253"/>
    <n v="231935"/>
    <n v="1"/>
    <n v="2"/>
    <n v="52"/>
    <n v="500"/>
    <n v="65.349999999999994"/>
    <s v="2017-06-01 22:29:24"/>
    <x v="2"/>
    <x v="23"/>
    <s v="中国"/>
    <s v="北京"/>
    <s v="北京"/>
    <s v="东城区"/>
  </r>
  <r>
    <n v="228254"/>
    <n v="231936"/>
    <n v="1"/>
    <n v="6"/>
    <n v="76"/>
    <n v="698"/>
    <n v="350.7"/>
    <s v="2017-06-01 22:30:38"/>
    <x v="3"/>
    <x v="23"/>
    <s v="中国"/>
    <s v="广东"/>
    <s v="广州"/>
    <s v="越秀区"/>
  </r>
  <r>
    <n v="228255"/>
    <n v="231937"/>
    <n v="1"/>
    <n v="26"/>
    <n v="322"/>
    <n v="2724"/>
    <n v="502.05"/>
    <s v="2017-06-01 22:32:05"/>
    <x v="3"/>
    <x v="23"/>
    <s v="中国"/>
    <s v="四川"/>
    <s v="成都"/>
    <s v="金牛区"/>
  </r>
  <r>
    <n v="228256"/>
    <n v="231938"/>
    <n v="1"/>
    <n v="13"/>
    <n v="180"/>
    <n v="1546"/>
    <n v="114.15"/>
    <s v="2017-06-01 22:31:53"/>
    <x v="2"/>
    <x v="23"/>
    <s v="中国"/>
    <s v="湖北"/>
    <s v="武汉"/>
    <s v="江汉区"/>
  </r>
  <r>
    <n v="228257"/>
    <n v="231939"/>
    <n v="1"/>
    <n v="14"/>
    <n v="206"/>
    <n v="1727"/>
    <n v="132.80000000000001"/>
    <s v="2017-06-01 22:32:13"/>
    <x v="2"/>
    <x v="23"/>
    <s v="中国"/>
    <s v="湖南"/>
    <s v="湘西"/>
    <s v="吉首市"/>
  </r>
  <r>
    <n v="228258"/>
    <n v="231940"/>
    <n v="1"/>
    <n v="13"/>
    <n v="180"/>
    <n v="1550"/>
    <n v="1341.1"/>
    <s v="2017-06-01 22:33:13"/>
    <x v="0"/>
    <x v="23"/>
    <s v="中国"/>
    <s v="湖北"/>
    <s v="武汉"/>
    <s v="洪山区"/>
  </r>
  <r>
    <n v="228259"/>
    <n v="231941"/>
    <n v="1"/>
    <n v="3"/>
    <n v="3401"/>
    <n v="3405"/>
    <n v="62.7"/>
    <s v="2017-06-01 22:34:06"/>
    <x v="2"/>
    <x v="23"/>
    <s v="中国"/>
    <s v="安徽"/>
    <s v="合肥"/>
    <s v="包河区"/>
  </r>
  <r>
    <n v="228260"/>
    <n v="231942"/>
    <n v="1"/>
    <n v="13"/>
    <n v="180"/>
    <n v="1554"/>
    <n v="41.7"/>
    <s v="2017-06-01 22:34:03"/>
    <x v="0"/>
    <x v="23"/>
    <s v="中国"/>
    <s v="湖北"/>
    <s v="武汉"/>
    <s v="江夏区"/>
  </r>
  <r>
    <n v="228261"/>
    <n v="231943"/>
    <n v="1"/>
    <n v="6"/>
    <n v="90"/>
    <n v="809"/>
    <n v="307.45"/>
    <s v="2017-06-01 22:34:58"/>
    <x v="2"/>
    <x v="23"/>
    <s v="中国"/>
    <s v="广东"/>
    <s v="韶关"/>
    <s v="浈江区"/>
  </r>
  <r>
    <n v="228262"/>
    <n v="231944"/>
    <n v="1"/>
    <n v="3"/>
    <n v="41"/>
    <n v="437"/>
    <n v="65.599999999999994"/>
    <s v="2017-06-01 22:38:27"/>
    <x v="4"/>
    <x v="23"/>
    <s v="中国"/>
    <s v="安徽"/>
    <s v="阜阳"/>
    <s v="颍州区"/>
  </r>
  <r>
    <n v="228263"/>
    <n v="231945"/>
    <n v="1"/>
    <n v="8"/>
    <n v="111"/>
    <n v="968"/>
    <n v="158.80000000000001"/>
    <s v="2017-06-01 22:35:10"/>
    <x v="0"/>
    <x v="23"/>
    <s v="中国"/>
    <s v="贵州"/>
    <s v="贵阳"/>
    <s v="金阳新区"/>
  </r>
  <r>
    <n v="228264"/>
    <n v="231946"/>
    <n v="1"/>
    <n v="31"/>
    <n v="386"/>
    <n v="3265"/>
    <n v="255.9"/>
    <s v="2017-06-01 22:35:53"/>
    <x v="3"/>
    <x v="23"/>
    <s v="中国"/>
    <s v="浙江"/>
    <s v="金华"/>
    <s v="东阳市"/>
  </r>
  <r>
    <n v="228265"/>
    <n v="231947"/>
    <n v="1"/>
    <n v="26"/>
    <n v="322"/>
    <n v="2727"/>
    <n v="60.6"/>
    <s v="2017-06-01 22:36:46"/>
    <x v="2"/>
    <x v="23"/>
    <s v="中国"/>
    <s v="四川"/>
    <s v="成都"/>
    <s v="龙泉驿区"/>
  </r>
  <r>
    <n v="228266"/>
    <n v="231948"/>
    <n v="1"/>
    <n v="11"/>
    <n v="163"/>
    <n v="1393"/>
    <n v="396.65"/>
    <s v="2017-06-01 22:37:38"/>
    <x v="2"/>
    <x v="23"/>
    <s v="中国"/>
    <s v="河南"/>
    <s v="周口"/>
    <s v="鹿邑县"/>
  </r>
  <r>
    <n v="228267"/>
    <n v="231949"/>
    <n v="1"/>
    <n v="23"/>
    <n v="300"/>
    <n v="2475"/>
    <n v="122.7"/>
    <s v="2017-06-01 22:46:47"/>
    <x v="4"/>
    <x v="23"/>
    <s v="中国"/>
    <s v="山西"/>
    <s v="太原"/>
    <s v="迎泽区"/>
  </r>
  <r>
    <n v="228268"/>
    <n v="231950"/>
    <n v="1"/>
    <n v="16"/>
    <n v="224"/>
    <n v="1893"/>
    <n v="182.4"/>
    <s v="2017-06-01 22:38:34"/>
    <x v="2"/>
    <x v="23"/>
    <s v="中国"/>
    <s v="江苏"/>
    <s v="淮安"/>
    <s v="盱眙县"/>
  </r>
  <r>
    <n v="228269"/>
    <n v="231951"/>
    <n v="1"/>
    <n v="14"/>
    <n v="197"/>
    <n v="1650"/>
    <n v="372.5"/>
    <s v="2017-06-01 22:38:58"/>
    <x v="4"/>
    <x v="23"/>
    <s v="中国"/>
    <s v="湖南"/>
    <s v="长沙"/>
    <s v="开福区"/>
  </r>
  <r>
    <n v="228270"/>
    <n v="231952"/>
    <n v="1"/>
    <n v="24"/>
    <n v="317"/>
    <n v="2662"/>
    <n v="196.85"/>
    <s v="2017-06-01 00:01:53"/>
    <x v="2"/>
    <x v="0"/>
    <s v="中国"/>
    <s v="陕西"/>
    <s v="渭南"/>
    <s v="白水县"/>
  </r>
  <r>
    <n v="228271"/>
    <n v="231953"/>
    <n v="1"/>
    <n v="31"/>
    <n v="383"/>
    <n v="3235"/>
    <n v="449.9"/>
    <s v="2017-06-01 22:40:31"/>
    <x v="2"/>
    <x v="23"/>
    <s v="中国"/>
    <s v="浙江"/>
    <s v="杭州"/>
    <s v="萧山区"/>
  </r>
  <r>
    <n v="228272"/>
    <n v="231954"/>
    <n v="1"/>
    <n v="16"/>
    <n v="220"/>
    <n v="1842"/>
    <n v="316.2"/>
    <s v="2017-06-01 00:01:53"/>
    <x v="2"/>
    <x v="0"/>
    <s v="中国"/>
    <s v="江苏"/>
    <s v="南京"/>
    <s v="浦口区"/>
  </r>
  <r>
    <n v="228273"/>
    <n v="231955"/>
    <n v="1"/>
    <n v="26"/>
    <n v="325"/>
    <n v="2775"/>
    <n v="257.75"/>
    <s v="2017-06-01 22:42:06"/>
    <x v="3"/>
    <x v="23"/>
    <s v="中国"/>
    <s v="四川"/>
    <s v="巴中"/>
    <s v="巴州区"/>
  </r>
  <r>
    <n v="228274"/>
    <n v="231956"/>
    <n v="1"/>
    <n v="32"/>
    <n v="394"/>
    <n v="3340"/>
    <n v="148.80000000000001"/>
    <s v="2017-06-01 22:42:06"/>
    <x v="2"/>
    <x v="23"/>
    <s v="中国"/>
    <s v="重庆"/>
    <s v="重庆"/>
    <s v="渝中区"/>
  </r>
  <r>
    <n v="228275"/>
    <n v="231957"/>
    <n v="1"/>
    <n v="26"/>
    <n v="327"/>
    <n v="2786"/>
    <n v="81.599999999999994"/>
    <s v="2017-06-01 22:42:28"/>
    <x v="1"/>
    <x v="23"/>
    <s v="中国"/>
    <s v="四川"/>
    <s v="德阳"/>
    <s v="旌阳区"/>
  </r>
  <r>
    <n v="228276"/>
    <n v="231958"/>
    <n v="1"/>
    <n v="11"/>
    <n v="155"/>
    <n v="1308"/>
    <n v="144.35"/>
    <s v="2017-06-01 22:42:30"/>
    <x v="2"/>
    <x v="23"/>
    <s v="中国"/>
    <s v="河南"/>
    <s v="焦作"/>
    <s v="解放区"/>
  </r>
  <r>
    <n v="228277"/>
    <n v="231959"/>
    <n v="1"/>
    <n v="6"/>
    <n v="76"/>
    <n v="693"/>
    <n v="251.7"/>
    <s v="2017-06-01 22:42:59"/>
    <x v="3"/>
    <x v="23"/>
    <s v="中国"/>
    <s v="广东"/>
    <s v="广州"/>
    <s v="天河区"/>
  </r>
  <r>
    <n v="228278"/>
    <n v="231960"/>
    <n v="1"/>
    <n v="16"/>
    <n v="223"/>
    <n v="1886"/>
    <n v="170.85"/>
    <s v="2017-06-01 22:42:58"/>
    <x v="3"/>
    <x v="23"/>
    <s v="中国"/>
    <s v="江苏"/>
    <s v="常州"/>
    <s v="金坛市"/>
  </r>
  <r>
    <n v="228279"/>
    <n v="231961"/>
    <n v="1"/>
    <n v="17"/>
    <n v="240"/>
    <n v="2041"/>
    <n v="163.55000000000001"/>
    <s v="2017-06-01 22:43:05"/>
    <x v="2"/>
    <x v="23"/>
    <s v="中国"/>
    <s v="江西"/>
    <s v="上饶"/>
    <s v="余干县"/>
  </r>
  <r>
    <n v="228280"/>
    <n v="231962"/>
    <n v="1"/>
    <n v="4"/>
    <n v="58"/>
    <n v="568"/>
    <n v="117.6"/>
    <s v="2017-06-01 00:01:34"/>
    <x v="2"/>
    <x v="0"/>
    <s v="中国"/>
    <s v="福建"/>
    <s v="泉州"/>
    <s v="晋江市"/>
  </r>
  <r>
    <n v="228281"/>
    <n v="231963"/>
    <n v="1"/>
    <n v="6"/>
    <n v="80"/>
    <n v="748"/>
    <n v="91.05"/>
    <s v="2017-06-01 22:43:31"/>
    <x v="1"/>
    <x v="23"/>
    <s v="中国"/>
    <s v="广东"/>
    <s v="佛山"/>
    <s v="顺德区"/>
  </r>
  <r>
    <n v="228282"/>
    <n v="231964"/>
    <n v="1"/>
    <n v="19"/>
    <n v="265"/>
    <n v="2228"/>
    <n v="187.5"/>
    <s v="2017-06-01 22:43:38"/>
    <x v="3"/>
    <x v="23"/>
    <s v="中国"/>
    <s v="内蒙古"/>
    <s v="通辽"/>
    <s v="库伦旗"/>
  </r>
  <r>
    <n v="228283"/>
    <n v="231965"/>
    <n v="1"/>
    <n v="31"/>
    <n v="388"/>
    <n v="3281"/>
    <n v="551.29999999999995"/>
    <s v="2017-06-01 22:44:02"/>
    <x v="4"/>
    <x v="23"/>
    <s v="中国"/>
    <s v="浙江"/>
    <s v="宁波"/>
    <s v="江北区"/>
  </r>
  <r>
    <n v="228284"/>
    <n v="231966"/>
    <n v="1"/>
    <n v="14"/>
    <n v="202"/>
    <n v="1693"/>
    <n v="182.15"/>
    <s v="2017-06-01 22:44:42"/>
    <x v="4"/>
    <x v="23"/>
    <s v="中国"/>
    <s v="湖南"/>
    <s v="怀化"/>
    <s v="鹤城区"/>
  </r>
  <r>
    <n v="228285"/>
    <n v="231967"/>
    <n v="1"/>
    <n v="15"/>
    <n v="211"/>
    <n v="1777"/>
    <n v="359.15"/>
    <s v="2017-06-01 22:44:21"/>
    <x v="2"/>
    <x v="23"/>
    <s v="中国"/>
    <s v="吉林"/>
    <s v="长春"/>
    <s v="高新技术开发区"/>
  </r>
  <r>
    <n v="228286"/>
    <n v="231968"/>
    <n v="1"/>
    <n v="14"/>
    <n v="200"/>
    <n v="1670"/>
    <n v="383.95"/>
    <s v="2017-06-01 22:48:41"/>
    <x v="0"/>
    <x v="23"/>
    <s v="中国"/>
    <s v="湖南"/>
    <s v="郴州"/>
    <s v="北湖区"/>
  </r>
  <r>
    <n v="228287"/>
    <n v="231969"/>
    <n v="1"/>
    <n v="26"/>
    <n v="325"/>
    <n v="2775"/>
    <n v="64.55"/>
    <s v="2017-06-01 22:44:54"/>
    <x v="4"/>
    <x v="23"/>
    <s v="中国"/>
    <s v="四川"/>
    <s v="巴中"/>
    <s v="巴州区"/>
  </r>
  <r>
    <n v="228288"/>
    <n v="231970"/>
    <n v="1"/>
    <n v="5"/>
    <n v="62"/>
    <n v="608"/>
    <n v="87.9"/>
    <s v="2017-06-01 22:45:02"/>
    <x v="2"/>
    <x v="23"/>
    <s v="中国"/>
    <s v="甘肃"/>
    <s v="兰州"/>
    <s v="安宁区"/>
  </r>
  <r>
    <n v="228289"/>
    <n v="231971"/>
    <n v="1"/>
    <n v="11"/>
    <n v="164"/>
    <n v="1396"/>
    <n v="171.9"/>
    <s v="2017-06-01 22:45:28"/>
    <x v="1"/>
    <x v="23"/>
    <s v="中国"/>
    <s v="河南"/>
    <s v="驻马店"/>
    <s v="上蔡县"/>
  </r>
  <r>
    <n v="228290"/>
    <n v="231972"/>
    <n v="1"/>
    <n v="6"/>
    <n v="77"/>
    <n v="708"/>
    <n v="390.85"/>
    <s v="2017-06-01 22:47:41"/>
    <x v="3"/>
    <x v="23"/>
    <s v="中国"/>
    <s v="广东"/>
    <s v="深圳"/>
    <s v="宝安区"/>
  </r>
  <r>
    <n v="228291"/>
    <n v="231973"/>
    <n v="1"/>
    <n v="6"/>
    <n v="76"/>
    <n v="693"/>
    <n v="80.3"/>
    <s v="2017-06-01 22:48:47"/>
    <x v="2"/>
    <x v="23"/>
    <s v="中国"/>
    <s v="广东"/>
    <s v="广州"/>
    <s v="天河区"/>
  </r>
  <r>
    <n v="228292"/>
    <n v="231974"/>
    <n v="1"/>
    <n v="32"/>
    <n v="394"/>
    <n v="3335"/>
    <n v="281.39999999999998"/>
    <s v="2017-06-01 22:49:02"/>
    <x v="4"/>
    <x v="23"/>
    <s v="中国"/>
    <s v="重庆"/>
    <s v="重庆"/>
    <s v="沙坪坝区"/>
  </r>
  <r>
    <n v="228293"/>
    <n v="231975"/>
    <n v="1"/>
    <n v="15"/>
    <n v="211"/>
    <n v="1772"/>
    <n v="100.15"/>
    <s v="2017-06-01 22:49:14"/>
    <x v="3"/>
    <x v="23"/>
    <s v="中国"/>
    <s v="吉林"/>
    <s v="长春"/>
    <s v="二道区"/>
  </r>
  <r>
    <n v="228294"/>
    <n v="231976"/>
    <n v="1"/>
    <n v="31"/>
    <n v="388"/>
    <n v="3286"/>
    <n v="132.55000000000001"/>
    <s v="2017-06-01 22:49:15"/>
    <x v="3"/>
    <x v="23"/>
    <s v="中国"/>
    <s v="浙江"/>
    <s v="宁波"/>
    <s v="慈溪市"/>
  </r>
  <r>
    <n v="228295"/>
    <n v="231977"/>
    <n v="1"/>
    <n v="14"/>
    <n v="197"/>
    <n v="1648"/>
    <n v="75.3"/>
    <s v="2017-06-01 22:49:10"/>
    <x v="3"/>
    <x v="23"/>
    <s v="中国"/>
    <s v="湖南"/>
    <s v="长沙"/>
    <s v="芙蓉区"/>
  </r>
  <r>
    <n v="228296"/>
    <n v="231978"/>
    <n v="1"/>
    <n v="14"/>
    <n v="197"/>
    <n v="1654"/>
    <n v="101.55"/>
    <s v="2017-06-01 22:51:00"/>
    <x v="3"/>
    <x v="23"/>
    <s v="中国"/>
    <s v="湖南"/>
    <s v="长沙"/>
    <s v="长沙县"/>
  </r>
  <r>
    <n v="228297"/>
    <n v="231979"/>
    <n v="1"/>
    <n v="11"/>
    <n v="166"/>
    <n v="1411"/>
    <n v="81.349999999999994"/>
    <s v="2017-06-01 22:49:46"/>
    <x v="4"/>
    <x v="23"/>
    <s v="中国"/>
    <s v="河南"/>
    <s v="濮阳"/>
    <s v="南乐县"/>
  </r>
  <r>
    <n v="228298"/>
    <n v="231980"/>
    <n v="1"/>
    <n v="13"/>
    <n v="190"/>
    <n v="1602"/>
    <n v="71.099999999999994"/>
    <s v="2017-06-01 22:49:54"/>
    <x v="2"/>
    <x v="23"/>
    <s v="中国"/>
    <s v="湖北"/>
    <s v="随州"/>
    <s v="广水市"/>
  </r>
  <r>
    <n v="228299"/>
    <n v="231981"/>
    <n v="1"/>
    <n v="31"/>
    <n v="391"/>
    <n v="3305"/>
    <n v="64.3"/>
    <s v="2017-06-01 22:50:22"/>
    <x v="0"/>
    <x v="23"/>
    <s v="中国"/>
    <s v="浙江"/>
    <s v="温州"/>
    <s v="鹿城区"/>
  </r>
  <r>
    <n v="228300"/>
    <n v="231982"/>
    <n v="1"/>
    <n v="3"/>
    <n v="41"/>
    <n v="444"/>
    <n v="367.05"/>
    <s v="2017-06-01 22:50:40"/>
    <x v="0"/>
    <x v="23"/>
    <s v="中国"/>
    <s v="安徽"/>
    <s v="阜阳"/>
    <s v="颖上县"/>
  </r>
  <r>
    <n v="228301"/>
    <n v="231983"/>
    <n v="1"/>
    <n v="6"/>
    <n v="77"/>
    <n v="708"/>
    <n v="35.4"/>
    <s v="2017-06-01 22:50:48"/>
    <x v="3"/>
    <x v="23"/>
    <s v="中国"/>
    <s v="广东"/>
    <s v="深圳"/>
    <s v="宝安区"/>
  </r>
  <r>
    <n v="228302"/>
    <n v="231984"/>
    <n v="1"/>
    <n v="17"/>
    <n v="239"/>
    <n v="2028"/>
    <n v="90.8"/>
    <s v="2017-06-01 22:51:31"/>
    <x v="2"/>
    <x v="23"/>
    <s v="中国"/>
    <s v="江西"/>
    <s v="萍乡"/>
    <s v="安源区"/>
  </r>
  <r>
    <n v="228303"/>
    <n v="231985"/>
    <n v="1"/>
    <n v="4"/>
    <n v="53"/>
    <n v="520"/>
    <n v="103.65"/>
    <s v="2017-06-01 22:51:35"/>
    <x v="3"/>
    <x v="23"/>
    <s v="中国"/>
    <s v="福建"/>
    <s v="福州"/>
    <s v="仓山区"/>
  </r>
  <r>
    <n v="228304"/>
    <n v="231986"/>
    <n v="1"/>
    <n v="31"/>
    <n v="391"/>
    <n v="3308"/>
    <n v="137.25"/>
    <s v="2017-06-01 22:52:21"/>
    <x v="3"/>
    <x v="23"/>
    <s v="中国"/>
    <s v="浙江"/>
    <s v="温州"/>
    <s v="瑞安市"/>
  </r>
  <r>
    <n v="228305"/>
    <n v="231987"/>
    <n v="1"/>
    <n v="26"/>
    <n v="322"/>
    <n v="2731"/>
    <n v="956.8"/>
    <s v="2017-06-01 22:52:41"/>
    <x v="3"/>
    <x v="23"/>
    <s v="中国"/>
    <s v="四川"/>
    <s v="成都"/>
    <s v="高新区"/>
  </r>
  <r>
    <n v="228306"/>
    <n v="231988"/>
    <n v="1"/>
    <n v="11"/>
    <n v="149"/>
    <n v="1264"/>
    <n v="128.6"/>
    <s v="2017-06-01 22:53:18"/>
    <x v="4"/>
    <x v="23"/>
    <s v="中国"/>
    <s v="河南"/>
    <s v="郑州"/>
    <s v="新密市"/>
  </r>
  <r>
    <n v="228307"/>
    <n v="231989"/>
    <n v="1"/>
    <n v="24"/>
    <n v="311"/>
    <n v="2604"/>
    <n v="62.7"/>
    <s v="2017-06-01 22:53:34"/>
    <x v="2"/>
    <x v="23"/>
    <s v="中国"/>
    <s v="陕西"/>
    <s v="西安"/>
    <s v="长安区"/>
  </r>
  <r>
    <n v="228308"/>
    <n v="231990"/>
    <n v="1"/>
    <n v="14"/>
    <n v="197"/>
    <n v="1648"/>
    <n v="214.45"/>
    <s v="2017-06-01 22:53:42"/>
    <x v="3"/>
    <x v="23"/>
    <s v="中国"/>
    <s v="湖南"/>
    <s v="长沙"/>
    <s v="芙蓉区"/>
  </r>
  <r>
    <n v="228309"/>
    <n v="231991"/>
    <n v="1"/>
    <n v="14"/>
    <n v="197"/>
    <n v="1653"/>
    <n v="66.900000000000006"/>
    <s v="2017-06-01 22:54:06"/>
    <x v="0"/>
    <x v="23"/>
    <s v="中国"/>
    <s v="湖南"/>
    <s v="长沙"/>
    <s v="浏阳市"/>
  </r>
  <r>
    <n v="228310"/>
    <n v="231992"/>
    <n v="1"/>
    <n v="18"/>
    <n v="245"/>
    <n v="2080"/>
    <n v="84.05"/>
    <s v="2017-06-01 22:54:13"/>
    <x v="3"/>
    <x v="23"/>
    <s v="中国"/>
    <s v="辽宁"/>
    <s v="大连"/>
    <s v="开发区"/>
  </r>
  <r>
    <n v="228311"/>
    <n v="231993"/>
    <n v="1"/>
    <n v="12"/>
    <n v="167"/>
    <n v="1415"/>
    <n v="755.02"/>
    <s v="2017-06-01 22:54:34"/>
    <x v="4"/>
    <x v="23"/>
    <s v="中国"/>
    <s v="黑龙江"/>
    <s v="哈尔滨"/>
    <s v="道里区"/>
  </r>
  <r>
    <n v="228312"/>
    <n v="231994"/>
    <n v="1"/>
    <n v="2"/>
    <n v="52"/>
    <n v="506"/>
    <n v="828.35"/>
    <s v="2017-06-01 22:54:50"/>
    <x v="4"/>
    <x v="23"/>
    <s v="中国"/>
    <s v="北京"/>
    <s v="北京"/>
    <s v="丰台区"/>
  </r>
  <r>
    <n v="228313"/>
    <n v="231995"/>
    <n v="1"/>
    <n v="25"/>
    <n v="321"/>
    <n v="2717"/>
    <n v="209.45"/>
    <s v="2017-06-01 22:55:04"/>
    <x v="3"/>
    <x v="23"/>
    <s v="中国"/>
    <s v="上海"/>
    <s v="上海"/>
    <s v="宝山区"/>
  </r>
  <r>
    <n v="228314"/>
    <n v="231996"/>
    <n v="1"/>
    <n v="26"/>
    <n v="323"/>
    <n v="2753"/>
    <n v="99.45"/>
    <s v="2017-06-01 22:55:28"/>
    <x v="3"/>
    <x v="23"/>
    <s v="中国"/>
    <s v="四川"/>
    <s v="绵阳"/>
    <s v="涪城区"/>
  </r>
  <r>
    <n v="228315"/>
    <n v="231997"/>
    <n v="1"/>
    <n v="17"/>
    <n v="233"/>
    <n v="1963"/>
    <n v="794.6"/>
    <s v="2017-06-01 22:55:38"/>
    <x v="0"/>
    <x v="23"/>
    <s v="中国"/>
    <s v="江西"/>
    <s v="南昌"/>
    <s v="红谷滩新区"/>
  </r>
  <r>
    <n v="228316"/>
    <n v="231998"/>
    <n v="1"/>
    <n v="8"/>
    <n v="113"/>
    <n v="980"/>
    <n v="65.900000000000006"/>
    <s v="2017-06-01 00:01:34"/>
    <x v="1"/>
    <x v="0"/>
    <s v="中国"/>
    <s v="贵州"/>
    <s v="毕节"/>
    <s v="毕节市"/>
  </r>
  <r>
    <n v="228317"/>
    <n v="231999"/>
    <n v="1"/>
    <n v="6"/>
    <n v="88"/>
    <n v="798"/>
    <n v="154.4"/>
    <s v="2017-06-01 00:01:34"/>
    <x v="3"/>
    <x v="0"/>
    <s v="中国"/>
    <s v="广东"/>
    <s v="汕头"/>
    <s v="潮阳区"/>
  </r>
  <r>
    <n v="228318"/>
    <n v="232000"/>
    <n v="1"/>
    <n v="8"/>
    <n v="111"/>
    <n v="964"/>
    <n v="127.8"/>
    <s v="2017-06-01 22:56:04"/>
    <x v="3"/>
    <x v="23"/>
    <s v="中国"/>
    <s v="贵州"/>
    <s v="贵阳"/>
    <s v="花溪区"/>
  </r>
  <r>
    <n v="228319"/>
    <n v="232001"/>
    <n v="1"/>
    <n v="14"/>
    <n v="210"/>
    <n v="1767"/>
    <n v="65.849999999999994"/>
    <s v="2017-06-01 22:55:59"/>
    <x v="4"/>
    <x v="23"/>
    <s v="中国"/>
    <s v="湖南"/>
    <s v="株洲"/>
    <s v="攸县"/>
  </r>
  <r>
    <n v="228320"/>
    <n v="232002"/>
    <n v="1"/>
    <n v="24"/>
    <n v="319"/>
    <n v="2679"/>
    <n v="284.25"/>
    <s v="2017-06-01 00:01:19"/>
    <x v="2"/>
    <x v="0"/>
    <s v="中国"/>
    <s v="陕西"/>
    <s v="延安"/>
    <s v="宝塔区"/>
  </r>
  <r>
    <n v="228321"/>
    <n v="232003"/>
    <n v="1"/>
    <n v="11"/>
    <n v="164"/>
    <n v="1394"/>
    <n v="181.35"/>
    <s v="2017-06-01 22:57:10"/>
    <x v="4"/>
    <x v="23"/>
    <s v="中国"/>
    <s v="河南"/>
    <s v="驻马店"/>
    <s v="驿城区"/>
  </r>
  <r>
    <n v="228322"/>
    <n v="232004"/>
    <n v="1"/>
    <n v="14"/>
    <n v="197"/>
    <n v="1648"/>
    <n v="64.3"/>
    <s v="2017-06-01 00:01:19"/>
    <x v="3"/>
    <x v="0"/>
    <s v="中国"/>
    <s v="湖南"/>
    <s v="长沙"/>
    <s v="芙蓉区"/>
  </r>
  <r>
    <n v="228323"/>
    <n v="232005"/>
    <n v="1"/>
    <n v="25"/>
    <n v="321"/>
    <n v="2712"/>
    <n v="73.2"/>
    <s v="2017-06-01 22:57:21"/>
    <x v="3"/>
    <x v="23"/>
    <s v="中国"/>
    <s v="上海"/>
    <s v="上海"/>
    <s v="虹口区"/>
  </r>
  <r>
    <n v="228324"/>
    <n v="232006"/>
    <n v="1"/>
    <n v="24"/>
    <n v="318"/>
    <n v="2664"/>
    <n v="375.6"/>
    <s v="2017-06-01 22:57:34"/>
    <x v="2"/>
    <x v="23"/>
    <s v="中国"/>
    <s v="陕西"/>
    <s v="咸阳"/>
    <s v="秦都区"/>
  </r>
  <r>
    <n v="228325"/>
    <n v="232007"/>
    <n v="1"/>
    <n v="12"/>
    <n v="167"/>
    <n v="1415"/>
    <n v="87.2"/>
    <s v="2017-06-01 22:57:38"/>
    <x v="2"/>
    <x v="23"/>
    <s v="中国"/>
    <s v="黑龙江"/>
    <s v="哈尔滨"/>
    <s v="道里区"/>
  </r>
  <r>
    <n v="228326"/>
    <n v="232008"/>
    <n v="1"/>
    <n v="26"/>
    <n v="331"/>
    <n v="2823"/>
    <n v="49.05"/>
    <s v="2017-06-01 22:58:19"/>
    <x v="0"/>
    <x v="23"/>
    <s v="中国"/>
    <s v="四川"/>
    <s v="乐山"/>
    <s v="乐山市"/>
  </r>
  <r>
    <n v="228327"/>
    <n v="232009"/>
    <n v="1"/>
    <n v="12"/>
    <n v="173"/>
    <n v="1471"/>
    <n v="136.19999999999999"/>
    <s v="2017-06-01 22:58:12"/>
    <x v="3"/>
    <x v="23"/>
    <s v="中国"/>
    <s v="黑龙江"/>
    <s v="佳木斯"/>
    <s v="向阳区"/>
  </r>
  <r>
    <n v="228328"/>
    <n v="232010"/>
    <n v="1"/>
    <n v="20"/>
    <n v="273"/>
    <n v="2280"/>
    <n v="62.15"/>
    <s v="2017-06-01 22:58:45"/>
    <x v="0"/>
    <x v="23"/>
    <s v="中国"/>
    <s v="宁夏"/>
    <s v="吴忠"/>
    <s v="利通区"/>
  </r>
  <r>
    <n v="228329"/>
    <n v="232011"/>
    <n v="1"/>
    <n v="4"/>
    <n v="53"/>
    <n v="520"/>
    <n v="108.3"/>
    <s v="2017-06-01 22:58:55"/>
    <x v="4"/>
    <x v="23"/>
    <s v="中国"/>
    <s v="福建"/>
    <s v="福州"/>
    <s v="仓山区"/>
  </r>
  <r>
    <n v="228330"/>
    <n v="232012"/>
    <n v="1"/>
    <n v="3"/>
    <n v="47"/>
    <n v="476"/>
    <n v="111"/>
    <s v="2017-06-01 22:59:00"/>
    <x v="3"/>
    <x v="23"/>
    <s v="中国"/>
    <s v="安徽"/>
    <s v="宿州"/>
    <s v="灵璧县"/>
  </r>
  <r>
    <n v="228331"/>
    <n v="232013"/>
    <n v="1"/>
    <n v="11"/>
    <n v="161"/>
    <n v="1370"/>
    <n v="71.099999999999994"/>
    <s v="2017-06-01 22:59:11"/>
    <x v="2"/>
    <x v="23"/>
    <s v="中国"/>
    <s v="河南"/>
    <s v="信阳"/>
    <s v="罗山县"/>
  </r>
  <r>
    <n v="228332"/>
    <n v="232014"/>
    <n v="1"/>
    <n v="16"/>
    <n v="220"/>
    <n v="1843"/>
    <n v="135.15"/>
    <s v="2017-06-01 22:59:53"/>
    <x v="0"/>
    <x v="23"/>
    <s v="中国"/>
    <s v="江苏"/>
    <s v="南京"/>
    <s v="江宁区"/>
  </r>
  <r>
    <n v="228333"/>
    <n v="232015"/>
    <n v="1"/>
    <n v="23"/>
    <n v="300"/>
    <n v="2475"/>
    <n v="65.349999999999994"/>
    <s v="2017-06-01 23:00:53"/>
    <x v="1"/>
    <x v="14"/>
    <s v="中国"/>
    <s v="山西"/>
    <s v="太原"/>
    <s v="迎泽区"/>
  </r>
  <r>
    <n v="228334"/>
    <n v="232016"/>
    <n v="1"/>
    <n v="16"/>
    <n v="222"/>
    <n v="1877"/>
    <n v="221.75"/>
    <s v="2017-06-01 23:00:22"/>
    <x v="3"/>
    <x v="14"/>
    <s v="中国"/>
    <s v="江苏"/>
    <s v="无锡"/>
    <s v="江阴市"/>
  </r>
  <r>
    <n v="228335"/>
    <n v="232017"/>
    <n v="1"/>
    <n v="11"/>
    <n v="149"/>
    <n v="1265"/>
    <n v="407.1"/>
    <s v="2017-06-01 23:00:41"/>
    <x v="4"/>
    <x v="14"/>
    <s v="中国"/>
    <s v="河南"/>
    <s v="郑州"/>
    <s v="新郑市"/>
  </r>
  <r>
    <n v="228336"/>
    <n v="232018"/>
    <n v="1"/>
    <n v="11"/>
    <n v="166"/>
    <n v="1411"/>
    <n v="118.3"/>
    <s v="2017-06-01 23:02:15"/>
    <x v="3"/>
    <x v="14"/>
    <s v="中国"/>
    <s v="河南"/>
    <s v="濮阳"/>
    <s v="南乐县"/>
  </r>
  <r>
    <n v="228337"/>
    <n v="232019"/>
    <n v="1"/>
    <n v="18"/>
    <n v="245"/>
    <n v="2075"/>
    <n v="68.3"/>
    <s v="2017-06-01 23:01:26"/>
    <x v="3"/>
    <x v="14"/>
    <s v="中国"/>
    <s v="辽宁"/>
    <s v="大连"/>
    <s v="中山区"/>
  </r>
  <r>
    <n v="228338"/>
    <n v="232020"/>
    <n v="1"/>
    <n v="4"/>
    <n v="57"/>
    <n v="559"/>
    <n v="141.19999999999999"/>
    <s v="2017-06-01 00:01:19"/>
    <x v="4"/>
    <x v="0"/>
    <s v="中国"/>
    <s v="福建"/>
    <s v="莆田"/>
    <s v="荔城区"/>
  </r>
  <r>
    <n v="228339"/>
    <n v="232021"/>
    <n v="1"/>
    <n v="16"/>
    <n v="222"/>
    <n v="1870"/>
    <n v="1393.35"/>
    <s v="2017-06-01 23:01:51"/>
    <x v="0"/>
    <x v="14"/>
    <s v="中国"/>
    <s v="江苏"/>
    <s v="无锡"/>
    <s v="崇安区"/>
  </r>
  <r>
    <n v="228340"/>
    <n v="232022"/>
    <n v="1"/>
    <n v="14"/>
    <n v="197"/>
    <n v="1648"/>
    <n v="74"/>
    <s v="2017-06-01 23:02:03"/>
    <x v="2"/>
    <x v="14"/>
    <s v="中国"/>
    <s v="湖南"/>
    <s v="长沙"/>
    <s v="芙蓉区"/>
  </r>
  <r>
    <n v="228341"/>
    <n v="232023"/>
    <n v="1"/>
    <n v="25"/>
    <n v="321"/>
    <n v="2706"/>
    <n v="393.2"/>
    <s v="2017-06-01 23:02:43"/>
    <x v="2"/>
    <x v="14"/>
    <s v="中国"/>
    <s v="上海"/>
    <s v="上海"/>
    <s v="徐汇区"/>
  </r>
  <r>
    <n v="228342"/>
    <n v="232024"/>
    <n v="1"/>
    <n v="24"/>
    <n v="311"/>
    <n v="2599"/>
    <n v="108.3"/>
    <s v="2017-06-01 00:01:19"/>
    <x v="4"/>
    <x v="0"/>
    <s v="中国"/>
    <s v="陕西"/>
    <s v="西安"/>
    <s v="雁塔区"/>
  </r>
  <r>
    <n v="228343"/>
    <n v="232025"/>
    <n v="1"/>
    <n v="6"/>
    <n v="76"/>
    <n v="696"/>
    <n v="59.55"/>
    <s v="2017-06-01 23:02:52"/>
    <x v="1"/>
    <x v="14"/>
    <s v="中国"/>
    <s v="广东"/>
    <s v="广州"/>
    <s v="海珠区"/>
  </r>
  <r>
    <n v="228344"/>
    <n v="232026"/>
    <n v="1"/>
    <n v="14"/>
    <n v="205"/>
    <n v="1724"/>
    <n v="901.4"/>
    <s v="2017-06-01 23:03:00"/>
    <x v="0"/>
    <x v="14"/>
    <s v="中国"/>
    <s v="湖南"/>
    <s v="湘潭"/>
    <s v="湘乡市"/>
  </r>
  <r>
    <n v="228345"/>
    <n v="232027"/>
    <n v="1"/>
    <n v="12"/>
    <n v="176"/>
    <n v="1503"/>
    <n v="176.8"/>
    <s v="2017-06-01 23:03:03"/>
    <x v="3"/>
    <x v="14"/>
    <s v="中国"/>
    <s v="黑龙江"/>
    <s v="齐齐哈尔"/>
    <s v="泰来县"/>
  </r>
  <r>
    <n v="228346"/>
    <n v="232028"/>
    <n v="1"/>
    <n v="6"/>
    <n v="77"/>
    <n v="709"/>
    <n v="515.29999999999995"/>
    <s v="2017-06-01 23:03:58"/>
    <x v="0"/>
    <x v="14"/>
    <s v="中国"/>
    <s v="广东"/>
    <s v="深圳"/>
    <s v="龙岗区"/>
  </r>
  <r>
    <n v="228347"/>
    <n v="232029"/>
    <n v="1"/>
    <n v="14"/>
    <n v="199"/>
    <n v="1661"/>
    <n v="242.65"/>
    <s v="2017-06-01 23:03:22"/>
    <x v="2"/>
    <x v="14"/>
    <s v="中国"/>
    <s v="湖南"/>
    <s v="常德"/>
    <s v="武陵区"/>
  </r>
  <r>
    <n v="228348"/>
    <n v="232030"/>
    <n v="1"/>
    <n v="6"/>
    <n v="87"/>
    <n v="789"/>
    <n v="74.25"/>
    <s v="2017-06-01 23:04:08"/>
    <x v="3"/>
    <x v="14"/>
    <s v="中国"/>
    <s v="广东"/>
    <s v="清远"/>
    <s v="清城区"/>
  </r>
  <r>
    <n v="228349"/>
    <n v="232031"/>
    <n v="1"/>
    <n v="4"/>
    <n v="57"/>
    <n v="559"/>
    <n v="278.75"/>
    <s v="2017-06-01 00:01:16"/>
    <x v="4"/>
    <x v="0"/>
    <s v="中国"/>
    <s v="福建"/>
    <s v="莆田"/>
    <s v="荔城区"/>
  </r>
  <r>
    <n v="228350"/>
    <n v="232032"/>
    <n v="1"/>
    <n v="24"/>
    <n v="312"/>
    <n v="2609"/>
    <n v="354.6"/>
    <s v="2017-06-01 23:04:07"/>
    <x v="3"/>
    <x v="14"/>
    <s v="中国"/>
    <s v="陕西"/>
    <s v="安康"/>
    <s v="汉滨区"/>
  </r>
  <r>
    <n v="228351"/>
    <n v="232033"/>
    <n v="1"/>
    <n v="16"/>
    <n v="229"/>
    <n v="1929"/>
    <n v="140.15"/>
    <s v="2017-06-01 23:04:27"/>
    <x v="3"/>
    <x v="14"/>
    <s v="中国"/>
    <s v="江苏"/>
    <s v="徐州"/>
    <s v="邳州市"/>
  </r>
  <r>
    <n v="228352"/>
    <n v="232034"/>
    <n v="1"/>
    <n v="14"/>
    <n v="210"/>
    <n v="1767"/>
    <n v="19.649999999999999"/>
    <s v="2017-06-01 23:04:13"/>
    <x v="4"/>
    <x v="14"/>
    <s v="中国"/>
    <s v="湖南"/>
    <s v="株洲"/>
    <s v="攸县"/>
  </r>
  <r>
    <n v="228353"/>
    <n v="232035"/>
    <n v="1"/>
    <n v="17"/>
    <n v="240"/>
    <n v="2036"/>
    <n v="50.9"/>
    <s v="2017-06-01 23:04:38"/>
    <x v="0"/>
    <x v="14"/>
    <s v="中国"/>
    <s v="江西"/>
    <s v="上饶"/>
    <s v="广丰县"/>
  </r>
  <r>
    <n v="228354"/>
    <n v="232036"/>
    <n v="1"/>
    <n v="6"/>
    <n v="76"/>
    <n v="695"/>
    <n v="1486.5"/>
    <s v="2017-06-01 23:05:02"/>
    <x v="0"/>
    <x v="14"/>
    <s v="中国"/>
    <s v="广东"/>
    <s v="广州"/>
    <s v="白云区"/>
  </r>
  <r>
    <n v="228355"/>
    <n v="232037"/>
    <n v="1"/>
    <n v="31"/>
    <n v="388"/>
    <n v="3286"/>
    <n v="169.55"/>
    <s v="2017-06-01 23:05:16"/>
    <x v="0"/>
    <x v="14"/>
    <s v="中国"/>
    <s v="浙江"/>
    <s v="宁波"/>
    <s v="慈溪市"/>
  </r>
  <r>
    <n v="228356"/>
    <n v="232038"/>
    <n v="1"/>
    <n v="21"/>
    <n v="278"/>
    <n v="2306"/>
    <n v="94"/>
    <s v="2017-06-01 23:05:26"/>
    <x v="4"/>
    <x v="14"/>
    <s v="中国"/>
    <s v="青海"/>
    <s v="海东"/>
    <s v="平安县"/>
  </r>
  <r>
    <n v="228357"/>
    <n v="232039"/>
    <n v="1"/>
    <n v="24"/>
    <n v="311"/>
    <n v="2599"/>
    <n v="111"/>
    <s v="2017-06-01 23:05:56"/>
    <x v="2"/>
    <x v="14"/>
    <s v="中国"/>
    <s v="陕西"/>
    <s v="西安"/>
    <s v="雁塔区"/>
  </r>
  <r>
    <n v="228358"/>
    <n v="232040"/>
    <n v="1"/>
    <n v="26"/>
    <n v="322"/>
    <n v="2723"/>
    <n v="147.5"/>
    <s v="2017-06-01 23:06:19"/>
    <x v="1"/>
    <x v="14"/>
    <s v="中国"/>
    <s v="四川"/>
    <s v="成都"/>
    <s v="锦江区"/>
  </r>
  <r>
    <n v="228359"/>
    <n v="232041"/>
    <n v="1"/>
    <n v="3"/>
    <n v="51"/>
    <n v="499"/>
    <n v="60.1"/>
    <s v="2017-06-01 23:06:49"/>
    <x v="3"/>
    <x v="14"/>
    <s v="中国"/>
    <s v="安徽"/>
    <s v="亳州"/>
    <s v="谯城区"/>
  </r>
  <r>
    <n v="228360"/>
    <n v="232042"/>
    <n v="1"/>
    <n v="4"/>
    <n v="60"/>
    <n v="590"/>
    <n v="65.599999999999994"/>
    <s v="2017-06-01 23:06:57"/>
    <x v="0"/>
    <x v="14"/>
    <s v="中国"/>
    <s v="福建"/>
    <s v="厦门"/>
    <s v="集美区"/>
  </r>
  <r>
    <n v="228361"/>
    <n v="232043"/>
    <n v="1"/>
    <n v="6"/>
    <n v="76"/>
    <n v="693"/>
    <n v="147.1"/>
    <s v="2017-06-01 23:07:59"/>
    <x v="4"/>
    <x v="14"/>
    <s v="中国"/>
    <s v="广东"/>
    <s v="广州"/>
    <s v="天河区"/>
  </r>
  <r>
    <n v="228362"/>
    <n v="232044"/>
    <n v="1"/>
    <n v="3"/>
    <n v="43"/>
    <n v="449"/>
    <n v="32"/>
    <s v="2017-06-01 23:08:34"/>
    <x v="1"/>
    <x v="14"/>
    <s v="中国"/>
    <s v="安徽"/>
    <s v="淮南"/>
    <s v="田家庵区"/>
  </r>
  <r>
    <n v="228363"/>
    <n v="232045"/>
    <n v="1"/>
    <n v="6"/>
    <n v="76"/>
    <n v="700"/>
    <n v="481.2"/>
    <s v="2017-06-01 23:08:46"/>
    <x v="3"/>
    <x v="14"/>
    <s v="中国"/>
    <s v="广东"/>
    <s v="广州"/>
    <s v="番禺区"/>
  </r>
  <r>
    <n v="228364"/>
    <n v="232046"/>
    <n v="1"/>
    <n v="10"/>
    <n v="139"/>
    <n v="1108"/>
    <n v="132"/>
    <s v="2017-06-01 23:09:10"/>
    <x v="1"/>
    <x v="14"/>
    <s v="中国"/>
    <s v="河北"/>
    <s v="保定"/>
    <s v="高碑店市"/>
  </r>
  <r>
    <n v="228365"/>
    <n v="232047"/>
    <n v="1"/>
    <n v="24"/>
    <n v="314"/>
    <n v="2631"/>
    <n v="432.3"/>
    <s v="2017-06-01 23:09:52"/>
    <x v="2"/>
    <x v="14"/>
    <s v="中国"/>
    <s v="陕西"/>
    <s v="汉中"/>
    <s v="汉台区"/>
  </r>
  <r>
    <n v="228366"/>
    <n v="232048"/>
    <n v="1"/>
    <n v="4"/>
    <n v="61"/>
    <n v="596"/>
    <n v="142.5"/>
    <s v="2017-06-01 00:01:16"/>
    <x v="4"/>
    <x v="0"/>
    <s v="中国"/>
    <s v="福建"/>
    <s v="漳州"/>
    <s v="云霄县"/>
  </r>
  <r>
    <n v="228367"/>
    <n v="232049"/>
    <n v="1"/>
    <n v="13"/>
    <n v="180"/>
    <n v="1554"/>
    <n v="116"/>
    <s v="2017-06-01 23:10:37"/>
    <x v="4"/>
    <x v="14"/>
    <s v="中国"/>
    <s v="湖北"/>
    <s v="武汉"/>
    <s v="江夏区"/>
  </r>
  <r>
    <n v="228368"/>
    <n v="232050"/>
    <n v="1"/>
    <n v="29"/>
    <n v="351"/>
    <n v="3006"/>
    <n v="95.25"/>
    <s v="2017-06-01 23:11:03"/>
    <x v="4"/>
    <x v="14"/>
    <s v="中国"/>
    <s v="新疆"/>
    <s v="乌鲁木齐"/>
    <s v="新市区"/>
  </r>
  <r>
    <n v="228369"/>
    <n v="232051"/>
    <n v="1"/>
    <n v="11"/>
    <n v="149"/>
    <n v="1251"/>
    <n v="381.65"/>
    <s v="2017-06-01 23:11:03"/>
    <x v="2"/>
    <x v="14"/>
    <s v="中国"/>
    <s v="河南"/>
    <s v="郑州"/>
    <s v="金水区"/>
  </r>
  <r>
    <n v="228370"/>
    <n v="232052"/>
    <n v="1"/>
    <n v="6"/>
    <n v="77"/>
    <n v="709"/>
    <n v="146.69999999999999"/>
    <s v="2017-06-01 23:11:33"/>
    <x v="2"/>
    <x v="14"/>
    <s v="中国"/>
    <s v="广东"/>
    <s v="深圳"/>
    <s v="龙岗区"/>
  </r>
  <r>
    <n v="228371"/>
    <n v="232053"/>
    <n v="1"/>
    <n v="6"/>
    <n v="77"/>
    <n v="705"/>
    <n v="92.1"/>
    <s v="2017-06-01 23:11:27"/>
    <x v="1"/>
    <x v="14"/>
    <s v="中国"/>
    <s v="广东"/>
    <s v="深圳"/>
    <s v="福田区"/>
  </r>
  <r>
    <n v="228372"/>
    <n v="232054"/>
    <n v="1"/>
    <n v="6"/>
    <n v="76"/>
    <n v="695"/>
    <n v="212.85"/>
    <s v="2017-06-01 23:11:30"/>
    <x v="3"/>
    <x v="14"/>
    <s v="中国"/>
    <s v="广东"/>
    <s v="广州"/>
    <s v="白云区"/>
  </r>
  <r>
    <n v="228373"/>
    <n v="232055"/>
    <n v="1"/>
    <n v="22"/>
    <n v="284"/>
    <n v="2342"/>
    <n v="224.4"/>
    <s v="2017-06-01 23:11:44"/>
    <x v="3"/>
    <x v="14"/>
    <s v="中国"/>
    <s v="山东"/>
    <s v="青岛"/>
    <s v="市南区"/>
  </r>
  <r>
    <n v="228374"/>
    <n v="232056"/>
    <n v="1"/>
    <n v="7"/>
    <n v="97"/>
    <n v="862"/>
    <n v="148.05000000000001"/>
    <s v="2017-06-01 23:12:05"/>
    <x v="4"/>
    <x v="14"/>
    <s v="中国"/>
    <s v="广西"/>
    <s v="南宁"/>
    <s v="上林县"/>
  </r>
  <r>
    <n v="228375"/>
    <n v="232057"/>
    <n v="1"/>
    <n v="26"/>
    <n v="341"/>
    <n v="2900"/>
    <n v="103.9"/>
    <s v="2017-06-01 23:12:31"/>
    <x v="2"/>
    <x v="14"/>
    <s v="中国"/>
    <s v="四川"/>
    <s v="自贡"/>
    <s v="自流井区"/>
  </r>
  <r>
    <n v="228376"/>
    <n v="232058"/>
    <n v="1"/>
    <n v="11"/>
    <n v="150"/>
    <n v="1276"/>
    <n v="260.89999999999998"/>
    <s v="2017-06-01 23:14:27"/>
    <x v="3"/>
    <x v="14"/>
    <s v="中国"/>
    <s v="河南"/>
    <s v="洛阳"/>
    <s v="新安县"/>
  </r>
  <r>
    <n v="228377"/>
    <n v="232059"/>
    <n v="1"/>
    <n v="4"/>
    <n v="53"/>
    <n v="526"/>
    <n v="108.65"/>
    <s v="2017-06-01 23:14:36"/>
    <x v="1"/>
    <x v="14"/>
    <s v="中国"/>
    <s v="福建"/>
    <s v="福州"/>
    <s v="连江县"/>
  </r>
  <r>
    <n v="228378"/>
    <n v="232060"/>
    <n v="1"/>
    <n v="31"/>
    <n v="386"/>
    <n v="3268"/>
    <n v="581.4"/>
    <s v="2017-06-01 23:14:44"/>
    <x v="3"/>
    <x v="14"/>
    <s v="中国"/>
    <s v="浙江"/>
    <s v="金华"/>
    <s v="浦江县"/>
  </r>
  <r>
    <n v="228379"/>
    <n v="232061"/>
    <n v="1"/>
    <n v="8"/>
    <n v="113"/>
    <n v="980"/>
    <n v="271.39999999999998"/>
    <s v="2017-06-01 00:01:16"/>
    <x v="2"/>
    <x v="0"/>
    <s v="中国"/>
    <s v="贵州"/>
    <s v="毕节"/>
    <s v="毕节市"/>
  </r>
  <r>
    <n v="228380"/>
    <n v="232062"/>
    <n v="1"/>
    <n v="4"/>
    <n v="53"/>
    <n v="520"/>
    <n v="72.150000000000006"/>
    <s v="2017-06-01 23:15:03"/>
    <x v="4"/>
    <x v="14"/>
    <s v="中国"/>
    <s v="福建"/>
    <s v="福州"/>
    <s v="仓山区"/>
  </r>
  <r>
    <n v="228381"/>
    <n v="232063"/>
    <n v="1"/>
    <n v="6"/>
    <n v="93"/>
    <n v="833"/>
    <n v="74"/>
    <s v="2017-06-01 23:16:34"/>
    <x v="2"/>
    <x v="14"/>
    <s v="中国"/>
    <s v="广东"/>
    <s v="湛江"/>
    <s v="雷州市"/>
  </r>
  <r>
    <n v="228382"/>
    <n v="232064"/>
    <n v="1"/>
    <n v="6"/>
    <n v="76"/>
    <n v="695"/>
    <n v="135.15"/>
    <s v="2017-06-01 23:15:33"/>
    <x v="0"/>
    <x v="14"/>
    <s v="中国"/>
    <s v="广东"/>
    <s v="广州"/>
    <s v="白云区"/>
  </r>
  <r>
    <n v="228383"/>
    <n v="232065"/>
    <n v="1"/>
    <n v="6"/>
    <n v="76"/>
    <n v="698"/>
    <n v="74"/>
    <s v="2017-06-01 00:01:16"/>
    <x v="1"/>
    <x v="0"/>
    <s v="中国"/>
    <s v="广东"/>
    <s v="广州"/>
    <s v="越秀区"/>
  </r>
  <r>
    <n v="228384"/>
    <n v="232066"/>
    <n v="1"/>
    <n v="22"/>
    <n v="284"/>
    <n v="2349"/>
    <n v="44.85"/>
    <s v="2017-06-01 23:16:06"/>
    <x v="2"/>
    <x v="14"/>
    <s v="中国"/>
    <s v="山东"/>
    <s v="青岛"/>
    <s v="胶州市"/>
  </r>
  <r>
    <n v="228385"/>
    <n v="232067"/>
    <n v="1"/>
    <n v="10"/>
    <n v="143"/>
    <n v="1173"/>
    <n v="153"/>
    <s v="2017-06-01 23:18:29"/>
    <x v="1"/>
    <x v="14"/>
    <s v="中国"/>
    <s v="河北"/>
    <s v="衡水"/>
    <s v="桃城区"/>
  </r>
  <r>
    <n v="228386"/>
    <n v="232068"/>
    <n v="1"/>
    <n v="17"/>
    <n v="236"/>
    <n v="2009"/>
    <n v="111.1"/>
    <s v="2017-06-01 23:16:33"/>
    <x v="2"/>
    <x v="14"/>
    <s v="中国"/>
    <s v="江西"/>
    <s v="吉安"/>
    <s v="遂川县"/>
  </r>
  <r>
    <n v="228387"/>
    <n v="232069"/>
    <n v="1"/>
    <n v="14"/>
    <n v="197"/>
    <n v="1647"/>
    <n v="75.599999999999994"/>
    <s v="2017-06-01 23:16:53"/>
    <x v="1"/>
    <x v="14"/>
    <s v="中国"/>
    <s v="湖南"/>
    <s v="长沙"/>
    <s v="岳麓区"/>
  </r>
  <r>
    <n v="228388"/>
    <n v="232070"/>
    <n v="1"/>
    <n v="6"/>
    <n v="76"/>
    <n v="700"/>
    <n v="328.65"/>
    <s v="2017-06-01 23:16:58"/>
    <x v="2"/>
    <x v="14"/>
    <s v="中国"/>
    <s v="广东"/>
    <s v="广州"/>
    <s v="番禺区"/>
  </r>
  <r>
    <n v="228389"/>
    <n v="232071"/>
    <n v="1"/>
    <n v="6"/>
    <n v="79"/>
    <n v="722"/>
    <n v="74"/>
    <s v="2017-06-01 00:00:58"/>
    <x v="2"/>
    <x v="0"/>
    <s v="中国"/>
    <s v="广东"/>
    <s v="东莞"/>
    <s v="石碣镇"/>
  </r>
  <r>
    <n v="228390"/>
    <n v="232072"/>
    <n v="1"/>
    <n v="16"/>
    <n v="220"/>
    <n v="1841"/>
    <n v="65.099999999999994"/>
    <s v="2017-06-01 23:17:29"/>
    <x v="3"/>
    <x v="14"/>
    <s v="中国"/>
    <s v="江苏"/>
    <s v="南京"/>
    <s v="栖霞区"/>
  </r>
  <r>
    <n v="228391"/>
    <n v="232073"/>
    <n v="1"/>
    <n v="6"/>
    <n v="79"/>
    <n v="736"/>
    <n v="39.6"/>
    <s v="2017-06-01 23:17:40"/>
    <x v="3"/>
    <x v="14"/>
    <s v="中国"/>
    <s v="广东"/>
    <s v="东莞"/>
    <s v="清溪镇"/>
  </r>
  <r>
    <n v="228392"/>
    <n v="232074"/>
    <n v="1"/>
    <n v="7"/>
    <n v="106"/>
    <n v="934"/>
    <n v="195"/>
    <s v="2017-06-01 23:18:56"/>
    <x v="2"/>
    <x v="14"/>
    <s v="中国"/>
    <s v="广西"/>
    <s v="来宾"/>
    <s v="金秀"/>
  </r>
  <r>
    <n v="228393"/>
    <n v="232075"/>
    <n v="1"/>
    <n v="31"/>
    <n v="388"/>
    <n v="3285"/>
    <n v="105"/>
    <s v="2017-06-01 23:19:49"/>
    <x v="1"/>
    <x v="14"/>
    <s v="中国"/>
    <s v="浙江"/>
    <s v="宁波"/>
    <s v="余姚市"/>
  </r>
  <r>
    <n v="228394"/>
    <n v="232076"/>
    <n v="1"/>
    <n v="21"/>
    <n v="278"/>
    <n v="2306"/>
    <n v="151.94999999999999"/>
    <s v="2017-06-01 00:00:58"/>
    <x v="3"/>
    <x v="0"/>
    <s v="中国"/>
    <s v="青海"/>
    <s v="海东"/>
    <s v="平安县"/>
  </r>
  <r>
    <n v="228395"/>
    <n v="232077"/>
    <n v="1"/>
    <n v="2"/>
    <n v="52"/>
    <n v="511"/>
    <n v="77.400000000000006"/>
    <s v="2017-06-01 23:21:05"/>
    <x v="2"/>
    <x v="14"/>
    <s v="中国"/>
    <s v="北京"/>
    <s v="北京"/>
    <s v="顺义区"/>
  </r>
  <r>
    <n v="228396"/>
    <n v="232078"/>
    <n v="1"/>
    <n v="10"/>
    <n v="143"/>
    <n v="1174"/>
    <n v="86.6"/>
    <s v="2017-06-01 23:21:44"/>
    <x v="2"/>
    <x v="14"/>
    <s v="中国"/>
    <s v="河北"/>
    <s v="衡水"/>
    <s v="冀州市"/>
  </r>
  <r>
    <n v="228397"/>
    <n v="232079"/>
    <n v="1"/>
    <n v="22"/>
    <n v="297"/>
    <n v="2453"/>
    <n v="768.05"/>
    <s v="2017-06-01 23:21:57"/>
    <x v="3"/>
    <x v="14"/>
    <s v="中国"/>
    <s v="山东"/>
    <s v="烟台"/>
    <s v="莱州市"/>
  </r>
  <r>
    <n v="228398"/>
    <n v="232080"/>
    <n v="1"/>
    <n v="31"/>
    <n v="383"/>
    <n v="3236"/>
    <n v="129.69999999999999"/>
    <s v="2017-06-01 00:00:58"/>
    <x v="3"/>
    <x v="0"/>
    <s v="中国"/>
    <s v="浙江"/>
    <s v="杭州"/>
    <s v="余杭区"/>
  </r>
  <r>
    <n v="228399"/>
    <n v="232081"/>
    <n v="1"/>
    <n v="6"/>
    <n v="87"/>
    <n v="789"/>
    <n v="65.849999999999994"/>
    <s v="2017-06-01 23:31:09"/>
    <x v="1"/>
    <x v="14"/>
    <s v="中国"/>
    <s v="广东"/>
    <s v="清远"/>
    <s v="清城区"/>
  </r>
  <r>
    <n v="228400"/>
    <n v="232082"/>
    <n v="1"/>
    <n v="11"/>
    <n v="149"/>
    <n v="1265"/>
    <n v="201.9"/>
    <s v="2017-06-01 23:23:28"/>
    <x v="1"/>
    <x v="14"/>
    <s v="中国"/>
    <s v="河南"/>
    <s v="郑州"/>
    <s v="新郑市"/>
  </r>
  <r>
    <n v="228401"/>
    <n v="232083"/>
    <n v="1"/>
    <n v="16"/>
    <n v="221"/>
    <n v="1869"/>
    <n v="80.55"/>
    <s v="2017-06-01 23:23:12"/>
    <x v="2"/>
    <x v="14"/>
    <s v="中国"/>
    <s v="江苏"/>
    <s v="苏州"/>
    <s v="太仓市"/>
  </r>
  <r>
    <n v="228402"/>
    <n v="232084"/>
    <n v="1"/>
    <n v="32"/>
    <n v="394"/>
    <n v="3327"/>
    <n v="208.4"/>
    <s v="2017-06-01 23:23:28"/>
    <x v="1"/>
    <x v="14"/>
    <s v="中国"/>
    <s v="重庆"/>
    <s v="重庆"/>
    <s v="南川区"/>
  </r>
  <r>
    <n v="228403"/>
    <n v="232085"/>
    <n v="1"/>
    <n v="31"/>
    <n v="383"/>
    <n v="3234"/>
    <n v="66.650000000000006"/>
    <s v="2017-06-01 23:23:17"/>
    <x v="1"/>
    <x v="14"/>
    <s v="中国"/>
    <s v="浙江"/>
    <s v="杭州"/>
    <s v="江干区"/>
  </r>
  <r>
    <n v="228404"/>
    <n v="232086"/>
    <n v="1"/>
    <n v="14"/>
    <n v="210"/>
    <n v="1763"/>
    <n v="74"/>
    <s v="2017-06-01 23:23:38"/>
    <x v="1"/>
    <x v="14"/>
    <s v="中国"/>
    <s v="湖南"/>
    <s v="株洲"/>
    <s v="芦淞区"/>
  </r>
  <r>
    <n v="228405"/>
    <n v="232087"/>
    <n v="1"/>
    <n v="14"/>
    <n v="210"/>
    <n v="1763"/>
    <n v="471.2"/>
    <s v="2017-06-01 23:25:02"/>
    <x v="3"/>
    <x v="14"/>
    <s v="中国"/>
    <s v="湖南"/>
    <s v="株洲"/>
    <s v="芦淞区"/>
  </r>
  <r>
    <n v="228406"/>
    <n v="232088"/>
    <n v="1"/>
    <n v="26"/>
    <n v="333"/>
    <n v="2850"/>
    <n v="52.2"/>
    <s v="2017-06-01 23:29:06"/>
    <x v="2"/>
    <x v="14"/>
    <s v="中国"/>
    <s v="四川"/>
    <s v="眉山"/>
    <s v="洪雅县"/>
  </r>
  <r>
    <n v="228407"/>
    <n v="232089"/>
    <n v="1"/>
    <n v="17"/>
    <n v="235"/>
    <n v="1994"/>
    <n v="274.55"/>
    <s v="2017-06-01 23:24:49"/>
    <x v="3"/>
    <x v="14"/>
    <s v="中国"/>
    <s v="江西"/>
    <s v="赣州"/>
    <s v="宁都县"/>
  </r>
  <r>
    <n v="228408"/>
    <n v="232090"/>
    <n v="1"/>
    <n v="14"/>
    <n v="197"/>
    <n v="1655"/>
    <n v="120.45"/>
    <s v="2017-06-01 23:24:58"/>
    <x v="2"/>
    <x v="14"/>
    <s v="中国"/>
    <s v="湖南"/>
    <s v="长沙"/>
    <s v="望城县"/>
  </r>
  <r>
    <n v="228409"/>
    <n v="232091"/>
    <n v="1"/>
    <n v="24"/>
    <n v="311"/>
    <n v="2597"/>
    <n v="392.35"/>
    <s v="2017-06-01 23:25:16"/>
    <x v="3"/>
    <x v="14"/>
    <s v="中国"/>
    <s v="陕西"/>
    <s v="西安"/>
    <s v="新城区"/>
  </r>
  <r>
    <n v="228410"/>
    <n v="232092"/>
    <n v="1"/>
    <n v="14"/>
    <n v="197"/>
    <n v="1648"/>
    <n v="106.7"/>
    <s v="2017-06-01 23:25:25"/>
    <x v="1"/>
    <x v="14"/>
    <s v="中国"/>
    <s v="湖南"/>
    <s v="长沙"/>
    <s v="芙蓉区"/>
  </r>
  <r>
    <n v="228411"/>
    <n v="232093"/>
    <n v="1"/>
    <n v="10"/>
    <n v="147"/>
    <n v="1215"/>
    <n v="27"/>
    <s v="2017-06-01 23:26:04"/>
    <x v="1"/>
    <x v="14"/>
    <s v="中国"/>
    <s v="河北"/>
    <s v="邢台"/>
    <s v="桥东区"/>
  </r>
  <r>
    <n v="228412"/>
    <n v="232094"/>
    <n v="1"/>
    <n v="26"/>
    <n v="322"/>
    <n v="2724"/>
    <n v="304.2"/>
    <s v="2017-06-01 23:26:20"/>
    <x v="2"/>
    <x v="14"/>
    <s v="中国"/>
    <s v="四川"/>
    <s v="成都"/>
    <s v="金牛区"/>
  </r>
  <r>
    <n v="228413"/>
    <n v="232095"/>
    <n v="1"/>
    <n v="24"/>
    <n v="313"/>
    <n v="2620"/>
    <n v="432.3"/>
    <s v="2017-06-01 23:27:54"/>
    <x v="0"/>
    <x v="14"/>
    <s v="中国"/>
    <s v="陕西"/>
    <s v="宝鸡"/>
    <s v="渭滨区"/>
  </r>
  <r>
    <n v="228414"/>
    <n v="232096"/>
    <n v="1"/>
    <n v="32"/>
    <n v="394"/>
    <n v="3345"/>
    <n v="108.9"/>
    <s v="2017-06-01 23:26:57"/>
    <x v="2"/>
    <x v="14"/>
    <s v="中国"/>
    <s v="重庆"/>
    <s v="重庆"/>
    <s v="潼南县"/>
  </r>
  <r>
    <n v="228415"/>
    <n v="232097"/>
    <n v="1"/>
    <n v="11"/>
    <n v="162"/>
    <n v="1378"/>
    <n v="442.3"/>
    <s v="2017-06-01 23:27:00"/>
    <x v="4"/>
    <x v="14"/>
    <s v="中国"/>
    <s v="河南"/>
    <s v="许昌"/>
    <s v="魏都区"/>
  </r>
  <r>
    <n v="228416"/>
    <n v="232098"/>
    <n v="1"/>
    <n v="27"/>
    <n v="343"/>
    <n v="2915"/>
    <n v="222.9"/>
    <s v="2017-06-01 23:28:11"/>
    <x v="2"/>
    <x v="14"/>
    <s v="中国"/>
    <s v="天津"/>
    <s v="天津"/>
    <s v="河北区"/>
  </r>
  <r>
    <n v="228417"/>
    <n v="232099"/>
    <n v="1"/>
    <n v="26"/>
    <n v="322"/>
    <n v="2722"/>
    <n v="553.04999999999995"/>
    <s v="2017-06-01 23:28:37"/>
    <x v="3"/>
    <x v="14"/>
    <s v="中国"/>
    <s v="四川"/>
    <s v="成都"/>
    <s v="青羊区"/>
  </r>
  <r>
    <n v="228418"/>
    <n v="232100"/>
    <n v="1"/>
    <n v="31"/>
    <n v="383"/>
    <n v="3233"/>
    <n v="150.65"/>
    <s v="2017-06-01 23:29:15"/>
    <x v="0"/>
    <x v="14"/>
    <s v="中国"/>
    <s v="浙江"/>
    <s v="杭州"/>
    <s v="滨江区"/>
  </r>
  <r>
    <n v="228419"/>
    <n v="232101"/>
    <n v="1"/>
    <n v="21"/>
    <n v="275"/>
    <n v="2291"/>
    <n v="119.65"/>
    <s v="2017-06-01 23:29:15"/>
    <x v="2"/>
    <x v="14"/>
    <s v="中国"/>
    <s v="青海"/>
    <s v="西宁"/>
    <s v="城西区"/>
  </r>
  <r>
    <n v="228420"/>
    <n v="232102"/>
    <n v="1"/>
    <n v="7"/>
    <n v="109"/>
    <n v="952"/>
    <n v="64.8"/>
    <s v="2017-06-01 23:29:35"/>
    <x v="3"/>
    <x v="14"/>
    <s v="中国"/>
    <s v="广西"/>
    <s v="梧州"/>
    <s v="岑溪市"/>
  </r>
  <r>
    <n v="228421"/>
    <n v="232103"/>
    <n v="1"/>
    <n v="14"/>
    <n v="201"/>
    <n v="1683"/>
    <n v="82.65"/>
    <s v="2017-06-01 23:31:03"/>
    <x v="1"/>
    <x v="14"/>
    <s v="中国"/>
    <s v="湖南"/>
    <s v="衡阳"/>
    <s v="石鼓区"/>
  </r>
  <r>
    <n v="228422"/>
    <n v="232104"/>
    <n v="1"/>
    <n v="6"/>
    <n v="76"/>
    <n v="695"/>
    <n v="225"/>
    <s v="2017-06-01 23:30:15"/>
    <x v="3"/>
    <x v="14"/>
    <s v="中国"/>
    <s v="广东"/>
    <s v="广州"/>
    <s v="白云区"/>
  </r>
  <r>
    <n v="228423"/>
    <n v="232105"/>
    <n v="1"/>
    <n v="22"/>
    <n v="292"/>
    <n v="2419"/>
    <n v="67.7"/>
    <s v="2017-06-01 23:31:13"/>
    <x v="3"/>
    <x v="14"/>
    <s v="中国"/>
    <s v="山东"/>
    <s v="临沂"/>
    <s v="临沭县"/>
  </r>
  <r>
    <n v="228424"/>
    <n v="232106"/>
    <n v="1"/>
    <n v="6"/>
    <n v="77"/>
    <n v="708"/>
    <n v="1267.2"/>
    <s v="2017-06-01 23:31:18"/>
    <x v="3"/>
    <x v="14"/>
    <s v="中国"/>
    <s v="广东"/>
    <s v="深圳"/>
    <s v="宝安区"/>
  </r>
  <r>
    <n v="228425"/>
    <n v="232107"/>
    <n v="1"/>
    <n v="31"/>
    <n v="383"/>
    <n v="3234"/>
    <n v="245.4"/>
    <s v="2017-06-01 23:31:31"/>
    <x v="3"/>
    <x v="14"/>
    <s v="中国"/>
    <s v="浙江"/>
    <s v="杭州"/>
    <s v="江干区"/>
  </r>
  <r>
    <n v="228426"/>
    <n v="232108"/>
    <n v="1"/>
    <n v="31"/>
    <n v="391"/>
    <n v="3309"/>
    <n v="194.75"/>
    <s v="2017-06-01 23:31:32"/>
    <x v="2"/>
    <x v="14"/>
    <s v="中国"/>
    <s v="浙江"/>
    <s v="温州"/>
    <s v="乐清市"/>
  </r>
  <r>
    <n v="228427"/>
    <n v="232109"/>
    <n v="1"/>
    <n v="19"/>
    <n v="262"/>
    <n v="2190"/>
    <n v="1497.9"/>
    <s v="2017-06-01 23:32:19"/>
    <x v="4"/>
    <x v="14"/>
    <s v="中国"/>
    <s v="内蒙古"/>
    <s v="赤峰"/>
    <s v="红山区"/>
  </r>
  <r>
    <n v="228428"/>
    <n v="232110"/>
    <n v="1"/>
    <n v="31"/>
    <n v="390"/>
    <n v="3299"/>
    <n v="101.55"/>
    <s v="2017-06-01 23:33:25"/>
    <x v="1"/>
    <x v="14"/>
    <s v="中国"/>
    <s v="浙江"/>
    <s v="台州"/>
    <s v="温岭市"/>
  </r>
  <r>
    <n v="228429"/>
    <n v="232111"/>
    <n v="1"/>
    <n v="17"/>
    <n v="235"/>
    <n v="1983"/>
    <n v="142.55000000000001"/>
    <s v="2017-06-01 23:33:42"/>
    <x v="2"/>
    <x v="14"/>
    <s v="中国"/>
    <s v="江西"/>
    <s v="赣州"/>
    <s v="瑞金市"/>
  </r>
  <r>
    <n v="228430"/>
    <n v="232112"/>
    <n v="1"/>
    <n v="15"/>
    <n v="217"/>
    <n v="1815"/>
    <n v="116.6"/>
    <s v="2017-06-01 23:34:33"/>
    <x v="3"/>
    <x v="14"/>
    <s v="中国"/>
    <s v="吉林"/>
    <s v="松原"/>
    <s v="宁江区"/>
  </r>
  <r>
    <n v="228431"/>
    <n v="232113"/>
    <n v="1"/>
    <n v="17"/>
    <n v="234"/>
    <n v="1970"/>
    <n v="156.69999999999999"/>
    <s v="2017-06-01 23:34:39"/>
    <x v="1"/>
    <x v="14"/>
    <s v="中国"/>
    <s v="江西"/>
    <s v="抚州"/>
    <s v="临川区"/>
  </r>
  <r>
    <n v="228432"/>
    <n v="232114"/>
    <n v="1"/>
    <n v="14"/>
    <n v="208"/>
    <n v="1751"/>
    <n v="917.4"/>
    <s v="2017-06-01 23:34:35"/>
    <x v="4"/>
    <x v="14"/>
    <s v="中国"/>
    <s v="湖南"/>
    <s v="永州"/>
    <s v="新田县"/>
  </r>
  <r>
    <n v="228433"/>
    <n v="232115"/>
    <n v="1"/>
    <n v="24"/>
    <n v="315"/>
    <n v="2646"/>
    <n v="170.85"/>
    <s v="2017-06-01 23:34:36"/>
    <x v="3"/>
    <x v="14"/>
    <s v="中国"/>
    <s v="陕西"/>
    <s v="商洛"/>
    <s v="山阳县"/>
  </r>
  <r>
    <n v="228434"/>
    <n v="232116"/>
    <n v="1"/>
    <n v="26"/>
    <n v="322"/>
    <n v="2729"/>
    <n v="61.65"/>
    <s v="2017-06-01 23:34:35"/>
    <x v="1"/>
    <x v="14"/>
    <s v="中国"/>
    <s v="四川"/>
    <s v="成都"/>
    <s v="新都区"/>
  </r>
  <r>
    <n v="228435"/>
    <n v="232117"/>
    <n v="1"/>
    <n v="30"/>
    <n v="378"/>
    <n v="3189"/>
    <n v="38.549999999999997"/>
    <s v="2017-06-02 00:22:36"/>
    <x v="3"/>
    <x v="0"/>
    <s v="中国"/>
    <s v="云南"/>
    <s v="曲靖"/>
    <s v="麒麟区"/>
  </r>
  <r>
    <n v="228436"/>
    <n v="232118"/>
    <n v="1"/>
    <n v="13"/>
    <n v="180"/>
    <n v="1554"/>
    <n v="191.85"/>
    <s v="2017-06-01 00:00:58"/>
    <x v="4"/>
    <x v="0"/>
    <s v="中国"/>
    <s v="湖北"/>
    <s v="武汉"/>
    <s v="江夏区"/>
  </r>
  <r>
    <n v="228437"/>
    <n v="232119"/>
    <n v="1"/>
    <n v="16"/>
    <n v="229"/>
    <n v="1931"/>
    <n v="125.7"/>
    <s v="2017-06-01 23:35:49"/>
    <x v="3"/>
    <x v="14"/>
    <s v="中国"/>
    <s v="江苏"/>
    <s v="徐州"/>
    <s v="沛县"/>
  </r>
  <r>
    <n v="228438"/>
    <n v="232120"/>
    <n v="1"/>
    <n v="22"/>
    <n v="291"/>
    <n v="2400"/>
    <n v="143.9"/>
    <s v="2017-06-01 23:36:07"/>
    <x v="2"/>
    <x v="14"/>
    <s v="中国"/>
    <s v="山东"/>
    <s v="聊城"/>
    <s v="东昌府区"/>
  </r>
  <r>
    <n v="228439"/>
    <n v="232121"/>
    <n v="1"/>
    <n v="6"/>
    <n v="80"/>
    <n v="748"/>
    <n v="64.55"/>
    <s v="2017-06-01 23:36:22"/>
    <x v="2"/>
    <x v="14"/>
    <s v="中国"/>
    <s v="广东"/>
    <s v="佛山"/>
    <s v="顺德区"/>
  </r>
  <r>
    <n v="228440"/>
    <n v="232122"/>
    <n v="1"/>
    <n v="16"/>
    <n v="223"/>
    <n v="1883"/>
    <n v="86.1"/>
    <s v="2017-06-01 23:36:22"/>
    <x v="1"/>
    <x v="14"/>
    <s v="中国"/>
    <s v="江苏"/>
    <s v="常州"/>
    <s v="新北区"/>
  </r>
  <r>
    <n v="228441"/>
    <n v="232123"/>
    <n v="1"/>
    <n v="22"/>
    <n v="289"/>
    <n v="2386"/>
    <n v="290.55"/>
    <s v="2017-06-01 23:36:38"/>
    <x v="3"/>
    <x v="14"/>
    <s v="中国"/>
    <s v="山东"/>
    <s v="济宁"/>
    <s v="市中区"/>
  </r>
  <r>
    <n v="228442"/>
    <n v="232124"/>
    <n v="1"/>
    <n v="32"/>
    <n v="394"/>
    <n v="3359"/>
    <n v="275.85000000000002"/>
    <s v="2017-06-01 23:36:41"/>
    <x v="2"/>
    <x v="14"/>
    <s v="中国"/>
    <s v="重庆"/>
    <s v="重庆"/>
    <s v="云阳县"/>
  </r>
  <r>
    <n v="228443"/>
    <n v="232125"/>
    <n v="1"/>
    <n v="3"/>
    <n v="50"/>
    <n v="492"/>
    <n v="185.55"/>
    <s v="2017-06-01 23:37:23"/>
    <x v="1"/>
    <x v="14"/>
    <s v="中国"/>
    <s v="安徽"/>
    <s v="宣城"/>
    <s v="广德县"/>
  </r>
  <r>
    <n v="228444"/>
    <n v="232126"/>
    <n v="1"/>
    <n v="2"/>
    <n v="52"/>
    <n v="503"/>
    <n v="227.9"/>
    <s v="2017-06-01 23:38:13"/>
    <x v="3"/>
    <x v="14"/>
    <s v="中国"/>
    <s v="北京"/>
    <s v="北京"/>
    <s v="朝阳区"/>
  </r>
  <r>
    <n v="228445"/>
    <n v="232127"/>
    <n v="1"/>
    <n v="32"/>
    <n v="394"/>
    <n v="3338"/>
    <n v="94.3"/>
    <s v="2017-06-01 23:41:06"/>
    <x v="1"/>
    <x v="14"/>
    <s v="中国"/>
    <s v="重庆"/>
    <s v="重庆"/>
    <s v="江北区"/>
  </r>
  <r>
    <n v="228446"/>
    <n v="232128"/>
    <n v="1"/>
    <n v="6"/>
    <n v="90"/>
    <n v="808"/>
    <n v="201.3"/>
    <s v="2017-06-01 23:38:40"/>
    <x v="2"/>
    <x v="14"/>
    <s v="中国"/>
    <s v="广东"/>
    <s v="韶关"/>
    <s v="曲江县"/>
  </r>
  <r>
    <n v="228447"/>
    <n v="232129"/>
    <n v="1"/>
    <n v="18"/>
    <n v="244"/>
    <n v="2060"/>
    <n v="194.65"/>
    <s v="2017-06-01 23:39:13"/>
    <x v="3"/>
    <x v="14"/>
    <s v="中国"/>
    <s v="辽宁"/>
    <s v="沈阳"/>
    <s v="沈河区"/>
  </r>
  <r>
    <n v="228448"/>
    <n v="232130"/>
    <n v="1"/>
    <n v="16"/>
    <n v="232"/>
    <n v="1954"/>
    <n v="835.05"/>
    <s v="2017-06-01 23:39:33"/>
    <x v="2"/>
    <x v="14"/>
    <s v="中国"/>
    <s v="江苏"/>
    <s v="镇江"/>
    <s v="丹徒区"/>
  </r>
  <r>
    <n v="228449"/>
    <n v="232131"/>
    <n v="1"/>
    <n v="6"/>
    <n v="87"/>
    <n v="789"/>
    <n v="129.4"/>
    <s v="2017-06-01 23:39:57"/>
    <x v="2"/>
    <x v="14"/>
    <s v="中国"/>
    <s v="广东"/>
    <s v="清远"/>
    <s v="清城区"/>
  </r>
  <r>
    <n v="228450"/>
    <n v="232132"/>
    <n v="1"/>
    <n v="26"/>
    <n v="322"/>
    <n v="2723"/>
    <n v="95.8"/>
    <s v="2017-06-01 23:40:24"/>
    <x v="1"/>
    <x v="14"/>
    <s v="中国"/>
    <s v="四川"/>
    <s v="成都"/>
    <s v="锦江区"/>
  </r>
  <r>
    <n v="228451"/>
    <n v="232133"/>
    <n v="1"/>
    <n v="13"/>
    <n v="183"/>
    <n v="1562"/>
    <n v="274.8"/>
    <s v="2017-06-01 23:40:34"/>
    <x v="2"/>
    <x v="14"/>
    <s v="中国"/>
    <s v="湖北"/>
    <s v="黄冈"/>
    <s v="黄州区"/>
  </r>
  <r>
    <n v="228452"/>
    <n v="232134"/>
    <n v="1"/>
    <n v="7"/>
    <n v="110"/>
    <n v="956"/>
    <n v="182.4"/>
    <s v="2017-06-01 23:40:58"/>
    <x v="2"/>
    <x v="14"/>
    <s v="中国"/>
    <s v="广西"/>
    <s v="玉林"/>
    <s v="玉州区"/>
  </r>
  <r>
    <n v="228453"/>
    <n v="232135"/>
    <n v="1"/>
    <n v="4"/>
    <n v="53"/>
    <n v="518"/>
    <n v="105.6"/>
    <s v="2017-06-01 23:41:54"/>
    <x v="1"/>
    <x v="14"/>
    <s v="中国"/>
    <s v="福建"/>
    <s v="福州"/>
    <s v="鼓楼区"/>
  </r>
  <r>
    <n v="228454"/>
    <n v="232136"/>
    <n v="1"/>
    <n v="25"/>
    <n v="321"/>
    <n v="2708"/>
    <n v="38.549999999999997"/>
    <s v="2017-06-01 23:41:43"/>
    <x v="3"/>
    <x v="14"/>
    <s v="中国"/>
    <s v="上海"/>
    <s v="上海"/>
    <s v="杨浦区"/>
  </r>
  <r>
    <n v="228455"/>
    <n v="232137"/>
    <n v="1"/>
    <n v="14"/>
    <n v="197"/>
    <n v="1650"/>
    <n v="454.15"/>
    <s v="2017-06-01 23:42:35"/>
    <x v="2"/>
    <x v="14"/>
    <s v="中国"/>
    <s v="湖南"/>
    <s v="长沙"/>
    <s v="开福区"/>
  </r>
  <r>
    <n v="228456"/>
    <n v="232138"/>
    <n v="1"/>
    <n v="14"/>
    <n v="197"/>
    <n v="1649"/>
    <n v="33.049999999999997"/>
    <s v="2017-06-01 00:00:58"/>
    <x v="2"/>
    <x v="0"/>
    <s v="中国"/>
    <s v="湖南"/>
    <s v="长沙"/>
    <s v="天心区"/>
  </r>
  <r>
    <n v="228457"/>
    <n v="232139"/>
    <n v="1"/>
    <n v="13"/>
    <n v="180"/>
    <n v="1554"/>
    <n v="592.95000000000005"/>
    <s v="2017-06-01 23:42:45"/>
    <x v="3"/>
    <x v="14"/>
    <s v="中国"/>
    <s v="湖北"/>
    <s v="武汉"/>
    <s v="江夏区"/>
  </r>
  <r>
    <n v="228458"/>
    <n v="232140"/>
    <n v="1"/>
    <n v="3"/>
    <n v="39"/>
    <n v="424"/>
    <n v="49.05"/>
    <s v="2017-06-01 23:42:31"/>
    <x v="3"/>
    <x v="14"/>
    <s v="中国"/>
    <s v="安徽"/>
    <s v="池州"/>
    <s v="青阳县"/>
  </r>
  <r>
    <n v="228459"/>
    <n v="232141"/>
    <n v="1"/>
    <n v="14"/>
    <n v="197"/>
    <n v="1649"/>
    <n v="85.05"/>
    <s v="2017-06-01 23:42:49"/>
    <x v="2"/>
    <x v="14"/>
    <s v="中国"/>
    <s v="湖南"/>
    <s v="长沙"/>
    <s v="天心区"/>
  </r>
  <r>
    <n v="228460"/>
    <n v="232142"/>
    <n v="1"/>
    <n v="16"/>
    <n v="221"/>
    <n v="1849"/>
    <n v="254.85"/>
    <s v="2017-06-01 23:42:56"/>
    <x v="3"/>
    <x v="14"/>
    <s v="中国"/>
    <s v="江苏"/>
    <s v="苏州"/>
    <s v="平江区"/>
  </r>
  <r>
    <n v="228461"/>
    <n v="232143"/>
    <n v="1"/>
    <n v="6"/>
    <n v="76"/>
    <n v="693"/>
    <n v="198.95"/>
    <s v="2017-06-01 23:42:57"/>
    <x v="1"/>
    <x v="14"/>
    <s v="中国"/>
    <s v="广东"/>
    <s v="广州"/>
    <s v="天河区"/>
  </r>
  <r>
    <n v="228462"/>
    <n v="232144"/>
    <n v="1"/>
    <n v="11"/>
    <n v="160"/>
    <n v="1363"/>
    <n v="1714.65"/>
    <s v="2017-06-01 23:43:30"/>
    <x v="4"/>
    <x v="14"/>
    <s v="中国"/>
    <s v="河南"/>
    <s v="新乡"/>
    <s v="获嘉县"/>
  </r>
  <r>
    <n v="228463"/>
    <n v="232145"/>
    <n v="1"/>
    <n v="8"/>
    <n v="111"/>
    <n v="963"/>
    <n v="138.05000000000001"/>
    <s v="2017-06-01 23:43:33"/>
    <x v="2"/>
    <x v="14"/>
    <s v="中国"/>
    <s v="贵州"/>
    <s v="贵阳"/>
    <s v="云岩区"/>
  </r>
  <r>
    <n v="228464"/>
    <n v="232146"/>
    <n v="1"/>
    <n v="6"/>
    <n v="76"/>
    <n v="693"/>
    <n v="814.5"/>
    <s v="2017-06-01 23:44:06"/>
    <x v="3"/>
    <x v="14"/>
    <s v="中国"/>
    <s v="广东"/>
    <s v="广州"/>
    <s v="天河区"/>
  </r>
  <r>
    <n v="228465"/>
    <n v="232147"/>
    <n v="1"/>
    <n v="31"/>
    <n v="384"/>
    <n v="3247"/>
    <n v="269.55"/>
    <s v="2017-06-01 23:44:11"/>
    <x v="3"/>
    <x v="14"/>
    <s v="中国"/>
    <s v="浙江"/>
    <s v="湖州"/>
    <s v="安吉县"/>
  </r>
  <r>
    <n v="228466"/>
    <n v="232148"/>
    <n v="1"/>
    <n v="24"/>
    <n v="311"/>
    <n v="2599"/>
    <n v="573.54999999999995"/>
    <s v="2017-06-01 23:44:11"/>
    <x v="0"/>
    <x v="14"/>
    <s v="中国"/>
    <s v="陕西"/>
    <s v="西安"/>
    <s v="雁塔区"/>
  </r>
  <r>
    <n v="228467"/>
    <n v="232149"/>
    <n v="1"/>
    <n v="10"/>
    <n v="145"/>
    <n v="1194"/>
    <n v="621.6"/>
    <s v="2017-06-01 23:44:45"/>
    <x v="2"/>
    <x v="14"/>
    <s v="中国"/>
    <s v="河北"/>
    <s v="秦皇岛"/>
    <s v="海港区"/>
  </r>
  <r>
    <n v="228468"/>
    <n v="232150"/>
    <n v="1"/>
    <n v="18"/>
    <n v="245"/>
    <n v="2077"/>
    <n v="419.6"/>
    <s v="2017-06-01 23:45:26"/>
    <x v="3"/>
    <x v="14"/>
    <s v="中国"/>
    <s v="辽宁"/>
    <s v="大连"/>
    <s v="甘井子区"/>
  </r>
  <r>
    <n v="228469"/>
    <n v="232151"/>
    <n v="1"/>
    <n v="30"/>
    <n v="367"/>
    <n v="3106"/>
    <n v="47.75"/>
    <s v="2017-06-01 00:00:58"/>
    <x v="1"/>
    <x v="0"/>
    <s v="中国"/>
    <s v="云南"/>
    <s v="昆明"/>
    <s v="呈贡县"/>
  </r>
  <r>
    <n v="228470"/>
    <n v="232152"/>
    <n v="1"/>
    <n v="14"/>
    <n v="197"/>
    <n v="1649"/>
    <n v="123.6"/>
    <s v="2017-06-01 23:45:23"/>
    <x v="3"/>
    <x v="14"/>
    <s v="中国"/>
    <s v="湖南"/>
    <s v="长沙"/>
    <s v="天心区"/>
  </r>
  <r>
    <n v="228471"/>
    <n v="232153"/>
    <n v="1"/>
    <n v="4"/>
    <n v="60"/>
    <n v="587"/>
    <n v="94.45"/>
    <s v="2017-06-01 23:45:58"/>
    <x v="1"/>
    <x v="14"/>
    <s v="中国"/>
    <s v="福建"/>
    <s v="厦门"/>
    <s v="思明区"/>
  </r>
  <r>
    <n v="228472"/>
    <n v="232154"/>
    <n v="1"/>
    <n v="25"/>
    <n v="321"/>
    <n v="2715"/>
    <n v="395.55"/>
    <s v="2017-06-01 23:46:35"/>
    <x v="2"/>
    <x v="14"/>
    <s v="中国"/>
    <s v="上海"/>
    <s v="上海"/>
    <s v="松江区"/>
  </r>
  <r>
    <n v="228473"/>
    <n v="232155"/>
    <n v="1"/>
    <n v="8"/>
    <n v="119"/>
    <n v="1043"/>
    <n v="161.4"/>
    <s v="2017-06-01 23:46:48"/>
    <x v="1"/>
    <x v="14"/>
    <s v="中国"/>
    <s v="贵州"/>
    <s v="遵义"/>
    <s v="仁怀市"/>
  </r>
  <r>
    <n v="228474"/>
    <n v="232156"/>
    <n v="1"/>
    <n v="22"/>
    <n v="292"/>
    <n v="2418"/>
    <n v="71.900000000000006"/>
    <s v="2017-06-01 23:47:11"/>
    <x v="4"/>
    <x v="14"/>
    <s v="中国"/>
    <s v="山东"/>
    <s v="临沂"/>
    <s v="蒙阴县"/>
  </r>
  <r>
    <n v="228475"/>
    <n v="232157"/>
    <n v="1"/>
    <n v="2"/>
    <n v="52"/>
    <n v="500"/>
    <n v="55.35"/>
    <s v="2017-06-01 00:00:35"/>
    <x v="2"/>
    <x v="0"/>
    <s v="中国"/>
    <s v="北京"/>
    <s v="北京"/>
    <s v="东城区"/>
  </r>
  <r>
    <n v="228476"/>
    <n v="232158"/>
    <n v="1"/>
    <n v="14"/>
    <n v="199"/>
    <n v="1661"/>
    <n v="92.15"/>
    <s v="2017-06-01 23:47:26"/>
    <x v="1"/>
    <x v="14"/>
    <s v="中国"/>
    <s v="湖南"/>
    <s v="常德"/>
    <s v="武陵区"/>
  </r>
  <r>
    <n v="228477"/>
    <n v="232159"/>
    <n v="1"/>
    <n v="14"/>
    <n v="204"/>
    <n v="1711"/>
    <n v="142"/>
    <s v="2017-06-01 23:55:48"/>
    <x v="1"/>
    <x v="14"/>
    <s v="中国"/>
    <s v="湖南"/>
    <s v="邵阳"/>
    <s v="双清区"/>
  </r>
  <r>
    <n v="228478"/>
    <n v="232160"/>
    <n v="1"/>
    <n v="13"/>
    <n v="180"/>
    <n v="1544"/>
    <n v="95.55"/>
    <s v="2017-06-01 00:00:35"/>
    <x v="1"/>
    <x v="0"/>
    <s v="中国"/>
    <s v="湖北"/>
    <s v="武汉"/>
    <s v="江岸区"/>
  </r>
  <r>
    <n v="228479"/>
    <n v="232161"/>
    <n v="1"/>
    <n v="14"/>
    <n v="205"/>
    <n v="1722"/>
    <n v="212.9"/>
    <s v="2017-06-01 23:48:12"/>
    <x v="2"/>
    <x v="14"/>
    <s v="中国"/>
    <s v="湖南"/>
    <s v="湘潭"/>
    <s v="岳塘区"/>
  </r>
  <r>
    <n v="228480"/>
    <n v="232162"/>
    <n v="1"/>
    <n v="4"/>
    <n v="57"/>
    <n v="558"/>
    <n v="71.099999999999994"/>
    <s v="2017-06-01 23:48:48"/>
    <x v="2"/>
    <x v="14"/>
    <s v="中国"/>
    <s v="福建"/>
    <s v="莆田"/>
    <s v="涵江区"/>
  </r>
  <r>
    <n v="228481"/>
    <n v="232163"/>
    <n v="1"/>
    <n v="6"/>
    <n v="76"/>
    <n v="693"/>
    <n v="482.3"/>
    <s v="2017-06-01 23:48:48"/>
    <x v="4"/>
    <x v="14"/>
    <s v="中国"/>
    <s v="广东"/>
    <s v="广州"/>
    <s v="天河区"/>
  </r>
  <r>
    <n v="228482"/>
    <n v="232164"/>
    <n v="1"/>
    <n v="31"/>
    <n v="389"/>
    <n v="3293"/>
    <n v="154.05000000000001"/>
    <s v="2017-06-01 23:49:00"/>
    <x v="2"/>
    <x v="14"/>
    <s v="中国"/>
    <s v="浙江"/>
    <s v="绍兴"/>
    <s v="绍兴县"/>
  </r>
  <r>
    <n v="228483"/>
    <n v="232165"/>
    <n v="1"/>
    <n v="17"/>
    <n v="242"/>
    <n v="2050"/>
    <n v="175.05"/>
    <s v="2017-06-01 23:50:15"/>
    <x v="1"/>
    <x v="14"/>
    <s v="中国"/>
    <s v="江西"/>
    <s v="宜春"/>
    <s v="高安市"/>
  </r>
  <r>
    <n v="228484"/>
    <n v="232166"/>
    <n v="1"/>
    <n v="12"/>
    <n v="167"/>
    <n v="1418"/>
    <n v="51.15"/>
    <s v="2017-06-01 23:50:07"/>
    <x v="2"/>
    <x v="14"/>
    <s v="中国"/>
    <s v="黑龙江"/>
    <s v="哈尔滨"/>
    <s v="平房区"/>
  </r>
  <r>
    <n v="228485"/>
    <n v="232167"/>
    <n v="1"/>
    <n v="14"/>
    <n v="205"/>
    <n v="1722"/>
    <n v="78.75"/>
    <s v="2017-06-01 23:49:47"/>
    <x v="2"/>
    <x v="14"/>
    <s v="中国"/>
    <s v="湖南"/>
    <s v="湘潭"/>
    <s v="岳塘区"/>
  </r>
  <r>
    <n v="228486"/>
    <n v="232168"/>
    <n v="1"/>
    <n v="6"/>
    <n v="76"/>
    <n v="696"/>
    <n v="81.599999999999994"/>
    <s v="2017-06-01 23:49:52"/>
    <x v="1"/>
    <x v="14"/>
    <s v="中国"/>
    <s v="广东"/>
    <s v="广州"/>
    <s v="海珠区"/>
  </r>
  <r>
    <n v="228487"/>
    <n v="232169"/>
    <n v="1"/>
    <n v="6"/>
    <n v="76"/>
    <n v="693"/>
    <n v="352.25"/>
    <s v="2017-06-01 23:49:50"/>
    <x v="2"/>
    <x v="14"/>
    <s v="中国"/>
    <s v="广东"/>
    <s v="广州"/>
    <s v="天河区"/>
  </r>
  <r>
    <n v="228488"/>
    <n v="232170"/>
    <n v="1"/>
    <n v="14"/>
    <n v="207"/>
    <n v="1735"/>
    <n v="58.5"/>
    <s v="2017-06-01 23:50:18"/>
    <x v="3"/>
    <x v="14"/>
    <s v="中国"/>
    <s v="湖南"/>
    <s v="益阳"/>
    <s v="赫山区"/>
  </r>
  <r>
    <n v="228489"/>
    <n v="232171"/>
    <n v="1"/>
    <n v="17"/>
    <n v="243"/>
    <n v="2058"/>
    <n v="178.2"/>
    <s v="2017-06-01 23:50:28"/>
    <x v="1"/>
    <x v="14"/>
    <s v="中国"/>
    <s v="江西"/>
    <s v="鹰潭"/>
    <s v="贵溪市"/>
  </r>
  <r>
    <n v="228490"/>
    <n v="232172"/>
    <n v="1"/>
    <n v="6"/>
    <n v="76"/>
    <n v="693"/>
    <n v="265.35000000000002"/>
    <s v="2017-06-01 23:50:27"/>
    <x v="3"/>
    <x v="14"/>
    <s v="中国"/>
    <s v="广东"/>
    <s v="广州"/>
    <s v="天河区"/>
  </r>
  <r>
    <n v="228491"/>
    <n v="232173"/>
    <n v="1"/>
    <n v="31"/>
    <n v="388"/>
    <n v="3280"/>
    <n v="186.6"/>
    <s v="2017-06-01 23:52:09"/>
    <x v="2"/>
    <x v="14"/>
    <s v="中国"/>
    <s v="浙江"/>
    <s v="宁波"/>
    <s v="江东区"/>
  </r>
  <r>
    <n v="228492"/>
    <n v="232174"/>
    <n v="1"/>
    <n v="6"/>
    <n v="88"/>
    <n v="801"/>
    <n v="61.4"/>
    <s v="2017-06-01 23:51:26"/>
    <x v="1"/>
    <x v="14"/>
    <s v="中国"/>
    <s v="广东"/>
    <s v="汕头"/>
    <s v="金平区"/>
  </r>
  <r>
    <n v="228493"/>
    <n v="232175"/>
    <n v="1"/>
    <n v="3"/>
    <n v="47"/>
    <n v="477"/>
    <n v="118.8"/>
    <s v="2017-06-01 23:52:03"/>
    <x v="2"/>
    <x v="14"/>
    <s v="中国"/>
    <s v="安徽"/>
    <s v="宿州"/>
    <s v="泗县"/>
  </r>
  <r>
    <n v="228494"/>
    <n v="232176"/>
    <n v="1"/>
    <n v="2"/>
    <n v="52"/>
    <n v="500"/>
    <n v="62.7"/>
    <s v="2017-06-01 23:52:26"/>
    <x v="1"/>
    <x v="14"/>
    <s v="中国"/>
    <s v="北京"/>
    <s v="北京"/>
    <s v="东城区"/>
  </r>
  <r>
    <n v="228495"/>
    <n v="232177"/>
    <n v="1"/>
    <n v="10"/>
    <n v="140"/>
    <n v="1133"/>
    <n v="184.5"/>
    <s v="2017-06-01 23:52:28"/>
    <x v="1"/>
    <x v="14"/>
    <s v="中国"/>
    <s v="河北"/>
    <s v="沧州"/>
    <s v="沧县"/>
  </r>
  <r>
    <n v="228496"/>
    <n v="232178"/>
    <n v="1"/>
    <n v="31"/>
    <n v="387"/>
    <n v="3270"/>
    <n v="73.5"/>
    <s v="2017-06-01 23:52:22"/>
    <x v="4"/>
    <x v="14"/>
    <s v="中国"/>
    <s v="浙江"/>
    <s v="丽水"/>
    <s v="莲都区"/>
  </r>
  <r>
    <n v="228497"/>
    <n v="232179"/>
    <n v="1"/>
    <n v="6"/>
    <n v="76"/>
    <n v="693"/>
    <n v="210.55"/>
    <s v="2017-06-01 23:52:39"/>
    <x v="3"/>
    <x v="14"/>
    <s v="中国"/>
    <s v="广东"/>
    <s v="广州"/>
    <s v="天河区"/>
  </r>
  <r>
    <n v="228498"/>
    <n v="232180"/>
    <n v="1"/>
    <n v="10"/>
    <n v="139"/>
    <n v="1106"/>
    <n v="114.15"/>
    <s v="2017-06-01 23:52:44"/>
    <x v="1"/>
    <x v="14"/>
    <s v="中国"/>
    <s v="河北"/>
    <s v="保定"/>
    <s v="定州市"/>
  </r>
  <r>
    <n v="228499"/>
    <n v="232181"/>
    <n v="1"/>
    <n v="6"/>
    <n v="76"/>
    <n v="693"/>
    <n v="64.8"/>
    <s v="2017-06-01 00:00:35"/>
    <x v="2"/>
    <x v="0"/>
    <s v="中国"/>
    <s v="广东"/>
    <s v="广州"/>
    <s v="天河区"/>
  </r>
  <r>
    <n v="228500"/>
    <n v="232182"/>
    <n v="1"/>
    <n v="6"/>
    <n v="76"/>
    <n v="693"/>
    <n v="75.3"/>
    <s v="2017-06-01 00:00:28"/>
    <x v="3"/>
    <x v="0"/>
    <s v="中国"/>
    <s v="广东"/>
    <s v="广州"/>
    <s v="天河区"/>
  </r>
  <r>
    <n v="228501"/>
    <n v="232183"/>
    <n v="1"/>
    <n v="24"/>
    <n v="311"/>
    <n v="2600"/>
    <n v="56.4"/>
    <s v="2017-06-01 23:55:25"/>
    <x v="1"/>
    <x v="14"/>
    <s v="中国"/>
    <s v="陕西"/>
    <s v="西安"/>
    <s v="灞桥区"/>
  </r>
  <r>
    <n v="228502"/>
    <n v="232184"/>
    <n v="1"/>
    <n v="31"/>
    <n v="389"/>
    <n v="3290"/>
    <n v="239.55"/>
    <s v="2017-06-01 23:55:17"/>
    <x v="2"/>
    <x v="14"/>
    <s v="中国"/>
    <s v="浙江"/>
    <s v="绍兴"/>
    <s v="越城区"/>
  </r>
  <r>
    <n v="228503"/>
    <n v="232185"/>
    <n v="1"/>
    <n v="25"/>
    <n v="321"/>
    <n v="2707"/>
    <n v="76.900000000000006"/>
    <s v="2017-06-01 23:55:46"/>
    <x v="2"/>
    <x v="14"/>
    <s v="中国"/>
    <s v="上海"/>
    <s v="上海"/>
    <s v="浦东新区"/>
  </r>
  <r>
    <n v="228504"/>
    <n v="232186"/>
    <n v="1"/>
    <n v="30"/>
    <n v="371"/>
    <n v="3135"/>
    <n v="189"/>
    <s v="2017-06-01 23:56:33"/>
    <x v="1"/>
    <x v="14"/>
    <s v="中国"/>
    <s v="云南"/>
    <s v="保山"/>
    <s v="腾冲县"/>
  </r>
  <r>
    <n v="228505"/>
    <n v="232187"/>
    <n v="1"/>
    <n v="6"/>
    <n v="76"/>
    <n v="693"/>
    <n v="189.5"/>
    <s v="2017-06-01 23:56:41"/>
    <x v="2"/>
    <x v="14"/>
    <s v="中国"/>
    <s v="广东"/>
    <s v="广州"/>
    <s v="天河区"/>
  </r>
  <r>
    <n v="228506"/>
    <n v="232188"/>
    <n v="1"/>
    <n v="31"/>
    <n v="385"/>
    <n v="3250"/>
    <n v="111"/>
    <s v="2017-06-01 23:57:10"/>
    <x v="1"/>
    <x v="14"/>
    <s v="中国"/>
    <s v="浙江"/>
    <s v="嘉兴"/>
    <s v="海宁市"/>
  </r>
  <r>
    <n v="228507"/>
    <n v="232189"/>
    <n v="1"/>
    <n v="14"/>
    <n v="197"/>
    <n v="1654"/>
    <n v="328.6"/>
    <s v="2017-06-01 23:57:09"/>
    <x v="3"/>
    <x v="14"/>
    <s v="中国"/>
    <s v="湖南"/>
    <s v="长沙"/>
    <s v="长沙县"/>
  </r>
  <r>
    <n v="228508"/>
    <n v="232190"/>
    <n v="1"/>
    <n v="26"/>
    <n v="331"/>
    <n v="2823"/>
    <n v="142.94999999999999"/>
    <s v="2017-06-01 23:57:22"/>
    <x v="2"/>
    <x v="14"/>
    <s v="中国"/>
    <s v="四川"/>
    <s v="乐山"/>
    <s v="乐山市"/>
  </r>
  <r>
    <n v="228509"/>
    <n v="232191"/>
    <n v="1"/>
    <n v="6"/>
    <n v="87"/>
    <n v="789"/>
    <n v="193.25"/>
    <s v="2017-06-01 23:58:11"/>
    <x v="3"/>
    <x v="14"/>
    <s v="中国"/>
    <s v="广东"/>
    <s v="清远"/>
    <s v="清城区"/>
  </r>
  <r>
    <n v="228510"/>
    <n v="232192"/>
    <n v="1"/>
    <n v="13"/>
    <n v="180"/>
    <n v="1554"/>
    <n v="379.8"/>
    <s v="2017-06-01 23:58:23"/>
    <x v="2"/>
    <x v="14"/>
    <s v="中国"/>
    <s v="湖北"/>
    <s v="武汉"/>
    <s v="江夏区"/>
  </r>
  <r>
    <n v="228511"/>
    <n v="232193"/>
    <n v="1"/>
    <n v="26"/>
    <n v="322"/>
    <n v="2723"/>
    <n v="177.95"/>
    <s v="2017-06-01 23:59:08"/>
    <x v="2"/>
    <x v="14"/>
    <s v="中国"/>
    <s v="四川"/>
    <s v="成都"/>
    <s v="锦江区"/>
  </r>
  <r>
    <n v="228512"/>
    <n v="232194"/>
    <n v="1"/>
    <n v="23"/>
    <n v="301"/>
    <n v="2486"/>
    <n v="119.15"/>
    <s v="2017-06-01 00:00:28"/>
    <x v="2"/>
    <x v="0"/>
    <s v="中国"/>
    <s v="山西"/>
    <s v="长治"/>
    <s v="城区"/>
  </r>
  <r>
    <n v="228513"/>
    <n v="232195"/>
    <n v="1"/>
    <n v="22"/>
    <n v="290"/>
    <n v="2398"/>
    <n v="200"/>
    <s v="2017-06-01 23:59:57"/>
    <x v="4"/>
    <x v="14"/>
    <s v="中国"/>
    <s v="山东"/>
    <s v="莱芜"/>
    <s v="莱城区"/>
  </r>
  <r>
    <n v="228514"/>
    <n v="232196"/>
    <n v="1"/>
    <n v="14"/>
    <n v="197"/>
    <n v="1654"/>
    <n v="139.35"/>
    <s v="2017-06-01 23:59:42"/>
    <x v="2"/>
    <x v="14"/>
    <s v="中国"/>
    <s v="湖南"/>
    <s v="长沙"/>
    <s v="长沙县"/>
  </r>
  <r>
    <n v="228515"/>
    <n v="232197"/>
    <n v="1"/>
    <n v="3"/>
    <n v="41"/>
    <n v="442"/>
    <n v="374.6"/>
    <s v="2017-06-01 00:00:28"/>
    <x v="3"/>
    <x v="0"/>
    <s v="中国"/>
    <s v="安徽"/>
    <s v="阜阳"/>
    <s v="太和县"/>
  </r>
  <r>
    <n v="228516"/>
    <n v="232198"/>
    <n v="1"/>
    <n v="30"/>
    <n v="367"/>
    <n v="3113"/>
    <n v="630.45000000000005"/>
    <s v="2017-06-01 00:00:18"/>
    <x v="2"/>
    <x v="0"/>
    <s v="中国"/>
    <s v="云南"/>
    <s v="昆明"/>
    <s v="寻甸"/>
  </r>
  <r>
    <n v="228517"/>
    <n v="232199"/>
    <n v="1"/>
    <n v="11"/>
    <n v="163"/>
    <n v="1393"/>
    <n v="101.55"/>
    <s v="2017-06-01 00:00:58"/>
    <x v="1"/>
    <x v="0"/>
    <s v="中国"/>
    <s v="河南"/>
    <s v="周口"/>
    <s v="鹿邑县"/>
  </r>
  <r>
    <n v="228518"/>
    <n v="232200"/>
    <n v="1"/>
    <n v="3"/>
    <n v="41"/>
    <n v="442"/>
    <n v="366.7"/>
    <s v="2017-06-01 00:00:28"/>
    <x v="2"/>
    <x v="0"/>
    <s v="中国"/>
    <s v="安徽"/>
    <s v="阜阳"/>
    <s v="太和县"/>
  </r>
  <r>
    <n v="228519"/>
    <n v="232201"/>
    <n v="1"/>
    <n v="24"/>
    <n v="312"/>
    <n v="2609"/>
    <n v="130.44999999999999"/>
    <s v="2017-06-01 00:00:35"/>
    <x v="2"/>
    <x v="0"/>
    <s v="中国"/>
    <s v="陕西"/>
    <s v="安康"/>
    <s v="汉滨区"/>
  </r>
  <r>
    <n v="228520"/>
    <n v="232202"/>
    <n v="1"/>
    <n v="6"/>
    <n v="88"/>
    <n v="799"/>
    <n v="194"/>
    <s v="2017-06-01 00:01:16"/>
    <x v="1"/>
    <x v="0"/>
    <s v="中国"/>
    <s v="广东"/>
    <s v="汕头"/>
    <s v="澄海区"/>
  </r>
  <r>
    <n v="228521"/>
    <n v="232203"/>
    <n v="1"/>
    <n v="13"/>
    <n v="180"/>
    <n v="1554"/>
    <n v="3334.25"/>
    <s v="2017-06-01 00:01:19"/>
    <x v="3"/>
    <x v="0"/>
    <s v="中国"/>
    <s v="湖北"/>
    <s v="武汉"/>
    <s v="江夏区"/>
  </r>
  <r>
    <n v="228522"/>
    <n v="232204"/>
    <n v="1"/>
    <n v="27"/>
    <n v="343"/>
    <n v="2922"/>
    <n v="109.7"/>
    <s v="2017-06-01 00:03:35"/>
    <x v="1"/>
    <x v="0"/>
    <s v="中国"/>
    <s v="天津"/>
    <s v="天津"/>
    <s v="塘沽区"/>
  </r>
  <r>
    <n v="228523"/>
    <n v="232205"/>
    <n v="1"/>
    <n v="6"/>
    <n v="76"/>
    <n v="697"/>
    <n v="29.1"/>
    <s v="2017-06-01 00:01:34"/>
    <x v="1"/>
    <x v="0"/>
    <s v="中国"/>
    <s v="广东"/>
    <s v="广州"/>
    <s v="荔湾区"/>
  </r>
  <r>
    <n v="228524"/>
    <n v="232206"/>
    <n v="1"/>
    <n v="6"/>
    <n v="88"/>
    <n v="798"/>
    <n v="126.75"/>
    <s v="2017-06-01 00:01:53"/>
    <x v="1"/>
    <x v="0"/>
    <s v="中国"/>
    <s v="广东"/>
    <s v="汕头"/>
    <s v="潮阳区"/>
  </r>
  <r>
    <n v="228525"/>
    <n v="232207"/>
    <n v="1"/>
    <n v="32"/>
    <n v="394"/>
    <n v="3335"/>
    <n v="368.25"/>
    <s v="2017-06-01 00:02:41"/>
    <x v="2"/>
    <x v="0"/>
    <s v="中国"/>
    <s v="重庆"/>
    <s v="重庆"/>
    <s v="沙坪坝区"/>
  </r>
  <r>
    <n v="228526"/>
    <n v="232208"/>
    <n v="1"/>
    <n v="10"/>
    <n v="138"/>
    <n v="1078"/>
    <n v="68.75"/>
    <s v="2017-06-01 00:00:28"/>
    <x v="2"/>
    <x v="0"/>
    <s v="中国"/>
    <s v="河北"/>
    <s v="石家庄"/>
    <s v="长安区"/>
  </r>
  <r>
    <n v="228527"/>
    <n v="232209"/>
    <n v="1"/>
    <n v="6"/>
    <n v="80"/>
    <n v="748"/>
    <n v="543.6"/>
    <s v="2017-06-01 00:03:20"/>
    <x v="2"/>
    <x v="0"/>
    <s v="中国"/>
    <s v="广东"/>
    <s v="佛山"/>
    <s v="顺德区"/>
  </r>
  <r>
    <n v="228528"/>
    <n v="232210"/>
    <n v="1"/>
    <n v="22"/>
    <n v="289"/>
    <n v="2388"/>
    <n v="71.099999999999994"/>
    <s v="2017-06-01 00:04:14"/>
    <x v="1"/>
    <x v="0"/>
    <s v="中国"/>
    <s v="山东"/>
    <s v="济宁"/>
    <s v="曲阜市"/>
  </r>
  <r>
    <n v="228529"/>
    <n v="232211"/>
    <n v="1"/>
    <n v="4"/>
    <n v="53"/>
    <n v="523"/>
    <n v="195"/>
    <s v="2017-06-01 00:04:22"/>
    <x v="3"/>
    <x v="0"/>
    <s v="中国"/>
    <s v="福建"/>
    <s v="福州"/>
    <s v="福清市"/>
  </r>
  <r>
    <n v="228530"/>
    <n v="232212"/>
    <n v="1"/>
    <n v="24"/>
    <n v="311"/>
    <n v="2597"/>
    <n v="158"/>
    <s v="2017-06-01 00:04:57"/>
    <x v="1"/>
    <x v="0"/>
    <s v="中国"/>
    <s v="陕西"/>
    <s v="西安"/>
    <s v="新城区"/>
  </r>
  <r>
    <n v="228531"/>
    <n v="232213"/>
    <n v="1"/>
    <n v="6"/>
    <n v="80"/>
    <n v="748"/>
    <n v="255.95"/>
    <s v="2017-06-01 00:00:28"/>
    <x v="2"/>
    <x v="0"/>
    <s v="中国"/>
    <s v="广东"/>
    <s v="佛山"/>
    <s v="顺德区"/>
  </r>
  <r>
    <n v="228532"/>
    <n v="232214"/>
    <n v="1"/>
    <n v="6"/>
    <n v="88"/>
    <n v="800"/>
    <n v="365.1"/>
    <s v="2017-06-01 00:06:33"/>
    <x v="2"/>
    <x v="0"/>
    <s v="中国"/>
    <s v="广东"/>
    <s v="汕头"/>
    <s v="龙湖区"/>
  </r>
  <r>
    <n v="228533"/>
    <n v="232215"/>
    <n v="1"/>
    <n v="14"/>
    <n v="202"/>
    <n v="1701"/>
    <n v="550.45000000000005"/>
    <s v="2017-06-01 00:06:53"/>
    <x v="2"/>
    <x v="0"/>
    <s v="中国"/>
    <s v="湖南"/>
    <s v="怀化"/>
    <s v="溆浦县"/>
  </r>
  <r>
    <n v="228534"/>
    <n v="232216"/>
    <n v="1"/>
    <n v="10"/>
    <n v="138"/>
    <n v="1078"/>
    <n v="49.85"/>
    <s v="2017-06-01 00:06:56"/>
    <x v="2"/>
    <x v="0"/>
    <s v="中国"/>
    <s v="河北"/>
    <s v="石家庄"/>
    <s v="长安区"/>
  </r>
  <r>
    <n v="228535"/>
    <n v="232217"/>
    <n v="1"/>
    <n v="6"/>
    <n v="77"/>
    <n v="709"/>
    <n v="76.900000000000006"/>
    <s v="2017-06-01 00:07:01"/>
    <x v="1"/>
    <x v="0"/>
    <s v="中国"/>
    <s v="广东"/>
    <s v="深圳"/>
    <s v="龙岗区"/>
  </r>
  <r>
    <n v="228536"/>
    <n v="232218"/>
    <n v="1"/>
    <n v="16"/>
    <n v="220"/>
    <n v="1838"/>
    <n v="138.30000000000001"/>
    <s v="2017-06-01 00:10:02"/>
    <x v="2"/>
    <x v="0"/>
    <s v="中国"/>
    <s v="江苏"/>
    <s v="南京"/>
    <s v="秦淮区"/>
  </r>
  <r>
    <n v="228537"/>
    <n v="232219"/>
    <n v="1"/>
    <n v="31"/>
    <n v="386"/>
    <n v="3257"/>
    <n v="106.55"/>
    <s v="2017-06-01 00:10:12"/>
    <x v="2"/>
    <x v="0"/>
    <s v="中国"/>
    <s v="浙江"/>
    <s v="金华"/>
    <s v="兰溪市"/>
  </r>
  <r>
    <n v="228538"/>
    <n v="232220"/>
    <n v="1"/>
    <n v="8"/>
    <n v="115"/>
    <n v="1002"/>
    <n v="503.7"/>
    <s v="2017-06-01 00:10:11"/>
    <x v="3"/>
    <x v="0"/>
    <s v="中国"/>
    <s v="贵州"/>
    <s v="黔东南"/>
    <s v="黎平县"/>
  </r>
  <r>
    <n v="228539"/>
    <n v="232221"/>
    <n v="1"/>
    <n v="9"/>
    <n v="120"/>
    <n v="1055"/>
    <n v="176.1"/>
    <s v="2017-06-01 00:10:24"/>
    <x v="2"/>
    <x v="0"/>
    <s v="中国"/>
    <s v="海南"/>
    <s v="海口"/>
    <s v="龙华区"/>
  </r>
  <r>
    <n v="228540"/>
    <n v="232222"/>
    <n v="1"/>
    <n v="13"/>
    <n v="194"/>
    <n v="1619"/>
    <n v="44.6"/>
    <s v="2017-06-01 00:10:43"/>
    <x v="1"/>
    <x v="0"/>
    <s v="中国"/>
    <s v="湖北"/>
    <s v="孝感"/>
    <s v="孝南区"/>
  </r>
  <r>
    <n v="228541"/>
    <n v="232223"/>
    <n v="1"/>
    <n v="6"/>
    <n v="80"/>
    <n v="748"/>
    <n v="81.900000000000006"/>
    <s v="2017-06-01 00:10:51"/>
    <x v="2"/>
    <x v="0"/>
    <s v="中国"/>
    <s v="广东"/>
    <s v="佛山"/>
    <s v="顺德区"/>
  </r>
  <r>
    <n v="228542"/>
    <n v="232224"/>
    <n v="1"/>
    <n v="11"/>
    <n v="164"/>
    <n v="1394"/>
    <n v="147.5"/>
    <s v="2017-06-01 00:11:21"/>
    <x v="1"/>
    <x v="0"/>
    <s v="中国"/>
    <s v="河南"/>
    <s v="驻马店"/>
    <s v="驿城区"/>
  </r>
  <r>
    <n v="228543"/>
    <n v="232225"/>
    <n v="1"/>
    <n v="11"/>
    <n v="160"/>
    <n v="1361"/>
    <n v="116"/>
    <s v="2017-06-01 00:13:05"/>
    <x v="1"/>
    <x v="0"/>
    <s v="中国"/>
    <s v="河南"/>
    <s v="新乡"/>
    <s v="辉县市"/>
  </r>
  <r>
    <n v="228544"/>
    <n v="232226"/>
    <n v="1"/>
    <n v="7"/>
    <n v="97"/>
    <n v="862"/>
    <n v="53.55"/>
    <s v="2017-06-01 00:11:49"/>
    <x v="3"/>
    <x v="0"/>
    <s v="中国"/>
    <s v="广西"/>
    <s v="南宁"/>
    <s v="上林县"/>
  </r>
  <r>
    <n v="228545"/>
    <n v="232227"/>
    <n v="1"/>
    <n v="14"/>
    <n v="197"/>
    <n v="1649"/>
    <n v="681.15"/>
    <s v="2017-06-01 00:12:27"/>
    <x v="3"/>
    <x v="0"/>
    <s v="中国"/>
    <s v="湖南"/>
    <s v="长沙"/>
    <s v="天心区"/>
  </r>
  <r>
    <n v="228546"/>
    <n v="232228"/>
    <n v="1"/>
    <n v="4"/>
    <n v="61"/>
    <n v="593"/>
    <n v="61.65"/>
    <s v="2017-06-01 00:12:38"/>
    <x v="4"/>
    <x v="0"/>
    <s v="中国"/>
    <s v="福建"/>
    <s v="漳州"/>
    <s v="芗城区"/>
  </r>
  <r>
    <n v="228547"/>
    <n v="232229"/>
    <n v="1"/>
    <n v="3"/>
    <n v="41"/>
    <n v="442"/>
    <n v="242.55"/>
    <s v="2017-06-01 00:13:37"/>
    <x v="2"/>
    <x v="0"/>
    <s v="中国"/>
    <s v="安徽"/>
    <s v="阜阳"/>
    <s v="太和县"/>
  </r>
  <r>
    <n v="228548"/>
    <n v="232230"/>
    <n v="1"/>
    <n v="11"/>
    <n v="156"/>
    <n v="1324"/>
    <n v="71.900000000000006"/>
    <s v="2017-06-01 00:00:18"/>
    <x v="1"/>
    <x v="0"/>
    <s v="中国"/>
    <s v="河南"/>
    <s v="南阳"/>
    <s v="镇平县"/>
  </r>
  <r>
    <n v="228549"/>
    <n v="232231"/>
    <n v="1"/>
    <n v="16"/>
    <n v="230"/>
    <n v="1940"/>
    <n v="142.5"/>
    <s v="2017-06-01 00:15:24"/>
    <x v="4"/>
    <x v="0"/>
    <s v="中国"/>
    <s v="江苏"/>
    <s v="盐城"/>
    <s v="响水县"/>
  </r>
  <r>
    <n v="228550"/>
    <n v="232232"/>
    <n v="1"/>
    <n v="11"/>
    <n v="149"/>
    <n v="1265"/>
    <n v="263.25"/>
    <s v="2017-06-01 00:15:43"/>
    <x v="2"/>
    <x v="0"/>
    <s v="中国"/>
    <s v="河南"/>
    <s v="郑州"/>
    <s v="新郑市"/>
  </r>
  <r>
    <n v="228551"/>
    <n v="232233"/>
    <n v="1"/>
    <n v="6"/>
    <n v="95"/>
    <n v="847"/>
    <n v="103.65"/>
    <s v="2017-06-01 00:16:09"/>
    <x v="2"/>
    <x v="0"/>
    <s v="中国"/>
    <s v="广东"/>
    <s v="中山"/>
    <s v="环城街道"/>
  </r>
  <r>
    <n v="228552"/>
    <n v="232234"/>
    <n v="1"/>
    <n v="15"/>
    <n v="219"/>
    <n v="1826"/>
    <n v="81.599999999999994"/>
    <s v="2017-06-01 00:00:18"/>
    <x v="1"/>
    <x v="0"/>
    <s v="中国"/>
    <s v="吉林"/>
    <s v="延边"/>
    <s v="延吉市"/>
  </r>
  <r>
    <n v="228553"/>
    <n v="232235"/>
    <n v="1"/>
    <n v="13"/>
    <n v="193"/>
    <n v="1610"/>
    <n v="288.45"/>
    <s v="2017-06-01 00:16:57"/>
    <x v="3"/>
    <x v="0"/>
    <s v="中国"/>
    <s v="湖北"/>
    <s v="襄樊"/>
    <s v="襄城区"/>
  </r>
  <r>
    <n v="228554"/>
    <n v="232236"/>
    <n v="1"/>
    <n v="13"/>
    <n v="193"/>
    <n v="1610"/>
    <n v="439.65"/>
    <s v="2017-06-01 00:00:18"/>
    <x v="3"/>
    <x v="0"/>
    <s v="中国"/>
    <s v="湖北"/>
    <s v="襄樊"/>
    <s v="襄城区"/>
  </r>
  <r>
    <n v="228555"/>
    <n v="232237"/>
    <n v="1"/>
    <n v="11"/>
    <n v="151"/>
    <n v="1283"/>
    <n v="320.75"/>
    <s v="2017-06-01 00:18:37"/>
    <x v="2"/>
    <x v="0"/>
    <s v="中国"/>
    <s v="河南"/>
    <s v="开封"/>
    <s v="鼓楼区"/>
  </r>
  <r>
    <n v="228556"/>
    <n v="232238"/>
    <n v="1"/>
    <n v="4"/>
    <n v="54"/>
    <n v="531"/>
    <n v="195"/>
    <s v="2017-06-01 00:00:18"/>
    <x v="3"/>
    <x v="0"/>
    <s v="中国"/>
    <s v="福建"/>
    <s v="龙岩"/>
    <s v="新罗区"/>
  </r>
  <r>
    <n v="228557"/>
    <n v="232239"/>
    <n v="1"/>
    <n v="14"/>
    <n v="197"/>
    <n v="1654"/>
    <n v="80.05"/>
    <s v="2017-06-01 00:20:08"/>
    <x v="4"/>
    <x v="0"/>
    <s v="中国"/>
    <s v="湖南"/>
    <s v="长沙"/>
    <s v="长沙县"/>
  </r>
  <r>
    <n v="228558"/>
    <n v="232240"/>
    <n v="1"/>
    <n v="6"/>
    <n v="77"/>
    <n v="709"/>
    <n v="565.65"/>
    <s v="2017-06-01 00:26:38"/>
    <x v="0"/>
    <x v="0"/>
    <s v="中国"/>
    <s v="广东"/>
    <s v="深圳"/>
    <s v="龙岗区"/>
  </r>
  <r>
    <n v="228559"/>
    <n v="232241"/>
    <n v="1"/>
    <n v="14"/>
    <n v="207"/>
    <n v="1738"/>
    <n v="210.75"/>
    <s v="2017-06-01 00:20:12"/>
    <x v="4"/>
    <x v="0"/>
    <s v="中国"/>
    <s v="湖南"/>
    <s v="益阳"/>
    <s v="南县"/>
  </r>
  <r>
    <n v="228560"/>
    <n v="232242"/>
    <n v="1"/>
    <n v="11"/>
    <n v="149"/>
    <n v="1264"/>
    <n v="98.5"/>
    <s v="2017-06-01 01:19:49"/>
    <x v="4"/>
    <x v="1"/>
    <s v="中国"/>
    <s v="河南"/>
    <s v="郑州"/>
    <s v="新密市"/>
  </r>
  <r>
    <n v="228561"/>
    <n v="232243"/>
    <n v="1"/>
    <n v="7"/>
    <n v="110"/>
    <n v="956"/>
    <n v="124.15"/>
    <s v="2017-06-01 00:21:43"/>
    <x v="3"/>
    <x v="0"/>
    <s v="中国"/>
    <s v="广西"/>
    <s v="玉林"/>
    <s v="玉州区"/>
  </r>
  <r>
    <n v="228562"/>
    <n v="232244"/>
    <n v="1"/>
    <n v="16"/>
    <n v="232"/>
    <n v="1954"/>
    <n v="136.35"/>
    <s v="2017-06-01 00:21:13"/>
    <x v="1"/>
    <x v="0"/>
    <s v="中国"/>
    <s v="江苏"/>
    <s v="镇江"/>
    <s v="丹徒区"/>
  </r>
  <r>
    <n v="228563"/>
    <n v="232245"/>
    <n v="1"/>
    <n v="6"/>
    <n v="82"/>
    <n v="757"/>
    <n v="112.1"/>
    <s v="2017-06-01 00:20:12"/>
    <x v="0"/>
    <x v="0"/>
    <s v="中国"/>
    <s v="广东"/>
    <s v="惠州"/>
    <s v="惠阳区"/>
  </r>
  <r>
    <n v="228564"/>
    <n v="232246"/>
    <n v="1"/>
    <n v="11"/>
    <n v="152"/>
    <n v="1294"/>
    <n v="55.65"/>
    <s v="2017-06-01 00:21:47"/>
    <x v="1"/>
    <x v="0"/>
    <s v="中国"/>
    <s v="河南"/>
    <s v="安阳"/>
    <s v="文峰区"/>
  </r>
  <r>
    <n v="228565"/>
    <n v="232247"/>
    <n v="1"/>
    <n v="16"/>
    <n v="221"/>
    <n v="1855"/>
    <n v="44.6"/>
    <s v="2017-06-01 00:20:12"/>
    <x v="3"/>
    <x v="0"/>
    <s v="中国"/>
    <s v="江苏"/>
    <s v="苏州"/>
    <s v="常熟市"/>
  </r>
  <r>
    <n v="228566"/>
    <n v="232248"/>
    <n v="1"/>
    <n v="6"/>
    <n v="83"/>
    <n v="766"/>
    <n v="280.64999999999998"/>
    <s v="2017-06-01 00:22:40"/>
    <x v="3"/>
    <x v="0"/>
    <s v="中国"/>
    <s v="广东"/>
    <s v="江门"/>
    <s v="台山市"/>
  </r>
  <r>
    <n v="228567"/>
    <n v="232249"/>
    <n v="1"/>
    <n v="6"/>
    <n v="76"/>
    <n v="695"/>
    <n v="507.9"/>
    <s v="2017-06-01 00:22:40"/>
    <x v="0"/>
    <x v="0"/>
    <s v="中国"/>
    <s v="广东"/>
    <s v="广州"/>
    <s v="白云区"/>
  </r>
  <r>
    <n v="228568"/>
    <n v="232250"/>
    <n v="1"/>
    <n v="6"/>
    <n v="76"/>
    <n v="696"/>
    <n v="343.05"/>
    <s v="2017-06-01 00:23:07"/>
    <x v="3"/>
    <x v="0"/>
    <s v="中国"/>
    <s v="广东"/>
    <s v="广州"/>
    <s v="海珠区"/>
  </r>
  <r>
    <n v="228569"/>
    <n v="232251"/>
    <n v="1"/>
    <n v="13"/>
    <n v="190"/>
    <n v="1602"/>
    <n v="128.65"/>
    <s v="2017-06-01 00:24:11"/>
    <x v="3"/>
    <x v="0"/>
    <s v="中国"/>
    <s v="湖北"/>
    <s v="随州"/>
    <s v="广水市"/>
  </r>
  <r>
    <n v="228570"/>
    <n v="232252"/>
    <n v="1"/>
    <n v="6"/>
    <n v="88"/>
    <n v="801"/>
    <n v="186.9"/>
    <s v="2017-06-01 00:24:32"/>
    <x v="0"/>
    <x v="0"/>
    <s v="中国"/>
    <s v="广东"/>
    <s v="汕头"/>
    <s v="金平区"/>
  </r>
  <r>
    <n v="228571"/>
    <n v="232254"/>
    <n v="1"/>
    <n v="6"/>
    <n v="83"/>
    <n v="766"/>
    <n v="565.65"/>
    <s v="2017-06-01 00:24:51"/>
    <x v="3"/>
    <x v="0"/>
    <s v="中国"/>
    <s v="广东"/>
    <s v="江门"/>
    <s v="台山市"/>
  </r>
  <r>
    <n v="228572"/>
    <n v="232255"/>
    <n v="1"/>
    <n v="29"/>
    <n v="357"/>
    <n v="3042"/>
    <n v="871.15"/>
    <s v="2017-06-01 00:24:43"/>
    <x v="4"/>
    <x v="0"/>
    <s v="中国"/>
    <s v="新疆"/>
    <s v="哈密"/>
    <s v="哈密市"/>
  </r>
  <r>
    <n v="228573"/>
    <n v="232256"/>
    <n v="1"/>
    <n v="6"/>
    <n v="77"/>
    <n v="708"/>
    <n v="569.35"/>
    <s v="2017-06-01 00:25:48"/>
    <x v="0"/>
    <x v="0"/>
    <s v="中国"/>
    <s v="广东"/>
    <s v="深圳"/>
    <s v="宝安区"/>
  </r>
  <r>
    <n v="228574"/>
    <n v="232257"/>
    <n v="1"/>
    <n v="13"/>
    <n v="180"/>
    <n v="1554"/>
    <n v="56.95"/>
    <s v="2017-06-01 00:26:53"/>
    <x v="2"/>
    <x v="0"/>
    <s v="中国"/>
    <s v="湖北"/>
    <s v="武汉"/>
    <s v="江夏区"/>
  </r>
  <r>
    <n v="228575"/>
    <n v="232258"/>
    <n v="1"/>
    <n v="14"/>
    <n v="210"/>
    <n v="1763"/>
    <n v="338.45"/>
    <s v="2017-06-01 00:26:24"/>
    <x v="4"/>
    <x v="0"/>
    <s v="中国"/>
    <s v="湖南"/>
    <s v="株洲"/>
    <s v="芦淞区"/>
  </r>
  <r>
    <n v="228576"/>
    <n v="232259"/>
    <n v="1"/>
    <n v="25"/>
    <n v="321"/>
    <n v="2715"/>
    <n v="193.7"/>
    <s v="2017-06-01 00:26:42"/>
    <x v="2"/>
    <x v="0"/>
    <s v="中国"/>
    <s v="上海"/>
    <s v="上海"/>
    <s v="松江区"/>
  </r>
  <r>
    <n v="228577"/>
    <n v="232260"/>
    <n v="1"/>
    <n v="23"/>
    <n v="310"/>
    <n v="2583"/>
    <n v="233.85"/>
    <s v="2017-06-01 00:27:56"/>
    <x v="4"/>
    <x v="0"/>
    <s v="中国"/>
    <s v="山西"/>
    <s v="运城"/>
    <s v="盐湖区"/>
  </r>
  <r>
    <n v="228578"/>
    <n v="232261"/>
    <n v="1"/>
    <n v="12"/>
    <n v="173"/>
    <n v="1471"/>
    <n v="53.3"/>
    <s v="2017-06-01 00:28:28"/>
    <x v="1"/>
    <x v="0"/>
    <s v="中国"/>
    <s v="黑龙江"/>
    <s v="佳木斯"/>
    <s v="向阳区"/>
  </r>
  <r>
    <n v="228579"/>
    <n v="232262"/>
    <n v="1"/>
    <n v="6"/>
    <n v="78"/>
    <n v="712"/>
    <n v="758.85"/>
    <s v="2017-06-01 00:28:42"/>
    <x v="0"/>
    <x v="0"/>
    <s v="中国"/>
    <s v="广东"/>
    <s v="潮州"/>
    <s v="潮安县"/>
  </r>
  <r>
    <n v="228580"/>
    <n v="232263"/>
    <n v="1"/>
    <n v="6"/>
    <n v="92"/>
    <n v="823"/>
    <n v="153.55000000000001"/>
    <s v="2017-06-01 00:28:47"/>
    <x v="1"/>
    <x v="0"/>
    <s v="中国"/>
    <s v="广东"/>
    <s v="云浮"/>
    <s v="云城区"/>
  </r>
  <r>
    <n v="228581"/>
    <n v="232264"/>
    <n v="1"/>
    <n v="14"/>
    <n v="202"/>
    <n v="1693"/>
    <n v="283.2"/>
    <s v="2017-06-01 00:29:10"/>
    <x v="3"/>
    <x v="0"/>
    <s v="中国"/>
    <s v="湖南"/>
    <s v="怀化"/>
    <s v="鹤城区"/>
  </r>
  <r>
    <n v="228582"/>
    <n v="232265"/>
    <n v="1"/>
    <n v="10"/>
    <n v="144"/>
    <n v="1186"/>
    <n v="902"/>
    <s v="2017-06-01 00:29:29"/>
    <x v="4"/>
    <x v="0"/>
    <s v="中国"/>
    <s v="河北"/>
    <s v="廊坊"/>
    <s v="霸州市"/>
  </r>
  <r>
    <n v="228583"/>
    <n v="232266"/>
    <n v="1"/>
    <n v="13"/>
    <n v="180"/>
    <n v="1556"/>
    <n v="138.55000000000001"/>
    <s v="2017-06-01 00:29:25"/>
    <x v="2"/>
    <x v="0"/>
    <s v="中国"/>
    <s v="湖北"/>
    <s v="武汉"/>
    <s v="新洲区"/>
  </r>
  <r>
    <n v="228584"/>
    <n v="232267"/>
    <n v="1"/>
    <n v="31"/>
    <n v="386"/>
    <n v="3266"/>
    <n v="429.95"/>
    <s v="2017-06-01 00:31:18"/>
    <x v="0"/>
    <x v="0"/>
    <s v="中国"/>
    <s v="浙江"/>
    <s v="金华"/>
    <s v="永康市"/>
  </r>
  <r>
    <n v="228585"/>
    <n v="232268"/>
    <n v="1"/>
    <n v="26"/>
    <n v="322"/>
    <n v="2749"/>
    <n v="245.45"/>
    <s v="2017-06-01 00:30:13"/>
    <x v="2"/>
    <x v="0"/>
    <s v="中国"/>
    <s v="四川"/>
    <s v="成都"/>
    <s v="郫县"/>
  </r>
  <r>
    <n v="228586"/>
    <n v="232269"/>
    <n v="1"/>
    <n v="6"/>
    <n v="76"/>
    <n v="696"/>
    <n v="813.45"/>
    <s v="2017-06-01 00:20:12"/>
    <x v="0"/>
    <x v="0"/>
    <s v="中国"/>
    <s v="广东"/>
    <s v="广州"/>
    <s v="海珠区"/>
  </r>
  <r>
    <n v="228587"/>
    <n v="232270"/>
    <n v="1"/>
    <n v="6"/>
    <n v="77"/>
    <n v="708"/>
    <n v="115.2"/>
    <s v="2017-06-01 00:31:18"/>
    <x v="3"/>
    <x v="0"/>
    <s v="中国"/>
    <s v="广东"/>
    <s v="深圳"/>
    <s v="宝安区"/>
  </r>
  <r>
    <n v="228588"/>
    <n v="232271"/>
    <n v="1"/>
    <n v="14"/>
    <n v="210"/>
    <n v="1763"/>
    <n v="950.75"/>
    <s v="2017-06-01 00:30:48"/>
    <x v="3"/>
    <x v="0"/>
    <s v="中国"/>
    <s v="湖南"/>
    <s v="株洲"/>
    <s v="芦淞区"/>
  </r>
  <r>
    <n v="228589"/>
    <n v="232272"/>
    <n v="1"/>
    <n v="31"/>
    <n v="386"/>
    <n v="3255"/>
    <n v="192.9"/>
    <s v="2017-06-01 00:31:15"/>
    <x v="2"/>
    <x v="0"/>
    <s v="中国"/>
    <s v="浙江"/>
    <s v="金华"/>
    <s v="婺城区"/>
  </r>
  <r>
    <n v="228590"/>
    <n v="232273"/>
    <n v="1"/>
    <n v="6"/>
    <n v="80"/>
    <n v="747"/>
    <n v="333"/>
    <s v="2017-06-01 00:32:05"/>
    <x v="2"/>
    <x v="0"/>
    <s v="中国"/>
    <s v="广东"/>
    <s v="佛山"/>
    <s v="南海区"/>
  </r>
  <r>
    <n v="228591"/>
    <n v="232274"/>
    <n v="1"/>
    <n v="14"/>
    <n v="205"/>
    <n v="1722"/>
    <n v="108.15"/>
    <s v="2017-06-01 00:32:05"/>
    <x v="4"/>
    <x v="0"/>
    <s v="中国"/>
    <s v="湖南"/>
    <s v="湘潭"/>
    <s v="岳塘区"/>
  </r>
  <r>
    <n v="228592"/>
    <n v="232275"/>
    <n v="1"/>
    <n v="11"/>
    <n v="149"/>
    <n v="1253"/>
    <n v="60.6"/>
    <s v="2017-06-01 00:33:34"/>
    <x v="3"/>
    <x v="0"/>
    <s v="中国"/>
    <s v="河南"/>
    <s v="郑州"/>
    <s v="二七区"/>
  </r>
  <r>
    <n v="228593"/>
    <n v="232276"/>
    <n v="1"/>
    <n v="6"/>
    <n v="77"/>
    <n v="709"/>
    <n v="106.35"/>
    <s v="2017-06-01 00:34:10"/>
    <x v="4"/>
    <x v="0"/>
    <s v="中国"/>
    <s v="广东"/>
    <s v="深圳"/>
    <s v="龙岗区"/>
  </r>
  <r>
    <n v="228594"/>
    <n v="232277"/>
    <n v="1"/>
    <n v="30"/>
    <n v="368"/>
    <n v="3114"/>
    <n v="42.75"/>
    <s v="2017-06-01 00:34:38"/>
    <x v="2"/>
    <x v="0"/>
    <s v="中国"/>
    <s v="云南"/>
    <s v="怒江"/>
    <s v="兰坪"/>
  </r>
  <r>
    <n v="228595"/>
    <n v="232278"/>
    <n v="1"/>
    <n v="30"/>
    <n v="376"/>
    <n v="3171"/>
    <n v="139.65"/>
    <s v="2017-06-01 00:34:40"/>
    <x v="3"/>
    <x v="0"/>
    <s v="中国"/>
    <s v="云南"/>
    <s v="红河"/>
    <s v="开远市"/>
  </r>
  <r>
    <n v="228596"/>
    <n v="232279"/>
    <n v="1"/>
    <n v="11"/>
    <n v="166"/>
    <n v="1409"/>
    <n v="110"/>
    <s v="2017-06-01 00:34:37"/>
    <x v="2"/>
    <x v="0"/>
    <s v="中国"/>
    <s v="河南"/>
    <s v="濮阳"/>
    <s v="华龙区"/>
  </r>
  <r>
    <n v="228597"/>
    <n v="232280"/>
    <n v="1"/>
    <n v="25"/>
    <n v="321"/>
    <n v="2715"/>
    <n v="718.95"/>
    <s v="2017-06-01 00:35:12"/>
    <x v="0"/>
    <x v="0"/>
    <s v="中国"/>
    <s v="上海"/>
    <s v="上海"/>
    <s v="松江区"/>
  </r>
  <r>
    <n v="228598"/>
    <n v="232281"/>
    <n v="1"/>
    <n v="30"/>
    <n v="367"/>
    <n v="3100"/>
    <n v="130.94999999999999"/>
    <s v="2017-06-01 00:36:32"/>
    <x v="3"/>
    <x v="0"/>
    <s v="中国"/>
    <s v="云南"/>
    <s v="昆明"/>
    <s v="盘龙区"/>
  </r>
  <r>
    <n v="228599"/>
    <n v="232282"/>
    <n v="1"/>
    <n v="2"/>
    <n v="52"/>
    <n v="501"/>
    <n v="83.7"/>
    <s v="2017-06-01 00:35:20"/>
    <x v="4"/>
    <x v="0"/>
    <s v="中国"/>
    <s v="北京"/>
    <s v="北京"/>
    <s v="西城区"/>
  </r>
  <r>
    <n v="228600"/>
    <n v="232283"/>
    <n v="1"/>
    <n v="6"/>
    <n v="79"/>
    <n v="743"/>
    <n v="168.5"/>
    <s v="2017-06-01 00:35:32"/>
    <x v="3"/>
    <x v="0"/>
    <s v="中国"/>
    <s v="广东"/>
    <s v="东莞"/>
    <s v="长安镇"/>
  </r>
  <r>
    <n v="228601"/>
    <n v="232284"/>
    <n v="1"/>
    <n v="4"/>
    <n v="59"/>
    <n v="575"/>
    <n v="47.75"/>
    <s v="2017-06-01 00:35:51"/>
    <x v="3"/>
    <x v="0"/>
    <s v="中国"/>
    <s v="福建"/>
    <s v="三明"/>
    <s v="梅列区"/>
  </r>
  <r>
    <n v="228602"/>
    <n v="232285"/>
    <n v="1"/>
    <n v="10"/>
    <n v="144"/>
    <n v="1191"/>
    <n v="64.3"/>
    <s v="2017-06-01 00:36:18"/>
    <x v="3"/>
    <x v="0"/>
    <s v="中国"/>
    <s v="河北"/>
    <s v="廊坊"/>
    <s v="大城县"/>
  </r>
  <r>
    <n v="228603"/>
    <n v="232286"/>
    <n v="1"/>
    <n v="11"/>
    <n v="161"/>
    <n v="1371"/>
    <n v="224.15"/>
    <s v="2017-06-01 00:36:02"/>
    <x v="3"/>
    <x v="0"/>
    <s v="中国"/>
    <s v="河南"/>
    <s v="信阳"/>
    <s v="光山县"/>
  </r>
  <r>
    <n v="228604"/>
    <n v="232287"/>
    <n v="1"/>
    <n v="14"/>
    <n v="202"/>
    <n v="1693"/>
    <n v="65.849999999999994"/>
    <s v="2017-06-01 00:36:36"/>
    <x v="3"/>
    <x v="0"/>
    <s v="中国"/>
    <s v="湖南"/>
    <s v="怀化"/>
    <s v="鹤城区"/>
  </r>
  <r>
    <n v="228605"/>
    <n v="232288"/>
    <n v="1"/>
    <n v="4"/>
    <n v="57"/>
    <n v="559"/>
    <n v="1417.6"/>
    <s v="2017-06-01 00:37:54"/>
    <x v="0"/>
    <x v="0"/>
    <s v="中国"/>
    <s v="福建"/>
    <s v="莆田"/>
    <s v="荔城区"/>
  </r>
  <r>
    <n v="228606"/>
    <n v="232289"/>
    <n v="1"/>
    <n v="6"/>
    <n v="77"/>
    <n v="708"/>
    <n v="107.6"/>
    <s v="2017-06-01 00:38:27"/>
    <x v="4"/>
    <x v="0"/>
    <s v="中国"/>
    <s v="广东"/>
    <s v="深圳"/>
    <s v="宝安区"/>
  </r>
  <r>
    <n v="228607"/>
    <n v="232290"/>
    <n v="1"/>
    <n v="22"/>
    <n v="292"/>
    <n v="2419"/>
    <n v="290.55"/>
    <s v="2017-06-01 00:38:57"/>
    <x v="4"/>
    <x v="0"/>
    <s v="中国"/>
    <s v="山东"/>
    <s v="临沂"/>
    <s v="临沭县"/>
  </r>
  <r>
    <n v="228608"/>
    <n v="232291"/>
    <n v="1"/>
    <n v="14"/>
    <n v="209"/>
    <n v="1752"/>
    <n v="431"/>
    <s v="2017-06-01 00:44:50"/>
    <x v="2"/>
    <x v="0"/>
    <s v="中国"/>
    <s v="湖南"/>
    <s v="岳阳"/>
    <s v="岳阳楼区"/>
  </r>
  <r>
    <n v="228609"/>
    <n v="232292"/>
    <n v="1"/>
    <n v="6"/>
    <n v="95"/>
    <n v="3412"/>
    <n v="98.4"/>
    <s v="2017-06-01 00:39:37"/>
    <x v="4"/>
    <x v="0"/>
    <s v="中国"/>
    <s v="广东"/>
    <s v="中山"/>
    <s v="其他"/>
  </r>
  <r>
    <n v="228610"/>
    <n v="232293"/>
    <n v="1"/>
    <n v="11"/>
    <n v="160"/>
    <n v="1361"/>
    <n v="148.80000000000001"/>
    <s v="2017-06-01 00:39:45"/>
    <x v="1"/>
    <x v="0"/>
    <s v="中国"/>
    <s v="河南"/>
    <s v="新乡"/>
    <s v="辉县市"/>
  </r>
  <r>
    <n v="228611"/>
    <n v="232294"/>
    <n v="1"/>
    <n v="2"/>
    <n v="52"/>
    <n v="506"/>
    <n v="156.94999999999999"/>
    <s v="2017-06-01 00:40:59"/>
    <x v="0"/>
    <x v="0"/>
    <s v="中国"/>
    <s v="北京"/>
    <s v="北京"/>
    <s v="丰台区"/>
  </r>
  <r>
    <n v="228612"/>
    <n v="232295"/>
    <n v="1"/>
    <n v="25"/>
    <n v="321"/>
    <n v="2705"/>
    <n v="75.05"/>
    <s v="2017-06-01 00:41:06"/>
    <x v="1"/>
    <x v="0"/>
    <s v="中国"/>
    <s v="上海"/>
    <s v="上海"/>
    <s v="闵行区"/>
  </r>
  <r>
    <n v="228613"/>
    <n v="232296"/>
    <n v="1"/>
    <n v="31"/>
    <n v="385"/>
    <n v="3253"/>
    <n v="404.4"/>
    <s v="2017-06-01 00:41:24"/>
    <x v="3"/>
    <x v="0"/>
    <s v="中国"/>
    <s v="浙江"/>
    <s v="嘉兴"/>
    <s v="桐乡市"/>
  </r>
  <r>
    <n v="228614"/>
    <n v="232297"/>
    <n v="1"/>
    <n v="31"/>
    <n v="385"/>
    <n v="3254"/>
    <n v="121.35"/>
    <s v="2017-06-01 00:41:37"/>
    <x v="1"/>
    <x v="0"/>
    <s v="中国"/>
    <s v="浙江"/>
    <s v="嘉兴"/>
    <s v="海盐县"/>
  </r>
  <r>
    <n v="228615"/>
    <n v="232298"/>
    <n v="1"/>
    <n v="6"/>
    <n v="76"/>
    <n v="697"/>
    <n v="120.45"/>
    <s v="2017-06-01 00:41:27"/>
    <x v="4"/>
    <x v="0"/>
    <s v="中国"/>
    <s v="广东"/>
    <s v="广州"/>
    <s v="荔湾区"/>
  </r>
  <r>
    <n v="228616"/>
    <n v="232299"/>
    <n v="1"/>
    <n v="19"/>
    <n v="258"/>
    <n v="2162"/>
    <n v="104.55"/>
    <s v="2017-06-01 00:43:06"/>
    <x v="1"/>
    <x v="0"/>
    <s v="中国"/>
    <s v="内蒙古"/>
    <s v="呼和浩特"/>
    <s v="回民区"/>
  </r>
  <r>
    <n v="228617"/>
    <n v="232300"/>
    <n v="1"/>
    <n v="4"/>
    <n v="58"/>
    <n v="570"/>
    <n v="330.2"/>
    <s v="2017-06-01 00:46:06"/>
    <x v="3"/>
    <x v="0"/>
    <s v="中国"/>
    <s v="福建"/>
    <s v="泉州"/>
    <s v="惠安县"/>
  </r>
  <r>
    <n v="228618"/>
    <n v="232301"/>
    <n v="1"/>
    <n v="2"/>
    <n v="52"/>
    <n v="506"/>
    <n v="144.6"/>
    <s v="2017-06-01 00:43:44"/>
    <x v="3"/>
    <x v="0"/>
    <s v="中国"/>
    <s v="北京"/>
    <s v="北京"/>
    <s v="丰台区"/>
  </r>
  <r>
    <n v="228619"/>
    <n v="232302"/>
    <n v="1"/>
    <n v="6"/>
    <n v="91"/>
    <n v="820"/>
    <n v="395.1"/>
    <s v="2017-06-01 00:44:24"/>
    <x v="2"/>
    <x v="0"/>
    <s v="中国"/>
    <s v="广东"/>
    <s v="阳江"/>
    <s v="阳春市"/>
  </r>
  <r>
    <n v="228620"/>
    <n v="232303"/>
    <n v="1"/>
    <n v="19"/>
    <n v="258"/>
    <n v="2162"/>
    <n v="232.8"/>
    <s v="2017-06-01 00:45:05"/>
    <x v="3"/>
    <x v="0"/>
    <s v="中国"/>
    <s v="内蒙古"/>
    <s v="呼和浩特"/>
    <s v="回民区"/>
  </r>
  <r>
    <n v="228621"/>
    <n v="232304"/>
    <n v="1"/>
    <n v="14"/>
    <n v="197"/>
    <n v="1653"/>
    <n v="4903.25"/>
    <s v="2017-06-01 00:45:07"/>
    <x v="3"/>
    <x v="0"/>
    <s v="中国"/>
    <s v="湖南"/>
    <s v="长沙"/>
    <s v="浏阳市"/>
  </r>
  <r>
    <n v="228622"/>
    <n v="232305"/>
    <n v="1"/>
    <n v="26"/>
    <n v="342"/>
    <n v="2905"/>
    <n v="407.5"/>
    <s v="2017-06-01 00:45:25"/>
    <x v="3"/>
    <x v="0"/>
    <s v="中国"/>
    <s v="四川"/>
    <s v="泸州"/>
    <s v="江阳区"/>
  </r>
  <r>
    <n v="228623"/>
    <n v="232306"/>
    <n v="1"/>
    <n v="10"/>
    <n v="143"/>
    <n v="1173"/>
    <n v="136.19999999999999"/>
    <s v="2017-06-01 00:47:09"/>
    <x v="1"/>
    <x v="0"/>
    <s v="中国"/>
    <s v="河北"/>
    <s v="衡水"/>
    <s v="桃城区"/>
  </r>
  <r>
    <n v="228624"/>
    <n v="232307"/>
    <n v="1"/>
    <n v="30"/>
    <n v="376"/>
    <n v="3173"/>
    <n v="406.1"/>
    <s v="2017-06-01 00:47:32"/>
    <x v="4"/>
    <x v="0"/>
    <s v="中国"/>
    <s v="云南"/>
    <s v="红河"/>
    <s v="建水县"/>
  </r>
  <r>
    <n v="228625"/>
    <n v="232308"/>
    <n v="1"/>
    <n v="11"/>
    <n v="156"/>
    <n v="1319"/>
    <n v="756"/>
    <s v="2017-06-01 00:47:47"/>
    <x v="4"/>
    <x v="0"/>
    <s v="中国"/>
    <s v="河南"/>
    <s v="南阳"/>
    <s v="宛城区"/>
  </r>
  <r>
    <n v="228626"/>
    <n v="232309"/>
    <n v="1"/>
    <n v="30"/>
    <n v="367"/>
    <n v="3102"/>
    <n v="1375.8"/>
    <s v="2017-06-01 00:50:42"/>
    <x v="4"/>
    <x v="0"/>
    <s v="中国"/>
    <s v="云南"/>
    <s v="昆明"/>
    <s v="官渡区"/>
  </r>
  <r>
    <n v="228627"/>
    <n v="232310"/>
    <n v="1"/>
    <n v="13"/>
    <n v="195"/>
    <n v="1635"/>
    <n v="118.35"/>
    <s v="2017-06-01 00:50:34"/>
    <x v="3"/>
    <x v="0"/>
    <s v="中国"/>
    <s v="湖北"/>
    <s v="宜昌"/>
    <s v="枝江市"/>
  </r>
  <r>
    <n v="228628"/>
    <n v="232311"/>
    <n v="1"/>
    <n v="14"/>
    <n v="203"/>
    <n v="1708"/>
    <n v="265.39999999999998"/>
    <s v="2017-06-01 00:51:04"/>
    <x v="4"/>
    <x v="0"/>
    <s v="中国"/>
    <s v="湖南"/>
    <s v="娄底"/>
    <s v="双峰县"/>
  </r>
  <r>
    <n v="228629"/>
    <n v="232312"/>
    <n v="1"/>
    <n v="6"/>
    <n v="92"/>
    <n v="823"/>
    <n v="357.75"/>
    <s v="2017-06-01 00:50:54"/>
    <x v="4"/>
    <x v="0"/>
    <s v="中国"/>
    <s v="广东"/>
    <s v="云浮"/>
    <s v="云城区"/>
  </r>
  <r>
    <n v="228630"/>
    <n v="232313"/>
    <n v="1"/>
    <n v="25"/>
    <n v="321"/>
    <n v="2720"/>
    <n v="173.5"/>
    <s v="2017-06-01 00:51:09"/>
    <x v="1"/>
    <x v="0"/>
    <s v="中国"/>
    <s v="上海"/>
    <s v="上海"/>
    <s v="奉贤区"/>
  </r>
  <r>
    <n v="228631"/>
    <n v="232314"/>
    <n v="1"/>
    <n v="17"/>
    <n v="235"/>
    <n v="1983"/>
    <n v="556.20000000000005"/>
    <s v="2017-06-01 00:51:48"/>
    <x v="2"/>
    <x v="0"/>
    <s v="中国"/>
    <s v="江西"/>
    <s v="赣州"/>
    <s v="瑞金市"/>
  </r>
  <r>
    <n v="228632"/>
    <n v="232315"/>
    <n v="1"/>
    <n v="7"/>
    <n v="109"/>
    <n v="954"/>
    <n v="50.1"/>
    <s v="2017-06-01 00:52:03"/>
    <x v="1"/>
    <x v="0"/>
    <s v="中国"/>
    <s v="广西"/>
    <s v="梧州"/>
    <s v="藤县"/>
  </r>
  <r>
    <n v="228633"/>
    <n v="232316"/>
    <n v="1"/>
    <n v="26"/>
    <n v="331"/>
    <n v="2823"/>
    <n v="114.5"/>
    <s v="2017-06-01 00:52:06"/>
    <x v="2"/>
    <x v="0"/>
    <s v="中国"/>
    <s v="四川"/>
    <s v="乐山"/>
    <s v="乐山市"/>
  </r>
  <r>
    <n v="228634"/>
    <n v="232317"/>
    <n v="1"/>
    <n v="14"/>
    <n v="202"/>
    <n v="1693"/>
    <n v="66.2"/>
    <s v="2017-06-01 00:53:53"/>
    <x v="4"/>
    <x v="0"/>
    <s v="中国"/>
    <s v="湖南"/>
    <s v="怀化"/>
    <s v="鹤城区"/>
  </r>
  <r>
    <n v="228635"/>
    <n v="232318"/>
    <n v="1"/>
    <n v="7"/>
    <n v="103"/>
    <n v="911"/>
    <n v="50.1"/>
    <s v="2017-06-01 00:54:13"/>
    <x v="2"/>
    <x v="0"/>
    <s v="中国"/>
    <s v="广西"/>
    <s v="贵港"/>
    <s v="覃塘区"/>
  </r>
  <r>
    <n v="228636"/>
    <n v="232319"/>
    <n v="1"/>
    <n v="26"/>
    <n v="332"/>
    <n v="2830"/>
    <n v="956.8"/>
    <s v="2017-06-01 00:20:12"/>
    <x v="3"/>
    <x v="0"/>
    <s v="中国"/>
    <s v="四川"/>
    <s v="凉山"/>
    <s v="西昌市"/>
  </r>
  <r>
    <n v="228637"/>
    <n v="232320"/>
    <n v="1"/>
    <n v="26"/>
    <n v="341"/>
    <n v="2900"/>
    <n v="126.75"/>
    <s v="2017-06-01 00:55:45"/>
    <x v="3"/>
    <x v="0"/>
    <s v="中国"/>
    <s v="四川"/>
    <s v="自贡"/>
    <s v="自流井区"/>
  </r>
  <r>
    <n v="228638"/>
    <n v="232321"/>
    <n v="1"/>
    <n v="22"/>
    <n v="288"/>
    <n v="2383"/>
    <n v="226.8"/>
    <s v="2017-06-01 00:56:03"/>
    <x v="3"/>
    <x v="0"/>
    <s v="中国"/>
    <s v="山东"/>
    <s v="菏泽"/>
    <s v="鄄城县"/>
  </r>
  <r>
    <n v="228639"/>
    <n v="232322"/>
    <n v="1"/>
    <n v="6"/>
    <n v="77"/>
    <n v="3415"/>
    <n v="357.75"/>
    <s v="2017-06-01 00:55:57"/>
    <x v="3"/>
    <x v="0"/>
    <s v="中国"/>
    <s v="广东"/>
    <s v="深圳"/>
    <s v="龙华新区"/>
  </r>
  <r>
    <n v="228640"/>
    <n v="232323"/>
    <n v="1"/>
    <n v="6"/>
    <n v="88"/>
    <n v="800"/>
    <n v="277.95"/>
    <s v="2017-06-01 00:57:35"/>
    <x v="2"/>
    <x v="0"/>
    <s v="中国"/>
    <s v="广东"/>
    <s v="汕头"/>
    <s v="龙湖区"/>
  </r>
  <r>
    <n v="228641"/>
    <n v="232324"/>
    <n v="1"/>
    <n v="19"/>
    <n v="258"/>
    <n v="2162"/>
    <n v="970.8"/>
    <s v="2017-06-01 00:57:46"/>
    <x v="0"/>
    <x v="0"/>
    <s v="中国"/>
    <s v="内蒙古"/>
    <s v="呼和浩特"/>
    <s v="回民区"/>
  </r>
  <r>
    <n v="228642"/>
    <n v="232325"/>
    <n v="1"/>
    <n v="8"/>
    <n v="111"/>
    <n v="964"/>
    <n v="63.5"/>
    <s v="2017-06-01 00:58:02"/>
    <x v="2"/>
    <x v="0"/>
    <s v="中国"/>
    <s v="贵州"/>
    <s v="贵阳"/>
    <s v="花溪区"/>
  </r>
  <r>
    <n v="228643"/>
    <n v="232326"/>
    <n v="1"/>
    <n v="2"/>
    <n v="52"/>
    <n v="501"/>
    <n v="1257.1500000000001"/>
    <s v="2017-06-01 01:00:16"/>
    <x v="3"/>
    <x v="1"/>
    <s v="中国"/>
    <s v="北京"/>
    <s v="北京"/>
    <s v="西城区"/>
  </r>
  <r>
    <n v="228644"/>
    <n v="232327"/>
    <n v="1"/>
    <n v="31"/>
    <n v="383"/>
    <n v="3234"/>
    <n v="279.8"/>
    <s v="2017-06-01 00:58:36"/>
    <x v="4"/>
    <x v="0"/>
    <s v="中国"/>
    <s v="浙江"/>
    <s v="杭州"/>
    <s v="江干区"/>
  </r>
  <r>
    <n v="228645"/>
    <n v="232328"/>
    <n v="1"/>
    <n v="6"/>
    <n v="82"/>
    <n v="758"/>
    <n v="203.4"/>
    <s v="2017-06-01 00:58:49"/>
    <x v="3"/>
    <x v="0"/>
    <s v="中国"/>
    <s v="广东"/>
    <s v="惠州"/>
    <s v="惠城区"/>
  </r>
  <r>
    <n v="228646"/>
    <n v="232329"/>
    <n v="1"/>
    <n v="26"/>
    <n v="322"/>
    <n v="2723"/>
    <n v="138.6"/>
    <s v="2017-06-01 00:58:51"/>
    <x v="1"/>
    <x v="0"/>
    <s v="中国"/>
    <s v="四川"/>
    <s v="成都"/>
    <s v="锦江区"/>
  </r>
  <r>
    <n v="228647"/>
    <n v="232330"/>
    <n v="1"/>
    <n v="6"/>
    <n v="77"/>
    <n v="707"/>
    <n v="170.1"/>
    <s v="2017-06-01 00:59:01"/>
    <x v="4"/>
    <x v="0"/>
    <s v="中国"/>
    <s v="广东"/>
    <s v="深圳"/>
    <s v="南山区"/>
  </r>
  <r>
    <n v="228648"/>
    <n v="232331"/>
    <n v="1"/>
    <n v="6"/>
    <n v="90"/>
    <n v="809"/>
    <n v="118.7"/>
    <s v="2017-06-01 00:59:28"/>
    <x v="1"/>
    <x v="0"/>
    <s v="中国"/>
    <s v="广东"/>
    <s v="韶关"/>
    <s v="浈江区"/>
  </r>
  <r>
    <n v="228649"/>
    <n v="232332"/>
    <n v="1"/>
    <n v="6"/>
    <n v="76"/>
    <n v="693"/>
    <n v="103.15"/>
    <s v="2017-06-01 00:20:08"/>
    <x v="4"/>
    <x v="0"/>
    <s v="中国"/>
    <s v="广东"/>
    <s v="广州"/>
    <s v="天河区"/>
  </r>
  <r>
    <n v="228650"/>
    <n v="232333"/>
    <n v="1"/>
    <n v="11"/>
    <n v="160"/>
    <n v="1356"/>
    <n v="866.85"/>
    <s v="2017-06-01 00:59:49"/>
    <x v="3"/>
    <x v="0"/>
    <s v="中国"/>
    <s v="河南"/>
    <s v="新乡"/>
    <s v="卫滨区"/>
  </r>
  <r>
    <n v="228651"/>
    <n v="232334"/>
    <n v="1"/>
    <n v="14"/>
    <n v="205"/>
    <n v="1722"/>
    <n v="266.7"/>
    <s v="2017-06-01 01:00:51"/>
    <x v="4"/>
    <x v="1"/>
    <s v="中国"/>
    <s v="湖南"/>
    <s v="湘潭"/>
    <s v="岳塘区"/>
  </r>
  <r>
    <n v="228652"/>
    <n v="232336"/>
    <n v="1"/>
    <n v="6"/>
    <n v="96"/>
    <n v="850"/>
    <n v="380.35"/>
    <s v="2017-06-01 00:20:08"/>
    <x v="2"/>
    <x v="0"/>
    <s v="中国"/>
    <s v="广东"/>
    <s v="珠海"/>
    <s v="香洲区"/>
  </r>
  <r>
    <n v="228653"/>
    <n v="232337"/>
    <n v="1"/>
    <n v="6"/>
    <n v="84"/>
    <n v="770"/>
    <n v="3889.95"/>
    <s v="2017-06-01 01:02:52"/>
    <x v="0"/>
    <x v="1"/>
    <s v="中国"/>
    <s v="广东"/>
    <s v="揭阳"/>
    <s v="榕城区"/>
  </r>
  <r>
    <n v="228654"/>
    <n v="232413"/>
    <n v="1"/>
    <n v="30"/>
    <n v="367"/>
    <n v="3113"/>
    <n v="154.9"/>
    <s v="2017-06-01 00:00:18"/>
    <x v="0"/>
    <x v="0"/>
    <s v="中国"/>
    <s v="云南"/>
    <s v="昆明"/>
    <s v="寻甸"/>
  </r>
  <r>
    <n v="228655"/>
    <n v="232414"/>
    <n v="1"/>
    <n v="11"/>
    <n v="163"/>
    <n v="1393"/>
    <n v="465.9"/>
    <s v="2017-06-01 00:00:58"/>
    <x v="0"/>
    <x v="0"/>
    <s v="中国"/>
    <s v="河南"/>
    <s v="周口"/>
    <s v="鹿邑县"/>
  </r>
  <r>
    <n v="228656"/>
    <n v="232417"/>
    <n v="1"/>
    <n v="6"/>
    <n v="88"/>
    <n v="799"/>
    <n v="117.35"/>
    <s v="2017-06-01 00:01:16"/>
    <x v="2"/>
    <x v="0"/>
    <s v="中国"/>
    <s v="广东"/>
    <s v="汕头"/>
    <s v="澄海区"/>
  </r>
  <r>
    <n v="228657"/>
    <n v="232424"/>
    <n v="1"/>
    <n v="6"/>
    <n v="80"/>
    <n v="748"/>
    <n v="95.25"/>
    <s v="2017-06-01 00:03:20"/>
    <x v="3"/>
    <x v="0"/>
    <s v="中国"/>
    <s v="广东"/>
    <s v="佛山"/>
    <s v="顺德区"/>
  </r>
  <r>
    <n v="228658"/>
    <n v="232425"/>
    <n v="1"/>
    <n v="22"/>
    <n v="289"/>
    <n v="2388"/>
    <n v="56.4"/>
    <s v="2017-06-01 00:04:14"/>
    <x v="3"/>
    <x v="0"/>
    <s v="中国"/>
    <s v="山东"/>
    <s v="济宁"/>
    <s v="曲阜市"/>
  </r>
  <r>
    <n v="228659"/>
    <n v="232425"/>
    <n v="1"/>
    <n v="22"/>
    <n v="289"/>
    <n v="2388"/>
    <n v="56.4"/>
    <s v="2017-06-01 00:04:14"/>
    <x v="3"/>
    <x v="0"/>
    <s v="中国"/>
    <s v="山东"/>
    <s v="济宁"/>
    <s v="曲阜市"/>
  </r>
  <r>
    <n v="228660"/>
    <n v="232426"/>
    <n v="1"/>
    <n v="4"/>
    <n v="53"/>
    <n v="523"/>
    <n v="34.35"/>
    <s v="2017-06-01 00:04:22"/>
    <x v="1"/>
    <x v="0"/>
    <s v="中国"/>
    <s v="福建"/>
    <s v="福州"/>
    <s v="福清市"/>
  </r>
  <r>
    <n v="228661"/>
    <n v="232429"/>
    <n v="1"/>
    <n v="6"/>
    <n v="88"/>
    <n v="800"/>
    <n v="102.6"/>
    <s v="2017-06-01 00:06:33"/>
    <x v="3"/>
    <x v="0"/>
    <s v="中国"/>
    <s v="广东"/>
    <s v="汕头"/>
    <s v="龙湖区"/>
  </r>
  <r>
    <n v="228662"/>
    <n v="232429"/>
    <n v="1"/>
    <n v="6"/>
    <n v="88"/>
    <n v="800"/>
    <n v="102.6"/>
    <s v="2017-06-01 00:06:33"/>
    <x v="3"/>
    <x v="0"/>
    <s v="中国"/>
    <s v="广东"/>
    <s v="汕头"/>
    <s v="龙湖区"/>
  </r>
  <r>
    <n v="228663"/>
    <n v="232431"/>
    <n v="1"/>
    <n v="10"/>
    <n v="138"/>
    <n v="1078"/>
    <n v="77.16"/>
    <s v="2017-06-01 00:06:56"/>
    <x v="3"/>
    <x v="0"/>
    <s v="中国"/>
    <s v="河北"/>
    <s v="石家庄"/>
    <s v="长安区"/>
  </r>
  <r>
    <n v="228664"/>
    <n v="232438"/>
    <n v="1"/>
    <n v="6"/>
    <n v="80"/>
    <n v="748"/>
    <n v="81.900000000000006"/>
    <s v="2017-06-01 00:10:51"/>
    <x v="3"/>
    <x v="0"/>
    <s v="中国"/>
    <s v="广东"/>
    <s v="佛山"/>
    <s v="顺德区"/>
  </r>
  <r>
    <n v="228665"/>
    <n v="232481"/>
    <n v="1"/>
    <n v="13"/>
    <n v="180"/>
    <n v="1556"/>
    <n v="95.25"/>
    <s v="2017-06-01 00:29:25"/>
    <x v="1"/>
    <x v="0"/>
    <s v="中国"/>
    <s v="湖北"/>
    <s v="武汉"/>
    <s v="新洲区"/>
  </r>
  <r>
    <n v="228666"/>
    <n v="232484"/>
    <n v="1"/>
    <n v="6"/>
    <n v="76"/>
    <n v="696"/>
    <n v="90"/>
    <s v="2017-06-01 00:11:49"/>
    <x v="1"/>
    <x v="0"/>
    <s v="中国"/>
    <s v="广东"/>
    <s v="广州"/>
    <s v="海珠区"/>
  </r>
  <r>
    <n v="228667"/>
    <n v="232487"/>
    <n v="1"/>
    <n v="31"/>
    <n v="386"/>
    <n v="3255"/>
    <n v="238.05"/>
    <s v="2017-06-01 00:31:15"/>
    <x v="3"/>
    <x v="0"/>
    <s v="中国"/>
    <s v="浙江"/>
    <s v="金华"/>
    <s v="婺城区"/>
  </r>
  <r>
    <n v="228668"/>
    <n v="232491"/>
    <n v="1"/>
    <n v="6"/>
    <n v="77"/>
    <n v="709"/>
    <n v="132.6"/>
    <s v="2017-06-01 00:34:10"/>
    <x v="0"/>
    <x v="0"/>
    <s v="中国"/>
    <s v="广东"/>
    <s v="深圳"/>
    <s v="龙岗区"/>
  </r>
  <r>
    <n v="228669"/>
    <n v="232492"/>
    <n v="1"/>
    <n v="30"/>
    <n v="368"/>
    <n v="3114"/>
    <n v="2075.5500000000002"/>
    <s v="2017-06-01 00:34:38"/>
    <x v="3"/>
    <x v="0"/>
    <s v="中国"/>
    <s v="云南"/>
    <s v="怒江"/>
    <s v="兰坪"/>
  </r>
  <r>
    <n v="228670"/>
    <n v="232496"/>
    <n v="1"/>
    <n v="30"/>
    <n v="367"/>
    <n v="3100"/>
    <n v="92.1"/>
    <s v="2017-06-01 00:36:32"/>
    <x v="3"/>
    <x v="0"/>
    <s v="中国"/>
    <s v="云南"/>
    <s v="昆明"/>
    <s v="盘龙区"/>
  </r>
  <r>
    <n v="228671"/>
    <n v="232496"/>
    <n v="1"/>
    <n v="30"/>
    <n v="367"/>
    <n v="3100"/>
    <n v="92.1"/>
    <s v="2017-06-01 00:36:32"/>
    <x v="3"/>
    <x v="0"/>
    <s v="中国"/>
    <s v="云南"/>
    <s v="昆明"/>
    <s v="盘龙区"/>
  </r>
  <r>
    <n v="228672"/>
    <n v="232497"/>
    <n v="1"/>
    <n v="2"/>
    <n v="52"/>
    <n v="501"/>
    <n v="103.65"/>
    <s v="2017-06-01 00:35:20"/>
    <x v="3"/>
    <x v="0"/>
    <s v="中国"/>
    <s v="北京"/>
    <s v="北京"/>
    <s v="西城区"/>
  </r>
  <r>
    <n v="228673"/>
    <n v="232499"/>
    <n v="1"/>
    <n v="4"/>
    <n v="59"/>
    <n v="575"/>
    <n v="1380.21"/>
    <s v="2017-06-01 00:35:51"/>
    <x v="0"/>
    <x v="0"/>
    <s v="中国"/>
    <s v="福建"/>
    <s v="三明"/>
    <s v="梅列区"/>
  </r>
  <r>
    <n v="228674"/>
    <n v="232506"/>
    <n v="1"/>
    <n v="14"/>
    <n v="209"/>
    <n v="1752"/>
    <n v="235.7"/>
    <s v="2017-06-01 00:44:50"/>
    <x v="4"/>
    <x v="0"/>
    <s v="中国"/>
    <s v="湖南"/>
    <s v="岳阳"/>
    <s v="岳阳楼区"/>
  </r>
  <r>
    <n v="228675"/>
    <n v="232514"/>
    <n v="1"/>
    <n v="19"/>
    <n v="258"/>
    <n v="2162"/>
    <n v="174.9"/>
    <s v="2017-06-01 00:43:06"/>
    <x v="2"/>
    <x v="0"/>
    <s v="中国"/>
    <s v="内蒙古"/>
    <s v="呼和浩特"/>
    <s v="回民区"/>
  </r>
  <r>
    <n v="228676"/>
    <n v="232515"/>
    <n v="1"/>
    <n v="4"/>
    <n v="58"/>
    <n v="570"/>
    <n v="55.1"/>
    <s v="2017-06-01 00:46:06"/>
    <x v="1"/>
    <x v="0"/>
    <s v="中国"/>
    <s v="福建"/>
    <s v="泉州"/>
    <s v="惠安县"/>
  </r>
  <r>
    <n v="228677"/>
    <n v="232522"/>
    <n v="1"/>
    <n v="30"/>
    <n v="376"/>
    <n v="3173"/>
    <n v="254.9"/>
    <s v="2017-06-01 00:47:32"/>
    <x v="2"/>
    <x v="0"/>
    <s v="中国"/>
    <s v="云南"/>
    <s v="红河"/>
    <s v="建水县"/>
  </r>
  <r>
    <n v="228678"/>
    <n v="232526"/>
    <n v="1"/>
    <n v="14"/>
    <n v="203"/>
    <n v="1708"/>
    <n v="1092.25"/>
    <s v="2017-06-01 00:51:04"/>
    <x v="3"/>
    <x v="0"/>
    <s v="中国"/>
    <s v="湖南"/>
    <s v="娄底"/>
    <s v="双峰县"/>
  </r>
  <r>
    <n v="228679"/>
    <n v="232529"/>
    <n v="1"/>
    <n v="17"/>
    <n v="235"/>
    <n v="1983"/>
    <n v="34.35"/>
    <s v="2017-06-01 00:51:48"/>
    <x v="1"/>
    <x v="0"/>
    <s v="中国"/>
    <s v="江西"/>
    <s v="赣州"/>
    <s v="瑞金市"/>
  </r>
  <r>
    <n v="228680"/>
    <n v="232533"/>
    <n v="1"/>
    <n v="7"/>
    <n v="103"/>
    <n v="911"/>
    <n v="379.83"/>
    <s v="2017-06-01 00:54:13"/>
    <x v="4"/>
    <x v="0"/>
    <s v="中国"/>
    <s v="广西"/>
    <s v="贵港"/>
    <s v="覃塘区"/>
  </r>
  <r>
    <n v="228681"/>
    <n v="232538"/>
    <n v="1"/>
    <n v="6"/>
    <n v="88"/>
    <n v="800"/>
    <n v="244.35"/>
    <s v="2017-06-01 00:57:35"/>
    <x v="2"/>
    <x v="0"/>
    <s v="中国"/>
    <s v="广东"/>
    <s v="汕头"/>
    <s v="龙湖区"/>
  </r>
  <r>
    <n v="228682"/>
    <n v="232545"/>
    <n v="1"/>
    <n v="6"/>
    <n v="77"/>
    <n v="707"/>
    <n v="85.05"/>
    <s v="2017-06-01 00:59:01"/>
    <x v="3"/>
    <x v="0"/>
    <s v="中国"/>
    <s v="广东"/>
    <s v="深圳"/>
    <s v="南山区"/>
  </r>
  <r>
    <n v="228683"/>
    <n v="232550"/>
    <n v="1"/>
    <n v="6"/>
    <n v="76"/>
    <n v="693"/>
    <n v="1495.95"/>
    <s v="2017-06-01 01:02:06"/>
    <x v="0"/>
    <x v="1"/>
    <s v="中国"/>
    <s v="广东"/>
    <s v="广州"/>
    <s v="天河区"/>
  </r>
  <r>
    <n v="228684"/>
    <n v="232550"/>
    <n v="1"/>
    <n v="6"/>
    <n v="76"/>
    <n v="693"/>
    <n v="1495.95"/>
    <s v="2017-06-01 01:02:06"/>
    <x v="0"/>
    <x v="1"/>
    <s v="中国"/>
    <s v="广东"/>
    <s v="广州"/>
    <s v="天河区"/>
  </r>
  <r>
    <n v="228685"/>
    <n v="232551"/>
    <n v="1"/>
    <n v="6"/>
    <n v="96"/>
    <n v="850"/>
    <n v="95.8"/>
    <s v="2017-06-01 00:11:49"/>
    <x v="1"/>
    <x v="0"/>
    <s v="中国"/>
    <s v="广东"/>
    <s v="珠海"/>
    <s v="香洲区"/>
  </r>
  <r>
    <n v="228686"/>
    <n v="232552"/>
    <n v="1"/>
    <n v="6"/>
    <n v="84"/>
    <n v="770"/>
    <n v="316.8"/>
    <s v="2017-06-01 01:02:52"/>
    <x v="4"/>
    <x v="1"/>
    <s v="中国"/>
    <s v="广东"/>
    <s v="揭阳"/>
    <s v="榕城区"/>
  </r>
  <r>
    <n v="228687"/>
    <n v="232569"/>
    <n v="1"/>
    <n v="14"/>
    <n v="197"/>
    <n v="1648"/>
    <n v="1425.6"/>
    <s v="2017-06-01 01:10:25"/>
    <x v="3"/>
    <x v="1"/>
    <s v="中国"/>
    <s v="湖南"/>
    <s v="长沙"/>
    <s v="芙蓉区"/>
  </r>
  <r>
    <n v="228688"/>
    <n v="232578"/>
    <n v="1"/>
    <n v="6"/>
    <n v="76"/>
    <n v="696"/>
    <n v="45.65"/>
    <s v="2017-06-01 01:16:40"/>
    <x v="3"/>
    <x v="1"/>
    <s v="中国"/>
    <s v="广东"/>
    <s v="广州"/>
    <s v="海珠区"/>
  </r>
  <r>
    <n v="228689"/>
    <n v="232583"/>
    <n v="1"/>
    <n v="6"/>
    <n v="76"/>
    <n v="700"/>
    <n v="131.25"/>
    <s v="2017-06-01 01:19:23"/>
    <x v="3"/>
    <x v="1"/>
    <s v="中国"/>
    <s v="广东"/>
    <s v="广州"/>
    <s v="番禺区"/>
  </r>
  <r>
    <n v="228690"/>
    <n v="232583"/>
    <n v="1"/>
    <n v="6"/>
    <n v="76"/>
    <n v="700"/>
    <n v="131.25"/>
    <s v="2017-06-01 01:19:23"/>
    <x v="3"/>
    <x v="1"/>
    <s v="中国"/>
    <s v="广东"/>
    <s v="广州"/>
    <s v="番禺区"/>
  </r>
  <r>
    <n v="228691"/>
    <n v="232584"/>
    <n v="1"/>
    <n v="30"/>
    <n v="373"/>
    <n v="3148"/>
    <n v="152.5"/>
    <s v="2017-06-01 01:19:54"/>
    <x v="4"/>
    <x v="1"/>
    <s v="中国"/>
    <s v="云南"/>
    <s v="大理"/>
    <s v="大理市"/>
  </r>
  <r>
    <n v="228692"/>
    <n v="232584"/>
    <n v="1"/>
    <n v="30"/>
    <n v="373"/>
    <n v="3148"/>
    <n v="152.5"/>
    <s v="2017-06-01 01:19:54"/>
    <x v="4"/>
    <x v="1"/>
    <s v="中国"/>
    <s v="云南"/>
    <s v="大理"/>
    <s v="大理市"/>
  </r>
  <r>
    <n v="228693"/>
    <n v="232585"/>
    <n v="1"/>
    <n v="10"/>
    <n v="138"/>
    <n v="1092"/>
    <n v="56.4"/>
    <s v="2017-06-01 01:20:51"/>
    <x v="4"/>
    <x v="1"/>
    <s v="中国"/>
    <s v="河北"/>
    <s v="石家庄"/>
    <s v="栾城县"/>
  </r>
  <r>
    <n v="228694"/>
    <n v="232585"/>
    <n v="1"/>
    <n v="10"/>
    <n v="138"/>
    <n v="1092"/>
    <n v="56.4"/>
    <s v="2017-06-01 01:20:51"/>
    <x v="4"/>
    <x v="1"/>
    <s v="中国"/>
    <s v="河北"/>
    <s v="石家庄"/>
    <s v="栾城县"/>
  </r>
  <r>
    <n v="228695"/>
    <n v="232586"/>
    <n v="1"/>
    <n v="6"/>
    <n v="88"/>
    <n v="801"/>
    <n v="41.47"/>
    <s v="2017-06-01 01:21:40"/>
    <x v="2"/>
    <x v="1"/>
    <s v="中国"/>
    <s v="广东"/>
    <s v="汕头"/>
    <s v="金平区"/>
  </r>
  <r>
    <n v="228696"/>
    <n v="232591"/>
    <n v="1"/>
    <n v="6"/>
    <n v="79"/>
    <n v="719"/>
    <n v="103.92"/>
    <s v="2017-06-01 01:23:19"/>
    <x v="3"/>
    <x v="1"/>
    <s v="中国"/>
    <s v="广东"/>
    <s v="东莞"/>
    <s v="虎门镇"/>
  </r>
  <r>
    <n v="228697"/>
    <n v="232598"/>
    <n v="1"/>
    <n v="31"/>
    <n v="390"/>
    <n v="3304"/>
    <n v="122.08"/>
    <s v="2017-06-01 01:28:17"/>
    <x v="2"/>
    <x v="1"/>
    <s v="中国"/>
    <s v="浙江"/>
    <s v="台州"/>
    <s v="仙居县"/>
  </r>
  <r>
    <n v="228698"/>
    <n v="232599"/>
    <n v="1"/>
    <n v="6"/>
    <n v="96"/>
    <n v="850"/>
    <n v="158.55000000000001"/>
    <s v="2017-06-01 00:11:49"/>
    <x v="2"/>
    <x v="0"/>
    <s v="中国"/>
    <s v="广东"/>
    <s v="珠海"/>
    <s v="香洲区"/>
  </r>
  <r>
    <n v="228699"/>
    <n v="232604"/>
    <n v="1"/>
    <n v="14"/>
    <n v="200"/>
    <n v="1671"/>
    <n v="209.7"/>
    <s v="2017-06-01 01:32:35"/>
    <x v="3"/>
    <x v="1"/>
    <s v="中国"/>
    <s v="湖南"/>
    <s v="郴州"/>
    <s v="苏仙区"/>
  </r>
  <r>
    <n v="228700"/>
    <n v="232606"/>
    <n v="1"/>
    <n v="6"/>
    <n v="88"/>
    <n v="799"/>
    <n v="476.15"/>
    <s v="2017-06-01 01:34:41"/>
    <x v="4"/>
    <x v="1"/>
    <s v="中国"/>
    <s v="广东"/>
    <s v="汕头"/>
    <s v="澄海区"/>
  </r>
  <r>
    <n v="228701"/>
    <n v="232609"/>
    <n v="1"/>
    <n v="26"/>
    <n v="322"/>
    <n v="2730"/>
    <n v="198.2"/>
    <s v="2017-06-01 01:35:22"/>
    <x v="3"/>
    <x v="1"/>
    <s v="中国"/>
    <s v="四川"/>
    <s v="成都"/>
    <s v="温江区"/>
  </r>
  <r>
    <n v="228702"/>
    <n v="232609"/>
    <n v="1"/>
    <n v="26"/>
    <n v="322"/>
    <n v="2730"/>
    <n v="198.2"/>
    <s v="2017-06-01 01:35:22"/>
    <x v="3"/>
    <x v="1"/>
    <s v="中国"/>
    <s v="四川"/>
    <s v="成都"/>
    <s v="温江区"/>
  </r>
  <r>
    <n v="228703"/>
    <n v="232615"/>
    <n v="1"/>
    <n v="9"/>
    <n v="121"/>
    <n v="0"/>
    <n v="129.9"/>
    <s v="2017-06-01 01:39:38"/>
    <x v="2"/>
    <x v="1"/>
    <s v="中国"/>
    <s v="海南"/>
    <s v="三亚"/>
    <e v="#N/A"/>
  </r>
  <r>
    <n v="228704"/>
    <n v="232622"/>
    <n v="1"/>
    <n v="6"/>
    <n v="76"/>
    <n v="696"/>
    <n v="92.9"/>
    <s v="2017-06-01 01:46:07"/>
    <x v="2"/>
    <x v="1"/>
    <s v="中国"/>
    <s v="广东"/>
    <s v="广州"/>
    <s v="海珠区"/>
  </r>
  <r>
    <n v="228705"/>
    <n v="231625"/>
    <n v="1"/>
    <n v="2"/>
    <n v="52"/>
    <n v="506"/>
    <n v="71.95"/>
    <s v="2017-06-01 01:50:56"/>
    <x v="4"/>
    <x v="1"/>
    <s v="中国"/>
    <s v="北京"/>
    <s v="北京"/>
    <s v="丰台区"/>
  </r>
  <r>
    <n v="228706"/>
    <n v="231628"/>
    <n v="1"/>
    <n v="2"/>
    <n v="52"/>
    <n v="509"/>
    <n v="72.7"/>
    <s v="2017-06-01 01:53:17"/>
    <x v="0"/>
    <x v="1"/>
    <s v="中国"/>
    <s v="北京"/>
    <s v="北京"/>
    <s v="门头沟区"/>
  </r>
  <r>
    <n v="228707"/>
    <n v="231641"/>
    <n v="1"/>
    <n v="17"/>
    <n v="239"/>
    <n v="2028"/>
    <n v="1098.45"/>
    <s v="2017-06-01 02:08:49"/>
    <x v="4"/>
    <x v="2"/>
    <s v="中国"/>
    <s v="江西"/>
    <s v="萍乡"/>
    <s v="安源区"/>
  </r>
  <r>
    <n v="228708"/>
    <n v="231645"/>
    <n v="1"/>
    <n v="29"/>
    <n v="356"/>
    <n v="3036"/>
    <n v="62.95"/>
    <s v="2017-06-01 02:17:06"/>
    <x v="2"/>
    <x v="2"/>
    <s v="中国"/>
    <s v="新疆"/>
    <s v="昌吉"/>
    <s v="昌吉市"/>
  </r>
  <r>
    <n v="228709"/>
    <n v="231647"/>
    <n v="1"/>
    <n v="22"/>
    <n v="297"/>
    <n v="2453"/>
    <n v="107.85"/>
    <s v="2017-06-01 02:20:21"/>
    <x v="2"/>
    <x v="2"/>
    <s v="中国"/>
    <s v="山东"/>
    <s v="烟台"/>
    <s v="莱州市"/>
  </r>
  <r>
    <n v="228710"/>
    <n v="231650"/>
    <n v="1"/>
    <n v="4"/>
    <n v="60"/>
    <n v="587"/>
    <n v="204.25"/>
    <s v="2017-06-01 02:24:50"/>
    <x v="4"/>
    <x v="2"/>
    <s v="中国"/>
    <s v="福建"/>
    <s v="厦门"/>
    <s v="思明区"/>
  </r>
  <r>
    <n v="228711"/>
    <n v="231656"/>
    <n v="1"/>
    <n v="8"/>
    <n v="111"/>
    <n v="964"/>
    <n v="56.95"/>
    <s v="2017-06-01 02:34:43"/>
    <x v="0"/>
    <x v="2"/>
    <s v="中国"/>
    <s v="贵州"/>
    <s v="贵阳"/>
    <s v="花溪区"/>
  </r>
  <r>
    <n v="228712"/>
    <n v="231661"/>
    <n v="1"/>
    <n v="6"/>
    <n v="84"/>
    <n v="771"/>
    <n v="86.9"/>
    <s v="2017-06-01 02:40:52"/>
    <x v="0"/>
    <x v="2"/>
    <s v="中国"/>
    <s v="广东"/>
    <s v="揭阳"/>
    <s v="普宁市"/>
  </r>
  <r>
    <n v="228713"/>
    <n v="231671"/>
    <n v="1"/>
    <n v="16"/>
    <n v="221"/>
    <n v="1868"/>
    <n v="197.94"/>
    <s v="2017-06-01 03:09:01"/>
    <x v="4"/>
    <x v="3"/>
    <s v="中国"/>
    <s v="江苏"/>
    <s v="苏州"/>
    <s v="吴江市"/>
  </r>
  <r>
    <n v="228714"/>
    <n v="231671"/>
    <n v="1"/>
    <n v="16"/>
    <n v="221"/>
    <n v="1868"/>
    <n v="197.94"/>
    <s v="2017-06-01 03:09:01"/>
    <x v="4"/>
    <x v="3"/>
    <s v="中国"/>
    <s v="江苏"/>
    <s v="苏州"/>
    <s v="吴江市"/>
  </r>
  <r>
    <n v="228715"/>
    <n v="231676"/>
    <n v="1"/>
    <n v="16"/>
    <n v="227"/>
    <n v="1914"/>
    <n v="42.23"/>
    <s v="2017-06-01 03:24:07"/>
    <x v="3"/>
    <x v="3"/>
    <s v="中国"/>
    <s v="江苏"/>
    <s v="宿迁"/>
    <s v="沭阳县"/>
  </r>
  <r>
    <n v="228716"/>
    <n v="231685"/>
    <n v="1"/>
    <n v="31"/>
    <n v="386"/>
    <n v="3266"/>
    <n v="162.19999999999999"/>
    <s v="2017-06-01 04:27:24"/>
    <x v="3"/>
    <x v="4"/>
    <s v="中国"/>
    <s v="浙江"/>
    <s v="金华"/>
    <s v="永康市"/>
  </r>
  <r>
    <n v="228717"/>
    <n v="231689"/>
    <n v="1"/>
    <n v="16"/>
    <n v="223"/>
    <n v="1883"/>
    <n v="43.55"/>
    <s v="2017-06-01 05:03:50"/>
    <x v="4"/>
    <x v="5"/>
    <s v="中国"/>
    <s v="江苏"/>
    <s v="常州"/>
    <s v="新北区"/>
  </r>
  <r>
    <n v="228718"/>
    <n v="231693"/>
    <n v="1"/>
    <n v="29"/>
    <n v="359"/>
    <n v="3053"/>
    <n v="79.75"/>
    <s v="2017-06-01 05:16:00"/>
    <x v="3"/>
    <x v="5"/>
    <s v="中国"/>
    <s v="新疆"/>
    <s v="喀什"/>
    <s v="喀什市"/>
  </r>
  <r>
    <n v="228719"/>
    <n v="231697"/>
    <n v="1"/>
    <n v="13"/>
    <n v="181"/>
    <n v="1558"/>
    <n v="1062.9000000000001"/>
    <s v="2017-06-01 05:33:55"/>
    <x v="0"/>
    <x v="5"/>
    <s v="中国"/>
    <s v="湖北"/>
    <s v="仙桃"/>
    <s v="仙桃市"/>
  </r>
  <r>
    <n v="228720"/>
    <n v="231705"/>
    <n v="1"/>
    <n v="11"/>
    <n v="163"/>
    <n v="1389"/>
    <n v="353.88"/>
    <s v="2017-06-01 06:15:26"/>
    <x v="0"/>
    <x v="6"/>
    <s v="中国"/>
    <s v="河南"/>
    <s v="周口"/>
    <s v="沈丘县"/>
  </r>
  <r>
    <n v="228721"/>
    <n v="231711"/>
    <n v="1"/>
    <n v="31"/>
    <n v="388"/>
    <n v="3286"/>
    <n v="286.11"/>
    <s v="2017-06-01 06:25:05"/>
    <x v="0"/>
    <x v="6"/>
    <s v="中国"/>
    <s v="浙江"/>
    <s v="宁波"/>
    <s v="慈溪市"/>
  </r>
  <r>
    <n v="228722"/>
    <n v="231711"/>
    <n v="1"/>
    <n v="31"/>
    <n v="388"/>
    <n v="3286"/>
    <n v="286.11"/>
    <s v="2017-06-01 06:25:05"/>
    <x v="0"/>
    <x v="6"/>
    <s v="中国"/>
    <s v="浙江"/>
    <s v="宁波"/>
    <s v="慈溪市"/>
  </r>
  <r>
    <n v="228723"/>
    <n v="231713"/>
    <n v="1"/>
    <n v="31"/>
    <n v="391"/>
    <n v="3305"/>
    <n v="116.25"/>
    <s v="2017-06-01 06:33:22"/>
    <x v="4"/>
    <x v="6"/>
    <s v="中国"/>
    <s v="浙江"/>
    <s v="温州"/>
    <s v="鹿城区"/>
  </r>
  <r>
    <n v="228724"/>
    <n v="231713"/>
    <n v="1"/>
    <n v="31"/>
    <n v="391"/>
    <n v="3305"/>
    <n v="116.25"/>
    <s v="2017-06-01 06:33:22"/>
    <x v="4"/>
    <x v="6"/>
    <s v="中国"/>
    <s v="浙江"/>
    <s v="温州"/>
    <s v="鹿城区"/>
  </r>
  <r>
    <n v="228725"/>
    <n v="231715"/>
    <n v="1"/>
    <n v="10"/>
    <n v="138"/>
    <n v="1098"/>
    <n v="605.98"/>
    <s v="2017-06-01 00:11:21"/>
    <x v="0"/>
    <x v="0"/>
    <s v="中国"/>
    <s v="河北"/>
    <s v="石家庄"/>
    <s v="无极县"/>
  </r>
  <r>
    <n v="228726"/>
    <n v="231717"/>
    <n v="1"/>
    <n v="26"/>
    <n v="322"/>
    <n v="2730"/>
    <n v="95.01"/>
    <s v="2017-06-01 06:35:50"/>
    <x v="0"/>
    <x v="6"/>
    <s v="中国"/>
    <s v="四川"/>
    <s v="成都"/>
    <s v="温江区"/>
  </r>
  <r>
    <n v="228727"/>
    <n v="231723"/>
    <n v="1"/>
    <n v="6"/>
    <n v="76"/>
    <n v="695"/>
    <n v="45.9"/>
    <s v="2017-06-01 06:50:38"/>
    <x v="3"/>
    <x v="6"/>
    <s v="中国"/>
    <s v="广东"/>
    <s v="广州"/>
    <s v="白云区"/>
  </r>
  <r>
    <n v="228728"/>
    <n v="231735"/>
    <n v="1"/>
    <n v="22"/>
    <n v="296"/>
    <n v="2438"/>
    <n v="159.06"/>
    <s v="2017-06-01 07:06:31"/>
    <x v="4"/>
    <x v="7"/>
    <s v="中国"/>
    <s v="山东"/>
    <s v="潍坊"/>
    <s v="青州市"/>
  </r>
  <r>
    <n v="228729"/>
    <n v="231735"/>
    <n v="1"/>
    <n v="22"/>
    <n v="296"/>
    <n v="2438"/>
    <n v="159.06"/>
    <s v="2017-06-01 07:06:31"/>
    <x v="4"/>
    <x v="7"/>
    <s v="中国"/>
    <s v="山东"/>
    <s v="潍坊"/>
    <s v="青州市"/>
  </r>
  <r>
    <n v="228730"/>
    <n v="231742"/>
    <n v="1"/>
    <n v="4"/>
    <n v="53"/>
    <n v="525"/>
    <n v="52.73"/>
    <s v="2017-06-01 07:15:40"/>
    <x v="4"/>
    <x v="7"/>
    <s v="中国"/>
    <s v="福建"/>
    <s v="福州"/>
    <s v="闽侯县"/>
  </r>
  <r>
    <n v="228731"/>
    <n v="231748"/>
    <n v="1"/>
    <n v="6"/>
    <n v="85"/>
    <n v="778"/>
    <n v="167.2"/>
    <s v="2017-06-01 07:23:18"/>
    <x v="0"/>
    <x v="7"/>
    <s v="中国"/>
    <s v="广东"/>
    <s v="茂名"/>
    <s v="化州市"/>
  </r>
  <r>
    <n v="228732"/>
    <n v="231748"/>
    <n v="1"/>
    <n v="6"/>
    <n v="85"/>
    <n v="778"/>
    <n v="167.2"/>
    <s v="2017-06-01 07:23:18"/>
    <x v="0"/>
    <x v="7"/>
    <s v="中国"/>
    <s v="广东"/>
    <s v="茂名"/>
    <s v="化州市"/>
  </r>
  <r>
    <n v="228733"/>
    <n v="231752"/>
    <n v="1"/>
    <n v="14"/>
    <n v="205"/>
    <n v="1723"/>
    <n v="93.15"/>
    <s v="2017-06-01 07:26:16"/>
    <x v="4"/>
    <x v="7"/>
    <s v="中国"/>
    <s v="湖南"/>
    <s v="湘潭"/>
    <s v="雨湖区"/>
  </r>
  <r>
    <n v="228734"/>
    <n v="231752"/>
    <n v="1"/>
    <n v="14"/>
    <n v="205"/>
    <n v="1723"/>
    <n v="93.15"/>
    <s v="2017-06-01 07:26:16"/>
    <x v="4"/>
    <x v="7"/>
    <s v="中国"/>
    <s v="湖南"/>
    <s v="湘潭"/>
    <s v="雨湖区"/>
  </r>
  <r>
    <n v="228735"/>
    <n v="231761"/>
    <n v="1"/>
    <n v="6"/>
    <n v="76"/>
    <n v="696"/>
    <n v="145.65"/>
    <s v="2017-06-01 07:32:50"/>
    <x v="3"/>
    <x v="7"/>
    <s v="中国"/>
    <s v="广东"/>
    <s v="广州"/>
    <s v="海珠区"/>
  </r>
  <r>
    <n v="228736"/>
    <n v="231769"/>
    <n v="1"/>
    <n v="22"/>
    <n v="295"/>
    <n v="2432"/>
    <n v="195"/>
    <s v="2017-06-01 07:36:42"/>
    <x v="4"/>
    <x v="7"/>
    <s v="中国"/>
    <s v="山东"/>
    <s v="威海"/>
    <s v="环翠区"/>
  </r>
  <r>
    <n v="228737"/>
    <n v="231769"/>
    <n v="1"/>
    <n v="22"/>
    <n v="295"/>
    <n v="2432"/>
    <n v="195"/>
    <s v="2017-06-01 07:36:42"/>
    <x v="4"/>
    <x v="7"/>
    <s v="中国"/>
    <s v="山东"/>
    <s v="威海"/>
    <s v="环翠区"/>
  </r>
  <r>
    <n v="228738"/>
    <n v="231773"/>
    <n v="1"/>
    <n v="31"/>
    <n v="383"/>
    <n v="3229"/>
    <n v="361.17"/>
    <s v="2017-06-01 07:44:09"/>
    <x v="0"/>
    <x v="7"/>
    <s v="中国"/>
    <s v="浙江"/>
    <s v="杭州"/>
    <s v="西湖区"/>
  </r>
  <r>
    <n v="228739"/>
    <n v="231778"/>
    <n v="1"/>
    <n v="14"/>
    <n v="209"/>
    <n v="1755"/>
    <n v="602.04999999999995"/>
    <s v="2017-06-01 07:46:43"/>
    <x v="4"/>
    <x v="7"/>
    <s v="中国"/>
    <s v="湖南"/>
    <s v="岳阳"/>
    <s v="汨罗市"/>
  </r>
  <r>
    <n v="228740"/>
    <n v="231799"/>
    <n v="1"/>
    <n v="18"/>
    <n v="244"/>
    <n v="2067"/>
    <n v="187.66"/>
    <s v="2017-06-01 00:11:21"/>
    <x v="0"/>
    <x v="0"/>
    <s v="中国"/>
    <s v="辽宁"/>
    <s v="沈阳"/>
    <s v="沈北新区"/>
  </r>
  <r>
    <n v="228741"/>
    <n v="231800"/>
    <n v="1"/>
    <n v="30"/>
    <n v="381"/>
    <n v="3215"/>
    <n v="41.45"/>
    <s v="2017-06-01 07:56:47"/>
    <x v="4"/>
    <x v="7"/>
    <s v="中国"/>
    <s v="云南"/>
    <s v="玉溪"/>
    <s v="峨山"/>
  </r>
  <r>
    <n v="228742"/>
    <n v="231804"/>
    <n v="1"/>
    <n v="6"/>
    <n v="90"/>
    <n v="808"/>
    <n v="191.55"/>
    <s v="2017-06-01 00:11:21"/>
    <x v="0"/>
    <x v="0"/>
    <s v="中国"/>
    <s v="广东"/>
    <s v="韶关"/>
    <s v="曲江县"/>
  </r>
  <r>
    <n v="228743"/>
    <n v="231808"/>
    <n v="1"/>
    <n v="6"/>
    <n v="76"/>
    <n v="699"/>
    <n v="127.55"/>
    <s v="2017-06-01 07:59:57"/>
    <x v="4"/>
    <x v="7"/>
    <s v="中国"/>
    <s v="广东"/>
    <s v="广州"/>
    <s v="黄埔区"/>
  </r>
  <r>
    <n v="228744"/>
    <n v="231814"/>
    <n v="1"/>
    <n v="14"/>
    <n v="197"/>
    <n v="1649"/>
    <n v="94.73"/>
    <s v="2017-06-01 08:11:39"/>
    <x v="4"/>
    <x v="8"/>
    <s v="中国"/>
    <s v="湖南"/>
    <s v="长沙"/>
    <s v="天心区"/>
  </r>
  <r>
    <n v="228745"/>
    <n v="231814"/>
    <n v="1"/>
    <n v="14"/>
    <n v="197"/>
    <n v="1649"/>
    <n v="94.73"/>
    <s v="2017-06-01 08:11:39"/>
    <x v="4"/>
    <x v="8"/>
    <s v="中国"/>
    <s v="湖南"/>
    <s v="长沙"/>
    <s v="天心区"/>
  </r>
  <r>
    <n v="228746"/>
    <n v="231818"/>
    <n v="1"/>
    <n v="7"/>
    <n v="97"/>
    <n v="854"/>
    <n v="124.93"/>
    <s v="2017-06-01 00:11:21"/>
    <x v="4"/>
    <x v="0"/>
    <s v="中国"/>
    <s v="广西"/>
    <s v="南宁"/>
    <s v="青秀区"/>
  </r>
  <r>
    <n v="228747"/>
    <n v="231825"/>
    <n v="1"/>
    <n v="4"/>
    <n v="53"/>
    <n v="518"/>
    <n v="1204.8499999999999"/>
    <s v="2017-06-01 00:10:51"/>
    <x v="4"/>
    <x v="0"/>
    <s v="中国"/>
    <s v="福建"/>
    <s v="福州"/>
    <s v="鼓楼区"/>
  </r>
  <r>
    <n v="228748"/>
    <n v="231832"/>
    <n v="1"/>
    <n v="25"/>
    <n v="321"/>
    <n v="2706"/>
    <n v="264.3"/>
    <s v="2017-06-01 08:43:21"/>
    <x v="0"/>
    <x v="8"/>
    <s v="中国"/>
    <s v="上海"/>
    <s v="上海"/>
    <s v="徐汇区"/>
  </r>
  <r>
    <n v="228749"/>
    <n v="231832"/>
    <n v="1"/>
    <n v="25"/>
    <n v="321"/>
    <n v="2706"/>
    <n v="264.3"/>
    <s v="2017-06-01 08:43:21"/>
    <x v="0"/>
    <x v="8"/>
    <s v="中国"/>
    <s v="上海"/>
    <s v="上海"/>
    <s v="徐汇区"/>
  </r>
  <r>
    <n v="228750"/>
    <n v="231834"/>
    <n v="1"/>
    <n v="22"/>
    <n v="284"/>
    <n v="2348"/>
    <n v="1182"/>
    <s v="2017-06-01 08:43:48"/>
    <x v="0"/>
    <x v="8"/>
    <s v="中国"/>
    <s v="山东"/>
    <s v="青岛"/>
    <s v="崂山区"/>
  </r>
  <r>
    <n v="228751"/>
    <n v="231838"/>
    <n v="1"/>
    <n v="6"/>
    <n v="87"/>
    <n v="794"/>
    <n v="577.5"/>
    <s v="2017-06-01 08:45:12"/>
    <x v="4"/>
    <x v="8"/>
    <s v="中国"/>
    <s v="广东"/>
    <s v="清远"/>
    <s v="清新县"/>
  </r>
  <r>
    <n v="228752"/>
    <n v="231839"/>
    <n v="1"/>
    <n v="19"/>
    <n v="261"/>
    <n v="2182"/>
    <n v="50.1"/>
    <s v="2017-06-01 08:45:25"/>
    <x v="2"/>
    <x v="8"/>
    <s v="中国"/>
    <s v="内蒙古"/>
    <s v="包头"/>
    <s v="青山区"/>
  </r>
  <r>
    <n v="228753"/>
    <n v="231840"/>
    <n v="1"/>
    <n v="26"/>
    <n v="335"/>
    <n v="2865"/>
    <n v="107.1"/>
    <s v="2017-06-01 08:45:26"/>
    <x v="3"/>
    <x v="8"/>
    <s v="中国"/>
    <s v="四川"/>
    <s v="内江"/>
    <s v="资中县"/>
  </r>
  <r>
    <n v="228754"/>
    <n v="231843"/>
    <n v="1"/>
    <n v="26"/>
    <n v="322"/>
    <n v="2724"/>
    <n v="32.25"/>
    <s v="2017-06-01 08:50:03"/>
    <x v="4"/>
    <x v="8"/>
    <s v="中国"/>
    <s v="四川"/>
    <s v="成都"/>
    <s v="金牛区"/>
  </r>
  <r>
    <n v="228755"/>
    <n v="231844"/>
    <n v="1"/>
    <n v="4"/>
    <n v="53"/>
    <n v="523"/>
    <n v="71.099999999999994"/>
    <s v="2017-06-01 08:50:30"/>
    <x v="4"/>
    <x v="8"/>
    <s v="中国"/>
    <s v="福建"/>
    <s v="福州"/>
    <s v="福清市"/>
  </r>
  <r>
    <n v="228756"/>
    <n v="231850"/>
    <n v="1"/>
    <n v="14"/>
    <n v="204"/>
    <n v="1719"/>
    <n v="85.28"/>
    <s v="2017-06-01 08:59:56"/>
    <x v="0"/>
    <x v="8"/>
    <s v="中国"/>
    <s v="湖南"/>
    <s v="邵阳"/>
    <s v="洞口县"/>
  </r>
  <r>
    <n v="228757"/>
    <n v="231853"/>
    <n v="1"/>
    <n v="2"/>
    <n v="52"/>
    <n v="506"/>
    <n v="113.62"/>
    <s v="2017-06-01 08:58:26"/>
    <x v="2"/>
    <x v="8"/>
    <s v="中国"/>
    <s v="北京"/>
    <s v="北京"/>
    <s v="丰台区"/>
  </r>
  <r>
    <n v="228758"/>
    <n v="231855"/>
    <n v="1"/>
    <n v="14"/>
    <n v="197"/>
    <n v="1656"/>
    <n v="98.15"/>
    <s v="2017-06-01 08:59:10"/>
    <x v="4"/>
    <x v="8"/>
    <s v="中国"/>
    <s v="湖南"/>
    <s v="长沙"/>
    <s v="宁乡县"/>
  </r>
  <r>
    <n v="228759"/>
    <n v="231855"/>
    <n v="1"/>
    <n v="14"/>
    <n v="197"/>
    <n v="1656"/>
    <n v="98.15"/>
    <s v="2017-06-01 08:59:10"/>
    <x v="4"/>
    <x v="8"/>
    <s v="中国"/>
    <s v="湖南"/>
    <s v="长沙"/>
    <s v="宁乡县"/>
  </r>
  <r>
    <n v="228760"/>
    <n v="231870"/>
    <n v="1"/>
    <n v="4"/>
    <n v="58"/>
    <n v="568"/>
    <n v="403.7"/>
    <s v="2017-06-01 09:12:27"/>
    <x v="4"/>
    <x v="9"/>
    <s v="中国"/>
    <s v="福建"/>
    <s v="泉州"/>
    <s v="晋江市"/>
  </r>
  <r>
    <n v="228761"/>
    <n v="231880"/>
    <n v="1"/>
    <n v="13"/>
    <n v="180"/>
    <n v="1547"/>
    <n v="120.45"/>
    <s v="2017-06-01 09:21:36"/>
    <x v="3"/>
    <x v="9"/>
    <s v="中国"/>
    <s v="湖北"/>
    <s v="武汉"/>
    <s v="硚口区"/>
  </r>
  <r>
    <n v="228762"/>
    <n v="231884"/>
    <n v="1"/>
    <n v="6"/>
    <n v="79"/>
    <n v="715"/>
    <n v="783"/>
    <s v="2017-06-01 09:23:27"/>
    <x v="0"/>
    <x v="9"/>
    <s v="中国"/>
    <s v="广东"/>
    <s v="东莞"/>
    <s v="东城区"/>
  </r>
  <r>
    <n v="228763"/>
    <n v="231886"/>
    <n v="1"/>
    <n v="16"/>
    <n v="223"/>
    <n v="1883"/>
    <n v="62.7"/>
    <s v="2017-06-01 09:25:08"/>
    <x v="2"/>
    <x v="9"/>
    <s v="中国"/>
    <s v="江苏"/>
    <s v="常州"/>
    <s v="新北区"/>
  </r>
  <r>
    <n v="228764"/>
    <n v="231889"/>
    <n v="1"/>
    <n v="31"/>
    <n v="390"/>
    <n v="3299"/>
    <n v="332.05"/>
    <s v="2017-06-01 09:26:48"/>
    <x v="4"/>
    <x v="9"/>
    <s v="中国"/>
    <s v="浙江"/>
    <s v="台州"/>
    <s v="温岭市"/>
  </r>
  <r>
    <n v="228765"/>
    <n v="231891"/>
    <n v="1"/>
    <n v="14"/>
    <n v="201"/>
    <n v="1684"/>
    <n v="751.45"/>
    <s v="2017-06-01 09:27:44"/>
    <x v="0"/>
    <x v="9"/>
    <s v="中国"/>
    <s v="湖南"/>
    <s v="衡阳"/>
    <s v="蒸湘区"/>
  </r>
  <r>
    <n v="228766"/>
    <n v="231895"/>
    <n v="1"/>
    <n v="6"/>
    <n v="94"/>
    <n v="839"/>
    <n v="828.47"/>
    <s v="2017-06-01 00:10:51"/>
    <x v="4"/>
    <x v="0"/>
    <s v="中国"/>
    <s v="广东"/>
    <s v="肇庆"/>
    <s v="四会市"/>
  </r>
  <r>
    <n v="228767"/>
    <n v="231906"/>
    <n v="1"/>
    <n v="11"/>
    <n v="152"/>
    <n v="1294"/>
    <n v="414.2"/>
    <s v="2017-06-01 09:52:12"/>
    <x v="4"/>
    <x v="9"/>
    <s v="中国"/>
    <s v="河南"/>
    <s v="安阳"/>
    <s v="文峰区"/>
  </r>
  <r>
    <n v="228768"/>
    <n v="231907"/>
    <n v="1"/>
    <n v="30"/>
    <n v="367"/>
    <n v="3102"/>
    <n v="137.25"/>
    <s v="2017-06-01 09:52:29"/>
    <x v="4"/>
    <x v="9"/>
    <s v="中国"/>
    <s v="云南"/>
    <s v="昆明"/>
    <s v="官渡区"/>
  </r>
  <r>
    <n v="228769"/>
    <n v="231908"/>
    <n v="1"/>
    <n v="13"/>
    <n v="180"/>
    <n v="1557"/>
    <n v="40.65"/>
    <s v="2017-06-01 09:53:48"/>
    <x v="4"/>
    <x v="9"/>
    <s v="中国"/>
    <s v="湖北"/>
    <s v="武汉"/>
    <s v="经济开发区"/>
  </r>
  <r>
    <n v="228770"/>
    <n v="231908"/>
    <n v="1"/>
    <n v="13"/>
    <n v="180"/>
    <n v="1557"/>
    <n v="40.65"/>
    <s v="2017-06-01 09:53:48"/>
    <x v="4"/>
    <x v="9"/>
    <s v="中国"/>
    <s v="湖北"/>
    <s v="武汉"/>
    <s v="经济开发区"/>
  </r>
  <r>
    <n v="228771"/>
    <n v="231911"/>
    <n v="1"/>
    <n v="14"/>
    <n v="201"/>
    <n v="1686"/>
    <n v="669.17"/>
    <s v="2017-06-01 10:01:38"/>
    <x v="0"/>
    <x v="10"/>
    <s v="中国"/>
    <s v="湖南"/>
    <s v="衡阳"/>
    <s v="耒阳市"/>
  </r>
  <r>
    <n v="228772"/>
    <n v="231918"/>
    <n v="1"/>
    <n v="4"/>
    <n v="58"/>
    <n v="568"/>
    <n v="47.75"/>
    <s v="2017-06-01 10:04:40"/>
    <x v="3"/>
    <x v="10"/>
    <s v="中国"/>
    <s v="福建"/>
    <s v="泉州"/>
    <s v="晋江市"/>
  </r>
  <r>
    <n v="228773"/>
    <n v="231922"/>
    <n v="1"/>
    <n v="14"/>
    <n v="206"/>
    <n v="1728"/>
    <n v="239.63"/>
    <s v="2017-06-01 10:10:03"/>
    <x v="0"/>
    <x v="10"/>
    <s v="中国"/>
    <s v="湖南"/>
    <s v="湘西"/>
    <s v="泸溪县"/>
  </r>
  <r>
    <n v="228774"/>
    <n v="231924"/>
    <n v="1"/>
    <n v="7"/>
    <n v="97"/>
    <n v="854"/>
    <n v="57.45"/>
    <s v="2017-06-01 10:11:18"/>
    <x v="0"/>
    <x v="10"/>
    <s v="中国"/>
    <s v="广西"/>
    <s v="南宁"/>
    <s v="青秀区"/>
  </r>
  <r>
    <n v="228775"/>
    <n v="231937"/>
    <n v="1"/>
    <n v="6"/>
    <n v="96"/>
    <n v="852"/>
    <n v="62.7"/>
    <s v="2017-06-01 10:18:33"/>
    <x v="3"/>
    <x v="10"/>
    <s v="中国"/>
    <s v="广东"/>
    <s v="珠海"/>
    <s v="金湾区"/>
  </r>
  <r>
    <n v="228776"/>
    <n v="231942"/>
    <n v="1"/>
    <n v="14"/>
    <n v="197"/>
    <n v="1656"/>
    <n v="1187.25"/>
    <s v="2017-06-01 10:21:27"/>
    <x v="0"/>
    <x v="10"/>
    <s v="中国"/>
    <s v="湖南"/>
    <s v="长沙"/>
    <s v="宁乡县"/>
  </r>
  <r>
    <n v="228777"/>
    <n v="231944"/>
    <n v="1"/>
    <n v="31"/>
    <n v="383"/>
    <n v="3234"/>
    <n v="403.7"/>
    <s v="2017-06-01 10:21:50"/>
    <x v="4"/>
    <x v="10"/>
    <s v="中国"/>
    <s v="浙江"/>
    <s v="杭州"/>
    <s v="江干区"/>
  </r>
  <r>
    <n v="228778"/>
    <n v="231946"/>
    <n v="1"/>
    <n v="6"/>
    <n v="76"/>
    <n v="695"/>
    <n v="69"/>
    <s v="2017-06-01 10:22:24"/>
    <x v="3"/>
    <x v="10"/>
    <s v="中国"/>
    <s v="广东"/>
    <s v="广州"/>
    <s v="白云区"/>
  </r>
  <r>
    <n v="228779"/>
    <n v="231949"/>
    <n v="1"/>
    <n v="26"/>
    <n v="322"/>
    <n v="2728"/>
    <n v="79.5"/>
    <s v="2017-06-01 10:24:12"/>
    <x v="4"/>
    <x v="10"/>
    <s v="中国"/>
    <s v="四川"/>
    <s v="成都"/>
    <s v="青白江区"/>
  </r>
  <r>
    <n v="228780"/>
    <n v="231960"/>
    <n v="1"/>
    <n v="11"/>
    <n v="160"/>
    <n v="1364"/>
    <n v="151.69999999999999"/>
    <s v="2017-06-01 10:38:41"/>
    <x v="3"/>
    <x v="10"/>
    <s v="中国"/>
    <s v="河南"/>
    <s v="新乡"/>
    <s v="原阳县"/>
  </r>
  <r>
    <n v="228781"/>
    <n v="231966"/>
    <n v="1"/>
    <n v="11"/>
    <n v="155"/>
    <n v="1308"/>
    <n v="197.65"/>
    <s v="2017-06-01 10:43:51"/>
    <x v="4"/>
    <x v="10"/>
    <s v="中国"/>
    <s v="河南"/>
    <s v="焦作"/>
    <s v="解放区"/>
  </r>
  <r>
    <n v="228782"/>
    <n v="231966"/>
    <n v="1"/>
    <n v="11"/>
    <n v="155"/>
    <n v="1308"/>
    <n v="197.65"/>
    <s v="2017-06-01 10:43:51"/>
    <x v="4"/>
    <x v="10"/>
    <s v="中国"/>
    <s v="河南"/>
    <s v="焦作"/>
    <s v="解放区"/>
  </r>
  <r>
    <n v="228783"/>
    <n v="231968"/>
    <n v="1"/>
    <n v="6"/>
    <n v="76"/>
    <n v="696"/>
    <n v="493.21"/>
    <s v="2017-06-01 10:49:43"/>
    <x v="0"/>
    <x v="10"/>
    <s v="中国"/>
    <s v="广东"/>
    <s v="广州"/>
    <s v="海珠区"/>
  </r>
  <r>
    <n v="228784"/>
    <n v="231968"/>
    <n v="1"/>
    <n v="6"/>
    <n v="76"/>
    <n v="696"/>
    <n v="493.21"/>
    <s v="2017-06-01 10:49:43"/>
    <x v="0"/>
    <x v="10"/>
    <s v="中国"/>
    <s v="广东"/>
    <s v="广州"/>
    <s v="海珠区"/>
  </r>
  <r>
    <n v="228785"/>
    <n v="231979"/>
    <n v="1"/>
    <n v="29"/>
    <n v="351"/>
    <n v="3007"/>
    <n v="1618.25"/>
    <s v="2017-06-01 10:51:16"/>
    <x v="4"/>
    <x v="10"/>
    <s v="中国"/>
    <s v="新疆"/>
    <s v="乌鲁木齐"/>
    <s v="水磨沟区"/>
  </r>
  <r>
    <n v="228786"/>
    <n v="231983"/>
    <n v="1"/>
    <n v="14"/>
    <n v="197"/>
    <n v="1648"/>
    <n v="208.65"/>
    <s v="2017-06-01 10:53:22"/>
    <x v="3"/>
    <x v="10"/>
    <s v="中国"/>
    <s v="湖南"/>
    <s v="长沙"/>
    <s v="芙蓉区"/>
  </r>
  <r>
    <n v="228787"/>
    <n v="231988"/>
    <n v="1"/>
    <n v="16"/>
    <n v="229"/>
    <n v="1933"/>
    <n v="44.35"/>
    <s v="2017-06-01 10:57:17"/>
    <x v="4"/>
    <x v="10"/>
    <s v="中国"/>
    <s v="江苏"/>
    <s v="徐州"/>
    <s v="睢宁县"/>
  </r>
  <r>
    <n v="228788"/>
    <n v="231991"/>
    <n v="1"/>
    <n v="4"/>
    <n v="53"/>
    <n v="518"/>
    <n v="873.05"/>
    <s v="2017-06-01 10:57:49"/>
    <x v="0"/>
    <x v="10"/>
    <s v="中国"/>
    <s v="福建"/>
    <s v="福州"/>
    <s v="鼓楼区"/>
  </r>
  <r>
    <n v="228789"/>
    <n v="231991"/>
    <n v="1"/>
    <n v="4"/>
    <n v="53"/>
    <n v="518"/>
    <n v="873.05"/>
    <s v="2017-06-01 10:57:49"/>
    <x v="0"/>
    <x v="10"/>
    <s v="中国"/>
    <s v="福建"/>
    <s v="福州"/>
    <s v="鼓楼区"/>
  </r>
  <r>
    <n v="228790"/>
    <n v="231993"/>
    <n v="1"/>
    <n v="19"/>
    <n v="261"/>
    <n v="2181"/>
    <n v="168.75"/>
    <s v="2017-06-01 10:58:59"/>
    <x v="4"/>
    <x v="10"/>
    <s v="中国"/>
    <s v="内蒙古"/>
    <s v="包头"/>
    <s v="昆都仑区"/>
  </r>
  <r>
    <n v="228791"/>
    <n v="232003"/>
    <n v="1"/>
    <n v="6"/>
    <n v="76"/>
    <n v="695"/>
    <n v="375.6"/>
    <s v="2017-06-01 00:10:51"/>
    <x v="4"/>
    <x v="0"/>
    <s v="中国"/>
    <s v="广东"/>
    <s v="广州"/>
    <s v="白云区"/>
  </r>
  <r>
    <n v="228792"/>
    <n v="232008"/>
    <n v="1"/>
    <n v="11"/>
    <n v="156"/>
    <n v="1322"/>
    <n v="1108.5"/>
    <s v="2017-06-01 11:12:20"/>
    <x v="0"/>
    <x v="12"/>
    <s v="中国"/>
    <s v="河南"/>
    <s v="南阳"/>
    <s v="方城县"/>
  </r>
  <r>
    <n v="228793"/>
    <n v="232010"/>
    <n v="1"/>
    <n v="6"/>
    <n v="76"/>
    <n v="699"/>
    <n v="445.7"/>
    <s v="2017-06-01 11:09:16"/>
    <x v="0"/>
    <x v="12"/>
    <s v="中国"/>
    <s v="广东"/>
    <s v="广州"/>
    <s v="黄埔区"/>
  </r>
  <r>
    <n v="228794"/>
    <n v="232014"/>
    <n v="1"/>
    <n v="29"/>
    <n v="357"/>
    <n v="3042"/>
    <n v="978.95"/>
    <s v="2017-06-01 11:12:44"/>
    <x v="0"/>
    <x v="12"/>
    <s v="中国"/>
    <s v="新疆"/>
    <s v="哈密"/>
    <s v="哈密市"/>
  </r>
  <r>
    <n v="228795"/>
    <n v="232019"/>
    <n v="1"/>
    <n v="10"/>
    <n v="139"/>
    <n v="1109"/>
    <n v="339.9"/>
    <s v="2017-06-01 00:10:51"/>
    <x v="3"/>
    <x v="0"/>
    <s v="中国"/>
    <s v="河北"/>
    <s v="保定"/>
    <s v="满城县"/>
  </r>
  <r>
    <n v="228796"/>
    <n v="232020"/>
    <n v="1"/>
    <n v="4"/>
    <n v="57"/>
    <n v="559"/>
    <n v="146.72999999999999"/>
    <s v="2017-06-01 11:15:06"/>
    <x v="4"/>
    <x v="12"/>
    <s v="中国"/>
    <s v="福建"/>
    <s v="莆田"/>
    <s v="荔城区"/>
  </r>
  <r>
    <n v="228797"/>
    <n v="232021"/>
    <n v="1"/>
    <n v="17"/>
    <n v="240"/>
    <n v="2035"/>
    <n v="27"/>
    <s v="2017-06-01 11:15:51"/>
    <x v="0"/>
    <x v="12"/>
    <s v="中国"/>
    <s v="江西"/>
    <s v="上饶"/>
    <s v="上饶县"/>
  </r>
  <r>
    <n v="228798"/>
    <n v="232024"/>
    <n v="1"/>
    <n v="6"/>
    <n v="79"/>
    <n v="729"/>
    <n v="100.5"/>
    <s v="2017-06-01 11:19:37"/>
    <x v="4"/>
    <x v="12"/>
    <s v="中国"/>
    <s v="广东"/>
    <s v="东莞"/>
    <s v="大朗镇"/>
  </r>
  <r>
    <n v="228799"/>
    <n v="232026"/>
    <n v="1"/>
    <n v="6"/>
    <n v="80"/>
    <n v="747"/>
    <n v="970.95"/>
    <s v="2017-06-01 11:26:15"/>
    <x v="0"/>
    <x v="12"/>
    <s v="中国"/>
    <s v="广东"/>
    <s v="佛山"/>
    <s v="南海区"/>
  </r>
  <r>
    <n v="228800"/>
    <n v="232028"/>
    <n v="1"/>
    <n v="10"/>
    <n v="142"/>
    <n v="1158"/>
    <n v="153.80000000000001"/>
    <s v="2017-06-01 11:29:26"/>
    <x v="0"/>
    <x v="12"/>
    <s v="中国"/>
    <s v="河北"/>
    <s v="邯郸"/>
    <s v="武安市"/>
  </r>
  <r>
    <n v="228801"/>
    <n v="232032"/>
    <n v="1"/>
    <n v="14"/>
    <n v="199"/>
    <n v="1661"/>
    <n v="162.75"/>
    <s v="2017-06-01 11:34:32"/>
    <x v="3"/>
    <x v="12"/>
    <s v="中国"/>
    <s v="湖南"/>
    <s v="常德"/>
    <s v="武陵区"/>
  </r>
  <r>
    <n v="228802"/>
    <n v="232034"/>
    <n v="1"/>
    <n v="13"/>
    <n v="180"/>
    <n v="1554"/>
    <n v="132"/>
    <s v="2017-06-01 11:35:51"/>
    <x v="4"/>
    <x v="12"/>
    <s v="中国"/>
    <s v="湖北"/>
    <s v="武汉"/>
    <s v="江夏区"/>
  </r>
  <r>
    <n v="228803"/>
    <n v="232035"/>
    <n v="1"/>
    <n v="8"/>
    <n v="115"/>
    <n v="992"/>
    <n v="339.91"/>
    <s v="2017-06-01 11:35:49"/>
    <x v="0"/>
    <x v="12"/>
    <s v="中国"/>
    <s v="贵州"/>
    <s v="黔东南"/>
    <s v="凯里市"/>
  </r>
  <r>
    <n v="228804"/>
    <n v="232035"/>
    <n v="1"/>
    <n v="8"/>
    <n v="115"/>
    <n v="992"/>
    <n v="339.91"/>
    <s v="2017-06-01 11:35:49"/>
    <x v="0"/>
    <x v="12"/>
    <s v="中国"/>
    <s v="贵州"/>
    <s v="黔东南"/>
    <s v="凯里市"/>
  </r>
  <r>
    <n v="228805"/>
    <n v="232036"/>
    <n v="1"/>
    <n v="31"/>
    <n v="383"/>
    <n v="3234"/>
    <n v="68.75"/>
    <s v="2017-06-01 11:36:09"/>
    <x v="0"/>
    <x v="12"/>
    <s v="中国"/>
    <s v="浙江"/>
    <s v="杭州"/>
    <s v="江干区"/>
  </r>
  <r>
    <n v="228806"/>
    <n v="232038"/>
    <n v="1"/>
    <n v="10"/>
    <n v="138"/>
    <n v="1080"/>
    <n v="50.1"/>
    <s v="2017-06-01 11:37:31"/>
    <x v="4"/>
    <x v="12"/>
    <s v="中国"/>
    <s v="河北"/>
    <s v="石家庄"/>
    <s v="桥西区"/>
  </r>
  <r>
    <n v="228807"/>
    <n v="232042"/>
    <n v="1"/>
    <n v="6"/>
    <n v="77"/>
    <n v="706"/>
    <n v="1216.6500000000001"/>
    <s v="2017-06-01 11:38:45"/>
    <x v="0"/>
    <x v="12"/>
    <s v="中国"/>
    <s v="广东"/>
    <s v="深圳"/>
    <s v="罗湖区"/>
  </r>
  <r>
    <n v="228808"/>
    <n v="232043"/>
    <n v="1"/>
    <n v="5"/>
    <n v="62"/>
    <n v="605"/>
    <n v="50.1"/>
    <s v="2017-06-01 11:39:13"/>
    <x v="4"/>
    <x v="12"/>
    <s v="中国"/>
    <s v="甘肃"/>
    <s v="兰州"/>
    <s v="城关区"/>
  </r>
  <r>
    <n v="228809"/>
    <n v="232049"/>
    <n v="1"/>
    <n v="14"/>
    <n v="197"/>
    <n v="1648"/>
    <n v="302.10000000000002"/>
    <s v="2017-06-01 11:45:19"/>
    <x v="4"/>
    <x v="12"/>
    <s v="中国"/>
    <s v="湖南"/>
    <s v="长沙"/>
    <s v="芙蓉区"/>
  </r>
  <r>
    <n v="228810"/>
    <n v="232054"/>
    <n v="1"/>
    <n v="16"/>
    <n v="223"/>
    <n v="1879"/>
    <n v="105.55"/>
    <s v="2017-06-01 00:10:51"/>
    <x v="3"/>
    <x v="0"/>
    <s v="中国"/>
    <s v="江苏"/>
    <s v="常州"/>
    <s v="天宁区"/>
  </r>
  <r>
    <n v="228811"/>
    <n v="232062"/>
    <n v="1"/>
    <n v="31"/>
    <n v="391"/>
    <n v="3307"/>
    <n v="2530.14"/>
    <s v="2017-06-01 12:06:52"/>
    <x v="4"/>
    <x v="13"/>
    <s v="中国"/>
    <s v="浙江"/>
    <s v="温州"/>
    <s v="瓯海区"/>
  </r>
  <r>
    <n v="228812"/>
    <n v="232064"/>
    <n v="1"/>
    <n v="4"/>
    <n v="53"/>
    <n v="518"/>
    <n v="253.3"/>
    <s v="2017-06-01 12:08:36"/>
    <x v="0"/>
    <x v="13"/>
    <s v="中国"/>
    <s v="福建"/>
    <s v="福州"/>
    <s v="鼓楼区"/>
  </r>
  <r>
    <n v="228813"/>
    <n v="232066"/>
    <n v="1"/>
    <n v="18"/>
    <n v="246"/>
    <n v="2086"/>
    <n v="242.26"/>
    <s v="2017-06-01 12:12:51"/>
    <x v="2"/>
    <x v="13"/>
    <s v="中国"/>
    <s v="辽宁"/>
    <s v="鞍山"/>
    <s v="铁西区"/>
  </r>
  <r>
    <n v="228814"/>
    <n v="232072"/>
    <n v="1"/>
    <n v="6"/>
    <n v="79"/>
    <n v="738"/>
    <n v="1298.0999999999999"/>
    <s v="2017-06-01 00:10:02"/>
    <x v="3"/>
    <x v="0"/>
    <s v="中国"/>
    <s v="广东"/>
    <s v="东莞"/>
    <s v="桥头镇"/>
  </r>
  <r>
    <n v="228815"/>
    <n v="232095"/>
    <n v="1"/>
    <n v="6"/>
    <n v="76"/>
    <n v="701"/>
    <n v="146.46"/>
    <s v="2017-06-01 12:33:11"/>
    <x v="0"/>
    <x v="13"/>
    <s v="中国"/>
    <s v="广东"/>
    <s v="广州"/>
    <s v="花都区"/>
  </r>
  <r>
    <n v="228816"/>
    <n v="232097"/>
    <n v="1"/>
    <n v="29"/>
    <n v="366"/>
    <n v="3078"/>
    <n v="151.4"/>
    <s v="2017-06-01 12:36:28"/>
    <x v="4"/>
    <x v="13"/>
    <s v="中国"/>
    <s v="新疆"/>
    <s v="伊犁"/>
    <s v="伊宁市"/>
  </r>
  <r>
    <n v="228817"/>
    <n v="232100"/>
    <n v="1"/>
    <n v="16"/>
    <n v="222"/>
    <n v="1878"/>
    <n v="108.9"/>
    <s v="2017-06-01 12:40:44"/>
    <x v="0"/>
    <x v="13"/>
    <s v="中国"/>
    <s v="江苏"/>
    <s v="无锡"/>
    <s v="宜兴市"/>
  </r>
  <r>
    <n v="228818"/>
    <n v="232104"/>
    <n v="1"/>
    <n v="29"/>
    <n v="366"/>
    <n v="3080"/>
    <n v="579.29999999999995"/>
    <s v="2017-06-01 12:45:54"/>
    <x v="3"/>
    <x v="13"/>
    <s v="中国"/>
    <s v="新疆"/>
    <s v="伊犁"/>
    <s v="奎屯市"/>
  </r>
  <r>
    <n v="228819"/>
    <n v="232105"/>
    <n v="1"/>
    <n v="17"/>
    <n v="234"/>
    <n v="1979"/>
    <n v="2170.8000000000002"/>
    <s v="2017-06-01 12:46:27"/>
    <x v="3"/>
    <x v="13"/>
    <s v="中国"/>
    <s v="江西"/>
    <s v="抚州"/>
    <s v="东乡县"/>
  </r>
  <r>
    <n v="228820"/>
    <n v="232111"/>
    <n v="1"/>
    <n v="6"/>
    <n v="76"/>
    <n v="693"/>
    <n v="86.85"/>
    <s v="2017-06-01 12:54:01"/>
    <x v="2"/>
    <x v="13"/>
    <s v="中国"/>
    <s v="广东"/>
    <s v="广州"/>
    <s v="天河区"/>
  </r>
  <r>
    <n v="228821"/>
    <n v="232116"/>
    <n v="1"/>
    <n v="17"/>
    <n v="233"/>
    <n v="1958"/>
    <n v="85.28"/>
    <s v="2017-06-01 12:59:43"/>
    <x v="1"/>
    <x v="13"/>
    <s v="中国"/>
    <s v="江西"/>
    <s v="南昌"/>
    <s v="东湖区"/>
  </r>
  <r>
    <n v="228822"/>
    <n v="232119"/>
    <n v="1"/>
    <n v="4"/>
    <n v="60"/>
    <n v="587"/>
    <n v="72.7"/>
    <s v="2017-06-01 13:01:33"/>
    <x v="3"/>
    <x v="15"/>
    <s v="中国"/>
    <s v="福建"/>
    <s v="厦门"/>
    <s v="思明区"/>
  </r>
  <r>
    <n v="228823"/>
    <n v="232123"/>
    <n v="1"/>
    <n v="17"/>
    <n v="236"/>
    <n v="2006"/>
    <n v="87.9"/>
    <s v="2017-06-01 13:03:29"/>
    <x v="3"/>
    <x v="15"/>
    <s v="中国"/>
    <s v="江西"/>
    <s v="吉安"/>
    <s v="新干县"/>
  </r>
  <r>
    <n v="228824"/>
    <n v="232136"/>
    <n v="1"/>
    <n v="31"/>
    <n v="387"/>
    <n v="3273"/>
    <n v="354.6"/>
    <s v="2017-06-01 13:16:57"/>
    <x v="3"/>
    <x v="15"/>
    <s v="中国"/>
    <s v="浙江"/>
    <s v="丽水"/>
    <s v="缙云县"/>
  </r>
  <r>
    <n v="228825"/>
    <n v="232139"/>
    <n v="1"/>
    <n v="3"/>
    <n v="3401"/>
    <n v="3402"/>
    <n v="541.01"/>
    <s v="2017-06-01 13:22:10"/>
    <x v="3"/>
    <x v="15"/>
    <s v="中国"/>
    <s v="安徽"/>
    <s v="合肥"/>
    <s v="庐阳区"/>
  </r>
  <r>
    <n v="228826"/>
    <n v="232146"/>
    <n v="1"/>
    <n v="6"/>
    <n v="77"/>
    <n v="708"/>
    <n v="822.4"/>
    <s v="2017-06-01 21:40:00"/>
    <x v="3"/>
    <x v="16"/>
    <s v="中国"/>
    <s v="广东"/>
    <s v="深圳"/>
    <s v="宝安区"/>
  </r>
  <r>
    <n v="228827"/>
    <n v="232147"/>
    <n v="1"/>
    <n v="6"/>
    <n v="76"/>
    <n v="697"/>
    <n v="48.8"/>
    <s v="2017-06-01 13:29:32"/>
    <x v="3"/>
    <x v="15"/>
    <s v="中国"/>
    <s v="广东"/>
    <s v="广州"/>
    <s v="荔湾区"/>
  </r>
  <r>
    <n v="228828"/>
    <n v="232163"/>
    <n v="1"/>
    <n v="26"/>
    <n v="341"/>
    <n v="2899"/>
    <n v="227.55"/>
    <s v="2017-06-01 13:44:54"/>
    <x v="4"/>
    <x v="15"/>
    <s v="中国"/>
    <s v="四川"/>
    <s v="自贡"/>
    <s v="大安区"/>
  </r>
  <r>
    <n v="228829"/>
    <n v="232163"/>
    <n v="1"/>
    <n v="26"/>
    <n v="341"/>
    <n v="2899"/>
    <n v="227.55"/>
    <s v="2017-06-01 13:44:54"/>
    <x v="4"/>
    <x v="15"/>
    <s v="中国"/>
    <s v="四川"/>
    <s v="自贡"/>
    <s v="大安区"/>
  </r>
  <r>
    <n v="228830"/>
    <n v="232170"/>
    <n v="1"/>
    <n v="6"/>
    <n v="82"/>
    <n v="757"/>
    <n v="1681.05"/>
    <s v="2017-06-01 13:54:03"/>
    <x v="3"/>
    <x v="15"/>
    <s v="中国"/>
    <s v="广东"/>
    <s v="惠州"/>
    <s v="惠阳区"/>
  </r>
  <r>
    <n v="228831"/>
    <n v="232173"/>
    <n v="1"/>
    <n v="14"/>
    <n v="207"/>
    <n v="1740"/>
    <n v="74.8"/>
    <s v="2017-06-01 13:55:37"/>
    <x v="2"/>
    <x v="15"/>
    <s v="中国"/>
    <s v="湖南"/>
    <s v="益阳"/>
    <s v="安化县"/>
  </r>
  <r>
    <n v="228832"/>
    <n v="232178"/>
    <n v="1"/>
    <n v="31"/>
    <n v="383"/>
    <n v="3240"/>
    <n v="114.95"/>
    <s v="2017-06-01 13:58:05"/>
    <x v="4"/>
    <x v="15"/>
    <s v="中国"/>
    <s v="浙江"/>
    <s v="杭州"/>
    <s v="临安市"/>
  </r>
  <r>
    <n v="228833"/>
    <n v="232178"/>
    <n v="1"/>
    <n v="31"/>
    <n v="383"/>
    <n v="3240"/>
    <n v="114.95"/>
    <s v="2017-06-01 13:58:05"/>
    <x v="4"/>
    <x v="15"/>
    <s v="中国"/>
    <s v="浙江"/>
    <s v="杭州"/>
    <s v="临安市"/>
  </r>
  <r>
    <n v="228834"/>
    <n v="232185"/>
    <n v="1"/>
    <n v="4"/>
    <n v="56"/>
    <n v="548"/>
    <n v="198.15"/>
    <s v="2017-06-01 14:04:04"/>
    <x v="2"/>
    <x v="17"/>
    <s v="中国"/>
    <s v="福建"/>
    <s v="宁德"/>
    <s v="蕉城区"/>
  </r>
  <r>
    <n v="228835"/>
    <n v="232189"/>
    <n v="1"/>
    <n v="10"/>
    <n v="139"/>
    <n v="1108"/>
    <n v="288.98"/>
    <s v="2017-06-01 14:06:57"/>
    <x v="3"/>
    <x v="17"/>
    <s v="中国"/>
    <s v="河北"/>
    <s v="保定"/>
    <s v="高碑店市"/>
  </r>
  <r>
    <n v="228836"/>
    <n v="232190"/>
    <n v="1"/>
    <n v="31"/>
    <n v="384"/>
    <n v="3243"/>
    <n v="220.68"/>
    <s v="2017-06-01 14:08:45"/>
    <x v="2"/>
    <x v="17"/>
    <s v="中国"/>
    <s v="浙江"/>
    <s v="湖州"/>
    <s v="吴兴区"/>
  </r>
  <r>
    <n v="228837"/>
    <n v="232191"/>
    <n v="1"/>
    <n v="31"/>
    <n v="386"/>
    <n v="3409"/>
    <n v="39.090000000000003"/>
    <s v="2017-06-01 14:09:07"/>
    <x v="3"/>
    <x v="17"/>
    <s v="中国"/>
    <s v="浙江"/>
    <s v="金华"/>
    <s v="义乌市"/>
  </r>
  <r>
    <n v="228838"/>
    <n v="232210"/>
    <n v="1"/>
    <n v="6"/>
    <n v="76"/>
    <n v="695"/>
    <n v="64.8"/>
    <s v="2017-06-01 14:20:25"/>
    <x v="1"/>
    <x v="17"/>
    <s v="中国"/>
    <s v="广东"/>
    <s v="广州"/>
    <s v="白云区"/>
  </r>
  <r>
    <n v="228839"/>
    <n v="232212"/>
    <n v="1"/>
    <n v="18"/>
    <n v="253"/>
    <n v="2132"/>
    <n v="23.26"/>
    <s v="2017-06-01 14:23:58"/>
    <x v="1"/>
    <x v="17"/>
    <s v="中国"/>
    <s v="辽宁"/>
    <s v="锦州"/>
    <s v="古塔区"/>
  </r>
  <r>
    <n v="228840"/>
    <n v="232213"/>
    <n v="1"/>
    <n v="11"/>
    <n v="159"/>
    <n v="1353"/>
    <n v="140.19999999999999"/>
    <s v="2017-06-01 14:24:22"/>
    <x v="2"/>
    <x v="17"/>
    <s v="中国"/>
    <s v="河南"/>
    <s v="商丘"/>
    <s v="虞城县"/>
  </r>
  <r>
    <n v="228841"/>
    <n v="232218"/>
    <n v="1"/>
    <n v="11"/>
    <n v="155"/>
    <n v="1316"/>
    <n v="171.7"/>
    <s v="2017-06-01 14:26:02"/>
    <x v="2"/>
    <x v="17"/>
    <s v="中国"/>
    <s v="河南"/>
    <s v="焦作"/>
    <s v="武陟县"/>
  </r>
  <r>
    <n v="228842"/>
    <n v="232220"/>
    <n v="1"/>
    <n v="17"/>
    <n v="236"/>
    <n v="2008"/>
    <n v="247.5"/>
    <s v="2017-06-01 14:27:45"/>
    <x v="3"/>
    <x v="17"/>
    <s v="中国"/>
    <s v="江西"/>
    <s v="吉安"/>
    <s v="泰和县"/>
  </r>
  <r>
    <n v="228843"/>
    <n v="232226"/>
    <n v="1"/>
    <n v="6"/>
    <n v="78"/>
    <n v="712"/>
    <n v="219.15"/>
    <s v="2017-06-01 14:34:12"/>
    <x v="3"/>
    <x v="17"/>
    <s v="中国"/>
    <s v="广东"/>
    <s v="潮州"/>
    <s v="潮安县"/>
  </r>
  <r>
    <n v="228844"/>
    <n v="232228"/>
    <n v="1"/>
    <n v="4"/>
    <n v="58"/>
    <n v="563"/>
    <n v="798.65"/>
    <s v="2017-06-01 14:34:46"/>
    <x v="4"/>
    <x v="17"/>
    <s v="中国"/>
    <s v="福建"/>
    <s v="泉州"/>
    <s v="丰泽区"/>
  </r>
  <r>
    <n v="228845"/>
    <n v="232231"/>
    <n v="1"/>
    <n v="10"/>
    <n v="146"/>
    <n v="1205"/>
    <n v="72.150000000000006"/>
    <s v="2017-06-01 14:37:23"/>
    <x v="4"/>
    <x v="17"/>
    <s v="中国"/>
    <s v="河北"/>
    <s v="唐山"/>
    <s v="丰南区"/>
  </r>
  <r>
    <n v="228846"/>
    <n v="232235"/>
    <n v="1"/>
    <n v="30"/>
    <n v="376"/>
    <n v="3169"/>
    <n v="71.099999999999994"/>
    <s v="2017-06-01 14:39:44"/>
    <x v="3"/>
    <x v="17"/>
    <s v="中国"/>
    <s v="云南"/>
    <s v="红河"/>
    <s v="蒙自县"/>
  </r>
  <r>
    <n v="228847"/>
    <n v="232238"/>
    <n v="1"/>
    <n v="11"/>
    <n v="165"/>
    <n v="1406"/>
    <n v="23.02"/>
    <s v="2017-06-01 00:10:43"/>
    <x v="3"/>
    <x v="0"/>
    <s v="中国"/>
    <s v="河南"/>
    <s v="漯河"/>
    <s v="召陵区"/>
  </r>
  <r>
    <n v="228848"/>
    <n v="232240"/>
    <n v="1"/>
    <n v="13"/>
    <n v="186"/>
    <n v="1589"/>
    <n v="70.599999999999994"/>
    <s v="2017-06-01 14:40:58"/>
    <x v="0"/>
    <x v="17"/>
    <s v="中国"/>
    <s v="湖北"/>
    <s v="荆州"/>
    <s v="监利县"/>
  </r>
  <r>
    <n v="228849"/>
    <n v="232241"/>
    <n v="1"/>
    <n v="26"/>
    <n v="327"/>
    <n v="2786"/>
    <n v="90.8"/>
    <s v="2017-06-01 14:41:59"/>
    <x v="4"/>
    <x v="17"/>
    <s v="中国"/>
    <s v="四川"/>
    <s v="德阳"/>
    <s v="旌阳区"/>
  </r>
  <r>
    <n v="228850"/>
    <n v="232245"/>
    <n v="1"/>
    <n v="6"/>
    <n v="88"/>
    <n v="800"/>
    <n v="1077.05"/>
    <s v="2017-06-01 14:45:15"/>
    <x v="0"/>
    <x v="17"/>
    <s v="中国"/>
    <s v="广东"/>
    <s v="汕头"/>
    <s v="龙湖区"/>
  </r>
  <r>
    <n v="228851"/>
    <n v="232252"/>
    <n v="1"/>
    <n v="16"/>
    <n v="220"/>
    <n v="1844"/>
    <n v="72.150000000000006"/>
    <s v="2017-06-01 14:47:28"/>
    <x v="0"/>
    <x v="17"/>
    <s v="中国"/>
    <s v="江苏"/>
    <s v="南京"/>
    <s v="六合区"/>
  </r>
  <r>
    <n v="228852"/>
    <n v="232256"/>
    <n v="1"/>
    <n v="16"/>
    <n v="221"/>
    <n v="1855"/>
    <n v="166.76"/>
    <s v="2017-06-01 14:51:05"/>
    <x v="0"/>
    <x v="17"/>
    <s v="中国"/>
    <s v="江苏"/>
    <s v="苏州"/>
    <s v="常熟市"/>
  </r>
  <r>
    <n v="228853"/>
    <n v="232256"/>
    <n v="1"/>
    <n v="16"/>
    <n v="221"/>
    <n v="1855"/>
    <n v="166.76"/>
    <s v="2017-06-01 14:51:05"/>
    <x v="0"/>
    <x v="17"/>
    <s v="中国"/>
    <s v="江苏"/>
    <s v="苏州"/>
    <s v="常熟市"/>
  </r>
  <r>
    <n v="228854"/>
    <n v="232262"/>
    <n v="1"/>
    <n v="12"/>
    <n v="167"/>
    <n v="1426"/>
    <n v="111"/>
    <s v="2017-06-01 14:54:46"/>
    <x v="0"/>
    <x v="17"/>
    <s v="中国"/>
    <s v="黑龙江"/>
    <s v="哈尔滨"/>
    <s v="双城市"/>
  </r>
  <r>
    <n v="228855"/>
    <n v="232274"/>
    <n v="1"/>
    <n v="11"/>
    <n v="165"/>
    <n v="1406"/>
    <n v="245.4"/>
    <s v="2017-06-01 00:10:43"/>
    <x v="4"/>
    <x v="0"/>
    <s v="中国"/>
    <s v="河南"/>
    <s v="漯河"/>
    <s v="召陵区"/>
  </r>
  <r>
    <n v="228856"/>
    <n v="232282"/>
    <n v="1"/>
    <n v="13"/>
    <n v="180"/>
    <n v="1554"/>
    <n v="165.6"/>
    <s v="2017-06-01 15:03:07"/>
    <x v="4"/>
    <x v="18"/>
    <s v="中国"/>
    <s v="湖北"/>
    <s v="武汉"/>
    <s v="江夏区"/>
  </r>
  <r>
    <n v="228857"/>
    <n v="232282"/>
    <n v="1"/>
    <n v="13"/>
    <n v="180"/>
    <n v="1554"/>
    <n v="165.6"/>
    <s v="2017-06-01 15:03:07"/>
    <x v="4"/>
    <x v="18"/>
    <s v="中国"/>
    <s v="湖北"/>
    <s v="武汉"/>
    <s v="江夏区"/>
  </r>
  <r>
    <n v="228858"/>
    <n v="232286"/>
    <n v="1"/>
    <n v="17"/>
    <n v="233"/>
    <n v="1959"/>
    <n v="143.6"/>
    <s v="2017-06-01 15:07:11"/>
    <x v="3"/>
    <x v="18"/>
    <s v="中国"/>
    <s v="江西"/>
    <s v="南昌"/>
    <s v="西湖区"/>
  </r>
  <r>
    <n v="228859"/>
    <n v="232287"/>
    <n v="1"/>
    <n v="22"/>
    <n v="288"/>
    <n v="2379"/>
    <n v="76.349999999999994"/>
    <s v="2017-06-01 15:06:03"/>
    <x v="3"/>
    <x v="18"/>
    <s v="中国"/>
    <s v="山东"/>
    <s v="菏泽"/>
    <s v="单县"/>
  </r>
  <r>
    <n v="228860"/>
    <n v="232289"/>
    <n v="1"/>
    <n v="17"/>
    <n v="235"/>
    <n v="1993"/>
    <n v="146.1"/>
    <s v="2017-06-01 15:08:58"/>
    <x v="4"/>
    <x v="18"/>
    <s v="中国"/>
    <s v="江西"/>
    <s v="赣州"/>
    <s v="全南县"/>
  </r>
  <r>
    <n v="228861"/>
    <n v="232289"/>
    <n v="1"/>
    <n v="17"/>
    <n v="235"/>
    <n v="1993"/>
    <n v="146.1"/>
    <s v="2017-06-01 15:08:58"/>
    <x v="4"/>
    <x v="18"/>
    <s v="中国"/>
    <s v="江西"/>
    <s v="赣州"/>
    <s v="全南县"/>
  </r>
  <r>
    <n v="228862"/>
    <n v="232296"/>
    <n v="1"/>
    <n v="4"/>
    <n v="60"/>
    <n v="590"/>
    <n v="71.099999999999994"/>
    <s v="2017-06-01 15:12:27"/>
    <x v="3"/>
    <x v="18"/>
    <s v="中国"/>
    <s v="福建"/>
    <s v="厦门"/>
    <s v="集美区"/>
  </r>
  <r>
    <n v="228863"/>
    <n v="232324"/>
    <n v="1"/>
    <n v="18"/>
    <n v="257"/>
    <n v="2158"/>
    <n v="42.75"/>
    <s v="2017-06-01 15:29:56"/>
    <x v="0"/>
    <x v="18"/>
    <s v="中国"/>
    <s v="辽宁"/>
    <s v="营口"/>
    <s v="鲅鱼圈区"/>
  </r>
  <r>
    <n v="228864"/>
    <n v="232337"/>
    <n v="1"/>
    <n v="32"/>
    <n v="394"/>
    <n v="3338"/>
    <n v="310.8"/>
    <s v="2017-06-01 15:39:03"/>
    <x v="0"/>
    <x v="18"/>
    <s v="中国"/>
    <s v="重庆"/>
    <s v="重庆"/>
    <s v="江北区"/>
  </r>
  <r>
    <n v="228865"/>
    <n v="232338"/>
    <n v="1"/>
    <n v="17"/>
    <n v="233"/>
    <n v="1962"/>
    <n v="154.05000000000001"/>
    <s v="2017-06-01 00:10:24"/>
    <x v="3"/>
    <x v="0"/>
    <s v="中国"/>
    <s v="江西"/>
    <s v="南昌"/>
    <s v="青山湖区"/>
  </r>
  <r>
    <n v="228866"/>
    <n v="232338"/>
    <n v="1"/>
    <n v="17"/>
    <n v="233"/>
    <n v="1962"/>
    <n v="154.05000000000001"/>
    <s v="2017-06-01 00:06:53"/>
    <x v="3"/>
    <x v="0"/>
    <s v="中国"/>
    <s v="江西"/>
    <s v="南昌"/>
    <s v="青山湖区"/>
  </r>
  <r>
    <n v="228867"/>
    <n v="232341"/>
    <n v="1"/>
    <n v="6"/>
    <n v="76"/>
    <n v="696"/>
    <n v="114.15"/>
    <s v="2017-06-01 15:43:47"/>
    <x v="2"/>
    <x v="18"/>
    <s v="中国"/>
    <s v="广东"/>
    <s v="广州"/>
    <s v="海珠区"/>
  </r>
  <r>
    <n v="228868"/>
    <n v="232343"/>
    <n v="1"/>
    <n v="13"/>
    <n v="192"/>
    <n v="1607"/>
    <n v="113.1"/>
    <s v="2017-06-01 15:44:48"/>
    <x v="2"/>
    <x v="18"/>
    <s v="中国"/>
    <s v="湖北"/>
    <s v="咸宁"/>
    <s v="通城县"/>
  </r>
  <r>
    <n v="228869"/>
    <n v="232361"/>
    <n v="1"/>
    <n v="22"/>
    <n v="295"/>
    <n v="2432"/>
    <n v="113.1"/>
    <s v="2017-06-01 15:55:51"/>
    <x v="3"/>
    <x v="18"/>
    <s v="中国"/>
    <s v="山东"/>
    <s v="威海"/>
    <s v="环翠区"/>
  </r>
  <r>
    <n v="228870"/>
    <n v="232361"/>
    <n v="1"/>
    <n v="22"/>
    <n v="295"/>
    <n v="2432"/>
    <n v="113.1"/>
    <s v="2017-06-01 15:55:51"/>
    <x v="3"/>
    <x v="18"/>
    <s v="中国"/>
    <s v="山东"/>
    <s v="威海"/>
    <s v="环翠区"/>
  </r>
  <r>
    <n v="228871"/>
    <n v="232364"/>
    <n v="1"/>
    <n v="6"/>
    <n v="76"/>
    <n v="696"/>
    <n v="44.85"/>
    <s v="2017-06-01 15:58:06"/>
    <x v="1"/>
    <x v="18"/>
    <s v="中国"/>
    <s v="广东"/>
    <s v="广州"/>
    <s v="海珠区"/>
  </r>
  <r>
    <n v="228872"/>
    <n v="232365"/>
    <n v="1"/>
    <n v="31"/>
    <n v="383"/>
    <n v="3236"/>
    <n v="480.1"/>
    <s v="2017-06-01 15:58:18"/>
    <x v="3"/>
    <x v="18"/>
    <s v="中国"/>
    <s v="浙江"/>
    <s v="杭州"/>
    <s v="余杭区"/>
  </r>
  <r>
    <n v="228873"/>
    <n v="232367"/>
    <n v="1"/>
    <n v="16"/>
    <n v="229"/>
    <n v="1933"/>
    <n v="844.7"/>
    <s v="2017-06-01 00:10:24"/>
    <x v="0"/>
    <x v="0"/>
    <s v="中国"/>
    <s v="江苏"/>
    <s v="徐州"/>
    <s v="睢宁县"/>
  </r>
  <r>
    <n v="228874"/>
    <n v="232367"/>
    <n v="1"/>
    <n v="16"/>
    <n v="229"/>
    <n v="1933"/>
    <n v="844.7"/>
    <s v="2017-06-01 00:06:33"/>
    <x v="0"/>
    <x v="0"/>
    <s v="中国"/>
    <s v="江苏"/>
    <s v="徐州"/>
    <s v="睢宁县"/>
  </r>
  <r>
    <n v="228875"/>
    <n v="232377"/>
    <n v="1"/>
    <n v="6"/>
    <n v="76"/>
    <n v="695"/>
    <n v="532.04999999999995"/>
    <s v="2017-06-01 16:08:14"/>
    <x v="4"/>
    <x v="19"/>
    <s v="中国"/>
    <s v="广东"/>
    <s v="广州"/>
    <s v="白云区"/>
  </r>
  <r>
    <n v="228876"/>
    <n v="232385"/>
    <n v="1"/>
    <n v="16"/>
    <n v="231"/>
    <n v="1947"/>
    <n v="64.8"/>
    <s v="2017-06-01 16:12:49"/>
    <x v="1"/>
    <x v="19"/>
    <s v="中国"/>
    <s v="江苏"/>
    <s v="扬州"/>
    <s v="邗江区"/>
  </r>
  <r>
    <n v="228877"/>
    <n v="232388"/>
    <n v="1"/>
    <n v="10"/>
    <n v="138"/>
    <n v="1085"/>
    <n v="63.75"/>
    <s v="2017-06-01 16:14:08"/>
    <x v="1"/>
    <x v="19"/>
    <s v="中国"/>
    <s v="河北"/>
    <s v="石家庄"/>
    <s v="辛集市"/>
  </r>
  <r>
    <n v="228878"/>
    <n v="232396"/>
    <n v="1"/>
    <n v="31"/>
    <n v="390"/>
    <n v="3302"/>
    <n v="433.1"/>
    <s v="2017-06-01 16:17:31"/>
    <x v="4"/>
    <x v="19"/>
    <s v="中国"/>
    <s v="浙江"/>
    <s v="台州"/>
    <s v="三门县"/>
  </r>
  <r>
    <n v="228879"/>
    <n v="232398"/>
    <n v="1"/>
    <n v="16"/>
    <n v="229"/>
    <n v="1923"/>
    <n v="96.6"/>
    <s v="2017-06-01 16:18:00"/>
    <x v="4"/>
    <x v="19"/>
    <s v="中国"/>
    <s v="江苏"/>
    <s v="徐州"/>
    <s v="云龙区"/>
  </r>
  <r>
    <n v="228880"/>
    <n v="232406"/>
    <n v="1"/>
    <n v="2"/>
    <n v="52"/>
    <n v="503"/>
    <n v="124.15"/>
    <s v="2017-06-01 16:21:37"/>
    <x v="0"/>
    <x v="19"/>
    <s v="中国"/>
    <s v="北京"/>
    <s v="北京"/>
    <s v="朝阳区"/>
  </r>
  <r>
    <n v="228881"/>
    <n v="232407"/>
    <n v="1"/>
    <n v="26"/>
    <n v="322"/>
    <n v="2725"/>
    <n v="105.75"/>
    <s v="2017-06-01 16:21:43"/>
    <x v="4"/>
    <x v="19"/>
    <s v="中国"/>
    <s v="四川"/>
    <s v="成都"/>
    <s v="武侯区"/>
  </r>
  <r>
    <n v="228882"/>
    <n v="232408"/>
    <n v="1"/>
    <n v="3"/>
    <n v="41"/>
    <n v="444"/>
    <n v="103.65"/>
    <s v="2017-06-01 16:22:39"/>
    <x v="0"/>
    <x v="19"/>
    <s v="中国"/>
    <s v="安徽"/>
    <s v="阜阳"/>
    <s v="颖上县"/>
  </r>
  <r>
    <n v="228883"/>
    <n v="232408"/>
    <n v="1"/>
    <n v="3"/>
    <n v="41"/>
    <n v="444"/>
    <n v="103.65"/>
    <s v="2017-06-01 16:22:39"/>
    <x v="0"/>
    <x v="19"/>
    <s v="中国"/>
    <s v="安徽"/>
    <s v="阜阳"/>
    <s v="颖上县"/>
  </r>
  <r>
    <n v="228884"/>
    <n v="232409"/>
    <n v="1"/>
    <n v="16"/>
    <n v="220"/>
    <n v="1835"/>
    <n v="58.5"/>
    <s v="2017-06-01 16:23:32"/>
    <x v="2"/>
    <x v="19"/>
    <s v="中国"/>
    <s v="江苏"/>
    <s v="南京"/>
    <s v="鼓楼区"/>
  </r>
  <r>
    <n v="228885"/>
    <n v="232410"/>
    <n v="1"/>
    <n v="24"/>
    <n v="317"/>
    <n v="2653"/>
    <n v="122.55"/>
    <s v="2017-06-01 16:23:42"/>
    <x v="3"/>
    <x v="19"/>
    <s v="中国"/>
    <s v="陕西"/>
    <s v="渭南"/>
    <s v="临渭区"/>
  </r>
  <r>
    <n v="228886"/>
    <n v="232410"/>
    <n v="1"/>
    <n v="24"/>
    <n v="317"/>
    <n v="2653"/>
    <n v="122.55"/>
    <s v="2017-06-01 16:23:42"/>
    <x v="3"/>
    <x v="19"/>
    <s v="中国"/>
    <s v="陕西"/>
    <s v="渭南"/>
    <s v="临渭区"/>
  </r>
  <r>
    <n v="228887"/>
    <n v="232412"/>
    <n v="1"/>
    <n v="31"/>
    <n v="388"/>
    <n v="3284"/>
    <n v="144.35"/>
    <s v="2017-06-01 16:26:01"/>
    <x v="1"/>
    <x v="19"/>
    <s v="中国"/>
    <s v="浙江"/>
    <s v="宁波"/>
    <s v="鄞州区"/>
  </r>
  <r>
    <n v="228888"/>
    <n v="232413"/>
    <n v="1"/>
    <n v="2"/>
    <n v="52"/>
    <n v="511"/>
    <n v="281.10000000000002"/>
    <s v="2017-06-01 16:26:11"/>
    <x v="0"/>
    <x v="19"/>
    <s v="中国"/>
    <s v="北京"/>
    <s v="北京"/>
    <s v="顺义区"/>
  </r>
  <r>
    <n v="228889"/>
    <n v="232413"/>
    <n v="1"/>
    <n v="2"/>
    <n v="52"/>
    <n v="511"/>
    <n v="281.10000000000002"/>
    <s v="2017-06-01 16:26:11"/>
    <x v="0"/>
    <x v="19"/>
    <s v="中国"/>
    <s v="北京"/>
    <s v="北京"/>
    <s v="顺义区"/>
  </r>
  <r>
    <n v="228890"/>
    <n v="232420"/>
    <n v="1"/>
    <n v="4"/>
    <n v="53"/>
    <n v="523"/>
    <n v="168.75"/>
    <s v="2017-06-01 16:29:29"/>
    <x v="3"/>
    <x v="19"/>
    <s v="中国"/>
    <s v="福建"/>
    <s v="福州"/>
    <s v="福清市"/>
  </r>
  <r>
    <n v="228891"/>
    <n v="232421"/>
    <n v="1"/>
    <n v="11"/>
    <n v="164"/>
    <n v="1399"/>
    <n v="38.549999999999997"/>
    <s v="2017-06-01 16:30:22"/>
    <x v="1"/>
    <x v="19"/>
    <s v="中国"/>
    <s v="河南"/>
    <s v="驻马店"/>
    <s v="确山县"/>
  </r>
  <r>
    <n v="228892"/>
    <n v="232427"/>
    <n v="1"/>
    <n v="18"/>
    <n v="244"/>
    <n v="2068"/>
    <n v="275.85000000000002"/>
    <s v="2017-06-01 16:35:20"/>
    <x v="2"/>
    <x v="19"/>
    <s v="中国"/>
    <s v="辽宁"/>
    <s v="沈阳"/>
    <s v="于洪区"/>
  </r>
  <r>
    <n v="228893"/>
    <n v="232433"/>
    <n v="1"/>
    <n v="6"/>
    <n v="76"/>
    <n v="696"/>
    <n v="123.6"/>
    <s v="2017-06-01 16:37:31"/>
    <x v="2"/>
    <x v="19"/>
    <s v="中国"/>
    <s v="广东"/>
    <s v="广州"/>
    <s v="海珠区"/>
  </r>
  <r>
    <n v="228894"/>
    <n v="232483"/>
    <n v="1"/>
    <n v="6"/>
    <n v="81"/>
    <n v="753"/>
    <n v="742.9"/>
    <s v="2017-06-01 17:07:35"/>
    <x v="3"/>
    <x v="21"/>
    <s v="中国"/>
    <s v="广东"/>
    <s v="河源"/>
    <s v="源城区"/>
  </r>
  <r>
    <n v="228895"/>
    <n v="232485"/>
    <n v="1"/>
    <n v="18"/>
    <n v="248"/>
    <n v="2101"/>
    <n v="416.55"/>
    <s v="2017-06-01 17:10:54"/>
    <x v="3"/>
    <x v="21"/>
    <s v="中国"/>
    <s v="辽宁"/>
    <s v="朝阳"/>
    <s v="北票市"/>
  </r>
  <r>
    <n v="228896"/>
    <n v="232491"/>
    <n v="1"/>
    <n v="6"/>
    <n v="85"/>
    <n v="778"/>
    <n v="599.25"/>
    <s v="2017-06-01 17:13:49"/>
    <x v="0"/>
    <x v="21"/>
    <s v="中国"/>
    <s v="广东"/>
    <s v="茂名"/>
    <s v="化州市"/>
  </r>
  <r>
    <n v="228897"/>
    <n v="232493"/>
    <n v="1"/>
    <n v="31"/>
    <n v="392"/>
    <n v="3316"/>
    <n v="53.25"/>
    <s v="2017-06-01 17:17:18"/>
    <x v="3"/>
    <x v="21"/>
    <s v="中国"/>
    <s v="浙江"/>
    <s v="舟山"/>
    <s v="定海区"/>
  </r>
  <r>
    <n v="228898"/>
    <n v="232500"/>
    <n v="1"/>
    <n v="31"/>
    <n v="383"/>
    <n v="3235"/>
    <n v="1389.45"/>
    <s v="2017-06-01 17:26:01"/>
    <x v="4"/>
    <x v="21"/>
    <s v="中国"/>
    <s v="浙江"/>
    <s v="杭州"/>
    <s v="萧山区"/>
  </r>
  <r>
    <n v="228899"/>
    <n v="232500"/>
    <n v="1"/>
    <n v="31"/>
    <n v="383"/>
    <n v="3235"/>
    <n v="1389.45"/>
    <s v="2017-06-01 17:26:01"/>
    <x v="4"/>
    <x v="21"/>
    <s v="中国"/>
    <s v="浙江"/>
    <s v="杭州"/>
    <s v="萧山区"/>
  </r>
  <r>
    <n v="228900"/>
    <n v="232503"/>
    <n v="1"/>
    <n v="6"/>
    <n v="77"/>
    <n v="705"/>
    <n v="175.05"/>
    <s v="2017-06-01 17:27:14"/>
    <x v="2"/>
    <x v="21"/>
    <s v="中国"/>
    <s v="广东"/>
    <s v="深圳"/>
    <s v="福田区"/>
  </r>
  <r>
    <n v="228901"/>
    <n v="232505"/>
    <n v="1"/>
    <n v="6"/>
    <n v="79"/>
    <n v="735"/>
    <n v="887.4"/>
    <s v="2017-06-01 17:29:27"/>
    <x v="4"/>
    <x v="21"/>
    <s v="中国"/>
    <s v="广东"/>
    <s v="东莞"/>
    <s v="厚街镇"/>
  </r>
  <r>
    <n v="228902"/>
    <n v="232505"/>
    <n v="1"/>
    <n v="6"/>
    <n v="79"/>
    <n v="735"/>
    <n v="887.4"/>
    <s v="2017-06-01 17:29:27"/>
    <x v="4"/>
    <x v="21"/>
    <s v="中国"/>
    <s v="广东"/>
    <s v="东莞"/>
    <s v="厚街镇"/>
  </r>
  <r>
    <n v="228903"/>
    <n v="232512"/>
    <n v="1"/>
    <n v="6"/>
    <n v="76"/>
    <n v="700"/>
    <n v="97.8"/>
    <s v="2017-06-01 17:34:04"/>
    <x v="2"/>
    <x v="21"/>
    <s v="中国"/>
    <s v="广东"/>
    <s v="广州"/>
    <s v="番禺区"/>
  </r>
  <r>
    <n v="228904"/>
    <n v="232530"/>
    <n v="1"/>
    <n v="4"/>
    <n v="58"/>
    <n v="563"/>
    <n v="484.8"/>
    <s v="2017-06-01 17:45:57"/>
    <x v="3"/>
    <x v="21"/>
    <s v="中国"/>
    <s v="福建"/>
    <s v="泉州"/>
    <s v="丰泽区"/>
  </r>
  <r>
    <n v="228905"/>
    <n v="232541"/>
    <n v="1"/>
    <n v="14"/>
    <n v="197"/>
    <n v="1651"/>
    <n v="385.05"/>
    <s v="2017-06-01 00:10:24"/>
    <x v="4"/>
    <x v="0"/>
    <s v="中国"/>
    <s v="湖南"/>
    <s v="长沙"/>
    <s v="雨花区"/>
  </r>
  <r>
    <n v="228906"/>
    <n v="232541"/>
    <n v="1"/>
    <n v="14"/>
    <n v="197"/>
    <n v="1651"/>
    <n v="385.05"/>
    <s v="2017-06-01 00:06:33"/>
    <x v="4"/>
    <x v="0"/>
    <s v="中国"/>
    <s v="湖南"/>
    <s v="长沙"/>
    <s v="雨花区"/>
  </r>
  <r>
    <n v="228907"/>
    <n v="232543"/>
    <n v="1"/>
    <n v="6"/>
    <n v="76"/>
    <n v="693"/>
    <n v="86.35"/>
    <s v="2017-06-01 17:59:49"/>
    <x v="2"/>
    <x v="21"/>
    <s v="中国"/>
    <s v="广东"/>
    <s v="广州"/>
    <s v="天河区"/>
  </r>
  <r>
    <n v="228908"/>
    <n v="232545"/>
    <n v="1"/>
    <n v="13"/>
    <n v="180"/>
    <n v="1555"/>
    <n v="198.2"/>
    <s v="2017-06-01 18:00:00"/>
    <x v="3"/>
    <x v="22"/>
    <s v="中国"/>
    <s v="湖北"/>
    <s v="武汉"/>
    <s v="黄陂区"/>
  </r>
  <r>
    <n v="228909"/>
    <n v="232546"/>
    <n v="1"/>
    <n v="18"/>
    <n v="244"/>
    <n v="2062"/>
    <n v="91.75"/>
    <s v="2017-06-01 18:02:46"/>
    <x v="1"/>
    <x v="22"/>
    <s v="中国"/>
    <s v="辽宁"/>
    <s v="沈阳"/>
    <s v="和平区"/>
  </r>
  <r>
    <n v="228910"/>
    <n v="232550"/>
    <n v="1"/>
    <n v="4"/>
    <n v="53"/>
    <n v="530"/>
    <n v="245.15"/>
    <s v="2017-06-01 18:06:03"/>
    <x v="0"/>
    <x v="22"/>
    <s v="中国"/>
    <s v="福建"/>
    <s v="福州"/>
    <s v="平潭县"/>
  </r>
  <r>
    <n v="228911"/>
    <n v="232561"/>
    <n v="1"/>
    <n v="16"/>
    <n v="220"/>
    <n v="1842"/>
    <n v="27"/>
    <s v="2017-06-01 18:10:14"/>
    <x v="1"/>
    <x v="22"/>
    <s v="中国"/>
    <s v="江苏"/>
    <s v="南京"/>
    <s v="浦口区"/>
  </r>
  <r>
    <n v="228912"/>
    <n v="232570"/>
    <n v="1"/>
    <n v="18"/>
    <n v="254"/>
    <n v="2144"/>
    <n v="751.5"/>
    <s v="2017-06-01 18:17:41"/>
    <x v="0"/>
    <x v="22"/>
    <s v="中国"/>
    <s v="辽宁"/>
    <s v="辽阳"/>
    <s v="辽阳县"/>
  </r>
  <r>
    <n v="228913"/>
    <n v="232570"/>
    <n v="1"/>
    <n v="18"/>
    <n v="254"/>
    <n v="2144"/>
    <n v="751.5"/>
    <s v="2017-06-01 18:17:41"/>
    <x v="0"/>
    <x v="22"/>
    <s v="中国"/>
    <s v="辽宁"/>
    <s v="辽阳"/>
    <s v="辽阳县"/>
  </r>
  <r>
    <n v="228914"/>
    <n v="232573"/>
    <n v="1"/>
    <n v="4"/>
    <n v="61"/>
    <n v="597"/>
    <n v="134.9"/>
    <s v="2017-06-01 18:21:10"/>
    <x v="3"/>
    <x v="22"/>
    <s v="中国"/>
    <s v="福建"/>
    <s v="漳州"/>
    <s v="漳浦县"/>
  </r>
  <r>
    <n v="228915"/>
    <n v="232574"/>
    <n v="1"/>
    <n v="31"/>
    <n v="384"/>
    <n v="3244"/>
    <n v="44.1"/>
    <s v="2017-06-01 18:20:32"/>
    <x v="3"/>
    <x v="22"/>
    <s v="中国"/>
    <s v="浙江"/>
    <s v="湖州"/>
    <s v="南浔区"/>
  </r>
  <r>
    <n v="228916"/>
    <n v="232576"/>
    <n v="1"/>
    <n v="8"/>
    <n v="111"/>
    <n v="965"/>
    <n v="216"/>
    <s v="2017-06-01 18:22:27"/>
    <x v="4"/>
    <x v="22"/>
    <s v="中国"/>
    <s v="贵州"/>
    <s v="贵阳"/>
    <s v="乌当区"/>
  </r>
  <r>
    <n v="228917"/>
    <n v="232581"/>
    <n v="1"/>
    <n v="14"/>
    <n v="197"/>
    <n v="1654"/>
    <n v="238.05"/>
    <s v="2017-06-01 18:26:00"/>
    <x v="3"/>
    <x v="22"/>
    <s v="中国"/>
    <s v="湖南"/>
    <s v="长沙"/>
    <s v="长沙县"/>
  </r>
  <r>
    <n v="228918"/>
    <n v="232588"/>
    <n v="1"/>
    <n v="6"/>
    <n v="76"/>
    <n v="697"/>
    <n v="108.9"/>
    <s v="2017-06-01 18:34:45"/>
    <x v="1"/>
    <x v="22"/>
    <s v="中国"/>
    <s v="广东"/>
    <s v="广州"/>
    <s v="荔湾区"/>
  </r>
  <r>
    <n v="228919"/>
    <n v="232590"/>
    <n v="1"/>
    <n v="6"/>
    <n v="82"/>
    <n v="761"/>
    <n v="680.1"/>
    <s v="2017-06-01 18:39:22"/>
    <x v="3"/>
    <x v="22"/>
    <s v="中国"/>
    <s v="广东"/>
    <s v="惠州"/>
    <s v="惠东县"/>
  </r>
  <r>
    <n v="228920"/>
    <n v="232591"/>
    <n v="1"/>
    <n v="18"/>
    <n v="245"/>
    <n v="2077"/>
    <n v="50.1"/>
    <s v="2017-06-01 18:37:07"/>
    <x v="3"/>
    <x v="22"/>
    <s v="中国"/>
    <s v="辽宁"/>
    <s v="大连"/>
    <s v="甘井子区"/>
  </r>
  <r>
    <n v="228921"/>
    <n v="232592"/>
    <n v="1"/>
    <n v="17"/>
    <n v="242"/>
    <n v="2050"/>
    <n v="80.55"/>
    <s v="2017-06-01 00:10:12"/>
    <x v="2"/>
    <x v="0"/>
    <s v="中国"/>
    <s v="江西"/>
    <s v="宜春"/>
    <s v="高安市"/>
  </r>
  <r>
    <n v="228922"/>
    <n v="232594"/>
    <n v="1"/>
    <n v="13"/>
    <n v="181"/>
    <n v="1558"/>
    <n v="101.55"/>
    <s v="2017-06-01 00:10:12"/>
    <x v="2"/>
    <x v="0"/>
    <s v="中国"/>
    <s v="湖北"/>
    <s v="仙桃"/>
    <s v="仙桃市"/>
  </r>
  <r>
    <n v="228923"/>
    <n v="232595"/>
    <n v="1"/>
    <n v="30"/>
    <n v="372"/>
    <n v="3140"/>
    <n v="37"/>
    <s v="2017-06-01 18:40:52"/>
    <x v="3"/>
    <x v="22"/>
    <s v="中国"/>
    <s v="云南"/>
    <s v="楚雄"/>
    <s v="牟定县"/>
  </r>
  <r>
    <n v="228924"/>
    <n v="232596"/>
    <n v="1"/>
    <n v="6"/>
    <n v="76"/>
    <n v="695"/>
    <n v="66.900000000000006"/>
    <s v="2017-06-01 18:39:57"/>
    <x v="2"/>
    <x v="22"/>
    <s v="中国"/>
    <s v="广东"/>
    <s v="广州"/>
    <s v="白云区"/>
  </r>
  <r>
    <n v="228925"/>
    <n v="232596"/>
    <n v="1"/>
    <n v="6"/>
    <n v="76"/>
    <n v="695"/>
    <n v="66.900000000000006"/>
    <s v="2017-06-01 18:39:57"/>
    <x v="2"/>
    <x v="22"/>
    <s v="中国"/>
    <s v="广东"/>
    <s v="广州"/>
    <s v="白云区"/>
  </r>
  <r>
    <n v="228926"/>
    <n v="232597"/>
    <n v="1"/>
    <n v="17"/>
    <n v="242"/>
    <n v="2050"/>
    <n v="81.599999999999994"/>
    <s v="2017-06-01 18:41:20"/>
    <x v="1"/>
    <x v="22"/>
    <s v="中国"/>
    <s v="江西"/>
    <s v="宜春"/>
    <s v="高安市"/>
  </r>
  <r>
    <n v="228927"/>
    <n v="232606"/>
    <n v="1"/>
    <n v="6"/>
    <n v="77"/>
    <n v="705"/>
    <n v="164.55"/>
    <s v="2017-06-01 00:10:12"/>
    <x v="4"/>
    <x v="0"/>
    <s v="中国"/>
    <s v="广东"/>
    <s v="深圳"/>
    <s v="福田区"/>
  </r>
  <r>
    <n v="228928"/>
    <n v="232608"/>
    <n v="1"/>
    <n v="25"/>
    <n v="321"/>
    <n v="2710"/>
    <n v="204.15"/>
    <s v="2017-06-01 18:47:13"/>
    <x v="3"/>
    <x v="22"/>
    <s v="中国"/>
    <s v="上海"/>
    <s v="上海"/>
    <s v="静安区"/>
  </r>
  <r>
    <n v="228929"/>
    <n v="232613"/>
    <n v="1"/>
    <n v="16"/>
    <n v="232"/>
    <n v="1955"/>
    <n v="71.900000000000006"/>
    <s v="2017-06-01 18:49:27"/>
    <x v="3"/>
    <x v="22"/>
    <s v="中国"/>
    <s v="江苏"/>
    <s v="镇江"/>
    <s v="丹阳市"/>
  </r>
  <r>
    <n v="228930"/>
    <n v="231628"/>
    <n v="1"/>
    <n v="14"/>
    <n v="201"/>
    <n v="1684"/>
    <n v="1847.1"/>
    <s v="2017-06-01 19:12:23"/>
    <x v="0"/>
    <x v="11"/>
    <s v="中国"/>
    <s v="湖南"/>
    <s v="衡阳"/>
    <s v="蒸湘区"/>
  </r>
  <r>
    <n v="228931"/>
    <n v="231633"/>
    <n v="1"/>
    <n v="26"/>
    <n v="322"/>
    <n v="2725"/>
    <n v="300"/>
    <s v="2017-06-01 19:13:32"/>
    <x v="4"/>
    <x v="11"/>
    <s v="中国"/>
    <s v="四川"/>
    <s v="成都"/>
    <s v="武侯区"/>
  </r>
  <r>
    <n v="228932"/>
    <n v="231636"/>
    <n v="1"/>
    <n v="6"/>
    <n v="76"/>
    <n v="701"/>
    <n v="65.849999999999994"/>
    <s v="2017-06-01 20:00:23"/>
    <x v="2"/>
    <x v="20"/>
    <s v="中国"/>
    <s v="广东"/>
    <s v="广州"/>
    <s v="花都区"/>
  </r>
  <r>
    <n v="228933"/>
    <n v="231646"/>
    <n v="1"/>
    <n v="23"/>
    <n v="304"/>
    <n v="2517"/>
    <n v="729.75"/>
    <s v="2017-06-01 19:25:34"/>
    <x v="0"/>
    <x v="11"/>
    <s v="中国"/>
    <s v="山西"/>
    <s v="晋中"/>
    <s v="介休市"/>
  </r>
  <r>
    <n v="228934"/>
    <n v="231650"/>
    <n v="1"/>
    <n v="3"/>
    <n v="3401"/>
    <n v="3403"/>
    <n v="155.9"/>
    <s v="2017-06-01 21:13:46"/>
    <x v="4"/>
    <x v="16"/>
    <s v="中国"/>
    <s v="安徽"/>
    <s v="合肥"/>
    <s v="瑶海区"/>
  </r>
  <r>
    <n v="228935"/>
    <n v="231655"/>
    <n v="1"/>
    <n v="14"/>
    <n v="197"/>
    <n v="1648"/>
    <n v="57.5"/>
    <s v="2017-06-01 19:35:53"/>
    <x v="3"/>
    <x v="11"/>
    <s v="中国"/>
    <s v="湖南"/>
    <s v="长沙"/>
    <s v="芙蓉区"/>
  </r>
  <r>
    <n v="228936"/>
    <n v="231656"/>
    <n v="1"/>
    <n v="30"/>
    <n v="367"/>
    <n v="3103"/>
    <n v="270.60000000000002"/>
    <s v="2017-06-01 19:35:41"/>
    <x v="0"/>
    <x v="11"/>
    <s v="中国"/>
    <s v="云南"/>
    <s v="昆明"/>
    <s v="西山区"/>
  </r>
  <r>
    <n v="228937"/>
    <n v="231656"/>
    <n v="1"/>
    <n v="30"/>
    <n v="367"/>
    <n v="3103"/>
    <n v="270.60000000000002"/>
    <s v="2017-06-01 19:35:41"/>
    <x v="0"/>
    <x v="11"/>
    <s v="中国"/>
    <s v="云南"/>
    <s v="昆明"/>
    <s v="西山区"/>
  </r>
  <r>
    <n v="228938"/>
    <n v="231661"/>
    <n v="1"/>
    <n v="6"/>
    <n v="86"/>
    <n v="782"/>
    <n v="201.35"/>
    <s v="2017-06-01 19:38:22"/>
    <x v="0"/>
    <x v="11"/>
    <s v="中国"/>
    <s v="广东"/>
    <s v="梅州"/>
    <s v="梅江区"/>
  </r>
  <r>
    <n v="228939"/>
    <n v="231661"/>
    <n v="1"/>
    <n v="6"/>
    <n v="86"/>
    <n v="782"/>
    <n v="201.35"/>
    <s v="2017-06-01 19:38:22"/>
    <x v="0"/>
    <x v="11"/>
    <s v="中国"/>
    <s v="广东"/>
    <s v="梅州"/>
    <s v="梅江区"/>
  </r>
  <r>
    <n v="228940"/>
    <n v="231664"/>
    <n v="1"/>
    <n v="9"/>
    <n v="133"/>
    <n v="0"/>
    <n v="83.7"/>
    <s v="2017-06-01 19:40:24"/>
    <x v="3"/>
    <x v="11"/>
    <s v="中国"/>
    <s v="海南"/>
    <s v="屯昌县"/>
    <e v="#N/A"/>
  </r>
  <r>
    <n v="228941"/>
    <n v="231668"/>
    <n v="1"/>
    <n v="17"/>
    <n v="233"/>
    <n v="1958"/>
    <n v="102.9"/>
    <s v="2017-06-01 19:45:05"/>
    <x v="3"/>
    <x v="11"/>
    <s v="中国"/>
    <s v="江西"/>
    <s v="南昌"/>
    <s v="东湖区"/>
  </r>
  <r>
    <n v="228942"/>
    <n v="231670"/>
    <n v="1"/>
    <n v="13"/>
    <n v="185"/>
    <n v="1582"/>
    <n v="481.4"/>
    <s v="2017-06-01 19:53:54"/>
    <x v="0"/>
    <x v="11"/>
    <s v="中国"/>
    <s v="湖北"/>
    <s v="荆门"/>
    <s v="沙洋县"/>
  </r>
  <r>
    <n v="228943"/>
    <n v="231674"/>
    <n v="1"/>
    <n v="17"/>
    <n v="243"/>
    <n v="2057"/>
    <n v="169.8"/>
    <s v="2017-06-01 19:50:29"/>
    <x v="4"/>
    <x v="11"/>
    <s v="中国"/>
    <s v="江西"/>
    <s v="鹰潭"/>
    <s v="月湖区"/>
  </r>
  <r>
    <n v="228944"/>
    <n v="231675"/>
    <n v="1"/>
    <n v="6"/>
    <n v="88"/>
    <n v="798"/>
    <n v="146.69999999999999"/>
    <s v="2017-06-01 19:52:14"/>
    <x v="3"/>
    <x v="11"/>
    <s v="中国"/>
    <s v="广东"/>
    <s v="汕头"/>
    <s v="潮阳区"/>
  </r>
  <r>
    <n v="228945"/>
    <n v="231676"/>
    <n v="1"/>
    <n v="3"/>
    <n v="37"/>
    <n v="413"/>
    <n v="66.650000000000006"/>
    <s v="2017-06-01 19:51:09"/>
    <x v="3"/>
    <x v="11"/>
    <s v="中国"/>
    <s v="安徽"/>
    <s v="蚌埠"/>
    <s v="怀远县"/>
  </r>
  <r>
    <n v="228946"/>
    <n v="231678"/>
    <n v="1"/>
    <n v="17"/>
    <n v="237"/>
    <n v="2013"/>
    <n v="86.6"/>
    <s v="2017-06-01 20:29:35"/>
    <x v="4"/>
    <x v="20"/>
    <s v="中国"/>
    <s v="江西"/>
    <s v="景德镇"/>
    <s v="昌江区"/>
  </r>
  <r>
    <n v="228947"/>
    <n v="231680"/>
    <n v="1"/>
    <n v="6"/>
    <n v="76"/>
    <n v="698"/>
    <n v="27"/>
    <s v="2017-06-01 19:53:50"/>
    <x v="4"/>
    <x v="11"/>
    <s v="中国"/>
    <s v="广东"/>
    <s v="广州"/>
    <s v="越秀区"/>
  </r>
  <r>
    <n v="228948"/>
    <n v="231680"/>
    <n v="1"/>
    <n v="6"/>
    <n v="76"/>
    <n v="698"/>
    <n v="27"/>
    <s v="2017-06-01 19:53:50"/>
    <x v="4"/>
    <x v="11"/>
    <s v="中国"/>
    <s v="广东"/>
    <s v="广州"/>
    <s v="越秀区"/>
  </r>
  <r>
    <n v="228949"/>
    <n v="231683"/>
    <n v="1"/>
    <n v="18"/>
    <n v="249"/>
    <n v="2106"/>
    <n v="170.5"/>
    <s v="2017-06-01 19:59:29"/>
    <x v="3"/>
    <x v="11"/>
    <s v="中国"/>
    <s v="辽宁"/>
    <s v="丹东"/>
    <s v="元宝区"/>
  </r>
  <r>
    <n v="228950"/>
    <n v="231688"/>
    <n v="1"/>
    <n v="31"/>
    <n v="383"/>
    <n v="3239"/>
    <n v="92.9"/>
    <s v="2017-06-01 20:04:37"/>
    <x v="4"/>
    <x v="20"/>
    <s v="中国"/>
    <s v="浙江"/>
    <s v="杭州"/>
    <s v="富阳市"/>
  </r>
  <r>
    <n v="228951"/>
    <n v="231688"/>
    <n v="1"/>
    <n v="31"/>
    <n v="383"/>
    <n v="3239"/>
    <n v="92.9"/>
    <s v="2017-06-01 20:04:37"/>
    <x v="4"/>
    <x v="20"/>
    <s v="中国"/>
    <s v="浙江"/>
    <s v="杭州"/>
    <s v="富阳市"/>
  </r>
  <r>
    <n v="228952"/>
    <n v="231691"/>
    <n v="1"/>
    <n v="27"/>
    <n v="343"/>
    <n v="2913"/>
    <n v="210.5"/>
    <s v="2017-06-01 20:08:20"/>
    <x v="3"/>
    <x v="20"/>
    <s v="中国"/>
    <s v="天津"/>
    <s v="天津"/>
    <s v="河西区"/>
  </r>
  <r>
    <n v="228953"/>
    <n v="231692"/>
    <n v="1"/>
    <n v="14"/>
    <n v="210"/>
    <n v="1761"/>
    <n v="131.75"/>
    <s v="2017-06-01 20:18:24"/>
    <x v="0"/>
    <x v="20"/>
    <s v="中国"/>
    <s v="湖南"/>
    <s v="株洲"/>
    <s v="天元区"/>
  </r>
  <r>
    <n v="228954"/>
    <n v="231698"/>
    <n v="1"/>
    <n v="4"/>
    <n v="57"/>
    <n v="561"/>
    <n v="146.75"/>
    <s v="2017-06-01 20:14:00"/>
    <x v="4"/>
    <x v="20"/>
    <s v="中国"/>
    <s v="福建"/>
    <s v="莆田"/>
    <s v="仙游县"/>
  </r>
  <r>
    <n v="228955"/>
    <n v="231698"/>
    <n v="1"/>
    <n v="4"/>
    <n v="57"/>
    <n v="561"/>
    <n v="146.75"/>
    <s v="2017-06-01 20:14:00"/>
    <x v="4"/>
    <x v="20"/>
    <s v="中国"/>
    <s v="福建"/>
    <s v="莆田"/>
    <s v="仙游县"/>
  </r>
  <r>
    <n v="228956"/>
    <n v="231699"/>
    <n v="1"/>
    <n v="6"/>
    <n v="87"/>
    <n v="789"/>
    <n v="1947.3"/>
    <s v="2017-06-01 20:23:02"/>
    <x v="4"/>
    <x v="20"/>
    <s v="中国"/>
    <s v="广东"/>
    <s v="清远"/>
    <s v="清城区"/>
  </r>
  <r>
    <n v="228957"/>
    <n v="231701"/>
    <n v="1"/>
    <n v="13"/>
    <n v="180"/>
    <n v="1554"/>
    <n v="132.80000000000001"/>
    <s v="2017-06-01 20:17:29"/>
    <x v="0"/>
    <x v="20"/>
    <s v="中国"/>
    <s v="湖北"/>
    <s v="武汉"/>
    <s v="江夏区"/>
  </r>
  <r>
    <n v="228958"/>
    <n v="231715"/>
    <n v="1"/>
    <n v="13"/>
    <n v="191"/>
    <n v="1603"/>
    <n v="328.1"/>
    <s v="2017-06-01 20:25:39"/>
    <x v="0"/>
    <x v="20"/>
    <s v="中国"/>
    <s v="湖北"/>
    <s v="天门"/>
    <s v="天门市"/>
  </r>
  <r>
    <n v="228959"/>
    <n v="231717"/>
    <n v="1"/>
    <n v="14"/>
    <n v="197"/>
    <n v="1650"/>
    <n v="3219"/>
    <s v="2017-06-01 20:28:58"/>
    <x v="0"/>
    <x v="20"/>
    <s v="中国"/>
    <s v="湖南"/>
    <s v="长沙"/>
    <s v="开福区"/>
  </r>
  <r>
    <n v="228960"/>
    <n v="231717"/>
    <n v="1"/>
    <n v="14"/>
    <n v="197"/>
    <n v="1650"/>
    <n v="3219"/>
    <s v="2017-06-01 20:28:58"/>
    <x v="0"/>
    <x v="20"/>
    <s v="中国"/>
    <s v="湖南"/>
    <s v="长沙"/>
    <s v="开福区"/>
  </r>
  <r>
    <n v="228961"/>
    <n v="231718"/>
    <n v="1"/>
    <n v="4"/>
    <n v="53"/>
    <n v="525"/>
    <n v="65.099999999999994"/>
    <s v="2017-06-01 20:31:17"/>
    <x v="4"/>
    <x v="20"/>
    <s v="中国"/>
    <s v="福建"/>
    <s v="福州"/>
    <s v="闽侯县"/>
  </r>
  <r>
    <n v="228962"/>
    <n v="231719"/>
    <n v="1"/>
    <n v="14"/>
    <n v="202"/>
    <n v="1693"/>
    <n v="24.65"/>
    <s v="2017-06-01 20:40:11"/>
    <x v="3"/>
    <x v="20"/>
    <s v="中国"/>
    <s v="湖南"/>
    <s v="怀化"/>
    <s v="鹤城区"/>
  </r>
  <r>
    <n v="228963"/>
    <n v="231722"/>
    <n v="1"/>
    <n v="14"/>
    <n v="210"/>
    <n v="1763"/>
    <n v="200.25"/>
    <s v="2017-06-01 20:34:09"/>
    <x v="4"/>
    <x v="20"/>
    <s v="中国"/>
    <s v="湖南"/>
    <s v="株洲"/>
    <s v="芦淞区"/>
  </r>
  <r>
    <n v="228964"/>
    <n v="231722"/>
    <n v="1"/>
    <n v="14"/>
    <n v="210"/>
    <n v="1763"/>
    <n v="200.25"/>
    <s v="2017-06-01 20:34:09"/>
    <x v="4"/>
    <x v="20"/>
    <s v="中国"/>
    <s v="湖南"/>
    <s v="株洲"/>
    <s v="芦淞区"/>
  </r>
  <r>
    <n v="228965"/>
    <n v="231724"/>
    <n v="1"/>
    <n v="19"/>
    <n v="258"/>
    <n v="2167"/>
    <n v="40.65"/>
    <s v="2017-06-01 20:36:10"/>
    <x v="4"/>
    <x v="20"/>
    <s v="中国"/>
    <s v="内蒙古"/>
    <s v="呼和浩特"/>
    <s v="土默特左旗"/>
  </r>
  <r>
    <n v="228966"/>
    <n v="231724"/>
    <n v="1"/>
    <n v="19"/>
    <n v="258"/>
    <n v="2167"/>
    <n v="40.65"/>
    <s v="2017-06-01 20:36:10"/>
    <x v="4"/>
    <x v="20"/>
    <s v="中国"/>
    <s v="内蒙古"/>
    <s v="呼和浩特"/>
    <s v="土默特左旗"/>
  </r>
  <r>
    <n v="228967"/>
    <n v="231731"/>
    <n v="1"/>
    <n v="6"/>
    <n v="76"/>
    <n v="698"/>
    <n v="77.400000000000006"/>
    <s v="2017-06-01 20:42:10"/>
    <x v="2"/>
    <x v="20"/>
    <s v="中国"/>
    <s v="广东"/>
    <s v="广州"/>
    <s v="越秀区"/>
  </r>
  <r>
    <n v="228968"/>
    <n v="231733"/>
    <n v="1"/>
    <n v="22"/>
    <n v="292"/>
    <n v="2408"/>
    <n v="284"/>
    <s v="2017-06-01 20:43:02"/>
    <x v="3"/>
    <x v="20"/>
    <s v="中国"/>
    <s v="山东"/>
    <s v="临沂"/>
    <s v="兰山区"/>
  </r>
  <r>
    <n v="228969"/>
    <n v="231748"/>
    <n v="1"/>
    <n v="18"/>
    <n v="250"/>
    <n v="2113"/>
    <n v="259.75"/>
    <s v="2017-06-01 20:54:17"/>
    <x v="0"/>
    <x v="20"/>
    <s v="中国"/>
    <s v="辽宁"/>
    <s v="抚顺"/>
    <s v="东洲区"/>
  </r>
  <r>
    <n v="228970"/>
    <n v="231752"/>
    <n v="1"/>
    <n v="30"/>
    <n v="370"/>
    <n v="3128"/>
    <n v="56.4"/>
    <s v="2017-06-01 20:58:59"/>
    <x v="4"/>
    <x v="20"/>
    <s v="中国"/>
    <s v="云南"/>
    <s v="丽江"/>
    <s v="古城区"/>
  </r>
  <r>
    <n v="228971"/>
    <n v="231752"/>
    <n v="1"/>
    <n v="30"/>
    <n v="370"/>
    <n v="3128"/>
    <n v="56.4"/>
    <s v="2017-06-01 20:58:59"/>
    <x v="4"/>
    <x v="20"/>
    <s v="中国"/>
    <s v="云南"/>
    <s v="丽江"/>
    <s v="古城区"/>
  </r>
  <r>
    <n v="228972"/>
    <n v="231754"/>
    <n v="1"/>
    <n v="24"/>
    <n v="320"/>
    <n v="2692"/>
    <n v="153"/>
    <s v="2017-06-01 21:00:10"/>
    <x v="0"/>
    <x v="16"/>
    <s v="中国"/>
    <s v="陕西"/>
    <s v="榆林"/>
    <s v="神木县"/>
  </r>
  <r>
    <n v="228973"/>
    <n v="231754"/>
    <n v="1"/>
    <n v="24"/>
    <n v="320"/>
    <n v="2692"/>
    <n v="153"/>
    <s v="2017-06-01 21:00:10"/>
    <x v="0"/>
    <x v="16"/>
    <s v="中国"/>
    <s v="陕西"/>
    <s v="榆林"/>
    <s v="神木县"/>
  </r>
  <r>
    <n v="228974"/>
    <n v="231755"/>
    <n v="1"/>
    <n v="11"/>
    <n v="152"/>
    <n v="1293"/>
    <n v="213.9"/>
    <s v="2017-06-01 21:00:10"/>
    <x v="0"/>
    <x v="16"/>
    <s v="中国"/>
    <s v="河南"/>
    <s v="安阳"/>
    <s v="北关区"/>
  </r>
  <r>
    <n v="228975"/>
    <n v="231758"/>
    <n v="1"/>
    <n v="13"/>
    <n v="180"/>
    <n v="1554"/>
    <n v="209.5"/>
    <s v="2017-06-01 21:02:52"/>
    <x v="0"/>
    <x v="16"/>
    <s v="中国"/>
    <s v="湖北"/>
    <s v="武汉"/>
    <s v="江夏区"/>
  </r>
  <r>
    <n v="228976"/>
    <n v="231762"/>
    <n v="1"/>
    <n v="19"/>
    <n v="262"/>
    <n v="2195"/>
    <n v="35"/>
    <s v="2017-06-01 21:01:03"/>
    <x v="3"/>
    <x v="16"/>
    <s v="中国"/>
    <s v="内蒙古"/>
    <s v="赤峰"/>
    <s v="巴林右旗"/>
  </r>
  <r>
    <n v="228977"/>
    <n v="231766"/>
    <n v="1"/>
    <n v="26"/>
    <n v="342"/>
    <n v="2911"/>
    <n v="175.35"/>
    <s v="2017-06-01 21:06:19"/>
    <x v="3"/>
    <x v="16"/>
    <s v="中国"/>
    <s v="四川"/>
    <s v="泸州"/>
    <s v="古蔺县"/>
  </r>
  <r>
    <n v="228978"/>
    <n v="231770"/>
    <n v="1"/>
    <n v="4"/>
    <n v="53"/>
    <n v="518"/>
    <n v="125.6"/>
    <s v="2017-06-01 21:06:38"/>
    <x v="4"/>
    <x v="16"/>
    <s v="中国"/>
    <s v="福建"/>
    <s v="福州"/>
    <s v="鼓楼区"/>
  </r>
  <r>
    <n v="228979"/>
    <n v="231771"/>
    <n v="1"/>
    <n v="28"/>
    <n v="344"/>
    <n v="2931"/>
    <n v="134.35"/>
    <s v="2017-06-01 21:08:07"/>
    <x v="4"/>
    <x v="16"/>
    <s v="中国"/>
    <s v="西藏"/>
    <s v="拉萨"/>
    <s v="城关区"/>
  </r>
  <r>
    <n v="228980"/>
    <n v="231771"/>
    <n v="1"/>
    <n v="28"/>
    <n v="344"/>
    <n v="2931"/>
    <n v="134.35"/>
    <s v="2017-06-01 21:08:07"/>
    <x v="4"/>
    <x v="16"/>
    <s v="中国"/>
    <s v="西藏"/>
    <s v="拉萨"/>
    <s v="城关区"/>
  </r>
  <r>
    <n v="228981"/>
    <n v="231772"/>
    <n v="1"/>
    <n v="16"/>
    <n v="222"/>
    <n v="1877"/>
    <n v="306.5"/>
    <s v="2017-06-01 21:08:28"/>
    <x v="0"/>
    <x v="16"/>
    <s v="中国"/>
    <s v="江苏"/>
    <s v="无锡"/>
    <s v="江阴市"/>
  </r>
  <r>
    <n v="228982"/>
    <n v="231774"/>
    <n v="1"/>
    <n v="10"/>
    <n v="138"/>
    <n v="1079"/>
    <n v="118.35"/>
    <s v="2017-06-01 21:12:25"/>
    <x v="3"/>
    <x v="16"/>
    <s v="中国"/>
    <s v="河北"/>
    <s v="石家庄"/>
    <s v="桥东区"/>
  </r>
  <r>
    <n v="228983"/>
    <n v="231797"/>
    <n v="1"/>
    <n v="26"/>
    <n v="322"/>
    <n v="2725"/>
    <n v="77.400000000000006"/>
    <s v="2017-06-01 21:24:52"/>
    <x v="4"/>
    <x v="16"/>
    <s v="中国"/>
    <s v="四川"/>
    <s v="成都"/>
    <s v="武侯区"/>
  </r>
  <r>
    <n v="228984"/>
    <n v="231801"/>
    <n v="1"/>
    <n v="22"/>
    <n v="292"/>
    <n v="2410"/>
    <n v="162.35"/>
    <s v="2017-06-01 00:10:11"/>
    <x v="0"/>
    <x v="0"/>
    <s v="中国"/>
    <s v="山东"/>
    <s v="临沂"/>
    <s v="河东区"/>
  </r>
  <r>
    <n v="228985"/>
    <n v="231803"/>
    <n v="1"/>
    <n v="3"/>
    <n v="3401"/>
    <n v="3405"/>
    <n v="98.95"/>
    <s v="2017-06-01 21:29:05"/>
    <x v="4"/>
    <x v="16"/>
    <s v="中国"/>
    <s v="安徽"/>
    <s v="合肥"/>
    <s v="包河区"/>
  </r>
  <r>
    <n v="228986"/>
    <n v="231803"/>
    <n v="1"/>
    <n v="3"/>
    <n v="3401"/>
    <n v="3405"/>
    <n v="98.95"/>
    <s v="2017-06-01 21:29:05"/>
    <x v="4"/>
    <x v="16"/>
    <s v="中国"/>
    <s v="安徽"/>
    <s v="合肥"/>
    <s v="包河区"/>
  </r>
  <r>
    <n v="228987"/>
    <n v="231816"/>
    <n v="1"/>
    <n v="6"/>
    <n v="76"/>
    <n v="698"/>
    <n v="1940.5"/>
    <s v="2017-06-01 21:38:24"/>
    <x v="0"/>
    <x v="16"/>
    <s v="中国"/>
    <s v="广东"/>
    <s v="广州"/>
    <s v="越秀区"/>
  </r>
  <r>
    <n v="228988"/>
    <n v="231817"/>
    <n v="1"/>
    <n v="18"/>
    <n v="255"/>
    <n v="2145"/>
    <n v="43.8"/>
    <s v="2017-06-01 21:39:50"/>
    <x v="2"/>
    <x v="16"/>
    <s v="中国"/>
    <s v="辽宁"/>
    <s v="盘锦"/>
    <s v="双台子区"/>
  </r>
  <r>
    <n v="228989"/>
    <n v="231832"/>
    <n v="1"/>
    <n v="6"/>
    <n v="80"/>
    <n v="747"/>
    <n v="124.65"/>
    <s v="2017-06-01 21:43:58"/>
    <x v="0"/>
    <x v="16"/>
    <s v="中国"/>
    <s v="广东"/>
    <s v="佛山"/>
    <s v="南海区"/>
  </r>
  <r>
    <n v="228990"/>
    <n v="231834"/>
    <n v="1"/>
    <n v="17"/>
    <n v="234"/>
    <n v="1970"/>
    <n v="45.65"/>
    <s v="2017-06-01 21:44:50"/>
    <x v="0"/>
    <x v="16"/>
    <s v="中国"/>
    <s v="江西"/>
    <s v="抚州"/>
    <s v="临川区"/>
  </r>
  <r>
    <n v="228991"/>
    <n v="231841"/>
    <n v="1"/>
    <n v="31"/>
    <n v="386"/>
    <n v="3265"/>
    <n v="216"/>
    <s v="2017-06-01 21:46:39"/>
    <x v="4"/>
    <x v="16"/>
    <s v="中国"/>
    <s v="浙江"/>
    <s v="金华"/>
    <s v="东阳市"/>
  </r>
  <r>
    <n v="228992"/>
    <n v="231844"/>
    <n v="1"/>
    <n v="2"/>
    <n v="52"/>
    <n v="506"/>
    <n v="70.05"/>
    <s v="2017-06-01 21:47:09"/>
    <x v="4"/>
    <x v="16"/>
    <s v="中国"/>
    <s v="北京"/>
    <s v="北京"/>
    <s v="丰台区"/>
  </r>
  <r>
    <n v="228993"/>
    <n v="231846"/>
    <n v="1"/>
    <n v="31"/>
    <n v="388"/>
    <n v="3288"/>
    <n v="50.9"/>
    <s v="2017-06-01 21:47:03"/>
    <x v="4"/>
    <x v="16"/>
    <s v="中国"/>
    <s v="浙江"/>
    <s v="宁波"/>
    <s v="象山县"/>
  </r>
  <r>
    <n v="228994"/>
    <n v="231846"/>
    <n v="1"/>
    <n v="31"/>
    <n v="388"/>
    <n v="3288"/>
    <n v="50.9"/>
    <s v="2017-06-01 21:47:03"/>
    <x v="4"/>
    <x v="16"/>
    <s v="中国"/>
    <s v="浙江"/>
    <s v="宁波"/>
    <s v="象山县"/>
  </r>
  <r>
    <n v="228995"/>
    <n v="231848"/>
    <n v="1"/>
    <n v="14"/>
    <n v="197"/>
    <n v="1650"/>
    <n v="45.9"/>
    <s v="2017-06-01 21:48:47"/>
    <x v="3"/>
    <x v="16"/>
    <s v="中国"/>
    <s v="湖南"/>
    <s v="长沙"/>
    <s v="开福区"/>
  </r>
  <r>
    <n v="228996"/>
    <n v="231852"/>
    <n v="1"/>
    <n v="17"/>
    <n v="240"/>
    <n v="2037"/>
    <n v="2110.6999999999998"/>
    <s v="2017-06-01 21:49:50"/>
    <x v="0"/>
    <x v="16"/>
    <s v="中国"/>
    <s v="江西"/>
    <s v="上饶"/>
    <s v="玉山县"/>
  </r>
  <r>
    <n v="228997"/>
    <n v="231861"/>
    <n v="1"/>
    <n v="6"/>
    <n v="76"/>
    <n v="693"/>
    <n v="81.599999999999994"/>
    <s v="2017-06-01 21:53:33"/>
    <x v="4"/>
    <x v="16"/>
    <s v="中国"/>
    <s v="广东"/>
    <s v="广州"/>
    <s v="天河区"/>
  </r>
  <r>
    <n v="228998"/>
    <n v="231867"/>
    <n v="1"/>
    <n v="11"/>
    <n v="162"/>
    <n v="1380"/>
    <n v="44.85"/>
    <s v="2017-06-01 21:59:04"/>
    <x v="4"/>
    <x v="16"/>
    <s v="中国"/>
    <s v="河南"/>
    <s v="许昌"/>
    <s v="长葛市"/>
  </r>
  <r>
    <n v="228999"/>
    <n v="231873"/>
    <n v="1"/>
    <n v="6"/>
    <n v="88"/>
    <n v="801"/>
    <n v="197.1"/>
    <s v="2017-06-01 22:02:48"/>
    <x v="3"/>
    <x v="23"/>
    <s v="中国"/>
    <s v="广东"/>
    <s v="汕头"/>
    <s v="金平区"/>
  </r>
  <r>
    <n v="229000"/>
    <n v="231885"/>
    <n v="1"/>
    <n v="12"/>
    <n v="167"/>
    <n v="1421"/>
    <n v="156.15"/>
    <s v="2017-06-01 22:07:21"/>
    <x v="4"/>
    <x v="23"/>
    <s v="中国"/>
    <s v="黑龙江"/>
    <s v="哈尔滨"/>
    <s v="道外区"/>
  </r>
  <r>
    <n v="229001"/>
    <n v="231885"/>
    <n v="1"/>
    <n v="12"/>
    <n v="167"/>
    <n v="1421"/>
    <n v="156.15"/>
    <s v="2017-06-01 22:07:21"/>
    <x v="4"/>
    <x v="23"/>
    <s v="中国"/>
    <s v="黑龙江"/>
    <s v="哈尔滨"/>
    <s v="道外区"/>
  </r>
  <r>
    <n v="229002"/>
    <n v="231891"/>
    <n v="1"/>
    <n v="3"/>
    <n v="3401"/>
    <n v="3404"/>
    <n v="142.5"/>
    <s v="2017-06-01 22:08:47"/>
    <x v="0"/>
    <x v="23"/>
    <s v="中国"/>
    <s v="安徽"/>
    <s v="合肥"/>
    <s v="蜀山区"/>
  </r>
  <r>
    <n v="229003"/>
    <n v="231892"/>
    <n v="1"/>
    <n v="11"/>
    <n v="149"/>
    <n v="1265"/>
    <n v="249.6"/>
    <s v="2017-06-01 22:09:11"/>
    <x v="3"/>
    <x v="23"/>
    <s v="中国"/>
    <s v="河南"/>
    <s v="郑州"/>
    <s v="新郑市"/>
  </r>
  <r>
    <n v="229004"/>
    <n v="231897"/>
    <n v="1"/>
    <n v="22"/>
    <n v="289"/>
    <n v="2389"/>
    <n v="223.35"/>
    <s v="2017-06-01 22:11:04"/>
    <x v="3"/>
    <x v="23"/>
    <s v="中国"/>
    <s v="山东"/>
    <s v="济宁"/>
    <s v="兖州市"/>
  </r>
  <r>
    <n v="229005"/>
    <n v="231901"/>
    <n v="1"/>
    <n v="26"/>
    <n v="342"/>
    <n v="2905"/>
    <n v="328.7"/>
    <s v="2017-06-01 22:12:38"/>
    <x v="0"/>
    <x v="23"/>
    <s v="中国"/>
    <s v="四川"/>
    <s v="泸州"/>
    <s v="江阳区"/>
  </r>
  <r>
    <n v="229006"/>
    <n v="231901"/>
    <n v="1"/>
    <n v="26"/>
    <n v="342"/>
    <n v="2905"/>
    <n v="328.7"/>
    <s v="2017-06-01 22:12:38"/>
    <x v="0"/>
    <x v="23"/>
    <s v="中国"/>
    <s v="四川"/>
    <s v="泸州"/>
    <s v="江阳区"/>
  </r>
  <r>
    <n v="229007"/>
    <n v="231916"/>
    <n v="1"/>
    <n v="14"/>
    <n v="207"/>
    <n v="1737"/>
    <n v="103.15"/>
    <s v="2017-06-01 22:20:05"/>
    <x v="3"/>
    <x v="23"/>
    <s v="中国"/>
    <s v="湖南"/>
    <s v="益阳"/>
    <s v="沅江市"/>
  </r>
  <r>
    <n v="229008"/>
    <n v="231924"/>
    <n v="1"/>
    <n v="22"/>
    <n v="291"/>
    <n v="2403"/>
    <n v="403.7"/>
    <s v="2017-06-01 22:28:15"/>
    <x v="0"/>
    <x v="23"/>
    <s v="中国"/>
    <s v="山东"/>
    <s v="聊城"/>
    <s v="莘县"/>
  </r>
  <r>
    <n v="229009"/>
    <n v="231929"/>
    <n v="1"/>
    <n v="14"/>
    <n v="210"/>
    <n v="1763"/>
    <n v="160.1"/>
    <s v="2017-06-01 22:26:39"/>
    <x v="4"/>
    <x v="23"/>
    <s v="中国"/>
    <s v="湖南"/>
    <s v="株洲"/>
    <s v="芦淞区"/>
  </r>
  <r>
    <n v="229010"/>
    <n v="231932"/>
    <n v="1"/>
    <n v="14"/>
    <n v="200"/>
    <n v="1670"/>
    <n v="135.15"/>
    <s v="2017-06-01 22:27:41"/>
    <x v="4"/>
    <x v="23"/>
    <s v="中国"/>
    <s v="湖南"/>
    <s v="郴州"/>
    <s v="北湖区"/>
  </r>
  <r>
    <n v="229011"/>
    <n v="231934"/>
    <n v="1"/>
    <n v="31"/>
    <n v="383"/>
    <n v="3230"/>
    <n v="282.14999999999998"/>
    <s v="2017-06-01 22:29:19"/>
    <x v="3"/>
    <x v="23"/>
    <s v="中国"/>
    <s v="浙江"/>
    <s v="杭州"/>
    <s v="上城区"/>
  </r>
  <r>
    <n v="229012"/>
    <n v="231940"/>
    <n v="1"/>
    <n v="13"/>
    <n v="180"/>
    <n v="1550"/>
    <n v="1341.1"/>
    <s v="2017-06-01 22:33:13"/>
    <x v="0"/>
    <x v="23"/>
    <s v="中国"/>
    <s v="湖北"/>
    <s v="武汉"/>
    <s v="洪山区"/>
  </r>
  <r>
    <n v="229013"/>
    <n v="231940"/>
    <n v="1"/>
    <n v="13"/>
    <n v="180"/>
    <n v="1550"/>
    <n v="1341.1"/>
    <s v="2017-06-01 22:33:13"/>
    <x v="0"/>
    <x v="23"/>
    <s v="中国"/>
    <s v="湖北"/>
    <s v="武汉"/>
    <s v="洪山区"/>
  </r>
  <r>
    <n v="229014"/>
    <n v="231945"/>
    <n v="1"/>
    <n v="8"/>
    <n v="111"/>
    <n v="968"/>
    <n v="158.80000000000001"/>
    <s v="2017-06-01 22:35:10"/>
    <x v="0"/>
    <x v="23"/>
    <s v="中国"/>
    <s v="贵州"/>
    <s v="贵阳"/>
    <s v="金阳新区"/>
  </r>
  <r>
    <n v="229015"/>
    <n v="231947"/>
    <n v="1"/>
    <n v="26"/>
    <n v="322"/>
    <n v="2727"/>
    <n v="60.6"/>
    <s v="2017-06-01 22:36:46"/>
    <x v="2"/>
    <x v="23"/>
    <s v="中国"/>
    <s v="四川"/>
    <s v="成都"/>
    <s v="龙泉驿区"/>
  </r>
  <r>
    <n v="229016"/>
    <n v="231949"/>
    <n v="1"/>
    <n v="23"/>
    <n v="300"/>
    <n v="2475"/>
    <n v="122.7"/>
    <s v="2017-06-01 22:46:47"/>
    <x v="4"/>
    <x v="23"/>
    <s v="中国"/>
    <s v="山西"/>
    <s v="太原"/>
    <s v="迎泽区"/>
  </r>
  <r>
    <n v="229017"/>
    <n v="231965"/>
    <n v="1"/>
    <n v="31"/>
    <n v="388"/>
    <n v="3281"/>
    <n v="551.29999999999995"/>
    <s v="2017-06-01 22:44:02"/>
    <x v="4"/>
    <x v="23"/>
    <s v="中国"/>
    <s v="浙江"/>
    <s v="宁波"/>
    <s v="江北区"/>
  </r>
  <r>
    <n v="229018"/>
    <n v="231977"/>
    <n v="1"/>
    <n v="14"/>
    <n v="197"/>
    <n v="1648"/>
    <n v="75.3"/>
    <s v="2017-06-01 22:49:10"/>
    <x v="3"/>
    <x v="23"/>
    <s v="中国"/>
    <s v="湖南"/>
    <s v="长沙"/>
    <s v="芙蓉区"/>
  </r>
  <r>
    <n v="229019"/>
    <n v="231994"/>
    <n v="1"/>
    <n v="2"/>
    <n v="52"/>
    <n v="506"/>
    <n v="828.35"/>
    <s v="2017-06-01 22:54:50"/>
    <x v="4"/>
    <x v="23"/>
    <s v="中国"/>
    <s v="北京"/>
    <s v="北京"/>
    <s v="丰台区"/>
  </r>
  <r>
    <n v="229020"/>
    <n v="231997"/>
    <n v="1"/>
    <n v="17"/>
    <n v="233"/>
    <n v="1963"/>
    <n v="794.6"/>
    <s v="2017-06-01 22:55:38"/>
    <x v="0"/>
    <x v="23"/>
    <s v="中国"/>
    <s v="江西"/>
    <s v="南昌"/>
    <s v="红谷滩新区"/>
  </r>
  <r>
    <n v="229021"/>
    <n v="232000"/>
    <n v="1"/>
    <n v="8"/>
    <n v="111"/>
    <n v="964"/>
    <n v="127.8"/>
    <s v="2017-06-01 22:56:04"/>
    <x v="3"/>
    <x v="23"/>
    <s v="中国"/>
    <s v="贵州"/>
    <s v="贵阳"/>
    <s v="花溪区"/>
  </r>
  <r>
    <n v="229022"/>
    <n v="232001"/>
    <n v="1"/>
    <n v="14"/>
    <n v="210"/>
    <n v="1767"/>
    <n v="65.849999999999994"/>
    <s v="2017-06-01 22:55:59"/>
    <x v="4"/>
    <x v="23"/>
    <s v="中国"/>
    <s v="湖南"/>
    <s v="株洲"/>
    <s v="攸县"/>
  </r>
  <r>
    <n v="229023"/>
    <n v="232010"/>
    <n v="1"/>
    <n v="20"/>
    <n v="273"/>
    <n v="2280"/>
    <n v="62.15"/>
    <s v="2017-06-01 22:58:45"/>
    <x v="0"/>
    <x v="23"/>
    <s v="中国"/>
    <s v="宁夏"/>
    <s v="吴忠"/>
    <s v="利通区"/>
  </r>
  <r>
    <n v="229024"/>
    <n v="232011"/>
    <n v="1"/>
    <n v="4"/>
    <n v="53"/>
    <n v="520"/>
    <n v="108.3"/>
    <s v="2017-06-01 22:58:55"/>
    <x v="4"/>
    <x v="23"/>
    <s v="中国"/>
    <s v="福建"/>
    <s v="福州"/>
    <s v="仓山区"/>
  </r>
  <r>
    <n v="229025"/>
    <n v="232012"/>
    <n v="1"/>
    <n v="3"/>
    <n v="47"/>
    <n v="476"/>
    <n v="111"/>
    <s v="2017-06-01 22:59:00"/>
    <x v="3"/>
    <x v="23"/>
    <s v="中国"/>
    <s v="安徽"/>
    <s v="宿州"/>
    <s v="灵璧县"/>
  </r>
  <r>
    <n v="229026"/>
    <n v="232014"/>
    <n v="1"/>
    <n v="16"/>
    <n v="220"/>
    <n v="1843"/>
    <n v="135.15"/>
    <s v="2017-06-01 22:59:53"/>
    <x v="0"/>
    <x v="23"/>
    <s v="中国"/>
    <s v="江苏"/>
    <s v="南京"/>
    <s v="江宁区"/>
  </r>
  <r>
    <n v="229027"/>
    <n v="232016"/>
    <n v="1"/>
    <n v="16"/>
    <n v="222"/>
    <n v="1877"/>
    <n v="221.75"/>
    <s v="2017-06-01 23:00:22"/>
    <x v="3"/>
    <x v="14"/>
    <s v="中国"/>
    <s v="江苏"/>
    <s v="无锡"/>
    <s v="江阴市"/>
  </r>
  <r>
    <n v="229028"/>
    <n v="232017"/>
    <n v="1"/>
    <n v="11"/>
    <n v="149"/>
    <n v="1265"/>
    <n v="407.1"/>
    <s v="2017-06-01 23:00:41"/>
    <x v="4"/>
    <x v="14"/>
    <s v="中国"/>
    <s v="河南"/>
    <s v="郑州"/>
    <s v="新郑市"/>
  </r>
  <r>
    <n v="229029"/>
    <n v="232024"/>
    <n v="1"/>
    <n v="24"/>
    <n v="311"/>
    <n v="2599"/>
    <n v="108.3"/>
    <s v="2017-06-01 00:10:11"/>
    <x v="4"/>
    <x v="0"/>
    <s v="中国"/>
    <s v="陕西"/>
    <s v="西安"/>
    <s v="雁塔区"/>
  </r>
  <r>
    <n v="229030"/>
    <n v="232027"/>
    <n v="1"/>
    <n v="12"/>
    <n v="176"/>
    <n v="1503"/>
    <n v="176.8"/>
    <s v="2017-06-01 23:03:03"/>
    <x v="3"/>
    <x v="14"/>
    <s v="中国"/>
    <s v="黑龙江"/>
    <s v="齐齐哈尔"/>
    <s v="泰来县"/>
  </r>
  <r>
    <n v="229031"/>
    <n v="232028"/>
    <n v="1"/>
    <n v="6"/>
    <n v="77"/>
    <n v="709"/>
    <n v="515.29999999999995"/>
    <s v="2017-06-01 23:03:58"/>
    <x v="0"/>
    <x v="14"/>
    <s v="中国"/>
    <s v="广东"/>
    <s v="深圳"/>
    <s v="龙岗区"/>
  </r>
  <r>
    <n v="229032"/>
    <n v="232035"/>
    <n v="1"/>
    <n v="17"/>
    <n v="240"/>
    <n v="2036"/>
    <n v="50.9"/>
    <s v="2017-06-01 23:04:38"/>
    <x v="0"/>
    <x v="14"/>
    <s v="中国"/>
    <s v="江西"/>
    <s v="上饶"/>
    <s v="广丰县"/>
  </r>
  <r>
    <n v="229033"/>
    <n v="232036"/>
    <n v="1"/>
    <n v="6"/>
    <n v="76"/>
    <n v="695"/>
    <n v="1486.5"/>
    <s v="2017-06-01 23:05:02"/>
    <x v="0"/>
    <x v="14"/>
    <s v="中国"/>
    <s v="广东"/>
    <s v="广州"/>
    <s v="白云区"/>
  </r>
  <r>
    <n v="229034"/>
    <n v="232037"/>
    <n v="1"/>
    <n v="31"/>
    <n v="388"/>
    <n v="3286"/>
    <n v="169.55"/>
    <s v="2017-06-01 23:05:16"/>
    <x v="0"/>
    <x v="14"/>
    <s v="中国"/>
    <s v="浙江"/>
    <s v="宁波"/>
    <s v="慈溪市"/>
  </r>
  <r>
    <n v="229035"/>
    <n v="232038"/>
    <n v="1"/>
    <n v="21"/>
    <n v="278"/>
    <n v="2306"/>
    <n v="94"/>
    <s v="2017-06-01 23:05:26"/>
    <x v="4"/>
    <x v="14"/>
    <s v="中国"/>
    <s v="青海"/>
    <s v="海东"/>
    <s v="平安县"/>
  </r>
  <r>
    <n v="229036"/>
    <n v="232043"/>
    <n v="1"/>
    <n v="6"/>
    <n v="76"/>
    <n v="693"/>
    <n v="147.1"/>
    <s v="2017-06-01 23:07:59"/>
    <x v="4"/>
    <x v="14"/>
    <s v="中国"/>
    <s v="广东"/>
    <s v="广州"/>
    <s v="天河区"/>
  </r>
  <r>
    <n v="229037"/>
    <n v="232050"/>
    <n v="1"/>
    <n v="29"/>
    <n v="351"/>
    <n v="3006"/>
    <n v="95.25"/>
    <s v="2017-06-01 23:11:03"/>
    <x v="4"/>
    <x v="14"/>
    <s v="中国"/>
    <s v="新疆"/>
    <s v="乌鲁木齐"/>
    <s v="新市区"/>
  </r>
  <r>
    <n v="229038"/>
    <n v="232054"/>
    <n v="1"/>
    <n v="6"/>
    <n v="76"/>
    <n v="695"/>
    <n v="212.85"/>
    <s v="2017-06-01 23:11:30"/>
    <x v="3"/>
    <x v="14"/>
    <s v="中国"/>
    <s v="广东"/>
    <s v="广州"/>
    <s v="白云区"/>
  </r>
  <r>
    <n v="229039"/>
    <n v="232055"/>
    <n v="1"/>
    <n v="22"/>
    <n v="284"/>
    <n v="2342"/>
    <n v="224.4"/>
    <s v="2017-06-01 23:11:44"/>
    <x v="3"/>
    <x v="14"/>
    <s v="中国"/>
    <s v="山东"/>
    <s v="青岛"/>
    <s v="市南区"/>
  </r>
  <r>
    <n v="229040"/>
    <n v="232056"/>
    <n v="1"/>
    <n v="7"/>
    <n v="97"/>
    <n v="862"/>
    <n v="148.05000000000001"/>
    <s v="2017-06-01 23:12:05"/>
    <x v="4"/>
    <x v="14"/>
    <s v="中国"/>
    <s v="广西"/>
    <s v="南宁"/>
    <s v="上林县"/>
  </r>
  <r>
    <n v="229041"/>
    <n v="232058"/>
    <n v="1"/>
    <n v="11"/>
    <n v="150"/>
    <n v="1276"/>
    <n v="260.89999999999998"/>
    <s v="2017-06-01 23:14:27"/>
    <x v="3"/>
    <x v="14"/>
    <s v="中国"/>
    <s v="河南"/>
    <s v="洛阳"/>
    <s v="新安县"/>
  </r>
  <r>
    <n v="229042"/>
    <n v="232060"/>
    <n v="1"/>
    <n v="31"/>
    <n v="386"/>
    <n v="3268"/>
    <n v="581.4"/>
    <s v="2017-06-01 23:14:44"/>
    <x v="3"/>
    <x v="14"/>
    <s v="中国"/>
    <s v="浙江"/>
    <s v="金华"/>
    <s v="浦江县"/>
  </r>
  <r>
    <n v="229043"/>
    <n v="232062"/>
    <n v="1"/>
    <n v="4"/>
    <n v="53"/>
    <n v="520"/>
    <n v="72.150000000000006"/>
    <s v="2017-06-01 23:15:03"/>
    <x v="4"/>
    <x v="14"/>
    <s v="中国"/>
    <s v="福建"/>
    <s v="福州"/>
    <s v="仓山区"/>
  </r>
  <r>
    <n v="229044"/>
    <n v="232064"/>
    <n v="1"/>
    <n v="6"/>
    <n v="76"/>
    <n v="695"/>
    <n v="135.15"/>
    <s v="2017-06-01 23:15:33"/>
    <x v="0"/>
    <x v="14"/>
    <s v="中国"/>
    <s v="广东"/>
    <s v="广州"/>
    <s v="白云区"/>
  </r>
  <r>
    <n v="229045"/>
    <n v="232064"/>
    <n v="1"/>
    <n v="6"/>
    <n v="76"/>
    <n v="695"/>
    <n v="135.15"/>
    <s v="2017-06-01 23:15:33"/>
    <x v="0"/>
    <x v="14"/>
    <s v="中国"/>
    <s v="广东"/>
    <s v="广州"/>
    <s v="白云区"/>
  </r>
  <r>
    <n v="229046"/>
    <n v="232076"/>
    <n v="1"/>
    <n v="21"/>
    <n v="278"/>
    <n v="2306"/>
    <n v="151.94999999999999"/>
    <s v="2017-06-01 00:10:11"/>
    <x v="3"/>
    <x v="0"/>
    <s v="中国"/>
    <s v="青海"/>
    <s v="海东"/>
    <s v="平安县"/>
  </r>
  <r>
    <n v="229047"/>
    <n v="232078"/>
    <n v="1"/>
    <n v="10"/>
    <n v="143"/>
    <n v="1174"/>
    <n v="86.6"/>
    <s v="2017-06-01 23:21:44"/>
    <x v="2"/>
    <x v="14"/>
    <s v="中国"/>
    <s v="河北"/>
    <s v="衡水"/>
    <s v="冀州市"/>
  </r>
  <r>
    <n v="229048"/>
    <n v="232083"/>
    <n v="1"/>
    <n v="16"/>
    <n v="221"/>
    <n v="1869"/>
    <n v="80.55"/>
    <s v="2017-06-01 23:23:12"/>
    <x v="2"/>
    <x v="14"/>
    <s v="中国"/>
    <s v="江苏"/>
    <s v="苏州"/>
    <s v="太仓市"/>
  </r>
  <r>
    <n v="229049"/>
    <n v="232091"/>
    <n v="1"/>
    <n v="24"/>
    <n v="311"/>
    <n v="2597"/>
    <n v="392.35"/>
    <s v="2017-06-01 23:25:16"/>
    <x v="3"/>
    <x v="14"/>
    <s v="中国"/>
    <s v="陕西"/>
    <s v="西安"/>
    <s v="新城区"/>
  </r>
  <r>
    <n v="229050"/>
    <n v="232093"/>
    <n v="1"/>
    <n v="10"/>
    <n v="147"/>
    <n v="1215"/>
    <n v="27"/>
    <s v="2017-06-01 23:26:04"/>
    <x v="1"/>
    <x v="14"/>
    <s v="中国"/>
    <s v="河北"/>
    <s v="邢台"/>
    <s v="桥东区"/>
  </r>
  <r>
    <n v="229051"/>
    <n v="232095"/>
    <n v="1"/>
    <n v="24"/>
    <n v="313"/>
    <n v="2620"/>
    <n v="432.3"/>
    <s v="2017-06-01 23:27:54"/>
    <x v="0"/>
    <x v="14"/>
    <s v="中国"/>
    <s v="陕西"/>
    <s v="宝鸡"/>
    <s v="渭滨区"/>
  </r>
  <r>
    <n v="229052"/>
    <n v="232095"/>
    <n v="1"/>
    <n v="24"/>
    <n v="313"/>
    <n v="2620"/>
    <n v="432.3"/>
    <s v="2017-06-01 23:27:54"/>
    <x v="0"/>
    <x v="14"/>
    <s v="中国"/>
    <s v="陕西"/>
    <s v="宝鸡"/>
    <s v="渭滨区"/>
  </r>
  <r>
    <n v="229053"/>
    <n v="232107"/>
    <n v="1"/>
    <n v="31"/>
    <n v="383"/>
    <n v="3234"/>
    <n v="245.4"/>
    <s v="2017-06-01 23:31:31"/>
    <x v="3"/>
    <x v="14"/>
    <s v="中国"/>
    <s v="浙江"/>
    <s v="杭州"/>
    <s v="江干区"/>
  </r>
  <r>
    <n v="229054"/>
    <n v="232109"/>
    <n v="1"/>
    <n v="19"/>
    <n v="262"/>
    <n v="2190"/>
    <n v="1497.9"/>
    <s v="2017-06-01 23:32:19"/>
    <x v="4"/>
    <x v="14"/>
    <s v="中国"/>
    <s v="内蒙古"/>
    <s v="赤峰"/>
    <s v="红山区"/>
  </r>
  <r>
    <n v="229055"/>
    <n v="232114"/>
    <n v="1"/>
    <n v="14"/>
    <n v="208"/>
    <n v="1751"/>
    <n v="917.4"/>
    <s v="2017-06-01 23:34:35"/>
    <x v="4"/>
    <x v="14"/>
    <s v="中国"/>
    <s v="湖南"/>
    <s v="永州"/>
    <s v="新田县"/>
  </r>
  <r>
    <n v="229056"/>
    <n v="232118"/>
    <n v="1"/>
    <n v="13"/>
    <n v="180"/>
    <n v="1554"/>
    <n v="191.85"/>
    <s v="2017-06-01 00:10:02"/>
    <x v="4"/>
    <x v="0"/>
    <s v="中国"/>
    <s v="湖北"/>
    <s v="武汉"/>
    <s v="江夏区"/>
  </r>
  <r>
    <n v="229057"/>
    <n v="232118"/>
    <n v="1"/>
    <n v="13"/>
    <n v="180"/>
    <n v="1554"/>
    <n v="191.85"/>
    <s v="2017-06-01 00:06:33"/>
    <x v="4"/>
    <x v="0"/>
    <s v="中国"/>
    <s v="湖北"/>
    <s v="武汉"/>
    <s v="江夏区"/>
  </r>
  <r>
    <n v="229058"/>
    <n v="232121"/>
    <n v="1"/>
    <n v="6"/>
    <n v="80"/>
    <n v="748"/>
    <n v="64.55"/>
    <s v="2017-06-01 23:36:22"/>
    <x v="2"/>
    <x v="14"/>
    <s v="中国"/>
    <s v="广东"/>
    <s v="佛山"/>
    <s v="顺德区"/>
  </r>
  <r>
    <n v="229059"/>
    <n v="232124"/>
    <n v="1"/>
    <n v="32"/>
    <n v="394"/>
    <n v="3359"/>
    <n v="275.85000000000002"/>
    <s v="2017-06-01 23:36:41"/>
    <x v="2"/>
    <x v="14"/>
    <s v="中国"/>
    <s v="重庆"/>
    <s v="重庆"/>
    <s v="云阳县"/>
  </r>
  <r>
    <n v="229060"/>
    <n v="232126"/>
    <n v="1"/>
    <n v="2"/>
    <n v="52"/>
    <n v="503"/>
    <n v="227.9"/>
    <s v="2017-06-01 23:38:13"/>
    <x v="3"/>
    <x v="14"/>
    <s v="中国"/>
    <s v="北京"/>
    <s v="北京"/>
    <s v="朝阳区"/>
  </r>
  <r>
    <n v="229061"/>
    <n v="232127"/>
    <n v="1"/>
    <n v="32"/>
    <n v="394"/>
    <n v="3338"/>
    <n v="94.3"/>
    <s v="2017-06-01 23:41:06"/>
    <x v="1"/>
    <x v="14"/>
    <s v="中国"/>
    <s v="重庆"/>
    <s v="重庆"/>
    <s v="江北区"/>
  </r>
  <r>
    <n v="229062"/>
    <n v="232131"/>
    <n v="1"/>
    <n v="6"/>
    <n v="87"/>
    <n v="789"/>
    <n v="129.4"/>
    <s v="2017-06-01 23:39:57"/>
    <x v="2"/>
    <x v="14"/>
    <s v="中国"/>
    <s v="广东"/>
    <s v="清远"/>
    <s v="清城区"/>
  </r>
  <r>
    <n v="229063"/>
    <n v="232134"/>
    <n v="1"/>
    <n v="7"/>
    <n v="110"/>
    <n v="956"/>
    <n v="182.4"/>
    <s v="2017-06-01 23:40:58"/>
    <x v="2"/>
    <x v="14"/>
    <s v="中国"/>
    <s v="广西"/>
    <s v="玉林"/>
    <s v="玉州区"/>
  </r>
  <r>
    <n v="229064"/>
    <n v="232140"/>
    <n v="1"/>
    <n v="3"/>
    <n v="39"/>
    <n v="424"/>
    <n v="49.05"/>
    <s v="2017-06-01 23:42:31"/>
    <x v="3"/>
    <x v="14"/>
    <s v="中国"/>
    <s v="安徽"/>
    <s v="池州"/>
    <s v="青阳县"/>
  </r>
  <r>
    <n v="229065"/>
    <n v="232140"/>
    <n v="1"/>
    <n v="3"/>
    <n v="39"/>
    <n v="424"/>
    <n v="49.05"/>
    <s v="2017-06-01 23:42:31"/>
    <x v="3"/>
    <x v="14"/>
    <s v="中国"/>
    <s v="安徽"/>
    <s v="池州"/>
    <s v="青阳县"/>
  </r>
  <r>
    <n v="229066"/>
    <n v="232144"/>
    <n v="1"/>
    <n v="11"/>
    <n v="160"/>
    <n v="1363"/>
    <n v="1714.65"/>
    <s v="2017-06-01 23:43:30"/>
    <x v="4"/>
    <x v="14"/>
    <s v="中国"/>
    <s v="河南"/>
    <s v="新乡"/>
    <s v="获嘉县"/>
  </r>
  <r>
    <n v="229067"/>
    <n v="232144"/>
    <n v="1"/>
    <n v="11"/>
    <n v="160"/>
    <n v="1363"/>
    <n v="1714.65"/>
    <s v="2017-06-01 23:43:30"/>
    <x v="4"/>
    <x v="14"/>
    <s v="中国"/>
    <s v="河南"/>
    <s v="新乡"/>
    <s v="获嘉县"/>
  </r>
  <r>
    <n v="229068"/>
    <n v="232156"/>
    <n v="1"/>
    <n v="22"/>
    <n v="292"/>
    <n v="2418"/>
    <n v="71.900000000000006"/>
    <s v="2017-06-01 23:47:11"/>
    <x v="4"/>
    <x v="14"/>
    <s v="中国"/>
    <s v="山东"/>
    <s v="临沂"/>
    <s v="蒙阴县"/>
  </r>
  <r>
    <n v="229069"/>
    <n v="232157"/>
    <n v="1"/>
    <n v="2"/>
    <n v="52"/>
    <n v="500"/>
    <n v="55.35"/>
    <s v="2017-06-01 00:10:02"/>
    <x v="2"/>
    <x v="0"/>
    <s v="中国"/>
    <s v="北京"/>
    <s v="北京"/>
    <s v="东城区"/>
  </r>
  <r>
    <n v="229070"/>
    <n v="232167"/>
    <n v="1"/>
    <n v="14"/>
    <n v="205"/>
    <n v="1722"/>
    <n v="78.75"/>
    <s v="2017-06-01 23:49:47"/>
    <x v="2"/>
    <x v="14"/>
    <s v="中国"/>
    <s v="湖南"/>
    <s v="湘潭"/>
    <s v="岳塘区"/>
  </r>
  <r>
    <n v="229071"/>
    <n v="232172"/>
    <n v="1"/>
    <n v="6"/>
    <n v="76"/>
    <n v="693"/>
    <n v="265.35000000000002"/>
    <s v="2017-06-01 23:50:27"/>
    <x v="3"/>
    <x v="14"/>
    <s v="中国"/>
    <s v="广东"/>
    <s v="广州"/>
    <s v="天河区"/>
  </r>
  <r>
    <n v="229072"/>
    <n v="232195"/>
    <n v="1"/>
    <n v="22"/>
    <n v="290"/>
    <n v="2398"/>
    <n v="200"/>
    <s v="2017-06-01 23:59:57"/>
    <x v="4"/>
    <x v="14"/>
    <s v="中国"/>
    <s v="山东"/>
    <s v="莱芜"/>
    <s v="莱城区"/>
  </r>
  <r>
    <n v="229073"/>
    <n v="232195"/>
    <n v="1"/>
    <n v="22"/>
    <n v="290"/>
    <n v="2398"/>
    <n v="200"/>
    <s v="2017-06-01 23:59:57"/>
    <x v="4"/>
    <x v="14"/>
    <s v="中国"/>
    <s v="山东"/>
    <s v="莱芜"/>
    <s v="莱城区"/>
  </r>
  <r>
    <n v="229074"/>
    <n v="232199"/>
    <n v="1"/>
    <n v="11"/>
    <n v="163"/>
    <n v="1393"/>
    <n v="101.55"/>
    <s v="2017-06-01 00:00:58"/>
    <x v="1"/>
    <x v="0"/>
    <s v="中国"/>
    <s v="河南"/>
    <s v="周口"/>
    <s v="鹿邑县"/>
  </r>
  <r>
    <n v="229075"/>
    <n v="232200"/>
    <n v="1"/>
    <n v="3"/>
    <n v="41"/>
    <n v="442"/>
    <n v="366.7"/>
    <s v="2017-06-01 00:00:28"/>
    <x v="2"/>
    <x v="0"/>
    <s v="中国"/>
    <s v="安徽"/>
    <s v="阜阳"/>
    <s v="太和县"/>
  </r>
  <r>
    <n v="229076"/>
    <n v="232214"/>
    <n v="1"/>
    <n v="6"/>
    <n v="88"/>
    <n v="800"/>
    <n v="365.1"/>
    <s v="2017-06-01 00:06:33"/>
    <x v="2"/>
    <x v="0"/>
    <s v="中国"/>
    <s v="广东"/>
    <s v="汕头"/>
    <s v="龙湖区"/>
  </r>
  <r>
    <n v="229077"/>
    <n v="232223"/>
    <n v="1"/>
    <n v="6"/>
    <n v="80"/>
    <n v="748"/>
    <n v="81.900000000000006"/>
    <s v="2017-06-01 00:10:51"/>
    <x v="2"/>
    <x v="0"/>
    <s v="中国"/>
    <s v="广东"/>
    <s v="佛山"/>
    <s v="顺德区"/>
  </r>
  <r>
    <n v="229078"/>
    <n v="232239"/>
    <n v="1"/>
    <n v="14"/>
    <n v="197"/>
    <n v="1654"/>
    <n v="80.05"/>
    <s v="2017-06-01 00:20:08"/>
    <x v="4"/>
    <x v="0"/>
    <s v="中国"/>
    <s v="湖南"/>
    <s v="长沙"/>
    <s v="长沙县"/>
  </r>
  <r>
    <n v="229079"/>
    <n v="232241"/>
    <n v="1"/>
    <n v="14"/>
    <n v="207"/>
    <n v="1738"/>
    <n v="210.75"/>
    <s v="2017-06-01 00:20:12"/>
    <x v="4"/>
    <x v="0"/>
    <s v="中国"/>
    <s v="湖南"/>
    <s v="益阳"/>
    <s v="南县"/>
  </r>
  <r>
    <n v="229080"/>
    <n v="232242"/>
    <n v="1"/>
    <n v="11"/>
    <n v="149"/>
    <n v="1264"/>
    <n v="98.5"/>
    <s v="2017-06-01 01:19:49"/>
    <x v="4"/>
    <x v="1"/>
    <s v="中国"/>
    <s v="河南"/>
    <s v="郑州"/>
    <s v="新密市"/>
  </r>
  <r>
    <n v="229081"/>
    <n v="232249"/>
    <n v="1"/>
    <n v="6"/>
    <n v="76"/>
    <n v="695"/>
    <n v="507.9"/>
    <s v="2017-06-01 00:22:40"/>
    <x v="0"/>
    <x v="0"/>
    <s v="中国"/>
    <s v="广东"/>
    <s v="广州"/>
    <s v="白云区"/>
  </r>
  <r>
    <n v="229082"/>
    <n v="232249"/>
    <n v="1"/>
    <n v="6"/>
    <n v="76"/>
    <n v="695"/>
    <n v="507.9"/>
    <s v="2017-06-01 00:22:40"/>
    <x v="0"/>
    <x v="0"/>
    <s v="中国"/>
    <s v="广东"/>
    <s v="广州"/>
    <s v="白云区"/>
  </r>
  <r>
    <n v="229083"/>
    <n v="232251"/>
    <n v="1"/>
    <n v="13"/>
    <n v="190"/>
    <n v="1602"/>
    <n v="128.65"/>
    <s v="2017-06-01 00:24:11"/>
    <x v="3"/>
    <x v="0"/>
    <s v="中国"/>
    <s v="湖北"/>
    <s v="随州"/>
    <s v="广水市"/>
  </r>
  <r>
    <n v="229084"/>
    <n v="232262"/>
    <n v="1"/>
    <n v="6"/>
    <n v="78"/>
    <n v="712"/>
    <n v="758.85"/>
    <s v="2017-06-01 00:28:42"/>
    <x v="0"/>
    <x v="0"/>
    <s v="中国"/>
    <s v="广东"/>
    <s v="潮州"/>
    <s v="潮安县"/>
  </r>
  <r>
    <n v="229085"/>
    <n v="232262"/>
    <n v="1"/>
    <n v="6"/>
    <n v="78"/>
    <n v="712"/>
    <n v="758.85"/>
    <s v="2017-06-01 00:28:42"/>
    <x v="0"/>
    <x v="0"/>
    <s v="中国"/>
    <s v="广东"/>
    <s v="潮州"/>
    <s v="潮安县"/>
  </r>
  <r>
    <n v="229086"/>
    <n v="232267"/>
    <n v="1"/>
    <n v="31"/>
    <n v="386"/>
    <n v="3266"/>
    <n v="429.95"/>
    <s v="2017-06-01 00:31:18"/>
    <x v="0"/>
    <x v="0"/>
    <s v="中国"/>
    <s v="浙江"/>
    <s v="金华"/>
    <s v="永康市"/>
  </r>
  <r>
    <n v="229087"/>
    <n v="232274"/>
    <n v="1"/>
    <n v="14"/>
    <n v="205"/>
    <n v="1722"/>
    <n v="108.15"/>
    <s v="2017-06-01 00:32:05"/>
    <x v="4"/>
    <x v="0"/>
    <s v="中国"/>
    <s v="湖南"/>
    <s v="湘潭"/>
    <s v="岳塘区"/>
  </r>
  <r>
    <n v="229088"/>
    <n v="232275"/>
    <n v="1"/>
    <n v="11"/>
    <n v="149"/>
    <n v="1253"/>
    <n v="60.6"/>
    <s v="2017-06-01 00:33:34"/>
    <x v="3"/>
    <x v="0"/>
    <s v="中国"/>
    <s v="河南"/>
    <s v="郑州"/>
    <s v="二七区"/>
  </r>
  <r>
    <n v="229089"/>
    <n v="232276"/>
    <n v="1"/>
    <n v="6"/>
    <n v="77"/>
    <n v="709"/>
    <n v="106.35"/>
    <s v="2017-06-01 00:34:10"/>
    <x v="4"/>
    <x v="0"/>
    <s v="中国"/>
    <s v="广东"/>
    <s v="深圳"/>
    <s v="龙岗区"/>
  </r>
  <r>
    <n v="229090"/>
    <n v="232278"/>
    <n v="1"/>
    <n v="30"/>
    <n v="376"/>
    <n v="3171"/>
    <n v="139.65"/>
    <s v="2017-06-01 00:34:40"/>
    <x v="3"/>
    <x v="0"/>
    <s v="中国"/>
    <s v="云南"/>
    <s v="红河"/>
    <s v="开远市"/>
  </r>
  <r>
    <n v="229091"/>
    <n v="232281"/>
    <n v="1"/>
    <n v="30"/>
    <n v="367"/>
    <n v="3100"/>
    <n v="130.94999999999999"/>
    <s v="2017-06-01 00:36:32"/>
    <x v="3"/>
    <x v="0"/>
    <s v="中国"/>
    <s v="云南"/>
    <s v="昆明"/>
    <s v="盘龙区"/>
  </r>
  <r>
    <n v="229092"/>
    <n v="232284"/>
    <n v="1"/>
    <n v="4"/>
    <n v="59"/>
    <n v="575"/>
    <n v="47.75"/>
    <s v="2017-06-01 00:35:51"/>
    <x v="3"/>
    <x v="0"/>
    <s v="中国"/>
    <s v="福建"/>
    <s v="三明"/>
    <s v="梅列区"/>
  </r>
  <r>
    <n v="229093"/>
    <n v="232289"/>
    <n v="1"/>
    <n v="6"/>
    <n v="77"/>
    <n v="708"/>
    <n v="107.6"/>
    <s v="2017-06-01 00:38:27"/>
    <x v="4"/>
    <x v="0"/>
    <s v="中国"/>
    <s v="广东"/>
    <s v="深圳"/>
    <s v="宝安区"/>
  </r>
  <r>
    <n v="229094"/>
    <n v="232290"/>
    <n v="1"/>
    <n v="22"/>
    <n v="292"/>
    <n v="2419"/>
    <n v="290.55"/>
    <s v="2017-06-01 00:38:57"/>
    <x v="4"/>
    <x v="0"/>
    <s v="中国"/>
    <s v="山东"/>
    <s v="临沂"/>
    <s v="临沭县"/>
  </r>
  <r>
    <n v="229095"/>
    <n v="232294"/>
    <n v="1"/>
    <n v="2"/>
    <n v="52"/>
    <n v="506"/>
    <n v="156.94999999999999"/>
    <s v="2017-06-01 00:40:59"/>
    <x v="0"/>
    <x v="0"/>
    <s v="中国"/>
    <s v="北京"/>
    <s v="北京"/>
    <s v="丰台区"/>
  </r>
  <r>
    <n v="229096"/>
    <n v="232294"/>
    <n v="1"/>
    <n v="2"/>
    <n v="52"/>
    <n v="506"/>
    <n v="156.94999999999999"/>
    <s v="2017-06-01 00:40:59"/>
    <x v="0"/>
    <x v="0"/>
    <s v="中国"/>
    <s v="北京"/>
    <s v="北京"/>
    <s v="丰台区"/>
  </r>
  <r>
    <n v="229097"/>
    <n v="232298"/>
    <n v="1"/>
    <n v="6"/>
    <n v="76"/>
    <n v="697"/>
    <n v="120.45"/>
    <s v="2017-06-01 00:41:27"/>
    <x v="4"/>
    <x v="0"/>
    <s v="中国"/>
    <s v="广东"/>
    <s v="广州"/>
    <s v="荔湾区"/>
  </r>
  <r>
    <n v="229098"/>
    <n v="232298"/>
    <n v="1"/>
    <n v="6"/>
    <n v="76"/>
    <n v="697"/>
    <n v="120.45"/>
    <s v="2017-06-01 00:41:27"/>
    <x v="4"/>
    <x v="0"/>
    <s v="中国"/>
    <s v="广东"/>
    <s v="广州"/>
    <s v="荔湾区"/>
  </r>
  <r>
    <n v="229099"/>
    <n v="232303"/>
    <n v="1"/>
    <n v="19"/>
    <n v="258"/>
    <n v="2162"/>
    <n v="232.8"/>
    <s v="2017-06-01 00:45:05"/>
    <x v="3"/>
    <x v="0"/>
    <s v="中国"/>
    <s v="内蒙古"/>
    <s v="呼和浩特"/>
    <s v="回民区"/>
  </r>
  <r>
    <n v="229100"/>
    <n v="232311"/>
    <n v="1"/>
    <n v="14"/>
    <n v="203"/>
    <n v="1708"/>
    <n v="265.39999999999998"/>
    <s v="2017-06-01 00:51:04"/>
    <x v="4"/>
    <x v="0"/>
    <s v="中国"/>
    <s v="湖南"/>
    <s v="娄底"/>
    <s v="双峰县"/>
  </r>
  <r>
    <n v="229101"/>
    <n v="232317"/>
    <n v="1"/>
    <n v="14"/>
    <n v="202"/>
    <n v="1693"/>
    <n v="66.2"/>
    <s v="2017-06-01 00:53:53"/>
    <x v="4"/>
    <x v="0"/>
    <s v="中国"/>
    <s v="湖南"/>
    <s v="怀化"/>
    <s v="鹤城区"/>
  </r>
  <r>
    <n v="229102"/>
    <n v="232324"/>
    <n v="1"/>
    <n v="19"/>
    <n v="258"/>
    <n v="2162"/>
    <n v="970.8"/>
    <s v="2017-06-01 00:57:46"/>
    <x v="0"/>
    <x v="0"/>
    <s v="中国"/>
    <s v="内蒙古"/>
    <s v="呼和浩特"/>
    <s v="回民区"/>
  </r>
  <r>
    <n v="229103"/>
    <n v="232327"/>
    <n v="1"/>
    <n v="31"/>
    <n v="383"/>
    <n v="3234"/>
    <n v="279.8"/>
    <s v="2017-06-01 00:58:36"/>
    <x v="4"/>
    <x v="0"/>
    <s v="中国"/>
    <s v="浙江"/>
    <s v="杭州"/>
    <s v="江干区"/>
  </r>
  <r>
    <n v="229104"/>
    <n v="232328"/>
    <n v="1"/>
    <n v="6"/>
    <n v="82"/>
    <n v="758"/>
    <n v="203.4"/>
    <s v="2017-06-01 00:58:49"/>
    <x v="3"/>
    <x v="0"/>
    <s v="中国"/>
    <s v="广东"/>
    <s v="惠州"/>
    <s v="惠城区"/>
  </r>
  <r>
    <n v="229105"/>
    <n v="232330"/>
    <n v="1"/>
    <n v="6"/>
    <n v="77"/>
    <n v="707"/>
    <n v="170.1"/>
    <s v="2017-06-01 00:59:01"/>
    <x v="4"/>
    <x v="0"/>
    <s v="中国"/>
    <s v="广东"/>
    <s v="深圳"/>
    <s v="南山区"/>
  </r>
  <r>
    <n v="229106"/>
    <n v="232332"/>
    <n v="1"/>
    <n v="6"/>
    <n v="76"/>
    <n v="693"/>
    <n v="103.15"/>
    <s v="2017-06-01 00:10:02"/>
    <x v="4"/>
    <x v="0"/>
    <s v="中国"/>
    <s v="广东"/>
    <s v="广州"/>
    <s v="天河区"/>
  </r>
  <r>
    <n v="229107"/>
    <n v="232332"/>
    <n v="1"/>
    <n v="6"/>
    <n v="76"/>
    <n v="693"/>
    <n v="103.15"/>
    <s v="2017-06-01 00:06:33"/>
    <x v="4"/>
    <x v="0"/>
    <s v="中国"/>
    <s v="广东"/>
    <s v="广州"/>
    <s v="天河区"/>
  </r>
  <r>
    <n v="229108"/>
    <n v="232334"/>
    <n v="1"/>
    <n v="14"/>
    <n v="205"/>
    <n v="1722"/>
    <n v="266.7"/>
    <s v="2017-06-01 01:00:51"/>
    <x v="4"/>
    <x v="1"/>
    <s v="中国"/>
    <s v="湖南"/>
    <s v="湘潭"/>
    <s v="岳塘区"/>
  </r>
  <r>
    <n v="229109"/>
    <n v="231625"/>
    <n v="1"/>
    <n v="3"/>
    <n v="41"/>
    <n v="442"/>
    <n v="43.32"/>
    <s v="2017-06-01 16:24:15"/>
    <x v="4"/>
    <x v="19"/>
    <s v="中国"/>
    <s v="安徽"/>
    <s v="阜阳"/>
    <s v="太和县"/>
  </r>
  <r>
    <n v="229110"/>
    <n v="231626"/>
    <n v="1"/>
    <n v="30"/>
    <n v="367"/>
    <n v="3113"/>
    <n v="117.1"/>
    <s v="2017-06-01 00:00:18"/>
    <x v="1"/>
    <x v="0"/>
    <s v="中国"/>
    <s v="云南"/>
    <s v="昆明"/>
    <s v="寻甸"/>
  </r>
  <r>
    <n v="229111"/>
    <n v="231627"/>
    <n v="1"/>
    <n v="11"/>
    <n v="163"/>
    <n v="1393"/>
    <n v="45.9"/>
    <s v="2017-06-01 00:00:58"/>
    <x v="4"/>
    <x v="0"/>
    <s v="中国"/>
    <s v="河南"/>
    <s v="周口"/>
    <s v="鹿邑县"/>
  </r>
  <r>
    <n v="229112"/>
    <n v="231628"/>
    <n v="1"/>
    <n v="3"/>
    <n v="41"/>
    <n v="442"/>
    <n v="42.25"/>
    <s v="2017-06-01 00:00:28"/>
    <x v="0"/>
    <x v="0"/>
    <s v="中国"/>
    <s v="安徽"/>
    <s v="阜阳"/>
    <s v="太和县"/>
  </r>
  <r>
    <n v="229113"/>
    <n v="231629"/>
    <n v="1"/>
    <n v="24"/>
    <n v="312"/>
    <n v="2609"/>
    <n v="56.95"/>
    <s v="2017-06-01 00:00:35"/>
    <x v="1"/>
    <x v="0"/>
    <s v="中国"/>
    <s v="陕西"/>
    <s v="安康"/>
    <s v="汉滨区"/>
  </r>
  <r>
    <n v="229114"/>
    <n v="231630"/>
    <n v="1"/>
    <n v="6"/>
    <n v="88"/>
    <n v="799"/>
    <n v="65.900000000000006"/>
    <s v="2017-06-01 00:01:16"/>
    <x v="1"/>
    <x v="0"/>
    <s v="中国"/>
    <s v="广东"/>
    <s v="汕头"/>
    <s v="澄海区"/>
  </r>
  <r>
    <n v="229115"/>
    <n v="231631"/>
    <n v="1"/>
    <n v="13"/>
    <n v="180"/>
    <n v="1554"/>
    <n v="74"/>
    <s v="2017-06-01 00:01:19"/>
    <x v="0"/>
    <x v="0"/>
    <s v="中国"/>
    <s v="湖北"/>
    <s v="武汉"/>
    <s v="江夏区"/>
  </r>
  <r>
    <n v="229116"/>
    <n v="231632"/>
    <n v="1"/>
    <n v="27"/>
    <n v="343"/>
    <n v="2922"/>
    <n v="65.599999999999994"/>
    <s v="2017-06-01 00:03:35"/>
    <x v="0"/>
    <x v="0"/>
    <s v="中国"/>
    <s v="天津"/>
    <s v="天津"/>
    <s v="塘沽区"/>
  </r>
  <r>
    <n v="229117"/>
    <n v="231633"/>
    <n v="1"/>
    <n v="6"/>
    <n v="76"/>
    <n v="697"/>
    <n v="80.55"/>
    <s v="2017-06-01 00:01:34"/>
    <x v="4"/>
    <x v="0"/>
    <s v="中国"/>
    <s v="广东"/>
    <s v="广州"/>
    <s v="荔湾区"/>
  </r>
  <r>
    <n v="229118"/>
    <n v="231634"/>
    <n v="1"/>
    <n v="6"/>
    <n v="88"/>
    <n v="798"/>
    <n v="76.349999999999994"/>
    <s v="2017-06-01 00:01:53"/>
    <x v="2"/>
    <x v="0"/>
    <s v="中国"/>
    <s v="广东"/>
    <s v="汕头"/>
    <s v="潮阳区"/>
  </r>
  <r>
    <n v="229119"/>
    <n v="231635"/>
    <n v="1"/>
    <n v="32"/>
    <n v="394"/>
    <n v="3335"/>
    <n v="8.6300000000000008"/>
    <s v="2017-06-01 00:02:41"/>
    <x v="3"/>
    <x v="0"/>
    <s v="中国"/>
    <s v="重庆"/>
    <s v="重庆"/>
    <s v="沙坪坝区"/>
  </r>
  <r>
    <n v="229120"/>
    <n v="231636"/>
    <n v="1"/>
    <n v="10"/>
    <n v="138"/>
    <n v="1078"/>
    <n v="15.73"/>
    <s v="2017-06-01 00:06:56"/>
    <x v="2"/>
    <x v="0"/>
    <s v="中国"/>
    <s v="河北"/>
    <s v="石家庄"/>
    <s v="长安区"/>
  </r>
  <r>
    <n v="229121"/>
    <n v="231637"/>
    <n v="1"/>
    <n v="6"/>
    <n v="80"/>
    <n v="748"/>
    <n v="41.7"/>
    <s v="2017-06-01 00:03:20"/>
    <x v="1"/>
    <x v="0"/>
    <s v="中国"/>
    <s v="广东"/>
    <s v="佛山"/>
    <s v="顺德区"/>
  </r>
  <r>
    <n v="229122"/>
    <n v="231638"/>
    <n v="1"/>
    <n v="22"/>
    <n v="289"/>
    <n v="2388"/>
    <n v="60.6"/>
    <s v="2017-06-01 00:04:14"/>
    <x v="4"/>
    <x v="0"/>
    <s v="中国"/>
    <s v="山东"/>
    <s v="济宁"/>
    <s v="曲阜市"/>
  </r>
  <r>
    <n v="229123"/>
    <n v="231639"/>
    <n v="1"/>
    <n v="4"/>
    <n v="53"/>
    <n v="523"/>
    <n v="119.4"/>
    <s v="2017-06-01 00:04:22"/>
    <x v="2"/>
    <x v="0"/>
    <s v="中国"/>
    <s v="福建"/>
    <s v="福州"/>
    <s v="福清市"/>
  </r>
  <r>
    <n v="229124"/>
    <n v="231640"/>
    <n v="1"/>
    <n v="24"/>
    <n v="311"/>
    <n v="2597"/>
    <n v="48.8"/>
    <s v="2017-06-01 00:04:57"/>
    <x v="2"/>
    <x v="0"/>
    <s v="中国"/>
    <s v="陕西"/>
    <s v="西安"/>
    <s v="新城区"/>
  </r>
  <r>
    <n v="229125"/>
    <n v="231641"/>
    <n v="1"/>
    <n v="6"/>
    <n v="80"/>
    <n v="748"/>
    <n v="153.05000000000001"/>
    <s v="2017-06-01 00:20:12"/>
    <x v="4"/>
    <x v="0"/>
    <s v="中国"/>
    <s v="广东"/>
    <s v="佛山"/>
    <s v="顺德区"/>
  </r>
  <r>
    <n v="229126"/>
    <n v="231642"/>
    <n v="1"/>
    <n v="6"/>
    <n v="88"/>
    <n v="800"/>
    <n v="45.9"/>
    <s v="2017-06-01 00:06:33"/>
    <x v="1"/>
    <x v="0"/>
    <s v="中国"/>
    <s v="广东"/>
    <s v="汕头"/>
    <s v="龙湖区"/>
  </r>
  <r>
    <n v="229127"/>
    <n v="231643"/>
    <n v="1"/>
    <n v="14"/>
    <n v="202"/>
    <n v="1701"/>
    <n v="53.8"/>
    <s v="2017-06-01 00:06:53"/>
    <x v="2"/>
    <x v="0"/>
    <s v="中国"/>
    <s v="湖南"/>
    <s v="怀化"/>
    <s v="溆浦县"/>
  </r>
  <r>
    <n v="229128"/>
    <n v="231644"/>
    <n v="1"/>
    <n v="10"/>
    <n v="138"/>
    <n v="1078"/>
    <n v="48.8"/>
    <s v="2017-06-01 00:06:56"/>
    <x v="2"/>
    <x v="0"/>
    <s v="中国"/>
    <s v="河北"/>
    <s v="石家庄"/>
    <s v="长安区"/>
  </r>
  <r>
    <n v="229129"/>
    <n v="231645"/>
    <n v="1"/>
    <n v="6"/>
    <n v="77"/>
    <n v="709"/>
    <n v="20.73"/>
    <s v="2017-06-01 00:07:01"/>
    <x v="2"/>
    <x v="0"/>
    <s v="中国"/>
    <s v="广东"/>
    <s v="深圳"/>
    <s v="龙岗区"/>
  </r>
  <r>
    <n v="229130"/>
    <n v="231646"/>
    <n v="1"/>
    <n v="16"/>
    <n v="220"/>
    <n v="1838"/>
    <n v="27"/>
    <s v="2017-06-01 00:10:02"/>
    <x v="0"/>
    <x v="0"/>
    <s v="中国"/>
    <s v="江苏"/>
    <s v="南京"/>
    <s v="秦淮区"/>
  </r>
  <r>
    <n v="229131"/>
    <n v="231647"/>
    <n v="1"/>
    <n v="31"/>
    <n v="386"/>
    <n v="3257"/>
    <n v="15.73"/>
    <s v="2017-06-01 00:10:12"/>
    <x v="2"/>
    <x v="0"/>
    <s v="中国"/>
    <s v="浙江"/>
    <s v="金华"/>
    <s v="兰溪市"/>
  </r>
  <r>
    <n v="229132"/>
    <n v="231648"/>
    <n v="1"/>
    <n v="8"/>
    <n v="115"/>
    <n v="1002"/>
    <n v="69"/>
    <s v="2017-06-01 00:10:11"/>
    <x v="1"/>
    <x v="0"/>
    <s v="中国"/>
    <s v="贵州"/>
    <s v="黔东南"/>
    <s v="黎平县"/>
  </r>
  <r>
    <n v="229133"/>
    <n v="231649"/>
    <n v="1"/>
    <n v="9"/>
    <n v="120"/>
    <n v="1055"/>
    <n v="69"/>
    <s v="2017-06-01 00:10:24"/>
    <x v="2"/>
    <x v="0"/>
    <s v="中国"/>
    <s v="海南"/>
    <s v="海口"/>
    <s v="龙华区"/>
  </r>
  <r>
    <n v="229134"/>
    <n v="231650"/>
    <n v="1"/>
    <n v="13"/>
    <n v="194"/>
    <n v="1619"/>
    <n v="97.1"/>
    <s v="2017-06-01 00:10:43"/>
    <x v="4"/>
    <x v="0"/>
    <s v="中国"/>
    <s v="湖北"/>
    <s v="孝感"/>
    <s v="孝南区"/>
  </r>
  <r>
    <n v="229135"/>
    <n v="231651"/>
    <n v="1"/>
    <n v="6"/>
    <n v="80"/>
    <n v="748"/>
    <n v="86.1"/>
    <s v="2017-06-01 00:10:51"/>
    <x v="4"/>
    <x v="0"/>
    <s v="中国"/>
    <s v="广东"/>
    <s v="佛山"/>
    <s v="顺德区"/>
  </r>
  <r>
    <n v="229136"/>
    <n v="231652"/>
    <n v="1"/>
    <n v="11"/>
    <n v="164"/>
    <n v="1394"/>
    <n v="179"/>
    <s v="2017-06-01 00:11:21"/>
    <x v="3"/>
    <x v="0"/>
    <s v="中国"/>
    <s v="河南"/>
    <s v="驻马店"/>
    <s v="驿城区"/>
  </r>
  <r>
    <n v="229137"/>
    <n v="231653"/>
    <n v="1"/>
    <n v="11"/>
    <n v="160"/>
    <n v="1361"/>
    <n v="174"/>
    <s v="2017-06-01 00:13:05"/>
    <x v="0"/>
    <x v="0"/>
    <s v="中国"/>
    <s v="河南"/>
    <s v="新乡"/>
    <s v="辉县市"/>
  </r>
  <r>
    <n v="229138"/>
    <n v="231654"/>
    <n v="1"/>
    <n v="7"/>
    <n v="97"/>
    <n v="862"/>
    <n v="189"/>
    <s v="2017-06-01 00:11:49"/>
    <x v="1"/>
    <x v="0"/>
    <s v="中国"/>
    <s v="广西"/>
    <s v="南宁"/>
    <s v="上林县"/>
  </r>
  <r>
    <n v="229139"/>
    <n v="231655"/>
    <n v="1"/>
    <n v="14"/>
    <n v="197"/>
    <n v="1649"/>
    <n v="8.6300000000000008"/>
    <s v="2017-06-01 00:12:27"/>
    <x v="3"/>
    <x v="0"/>
    <s v="中国"/>
    <s v="湖南"/>
    <s v="长沙"/>
    <s v="天心区"/>
  </r>
  <r>
    <n v="229140"/>
    <n v="231656"/>
    <n v="1"/>
    <n v="4"/>
    <n v="61"/>
    <n v="593"/>
    <n v="10.73"/>
    <s v="2017-06-01 00:12:38"/>
    <x v="0"/>
    <x v="0"/>
    <s v="中国"/>
    <s v="福建"/>
    <s v="漳州"/>
    <s v="芗城区"/>
  </r>
  <r>
    <n v="229141"/>
    <n v="231657"/>
    <n v="1"/>
    <n v="3"/>
    <n v="41"/>
    <n v="442"/>
    <n v="178.5"/>
    <s v="2017-06-01 00:13:37"/>
    <x v="2"/>
    <x v="0"/>
    <s v="中国"/>
    <s v="安徽"/>
    <s v="阜阳"/>
    <s v="太和县"/>
  </r>
  <r>
    <n v="229142"/>
    <n v="231658"/>
    <n v="1"/>
    <n v="11"/>
    <n v="156"/>
    <n v="1324"/>
    <n v="168.5"/>
    <s v="2017-06-01 00:20:12"/>
    <x v="4"/>
    <x v="0"/>
    <s v="中国"/>
    <s v="河南"/>
    <s v="南阳"/>
    <s v="镇平县"/>
  </r>
  <r>
    <n v="229143"/>
    <n v="231659"/>
    <n v="1"/>
    <n v="16"/>
    <n v="230"/>
    <n v="1940"/>
    <n v="163.5"/>
    <s v="2017-06-01 00:15:24"/>
    <x v="3"/>
    <x v="0"/>
    <s v="中国"/>
    <s v="江苏"/>
    <s v="盐城"/>
    <s v="响水县"/>
  </r>
  <r>
    <n v="229144"/>
    <n v="231660"/>
    <n v="1"/>
    <n v="11"/>
    <n v="149"/>
    <n v="1265"/>
    <n v="142.5"/>
    <s v="2017-06-01 00:15:43"/>
    <x v="2"/>
    <x v="0"/>
    <s v="中国"/>
    <s v="河南"/>
    <s v="郑州"/>
    <s v="新郑市"/>
  </r>
  <r>
    <n v="229145"/>
    <n v="231661"/>
    <n v="1"/>
    <n v="6"/>
    <n v="95"/>
    <n v="847"/>
    <n v="63.2"/>
    <s v="2017-06-01 00:16:09"/>
    <x v="0"/>
    <x v="0"/>
    <s v="中国"/>
    <s v="广东"/>
    <s v="中山"/>
    <s v="环城街道"/>
  </r>
  <r>
    <n v="229146"/>
    <n v="231662"/>
    <n v="1"/>
    <n v="15"/>
    <n v="219"/>
    <n v="1826"/>
    <n v="64.8"/>
    <s v="2017-06-01 00:20:12"/>
    <x v="2"/>
    <x v="0"/>
    <s v="中国"/>
    <s v="吉林"/>
    <s v="延边"/>
    <s v="延吉市"/>
  </r>
  <r>
    <n v="229147"/>
    <n v="231663"/>
    <n v="1"/>
    <n v="13"/>
    <n v="193"/>
    <n v="1610"/>
    <n v="62.7"/>
    <s v="2017-06-01 00:16:57"/>
    <x v="2"/>
    <x v="0"/>
    <s v="中国"/>
    <s v="湖北"/>
    <s v="襄樊"/>
    <s v="襄城区"/>
  </r>
  <r>
    <n v="229148"/>
    <n v="231664"/>
    <n v="1"/>
    <n v="13"/>
    <n v="193"/>
    <n v="1610"/>
    <n v="43.8"/>
    <s v="2017-06-01 00:20:08"/>
    <x v="3"/>
    <x v="0"/>
    <s v="中国"/>
    <s v="湖北"/>
    <s v="襄樊"/>
    <s v="襄城区"/>
  </r>
  <r>
    <n v="229149"/>
    <n v="231665"/>
    <n v="1"/>
    <n v="11"/>
    <n v="151"/>
    <n v="1283"/>
    <n v="52.8"/>
    <s v="2017-06-01 00:18:37"/>
    <x v="2"/>
    <x v="0"/>
    <s v="中国"/>
    <s v="河南"/>
    <s v="开封"/>
    <s v="鼓楼区"/>
  </r>
  <r>
    <n v="229150"/>
    <n v="231666"/>
    <n v="1"/>
    <n v="4"/>
    <n v="54"/>
    <n v="531"/>
    <n v="70.05"/>
    <s v="2017-06-01 00:20:12"/>
    <x v="3"/>
    <x v="0"/>
    <s v="中国"/>
    <s v="福建"/>
    <s v="龙岩"/>
    <s v="新罗区"/>
  </r>
  <r>
    <n v="229151"/>
    <n v="231667"/>
    <n v="1"/>
    <n v="14"/>
    <n v="197"/>
    <n v="1654"/>
    <n v="91.6"/>
    <s v="2017-06-01 00:20:08"/>
    <x v="3"/>
    <x v="0"/>
    <s v="中国"/>
    <s v="湖南"/>
    <s v="长沙"/>
    <s v="长沙县"/>
  </r>
  <r>
    <n v="229152"/>
    <n v="231668"/>
    <n v="1"/>
    <n v="6"/>
    <n v="77"/>
    <n v="709"/>
    <n v="39.6"/>
    <s v="2017-06-01 00:26:38"/>
    <x v="3"/>
    <x v="0"/>
    <s v="中国"/>
    <s v="广东"/>
    <s v="深圳"/>
    <s v="龙岗区"/>
  </r>
  <r>
    <n v="229153"/>
    <n v="231669"/>
    <n v="1"/>
    <n v="14"/>
    <n v="207"/>
    <n v="1738"/>
    <n v="49.05"/>
    <s v="2017-06-01 00:20:12"/>
    <x v="1"/>
    <x v="0"/>
    <s v="中国"/>
    <s v="湖南"/>
    <s v="益阳"/>
    <s v="南县"/>
  </r>
  <r>
    <n v="229154"/>
    <n v="231670"/>
    <n v="1"/>
    <n v="11"/>
    <n v="149"/>
    <n v="1264"/>
    <n v="618.70000000000005"/>
    <s v="2017-06-01 01:19:49"/>
    <x v="0"/>
    <x v="1"/>
    <s v="中国"/>
    <s v="河南"/>
    <s v="郑州"/>
    <s v="新密市"/>
  </r>
  <r>
    <n v="229155"/>
    <n v="231671"/>
    <n v="1"/>
    <n v="7"/>
    <n v="110"/>
    <n v="956"/>
    <n v="18.63"/>
    <s v="2017-06-01 00:21:43"/>
    <x v="4"/>
    <x v="0"/>
    <s v="中国"/>
    <s v="广西"/>
    <s v="玉林"/>
    <s v="玉州区"/>
  </r>
  <r>
    <n v="229156"/>
    <n v="231672"/>
    <n v="1"/>
    <n v="16"/>
    <n v="232"/>
    <n v="1954"/>
    <n v="110.1"/>
    <s v="2017-06-01 00:21:13"/>
    <x v="3"/>
    <x v="0"/>
    <s v="中国"/>
    <s v="江苏"/>
    <s v="镇江"/>
    <s v="丹徒区"/>
  </r>
  <r>
    <n v="229157"/>
    <n v="231673"/>
    <n v="1"/>
    <n v="6"/>
    <n v="82"/>
    <n v="757"/>
    <n v="37.03"/>
    <s v="2017-06-01 00:20:08"/>
    <x v="4"/>
    <x v="0"/>
    <s v="中国"/>
    <s v="广东"/>
    <s v="惠州"/>
    <s v="惠阳区"/>
  </r>
  <r>
    <n v="229158"/>
    <n v="231674"/>
    <n v="1"/>
    <n v="11"/>
    <n v="152"/>
    <n v="1294"/>
    <n v="32.03"/>
    <s v="2017-06-01 00:21:47"/>
    <x v="4"/>
    <x v="0"/>
    <s v="中国"/>
    <s v="河南"/>
    <s v="安阳"/>
    <s v="文峰区"/>
  </r>
  <r>
    <n v="229159"/>
    <n v="231675"/>
    <n v="1"/>
    <n v="16"/>
    <n v="221"/>
    <n v="1855"/>
    <n v="32"/>
    <s v="2017-06-01 00:20:08"/>
    <x v="3"/>
    <x v="0"/>
    <s v="中国"/>
    <s v="江苏"/>
    <s v="苏州"/>
    <s v="常熟市"/>
  </r>
  <r>
    <n v="229160"/>
    <n v="231676"/>
    <n v="1"/>
    <n v="6"/>
    <n v="83"/>
    <n v="766"/>
    <n v="23.32"/>
    <s v="2017-06-01 00:22:40"/>
    <x v="3"/>
    <x v="0"/>
    <s v="中国"/>
    <s v="广东"/>
    <s v="江门"/>
    <s v="台山市"/>
  </r>
  <r>
    <n v="229161"/>
    <n v="231677"/>
    <n v="1"/>
    <n v="6"/>
    <n v="76"/>
    <n v="695"/>
    <n v="29.1"/>
    <s v="2017-06-01 00:22:40"/>
    <x v="2"/>
    <x v="0"/>
    <s v="中国"/>
    <s v="广东"/>
    <s v="广州"/>
    <s v="白云区"/>
  </r>
  <r>
    <n v="229162"/>
    <n v="231678"/>
    <n v="1"/>
    <n v="6"/>
    <n v="76"/>
    <n v="696"/>
    <n v="47.8"/>
    <s v="2017-06-01 00:23:07"/>
    <x v="4"/>
    <x v="0"/>
    <s v="中国"/>
    <s v="广东"/>
    <s v="广州"/>
    <s v="海珠区"/>
  </r>
  <r>
    <n v="229163"/>
    <n v="231679"/>
    <n v="1"/>
    <n v="13"/>
    <n v="190"/>
    <n v="1602"/>
    <n v="45.7"/>
    <s v="2017-06-01 00:24:11"/>
    <x v="2"/>
    <x v="0"/>
    <s v="中国"/>
    <s v="湖北"/>
    <s v="随州"/>
    <s v="广水市"/>
  </r>
  <r>
    <n v="229164"/>
    <n v="231680"/>
    <n v="1"/>
    <n v="6"/>
    <n v="88"/>
    <n v="801"/>
    <n v="80.849999999999994"/>
    <s v="2017-06-01 00:24:32"/>
    <x v="4"/>
    <x v="0"/>
    <s v="中国"/>
    <s v="广东"/>
    <s v="汕头"/>
    <s v="金平区"/>
  </r>
  <r>
    <n v="229165"/>
    <n v="231681"/>
    <n v="1"/>
    <n v="4"/>
    <n v="58"/>
    <n v="566"/>
    <n v="27"/>
    <s v="2017-06-01 00:24:53"/>
    <x v="4"/>
    <x v="0"/>
    <s v="中国"/>
    <s v="福建"/>
    <s v="泉州"/>
    <s v="泉港区"/>
  </r>
  <r>
    <n v="229166"/>
    <n v="231682"/>
    <n v="1"/>
    <n v="6"/>
    <n v="83"/>
    <n v="766"/>
    <n v="40.65"/>
    <s v="2017-06-01 00:24:51"/>
    <x v="3"/>
    <x v="0"/>
    <s v="中国"/>
    <s v="广东"/>
    <s v="江门"/>
    <s v="台山市"/>
  </r>
  <r>
    <n v="229167"/>
    <n v="231683"/>
    <n v="1"/>
    <n v="29"/>
    <n v="357"/>
    <n v="3042"/>
    <n v="82.9"/>
    <s v="2017-06-01 00:24:43"/>
    <x v="3"/>
    <x v="0"/>
    <s v="中国"/>
    <s v="新疆"/>
    <s v="哈密"/>
    <s v="哈密市"/>
  </r>
  <r>
    <n v="229168"/>
    <n v="231684"/>
    <n v="1"/>
    <n v="6"/>
    <n v="77"/>
    <n v="708"/>
    <n v="53.8"/>
    <s v="2017-06-01 00:25:48"/>
    <x v="1"/>
    <x v="0"/>
    <s v="中国"/>
    <s v="广东"/>
    <s v="深圳"/>
    <s v="宝安区"/>
  </r>
  <r>
    <n v="229169"/>
    <n v="231685"/>
    <n v="1"/>
    <n v="13"/>
    <n v="180"/>
    <n v="1554"/>
    <n v="34.9"/>
    <s v="2017-06-01 00:26:53"/>
    <x v="3"/>
    <x v="0"/>
    <s v="中国"/>
    <s v="湖北"/>
    <s v="武汉"/>
    <s v="江夏区"/>
  </r>
  <r>
    <n v="229170"/>
    <n v="231686"/>
    <n v="1"/>
    <n v="14"/>
    <n v="210"/>
    <n v="1763"/>
    <n v="128.44999999999999"/>
    <s v="2017-06-01 00:26:24"/>
    <x v="3"/>
    <x v="0"/>
    <s v="中国"/>
    <s v="湖南"/>
    <s v="株洲"/>
    <s v="芦淞区"/>
  </r>
  <r>
    <n v="229171"/>
    <n v="231687"/>
    <n v="1"/>
    <n v="25"/>
    <n v="321"/>
    <n v="2715"/>
    <n v="44.6"/>
    <s v="2017-06-01 00:26:42"/>
    <x v="4"/>
    <x v="0"/>
    <s v="中国"/>
    <s v="上海"/>
    <s v="上海"/>
    <s v="松江区"/>
  </r>
  <r>
    <n v="229172"/>
    <n v="231688"/>
    <n v="1"/>
    <n v="23"/>
    <n v="310"/>
    <n v="2583"/>
    <n v="50.1"/>
    <s v="2017-06-01 00:27:56"/>
    <x v="4"/>
    <x v="0"/>
    <s v="中国"/>
    <s v="山西"/>
    <s v="运城"/>
    <s v="盐湖区"/>
  </r>
  <r>
    <n v="229173"/>
    <n v="231689"/>
    <n v="1"/>
    <n v="12"/>
    <n v="173"/>
    <n v="1471"/>
    <n v="50.1"/>
    <s v="2017-06-01 00:28:28"/>
    <x v="4"/>
    <x v="0"/>
    <s v="中国"/>
    <s v="黑龙江"/>
    <s v="佳木斯"/>
    <s v="向阳区"/>
  </r>
  <r>
    <n v="229174"/>
    <n v="231690"/>
    <n v="1"/>
    <n v="6"/>
    <n v="78"/>
    <n v="712"/>
    <n v="30.15"/>
    <s v="2017-06-01 00:28:42"/>
    <x v="1"/>
    <x v="0"/>
    <s v="中国"/>
    <s v="广东"/>
    <s v="潮州"/>
    <s v="潮安县"/>
  </r>
  <r>
    <n v="229175"/>
    <n v="231691"/>
    <n v="1"/>
    <n v="6"/>
    <n v="92"/>
    <n v="823"/>
    <n v="40.15"/>
    <s v="2017-06-01 00:28:47"/>
    <x v="3"/>
    <x v="0"/>
    <s v="中国"/>
    <s v="广东"/>
    <s v="云浮"/>
    <s v="云城区"/>
  </r>
  <r>
    <n v="229176"/>
    <n v="231692"/>
    <n v="1"/>
    <n v="14"/>
    <n v="202"/>
    <n v="1693"/>
    <n v="32.25"/>
    <s v="2017-06-01 00:29:10"/>
    <x v="0"/>
    <x v="0"/>
    <s v="中国"/>
    <s v="湖南"/>
    <s v="怀化"/>
    <s v="鹤城区"/>
  </r>
  <r>
    <n v="229177"/>
    <n v="231693"/>
    <n v="1"/>
    <n v="10"/>
    <n v="144"/>
    <n v="1186"/>
    <n v="237"/>
    <s v="2017-06-01 00:29:29"/>
    <x v="3"/>
    <x v="0"/>
    <s v="中国"/>
    <s v="河北"/>
    <s v="廊坊"/>
    <s v="霸州市"/>
  </r>
  <r>
    <n v="229178"/>
    <n v="231694"/>
    <n v="1"/>
    <n v="13"/>
    <n v="180"/>
    <n v="1556"/>
    <n v="132"/>
    <s v="2017-06-01 00:29:25"/>
    <x v="1"/>
    <x v="0"/>
    <s v="中国"/>
    <s v="湖北"/>
    <s v="武汉"/>
    <s v="新洲区"/>
  </r>
  <r>
    <n v="229179"/>
    <n v="231695"/>
    <n v="1"/>
    <n v="31"/>
    <n v="386"/>
    <n v="3266"/>
    <n v="189.5"/>
    <s v="2017-06-01 00:31:18"/>
    <x v="3"/>
    <x v="0"/>
    <s v="中国"/>
    <s v="浙江"/>
    <s v="金华"/>
    <s v="永康市"/>
  </r>
  <r>
    <n v="229180"/>
    <n v="231696"/>
    <n v="1"/>
    <n v="26"/>
    <n v="322"/>
    <n v="2749"/>
    <n v="111.05"/>
    <s v="2017-06-01 00:30:13"/>
    <x v="2"/>
    <x v="0"/>
    <s v="中国"/>
    <s v="四川"/>
    <s v="成都"/>
    <s v="郫县"/>
  </r>
  <r>
    <n v="229181"/>
    <n v="231697"/>
    <n v="1"/>
    <n v="6"/>
    <n v="76"/>
    <n v="696"/>
    <n v="75.3"/>
    <s v="2017-06-01 00:20:08"/>
    <x v="0"/>
    <x v="0"/>
    <s v="中国"/>
    <s v="广东"/>
    <s v="广州"/>
    <s v="海珠区"/>
  </r>
  <r>
    <n v="229182"/>
    <n v="231698"/>
    <n v="1"/>
    <n v="6"/>
    <n v="77"/>
    <n v="708"/>
    <n v="28.05"/>
    <s v="2017-06-01 00:31:18"/>
    <x v="4"/>
    <x v="0"/>
    <s v="中国"/>
    <s v="广东"/>
    <s v="深圳"/>
    <s v="宝安区"/>
  </r>
  <r>
    <n v="229183"/>
    <n v="231699"/>
    <n v="1"/>
    <n v="14"/>
    <n v="210"/>
    <n v="1763"/>
    <n v="75.05"/>
    <s v="2017-06-01 00:30:48"/>
    <x v="4"/>
    <x v="0"/>
    <s v="中国"/>
    <s v="湖南"/>
    <s v="株洲"/>
    <s v="芦淞区"/>
  </r>
  <r>
    <n v="229184"/>
    <n v="231700"/>
    <n v="1"/>
    <n v="31"/>
    <n v="386"/>
    <n v="3255"/>
    <n v="8.6300000000000008"/>
    <s v="2017-06-01 00:31:15"/>
    <x v="3"/>
    <x v="0"/>
    <s v="中国"/>
    <s v="浙江"/>
    <s v="金华"/>
    <s v="婺城区"/>
  </r>
  <r>
    <n v="229185"/>
    <n v="231701"/>
    <n v="1"/>
    <n v="6"/>
    <n v="80"/>
    <n v="747"/>
    <n v="27.3"/>
    <s v="2017-06-01 00:32:05"/>
    <x v="0"/>
    <x v="0"/>
    <s v="中国"/>
    <s v="广东"/>
    <s v="佛山"/>
    <s v="南海区"/>
  </r>
  <r>
    <n v="229186"/>
    <n v="231702"/>
    <n v="1"/>
    <n v="14"/>
    <n v="205"/>
    <n v="1722"/>
    <n v="68.3"/>
    <s v="2017-06-01 00:32:05"/>
    <x v="1"/>
    <x v="0"/>
    <s v="中国"/>
    <s v="湖南"/>
    <s v="湘潭"/>
    <s v="岳塘区"/>
  </r>
  <r>
    <n v="229187"/>
    <n v="231703"/>
    <n v="1"/>
    <n v="11"/>
    <n v="149"/>
    <n v="1253"/>
    <n v="14.4"/>
    <s v="2017-06-01 00:33:34"/>
    <x v="2"/>
    <x v="0"/>
    <s v="中国"/>
    <s v="河南"/>
    <s v="郑州"/>
    <s v="二七区"/>
  </r>
  <r>
    <n v="229188"/>
    <n v="231704"/>
    <n v="1"/>
    <n v="6"/>
    <n v="77"/>
    <n v="709"/>
    <n v="67.5"/>
    <s v="2017-06-01 00:34:10"/>
    <x v="4"/>
    <x v="0"/>
    <s v="中国"/>
    <s v="广东"/>
    <s v="深圳"/>
    <s v="龙岗区"/>
  </r>
  <r>
    <n v="229189"/>
    <n v="231705"/>
    <n v="1"/>
    <n v="30"/>
    <n v="368"/>
    <n v="3114"/>
    <n v="32.25"/>
    <s v="2017-06-01 00:34:38"/>
    <x v="0"/>
    <x v="0"/>
    <s v="中国"/>
    <s v="云南"/>
    <s v="怒江"/>
    <s v="兰坪"/>
  </r>
  <r>
    <n v="229190"/>
    <n v="231706"/>
    <n v="1"/>
    <n v="30"/>
    <n v="376"/>
    <n v="3171"/>
    <n v="53.55"/>
    <s v="2017-06-01 00:34:40"/>
    <x v="3"/>
    <x v="0"/>
    <s v="中国"/>
    <s v="云南"/>
    <s v="红河"/>
    <s v="开远市"/>
  </r>
  <r>
    <n v="229191"/>
    <n v="231707"/>
    <n v="1"/>
    <n v="11"/>
    <n v="166"/>
    <n v="1409"/>
    <n v="70.849999999999994"/>
    <s v="2017-06-01 00:34:37"/>
    <x v="3"/>
    <x v="0"/>
    <s v="中国"/>
    <s v="河南"/>
    <s v="濮阳"/>
    <s v="华龙区"/>
  </r>
  <r>
    <n v="229192"/>
    <n v="231708"/>
    <n v="1"/>
    <n v="25"/>
    <n v="321"/>
    <n v="2715"/>
    <n v="17.03"/>
    <s v="2017-06-01 00:35:12"/>
    <x v="1"/>
    <x v="0"/>
    <s v="中国"/>
    <s v="上海"/>
    <s v="上海"/>
    <s v="松江区"/>
  </r>
  <r>
    <n v="229193"/>
    <n v="231709"/>
    <n v="1"/>
    <n v="30"/>
    <n v="367"/>
    <n v="3100"/>
    <n v="24.9"/>
    <s v="2017-06-01 00:36:32"/>
    <x v="3"/>
    <x v="0"/>
    <s v="中国"/>
    <s v="云南"/>
    <s v="昆明"/>
    <s v="盘龙区"/>
  </r>
  <r>
    <n v="229194"/>
    <n v="231710"/>
    <n v="1"/>
    <n v="2"/>
    <n v="52"/>
    <n v="501"/>
    <n v="39.6"/>
    <s v="2017-06-01 00:35:20"/>
    <x v="1"/>
    <x v="0"/>
    <s v="中国"/>
    <s v="北京"/>
    <s v="北京"/>
    <s v="西城区"/>
  </r>
  <r>
    <n v="229195"/>
    <n v="231711"/>
    <n v="1"/>
    <n v="6"/>
    <n v="79"/>
    <n v="743"/>
    <n v="19.399999999999999"/>
    <s v="2017-06-01 00:35:32"/>
    <x v="0"/>
    <x v="0"/>
    <s v="中国"/>
    <s v="广东"/>
    <s v="东莞"/>
    <s v="长安镇"/>
  </r>
  <r>
    <n v="229196"/>
    <n v="231712"/>
    <n v="1"/>
    <n v="4"/>
    <n v="59"/>
    <n v="575"/>
    <n v="37.25"/>
    <s v="2017-06-01 00:35:51"/>
    <x v="1"/>
    <x v="0"/>
    <s v="中国"/>
    <s v="福建"/>
    <s v="三明"/>
    <s v="梅列区"/>
  </r>
  <r>
    <n v="229197"/>
    <n v="231713"/>
    <n v="1"/>
    <n v="10"/>
    <n v="144"/>
    <n v="1191"/>
    <n v="48.55"/>
    <s v="2017-06-01 00:36:18"/>
    <x v="4"/>
    <x v="0"/>
    <s v="中国"/>
    <s v="河北"/>
    <s v="廊坊"/>
    <s v="大城县"/>
  </r>
  <r>
    <n v="229198"/>
    <n v="231714"/>
    <n v="1"/>
    <n v="11"/>
    <n v="161"/>
    <n v="1371"/>
    <n v="70.849999999999994"/>
    <s v="2017-06-01 00:36:02"/>
    <x v="3"/>
    <x v="0"/>
    <s v="中国"/>
    <s v="河南"/>
    <s v="信阳"/>
    <s v="光山县"/>
  </r>
  <r>
    <n v="229199"/>
    <n v="231715"/>
    <n v="1"/>
    <n v="14"/>
    <n v="202"/>
    <n v="1693"/>
    <n v="17.03"/>
    <s v="2017-06-01 00:36:36"/>
    <x v="0"/>
    <x v="0"/>
    <s v="中国"/>
    <s v="湖南"/>
    <s v="怀化"/>
    <s v="鹤城区"/>
  </r>
  <r>
    <n v="229200"/>
    <n v="231716"/>
    <n v="1"/>
    <n v="4"/>
    <n v="57"/>
    <n v="559"/>
    <n v="29.9"/>
    <s v="2017-06-01 00:37:54"/>
    <x v="1"/>
    <x v="0"/>
    <s v="中国"/>
    <s v="福建"/>
    <s v="莆田"/>
    <s v="荔城区"/>
  </r>
  <r>
    <n v="229201"/>
    <n v="231717"/>
    <n v="1"/>
    <n v="6"/>
    <n v="77"/>
    <n v="708"/>
    <n v="36.200000000000003"/>
    <s v="2017-06-01 00:38:27"/>
    <x v="0"/>
    <x v="0"/>
    <s v="中国"/>
    <s v="广东"/>
    <s v="深圳"/>
    <s v="宝安区"/>
  </r>
  <r>
    <n v="229202"/>
    <n v="231718"/>
    <n v="1"/>
    <n v="22"/>
    <n v="292"/>
    <n v="2419"/>
    <n v="63.75"/>
    <s v="2017-06-01 00:38:57"/>
    <x v="4"/>
    <x v="0"/>
    <s v="中国"/>
    <s v="山东"/>
    <s v="临沂"/>
    <s v="临沭县"/>
  </r>
  <r>
    <n v="229203"/>
    <n v="231719"/>
    <n v="1"/>
    <n v="14"/>
    <n v="209"/>
    <n v="1752"/>
    <n v="52.8"/>
    <s v="2017-06-01 00:44:50"/>
    <x v="3"/>
    <x v="0"/>
    <s v="中国"/>
    <s v="湖南"/>
    <s v="岳阳"/>
    <s v="岳阳楼区"/>
  </r>
  <r>
    <n v="229204"/>
    <n v="231720"/>
    <n v="1"/>
    <n v="6"/>
    <n v="95"/>
    <n v="3412"/>
    <n v="64.3"/>
    <s v="2017-06-01 00:39:37"/>
    <x v="2"/>
    <x v="0"/>
    <s v="中国"/>
    <s v="广东"/>
    <s v="中山"/>
    <s v="其他"/>
  </r>
  <r>
    <n v="229205"/>
    <n v="231721"/>
    <n v="1"/>
    <n v="11"/>
    <n v="160"/>
    <n v="1361"/>
    <n v="97.3"/>
    <s v="2017-06-01 00:39:45"/>
    <x v="3"/>
    <x v="0"/>
    <s v="中国"/>
    <s v="河南"/>
    <s v="新乡"/>
    <s v="辉县市"/>
  </r>
  <r>
    <n v="229206"/>
    <n v="231722"/>
    <n v="1"/>
    <n v="2"/>
    <n v="52"/>
    <n v="506"/>
    <n v="82.4"/>
    <s v="2017-06-01 00:40:59"/>
    <x v="4"/>
    <x v="0"/>
    <s v="中国"/>
    <s v="北京"/>
    <s v="北京"/>
    <s v="丰台区"/>
  </r>
  <r>
    <n v="229207"/>
    <n v="231723"/>
    <n v="1"/>
    <n v="25"/>
    <n v="321"/>
    <n v="2705"/>
    <n v="56.15"/>
    <s v="2017-06-01 00:41:06"/>
    <x v="3"/>
    <x v="0"/>
    <s v="中国"/>
    <s v="上海"/>
    <s v="上海"/>
    <s v="闵行区"/>
  </r>
  <r>
    <n v="229208"/>
    <n v="231724"/>
    <n v="1"/>
    <n v="31"/>
    <n v="385"/>
    <n v="3253"/>
    <n v="111.45"/>
    <s v="2017-06-01 00:41:24"/>
    <x v="4"/>
    <x v="0"/>
    <s v="中国"/>
    <s v="浙江"/>
    <s v="嘉兴"/>
    <s v="桐乡市"/>
  </r>
  <r>
    <n v="229209"/>
    <n v="231725"/>
    <n v="1"/>
    <n v="31"/>
    <n v="385"/>
    <n v="3254"/>
    <n v="75.150000000000006"/>
    <s v="2017-06-01 00:41:37"/>
    <x v="2"/>
    <x v="0"/>
    <s v="中国"/>
    <s v="浙江"/>
    <s v="嘉兴"/>
    <s v="海盐县"/>
  </r>
  <r>
    <n v="229210"/>
    <n v="231726"/>
    <n v="1"/>
    <n v="6"/>
    <n v="76"/>
    <n v="697"/>
    <n v="30.15"/>
    <s v="2017-06-01 00:41:27"/>
    <x v="4"/>
    <x v="0"/>
    <s v="中国"/>
    <s v="广东"/>
    <s v="广州"/>
    <s v="荔湾区"/>
  </r>
  <r>
    <n v="229211"/>
    <n v="231727"/>
    <n v="1"/>
    <n v="19"/>
    <n v="258"/>
    <n v="2162"/>
    <n v="54.15"/>
    <s v="2017-06-01 00:43:06"/>
    <x v="3"/>
    <x v="0"/>
    <s v="中国"/>
    <s v="内蒙古"/>
    <s v="呼和浩特"/>
    <s v="回民区"/>
  </r>
  <r>
    <n v="229212"/>
    <n v="231728"/>
    <n v="1"/>
    <n v="4"/>
    <n v="58"/>
    <n v="570"/>
    <n v="29.9"/>
    <s v="2017-06-01 00:46:06"/>
    <x v="2"/>
    <x v="0"/>
    <s v="中国"/>
    <s v="福建"/>
    <s v="泉州"/>
    <s v="惠安县"/>
  </r>
  <r>
    <n v="229213"/>
    <n v="231729"/>
    <n v="1"/>
    <n v="2"/>
    <n v="52"/>
    <n v="506"/>
    <n v="35.4"/>
    <s v="2017-06-01 00:43:44"/>
    <x v="1"/>
    <x v="0"/>
    <s v="中国"/>
    <s v="北京"/>
    <s v="北京"/>
    <s v="丰台区"/>
  </r>
  <r>
    <n v="229214"/>
    <n v="231730"/>
    <n v="1"/>
    <n v="6"/>
    <n v="91"/>
    <n v="820"/>
    <n v="65.400000000000006"/>
    <s v="2017-06-01 00:44:24"/>
    <x v="0"/>
    <x v="0"/>
    <s v="中国"/>
    <s v="广东"/>
    <s v="阳江"/>
    <s v="阳春市"/>
  </r>
  <r>
    <n v="229215"/>
    <n v="231731"/>
    <n v="1"/>
    <n v="19"/>
    <n v="258"/>
    <n v="2162"/>
    <n v="43.8"/>
    <s v="2017-06-01 00:45:05"/>
    <x v="2"/>
    <x v="0"/>
    <s v="中国"/>
    <s v="内蒙古"/>
    <s v="呼和浩特"/>
    <s v="回民区"/>
  </r>
  <r>
    <n v="229216"/>
    <n v="231732"/>
    <n v="1"/>
    <n v="14"/>
    <n v="197"/>
    <n v="1653"/>
    <n v="43.8"/>
    <s v="2017-06-01 00:45:07"/>
    <x v="2"/>
    <x v="0"/>
    <s v="中国"/>
    <s v="湖南"/>
    <s v="长沙"/>
    <s v="浏阳市"/>
  </r>
  <r>
    <n v="229217"/>
    <n v="231733"/>
    <n v="1"/>
    <n v="26"/>
    <n v="342"/>
    <n v="2905"/>
    <n v="64.3"/>
    <s v="2017-06-01 00:45:25"/>
    <x v="3"/>
    <x v="0"/>
    <s v="中国"/>
    <s v="四川"/>
    <s v="泸州"/>
    <s v="江阳区"/>
  </r>
  <r>
    <n v="229218"/>
    <n v="231734"/>
    <n v="1"/>
    <n v="10"/>
    <n v="143"/>
    <n v="1173"/>
    <n v="54.3"/>
    <s v="2017-06-01 00:47:09"/>
    <x v="2"/>
    <x v="0"/>
    <s v="中国"/>
    <s v="河北"/>
    <s v="衡水"/>
    <s v="桃城区"/>
  </r>
  <r>
    <n v="229219"/>
    <n v="231735"/>
    <n v="1"/>
    <n v="30"/>
    <n v="376"/>
    <n v="3173"/>
    <n v="74.3"/>
    <s v="2017-06-01 00:47:32"/>
    <x v="4"/>
    <x v="0"/>
    <s v="中国"/>
    <s v="云南"/>
    <s v="红河"/>
    <s v="建水县"/>
  </r>
  <r>
    <n v="229220"/>
    <n v="231736"/>
    <n v="1"/>
    <n v="11"/>
    <n v="156"/>
    <n v="1319"/>
    <n v="114.5"/>
    <s v="2017-06-01 00:47:47"/>
    <x v="3"/>
    <x v="0"/>
    <s v="中国"/>
    <s v="河南"/>
    <s v="南阳"/>
    <s v="宛城区"/>
  </r>
  <r>
    <n v="229221"/>
    <n v="231737"/>
    <n v="1"/>
    <n v="30"/>
    <n v="367"/>
    <n v="3102"/>
    <n v="54.3"/>
    <s v="2017-06-01 00:50:42"/>
    <x v="2"/>
    <x v="0"/>
    <s v="中国"/>
    <s v="云南"/>
    <s v="昆明"/>
    <s v="官渡区"/>
  </r>
  <r>
    <n v="229222"/>
    <n v="231738"/>
    <n v="1"/>
    <n v="13"/>
    <n v="195"/>
    <n v="1635"/>
    <n v="45.9"/>
    <s v="2017-06-01 00:50:34"/>
    <x v="4"/>
    <x v="0"/>
    <s v="中国"/>
    <s v="湖北"/>
    <s v="宜昌"/>
    <s v="枝江市"/>
  </r>
  <r>
    <n v="229223"/>
    <n v="231739"/>
    <n v="1"/>
    <n v="14"/>
    <n v="203"/>
    <n v="1708"/>
    <n v="223.4"/>
    <s v="2017-06-01 00:51:04"/>
    <x v="3"/>
    <x v="0"/>
    <s v="中国"/>
    <s v="湖南"/>
    <s v="娄底"/>
    <s v="双峰县"/>
  </r>
  <r>
    <n v="229224"/>
    <n v="231740"/>
    <n v="1"/>
    <n v="6"/>
    <n v="92"/>
    <n v="823"/>
    <n v="163.5"/>
    <s v="2017-06-01 00:50:54"/>
    <x v="2"/>
    <x v="0"/>
    <s v="中国"/>
    <s v="广东"/>
    <s v="云浮"/>
    <s v="云城区"/>
  </r>
  <r>
    <n v="229225"/>
    <n v="231741"/>
    <n v="1"/>
    <n v="25"/>
    <n v="321"/>
    <n v="2720"/>
    <n v="126.25"/>
    <s v="2017-06-01 00:51:09"/>
    <x v="2"/>
    <x v="0"/>
    <s v="中国"/>
    <s v="上海"/>
    <s v="上海"/>
    <s v="奉贤区"/>
  </r>
  <r>
    <n v="229226"/>
    <n v="231742"/>
    <n v="1"/>
    <n v="17"/>
    <n v="235"/>
    <n v="1983"/>
    <n v="35.4"/>
    <s v="2017-06-01 00:51:48"/>
    <x v="4"/>
    <x v="0"/>
    <s v="中国"/>
    <s v="江西"/>
    <s v="赣州"/>
    <s v="瑞金市"/>
  </r>
  <r>
    <n v="229227"/>
    <n v="231743"/>
    <n v="1"/>
    <n v="7"/>
    <n v="109"/>
    <n v="954"/>
    <n v="77.400000000000006"/>
    <s v="2017-06-01 00:52:03"/>
    <x v="2"/>
    <x v="0"/>
    <s v="中国"/>
    <s v="广西"/>
    <s v="梧州"/>
    <s v="藤县"/>
  </r>
  <r>
    <n v="229228"/>
    <n v="231744"/>
    <n v="1"/>
    <n v="26"/>
    <n v="331"/>
    <n v="2823"/>
    <n v="99.8"/>
    <s v="2017-06-01 00:52:06"/>
    <x v="2"/>
    <x v="0"/>
    <s v="中国"/>
    <s v="四川"/>
    <s v="乐山"/>
    <s v="乐山市"/>
  </r>
  <r>
    <n v="229229"/>
    <n v="231745"/>
    <n v="1"/>
    <n v="14"/>
    <n v="202"/>
    <n v="1693"/>
    <n v="95.6"/>
    <s v="2017-06-01 00:53:53"/>
    <x v="2"/>
    <x v="0"/>
    <s v="中国"/>
    <s v="湖南"/>
    <s v="怀化"/>
    <s v="鹤城区"/>
  </r>
  <r>
    <n v="229230"/>
    <n v="231746"/>
    <n v="1"/>
    <n v="7"/>
    <n v="103"/>
    <n v="911"/>
    <n v="60.6"/>
    <s v="2017-06-01 00:54:13"/>
    <x v="2"/>
    <x v="0"/>
    <s v="中国"/>
    <s v="广西"/>
    <s v="贵港"/>
    <s v="覃塘区"/>
  </r>
  <r>
    <n v="229231"/>
    <n v="231748"/>
    <n v="1"/>
    <n v="26"/>
    <n v="332"/>
    <n v="2830"/>
    <n v="91.6"/>
    <s v="2017-06-01 00:18:37"/>
    <x v="0"/>
    <x v="0"/>
    <s v="中国"/>
    <s v="四川"/>
    <s v="凉山"/>
    <s v="西昌市"/>
  </r>
  <r>
    <n v="229232"/>
    <n v="231750"/>
    <n v="1"/>
    <n v="26"/>
    <n v="341"/>
    <n v="2900"/>
    <n v="60.6"/>
    <s v="2017-06-01 00:55:45"/>
    <x v="3"/>
    <x v="0"/>
    <s v="中国"/>
    <s v="四川"/>
    <s v="自贡"/>
    <s v="自流井区"/>
  </r>
  <r>
    <n v="229233"/>
    <n v="231751"/>
    <n v="1"/>
    <n v="22"/>
    <n v="288"/>
    <n v="2383"/>
    <n v="75.599999999999994"/>
    <s v="2017-06-01 00:56:03"/>
    <x v="1"/>
    <x v="0"/>
    <s v="中国"/>
    <s v="山东"/>
    <s v="菏泽"/>
    <s v="鄄城县"/>
  </r>
  <r>
    <n v="229234"/>
    <n v="231752"/>
    <n v="1"/>
    <n v="6"/>
    <n v="77"/>
    <n v="3415"/>
    <n v="61.65"/>
    <s v="2017-06-01 00:55:57"/>
    <x v="4"/>
    <x v="0"/>
    <s v="中国"/>
    <s v="广东"/>
    <s v="深圳"/>
    <s v="龙华新区"/>
  </r>
  <r>
    <n v="229235"/>
    <n v="231753"/>
    <n v="1"/>
    <n v="6"/>
    <n v="88"/>
    <n v="800"/>
    <n v="39.6"/>
    <s v="2017-06-01 00:57:35"/>
    <x v="3"/>
    <x v="0"/>
    <s v="中国"/>
    <s v="广东"/>
    <s v="汕头"/>
    <s v="龙湖区"/>
  </r>
  <r>
    <n v="229236"/>
    <n v="231754"/>
    <n v="1"/>
    <n v="19"/>
    <n v="258"/>
    <n v="2162"/>
    <n v="85.65"/>
    <s v="2017-06-01 00:57:46"/>
    <x v="0"/>
    <x v="0"/>
    <s v="中国"/>
    <s v="内蒙古"/>
    <s v="呼和浩特"/>
    <s v="回民区"/>
  </r>
  <r>
    <n v="229237"/>
    <n v="231755"/>
    <n v="1"/>
    <n v="8"/>
    <n v="111"/>
    <n v="964"/>
    <n v="37.25"/>
    <s v="2017-06-01 00:58:02"/>
    <x v="0"/>
    <x v="0"/>
    <s v="中国"/>
    <s v="贵州"/>
    <s v="贵阳"/>
    <s v="花溪区"/>
  </r>
  <r>
    <n v="229238"/>
    <n v="231756"/>
    <n v="1"/>
    <n v="2"/>
    <n v="52"/>
    <n v="501"/>
    <n v="57"/>
    <s v="2017-06-01 01:00:16"/>
    <x v="1"/>
    <x v="1"/>
    <s v="中国"/>
    <s v="北京"/>
    <s v="北京"/>
    <s v="西城区"/>
  </r>
  <r>
    <n v="229239"/>
    <n v="231757"/>
    <n v="1"/>
    <n v="31"/>
    <n v="383"/>
    <n v="3234"/>
    <n v="66.650000000000006"/>
    <s v="2017-06-01 00:58:36"/>
    <x v="4"/>
    <x v="0"/>
    <s v="中国"/>
    <s v="浙江"/>
    <s v="杭州"/>
    <s v="江干区"/>
  </r>
  <r>
    <n v="229240"/>
    <n v="231758"/>
    <n v="1"/>
    <n v="6"/>
    <n v="82"/>
    <n v="758"/>
    <n v="66.900000000000006"/>
    <s v="2017-06-01 00:58:49"/>
    <x v="0"/>
    <x v="0"/>
    <s v="中国"/>
    <s v="广东"/>
    <s v="惠州"/>
    <s v="惠城区"/>
  </r>
  <r>
    <n v="229241"/>
    <n v="231759"/>
    <n v="1"/>
    <n v="26"/>
    <n v="322"/>
    <n v="2723"/>
    <n v="97.1"/>
    <s v="2017-06-01 00:58:51"/>
    <x v="4"/>
    <x v="0"/>
    <s v="中国"/>
    <s v="四川"/>
    <s v="成都"/>
    <s v="锦江区"/>
  </r>
  <r>
    <n v="229242"/>
    <n v="231760"/>
    <n v="1"/>
    <n v="6"/>
    <n v="77"/>
    <n v="707"/>
    <n v="162.75"/>
    <s v="2017-06-01 00:59:01"/>
    <x v="3"/>
    <x v="0"/>
    <s v="中国"/>
    <s v="广东"/>
    <s v="深圳"/>
    <s v="南山区"/>
  </r>
  <r>
    <n v="229243"/>
    <n v="231761"/>
    <n v="1"/>
    <n v="6"/>
    <n v="90"/>
    <n v="809"/>
    <n v="198.5"/>
    <s v="2017-06-01 00:59:28"/>
    <x v="3"/>
    <x v="0"/>
    <s v="中国"/>
    <s v="广东"/>
    <s v="韶关"/>
    <s v="浈江区"/>
  </r>
  <r>
    <n v="229244"/>
    <n v="231762"/>
    <n v="1"/>
    <n v="6"/>
    <n v="76"/>
    <n v="693"/>
    <n v="253.3"/>
    <s v="2017-06-01 00:18:37"/>
    <x v="3"/>
    <x v="0"/>
    <s v="中国"/>
    <s v="广东"/>
    <s v="广州"/>
    <s v="天河区"/>
  </r>
  <r>
    <n v="229245"/>
    <n v="231763"/>
    <n v="1"/>
    <n v="11"/>
    <n v="160"/>
    <n v="1356"/>
    <n v="126.6"/>
    <s v="2017-06-01 00:59:49"/>
    <x v="3"/>
    <x v="0"/>
    <s v="中国"/>
    <s v="河南"/>
    <s v="新乡"/>
    <s v="卫滨区"/>
  </r>
  <r>
    <n v="229246"/>
    <n v="231764"/>
    <n v="1"/>
    <n v="14"/>
    <n v="205"/>
    <n v="1722"/>
    <n v="152.25"/>
    <s v="2017-06-01 01:00:51"/>
    <x v="3"/>
    <x v="1"/>
    <s v="中国"/>
    <s v="湖南"/>
    <s v="湘潭"/>
    <s v="岳塘区"/>
  </r>
  <r>
    <n v="229247"/>
    <n v="231765"/>
    <n v="1"/>
    <n v="6"/>
    <n v="76"/>
    <n v="693"/>
    <n v="63.75"/>
    <s v="2017-06-01 01:02:06"/>
    <x v="2"/>
    <x v="1"/>
    <s v="中国"/>
    <s v="广东"/>
    <s v="广州"/>
    <s v="天河区"/>
  </r>
  <r>
    <n v="229248"/>
    <n v="231766"/>
    <n v="1"/>
    <n v="6"/>
    <n v="96"/>
    <n v="850"/>
    <n v="70.599999999999994"/>
    <s v="2017-06-01 00:16:57"/>
    <x v="3"/>
    <x v="0"/>
    <s v="中国"/>
    <s v="广东"/>
    <s v="珠海"/>
    <s v="香洲区"/>
  </r>
  <r>
    <n v="229249"/>
    <n v="231767"/>
    <n v="1"/>
    <n v="6"/>
    <n v="84"/>
    <n v="770"/>
    <n v="164.55"/>
    <s v="2017-06-01 01:02:52"/>
    <x v="1"/>
    <x v="1"/>
    <s v="中国"/>
    <s v="广东"/>
    <s v="揭阳"/>
    <s v="榕城区"/>
  </r>
  <r>
    <n v="229250"/>
    <n v="231768"/>
    <n v="1"/>
    <n v="26"/>
    <n v="334"/>
    <n v="2860"/>
    <n v="102.1"/>
    <s v="2017-06-01 01:03:57"/>
    <x v="1"/>
    <x v="1"/>
    <s v="中国"/>
    <s v="四川"/>
    <s v="南充"/>
    <s v="嘉陵区"/>
  </r>
  <r>
    <n v="229251"/>
    <n v="231769"/>
    <n v="1"/>
    <n v="6"/>
    <n v="96"/>
    <n v="850"/>
    <n v="92.1"/>
    <s v="2017-06-01 00:16:57"/>
    <x v="4"/>
    <x v="0"/>
    <s v="中国"/>
    <s v="广东"/>
    <s v="珠海"/>
    <s v="香洲区"/>
  </r>
  <r>
    <n v="229252"/>
    <n v="231770"/>
    <n v="1"/>
    <n v="3"/>
    <n v="49"/>
    <n v="487"/>
    <n v="91.05"/>
    <s v="2017-06-01 01:04:32"/>
    <x v="4"/>
    <x v="1"/>
    <s v="中国"/>
    <s v="安徽"/>
    <s v="芜湖"/>
    <s v="繁昌县"/>
  </r>
  <r>
    <n v="229253"/>
    <n v="231771"/>
    <n v="1"/>
    <n v="6"/>
    <n v="76"/>
    <n v="697"/>
    <n v="96.05"/>
    <s v="2017-06-01 01:05:37"/>
    <x v="4"/>
    <x v="1"/>
    <s v="中国"/>
    <s v="广东"/>
    <s v="广州"/>
    <s v="荔湾区"/>
  </r>
  <r>
    <n v="229254"/>
    <n v="231772"/>
    <n v="1"/>
    <n v="26"/>
    <n v="341"/>
    <n v="2900"/>
    <n v="91.05"/>
    <s v="2017-06-01 01:06:01"/>
    <x v="0"/>
    <x v="1"/>
    <s v="中国"/>
    <s v="四川"/>
    <s v="自贡"/>
    <s v="自流井区"/>
  </r>
  <r>
    <n v="229255"/>
    <n v="231773"/>
    <n v="1"/>
    <n v="26"/>
    <n v="322"/>
    <n v="2748"/>
    <n v="127.55"/>
    <s v="2017-06-01 01:06:09"/>
    <x v="0"/>
    <x v="1"/>
    <s v="中国"/>
    <s v="四川"/>
    <s v="成都"/>
    <s v="双流县"/>
  </r>
  <r>
    <n v="229256"/>
    <n v="231774"/>
    <n v="1"/>
    <n v="6"/>
    <n v="88"/>
    <n v="801"/>
    <n v="162.55000000000001"/>
    <s v="2017-06-01 01:07:44"/>
    <x v="3"/>
    <x v="1"/>
    <s v="中国"/>
    <s v="广东"/>
    <s v="汕头"/>
    <s v="金平区"/>
  </r>
  <r>
    <n v="229257"/>
    <n v="231775"/>
    <n v="1"/>
    <n v="31"/>
    <n v="391"/>
    <n v="3308"/>
    <n v="90"/>
    <s v="2017-06-01 00:16:57"/>
    <x v="4"/>
    <x v="0"/>
    <s v="中国"/>
    <s v="浙江"/>
    <s v="温州"/>
    <s v="瑞安市"/>
  </r>
  <r>
    <n v="229258"/>
    <n v="231776"/>
    <n v="1"/>
    <n v="6"/>
    <n v="84"/>
    <n v="773"/>
    <n v="110"/>
    <s v="2017-06-01 01:07:34"/>
    <x v="3"/>
    <x v="1"/>
    <s v="中国"/>
    <s v="广东"/>
    <s v="揭阳"/>
    <s v="揭西县"/>
  </r>
  <r>
    <n v="229259"/>
    <n v="231777"/>
    <n v="1"/>
    <n v="6"/>
    <n v="76"/>
    <n v="697"/>
    <n v="86.1"/>
    <s v="2017-06-01 01:07:44"/>
    <x v="2"/>
    <x v="1"/>
    <s v="中国"/>
    <s v="广东"/>
    <s v="广州"/>
    <s v="荔湾区"/>
  </r>
  <r>
    <n v="229260"/>
    <n v="231778"/>
    <n v="1"/>
    <n v="6"/>
    <n v="93"/>
    <n v="828"/>
    <n v="71.099999999999994"/>
    <s v="2017-06-01 01:08:00"/>
    <x v="4"/>
    <x v="1"/>
    <s v="中国"/>
    <s v="广东"/>
    <s v="湛江"/>
    <s v="赤坎区"/>
  </r>
  <r>
    <n v="229261"/>
    <n v="231779"/>
    <n v="1"/>
    <n v="14"/>
    <n v="197"/>
    <n v="1648"/>
    <n v="92.1"/>
    <s v="2017-06-01 01:08:03"/>
    <x v="4"/>
    <x v="1"/>
    <s v="中国"/>
    <s v="湖南"/>
    <s v="长沙"/>
    <s v="芙蓉区"/>
  </r>
  <r>
    <n v="229262"/>
    <n v="231780"/>
    <n v="1"/>
    <n v="6"/>
    <n v="80"/>
    <n v="747"/>
    <n v="65.849999999999994"/>
    <s v="2017-06-01 01:08:34"/>
    <x v="3"/>
    <x v="1"/>
    <s v="中国"/>
    <s v="广东"/>
    <s v="佛山"/>
    <s v="南海区"/>
  </r>
  <r>
    <n v="229263"/>
    <n v="231781"/>
    <n v="1"/>
    <n v="30"/>
    <n v="376"/>
    <n v="3171"/>
    <n v="80.849999999999994"/>
    <s v="2017-06-01 01:08:33"/>
    <x v="1"/>
    <x v="1"/>
    <s v="中国"/>
    <s v="云南"/>
    <s v="红河"/>
    <s v="开远市"/>
  </r>
  <r>
    <n v="229264"/>
    <n v="231782"/>
    <n v="1"/>
    <n v="13"/>
    <n v="180"/>
    <n v="1546"/>
    <n v="130.69999999999999"/>
    <s v="2017-06-01 01:09:20"/>
    <x v="2"/>
    <x v="1"/>
    <s v="中国"/>
    <s v="湖北"/>
    <s v="武汉"/>
    <s v="江汉区"/>
  </r>
  <r>
    <n v="229265"/>
    <n v="231783"/>
    <n v="1"/>
    <n v="4"/>
    <n v="61"/>
    <n v="597"/>
    <n v="30.15"/>
    <s v="2017-06-01 01:10:13"/>
    <x v="2"/>
    <x v="1"/>
    <s v="中国"/>
    <s v="福建"/>
    <s v="漳州"/>
    <s v="漳浦县"/>
  </r>
  <r>
    <n v="229266"/>
    <n v="231784"/>
    <n v="1"/>
    <n v="14"/>
    <n v="197"/>
    <n v="1648"/>
    <n v="39.6"/>
    <s v="2017-06-01 01:10:25"/>
    <x v="2"/>
    <x v="1"/>
    <s v="中国"/>
    <s v="湖南"/>
    <s v="长沙"/>
    <s v="芙蓉区"/>
  </r>
  <r>
    <n v="229267"/>
    <n v="231785"/>
    <n v="1"/>
    <n v="7"/>
    <n v="105"/>
    <n v="928"/>
    <n v="120.9"/>
    <s v="2017-06-01 01:10:50"/>
    <x v="3"/>
    <x v="1"/>
    <s v="中国"/>
    <s v="广西"/>
    <s v="贺州"/>
    <s v="富川"/>
  </r>
  <r>
    <n v="229268"/>
    <n v="231786"/>
    <n v="1"/>
    <n v="11"/>
    <n v="161"/>
    <n v="1375"/>
    <n v="96.6"/>
    <s v="2017-06-01 01:12:03"/>
    <x v="4"/>
    <x v="1"/>
    <s v="中国"/>
    <s v="河南"/>
    <s v="信阳"/>
    <s v="潢川县"/>
  </r>
  <r>
    <n v="229269"/>
    <n v="231787"/>
    <n v="1"/>
    <n v="6"/>
    <n v="76"/>
    <n v="701"/>
    <n v="35.4"/>
    <s v="2017-06-01 01:12:07"/>
    <x v="2"/>
    <x v="1"/>
    <s v="中国"/>
    <s v="广东"/>
    <s v="广州"/>
    <s v="花都区"/>
  </r>
  <r>
    <n v="229270"/>
    <n v="231788"/>
    <n v="1"/>
    <n v="8"/>
    <n v="116"/>
    <n v="1012"/>
    <n v="103"/>
    <s v="2017-06-01 01:12:10"/>
    <x v="4"/>
    <x v="1"/>
    <s v="中国"/>
    <s v="贵州"/>
    <s v="黔南"/>
    <s v="瓮安县"/>
  </r>
  <r>
    <n v="229271"/>
    <n v="231789"/>
    <n v="1"/>
    <n v="6"/>
    <n v="88"/>
    <n v="801"/>
    <n v="97.9"/>
    <s v="2017-06-01 01:13:29"/>
    <x v="3"/>
    <x v="1"/>
    <s v="中国"/>
    <s v="广东"/>
    <s v="汕头"/>
    <s v="金平区"/>
  </r>
  <r>
    <n v="229272"/>
    <n v="231790"/>
    <n v="1"/>
    <n v="26"/>
    <n v="341"/>
    <n v="2900"/>
    <n v="53.25"/>
    <s v="2017-06-01 01:13:46"/>
    <x v="2"/>
    <x v="1"/>
    <s v="中国"/>
    <s v="四川"/>
    <s v="自贡"/>
    <s v="自流井区"/>
  </r>
  <r>
    <n v="229273"/>
    <n v="231791"/>
    <n v="1"/>
    <n v="14"/>
    <n v="206"/>
    <n v="1727"/>
    <n v="147.75"/>
    <s v="2017-06-01 01:15:01"/>
    <x v="3"/>
    <x v="1"/>
    <s v="中国"/>
    <s v="湖南"/>
    <s v="湘西"/>
    <s v="吉首市"/>
  </r>
  <r>
    <n v="229274"/>
    <n v="231792"/>
    <n v="1"/>
    <n v="6"/>
    <n v="79"/>
    <n v="717"/>
    <n v="163.5"/>
    <s v="2017-06-01 01:15:41"/>
    <x v="3"/>
    <x v="1"/>
    <s v="中国"/>
    <s v="广东"/>
    <s v="东莞"/>
    <s v="莞城区"/>
  </r>
  <r>
    <n v="229275"/>
    <n v="231793"/>
    <n v="1"/>
    <n v="6"/>
    <n v="76"/>
    <n v="696"/>
    <n v="248.3"/>
    <s v="2017-06-01 01:16:40"/>
    <x v="3"/>
    <x v="1"/>
    <s v="中国"/>
    <s v="广东"/>
    <s v="广州"/>
    <s v="海珠区"/>
  </r>
  <r>
    <n v="229276"/>
    <n v="231794"/>
    <n v="1"/>
    <n v="27"/>
    <n v="343"/>
    <n v="2912"/>
    <n v="81.599999999999994"/>
    <s v="2017-06-01 01:16:14"/>
    <x v="2"/>
    <x v="1"/>
    <s v="中国"/>
    <s v="天津"/>
    <s v="天津"/>
    <s v="和平区"/>
  </r>
  <r>
    <n v="229277"/>
    <n v="231795"/>
    <n v="1"/>
    <n v="25"/>
    <n v="321"/>
    <n v="2707"/>
    <n v="147.25"/>
    <s v="2017-06-01 01:17:46"/>
    <x v="3"/>
    <x v="1"/>
    <s v="中国"/>
    <s v="上海"/>
    <s v="上海"/>
    <s v="浦东新区"/>
  </r>
  <r>
    <n v="229278"/>
    <n v="231796"/>
    <n v="1"/>
    <n v="14"/>
    <n v="197"/>
    <n v="1647"/>
    <n v="73.75"/>
    <s v="2017-06-01 01:18:07"/>
    <x v="3"/>
    <x v="1"/>
    <s v="中国"/>
    <s v="湖南"/>
    <s v="长沙"/>
    <s v="岳麓区"/>
  </r>
  <r>
    <n v="229279"/>
    <n v="231797"/>
    <n v="1"/>
    <n v="6"/>
    <n v="76"/>
    <n v="696"/>
    <n v="60.6"/>
    <s v="2017-06-01 01:19:09"/>
    <x v="4"/>
    <x v="1"/>
    <s v="中国"/>
    <s v="广东"/>
    <s v="广州"/>
    <s v="海珠区"/>
  </r>
  <r>
    <n v="229280"/>
    <n v="231798"/>
    <n v="1"/>
    <n v="6"/>
    <n v="76"/>
    <n v="700"/>
    <n v="106.05"/>
    <s v="2017-06-01 01:19:23"/>
    <x v="3"/>
    <x v="1"/>
    <s v="中国"/>
    <s v="广东"/>
    <s v="广州"/>
    <s v="番禺区"/>
  </r>
  <r>
    <n v="229281"/>
    <n v="231799"/>
    <n v="1"/>
    <n v="30"/>
    <n v="373"/>
    <n v="3148"/>
    <n v="97.9"/>
    <s v="2017-06-01 01:19:54"/>
    <x v="0"/>
    <x v="1"/>
    <s v="中国"/>
    <s v="云南"/>
    <s v="大理"/>
    <s v="大理市"/>
  </r>
  <r>
    <n v="229282"/>
    <n v="231800"/>
    <n v="1"/>
    <n v="10"/>
    <n v="138"/>
    <n v="1092"/>
    <n v="40.65"/>
    <s v="2017-06-01 01:20:51"/>
    <x v="4"/>
    <x v="1"/>
    <s v="中国"/>
    <s v="河北"/>
    <s v="石家庄"/>
    <s v="栾城县"/>
  </r>
  <r>
    <n v="229283"/>
    <n v="231801"/>
    <n v="1"/>
    <n v="6"/>
    <n v="88"/>
    <n v="801"/>
    <n v="86.6"/>
    <s v="2017-06-01 01:21:40"/>
    <x v="0"/>
    <x v="1"/>
    <s v="中国"/>
    <s v="广东"/>
    <s v="汕头"/>
    <s v="金平区"/>
  </r>
  <r>
    <n v="229284"/>
    <n v="231802"/>
    <n v="1"/>
    <n v="31"/>
    <n v="385"/>
    <n v="3248"/>
    <n v="54.6"/>
    <s v="2017-06-01 01:21:53"/>
    <x v="2"/>
    <x v="1"/>
    <s v="中国"/>
    <s v="浙江"/>
    <s v="嘉兴"/>
    <s v="南湖区"/>
  </r>
  <r>
    <n v="229285"/>
    <n v="231803"/>
    <n v="1"/>
    <n v="30"/>
    <n v="367"/>
    <n v="3100"/>
    <n v="75.05"/>
    <s v="2017-06-01 01:22:56"/>
    <x v="4"/>
    <x v="1"/>
    <s v="中国"/>
    <s v="云南"/>
    <s v="昆明"/>
    <s v="盘龙区"/>
  </r>
  <r>
    <n v="229286"/>
    <n v="231804"/>
    <n v="1"/>
    <n v="31"/>
    <n v="388"/>
    <n v="3279"/>
    <n v="56.4"/>
    <s v="2017-06-01 01:22:12"/>
    <x v="0"/>
    <x v="1"/>
    <s v="中国"/>
    <s v="浙江"/>
    <s v="宁波"/>
    <s v="海曙区"/>
  </r>
  <r>
    <n v="229287"/>
    <n v="231805"/>
    <n v="1"/>
    <n v="25"/>
    <n v="321"/>
    <n v="2707"/>
    <n v="105.25"/>
    <s v="2017-06-01 01:22:48"/>
    <x v="1"/>
    <x v="1"/>
    <s v="中国"/>
    <s v="上海"/>
    <s v="上海"/>
    <s v="浦东新区"/>
  </r>
  <r>
    <n v="229288"/>
    <n v="231806"/>
    <n v="1"/>
    <n v="6"/>
    <n v="79"/>
    <n v="719"/>
    <n v="118.1"/>
    <s v="2017-06-01 01:23:19"/>
    <x v="3"/>
    <x v="1"/>
    <s v="中国"/>
    <s v="广东"/>
    <s v="东莞"/>
    <s v="虎门镇"/>
  </r>
  <r>
    <n v="229289"/>
    <n v="231807"/>
    <n v="1"/>
    <n v="13"/>
    <n v="180"/>
    <n v="1544"/>
    <n v="63.75"/>
    <s v="2017-06-01 01:23:57"/>
    <x v="4"/>
    <x v="1"/>
    <s v="中国"/>
    <s v="湖北"/>
    <s v="武汉"/>
    <s v="江岸区"/>
  </r>
  <r>
    <n v="229290"/>
    <n v="231808"/>
    <n v="1"/>
    <n v="14"/>
    <n v="206"/>
    <n v="1727"/>
    <n v="46.95"/>
    <s v="2017-06-01 01:24:09"/>
    <x v="4"/>
    <x v="1"/>
    <s v="中国"/>
    <s v="湖南"/>
    <s v="湘西"/>
    <s v="吉首市"/>
  </r>
  <r>
    <n v="229291"/>
    <n v="231809"/>
    <n v="1"/>
    <n v="5"/>
    <n v="70"/>
    <n v="656"/>
    <n v="18.73"/>
    <s v="2017-06-01 01:25:01"/>
    <x v="2"/>
    <x v="1"/>
    <s v="中国"/>
    <s v="甘肃"/>
    <s v="陇南"/>
    <s v="文县"/>
  </r>
  <r>
    <n v="229292"/>
    <n v="231810"/>
    <n v="1"/>
    <n v="17"/>
    <n v="239"/>
    <n v="2028"/>
    <n v="160.9"/>
    <s v="2017-06-01 00:16:09"/>
    <x v="2"/>
    <x v="0"/>
    <s v="中国"/>
    <s v="江西"/>
    <s v="萍乡"/>
    <s v="安源区"/>
  </r>
  <r>
    <n v="229293"/>
    <n v="231811"/>
    <n v="1"/>
    <n v="7"/>
    <n v="109"/>
    <n v="953"/>
    <n v="199.2"/>
    <s v="2017-06-01 01:25:22"/>
    <x v="2"/>
    <x v="1"/>
    <s v="中国"/>
    <s v="广西"/>
    <s v="梧州"/>
    <s v="苍梧县"/>
  </r>
  <r>
    <n v="229294"/>
    <n v="231812"/>
    <n v="1"/>
    <n v="27"/>
    <n v="343"/>
    <n v="2918"/>
    <n v="27"/>
    <s v="2017-06-01 00:16:09"/>
    <x v="3"/>
    <x v="0"/>
    <s v="中国"/>
    <s v="天津"/>
    <s v="天津"/>
    <s v="东丽区"/>
  </r>
  <r>
    <n v="229295"/>
    <n v="231813"/>
    <n v="1"/>
    <n v="31"/>
    <n v="390"/>
    <n v="3304"/>
    <n v="30.73"/>
    <s v="2017-06-01 01:28:17"/>
    <x v="1"/>
    <x v="1"/>
    <s v="中国"/>
    <s v="浙江"/>
    <s v="台州"/>
    <s v="仙居县"/>
  </r>
  <r>
    <n v="229296"/>
    <n v="231814"/>
    <n v="1"/>
    <n v="6"/>
    <n v="96"/>
    <n v="850"/>
    <n v="32.03"/>
    <s v="2017-06-01 00:16:09"/>
    <x v="4"/>
    <x v="0"/>
    <s v="中国"/>
    <s v="广东"/>
    <s v="珠海"/>
    <s v="香洲区"/>
  </r>
  <r>
    <n v="229297"/>
    <n v="231815"/>
    <n v="1"/>
    <n v="4"/>
    <n v="58"/>
    <n v="563"/>
    <n v="73.75"/>
    <s v="2017-06-01 01:31:12"/>
    <x v="3"/>
    <x v="1"/>
    <s v="中国"/>
    <s v="福建"/>
    <s v="泉州"/>
    <s v="丰泽区"/>
  </r>
  <r>
    <n v="229298"/>
    <n v="231816"/>
    <n v="1"/>
    <n v="14"/>
    <n v="202"/>
    <n v="1693"/>
    <n v="65.099999999999994"/>
    <s v="2017-06-01 01:31:42"/>
    <x v="0"/>
    <x v="1"/>
    <s v="中国"/>
    <s v="湖南"/>
    <s v="怀化"/>
    <s v="鹤城区"/>
  </r>
  <r>
    <n v="229299"/>
    <n v="231817"/>
    <n v="1"/>
    <n v="11"/>
    <n v="161"/>
    <n v="1368"/>
    <n v="50.1"/>
    <s v="2017-06-01 01:31:39"/>
    <x v="2"/>
    <x v="1"/>
    <s v="中国"/>
    <s v="河南"/>
    <s v="信阳"/>
    <s v="浉河区"/>
  </r>
  <r>
    <n v="229300"/>
    <n v="231818"/>
    <n v="1"/>
    <n v="17"/>
    <n v="238"/>
    <n v="2022"/>
    <n v="35.4"/>
    <s v="2017-06-01 01:31:48"/>
    <x v="4"/>
    <x v="1"/>
    <s v="中国"/>
    <s v="江西"/>
    <s v="九江"/>
    <s v="永修县"/>
  </r>
  <r>
    <n v="229301"/>
    <n v="231819"/>
    <n v="1"/>
    <n v="14"/>
    <n v="200"/>
    <n v="1671"/>
    <n v="45.9"/>
    <s v="2017-06-01 01:32:35"/>
    <x v="2"/>
    <x v="1"/>
    <s v="中国"/>
    <s v="湖南"/>
    <s v="郴州"/>
    <s v="苏仙区"/>
  </r>
  <r>
    <n v="229302"/>
    <n v="231820"/>
    <n v="1"/>
    <n v="8"/>
    <n v="119"/>
    <n v="1038"/>
    <n v="65.599999999999994"/>
    <s v="2017-06-01 01:33:20"/>
    <x v="2"/>
    <x v="1"/>
    <s v="中国"/>
    <s v="贵州"/>
    <s v="遵义"/>
    <s v="红花岗区"/>
  </r>
  <r>
    <n v="229303"/>
    <n v="231821"/>
    <n v="1"/>
    <n v="6"/>
    <n v="88"/>
    <n v="799"/>
    <n v="208.4"/>
    <s v="2017-06-01 01:34:41"/>
    <x v="3"/>
    <x v="1"/>
    <s v="中国"/>
    <s v="广东"/>
    <s v="汕头"/>
    <s v="澄海区"/>
  </r>
  <r>
    <n v="229304"/>
    <n v="231822"/>
    <n v="1"/>
    <n v="6"/>
    <n v="95"/>
    <n v="3412"/>
    <n v="184.5"/>
    <s v="2017-06-01 01:34:56"/>
    <x v="2"/>
    <x v="1"/>
    <s v="中国"/>
    <s v="广东"/>
    <s v="中山"/>
    <s v="其他"/>
  </r>
  <r>
    <n v="229305"/>
    <n v="231823"/>
    <n v="1"/>
    <n v="7"/>
    <n v="109"/>
    <n v="953"/>
    <n v="115"/>
    <s v="2017-06-01 01:35:08"/>
    <x v="3"/>
    <x v="1"/>
    <s v="中国"/>
    <s v="广西"/>
    <s v="梧州"/>
    <s v="苍梧县"/>
  </r>
  <r>
    <n v="229306"/>
    <n v="231824"/>
    <n v="1"/>
    <n v="26"/>
    <n v="322"/>
    <n v="2730"/>
    <n v="50.15"/>
    <s v="2017-06-01 01:35:22"/>
    <x v="3"/>
    <x v="1"/>
    <s v="中国"/>
    <s v="四川"/>
    <s v="成都"/>
    <s v="温江区"/>
  </r>
  <r>
    <n v="229307"/>
    <n v="231825"/>
    <n v="1"/>
    <n v="31"/>
    <n v="385"/>
    <n v="3253"/>
    <n v="13.63"/>
    <s v="2017-06-01 01:35:21"/>
    <x v="4"/>
    <x v="1"/>
    <s v="中国"/>
    <s v="浙江"/>
    <s v="嘉兴"/>
    <s v="桐乡市"/>
  </r>
  <r>
    <n v="229308"/>
    <n v="231826"/>
    <n v="1"/>
    <n v="14"/>
    <n v="197"/>
    <n v="1651"/>
    <n v="17.3"/>
    <s v="2017-06-01 01:36:09"/>
    <x v="1"/>
    <x v="1"/>
    <s v="中国"/>
    <s v="湖南"/>
    <s v="长沙"/>
    <s v="雨花区"/>
  </r>
  <r>
    <n v="229309"/>
    <n v="231827"/>
    <n v="1"/>
    <n v="24"/>
    <n v="311"/>
    <n v="2598"/>
    <n v="14.4"/>
    <s v="2017-06-01 01:36:11"/>
    <x v="4"/>
    <x v="1"/>
    <s v="中国"/>
    <s v="陕西"/>
    <s v="西安"/>
    <s v="碑林区"/>
  </r>
  <r>
    <n v="229310"/>
    <n v="231828"/>
    <n v="1"/>
    <n v="6"/>
    <n v="77"/>
    <n v="706"/>
    <n v="55.1"/>
    <s v="2017-06-01 01:38:19"/>
    <x v="2"/>
    <x v="1"/>
    <s v="中国"/>
    <s v="广东"/>
    <s v="深圳"/>
    <s v="罗湖区"/>
  </r>
  <r>
    <n v="229311"/>
    <n v="231829"/>
    <n v="1"/>
    <n v="2"/>
    <n v="52"/>
    <n v="506"/>
    <n v="24.65"/>
    <s v="2017-06-01 01:39:03"/>
    <x v="3"/>
    <x v="1"/>
    <s v="中国"/>
    <s v="北京"/>
    <s v="北京"/>
    <s v="丰台区"/>
  </r>
  <r>
    <n v="229312"/>
    <n v="231830"/>
    <n v="1"/>
    <n v="9"/>
    <n v="121"/>
    <n v="0"/>
    <n v="91.05"/>
    <s v="2017-06-01 01:39:38"/>
    <x v="3"/>
    <x v="1"/>
    <s v="中国"/>
    <s v="海南"/>
    <s v="三亚"/>
    <e v="#N/A"/>
  </r>
  <r>
    <n v="229313"/>
    <n v="231831"/>
    <n v="1"/>
    <n v="6"/>
    <n v="77"/>
    <n v="706"/>
    <n v="37.25"/>
    <s v="2017-06-01 01:39:43"/>
    <x v="1"/>
    <x v="1"/>
    <s v="中国"/>
    <s v="广东"/>
    <s v="深圳"/>
    <s v="罗湖区"/>
  </r>
  <r>
    <n v="229314"/>
    <n v="231832"/>
    <n v="1"/>
    <n v="6"/>
    <n v="77"/>
    <n v="706"/>
    <n v="70.849999999999994"/>
    <s v="2017-06-01 01:40:21"/>
    <x v="0"/>
    <x v="1"/>
    <s v="中国"/>
    <s v="广东"/>
    <s v="深圳"/>
    <s v="罗湖区"/>
  </r>
  <r>
    <n v="229315"/>
    <n v="231833"/>
    <n v="1"/>
    <n v="14"/>
    <n v="208"/>
    <n v="1742"/>
    <n v="68.8"/>
    <s v="2017-06-01 01:40:43"/>
    <x v="2"/>
    <x v="1"/>
    <s v="中国"/>
    <s v="湖南"/>
    <s v="永州"/>
    <s v="冷水滩区"/>
  </r>
  <r>
    <n v="229316"/>
    <n v="231834"/>
    <n v="1"/>
    <n v="6"/>
    <n v="77"/>
    <n v="706"/>
    <n v="63.8"/>
    <s v="2017-06-01 01:41:48"/>
    <x v="0"/>
    <x v="1"/>
    <s v="中国"/>
    <s v="广东"/>
    <s v="深圳"/>
    <s v="罗湖区"/>
  </r>
  <r>
    <n v="229317"/>
    <n v="231835"/>
    <n v="1"/>
    <n v="6"/>
    <n v="88"/>
    <n v="798"/>
    <n v="152.5"/>
    <s v="2017-06-01 01:43:30"/>
    <x v="3"/>
    <x v="1"/>
    <s v="中国"/>
    <s v="广东"/>
    <s v="汕头"/>
    <s v="潮阳区"/>
  </r>
  <r>
    <n v="229318"/>
    <n v="231836"/>
    <n v="1"/>
    <n v="25"/>
    <n v="321"/>
    <n v="2720"/>
    <n v="50.1"/>
    <s v="2017-06-01 01:43:32"/>
    <x v="2"/>
    <x v="1"/>
    <s v="中国"/>
    <s v="上海"/>
    <s v="上海"/>
    <s v="奉贤区"/>
  </r>
  <r>
    <n v="229319"/>
    <n v="231837"/>
    <n v="1"/>
    <n v="6"/>
    <n v="76"/>
    <n v="696"/>
    <n v="62.45"/>
    <s v="2017-06-01 01:46:07"/>
    <x v="2"/>
    <x v="1"/>
    <s v="中国"/>
    <s v="广东"/>
    <s v="广州"/>
    <s v="海珠区"/>
  </r>
  <r>
    <n v="229320"/>
    <n v="231838"/>
    <n v="1"/>
    <n v="27"/>
    <n v="343"/>
    <n v="2919"/>
    <n v="57.45"/>
    <s v="2017-06-01 01:46:37"/>
    <x v="4"/>
    <x v="1"/>
    <s v="中国"/>
    <s v="天津"/>
    <s v="天津"/>
    <s v="津南区"/>
  </r>
  <r>
    <n v="229321"/>
    <n v="231839"/>
    <n v="1"/>
    <n v="6"/>
    <n v="83"/>
    <n v="765"/>
    <n v="112.05"/>
    <s v="2017-06-01 01:46:14"/>
    <x v="2"/>
    <x v="1"/>
    <s v="中国"/>
    <s v="广东"/>
    <s v="江门"/>
    <s v="新会区"/>
  </r>
  <r>
    <n v="229322"/>
    <n v="231840"/>
    <n v="1"/>
    <n v="32"/>
    <n v="394"/>
    <n v="3325"/>
    <n v="65.599999999999994"/>
    <s v="2017-06-01 01:49:09"/>
    <x v="3"/>
    <x v="1"/>
    <s v="中国"/>
    <s v="重庆"/>
    <s v="重庆"/>
    <s v="合川区"/>
  </r>
  <r>
    <n v="229323"/>
    <n v="231841"/>
    <n v="1"/>
    <n v="22"/>
    <n v="285"/>
    <n v="2360"/>
    <n v="55.9"/>
    <s v="2017-06-01 01:50:25"/>
    <x v="4"/>
    <x v="1"/>
    <s v="中国"/>
    <s v="山东"/>
    <s v="滨州"/>
    <s v="邹平县"/>
  </r>
  <r>
    <n v="229324"/>
    <n v="231842"/>
    <n v="1"/>
    <n v="2"/>
    <n v="52"/>
    <n v="506"/>
    <n v="62.5"/>
    <s v="2017-06-01 01:50:56"/>
    <x v="4"/>
    <x v="1"/>
    <s v="中国"/>
    <s v="北京"/>
    <s v="北京"/>
    <s v="丰台区"/>
  </r>
  <r>
    <n v="229325"/>
    <n v="231843"/>
    <n v="1"/>
    <n v="4"/>
    <n v="60"/>
    <n v="591"/>
    <n v="42.5"/>
    <s v="2017-06-01 00:16:09"/>
    <x v="4"/>
    <x v="0"/>
    <s v="中国"/>
    <s v="福建"/>
    <s v="厦门"/>
    <s v="同安区"/>
  </r>
  <r>
    <n v="229326"/>
    <n v="231844"/>
    <n v="1"/>
    <n v="6"/>
    <n v="76"/>
    <n v="696"/>
    <n v="42.5"/>
    <s v="2017-06-01 01:52:27"/>
    <x v="4"/>
    <x v="1"/>
    <s v="中国"/>
    <s v="广东"/>
    <s v="广州"/>
    <s v="海珠区"/>
  </r>
  <r>
    <n v="229327"/>
    <n v="231845"/>
    <n v="1"/>
    <n v="2"/>
    <n v="52"/>
    <n v="509"/>
    <n v="18.63"/>
    <s v="2017-06-01 01:53:17"/>
    <x v="4"/>
    <x v="1"/>
    <s v="中国"/>
    <s v="北京"/>
    <s v="北京"/>
    <s v="门头沟区"/>
  </r>
  <r>
    <n v="229328"/>
    <n v="231846"/>
    <n v="1"/>
    <n v="6"/>
    <n v="83"/>
    <n v="765"/>
    <n v="45.9"/>
    <s v="2017-06-01 01:53:30"/>
    <x v="4"/>
    <x v="1"/>
    <s v="中国"/>
    <s v="广东"/>
    <s v="江门"/>
    <s v="新会区"/>
  </r>
  <r>
    <n v="229329"/>
    <n v="231847"/>
    <n v="1"/>
    <n v="16"/>
    <n v="231"/>
    <n v="1945"/>
    <n v="36.450000000000003"/>
    <s v="2017-06-01 01:53:24"/>
    <x v="4"/>
    <x v="1"/>
    <s v="中国"/>
    <s v="江苏"/>
    <s v="扬州"/>
    <s v="广陵区"/>
  </r>
  <r>
    <n v="229330"/>
    <n v="231848"/>
    <n v="1"/>
    <n v="16"/>
    <n v="231"/>
    <n v="1945"/>
    <n v="43.8"/>
    <s v="2017-06-01 00:16:09"/>
    <x v="3"/>
    <x v="0"/>
    <s v="中国"/>
    <s v="江苏"/>
    <s v="扬州"/>
    <s v="广陵区"/>
  </r>
  <r>
    <n v="229331"/>
    <n v="231849"/>
    <n v="1"/>
    <n v="14"/>
    <n v="197"/>
    <n v="1648"/>
    <n v="58.8"/>
    <s v="2017-06-01 01:54:14"/>
    <x v="4"/>
    <x v="1"/>
    <s v="中国"/>
    <s v="湖南"/>
    <s v="长沙"/>
    <s v="芙蓉区"/>
  </r>
  <r>
    <n v="229332"/>
    <n v="231850"/>
    <n v="1"/>
    <n v="2"/>
    <n v="52"/>
    <n v="509"/>
    <n v="69.8"/>
    <s v="2017-06-01 01:55:03"/>
    <x v="0"/>
    <x v="1"/>
    <s v="中国"/>
    <s v="北京"/>
    <s v="北京"/>
    <s v="门头沟区"/>
  </r>
  <r>
    <n v="229333"/>
    <n v="231851"/>
    <n v="1"/>
    <n v="4"/>
    <n v="56"/>
    <n v="549"/>
    <n v="60.73"/>
    <s v="2017-06-01 01:57:14"/>
    <x v="4"/>
    <x v="1"/>
    <s v="中国"/>
    <s v="福建"/>
    <s v="宁德"/>
    <s v="福安市"/>
  </r>
  <r>
    <n v="229334"/>
    <n v="231852"/>
    <n v="1"/>
    <n v="32"/>
    <n v="394"/>
    <n v="3328"/>
    <n v="78"/>
    <s v="2017-06-01 02:04:25"/>
    <x v="0"/>
    <x v="2"/>
    <s v="中国"/>
    <s v="重庆"/>
    <s v="重庆"/>
    <s v="永川区"/>
  </r>
  <r>
    <n v="229335"/>
    <n v="231853"/>
    <n v="1"/>
    <n v="16"/>
    <n v="221"/>
    <n v="1855"/>
    <n v="61.4"/>
    <s v="2017-06-01 00:15:43"/>
    <x v="2"/>
    <x v="0"/>
    <s v="中国"/>
    <s v="江苏"/>
    <s v="苏州"/>
    <s v="常熟市"/>
  </r>
  <r>
    <n v="229336"/>
    <n v="231854"/>
    <n v="1"/>
    <n v="31"/>
    <n v="385"/>
    <n v="3251"/>
    <n v="61.4"/>
    <s v="2017-06-01 02:06:04"/>
    <x v="2"/>
    <x v="2"/>
    <s v="中国"/>
    <s v="浙江"/>
    <s v="嘉兴"/>
    <s v="嘉善县"/>
  </r>
  <r>
    <n v="229337"/>
    <n v="231855"/>
    <n v="1"/>
    <n v="4"/>
    <n v="60"/>
    <n v="590"/>
    <n v="76.099999999999994"/>
    <s v="2017-06-01 02:07:10"/>
    <x v="4"/>
    <x v="2"/>
    <s v="中国"/>
    <s v="福建"/>
    <s v="厦门"/>
    <s v="集美区"/>
  </r>
  <r>
    <n v="229338"/>
    <n v="231856"/>
    <n v="1"/>
    <n v="13"/>
    <n v="180"/>
    <n v="1554"/>
    <n v="50.9"/>
    <s v="2017-06-01 02:07:17"/>
    <x v="3"/>
    <x v="2"/>
    <s v="中国"/>
    <s v="湖北"/>
    <s v="武汉"/>
    <s v="江夏区"/>
  </r>
  <r>
    <n v="229339"/>
    <n v="231857"/>
    <n v="1"/>
    <n v="6"/>
    <n v="78"/>
    <n v="711"/>
    <n v="106.05"/>
    <s v="2017-06-01 02:08:29"/>
    <x v="3"/>
    <x v="2"/>
    <s v="中国"/>
    <s v="广东"/>
    <s v="潮州"/>
    <s v="湘桥区"/>
  </r>
  <r>
    <n v="229340"/>
    <n v="231858"/>
    <n v="1"/>
    <n v="17"/>
    <n v="239"/>
    <n v="2028"/>
    <n v="162.9"/>
    <s v="2017-06-01 02:08:49"/>
    <x v="3"/>
    <x v="2"/>
    <s v="中国"/>
    <s v="江西"/>
    <s v="萍乡"/>
    <s v="安源区"/>
  </r>
  <r>
    <n v="229341"/>
    <n v="231859"/>
    <n v="1"/>
    <n v="6"/>
    <n v="76"/>
    <n v="693"/>
    <n v="173"/>
    <s v="2017-06-01 02:09:26"/>
    <x v="3"/>
    <x v="2"/>
    <s v="中国"/>
    <s v="广东"/>
    <s v="广州"/>
    <s v="天河区"/>
  </r>
  <r>
    <n v="229342"/>
    <n v="231860"/>
    <n v="1"/>
    <n v="23"/>
    <n v="304"/>
    <n v="2523"/>
    <n v="58.8"/>
    <s v="2017-06-01 00:15:43"/>
    <x v="1"/>
    <x v="0"/>
    <s v="中国"/>
    <s v="山西"/>
    <s v="晋中"/>
    <s v="太谷县"/>
  </r>
  <r>
    <n v="229343"/>
    <n v="231861"/>
    <n v="1"/>
    <n v="9"/>
    <n v="120"/>
    <n v="1055"/>
    <n v="68.75"/>
    <s v="2017-06-01 02:16:51"/>
    <x v="4"/>
    <x v="2"/>
    <s v="中国"/>
    <s v="海南"/>
    <s v="海口"/>
    <s v="龙华区"/>
  </r>
  <r>
    <n v="229344"/>
    <n v="231862"/>
    <n v="1"/>
    <n v="29"/>
    <n v="356"/>
    <n v="3036"/>
    <n v="24.63"/>
    <s v="2017-06-01 02:17:06"/>
    <x v="2"/>
    <x v="2"/>
    <s v="中国"/>
    <s v="新疆"/>
    <s v="昌吉"/>
    <s v="昌吉市"/>
  </r>
  <r>
    <n v="229345"/>
    <n v="231863"/>
    <n v="1"/>
    <n v="29"/>
    <n v="351"/>
    <n v="3006"/>
    <n v="49.05"/>
    <s v="2017-06-01 00:15:43"/>
    <x v="2"/>
    <x v="0"/>
    <s v="中国"/>
    <s v="新疆"/>
    <s v="乌鲁木齐"/>
    <s v="新市区"/>
  </r>
  <r>
    <n v="229346"/>
    <n v="231864"/>
    <n v="1"/>
    <n v="22"/>
    <n v="297"/>
    <n v="2453"/>
    <n v="49.05"/>
    <s v="2017-06-01 02:20:21"/>
    <x v="2"/>
    <x v="2"/>
    <s v="中国"/>
    <s v="山东"/>
    <s v="烟台"/>
    <s v="莱州市"/>
  </r>
  <r>
    <n v="229347"/>
    <n v="231865"/>
    <n v="1"/>
    <n v="6"/>
    <n v="95"/>
    <n v="847"/>
    <n v="96.6"/>
    <s v="2017-06-01 02:21:19"/>
    <x v="3"/>
    <x v="2"/>
    <s v="中国"/>
    <s v="广东"/>
    <s v="中山"/>
    <s v="环城街道"/>
  </r>
  <r>
    <n v="229348"/>
    <n v="231866"/>
    <n v="1"/>
    <n v="14"/>
    <n v="197"/>
    <n v="1655"/>
    <n v="40.4"/>
    <s v="2017-06-01 02:24:19"/>
    <x v="0"/>
    <x v="2"/>
    <s v="中国"/>
    <s v="湖南"/>
    <s v="长沙"/>
    <s v="望城县"/>
  </r>
  <r>
    <n v="229349"/>
    <n v="231867"/>
    <n v="1"/>
    <n v="4"/>
    <n v="60"/>
    <n v="587"/>
    <n v="42"/>
    <s v="2017-06-01 02:24:50"/>
    <x v="4"/>
    <x v="2"/>
    <s v="中国"/>
    <s v="福建"/>
    <s v="厦门"/>
    <s v="思明区"/>
  </r>
  <r>
    <n v="229350"/>
    <n v="231868"/>
    <n v="1"/>
    <n v="29"/>
    <n v="359"/>
    <n v="3053"/>
    <n v="59"/>
    <s v="2017-06-01 02:26:19"/>
    <x v="2"/>
    <x v="2"/>
    <s v="中国"/>
    <s v="新疆"/>
    <s v="喀什"/>
    <s v="喀什市"/>
  </r>
  <r>
    <n v="229351"/>
    <n v="231869"/>
    <n v="1"/>
    <n v="6"/>
    <n v="89"/>
    <n v="806"/>
    <n v="30.15"/>
    <s v="2017-06-01 02:26:16"/>
    <x v="2"/>
    <x v="2"/>
    <s v="中国"/>
    <s v="广东"/>
    <s v="汕尾"/>
    <s v="海丰县"/>
  </r>
  <r>
    <n v="229352"/>
    <n v="231870"/>
    <n v="1"/>
    <n v="25"/>
    <n v="321"/>
    <n v="2715"/>
    <n v="49.05"/>
    <s v="2017-06-01 02:28:23"/>
    <x v="4"/>
    <x v="2"/>
    <s v="中国"/>
    <s v="上海"/>
    <s v="上海"/>
    <s v="松江区"/>
  </r>
  <r>
    <n v="229353"/>
    <n v="231871"/>
    <n v="1"/>
    <n v="30"/>
    <n v="382"/>
    <n v="3225"/>
    <n v="94.05"/>
    <s v="2017-06-01 02:29:34"/>
    <x v="0"/>
    <x v="2"/>
    <s v="中国"/>
    <s v="云南"/>
    <s v="昭通"/>
    <s v="镇雄县"/>
  </r>
  <r>
    <n v="229354"/>
    <n v="231872"/>
    <n v="1"/>
    <n v="30"/>
    <n v="376"/>
    <n v="3169"/>
    <n v="59.05"/>
    <s v="2017-06-01 00:15:24"/>
    <x v="3"/>
    <x v="0"/>
    <s v="中国"/>
    <s v="云南"/>
    <s v="红河"/>
    <s v="蒙自县"/>
  </r>
  <r>
    <n v="229355"/>
    <n v="231873"/>
    <n v="1"/>
    <n v="8"/>
    <n v="111"/>
    <n v="964"/>
    <n v="121"/>
    <s v="2017-06-01 02:34:43"/>
    <x v="3"/>
    <x v="2"/>
    <s v="中国"/>
    <s v="贵州"/>
    <s v="贵阳"/>
    <s v="花溪区"/>
  </r>
  <r>
    <n v="229356"/>
    <n v="231874"/>
    <n v="1"/>
    <n v="6"/>
    <n v="76"/>
    <n v="697"/>
    <n v="56.4"/>
    <s v="2017-06-01 02:32:55"/>
    <x v="4"/>
    <x v="2"/>
    <s v="中国"/>
    <s v="广东"/>
    <s v="广州"/>
    <s v="荔湾区"/>
  </r>
  <r>
    <n v="229357"/>
    <n v="231875"/>
    <n v="1"/>
    <n v="16"/>
    <n v="221"/>
    <n v="1855"/>
    <n v="85.8"/>
    <s v="2017-06-01 02:35:18"/>
    <x v="3"/>
    <x v="2"/>
    <s v="中国"/>
    <s v="江苏"/>
    <s v="苏州"/>
    <s v="常熟市"/>
  </r>
  <r>
    <n v="229358"/>
    <n v="231876"/>
    <n v="1"/>
    <n v="6"/>
    <n v="79"/>
    <n v="735"/>
    <n v="35.450000000000003"/>
    <s v="2017-06-01 02:36:47"/>
    <x v="4"/>
    <x v="2"/>
    <s v="中国"/>
    <s v="广东"/>
    <s v="东莞"/>
    <s v="厚街镇"/>
  </r>
  <r>
    <n v="229359"/>
    <n v="231877"/>
    <n v="1"/>
    <n v="26"/>
    <n v="322"/>
    <n v="2723"/>
    <n v="59.93"/>
    <s v="2017-06-01 03:03:33"/>
    <x v="1"/>
    <x v="3"/>
    <s v="中国"/>
    <s v="四川"/>
    <s v="成都"/>
    <s v="锦江区"/>
  </r>
  <r>
    <n v="229360"/>
    <n v="231878"/>
    <n v="1"/>
    <n v="6"/>
    <n v="84"/>
    <n v="771"/>
    <n v="75.349999999999994"/>
    <s v="2017-06-01 02:40:52"/>
    <x v="2"/>
    <x v="2"/>
    <s v="中国"/>
    <s v="广东"/>
    <s v="揭阳"/>
    <s v="普宁市"/>
  </r>
  <r>
    <n v="229361"/>
    <n v="231879"/>
    <n v="1"/>
    <n v="29"/>
    <n v="359"/>
    <n v="3053"/>
    <n v="8.6300000000000008"/>
    <s v="2017-06-01 02:43:35"/>
    <x v="2"/>
    <x v="2"/>
    <s v="中国"/>
    <s v="新疆"/>
    <s v="喀什"/>
    <s v="喀什市"/>
  </r>
  <r>
    <n v="229362"/>
    <n v="231880"/>
    <n v="1"/>
    <n v="10"/>
    <n v="139"/>
    <n v="1109"/>
    <n v="60.1"/>
    <s v="2017-06-01 02:44:31"/>
    <x v="3"/>
    <x v="2"/>
    <s v="中国"/>
    <s v="河北"/>
    <s v="保定"/>
    <s v="满城县"/>
  </r>
  <r>
    <n v="229363"/>
    <n v="231881"/>
    <n v="1"/>
    <n v="25"/>
    <n v="321"/>
    <n v="2711"/>
    <n v="72.7"/>
    <s v="2017-06-01 02:50:01"/>
    <x v="2"/>
    <x v="2"/>
    <s v="中国"/>
    <s v="上海"/>
    <s v="上海"/>
    <s v="卢湾区"/>
  </r>
  <r>
    <n v="229364"/>
    <n v="231882"/>
    <n v="1"/>
    <n v="4"/>
    <n v="60"/>
    <n v="590"/>
    <n v="157.19999999999999"/>
    <s v="2017-06-01 02:50:26"/>
    <x v="2"/>
    <x v="2"/>
    <s v="中国"/>
    <s v="福建"/>
    <s v="厦门"/>
    <s v="集美区"/>
  </r>
  <r>
    <n v="229365"/>
    <n v="231883"/>
    <n v="1"/>
    <n v="14"/>
    <n v="197"/>
    <n v="1654"/>
    <n v="157.19999999999999"/>
    <s v="2017-06-01 02:56:06"/>
    <x v="3"/>
    <x v="2"/>
    <s v="中国"/>
    <s v="湖南"/>
    <s v="长沙"/>
    <s v="长沙县"/>
  </r>
  <r>
    <n v="229366"/>
    <n v="231884"/>
    <n v="1"/>
    <n v="7"/>
    <n v="109"/>
    <n v="954"/>
    <n v="153"/>
    <s v="2017-06-01 02:57:33"/>
    <x v="0"/>
    <x v="2"/>
    <s v="中国"/>
    <s v="广西"/>
    <s v="梧州"/>
    <s v="藤县"/>
  </r>
  <r>
    <n v="229367"/>
    <n v="231885"/>
    <n v="1"/>
    <n v="4"/>
    <n v="53"/>
    <n v="524"/>
    <n v="153"/>
    <s v="2017-06-01 02:57:31"/>
    <x v="4"/>
    <x v="2"/>
    <s v="中国"/>
    <s v="福建"/>
    <s v="福州"/>
    <s v="长乐市"/>
  </r>
  <r>
    <n v="229368"/>
    <n v="231886"/>
    <n v="1"/>
    <n v="6"/>
    <n v="77"/>
    <n v="709"/>
    <n v="42.3"/>
    <s v="2017-06-01 02:59:12"/>
    <x v="2"/>
    <x v="2"/>
    <s v="中国"/>
    <s v="广东"/>
    <s v="深圳"/>
    <s v="龙岗区"/>
  </r>
  <r>
    <n v="229369"/>
    <n v="231887"/>
    <n v="1"/>
    <n v="31"/>
    <n v="388"/>
    <n v="3279"/>
    <n v="293"/>
    <s v="2017-06-01 03:01:53"/>
    <x v="2"/>
    <x v="3"/>
    <s v="中国"/>
    <s v="浙江"/>
    <s v="宁波"/>
    <s v="海曙区"/>
  </r>
  <r>
    <n v="229370"/>
    <n v="231888"/>
    <n v="1"/>
    <n v="16"/>
    <n v="221"/>
    <n v="1868"/>
    <n v="199.5"/>
    <s v="2017-06-01 03:09:01"/>
    <x v="4"/>
    <x v="3"/>
    <s v="中国"/>
    <s v="江苏"/>
    <s v="苏州"/>
    <s v="吴江市"/>
  </r>
  <r>
    <n v="229371"/>
    <n v="231889"/>
    <n v="1"/>
    <n v="4"/>
    <n v="56"/>
    <n v="550"/>
    <n v="31.2"/>
    <s v="2017-06-01 03:13:37"/>
    <x v="4"/>
    <x v="3"/>
    <s v="中国"/>
    <s v="福建"/>
    <s v="宁德"/>
    <s v="福鼎市"/>
  </r>
  <r>
    <n v="229372"/>
    <n v="231890"/>
    <n v="1"/>
    <n v="16"/>
    <n v="221"/>
    <n v="1849"/>
    <n v="47"/>
    <s v="2017-06-01 03:14:15"/>
    <x v="2"/>
    <x v="3"/>
    <s v="中国"/>
    <s v="江苏"/>
    <s v="苏州"/>
    <s v="平江区"/>
  </r>
  <r>
    <n v="229373"/>
    <n v="231891"/>
    <n v="1"/>
    <n v="14"/>
    <n v="197"/>
    <n v="1651"/>
    <n v="42"/>
    <s v="2017-06-01 03:16:44"/>
    <x v="0"/>
    <x v="3"/>
    <s v="中国"/>
    <s v="湖南"/>
    <s v="长沙"/>
    <s v="雨花区"/>
  </r>
  <r>
    <n v="229374"/>
    <n v="231892"/>
    <n v="1"/>
    <n v="4"/>
    <n v="61"/>
    <n v="596"/>
    <n v="45.95"/>
    <s v="2017-06-01 03:21:35"/>
    <x v="3"/>
    <x v="3"/>
    <s v="中国"/>
    <s v="福建"/>
    <s v="漳州"/>
    <s v="云霄县"/>
  </r>
  <r>
    <n v="229375"/>
    <n v="231893"/>
    <n v="1"/>
    <n v="16"/>
    <n v="227"/>
    <n v="1914"/>
    <n v="60.6"/>
    <s v="2017-06-01 03:24:07"/>
    <x v="3"/>
    <x v="3"/>
    <s v="中国"/>
    <s v="江苏"/>
    <s v="宿迁"/>
    <s v="沭阳县"/>
  </r>
  <r>
    <n v="229376"/>
    <n v="231894"/>
    <n v="1"/>
    <n v="6"/>
    <n v="79"/>
    <n v="715"/>
    <n v="59.05"/>
    <s v="2017-06-01 03:26:06"/>
    <x v="2"/>
    <x v="3"/>
    <s v="中国"/>
    <s v="广东"/>
    <s v="东莞"/>
    <s v="东城区"/>
  </r>
  <r>
    <n v="229377"/>
    <n v="231895"/>
    <n v="1"/>
    <n v="6"/>
    <n v="77"/>
    <n v="706"/>
    <n v="49.05"/>
    <s v="2017-06-01 03:27:50"/>
    <x v="4"/>
    <x v="3"/>
    <s v="中国"/>
    <s v="广东"/>
    <s v="深圳"/>
    <s v="罗湖区"/>
  </r>
  <r>
    <n v="229378"/>
    <n v="231896"/>
    <n v="1"/>
    <n v="16"/>
    <n v="227"/>
    <n v="1915"/>
    <n v="54.05"/>
    <s v="2017-06-01 03:28:50"/>
    <x v="2"/>
    <x v="3"/>
    <s v="中国"/>
    <s v="江苏"/>
    <s v="宿迁"/>
    <s v="泗阳县"/>
  </r>
  <r>
    <n v="229379"/>
    <n v="231897"/>
    <n v="1"/>
    <n v="4"/>
    <n v="57"/>
    <n v="559"/>
    <n v="149.05000000000001"/>
    <s v="2017-06-01 00:15:24"/>
    <x v="3"/>
    <x v="0"/>
    <s v="中国"/>
    <s v="福建"/>
    <s v="莆田"/>
    <s v="荔城区"/>
  </r>
  <r>
    <n v="229380"/>
    <n v="231898"/>
    <n v="1"/>
    <n v="6"/>
    <n v="90"/>
    <n v="810"/>
    <n v="59.55"/>
    <s v="2017-06-01 03:53:36"/>
    <x v="4"/>
    <x v="3"/>
    <s v="中国"/>
    <s v="广东"/>
    <s v="韶关"/>
    <s v="武江区"/>
  </r>
  <r>
    <n v="229381"/>
    <n v="231899"/>
    <n v="1"/>
    <n v="24"/>
    <n v="311"/>
    <n v="2598"/>
    <n v="115.55"/>
    <s v="2017-06-01 03:58:30"/>
    <x v="2"/>
    <x v="3"/>
    <s v="中国"/>
    <s v="陕西"/>
    <s v="西安"/>
    <s v="碑林区"/>
  </r>
  <r>
    <n v="229382"/>
    <n v="231900"/>
    <n v="1"/>
    <n v="31"/>
    <n v="386"/>
    <n v="3266"/>
    <n v="56.4"/>
    <s v="2017-06-01 04:08:06"/>
    <x v="2"/>
    <x v="4"/>
    <s v="中国"/>
    <s v="浙江"/>
    <s v="金华"/>
    <s v="永康市"/>
  </r>
  <r>
    <n v="229383"/>
    <n v="231901"/>
    <n v="1"/>
    <n v="23"/>
    <n v="310"/>
    <n v="2590"/>
    <n v="197.7"/>
    <s v="2017-06-01 04:18:23"/>
    <x v="0"/>
    <x v="4"/>
    <s v="中国"/>
    <s v="山西"/>
    <s v="运城"/>
    <s v="新绛县"/>
  </r>
  <r>
    <n v="229384"/>
    <n v="231902"/>
    <n v="1"/>
    <n v="31"/>
    <n v="386"/>
    <n v="3266"/>
    <n v="55.1"/>
    <s v="2017-06-01 04:27:24"/>
    <x v="2"/>
    <x v="4"/>
    <s v="中国"/>
    <s v="浙江"/>
    <s v="金华"/>
    <s v="永康市"/>
  </r>
  <r>
    <n v="229385"/>
    <n v="231903"/>
    <n v="1"/>
    <n v="4"/>
    <n v="53"/>
    <n v="520"/>
    <n v="69"/>
    <s v="2017-06-01 04:34:16"/>
    <x v="3"/>
    <x v="4"/>
    <s v="中国"/>
    <s v="福建"/>
    <s v="福州"/>
    <s v="仓山区"/>
  </r>
  <r>
    <n v="229386"/>
    <n v="231904"/>
    <n v="1"/>
    <n v="16"/>
    <n v="223"/>
    <n v="1883"/>
    <n v="105.5"/>
    <s v="2017-06-01 04:43:08"/>
    <x v="2"/>
    <x v="4"/>
    <s v="中国"/>
    <s v="江苏"/>
    <s v="常州"/>
    <s v="新北区"/>
  </r>
  <r>
    <n v="229387"/>
    <n v="231905"/>
    <n v="1"/>
    <n v="30"/>
    <n v="367"/>
    <n v="3101"/>
    <n v="42.5"/>
    <s v="2017-06-01 04:57:25"/>
    <x v="2"/>
    <x v="4"/>
    <s v="中国"/>
    <s v="云南"/>
    <s v="昆明"/>
    <s v="五华区"/>
  </r>
  <r>
    <n v="229388"/>
    <n v="231906"/>
    <n v="1"/>
    <n v="16"/>
    <n v="223"/>
    <n v="1883"/>
    <n v="42.5"/>
    <s v="2017-06-01 05:03:50"/>
    <x v="4"/>
    <x v="5"/>
    <s v="中国"/>
    <s v="江苏"/>
    <s v="常州"/>
    <s v="新北区"/>
  </r>
  <r>
    <n v="229389"/>
    <n v="231907"/>
    <n v="1"/>
    <n v="4"/>
    <n v="53"/>
    <n v="522"/>
    <n v="47.5"/>
    <s v="2017-06-01 05:06:03"/>
    <x v="4"/>
    <x v="5"/>
    <s v="中国"/>
    <s v="福建"/>
    <s v="福州"/>
    <s v="晋安区"/>
  </r>
  <r>
    <n v="229390"/>
    <n v="231908"/>
    <n v="1"/>
    <n v="22"/>
    <n v="284"/>
    <n v="2344"/>
    <n v="63"/>
    <s v="2017-06-01 05:06:33"/>
    <x v="4"/>
    <x v="5"/>
    <s v="中国"/>
    <s v="山东"/>
    <s v="青岛"/>
    <s v="城阳区"/>
  </r>
  <r>
    <n v="229391"/>
    <n v="231909"/>
    <n v="1"/>
    <n v="6"/>
    <n v="76"/>
    <n v="700"/>
    <n v="112.05"/>
    <s v="2017-06-01 05:09:41"/>
    <x v="0"/>
    <x v="5"/>
    <s v="中国"/>
    <s v="广东"/>
    <s v="广州"/>
    <s v="番禺区"/>
  </r>
  <r>
    <n v="229392"/>
    <n v="231910"/>
    <n v="1"/>
    <n v="29"/>
    <n v="359"/>
    <n v="3053"/>
    <n v="66.099999999999994"/>
    <s v="2017-06-01 05:16:00"/>
    <x v="4"/>
    <x v="5"/>
    <s v="中国"/>
    <s v="新疆"/>
    <s v="喀什"/>
    <s v="喀什市"/>
  </r>
  <r>
    <n v="229393"/>
    <n v="231911"/>
    <n v="1"/>
    <n v="4"/>
    <n v="58"/>
    <n v="562"/>
    <n v="85.55"/>
    <s v="2017-06-01 05:13:39"/>
    <x v="0"/>
    <x v="5"/>
    <s v="中国"/>
    <s v="福建"/>
    <s v="泉州"/>
    <s v="鲤城区"/>
  </r>
  <r>
    <n v="229394"/>
    <n v="231912"/>
    <n v="1"/>
    <n v="14"/>
    <n v="197"/>
    <n v="1656"/>
    <n v="74.25"/>
    <s v="2017-06-01 05:20:59"/>
    <x v="3"/>
    <x v="5"/>
    <s v="中国"/>
    <s v="湖南"/>
    <s v="长沙"/>
    <s v="宁乡县"/>
  </r>
  <r>
    <n v="229395"/>
    <n v="231913"/>
    <n v="1"/>
    <n v="29"/>
    <n v="359"/>
    <n v="3053"/>
    <n v="48.25"/>
    <s v="2017-06-01 05:21:38"/>
    <x v="3"/>
    <x v="5"/>
    <s v="中国"/>
    <s v="新疆"/>
    <s v="喀什"/>
    <s v="喀什市"/>
  </r>
  <r>
    <n v="229396"/>
    <n v="231914"/>
    <n v="1"/>
    <n v="13"/>
    <n v="181"/>
    <n v="1558"/>
    <n v="35.4"/>
    <s v="2017-06-01 05:33:55"/>
    <x v="1"/>
    <x v="5"/>
    <s v="中国"/>
    <s v="湖北"/>
    <s v="仙桃"/>
    <s v="仙桃市"/>
  </r>
  <r>
    <n v="229397"/>
    <n v="231915"/>
    <n v="1"/>
    <n v="27"/>
    <n v="343"/>
    <n v="2913"/>
    <n v="35.4"/>
    <s v="2017-06-01 05:39:32"/>
    <x v="2"/>
    <x v="5"/>
    <s v="中国"/>
    <s v="天津"/>
    <s v="天津"/>
    <s v="河西区"/>
  </r>
  <r>
    <n v="229398"/>
    <n v="231916"/>
    <n v="1"/>
    <n v="14"/>
    <n v="199"/>
    <n v="1661"/>
    <n v="65.849999999999994"/>
    <s v="2017-06-01 05:40:58"/>
    <x v="3"/>
    <x v="5"/>
    <s v="中国"/>
    <s v="湖南"/>
    <s v="常德"/>
    <s v="武陵区"/>
  </r>
  <r>
    <n v="229399"/>
    <n v="231917"/>
    <n v="1"/>
    <n v="7"/>
    <n v="97"/>
    <n v="854"/>
    <n v="18.079999999999998"/>
    <s v="2017-06-01 05:43:25"/>
    <x v="2"/>
    <x v="5"/>
    <s v="中国"/>
    <s v="广西"/>
    <s v="南宁"/>
    <s v="青秀区"/>
  </r>
  <r>
    <n v="229400"/>
    <n v="231918"/>
    <n v="1"/>
    <n v="10"/>
    <n v="143"/>
    <n v="1174"/>
    <n v="54.3"/>
    <s v="2017-06-01 05:58:59"/>
    <x v="3"/>
    <x v="5"/>
    <s v="中国"/>
    <s v="河北"/>
    <s v="衡水"/>
    <s v="冀州市"/>
  </r>
  <r>
    <n v="229401"/>
    <n v="231919"/>
    <n v="1"/>
    <n v="26"/>
    <n v="339"/>
    <n v="2885"/>
    <n v="138.19999999999999"/>
    <s v="2017-06-01 06:04:19"/>
    <x v="2"/>
    <x v="6"/>
    <s v="中国"/>
    <s v="四川"/>
    <s v="宜宾"/>
    <s v="翠屏区"/>
  </r>
  <r>
    <n v="229402"/>
    <n v="231920"/>
    <n v="1"/>
    <n v="10"/>
    <n v="138"/>
    <n v="1085"/>
    <n v="63.75"/>
    <s v="2017-06-01 06:12:27"/>
    <x v="4"/>
    <x v="6"/>
    <s v="中国"/>
    <s v="河北"/>
    <s v="石家庄"/>
    <s v="辛集市"/>
  </r>
  <r>
    <n v="229403"/>
    <n v="231921"/>
    <n v="1"/>
    <n v="14"/>
    <n v="205"/>
    <n v="1722"/>
    <n v="41.2"/>
    <s v="2017-06-01 06:16:00"/>
    <x v="2"/>
    <x v="6"/>
    <s v="中国"/>
    <s v="湖南"/>
    <s v="湘潭"/>
    <s v="岳塘区"/>
  </r>
  <r>
    <n v="229404"/>
    <n v="231922"/>
    <n v="1"/>
    <n v="11"/>
    <n v="163"/>
    <n v="1389"/>
    <n v="35.15"/>
    <s v="2017-06-01 06:15:26"/>
    <x v="0"/>
    <x v="6"/>
    <s v="中国"/>
    <s v="河南"/>
    <s v="周口"/>
    <s v="沈丘县"/>
  </r>
  <r>
    <n v="229405"/>
    <n v="231923"/>
    <n v="1"/>
    <n v="14"/>
    <n v="200"/>
    <n v="1670"/>
    <n v="70.05"/>
    <s v="2017-06-01 06:15:54"/>
    <x v="3"/>
    <x v="6"/>
    <s v="中国"/>
    <s v="湖南"/>
    <s v="郴州"/>
    <s v="北湖区"/>
  </r>
  <r>
    <n v="229406"/>
    <n v="231924"/>
    <n v="1"/>
    <n v="11"/>
    <n v="150"/>
    <n v="1270"/>
    <n v="75.05"/>
    <s v="2017-06-01 06:18:57"/>
    <x v="0"/>
    <x v="6"/>
    <s v="中国"/>
    <s v="河南"/>
    <s v="洛阳"/>
    <s v="涧西区"/>
  </r>
  <r>
    <n v="229407"/>
    <n v="231925"/>
    <n v="1"/>
    <n v="14"/>
    <n v="205"/>
    <n v="1722"/>
    <n v="59.05"/>
    <s v="2017-06-01 06:20:13"/>
    <x v="4"/>
    <x v="6"/>
    <s v="中国"/>
    <s v="湖南"/>
    <s v="湘潭"/>
    <s v="岳塘区"/>
  </r>
  <r>
    <n v="229408"/>
    <n v="231926"/>
    <n v="1"/>
    <n v="3"/>
    <n v="43"/>
    <n v="449"/>
    <n v="53.25"/>
    <s v="2017-06-01 06:21:15"/>
    <x v="4"/>
    <x v="6"/>
    <s v="中国"/>
    <s v="安徽"/>
    <s v="淮南"/>
    <s v="田家庵区"/>
  </r>
  <r>
    <n v="229409"/>
    <n v="231927"/>
    <n v="1"/>
    <n v="32"/>
    <n v="394"/>
    <n v="3338"/>
    <n v="63.25"/>
    <s v="2017-06-01 06:24:56"/>
    <x v="2"/>
    <x v="6"/>
    <s v="中国"/>
    <s v="重庆"/>
    <s v="重庆"/>
    <s v="江北区"/>
  </r>
  <r>
    <n v="229410"/>
    <n v="231928"/>
    <n v="1"/>
    <n v="31"/>
    <n v="388"/>
    <n v="3286"/>
    <n v="58.25"/>
    <s v="2017-06-01 06:25:05"/>
    <x v="1"/>
    <x v="6"/>
    <s v="中国"/>
    <s v="浙江"/>
    <s v="宁波"/>
    <s v="慈溪市"/>
  </r>
  <r>
    <n v="229411"/>
    <n v="231929"/>
    <n v="1"/>
    <n v="26"/>
    <n v="322"/>
    <n v="2725"/>
    <n v="53.25"/>
    <s v="2017-06-01 06:26:10"/>
    <x v="4"/>
    <x v="6"/>
    <s v="中国"/>
    <s v="四川"/>
    <s v="成都"/>
    <s v="武侯区"/>
  </r>
  <r>
    <n v="229412"/>
    <n v="231930"/>
    <n v="1"/>
    <n v="31"/>
    <n v="391"/>
    <n v="3305"/>
    <n v="94.2"/>
    <s v="2017-06-01 06:33:22"/>
    <x v="3"/>
    <x v="6"/>
    <s v="中国"/>
    <s v="浙江"/>
    <s v="温州"/>
    <s v="鹿城区"/>
  </r>
  <r>
    <n v="229413"/>
    <n v="231931"/>
    <n v="1"/>
    <n v="17"/>
    <n v="239"/>
    <n v="2028"/>
    <n v="76.099999999999994"/>
    <s v="2017-06-01 06:31:24"/>
    <x v="3"/>
    <x v="6"/>
    <s v="中国"/>
    <s v="江西"/>
    <s v="萍乡"/>
    <s v="安源区"/>
  </r>
  <r>
    <n v="229414"/>
    <n v="231932"/>
    <n v="1"/>
    <n v="10"/>
    <n v="138"/>
    <n v="1098"/>
    <n v="664.25"/>
    <s v="2017-06-01 00:15:24"/>
    <x v="4"/>
    <x v="0"/>
    <s v="中国"/>
    <s v="河北"/>
    <s v="石家庄"/>
    <s v="无极县"/>
  </r>
  <r>
    <n v="229415"/>
    <n v="231933"/>
    <n v="1"/>
    <n v="6"/>
    <n v="82"/>
    <n v="757"/>
    <n v="92.1"/>
    <s v="2017-06-01 06:35:43"/>
    <x v="2"/>
    <x v="6"/>
    <s v="中国"/>
    <s v="广东"/>
    <s v="惠州"/>
    <s v="惠阳区"/>
  </r>
  <r>
    <n v="229416"/>
    <n v="231934"/>
    <n v="1"/>
    <n v="26"/>
    <n v="322"/>
    <n v="2730"/>
    <n v="75.05"/>
    <s v="2017-06-01 06:35:50"/>
    <x v="3"/>
    <x v="6"/>
    <s v="中国"/>
    <s v="四川"/>
    <s v="成都"/>
    <s v="温江区"/>
  </r>
  <r>
    <n v="229417"/>
    <n v="231935"/>
    <n v="1"/>
    <n v="14"/>
    <n v="209"/>
    <n v="1758"/>
    <n v="80.55"/>
    <s v="2017-06-01 00:13:37"/>
    <x v="2"/>
    <x v="0"/>
    <s v="中国"/>
    <s v="湖南"/>
    <s v="岳阳"/>
    <s v="华容县"/>
  </r>
  <r>
    <n v="229418"/>
    <n v="231936"/>
    <n v="1"/>
    <n v="31"/>
    <n v="383"/>
    <n v="3231"/>
    <n v="68.75"/>
    <s v="2017-06-01 06:46:13"/>
    <x v="3"/>
    <x v="6"/>
    <s v="中国"/>
    <s v="浙江"/>
    <s v="杭州"/>
    <s v="下城区"/>
  </r>
  <r>
    <n v="229419"/>
    <n v="231937"/>
    <n v="1"/>
    <n v="31"/>
    <n v="393"/>
    <n v="3320"/>
    <n v="98.4"/>
    <s v="2017-06-01 06:46:50"/>
    <x v="3"/>
    <x v="6"/>
    <s v="中国"/>
    <s v="浙江"/>
    <s v="衢州"/>
    <s v="衢州市"/>
  </r>
  <r>
    <n v="229420"/>
    <n v="231938"/>
    <n v="1"/>
    <n v="27"/>
    <n v="343"/>
    <n v="2916"/>
    <n v="81.599999999999994"/>
    <s v="2017-06-01 06:46:54"/>
    <x v="2"/>
    <x v="6"/>
    <s v="中国"/>
    <s v="天津"/>
    <s v="天津"/>
    <s v="河东区"/>
  </r>
  <r>
    <n v="229421"/>
    <n v="231939"/>
    <n v="1"/>
    <n v="26"/>
    <n v="322"/>
    <n v="2723"/>
    <n v="122.55"/>
    <s v="2017-06-01 06:49:16"/>
    <x v="2"/>
    <x v="6"/>
    <s v="中国"/>
    <s v="四川"/>
    <s v="成都"/>
    <s v="锦江区"/>
  </r>
  <r>
    <n v="229422"/>
    <n v="231940"/>
    <n v="1"/>
    <n v="6"/>
    <n v="76"/>
    <n v="695"/>
    <n v="39.6"/>
    <s v="2017-06-01 06:50:38"/>
    <x v="0"/>
    <x v="6"/>
    <s v="中国"/>
    <s v="广东"/>
    <s v="广州"/>
    <s v="白云区"/>
  </r>
  <r>
    <n v="229423"/>
    <n v="231941"/>
    <n v="1"/>
    <n v="30"/>
    <n v="367"/>
    <n v="3102"/>
    <n v="60.6"/>
    <s v="2017-06-01 06:51:48"/>
    <x v="2"/>
    <x v="6"/>
    <s v="中国"/>
    <s v="云南"/>
    <s v="昆明"/>
    <s v="官渡区"/>
  </r>
  <r>
    <n v="229424"/>
    <n v="231942"/>
    <n v="1"/>
    <n v="22"/>
    <n v="295"/>
    <n v="2432"/>
    <n v="112.05"/>
    <s v="2017-06-01 06:53:35"/>
    <x v="0"/>
    <x v="6"/>
    <s v="中国"/>
    <s v="山东"/>
    <s v="威海"/>
    <s v="环翠区"/>
  </r>
  <r>
    <n v="229425"/>
    <n v="231943"/>
    <n v="1"/>
    <n v="17"/>
    <n v="234"/>
    <n v="1977"/>
    <n v="60.6"/>
    <s v="2017-06-01 00:13:37"/>
    <x v="2"/>
    <x v="0"/>
    <s v="中国"/>
    <s v="江西"/>
    <s v="抚州"/>
    <s v="金溪县"/>
  </r>
  <r>
    <n v="229426"/>
    <n v="231944"/>
    <n v="1"/>
    <n v="22"/>
    <n v="288"/>
    <n v="2377"/>
    <n v="55.1"/>
    <s v="2017-06-01 06:55:15"/>
    <x v="4"/>
    <x v="6"/>
    <s v="中国"/>
    <s v="山东"/>
    <s v="菏泽"/>
    <s v="牡丹区"/>
  </r>
  <r>
    <n v="229427"/>
    <n v="231945"/>
    <n v="1"/>
    <n v="11"/>
    <n v="159"/>
    <n v="1348"/>
    <n v="25.73"/>
    <s v="2017-06-01 07:01:46"/>
    <x v="0"/>
    <x v="7"/>
    <s v="中国"/>
    <s v="河南"/>
    <s v="商丘"/>
    <s v="睢阳区"/>
  </r>
  <r>
    <n v="229428"/>
    <n v="231946"/>
    <n v="1"/>
    <n v="8"/>
    <n v="111"/>
    <n v="963"/>
    <n v="13.63"/>
    <s v="2017-06-01 07:00:58"/>
    <x v="3"/>
    <x v="7"/>
    <s v="中国"/>
    <s v="贵州"/>
    <s v="贵阳"/>
    <s v="云岩区"/>
  </r>
  <r>
    <n v="229429"/>
    <n v="231947"/>
    <n v="1"/>
    <n v="12"/>
    <n v="178"/>
    <n v="1517"/>
    <n v="17.559999999999999"/>
    <s v="2017-06-01 00:13:37"/>
    <x v="2"/>
    <x v="0"/>
    <s v="中国"/>
    <s v="黑龙江"/>
    <s v="绥化"/>
    <s v="北林区"/>
  </r>
  <r>
    <n v="229430"/>
    <n v="231948"/>
    <n v="1"/>
    <n v="17"/>
    <n v="234"/>
    <n v="1977"/>
    <n v="13.35"/>
    <s v="2017-06-01 07:10:31"/>
    <x v="2"/>
    <x v="7"/>
    <s v="中国"/>
    <s v="江西"/>
    <s v="抚州"/>
    <s v="金溪县"/>
  </r>
  <r>
    <n v="229431"/>
    <n v="231949"/>
    <n v="1"/>
    <n v="26"/>
    <n v="327"/>
    <n v="2787"/>
    <n v="60.6"/>
    <s v="2017-06-01 00:13:05"/>
    <x v="4"/>
    <x v="0"/>
    <s v="中国"/>
    <s v="四川"/>
    <s v="德阳"/>
    <s v="广汉市"/>
  </r>
  <r>
    <n v="229432"/>
    <n v="231950"/>
    <n v="1"/>
    <n v="10"/>
    <n v="138"/>
    <n v="1082"/>
    <n v="30.15"/>
    <s v="2017-06-01 07:05:51"/>
    <x v="2"/>
    <x v="7"/>
    <s v="中国"/>
    <s v="河北"/>
    <s v="石家庄"/>
    <s v="裕华区"/>
  </r>
  <r>
    <n v="229433"/>
    <n v="231951"/>
    <n v="1"/>
    <n v="31"/>
    <n v="383"/>
    <n v="3234"/>
    <n v="108.65"/>
    <s v="2017-06-01 07:06:23"/>
    <x v="4"/>
    <x v="7"/>
    <s v="中国"/>
    <s v="浙江"/>
    <s v="杭州"/>
    <s v="江干区"/>
  </r>
  <r>
    <n v="229434"/>
    <n v="231952"/>
    <n v="1"/>
    <n v="22"/>
    <n v="296"/>
    <n v="2438"/>
    <n v="162.19999999999999"/>
    <s v="2017-06-01 07:06:31"/>
    <x v="2"/>
    <x v="7"/>
    <s v="中国"/>
    <s v="山东"/>
    <s v="潍坊"/>
    <s v="青州市"/>
  </r>
  <r>
    <n v="229435"/>
    <n v="231953"/>
    <n v="1"/>
    <n v="4"/>
    <n v="61"/>
    <n v="593"/>
    <n v="152.5"/>
    <s v="2017-06-01 07:07:01"/>
    <x v="2"/>
    <x v="7"/>
    <s v="中国"/>
    <s v="福建"/>
    <s v="漳州"/>
    <s v="芗城区"/>
  </r>
  <r>
    <n v="229436"/>
    <n v="231954"/>
    <n v="1"/>
    <n v="22"/>
    <n v="292"/>
    <n v="2414"/>
    <n v="80.55"/>
    <s v="2017-06-01 07:07:44"/>
    <x v="2"/>
    <x v="7"/>
    <s v="中国"/>
    <s v="山东"/>
    <s v="临沂"/>
    <s v="苍山县"/>
  </r>
  <r>
    <n v="229437"/>
    <n v="231955"/>
    <n v="1"/>
    <n v="6"/>
    <n v="93"/>
    <n v="834"/>
    <n v="8.6300000000000008"/>
    <s v="2017-06-01 07:07:23"/>
    <x v="3"/>
    <x v="7"/>
    <s v="中国"/>
    <s v="广东"/>
    <s v="湛江"/>
    <s v="吴川市"/>
  </r>
  <r>
    <n v="229438"/>
    <n v="231956"/>
    <n v="1"/>
    <n v="32"/>
    <n v="394"/>
    <n v="3361"/>
    <n v="62.7"/>
    <s v="2017-06-01 00:13:05"/>
    <x v="2"/>
    <x v="0"/>
    <s v="中国"/>
    <s v="重庆"/>
    <s v="重庆"/>
    <s v="石柱"/>
  </r>
  <r>
    <n v="229439"/>
    <n v="231957"/>
    <n v="1"/>
    <n v="3"/>
    <n v="49"/>
    <n v="482"/>
    <n v="20.73"/>
    <s v="2017-06-01 07:09:11"/>
    <x v="1"/>
    <x v="7"/>
    <s v="中国"/>
    <s v="安徽"/>
    <s v="芜湖"/>
    <s v="镜湖区"/>
  </r>
  <r>
    <n v="229440"/>
    <n v="231958"/>
    <n v="1"/>
    <n v="22"/>
    <n v="297"/>
    <n v="2448"/>
    <n v="36.200000000000003"/>
    <s v="2017-06-01 07:10:35"/>
    <x v="2"/>
    <x v="7"/>
    <s v="中国"/>
    <s v="山东"/>
    <s v="烟台"/>
    <s v="牟平区"/>
  </r>
  <r>
    <n v="229441"/>
    <n v="231959"/>
    <n v="1"/>
    <n v="4"/>
    <n v="53"/>
    <n v="525"/>
    <n v="49.05"/>
    <s v="2017-06-01 07:15:40"/>
    <x v="3"/>
    <x v="7"/>
    <s v="中国"/>
    <s v="福建"/>
    <s v="福州"/>
    <s v="闽侯县"/>
  </r>
  <r>
    <n v="229442"/>
    <n v="231960"/>
    <n v="1"/>
    <n v="8"/>
    <n v="111"/>
    <n v="963"/>
    <n v="60.9"/>
    <s v="2017-06-01 00:13:05"/>
    <x v="3"/>
    <x v="0"/>
    <s v="中国"/>
    <s v="贵州"/>
    <s v="贵阳"/>
    <s v="云岩区"/>
  </r>
  <r>
    <n v="229443"/>
    <n v="231961"/>
    <n v="1"/>
    <n v="32"/>
    <n v="394"/>
    <n v="3361"/>
    <n v="87.9"/>
    <s v="2017-06-01 07:20:30"/>
    <x v="2"/>
    <x v="7"/>
    <s v="中国"/>
    <s v="重庆"/>
    <s v="重庆"/>
    <s v="石柱"/>
  </r>
  <r>
    <n v="229444"/>
    <n v="231962"/>
    <n v="1"/>
    <n v="6"/>
    <n v="80"/>
    <n v="748"/>
    <n v="77.400000000000006"/>
    <s v="2017-06-01 07:21:21"/>
    <x v="2"/>
    <x v="7"/>
    <s v="中国"/>
    <s v="广东"/>
    <s v="佛山"/>
    <s v="顺德区"/>
  </r>
  <r>
    <n v="229445"/>
    <n v="231963"/>
    <n v="1"/>
    <n v="10"/>
    <n v="147"/>
    <n v="1232"/>
    <n v="49.35"/>
    <s v="2017-06-01 07:21:58"/>
    <x v="1"/>
    <x v="7"/>
    <s v="中国"/>
    <s v="河北"/>
    <s v="邢台"/>
    <s v="清河县"/>
  </r>
  <r>
    <n v="229446"/>
    <n v="231964"/>
    <n v="1"/>
    <n v="6"/>
    <n v="85"/>
    <n v="778"/>
    <n v="10.73"/>
    <s v="2017-06-01 07:23:18"/>
    <x v="3"/>
    <x v="7"/>
    <s v="中国"/>
    <s v="广东"/>
    <s v="茂名"/>
    <s v="化州市"/>
  </r>
  <r>
    <n v="229447"/>
    <n v="231965"/>
    <n v="1"/>
    <n v="3"/>
    <n v="3401"/>
    <n v="3402"/>
    <n v="38.049999999999997"/>
    <s v="2017-06-01 07:23:54"/>
    <x v="4"/>
    <x v="7"/>
    <s v="中国"/>
    <s v="安徽"/>
    <s v="合肥"/>
    <s v="庐阳区"/>
  </r>
  <r>
    <n v="229448"/>
    <n v="231966"/>
    <n v="1"/>
    <n v="22"/>
    <n v="295"/>
    <n v="2432"/>
    <n v="10.73"/>
    <s v="2017-06-01 07:24:34"/>
    <x v="4"/>
    <x v="7"/>
    <s v="中国"/>
    <s v="山东"/>
    <s v="威海"/>
    <s v="环翠区"/>
  </r>
  <r>
    <n v="229449"/>
    <n v="231967"/>
    <n v="1"/>
    <n v="14"/>
    <n v="205"/>
    <n v="1723"/>
    <n v="66.900000000000006"/>
    <s v="2017-06-01 07:26:16"/>
    <x v="2"/>
    <x v="7"/>
    <s v="中国"/>
    <s v="湖南"/>
    <s v="湘潭"/>
    <s v="雨湖区"/>
  </r>
  <r>
    <n v="229450"/>
    <n v="231968"/>
    <n v="1"/>
    <n v="7"/>
    <n v="97"/>
    <n v="857"/>
    <n v="71.900000000000006"/>
    <s v="2017-06-01 07:27:09"/>
    <x v="0"/>
    <x v="7"/>
    <s v="中国"/>
    <s v="广西"/>
    <s v="南宁"/>
    <s v="西乡塘区"/>
  </r>
  <r>
    <n v="229451"/>
    <n v="231969"/>
    <n v="1"/>
    <n v="24"/>
    <n v="316"/>
    <n v="2650"/>
    <n v="96.6"/>
    <s v="2017-06-01 07:29:43"/>
    <x v="4"/>
    <x v="7"/>
    <s v="中国"/>
    <s v="陕西"/>
    <s v="铜川"/>
    <s v="王益区"/>
  </r>
  <r>
    <n v="229452"/>
    <n v="231970"/>
    <n v="1"/>
    <n v="16"/>
    <n v="229"/>
    <n v="1929"/>
    <n v="55.1"/>
    <s v="2017-06-01 07:30:28"/>
    <x v="2"/>
    <x v="7"/>
    <s v="中国"/>
    <s v="江苏"/>
    <s v="徐州"/>
    <s v="邳州市"/>
  </r>
  <r>
    <n v="229453"/>
    <n v="231971"/>
    <n v="1"/>
    <n v="18"/>
    <n v="244"/>
    <n v="2062"/>
    <n v="60.25"/>
    <s v="2017-06-01 07:30:27"/>
    <x v="1"/>
    <x v="7"/>
    <s v="中国"/>
    <s v="辽宁"/>
    <s v="沈阳"/>
    <s v="和平区"/>
  </r>
  <r>
    <n v="229454"/>
    <n v="231972"/>
    <n v="1"/>
    <n v="10"/>
    <n v="139"/>
    <n v="1108"/>
    <n v="71.099999999999994"/>
    <s v="2017-06-01 07:31:06"/>
    <x v="3"/>
    <x v="7"/>
    <s v="中国"/>
    <s v="河北"/>
    <s v="保定"/>
    <s v="高碑店市"/>
  </r>
  <r>
    <n v="229455"/>
    <n v="231973"/>
    <n v="1"/>
    <n v="6"/>
    <n v="76"/>
    <n v="696"/>
    <n v="109.75"/>
    <s v="2017-06-01 07:31:29"/>
    <x v="2"/>
    <x v="7"/>
    <s v="中国"/>
    <s v="广东"/>
    <s v="广州"/>
    <s v="海珠区"/>
  </r>
  <r>
    <n v="229456"/>
    <n v="231974"/>
    <n v="1"/>
    <n v="16"/>
    <n v="221"/>
    <n v="1868"/>
    <n v="242"/>
    <s v="2017-06-01 07:32:11"/>
    <x v="4"/>
    <x v="7"/>
    <s v="中国"/>
    <s v="江苏"/>
    <s v="苏州"/>
    <s v="吴江市"/>
  </r>
  <r>
    <n v="229457"/>
    <n v="231975"/>
    <n v="1"/>
    <n v="6"/>
    <n v="76"/>
    <n v="695"/>
    <n v="152.5"/>
    <s v="2017-06-01 07:32:37"/>
    <x v="3"/>
    <x v="7"/>
    <s v="中国"/>
    <s v="广东"/>
    <s v="广州"/>
    <s v="白云区"/>
  </r>
  <r>
    <n v="229458"/>
    <n v="231976"/>
    <n v="1"/>
    <n v="6"/>
    <n v="76"/>
    <n v="696"/>
    <n v="142.5"/>
    <s v="2017-06-01 07:32:50"/>
    <x v="3"/>
    <x v="7"/>
    <s v="中国"/>
    <s v="广东"/>
    <s v="广州"/>
    <s v="海珠区"/>
  </r>
  <r>
    <n v="229459"/>
    <n v="231977"/>
    <n v="1"/>
    <n v="18"/>
    <n v="246"/>
    <n v="2090"/>
    <n v="184.5"/>
    <s v="2017-06-01 07:33:28"/>
    <x v="3"/>
    <x v="7"/>
    <s v="中国"/>
    <s v="辽宁"/>
    <s v="鞍山"/>
    <s v="海城市"/>
  </r>
  <r>
    <n v="229460"/>
    <n v="231978"/>
    <n v="1"/>
    <n v="4"/>
    <n v="56"/>
    <n v="550"/>
    <n v="94.75"/>
    <s v="2017-06-01 07:33:24"/>
    <x v="3"/>
    <x v="7"/>
    <s v="中国"/>
    <s v="福建"/>
    <s v="宁德"/>
    <s v="福鼎市"/>
  </r>
  <r>
    <n v="229461"/>
    <n v="231979"/>
    <n v="1"/>
    <n v="6"/>
    <n v="79"/>
    <n v="733"/>
    <n v="89.75"/>
    <s v="2017-06-01 07:33:49"/>
    <x v="4"/>
    <x v="7"/>
    <s v="中国"/>
    <s v="广东"/>
    <s v="东莞"/>
    <s v="塘厦镇"/>
  </r>
  <r>
    <n v="229462"/>
    <n v="231980"/>
    <n v="1"/>
    <n v="22"/>
    <n v="298"/>
    <n v="2464"/>
    <n v="132"/>
    <s v="2017-06-01 07:34:09"/>
    <x v="2"/>
    <x v="7"/>
    <s v="中国"/>
    <s v="山东"/>
    <s v="枣庄"/>
    <s v="滕州市"/>
  </r>
  <r>
    <n v="229463"/>
    <n v="231981"/>
    <n v="1"/>
    <n v="4"/>
    <n v="57"/>
    <n v="561"/>
    <n v="184"/>
    <s v="2017-06-01 07:39:11"/>
    <x v="0"/>
    <x v="7"/>
    <s v="中国"/>
    <s v="福建"/>
    <s v="莆田"/>
    <s v="仙游县"/>
  </r>
  <r>
    <n v="229464"/>
    <n v="231982"/>
    <n v="1"/>
    <n v="18"/>
    <n v="244"/>
    <n v="2064"/>
    <n v="142.5"/>
    <s v="2017-06-01 07:34:26"/>
    <x v="0"/>
    <x v="7"/>
    <s v="中国"/>
    <s v="辽宁"/>
    <s v="沈阳"/>
    <s v="铁西区"/>
  </r>
  <r>
    <n v="229465"/>
    <n v="231983"/>
    <n v="1"/>
    <n v="26"/>
    <n v="322"/>
    <n v="2744"/>
    <n v="205"/>
    <s v="2017-06-01 07:35:40"/>
    <x v="3"/>
    <x v="7"/>
    <s v="中国"/>
    <s v="四川"/>
    <s v="成都"/>
    <s v="彭州市"/>
  </r>
  <r>
    <n v="229466"/>
    <n v="231984"/>
    <n v="1"/>
    <n v="22"/>
    <n v="295"/>
    <n v="2432"/>
    <n v="35.4"/>
    <s v="2017-06-01 07:36:42"/>
    <x v="2"/>
    <x v="7"/>
    <s v="中国"/>
    <s v="山东"/>
    <s v="威海"/>
    <s v="环翠区"/>
  </r>
  <r>
    <n v="229467"/>
    <n v="231985"/>
    <n v="1"/>
    <n v="16"/>
    <n v="226"/>
    <n v="1908"/>
    <n v="35.4"/>
    <s v="2017-06-01 07:41:17"/>
    <x v="3"/>
    <x v="7"/>
    <s v="中国"/>
    <s v="江苏"/>
    <s v="南通"/>
    <s v="海门市"/>
  </r>
  <r>
    <n v="229468"/>
    <n v="231986"/>
    <n v="1"/>
    <n v="18"/>
    <n v="246"/>
    <n v="2085"/>
    <n v="56.4"/>
    <s v="2017-06-01 07:44:01"/>
    <x v="3"/>
    <x v="7"/>
    <s v="中国"/>
    <s v="辽宁"/>
    <s v="鞍山"/>
    <s v="铁东区"/>
  </r>
  <r>
    <n v="229469"/>
    <n v="231987"/>
    <n v="1"/>
    <n v="31"/>
    <n v="388"/>
    <n v="3286"/>
    <n v="35.4"/>
    <s v="2017-06-01 07:44:06"/>
    <x v="3"/>
    <x v="7"/>
    <s v="中国"/>
    <s v="浙江"/>
    <s v="宁波"/>
    <s v="慈溪市"/>
  </r>
  <r>
    <n v="229470"/>
    <n v="231988"/>
    <n v="1"/>
    <n v="31"/>
    <n v="383"/>
    <n v="3229"/>
    <n v="40.4"/>
    <s v="2017-06-01 07:44:09"/>
    <x v="4"/>
    <x v="7"/>
    <s v="中国"/>
    <s v="浙江"/>
    <s v="杭州"/>
    <s v="西湖区"/>
  </r>
  <r>
    <n v="229471"/>
    <n v="231989"/>
    <n v="1"/>
    <n v="6"/>
    <n v="76"/>
    <n v="693"/>
    <n v="37.25"/>
    <s v="2017-06-01 07:44:31"/>
    <x v="2"/>
    <x v="7"/>
    <s v="中国"/>
    <s v="广东"/>
    <s v="广州"/>
    <s v="天河区"/>
  </r>
  <r>
    <n v="229472"/>
    <n v="231990"/>
    <n v="1"/>
    <n v="31"/>
    <n v="387"/>
    <n v="3273"/>
    <n v="74.25"/>
    <s v="2017-06-01 07:46:09"/>
    <x v="3"/>
    <x v="7"/>
    <s v="中国"/>
    <s v="浙江"/>
    <s v="丽水"/>
    <s v="缙云县"/>
  </r>
  <r>
    <n v="229473"/>
    <n v="231991"/>
    <n v="1"/>
    <n v="16"/>
    <n v="229"/>
    <n v="1927"/>
    <n v="50.1"/>
    <s v="2017-06-01 07:45:17"/>
    <x v="0"/>
    <x v="7"/>
    <s v="中国"/>
    <s v="江苏"/>
    <s v="徐州"/>
    <s v="泉山区"/>
  </r>
  <r>
    <n v="229474"/>
    <n v="231992"/>
    <n v="1"/>
    <n v="4"/>
    <n v="53"/>
    <n v="523"/>
    <n v="117.05"/>
    <s v="2017-06-01 07:46:05"/>
    <x v="3"/>
    <x v="7"/>
    <s v="中国"/>
    <s v="福建"/>
    <s v="福州"/>
    <s v="福清市"/>
  </r>
  <r>
    <n v="229475"/>
    <n v="231993"/>
    <n v="1"/>
    <n v="14"/>
    <n v="209"/>
    <n v="1755"/>
    <n v="42.5"/>
    <s v="2017-06-01 07:46:43"/>
    <x v="4"/>
    <x v="7"/>
    <s v="中国"/>
    <s v="湖南"/>
    <s v="岳阳"/>
    <s v="汨罗市"/>
  </r>
  <r>
    <n v="229476"/>
    <n v="231994"/>
    <n v="1"/>
    <n v="27"/>
    <n v="343"/>
    <n v="2914"/>
    <n v="69"/>
    <s v="2017-06-01 07:47:33"/>
    <x v="4"/>
    <x v="7"/>
    <s v="中国"/>
    <s v="天津"/>
    <s v="天津"/>
    <s v="南开区"/>
  </r>
  <r>
    <n v="229477"/>
    <n v="231995"/>
    <n v="1"/>
    <n v="31"/>
    <n v="391"/>
    <n v="3308"/>
    <n v="42.5"/>
    <s v="2017-06-01 07:48:00"/>
    <x v="3"/>
    <x v="7"/>
    <s v="中国"/>
    <s v="浙江"/>
    <s v="温州"/>
    <s v="瑞安市"/>
  </r>
  <r>
    <n v="229478"/>
    <n v="231996"/>
    <n v="1"/>
    <n v="14"/>
    <n v="201"/>
    <n v="1686"/>
    <n v="42.5"/>
    <s v="2017-06-01 07:47:53"/>
    <x v="3"/>
    <x v="7"/>
    <s v="中国"/>
    <s v="湖南"/>
    <s v="衡阳"/>
    <s v="耒阳市"/>
  </r>
  <r>
    <n v="229479"/>
    <n v="231997"/>
    <n v="1"/>
    <n v="19"/>
    <n v="261"/>
    <n v="2182"/>
    <n v="58.1"/>
    <s v="2017-06-01 07:48:37"/>
    <x v="0"/>
    <x v="7"/>
    <s v="中国"/>
    <s v="内蒙古"/>
    <s v="包头"/>
    <s v="青山区"/>
  </r>
  <r>
    <n v="229480"/>
    <n v="231998"/>
    <n v="1"/>
    <n v="16"/>
    <n v="222"/>
    <n v="1876"/>
    <n v="172.7"/>
    <s v="2017-06-01 07:49:45"/>
    <x v="1"/>
    <x v="7"/>
    <s v="中国"/>
    <s v="江苏"/>
    <s v="无锡"/>
    <s v="新区"/>
  </r>
  <r>
    <n v="229481"/>
    <n v="231999"/>
    <n v="1"/>
    <n v="18"/>
    <n v="257"/>
    <n v="2156"/>
    <n v="63.4"/>
    <s v="2017-06-01 07:51:27"/>
    <x v="3"/>
    <x v="7"/>
    <s v="中国"/>
    <s v="辽宁"/>
    <s v="营口"/>
    <s v="站前区"/>
  </r>
  <r>
    <n v="229482"/>
    <n v="232000"/>
    <n v="1"/>
    <n v="22"/>
    <n v="293"/>
    <n v="2420"/>
    <n v="95.55"/>
    <s v="2017-06-01 07:50:45"/>
    <x v="3"/>
    <x v="7"/>
    <s v="中国"/>
    <s v="山东"/>
    <s v="日照"/>
    <s v="东港区"/>
  </r>
  <r>
    <n v="229483"/>
    <n v="232001"/>
    <n v="1"/>
    <n v="31"/>
    <n v="383"/>
    <n v="3231"/>
    <n v="59.55"/>
    <s v="2017-06-01 07:50:32"/>
    <x v="4"/>
    <x v="7"/>
    <s v="中国"/>
    <s v="浙江"/>
    <s v="杭州"/>
    <s v="下城区"/>
  </r>
  <r>
    <n v="229484"/>
    <n v="232002"/>
    <n v="1"/>
    <n v="31"/>
    <n v="392"/>
    <n v="3316"/>
    <n v="49.05"/>
    <s v="2017-06-01 07:51:06"/>
    <x v="2"/>
    <x v="7"/>
    <s v="中国"/>
    <s v="浙江"/>
    <s v="舟山"/>
    <s v="定海区"/>
  </r>
  <r>
    <n v="229485"/>
    <n v="232003"/>
    <n v="1"/>
    <n v="15"/>
    <n v="215"/>
    <n v="1804"/>
    <n v="49.05"/>
    <s v="2017-06-01 07:51:01"/>
    <x v="4"/>
    <x v="7"/>
    <s v="中国"/>
    <s v="吉林"/>
    <s v="辽源"/>
    <s v="龙山区"/>
  </r>
  <r>
    <n v="229486"/>
    <n v="232004"/>
    <n v="1"/>
    <n v="6"/>
    <n v="76"/>
    <n v="696"/>
    <n v="49.05"/>
    <s v="2017-06-01 07:51:37"/>
    <x v="3"/>
    <x v="7"/>
    <s v="中国"/>
    <s v="广东"/>
    <s v="广州"/>
    <s v="海珠区"/>
  </r>
  <r>
    <n v="229487"/>
    <n v="232005"/>
    <n v="1"/>
    <n v="6"/>
    <n v="77"/>
    <n v="708"/>
    <n v="65.599999999999994"/>
    <s v="2017-06-01 07:51:23"/>
    <x v="3"/>
    <x v="7"/>
    <s v="中国"/>
    <s v="广东"/>
    <s v="深圳"/>
    <s v="宝安区"/>
  </r>
  <r>
    <n v="229488"/>
    <n v="232006"/>
    <n v="1"/>
    <n v="22"/>
    <n v="296"/>
    <n v="2437"/>
    <n v="45.95"/>
    <s v="2017-06-01 07:51:52"/>
    <x v="2"/>
    <x v="7"/>
    <s v="中国"/>
    <s v="山东"/>
    <s v="潍坊"/>
    <s v="奎文区"/>
  </r>
  <r>
    <n v="229489"/>
    <n v="232007"/>
    <n v="1"/>
    <n v="14"/>
    <n v="197"/>
    <n v="1647"/>
    <n v="27"/>
    <s v="2017-06-01 07:52:53"/>
    <x v="2"/>
    <x v="7"/>
    <s v="中国"/>
    <s v="湖南"/>
    <s v="长沙"/>
    <s v="岳麓区"/>
  </r>
  <r>
    <n v="229490"/>
    <n v="232008"/>
    <n v="1"/>
    <n v="10"/>
    <n v="138"/>
    <n v="1081"/>
    <n v="27"/>
    <s v="2017-06-01 07:53:40"/>
    <x v="0"/>
    <x v="7"/>
    <s v="中国"/>
    <s v="河北"/>
    <s v="石家庄"/>
    <s v="新华区"/>
  </r>
  <r>
    <n v="229491"/>
    <n v="232009"/>
    <n v="1"/>
    <n v="6"/>
    <n v="76"/>
    <n v="695"/>
    <n v="31.2"/>
    <s v="2017-06-01 07:54:01"/>
    <x v="3"/>
    <x v="7"/>
    <s v="中国"/>
    <s v="广东"/>
    <s v="广州"/>
    <s v="白云区"/>
  </r>
  <r>
    <n v="229492"/>
    <n v="232010"/>
    <n v="1"/>
    <n v="14"/>
    <n v="204"/>
    <n v="1719"/>
    <n v="78.45"/>
    <s v="2017-06-01 07:54:53"/>
    <x v="0"/>
    <x v="7"/>
    <s v="中国"/>
    <s v="湖南"/>
    <s v="邵阳"/>
    <s v="洞口县"/>
  </r>
  <r>
    <n v="229493"/>
    <n v="232011"/>
    <n v="1"/>
    <n v="31"/>
    <n v="388"/>
    <n v="3279"/>
    <n v="61.4"/>
    <s v="2017-06-01 07:55:36"/>
    <x v="4"/>
    <x v="7"/>
    <s v="中国"/>
    <s v="浙江"/>
    <s v="宁波"/>
    <s v="海曙区"/>
  </r>
  <r>
    <n v="229494"/>
    <n v="232012"/>
    <n v="1"/>
    <n v="22"/>
    <n v="292"/>
    <n v="2409"/>
    <n v="56.4"/>
    <s v="2017-06-01 07:55:35"/>
    <x v="3"/>
    <x v="7"/>
    <s v="中国"/>
    <s v="山东"/>
    <s v="临沂"/>
    <s v="罗庄区"/>
  </r>
  <r>
    <n v="229495"/>
    <n v="232013"/>
    <n v="1"/>
    <n v="17"/>
    <n v="235"/>
    <n v="1993"/>
    <n v="54.6"/>
    <s v="2017-06-01 07:56:28"/>
    <x v="2"/>
    <x v="7"/>
    <s v="中国"/>
    <s v="江西"/>
    <s v="赣州"/>
    <s v="全南县"/>
  </r>
  <r>
    <n v="229496"/>
    <n v="232014"/>
    <n v="1"/>
    <n v="18"/>
    <n v="244"/>
    <n v="2067"/>
    <n v="39.6"/>
    <s v="2017-06-01 00:13:05"/>
    <x v="0"/>
    <x v="0"/>
    <s v="中国"/>
    <s v="辽宁"/>
    <s v="沈阳"/>
    <s v="沈北新区"/>
  </r>
  <r>
    <n v="229497"/>
    <n v="232015"/>
    <n v="1"/>
    <n v="30"/>
    <n v="381"/>
    <n v="3215"/>
    <n v="44.6"/>
    <s v="2017-06-01 07:56:47"/>
    <x v="1"/>
    <x v="7"/>
    <s v="中国"/>
    <s v="云南"/>
    <s v="玉溪"/>
    <s v="峨山"/>
  </r>
  <r>
    <n v="229498"/>
    <n v="232016"/>
    <n v="1"/>
    <n v="26"/>
    <n v="322"/>
    <n v="2724"/>
    <n v="40.65"/>
    <s v="2017-06-01 07:57:16"/>
    <x v="3"/>
    <x v="7"/>
    <s v="中国"/>
    <s v="四川"/>
    <s v="成都"/>
    <s v="金牛区"/>
  </r>
  <r>
    <n v="229499"/>
    <n v="232017"/>
    <n v="1"/>
    <n v="31"/>
    <n v="386"/>
    <n v="3269"/>
    <n v="39.6"/>
    <s v="2017-06-01 07:57:40"/>
    <x v="4"/>
    <x v="7"/>
    <s v="中国"/>
    <s v="浙江"/>
    <s v="金华"/>
    <s v="磐安县"/>
  </r>
  <r>
    <n v="229500"/>
    <n v="232018"/>
    <n v="1"/>
    <n v="31"/>
    <n v="386"/>
    <n v="3255"/>
    <n v="42"/>
    <s v="2017-06-01 00:13:05"/>
    <x v="3"/>
    <x v="0"/>
    <s v="中国"/>
    <s v="浙江"/>
    <s v="金华"/>
    <s v="婺城区"/>
  </r>
  <r>
    <n v="229501"/>
    <n v="232019"/>
    <n v="1"/>
    <n v="6"/>
    <n v="90"/>
    <n v="808"/>
    <n v="115.95"/>
    <s v="2017-06-01 00:12:38"/>
    <x v="3"/>
    <x v="0"/>
    <s v="中国"/>
    <s v="广东"/>
    <s v="韶关"/>
    <s v="曲江县"/>
  </r>
  <r>
    <n v="229502"/>
    <n v="232020"/>
    <n v="1"/>
    <n v="14"/>
    <n v="203"/>
    <n v="1705"/>
    <n v="30.15"/>
    <s v="2017-06-01 07:59:07"/>
    <x v="4"/>
    <x v="7"/>
    <s v="中国"/>
    <s v="湖南"/>
    <s v="娄底"/>
    <s v="娄星区"/>
  </r>
  <r>
    <n v="229503"/>
    <n v="232021"/>
    <n v="1"/>
    <n v="6"/>
    <n v="76"/>
    <n v="700"/>
    <n v="92.9"/>
    <s v="2017-06-01 07:59:38"/>
    <x v="0"/>
    <x v="7"/>
    <s v="中国"/>
    <s v="广东"/>
    <s v="广州"/>
    <s v="番禺区"/>
  </r>
  <r>
    <n v="229504"/>
    <n v="232022"/>
    <n v="1"/>
    <n v="16"/>
    <n v="230"/>
    <n v="1943"/>
    <n v="46.95"/>
    <s v="2017-06-01 07:59:34"/>
    <x v="2"/>
    <x v="7"/>
    <s v="中国"/>
    <s v="江苏"/>
    <s v="盐城"/>
    <s v="射阳县"/>
  </r>
  <r>
    <n v="229505"/>
    <n v="232023"/>
    <n v="1"/>
    <n v="6"/>
    <n v="76"/>
    <n v="699"/>
    <n v="36.200000000000003"/>
    <s v="2017-06-01 07:59:57"/>
    <x v="2"/>
    <x v="7"/>
    <s v="中国"/>
    <s v="广东"/>
    <s v="广州"/>
    <s v="黄埔区"/>
  </r>
  <r>
    <n v="229506"/>
    <n v="232024"/>
    <n v="1"/>
    <n v="6"/>
    <n v="84"/>
    <n v="773"/>
    <n v="25.7"/>
    <s v="2017-06-01 00:12:38"/>
    <x v="4"/>
    <x v="0"/>
    <s v="中国"/>
    <s v="广东"/>
    <s v="揭阳"/>
    <s v="揭西县"/>
  </r>
  <r>
    <n v="229507"/>
    <n v="232025"/>
    <n v="1"/>
    <n v="6"/>
    <n v="96"/>
    <n v="850"/>
    <n v="35.4"/>
    <s v="2017-06-01 08:01:52"/>
    <x v="1"/>
    <x v="8"/>
    <s v="中国"/>
    <s v="广东"/>
    <s v="珠海"/>
    <s v="香洲区"/>
  </r>
  <r>
    <n v="229508"/>
    <n v="232026"/>
    <n v="1"/>
    <n v="22"/>
    <n v="284"/>
    <n v="2349"/>
    <n v="26.25"/>
    <s v="2017-06-01 08:08:53"/>
    <x v="0"/>
    <x v="8"/>
    <s v="中国"/>
    <s v="山东"/>
    <s v="青岛"/>
    <s v="胶州市"/>
  </r>
  <r>
    <n v="229509"/>
    <n v="232027"/>
    <n v="1"/>
    <n v="3"/>
    <n v="41"/>
    <n v="444"/>
    <n v="65.099999999999994"/>
    <s v="2017-06-01 00:12:38"/>
    <x v="3"/>
    <x v="0"/>
    <s v="中国"/>
    <s v="安徽"/>
    <s v="阜阳"/>
    <s v="颖上县"/>
  </r>
  <r>
    <n v="229510"/>
    <n v="232028"/>
    <n v="1"/>
    <n v="18"/>
    <n v="244"/>
    <n v="2060"/>
    <n v="120.45"/>
    <s v="2017-06-01 08:10:47"/>
    <x v="0"/>
    <x v="8"/>
    <s v="中国"/>
    <s v="辽宁"/>
    <s v="沈阳"/>
    <s v="沈河区"/>
  </r>
  <r>
    <n v="229511"/>
    <n v="232029"/>
    <n v="1"/>
    <n v="14"/>
    <n v="197"/>
    <n v="1649"/>
    <n v="120.45"/>
    <s v="2017-06-01 08:11:39"/>
    <x v="2"/>
    <x v="8"/>
    <s v="中国"/>
    <s v="湖南"/>
    <s v="长沙"/>
    <s v="天心区"/>
  </r>
  <r>
    <n v="229512"/>
    <n v="232030"/>
    <n v="1"/>
    <n v="3"/>
    <n v="41"/>
    <n v="444"/>
    <n v="96.6"/>
    <s v="2017-06-01 08:22:49"/>
    <x v="3"/>
    <x v="8"/>
    <s v="中国"/>
    <s v="安徽"/>
    <s v="阜阳"/>
    <s v="颖上县"/>
  </r>
  <r>
    <n v="229513"/>
    <n v="232031"/>
    <n v="1"/>
    <n v="32"/>
    <n v="394"/>
    <n v="3329"/>
    <n v="81.599999999999994"/>
    <s v="2017-06-01 08:20:59"/>
    <x v="4"/>
    <x v="8"/>
    <s v="中国"/>
    <s v="重庆"/>
    <s v="重庆"/>
    <s v="南岸区"/>
  </r>
  <r>
    <n v="229514"/>
    <n v="232032"/>
    <n v="1"/>
    <n v="7"/>
    <n v="97"/>
    <n v="855"/>
    <n v="81.599999999999994"/>
    <s v="2017-06-01 08:22:00"/>
    <x v="3"/>
    <x v="8"/>
    <s v="中国"/>
    <s v="广西"/>
    <s v="南宁"/>
    <s v="兴宁区"/>
  </r>
  <r>
    <n v="229515"/>
    <n v="232033"/>
    <n v="1"/>
    <n v="7"/>
    <n v="97"/>
    <n v="854"/>
    <n v="86.6"/>
    <s v="2017-06-01 00:12:27"/>
    <x v="3"/>
    <x v="0"/>
    <s v="中国"/>
    <s v="广西"/>
    <s v="南宁"/>
    <s v="青秀区"/>
  </r>
  <r>
    <n v="229516"/>
    <n v="232034"/>
    <n v="1"/>
    <n v="31"/>
    <n v="383"/>
    <n v="3232"/>
    <n v="48"/>
    <s v="2017-06-01 08:23:29"/>
    <x v="4"/>
    <x v="8"/>
    <s v="中国"/>
    <s v="浙江"/>
    <s v="杭州"/>
    <s v="拱墅区"/>
  </r>
  <r>
    <n v="229517"/>
    <n v="232035"/>
    <n v="1"/>
    <n v="13"/>
    <n v="180"/>
    <n v="1550"/>
    <n v="81.599999999999994"/>
    <s v="2017-06-01 08:24:49"/>
    <x v="0"/>
    <x v="8"/>
    <s v="中国"/>
    <s v="湖北"/>
    <s v="武汉"/>
    <s v="洪山区"/>
  </r>
  <r>
    <n v="229518"/>
    <n v="232036"/>
    <n v="1"/>
    <n v="16"/>
    <n v="229"/>
    <n v="1923"/>
    <n v="81.599999999999994"/>
    <s v="2017-06-01 08:28:10"/>
    <x v="0"/>
    <x v="8"/>
    <s v="中国"/>
    <s v="江苏"/>
    <s v="徐州"/>
    <s v="云龙区"/>
  </r>
  <r>
    <n v="229519"/>
    <n v="232037"/>
    <n v="1"/>
    <n v="7"/>
    <n v="97"/>
    <n v="855"/>
    <n v="81.599999999999994"/>
    <s v="2017-06-01 08:28:27"/>
    <x v="0"/>
    <x v="8"/>
    <s v="中国"/>
    <s v="广西"/>
    <s v="南宁"/>
    <s v="兴宁区"/>
  </r>
  <r>
    <n v="229520"/>
    <n v="232038"/>
    <n v="1"/>
    <n v="15"/>
    <n v="211"/>
    <n v="1782"/>
    <n v="87.9"/>
    <s v="2017-06-01 08:28:44"/>
    <x v="4"/>
    <x v="8"/>
    <s v="中国"/>
    <s v="吉林"/>
    <s v="长春"/>
    <s v="榆树市"/>
  </r>
  <r>
    <n v="229521"/>
    <n v="232039"/>
    <n v="1"/>
    <n v="6"/>
    <n v="84"/>
    <n v="774"/>
    <n v="87.9"/>
    <s v="2017-06-01 08:29:15"/>
    <x v="2"/>
    <x v="8"/>
    <s v="中国"/>
    <s v="广东"/>
    <s v="揭阳"/>
    <s v="惠来县"/>
  </r>
  <r>
    <n v="229522"/>
    <n v="232040"/>
    <n v="1"/>
    <n v="4"/>
    <n v="53"/>
    <n v="518"/>
    <n v="32"/>
    <s v="2017-06-01 00:12:27"/>
    <x v="1"/>
    <x v="0"/>
    <s v="中国"/>
    <s v="福建"/>
    <s v="福州"/>
    <s v="鼓楼区"/>
  </r>
  <r>
    <n v="229523"/>
    <n v="232041"/>
    <n v="1"/>
    <n v="6"/>
    <n v="76"/>
    <n v="695"/>
    <n v="87.9"/>
    <s v="2017-06-01 08:34:19"/>
    <x v="3"/>
    <x v="8"/>
    <s v="中国"/>
    <s v="广东"/>
    <s v="广州"/>
    <s v="白云区"/>
  </r>
  <r>
    <n v="229524"/>
    <n v="232042"/>
    <n v="1"/>
    <n v="17"/>
    <n v="237"/>
    <n v="2012"/>
    <n v="189.05"/>
    <s v="2017-06-01 08:36:14"/>
    <x v="0"/>
    <x v="8"/>
    <s v="中国"/>
    <s v="江西"/>
    <s v="景德镇"/>
    <s v="珠山区"/>
  </r>
  <r>
    <n v="229525"/>
    <n v="232043"/>
    <n v="1"/>
    <n v="6"/>
    <n v="87"/>
    <n v="794"/>
    <n v="95.25"/>
    <s v="2017-06-01 00:12:27"/>
    <x v="4"/>
    <x v="0"/>
    <s v="中国"/>
    <s v="广东"/>
    <s v="清远"/>
    <s v="清新县"/>
  </r>
  <r>
    <n v="229526"/>
    <n v="232044"/>
    <n v="1"/>
    <n v="14"/>
    <n v="197"/>
    <n v="1647"/>
    <n v="48"/>
    <s v="2017-06-01 08:40:47"/>
    <x v="1"/>
    <x v="8"/>
    <s v="中国"/>
    <s v="湖南"/>
    <s v="长沙"/>
    <s v="岳麓区"/>
  </r>
  <r>
    <n v="229527"/>
    <n v="232045"/>
    <n v="1"/>
    <n v="6"/>
    <n v="87"/>
    <n v="794"/>
    <n v="63.75"/>
    <s v="2017-06-01 00:11:49"/>
    <x v="3"/>
    <x v="0"/>
    <s v="中国"/>
    <s v="广东"/>
    <s v="清远"/>
    <s v="清新县"/>
  </r>
  <r>
    <n v="229528"/>
    <n v="232046"/>
    <n v="1"/>
    <n v="16"/>
    <n v="229"/>
    <n v="1923"/>
    <n v="59.85"/>
    <s v="2017-06-01 08:43:05"/>
    <x v="1"/>
    <x v="8"/>
    <s v="中国"/>
    <s v="江苏"/>
    <s v="徐州"/>
    <s v="云龙区"/>
  </r>
  <r>
    <n v="229529"/>
    <n v="232047"/>
    <n v="1"/>
    <n v="25"/>
    <n v="321"/>
    <n v="2706"/>
    <n v="35.4"/>
    <s v="2017-06-01 08:43:21"/>
    <x v="2"/>
    <x v="8"/>
    <s v="中国"/>
    <s v="上海"/>
    <s v="上海"/>
    <s v="徐汇区"/>
  </r>
  <r>
    <n v="229530"/>
    <n v="232048"/>
    <n v="1"/>
    <n v="17"/>
    <n v="233"/>
    <n v="1958"/>
    <n v="75.05"/>
    <s v="2017-06-01 08:43:40"/>
    <x v="4"/>
    <x v="8"/>
    <s v="中国"/>
    <s v="江西"/>
    <s v="南昌"/>
    <s v="东湖区"/>
  </r>
  <r>
    <n v="229531"/>
    <n v="232049"/>
    <n v="1"/>
    <n v="22"/>
    <n v="284"/>
    <n v="2348"/>
    <n v="164.55"/>
    <s v="2017-06-01 08:43:48"/>
    <x v="4"/>
    <x v="8"/>
    <s v="中国"/>
    <s v="山东"/>
    <s v="青岛"/>
    <s v="崂山区"/>
  </r>
  <r>
    <n v="229532"/>
    <n v="232050"/>
    <n v="1"/>
    <n v="5"/>
    <n v="63"/>
    <n v="612"/>
    <n v="133.69999999999999"/>
    <s v="2017-06-01 08:44:00"/>
    <x v="4"/>
    <x v="8"/>
    <s v="中国"/>
    <s v="甘肃"/>
    <s v="白银"/>
    <s v="白银区"/>
  </r>
  <r>
    <n v="229533"/>
    <n v="232051"/>
    <n v="1"/>
    <n v="21"/>
    <n v="275"/>
    <n v="2291"/>
    <n v="153"/>
    <s v="2017-06-01 08:44:41"/>
    <x v="2"/>
    <x v="8"/>
    <s v="中国"/>
    <s v="青海"/>
    <s v="西宁"/>
    <s v="城西区"/>
  </r>
  <r>
    <n v="229534"/>
    <n v="232052"/>
    <n v="1"/>
    <n v="22"/>
    <n v="294"/>
    <n v="2425"/>
    <n v="192.9"/>
    <s v="2017-06-01 08:44:53"/>
    <x v="2"/>
    <x v="8"/>
    <s v="中国"/>
    <s v="山东"/>
    <s v="泰安"/>
    <s v="岱岳区"/>
  </r>
  <r>
    <n v="229535"/>
    <n v="232053"/>
    <n v="1"/>
    <n v="6"/>
    <n v="87"/>
    <n v="794"/>
    <n v="86.6"/>
    <s v="2017-06-01 08:45:12"/>
    <x v="1"/>
    <x v="8"/>
    <s v="中国"/>
    <s v="广东"/>
    <s v="清远"/>
    <s v="清新县"/>
  </r>
  <r>
    <n v="229536"/>
    <n v="232054"/>
    <n v="1"/>
    <n v="19"/>
    <n v="261"/>
    <n v="2182"/>
    <n v="138.30000000000001"/>
    <s v="2017-06-01 08:45:25"/>
    <x v="3"/>
    <x v="8"/>
    <s v="中国"/>
    <s v="内蒙古"/>
    <s v="包头"/>
    <s v="青山区"/>
  </r>
  <r>
    <n v="229537"/>
    <n v="232055"/>
    <n v="1"/>
    <n v="26"/>
    <n v="335"/>
    <n v="2865"/>
    <n v="58.8"/>
    <s v="2017-06-01 08:45:26"/>
    <x v="3"/>
    <x v="8"/>
    <s v="中国"/>
    <s v="四川"/>
    <s v="内江"/>
    <s v="资中县"/>
  </r>
  <r>
    <n v="229538"/>
    <n v="232056"/>
    <n v="1"/>
    <n v="18"/>
    <n v="244"/>
    <n v="2069"/>
    <n v="138.30000000000001"/>
    <s v="2017-06-01 08:47:00"/>
    <x v="4"/>
    <x v="8"/>
    <s v="中国"/>
    <s v="辽宁"/>
    <s v="沈阳"/>
    <s v="浑南新区"/>
  </r>
  <r>
    <n v="229539"/>
    <n v="232057"/>
    <n v="1"/>
    <n v="30"/>
    <n v="380"/>
    <n v="3207"/>
    <n v="138.30000000000001"/>
    <s v="2017-06-01 08:48:15"/>
    <x v="2"/>
    <x v="8"/>
    <s v="中国"/>
    <s v="云南"/>
    <s v="西双版纳"/>
    <s v="勐海县"/>
  </r>
  <r>
    <n v="229540"/>
    <n v="232058"/>
    <n v="1"/>
    <n v="26"/>
    <n v="322"/>
    <n v="2724"/>
    <n v="17.03"/>
    <s v="2017-06-01 08:50:03"/>
    <x v="3"/>
    <x v="8"/>
    <s v="中国"/>
    <s v="四川"/>
    <s v="成都"/>
    <s v="金牛区"/>
  </r>
  <r>
    <n v="229541"/>
    <n v="232059"/>
    <n v="1"/>
    <n v="4"/>
    <n v="53"/>
    <n v="523"/>
    <n v="17.03"/>
    <s v="2017-06-01 08:50:30"/>
    <x v="1"/>
    <x v="8"/>
    <s v="中国"/>
    <s v="福建"/>
    <s v="福州"/>
    <s v="福清市"/>
  </r>
  <r>
    <n v="229542"/>
    <n v="232060"/>
    <n v="1"/>
    <n v="4"/>
    <n v="53"/>
    <n v="523"/>
    <n v="169.55"/>
    <s v="2017-06-01 08:52:04"/>
    <x v="3"/>
    <x v="8"/>
    <s v="中国"/>
    <s v="福建"/>
    <s v="福州"/>
    <s v="福清市"/>
  </r>
  <r>
    <n v="229543"/>
    <n v="232061"/>
    <n v="1"/>
    <n v="3"/>
    <n v="51"/>
    <n v="499"/>
    <n v="28.05"/>
    <s v="2017-06-01 08:53:13"/>
    <x v="2"/>
    <x v="8"/>
    <s v="中国"/>
    <s v="安徽"/>
    <s v="亳州"/>
    <s v="谯城区"/>
  </r>
  <r>
    <n v="229544"/>
    <n v="232062"/>
    <n v="1"/>
    <n v="24"/>
    <n v="317"/>
    <n v="2653"/>
    <n v="121.05"/>
    <s v="2017-06-01 08:53:50"/>
    <x v="4"/>
    <x v="8"/>
    <s v="中国"/>
    <s v="陕西"/>
    <s v="渭南"/>
    <s v="临渭区"/>
  </r>
  <r>
    <n v="229545"/>
    <n v="232063"/>
    <n v="1"/>
    <n v="31"/>
    <n v="388"/>
    <n v="3284"/>
    <n v="42.75"/>
    <s v="2017-06-01 08:53:52"/>
    <x v="2"/>
    <x v="8"/>
    <s v="中国"/>
    <s v="浙江"/>
    <s v="宁波"/>
    <s v="鄞州区"/>
  </r>
  <r>
    <n v="229546"/>
    <n v="232064"/>
    <n v="1"/>
    <n v="8"/>
    <n v="111"/>
    <n v="964"/>
    <n v="45.9"/>
    <s v="2017-06-01 08:54:53"/>
    <x v="0"/>
    <x v="8"/>
    <s v="中国"/>
    <s v="贵州"/>
    <s v="贵阳"/>
    <s v="花溪区"/>
  </r>
  <r>
    <n v="229547"/>
    <n v="232065"/>
    <n v="1"/>
    <n v="14"/>
    <n v="204"/>
    <n v="1719"/>
    <n v="69"/>
    <s v="2017-06-01 08:59:56"/>
    <x v="1"/>
    <x v="8"/>
    <s v="中国"/>
    <s v="湖南"/>
    <s v="邵阳"/>
    <s v="洞口县"/>
  </r>
  <r>
    <n v="229548"/>
    <n v="232066"/>
    <n v="1"/>
    <n v="13"/>
    <n v="194"/>
    <n v="1619"/>
    <n v="74"/>
    <s v="2017-06-01 08:55:57"/>
    <x v="2"/>
    <x v="8"/>
    <s v="中国"/>
    <s v="湖北"/>
    <s v="孝感"/>
    <s v="孝南区"/>
  </r>
  <r>
    <n v="229549"/>
    <n v="232067"/>
    <n v="1"/>
    <n v="17"/>
    <n v="240"/>
    <n v="2041"/>
    <n v="20.46"/>
    <s v="2017-06-01 08:57:16"/>
    <x v="1"/>
    <x v="8"/>
    <s v="中国"/>
    <s v="江西"/>
    <s v="上饶"/>
    <s v="余干县"/>
  </r>
  <r>
    <n v="229550"/>
    <n v="232068"/>
    <n v="1"/>
    <n v="2"/>
    <n v="52"/>
    <n v="506"/>
    <n v="11.25"/>
    <s v="2017-06-01 08:58:26"/>
    <x v="2"/>
    <x v="8"/>
    <s v="中国"/>
    <s v="北京"/>
    <s v="北京"/>
    <s v="丰台区"/>
  </r>
  <r>
    <n v="229551"/>
    <n v="232069"/>
    <n v="1"/>
    <n v="13"/>
    <n v="180"/>
    <n v="1557"/>
    <n v="64.8"/>
    <s v="2017-06-01 08:58:18"/>
    <x v="1"/>
    <x v="8"/>
    <s v="中国"/>
    <s v="湖北"/>
    <s v="武汉"/>
    <s v="经济开发区"/>
  </r>
  <r>
    <n v="229552"/>
    <n v="232070"/>
    <n v="1"/>
    <n v="14"/>
    <n v="197"/>
    <n v="1656"/>
    <n v="69.8"/>
    <s v="2017-06-01 08:59:10"/>
    <x v="2"/>
    <x v="8"/>
    <s v="中国"/>
    <s v="湖南"/>
    <s v="长沙"/>
    <s v="宁乡县"/>
  </r>
  <r>
    <n v="229553"/>
    <n v="232071"/>
    <n v="1"/>
    <n v="16"/>
    <n v="231"/>
    <n v="1950"/>
    <n v="55.35"/>
    <s v="2017-06-01 09:00:22"/>
    <x v="2"/>
    <x v="9"/>
    <s v="中国"/>
    <s v="江苏"/>
    <s v="扬州"/>
    <s v="江都市"/>
  </r>
  <r>
    <n v="229554"/>
    <n v="232072"/>
    <n v="1"/>
    <n v="31"/>
    <n v="388"/>
    <n v="3286"/>
    <n v="55.35"/>
    <s v="2017-06-01 09:01:58"/>
    <x v="3"/>
    <x v="9"/>
    <s v="中国"/>
    <s v="浙江"/>
    <s v="宁波"/>
    <s v="慈溪市"/>
  </r>
  <r>
    <n v="229555"/>
    <n v="232073"/>
    <n v="1"/>
    <n v="27"/>
    <n v="343"/>
    <n v="2915"/>
    <n v="39.6"/>
    <s v="2017-06-01 09:02:06"/>
    <x v="3"/>
    <x v="9"/>
    <s v="中国"/>
    <s v="天津"/>
    <s v="天津"/>
    <s v="河北区"/>
  </r>
  <r>
    <n v="229556"/>
    <n v="232074"/>
    <n v="1"/>
    <n v="11"/>
    <n v="163"/>
    <n v="1390"/>
    <n v="73.2"/>
    <s v="2017-06-01 09:04:29"/>
    <x v="2"/>
    <x v="9"/>
    <s v="中国"/>
    <s v="河南"/>
    <s v="周口"/>
    <s v="郸城县"/>
  </r>
  <r>
    <n v="229557"/>
    <n v="232075"/>
    <n v="1"/>
    <n v="22"/>
    <n v="288"/>
    <n v="2379"/>
    <n v="83.2"/>
    <s v="2017-06-01 09:04:59"/>
    <x v="1"/>
    <x v="9"/>
    <s v="中国"/>
    <s v="山东"/>
    <s v="菏泽"/>
    <s v="单县"/>
  </r>
  <r>
    <n v="229558"/>
    <n v="232076"/>
    <n v="1"/>
    <n v="31"/>
    <n v="386"/>
    <n v="3269"/>
    <n v="54.3"/>
    <s v="2017-06-01 09:05:49"/>
    <x v="3"/>
    <x v="9"/>
    <s v="中国"/>
    <s v="浙江"/>
    <s v="金华"/>
    <s v="磐安县"/>
  </r>
  <r>
    <n v="229559"/>
    <n v="232077"/>
    <n v="1"/>
    <n v="22"/>
    <n v="296"/>
    <n v="2438"/>
    <n v="48"/>
    <s v="2017-06-01 09:06:10"/>
    <x v="2"/>
    <x v="9"/>
    <s v="中国"/>
    <s v="山东"/>
    <s v="潍坊"/>
    <s v="青州市"/>
  </r>
  <r>
    <n v="229560"/>
    <n v="232078"/>
    <n v="1"/>
    <n v="16"/>
    <n v="222"/>
    <n v="1874"/>
    <n v="66.900000000000006"/>
    <s v="2017-06-01 09:06:37"/>
    <x v="2"/>
    <x v="9"/>
    <s v="中国"/>
    <s v="江苏"/>
    <s v="无锡"/>
    <s v="惠山区"/>
  </r>
  <r>
    <n v="229561"/>
    <n v="232079"/>
    <n v="1"/>
    <n v="7"/>
    <n v="107"/>
    <n v="939"/>
    <n v="50.1"/>
    <s v="2017-06-01 09:09:43"/>
    <x v="3"/>
    <x v="9"/>
    <s v="中国"/>
    <s v="广西"/>
    <s v="柳州"/>
    <s v="柳江县"/>
  </r>
  <r>
    <n v="229562"/>
    <n v="232080"/>
    <n v="1"/>
    <n v="25"/>
    <n v="321"/>
    <n v="2716"/>
    <n v="55.1"/>
    <s v="2017-06-01 09:11:11"/>
    <x v="3"/>
    <x v="9"/>
    <s v="中国"/>
    <s v="上海"/>
    <s v="上海"/>
    <s v="嘉定区"/>
  </r>
  <r>
    <n v="229563"/>
    <n v="232081"/>
    <n v="1"/>
    <n v="6"/>
    <n v="76"/>
    <n v="695"/>
    <n v="50.1"/>
    <s v="2017-06-01 00:11:49"/>
    <x v="1"/>
    <x v="0"/>
    <s v="中国"/>
    <s v="广东"/>
    <s v="广州"/>
    <s v="白云区"/>
  </r>
  <r>
    <n v="229564"/>
    <n v="232082"/>
    <n v="1"/>
    <n v="16"/>
    <n v="229"/>
    <n v="1927"/>
    <n v="10.73"/>
    <s v="2017-06-01 09:11:26"/>
    <x v="1"/>
    <x v="9"/>
    <s v="中国"/>
    <s v="江苏"/>
    <s v="徐州"/>
    <s v="泉山区"/>
  </r>
  <r>
    <n v="229565"/>
    <n v="232083"/>
    <n v="1"/>
    <n v="26"/>
    <n v="323"/>
    <n v="2753"/>
    <n v="8.6300000000000008"/>
    <s v="2017-06-01 09:12:36"/>
    <x v="2"/>
    <x v="9"/>
    <s v="中国"/>
    <s v="四川"/>
    <s v="绵阳"/>
    <s v="涪城区"/>
  </r>
  <r>
    <n v="229566"/>
    <n v="232084"/>
    <n v="1"/>
    <n v="16"/>
    <n v="222"/>
    <n v="1877"/>
    <n v="9.68"/>
    <s v="2017-06-01 09:12:03"/>
    <x v="1"/>
    <x v="9"/>
    <s v="中国"/>
    <s v="江苏"/>
    <s v="无锡"/>
    <s v="江阴市"/>
  </r>
  <r>
    <n v="229567"/>
    <n v="232085"/>
    <n v="1"/>
    <n v="4"/>
    <n v="58"/>
    <n v="568"/>
    <n v="50.9"/>
    <s v="2017-06-01 09:12:27"/>
    <x v="1"/>
    <x v="9"/>
    <s v="中国"/>
    <s v="福建"/>
    <s v="泉州"/>
    <s v="晋江市"/>
  </r>
  <r>
    <n v="229568"/>
    <n v="232086"/>
    <n v="1"/>
    <n v="31"/>
    <n v="386"/>
    <n v="3409"/>
    <n v="63.75"/>
    <s v="2017-06-01 09:12:43"/>
    <x v="1"/>
    <x v="9"/>
    <s v="中国"/>
    <s v="浙江"/>
    <s v="金华"/>
    <s v="义乌市"/>
  </r>
  <r>
    <n v="229569"/>
    <n v="232087"/>
    <n v="1"/>
    <n v="14"/>
    <n v="201"/>
    <n v="1686"/>
    <n v="76.900000000000006"/>
    <s v="2017-06-01 10:00:54"/>
    <x v="3"/>
    <x v="10"/>
    <s v="中国"/>
    <s v="湖南"/>
    <s v="衡阳"/>
    <s v="耒阳市"/>
  </r>
  <r>
    <n v="229570"/>
    <n v="232088"/>
    <n v="1"/>
    <n v="16"/>
    <n v="227"/>
    <n v="1914"/>
    <n v="66.900000000000006"/>
    <s v="2017-06-01 09:17:14"/>
    <x v="2"/>
    <x v="9"/>
    <s v="中国"/>
    <s v="江苏"/>
    <s v="宿迁"/>
    <s v="沭阳县"/>
  </r>
  <r>
    <n v="229571"/>
    <n v="232089"/>
    <n v="1"/>
    <n v="18"/>
    <n v="244"/>
    <n v="2064"/>
    <n v="80.900000000000006"/>
    <s v="2017-06-01 09:17:29"/>
    <x v="3"/>
    <x v="9"/>
    <s v="中国"/>
    <s v="辽宁"/>
    <s v="沈阳"/>
    <s v="铁西区"/>
  </r>
  <r>
    <n v="229572"/>
    <n v="232090"/>
    <n v="1"/>
    <n v="13"/>
    <n v="180"/>
    <n v="1551"/>
    <n v="41.45"/>
    <s v="2017-06-01 09:18:20"/>
    <x v="2"/>
    <x v="9"/>
    <s v="中国"/>
    <s v="湖北"/>
    <s v="武汉"/>
    <s v="东西湖区"/>
  </r>
  <r>
    <n v="229573"/>
    <n v="232091"/>
    <n v="1"/>
    <n v="6"/>
    <n v="77"/>
    <n v="706"/>
    <n v="36.450000000000003"/>
    <s v="2017-06-01 09:18:23"/>
    <x v="3"/>
    <x v="9"/>
    <s v="中国"/>
    <s v="广东"/>
    <s v="深圳"/>
    <s v="罗湖区"/>
  </r>
  <r>
    <n v="229574"/>
    <n v="232092"/>
    <n v="1"/>
    <n v="31"/>
    <n v="386"/>
    <n v="3269"/>
    <n v="81.599999999999994"/>
    <s v="2017-06-01 09:18:31"/>
    <x v="1"/>
    <x v="9"/>
    <s v="中国"/>
    <s v="浙江"/>
    <s v="金华"/>
    <s v="磐安县"/>
  </r>
  <r>
    <n v="229575"/>
    <n v="232093"/>
    <n v="1"/>
    <n v="17"/>
    <n v="235"/>
    <n v="1995"/>
    <n v="37"/>
    <s v="2017-06-01 09:19:07"/>
    <x v="1"/>
    <x v="9"/>
    <s v="中国"/>
    <s v="江西"/>
    <s v="赣州"/>
    <s v="兴国县"/>
  </r>
  <r>
    <n v="229576"/>
    <n v="232094"/>
    <n v="1"/>
    <n v="16"/>
    <n v="230"/>
    <n v="1936"/>
    <n v="51.15"/>
    <s v="2017-06-01 09:18:46"/>
    <x v="2"/>
    <x v="9"/>
    <s v="中国"/>
    <s v="江苏"/>
    <s v="盐城"/>
    <s v="盐都区"/>
  </r>
  <r>
    <n v="229577"/>
    <n v="232095"/>
    <n v="1"/>
    <n v="13"/>
    <n v="180"/>
    <n v="1547"/>
    <n v="38.549999999999997"/>
    <s v="2017-06-01 09:21:36"/>
    <x v="0"/>
    <x v="9"/>
    <s v="中国"/>
    <s v="湖北"/>
    <s v="武汉"/>
    <s v="硚口区"/>
  </r>
  <r>
    <n v="229578"/>
    <n v="232096"/>
    <n v="1"/>
    <n v="16"/>
    <n v="220"/>
    <n v="1846"/>
    <n v="56.95"/>
    <s v="2017-06-01 09:20:55"/>
    <x v="2"/>
    <x v="9"/>
    <s v="中国"/>
    <s v="江苏"/>
    <s v="南京"/>
    <s v="高淳县"/>
  </r>
  <r>
    <n v="229579"/>
    <n v="232097"/>
    <n v="1"/>
    <n v="11"/>
    <n v="157"/>
    <n v="1340"/>
    <n v="51.95"/>
    <s v="2017-06-01 09:22:10"/>
    <x v="4"/>
    <x v="9"/>
    <s v="中国"/>
    <s v="河南"/>
    <s v="平顶山"/>
    <s v="郏县"/>
  </r>
  <r>
    <n v="229580"/>
    <n v="232098"/>
    <n v="1"/>
    <n v="6"/>
    <n v="94"/>
    <n v="839"/>
    <n v="41.7"/>
    <s v="2017-06-01 09:24:27"/>
    <x v="2"/>
    <x v="9"/>
    <s v="中国"/>
    <s v="广东"/>
    <s v="肇庆"/>
    <s v="四会市"/>
  </r>
  <r>
    <n v="229581"/>
    <n v="232099"/>
    <n v="1"/>
    <n v="6"/>
    <n v="79"/>
    <n v="715"/>
    <n v="65.849999999999994"/>
    <s v="2017-06-01 09:23:27"/>
    <x v="3"/>
    <x v="9"/>
    <s v="中国"/>
    <s v="广东"/>
    <s v="东莞"/>
    <s v="东城区"/>
  </r>
  <r>
    <n v="229582"/>
    <n v="232100"/>
    <n v="1"/>
    <n v="22"/>
    <n v="298"/>
    <n v="2464"/>
    <n v="216"/>
    <s v="2017-06-01 09:24:29"/>
    <x v="0"/>
    <x v="9"/>
    <s v="中国"/>
    <s v="山东"/>
    <s v="枣庄"/>
    <s v="滕州市"/>
  </r>
  <r>
    <n v="229583"/>
    <n v="232101"/>
    <n v="1"/>
    <n v="16"/>
    <n v="223"/>
    <n v="1883"/>
    <n v="49.05"/>
    <s v="2017-06-01 09:25:08"/>
    <x v="2"/>
    <x v="9"/>
    <s v="中国"/>
    <s v="江苏"/>
    <s v="常州"/>
    <s v="新北区"/>
  </r>
  <r>
    <n v="229584"/>
    <n v="232102"/>
    <n v="1"/>
    <n v="24"/>
    <n v="318"/>
    <n v="2668"/>
    <n v="102.1"/>
    <s v="2017-06-01 09:29:00"/>
    <x v="3"/>
    <x v="9"/>
    <s v="中国"/>
    <s v="陕西"/>
    <s v="咸阳"/>
    <s v="三原县"/>
  </r>
  <r>
    <n v="229585"/>
    <n v="232103"/>
    <n v="1"/>
    <n v="6"/>
    <n v="83"/>
    <n v="765"/>
    <n v="64.05"/>
    <s v="2017-06-01 09:26:19"/>
    <x v="1"/>
    <x v="9"/>
    <s v="中国"/>
    <s v="广东"/>
    <s v="江门"/>
    <s v="新会区"/>
  </r>
  <r>
    <n v="229586"/>
    <n v="232104"/>
    <n v="1"/>
    <n v="31"/>
    <n v="390"/>
    <n v="3299"/>
    <n v="40.15"/>
    <s v="2017-06-01 09:26:48"/>
    <x v="3"/>
    <x v="9"/>
    <s v="中国"/>
    <s v="浙江"/>
    <s v="台州"/>
    <s v="温岭市"/>
  </r>
  <r>
    <n v="229587"/>
    <n v="232105"/>
    <n v="1"/>
    <n v="6"/>
    <n v="76"/>
    <n v="695"/>
    <n v="30.15"/>
    <s v="2017-06-01 00:11:49"/>
    <x v="3"/>
    <x v="0"/>
    <s v="中国"/>
    <s v="广东"/>
    <s v="广州"/>
    <s v="白云区"/>
  </r>
  <r>
    <n v="229588"/>
    <n v="232106"/>
    <n v="1"/>
    <n v="14"/>
    <n v="201"/>
    <n v="1684"/>
    <n v="50.1"/>
    <s v="2017-06-01 09:27:44"/>
    <x v="3"/>
    <x v="9"/>
    <s v="中国"/>
    <s v="湖南"/>
    <s v="衡阳"/>
    <s v="蒸湘区"/>
  </r>
  <r>
    <n v="229589"/>
    <n v="232107"/>
    <n v="1"/>
    <n v="30"/>
    <n v="367"/>
    <n v="3102"/>
    <n v="75.099999999999994"/>
    <s v="2017-06-01 09:28:10"/>
    <x v="3"/>
    <x v="9"/>
    <s v="中国"/>
    <s v="云南"/>
    <s v="昆明"/>
    <s v="官渡区"/>
  </r>
  <r>
    <n v="229590"/>
    <n v="232108"/>
    <n v="1"/>
    <n v="6"/>
    <n v="83"/>
    <n v="765"/>
    <n v="71.099999999999994"/>
    <s v="2017-06-01 09:28:36"/>
    <x v="2"/>
    <x v="9"/>
    <s v="中国"/>
    <s v="广东"/>
    <s v="江门"/>
    <s v="新会区"/>
  </r>
  <r>
    <n v="229591"/>
    <n v="232109"/>
    <n v="1"/>
    <n v="29"/>
    <n v="354"/>
    <n v="3022"/>
    <n v="87.1"/>
    <s v="2017-06-01 09:28:47"/>
    <x v="4"/>
    <x v="9"/>
    <s v="中国"/>
    <s v="新疆"/>
    <s v="巴音郭楞"/>
    <s v="库尔勒市"/>
  </r>
  <r>
    <n v="229592"/>
    <n v="232110"/>
    <n v="1"/>
    <n v="6"/>
    <n v="94"/>
    <n v="839"/>
    <n v="56.4"/>
    <s v="2017-06-01 00:11:21"/>
    <x v="1"/>
    <x v="0"/>
    <s v="中国"/>
    <s v="广东"/>
    <s v="肇庆"/>
    <s v="四会市"/>
  </r>
  <r>
    <n v="229593"/>
    <n v="232111"/>
    <n v="1"/>
    <n v="6"/>
    <n v="79"/>
    <n v="735"/>
    <n v="84.05"/>
    <s v="2017-06-01 09:34:00"/>
    <x v="2"/>
    <x v="9"/>
    <s v="中国"/>
    <s v="广东"/>
    <s v="东莞"/>
    <s v="厚街镇"/>
  </r>
  <r>
    <n v="229594"/>
    <n v="232112"/>
    <n v="1"/>
    <n v="7"/>
    <n v="97"/>
    <n v="858"/>
    <n v="49.05"/>
    <s v="2017-06-01 09:35:04"/>
    <x v="3"/>
    <x v="9"/>
    <s v="中国"/>
    <s v="广西"/>
    <s v="南宁"/>
    <s v="江南区"/>
  </r>
  <r>
    <n v="229595"/>
    <n v="232113"/>
    <n v="1"/>
    <n v="3"/>
    <n v="3401"/>
    <n v="3408"/>
    <n v="50.1"/>
    <s v="2017-06-01 09:36:09"/>
    <x v="1"/>
    <x v="9"/>
    <s v="中国"/>
    <s v="安徽"/>
    <s v="合肥"/>
    <s v="肥西县"/>
  </r>
  <r>
    <n v="229596"/>
    <n v="232114"/>
    <n v="1"/>
    <n v="13"/>
    <n v="180"/>
    <n v="1557"/>
    <n v="50.1"/>
    <s v="2017-06-01 09:39:15"/>
    <x v="4"/>
    <x v="9"/>
    <s v="中国"/>
    <s v="湖北"/>
    <s v="武汉"/>
    <s v="经济开发区"/>
  </r>
  <r>
    <n v="229597"/>
    <n v="232115"/>
    <n v="1"/>
    <n v="31"/>
    <n v="386"/>
    <n v="3255"/>
    <n v="50.1"/>
    <s v="2017-06-01 09:41:01"/>
    <x v="3"/>
    <x v="9"/>
    <s v="中国"/>
    <s v="浙江"/>
    <s v="金华"/>
    <s v="婺城区"/>
  </r>
  <r>
    <n v="229598"/>
    <n v="232116"/>
    <n v="1"/>
    <n v="12"/>
    <n v="169"/>
    <n v="1444"/>
    <n v="45.9"/>
    <s v="2017-06-01 00:11:21"/>
    <x v="1"/>
    <x v="0"/>
    <s v="中国"/>
    <s v="黑龙江"/>
    <s v="大兴安岭"/>
    <s v="呼玛县"/>
  </r>
  <r>
    <n v="229599"/>
    <n v="232117"/>
    <n v="1"/>
    <n v="9"/>
    <n v="120"/>
    <n v="1055"/>
    <n v="50.9"/>
    <s v="2017-06-01 09:43:56"/>
    <x v="3"/>
    <x v="9"/>
    <s v="中国"/>
    <s v="海南"/>
    <s v="海口"/>
    <s v="龙华区"/>
  </r>
  <r>
    <n v="229600"/>
    <n v="232118"/>
    <n v="1"/>
    <n v="3"/>
    <n v="46"/>
    <n v="469"/>
    <n v="71.099999999999994"/>
    <s v="2017-06-01 09:46:03"/>
    <x v="4"/>
    <x v="9"/>
    <s v="中国"/>
    <s v="安徽"/>
    <s v="马鞍山"/>
    <s v="雨山区"/>
  </r>
  <r>
    <n v="229601"/>
    <n v="232119"/>
    <n v="1"/>
    <n v="22"/>
    <n v="292"/>
    <n v="2408"/>
    <n v="126.1"/>
    <s v="2017-06-01 09:49:57"/>
    <x v="3"/>
    <x v="9"/>
    <s v="中国"/>
    <s v="山东"/>
    <s v="临沂"/>
    <s v="兰山区"/>
  </r>
  <r>
    <n v="229602"/>
    <n v="232120"/>
    <n v="1"/>
    <n v="24"/>
    <n v="311"/>
    <n v="2604"/>
    <n v="71.099999999999994"/>
    <s v="2017-06-01 09:50:24"/>
    <x v="2"/>
    <x v="9"/>
    <s v="中国"/>
    <s v="陕西"/>
    <s v="西安"/>
    <s v="长安区"/>
  </r>
  <r>
    <n v="229603"/>
    <n v="232121"/>
    <n v="1"/>
    <n v="11"/>
    <n v="152"/>
    <n v="1294"/>
    <n v="44.6"/>
    <s v="2017-06-01 09:52:12"/>
    <x v="2"/>
    <x v="9"/>
    <s v="中国"/>
    <s v="河南"/>
    <s v="安阳"/>
    <s v="文峰区"/>
  </r>
  <r>
    <n v="229604"/>
    <n v="232122"/>
    <n v="1"/>
    <n v="30"/>
    <n v="367"/>
    <n v="3102"/>
    <n v="49.05"/>
    <s v="2017-06-01 09:52:29"/>
    <x v="1"/>
    <x v="9"/>
    <s v="中国"/>
    <s v="云南"/>
    <s v="昆明"/>
    <s v="官渡区"/>
  </r>
  <r>
    <n v="229605"/>
    <n v="232123"/>
    <n v="1"/>
    <n v="13"/>
    <n v="180"/>
    <n v="1557"/>
    <n v="49.05"/>
    <s v="2017-06-01 09:53:48"/>
    <x v="3"/>
    <x v="9"/>
    <s v="中国"/>
    <s v="湖北"/>
    <s v="武汉"/>
    <s v="经济开发区"/>
  </r>
  <r>
    <n v="229606"/>
    <n v="232124"/>
    <n v="1"/>
    <n v="24"/>
    <n v="314"/>
    <n v="2631"/>
    <n v="54.05"/>
    <s v="2017-06-01 10:00:38"/>
    <x v="2"/>
    <x v="10"/>
    <s v="中国"/>
    <s v="陕西"/>
    <s v="汉中"/>
    <s v="汉台区"/>
  </r>
  <r>
    <n v="229607"/>
    <n v="232125"/>
    <n v="1"/>
    <n v="23"/>
    <n v="305"/>
    <n v="2527"/>
    <n v="58.25"/>
    <s v="2017-06-01 10:01:47"/>
    <x v="1"/>
    <x v="10"/>
    <s v="中国"/>
    <s v="山西"/>
    <s v="临汾"/>
    <s v="尧都区"/>
  </r>
  <r>
    <n v="229608"/>
    <n v="232126"/>
    <n v="1"/>
    <n v="14"/>
    <n v="201"/>
    <n v="1686"/>
    <n v="83.25"/>
    <s v="2017-06-01 10:01:38"/>
    <x v="3"/>
    <x v="10"/>
    <s v="中国"/>
    <s v="湖南"/>
    <s v="衡阳"/>
    <s v="耒阳市"/>
  </r>
  <r>
    <n v="229609"/>
    <n v="232127"/>
    <n v="1"/>
    <n v="26"/>
    <n v="329"/>
    <n v="2810"/>
    <n v="71.099999999999994"/>
    <s v="2017-06-01 10:02:17"/>
    <x v="1"/>
    <x v="10"/>
    <s v="中国"/>
    <s v="四川"/>
    <s v="广安"/>
    <s v="广安区"/>
  </r>
  <r>
    <n v="229610"/>
    <n v="232128"/>
    <n v="1"/>
    <n v="14"/>
    <n v="197"/>
    <n v="1656"/>
    <n v="43.55"/>
    <s v="2017-06-01 19:52:32"/>
    <x v="2"/>
    <x v="11"/>
    <s v="中国"/>
    <s v="湖南"/>
    <s v="长沙"/>
    <s v="宁乡县"/>
  </r>
  <r>
    <n v="229611"/>
    <n v="232129"/>
    <n v="1"/>
    <n v="6"/>
    <n v="76"/>
    <n v="696"/>
    <n v="15.45"/>
    <s v="2017-06-01 10:03:04"/>
    <x v="3"/>
    <x v="10"/>
    <s v="中国"/>
    <s v="广东"/>
    <s v="广州"/>
    <s v="海珠区"/>
  </r>
  <r>
    <n v="229612"/>
    <n v="232130"/>
    <n v="1"/>
    <n v="19"/>
    <n v="261"/>
    <n v="2182"/>
    <n v="27"/>
    <s v="2017-06-01 10:03:38"/>
    <x v="2"/>
    <x v="10"/>
    <s v="中国"/>
    <s v="内蒙古"/>
    <s v="包头"/>
    <s v="青山区"/>
  </r>
  <r>
    <n v="229613"/>
    <n v="232131"/>
    <n v="1"/>
    <n v="5"/>
    <n v="70"/>
    <n v="659"/>
    <n v="43"/>
    <s v="2017-06-01 10:06:37"/>
    <x v="2"/>
    <x v="10"/>
    <s v="中国"/>
    <s v="甘肃"/>
    <s v="陇南"/>
    <s v="武都区"/>
  </r>
  <r>
    <n v="229614"/>
    <n v="232132"/>
    <n v="1"/>
    <n v="15"/>
    <n v="212"/>
    <n v="1790"/>
    <n v="18.079999999999998"/>
    <s v="2017-06-01 10:04:09"/>
    <x v="1"/>
    <x v="10"/>
    <s v="中国"/>
    <s v="吉林"/>
    <s v="吉林"/>
    <s v="舒兰市"/>
  </r>
  <r>
    <n v="229615"/>
    <n v="232133"/>
    <n v="1"/>
    <n v="4"/>
    <n v="58"/>
    <n v="568"/>
    <n v="25.7"/>
    <s v="2017-06-01 10:04:40"/>
    <x v="2"/>
    <x v="10"/>
    <s v="中国"/>
    <s v="福建"/>
    <s v="泉州"/>
    <s v="晋江市"/>
  </r>
  <r>
    <n v="229616"/>
    <n v="232134"/>
    <n v="1"/>
    <n v="14"/>
    <n v="210"/>
    <n v="1761"/>
    <n v="25.7"/>
    <s v="2017-06-01 00:11:21"/>
    <x v="2"/>
    <x v="0"/>
    <s v="中国"/>
    <s v="湖南"/>
    <s v="株洲"/>
    <s v="天元区"/>
  </r>
  <r>
    <n v="229617"/>
    <n v="232135"/>
    <n v="1"/>
    <n v="11"/>
    <n v="166"/>
    <n v="1411"/>
    <n v="15.73"/>
    <s v="2017-06-01 10:05:20"/>
    <x v="1"/>
    <x v="10"/>
    <s v="中国"/>
    <s v="河南"/>
    <s v="濮阳"/>
    <s v="南乐县"/>
  </r>
  <r>
    <n v="229618"/>
    <n v="232136"/>
    <n v="1"/>
    <n v="6"/>
    <n v="76"/>
    <n v="700"/>
    <n v="85.55"/>
    <s v="2017-06-01 10:06:56"/>
    <x v="3"/>
    <x v="10"/>
    <s v="中国"/>
    <s v="广东"/>
    <s v="广州"/>
    <s v="番禺区"/>
  </r>
  <r>
    <n v="229619"/>
    <n v="232137"/>
    <n v="1"/>
    <n v="14"/>
    <n v="206"/>
    <n v="1728"/>
    <n v="62.7"/>
    <s v="2017-06-01 10:10:03"/>
    <x v="2"/>
    <x v="10"/>
    <s v="中国"/>
    <s v="湖南"/>
    <s v="湘西"/>
    <s v="泸溪县"/>
  </r>
  <r>
    <n v="229620"/>
    <n v="232138"/>
    <n v="1"/>
    <n v="14"/>
    <n v="197"/>
    <n v="1648"/>
    <n v="126.75"/>
    <s v="2017-06-01 10:10:01"/>
    <x v="2"/>
    <x v="10"/>
    <s v="中国"/>
    <s v="湖南"/>
    <s v="长沙"/>
    <s v="芙蓉区"/>
  </r>
  <r>
    <n v="229621"/>
    <n v="232139"/>
    <n v="1"/>
    <n v="7"/>
    <n v="97"/>
    <n v="854"/>
    <n v="192.9"/>
    <s v="2017-06-01 10:11:18"/>
    <x v="3"/>
    <x v="10"/>
    <s v="中国"/>
    <s v="广西"/>
    <s v="南宁"/>
    <s v="青秀区"/>
  </r>
  <r>
    <n v="229622"/>
    <n v="232140"/>
    <n v="1"/>
    <n v="31"/>
    <n v="385"/>
    <n v="3253"/>
    <n v="197.9"/>
    <s v="2017-06-01 10:11:30"/>
    <x v="3"/>
    <x v="10"/>
    <s v="中国"/>
    <s v="浙江"/>
    <s v="嘉兴"/>
    <s v="桐乡市"/>
  </r>
  <r>
    <n v="229623"/>
    <n v="232141"/>
    <n v="1"/>
    <n v="11"/>
    <n v="149"/>
    <n v="1254"/>
    <n v="192.9"/>
    <s v="2017-06-01 10:12:53"/>
    <x v="2"/>
    <x v="10"/>
    <s v="中国"/>
    <s v="河南"/>
    <s v="郑州"/>
    <s v="管城区"/>
  </r>
  <r>
    <n v="229624"/>
    <n v="232142"/>
    <n v="1"/>
    <n v="25"/>
    <n v="321"/>
    <n v="2709"/>
    <n v="272.7"/>
    <s v="2017-06-01 10:13:12"/>
    <x v="3"/>
    <x v="10"/>
    <s v="中国"/>
    <s v="上海"/>
    <s v="上海"/>
    <s v="普陀区"/>
  </r>
  <r>
    <n v="229625"/>
    <n v="232143"/>
    <n v="1"/>
    <n v="14"/>
    <n v="210"/>
    <n v="1763"/>
    <n v="54.05"/>
    <s v="2017-06-01 10:13:23"/>
    <x v="1"/>
    <x v="10"/>
    <s v="中国"/>
    <s v="湖南"/>
    <s v="株洲"/>
    <s v="芦淞区"/>
  </r>
  <r>
    <n v="229626"/>
    <n v="232144"/>
    <n v="1"/>
    <n v="30"/>
    <n v="373"/>
    <n v="3156"/>
    <n v="92.1"/>
    <s v="2017-06-01 10:13:34"/>
    <x v="4"/>
    <x v="10"/>
    <s v="中国"/>
    <s v="云南"/>
    <s v="大理"/>
    <s v="鹤庆县"/>
  </r>
  <r>
    <n v="229627"/>
    <n v="232145"/>
    <n v="1"/>
    <n v="13"/>
    <n v="180"/>
    <n v="1550"/>
    <n v="49.05"/>
    <s v="2017-06-01 10:13:41"/>
    <x v="2"/>
    <x v="10"/>
    <s v="中国"/>
    <s v="湖北"/>
    <s v="武汉"/>
    <s v="洪山区"/>
  </r>
  <r>
    <n v="229628"/>
    <n v="232146"/>
    <n v="1"/>
    <n v="6"/>
    <n v="76"/>
    <n v="701"/>
    <n v="30.15"/>
    <s v="2017-06-01 10:14:50"/>
    <x v="3"/>
    <x v="10"/>
    <s v="中国"/>
    <s v="广东"/>
    <s v="广州"/>
    <s v="花都区"/>
  </r>
  <r>
    <n v="229629"/>
    <n v="232147"/>
    <n v="1"/>
    <n v="6"/>
    <n v="94"/>
    <n v="839"/>
    <n v="30.15"/>
    <s v="2017-06-01 10:15:32"/>
    <x v="3"/>
    <x v="10"/>
    <s v="中国"/>
    <s v="广东"/>
    <s v="肇庆"/>
    <s v="四会市"/>
  </r>
  <r>
    <n v="229630"/>
    <n v="232148"/>
    <n v="1"/>
    <n v="31"/>
    <n v="392"/>
    <n v="3316"/>
    <n v="50.1"/>
    <s v="2017-06-01 10:16:45"/>
    <x v="0"/>
    <x v="10"/>
    <s v="中国"/>
    <s v="浙江"/>
    <s v="舟山"/>
    <s v="定海区"/>
  </r>
  <r>
    <n v="229631"/>
    <n v="232149"/>
    <n v="1"/>
    <n v="6"/>
    <n v="85"/>
    <n v="779"/>
    <n v="50.1"/>
    <s v="2017-06-01 10:16:08"/>
    <x v="2"/>
    <x v="10"/>
    <s v="中国"/>
    <s v="广东"/>
    <s v="茂名"/>
    <s v="信宜市"/>
  </r>
  <r>
    <n v="229632"/>
    <n v="232150"/>
    <n v="1"/>
    <n v="3"/>
    <n v="43"/>
    <n v="449"/>
    <n v="71.099999999999994"/>
    <s v="2017-06-01 10:18:22"/>
    <x v="3"/>
    <x v="10"/>
    <s v="中国"/>
    <s v="安徽"/>
    <s v="淮南"/>
    <s v="田家庵区"/>
  </r>
  <r>
    <n v="229633"/>
    <n v="232151"/>
    <n v="1"/>
    <n v="25"/>
    <n v="321"/>
    <n v="2720"/>
    <n v="71.099999999999994"/>
    <s v="2017-06-01 10:18:20"/>
    <x v="1"/>
    <x v="10"/>
    <s v="中国"/>
    <s v="上海"/>
    <s v="上海"/>
    <s v="奉贤区"/>
  </r>
  <r>
    <n v="229634"/>
    <n v="232152"/>
    <n v="1"/>
    <n v="6"/>
    <n v="96"/>
    <n v="852"/>
    <n v="56.4"/>
    <s v="2017-06-01 10:18:33"/>
    <x v="3"/>
    <x v="10"/>
    <s v="中国"/>
    <s v="广东"/>
    <s v="珠海"/>
    <s v="金湾区"/>
  </r>
  <r>
    <n v="229635"/>
    <n v="232153"/>
    <n v="1"/>
    <n v="7"/>
    <n v="103"/>
    <n v="911"/>
    <n v="49.05"/>
    <s v="2017-06-01 10:19:50"/>
    <x v="1"/>
    <x v="10"/>
    <s v="中国"/>
    <s v="广西"/>
    <s v="贵港"/>
    <s v="覃塘区"/>
  </r>
  <r>
    <n v="229636"/>
    <n v="232154"/>
    <n v="1"/>
    <n v="26"/>
    <n v="342"/>
    <n v="2909"/>
    <n v="49.05"/>
    <s v="2017-06-01 10:20:15"/>
    <x v="2"/>
    <x v="10"/>
    <s v="中国"/>
    <s v="四川"/>
    <s v="泸州"/>
    <s v="合江县"/>
  </r>
  <r>
    <n v="229637"/>
    <n v="232155"/>
    <n v="1"/>
    <n v="14"/>
    <n v="199"/>
    <n v="1661"/>
    <n v="65.099999999999994"/>
    <s v="2017-06-01 10:20:23"/>
    <x v="1"/>
    <x v="10"/>
    <s v="中国"/>
    <s v="湖南"/>
    <s v="常德"/>
    <s v="武陵区"/>
  </r>
  <r>
    <n v="229638"/>
    <n v="232156"/>
    <n v="1"/>
    <n v="30"/>
    <n v="381"/>
    <n v="3215"/>
    <n v="55.1"/>
    <s v="2017-06-01 10:20:24"/>
    <x v="4"/>
    <x v="10"/>
    <s v="中国"/>
    <s v="云南"/>
    <s v="玉溪"/>
    <s v="峨山"/>
  </r>
  <r>
    <n v="229639"/>
    <n v="232157"/>
    <n v="1"/>
    <n v="14"/>
    <n v="197"/>
    <n v="1656"/>
    <n v="50.1"/>
    <s v="2017-06-01 10:21:27"/>
    <x v="2"/>
    <x v="10"/>
    <s v="中国"/>
    <s v="湖南"/>
    <s v="长沙"/>
    <s v="宁乡县"/>
  </r>
  <r>
    <n v="229640"/>
    <n v="232158"/>
    <n v="1"/>
    <n v="4"/>
    <n v="53"/>
    <n v="524"/>
    <n v="45.9"/>
    <s v="2017-06-01 00:11:21"/>
    <x v="1"/>
    <x v="0"/>
    <s v="中国"/>
    <s v="福建"/>
    <s v="福州"/>
    <s v="长乐市"/>
  </r>
  <r>
    <n v="229641"/>
    <n v="232159"/>
    <n v="1"/>
    <n v="31"/>
    <n v="383"/>
    <n v="3234"/>
    <n v="50.9"/>
    <s v="2017-06-01 10:21:50"/>
    <x v="1"/>
    <x v="10"/>
    <s v="中国"/>
    <s v="浙江"/>
    <s v="杭州"/>
    <s v="江干区"/>
  </r>
  <r>
    <n v="229642"/>
    <n v="232160"/>
    <n v="1"/>
    <n v="3"/>
    <n v="50"/>
    <n v="489"/>
    <n v="71.099999999999994"/>
    <s v="2017-06-01 10:21:55"/>
    <x v="1"/>
    <x v="10"/>
    <s v="中国"/>
    <s v="安徽"/>
    <s v="宣城"/>
    <s v="宣州区"/>
  </r>
  <r>
    <n v="229643"/>
    <n v="232161"/>
    <n v="1"/>
    <n v="6"/>
    <n v="76"/>
    <n v="695"/>
    <n v="71.099999999999994"/>
    <s v="2017-06-01 10:22:24"/>
    <x v="2"/>
    <x v="10"/>
    <s v="中国"/>
    <s v="广东"/>
    <s v="广州"/>
    <s v="白云区"/>
  </r>
  <r>
    <n v="229644"/>
    <n v="232162"/>
    <n v="1"/>
    <n v="26"/>
    <n v="322"/>
    <n v="2723"/>
    <n v="86.1"/>
    <s v="2017-06-01 10:22:19"/>
    <x v="2"/>
    <x v="10"/>
    <s v="中国"/>
    <s v="四川"/>
    <s v="成都"/>
    <s v="锦江区"/>
  </r>
  <r>
    <n v="229645"/>
    <n v="232163"/>
    <n v="1"/>
    <n v="14"/>
    <n v="197"/>
    <n v="1648"/>
    <n v="39.6"/>
    <s v="2017-06-01 10:23:52"/>
    <x v="4"/>
    <x v="10"/>
    <s v="中国"/>
    <s v="湖南"/>
    <s v="长沙"/>
    <s v="芙蓉区"/>
  </r>
  <r>
    <n v="229646"/>
    <n v="232164"/>
    <n v="1"/>
    <n v="26"/>
    <n v="322"/>
    <n v="2728"/>
    <n v="39.6"/>
    <s v="2017-06-01 10:24:12"/>
    <x v="2"/>
    <x v="10"/>
    <s v="中国"/>
    <s v="四川"/>
    <s v="成都"/>
    <s v="青白江区"/>
  </r>
  <r>
    <n v="229647"/>
    <n v="232165"/>
    <n v="1"/>
    <n v="14"/>
    <n v="197"/>
    <n v="1648"/>
    <n v="39.6"/>
    <s v="2017-06-01 10:25:27"/>
    <x v="1"/>
    <x v="10"/>
    <s v="中国"/>
    <s v="湖南"/>
    <s v="长沙"/>
    <s v="芙蓉区"/>
  </r>
  <r>
    <n v="229648"/>
    <n v="232166"/>
    <n v="1"/>
    <n v="16"/>
    <n v="221"/>
    <n v="1869"/>
    <n v="49.05"/>
    <s v="2017-06-01 10:27:06"/>
    <x v="2"/>
    <x v="10"/>
    <s v="中国"/>
    <s v="江苏"/>
    <s v="苏州"/>
    <s v="太仓市"/>
  </r>
  <r>
    <n v="229649"/>
    <n v="232167"/>
    <n v="1"/>
    <n v="32"/>
    <n v="394"/>
    <n v="3352"/>
    <n v="54.05"/>
    <s v="2017-06-01 10:27:52"/>
    <x v="2"/>
    <x v="10"/>
    <s v="中国"/>
    <s v="重庆"/>
    <s v="重庆"/>
    <s v="丰都县"/>
  </r>
  <r>
    <n v="229650"/>
    <n v="232168"/>
    <n v="1"/>
    <n v="6"/>
    <n v="76"/>
    <n v="695"/>
    <n v="49.05"/>
    <s v="2017-06-01 10:28:05"/>
    <x v="1"/>
    <x v="10"/>
    <s v="中国"/>
    <s v="广东"/>
    <s v="广州"/>
    <s v="白云区"/>
  </r>
  <r>
    <n v="229651"/>
    <n v="232169"/>
    <n v="1"/>
    <n v="22"/>
    <n v="284"/>
    <n v="2348"/>
    <n v="53.25"/>
    <s v="2017-06-01 10:31:03"/>
    <x v="2"/>
    <x v="10"/>
    <s v="中国"/>
    <s v="山东"/>
    <s v="青岛"/>
    <s v="崂山区"/>
  </r>
  <r>
    <n v="229652"/>
    <n v="232170"/>
    <n v="1"/>
    <n v="2"/>
    <n v="52"/>
    <n v="506"/>
    <n v="53.25"/>
    <s v="2017-06-01 10:32:35"/>
    <x v="3"/>
    <x v="10"/>
    <s v="中国"/>
    <s v="北京"/>
    <s v="北京"/>
    <s v="丰台区"/>
  </r>
  <r>
    <n v="229653"/>
    <n v="232171"/>
    <n v="1"/>
    <n v="10"/>
    <n v="148"/>
    <n v="1239"/>
    <n v="71.099999999999994"/>
    <s v="2017-06-01 10:35:03"/>
    <x v="1"/>
    <x v="10"/>
    <s v="中国"/>
    <s v="河北"/>
    <s v="张家口"/>
    <s v="张北县"/>
  </r>
  <r>
    <n v="229654"/>
    <n v="232172"/>
    <n v="1"/>
    <n v="14"/>
    <n v="202"/>
    <n v="1693"/>
    <n v="43.55"/>
    <s v="2017-06-01 10:36:53"/>
    <x v="3"/>
    <x v="10"/>
    <s v="中国"/>
    <s v="湖南"/>
    <s v="怀化"/>
    <s v="鹤城区"/>
  </r>
  <r>
    <n v="229655"/>
    <n v="232173"/>
    <n v="1"/>
    <n v="11"/>
    <n v="163"/>
    <n v="1392"/>
    <n v="127"/>
    <s v="2017-06-01 10:37:27"/>
    <x v="2"/>
    <x v="10"/>
    <s v="中国"/>
    <s v="河南"/>
    <s v="周口"/>
    <s v="太康县"/>
  </r>
  <r>
    <n v="229656"/>
    <n v="232174"/>
    <n v="1"/>
    <n v="31"/>
    <n v="391"/>
    <n v="3309"/>
    <n v="25.95"/>
    <s v="2017-06-01 10:37:34"/>
    <x v="1"/>
    <x v="10"/>
    <s v="中国"/>
    <s v="浙江"/>
    <s v="温州"/>
    <s v="乐清市"/>
  </r>
  <r>
    <n v="229657"/>
    <n v="232175"/>
    <n v="1"/>
    <n v="11"/>
    <n v="160"/>
    <n v="1364"/>
    <n v="50.9"/>
    <s v="2017-06-01 10:38:41"/>
    <x v="2"/>
    <x v="10"/>
    <s v="中国"/>
    <s v="河南"/>
    <s v="新乡"/>
    <s v="原阳县"/>
  </r>
  <r>
    <n v="229658"/>
    <n v="232176"/>
    <n v="1"/>
    <n v="14"/>
    <n v="197"/>
    <n v="1648"/>
    <n v="38.549999999999997"/>
    <s v="2017-06-01 10:38:20"/>
    <x v="1"/>
    <x v="10"/>
    <s v="中国"/>
    <s v="湖南"/>
    <s v="长沙"/>
    <s v="芙蓉区"/>
  </r>
  <r>
    <n v="229659"/>
    <n v="232177"/>
    <n v="1"/>
    <n v="2"/>
    <n v="52"/>
    <n v="500"/>
    <n v="35.4"/>
    <s v="2017-06-01 10:39:16"/>
    <x v="1"/>
    <x v="10"/>
    <s v="中国"/>
    <s v="北京"/>
    <s v="北京"/>
    <s v="东城区"/>
  </r>
  <r>
    <n v="229660"/>
    <n v="232178"/>
    <n v="1"/>
    <n v="6"/>
    <n v="79"/>
    <n v="736"/>
    <n v="57.45"/>
    <s v="2017-06-01 10:41:59"/>
    <x v="4"/>
    <x v="10"/>
    <s v="中国"/>
    <s v="广东"/>
    <s v="东莞"/>
    <s v="清溪镇"/>
  </r>
  <r>
    <n v="229661"/>
    <n v="232179"/>
    <n v="1"/>
    <n v="5"/>
    <n v="70"/>
    <n v="659"/>
    <n v="54.55"/>
    <s v="2017-06-01 10:42:14"/>
    <x v="3"/>
    <x v="10"/>
    <s v="中国"/>
    <s v="甘肃"/>
    <s v="陇南"/>
    <s v="武都区"/>
  </r>
  <r>
    <n v="229662"/>
    <n v="232180"/>
    <n v="1"/>
    <n v="6"/>
    <n v="76"/>
    <n v="697"/>
    <n v="50.9"/>
    <s v="2017-06-01 10:43:11"/>
    <x v="1"/>
    <x v="10"/>
    <s v="中国"/>
    <s v="广东"/>
    <s v="广州"/>
    <s v="荔湾区"/>
  </r>
  <r>
    <n v="229663"/>
    <n v="232181"/>
    <n v="1"/>
    <n v="11"/>
    <n v="155"/>
    <n v="1308"/>
    <n v="72.7"/>
    <s v="2017-06-01 10:43:51"/>
    <x v="2"/>
    <x v="10"/>
    <s v="中国"/>
    <s v="河南"/>
    <s v="焦作"/>
    <s v="解放区"/>
  </r>
  <r>
    <n v="229664"/>
    <n v="232182"/>
    <n v="1"/>
    <n v="14"/>
    <n v="202"/>
    <n v="1693"/>
    <n v="27"/>
    <s v="2017-06-01 10:43:46"/>
    <x v="3"/>
    <x v="10"/>
    <s v="中国"/>
    <s v="湖南"/>
    <s v="怀化"/>
    <s v="鹤城区"/>
  </r>
  <r>
    <n v="229665"/>
    <n v="232183"/>
    <n v="1"/>
    <n v="6"/>
    <n v="76"/>
    <n v="696"/>
    <n v="27"/>
    <s v="2017-06-01 10:49:43"/>
    <x v="1"/>
    <x v="10"/>
    <s v="中国"/>
    <s v="广东"/>
    <s v="广州"/>
    <s v="海珠区"/>
  </r>
  <r>
    <n v="229666"/>
    <n v="232184"/>
    <n v="1"/>
    <n v="11"/>
    <n v="149"/>
    <n v="1253"/>
    <n v="59.55"/>
    <s v="2017-06-01 10:46:36"/>
    <x v="2"/>
    <x v="10"/>
    <s v="中国"/>
    <s v="河南"/>
    <s v="郑州"/>
    <s v="二七区"/>
  </r>
  <r>
    <n v="229667"/>
    <n v="232185"/>
    <n v="1"/>
    <n v="14"/>
    <n v="197"/>
    <n v="1649"/>
    <n v="35.15"/>
    <s v="2017-06-01 10:47:02"/>
    <x v="2"/>
    <x v="10"/>
    <s v="中国"/>
    <s v="湖南"/>
    <s v="长沙"/>
    <s v="天心区"/>
  </r>
  <r>
    <n v="229668"/>
    <n v="232186"/>
    <n v="1"/>
    <n v="16"/>
    <n v="229"/>
    <n v="1933"/>
    <n v="38.549999999999997"/>
    <s v="2017-06-01 00:10:51"/>
    <x v="1"/>
    <x v="0"/>
    <s v="中国"/>
    <s v="江苏"/>
    <s v="徐州"/>
    <s v="睢宁县"/>
  </r>
  <r>
    <n v="229669"/>
    <n v="232187"/>
    <n v="1"/>
    <n v="4"/>
    <n v="53"/>
    <n v="524"/>
    <n v="27"/>
    <s v="2017-06-01 10:47:42"/>
    <x v="2"/>
    <x v="10"/>
    <s v="中国"/>
    <s v="福建"/>
    <s v="福州"/>
    <s v="长乐市"/>
  </r>
  <r>
    <n v="229670"/>
    <n v="232188"/>
    <n v="1"/>
    <n v="16"/>
    <n v="222"/>
    <n v="1877"/>
    <n v="40.65"/>
    <s v="2017-06-01 10:48:25"/>
    <x v="1"/>
    <x v="10"/>
    <s v="中国"/>
    <s v="江苏"/>
    <s v="无锡"/>
    <s v="江阴市"/>
  </r>
  <r>
    <n v="229671"/>
    <n v="232189"/>
    <n v="1"/>
    <n v="19"/>
    <n v="265"/>
    <n v="2223"/>
    <n v="77.400000000000006"/>
    <s v="2017-06-01 10:48:33"/>
    <x v="3"/>
    <x v="10"/>
    <s v="中国"/>
    <s v="内蒙古"/>
    <s v="通辽"/>
    <s v="科尔沁区"/>
  </r>
  <r>
    <n v="229672"/>
    <n v="232190"/>
    <n v="1"/>
    <n v="31"/>
    <n v="390"/>
    <n v="3304"/>
    <n v="33.049999999999997"/>
    <s v="2017-06-01 10:49:29"/>
    <x v="2"/>
    <x v="10"/>
    <s v="中国"/>
    <s v="浙江"/>
    <s v="台州"/>
    <s v="仙居县"/>
  </r>
  <r>
    <n v="229673"/>
    <n v="232191"/>
    <n v="1"/>
    <n v="31"/>
    <n v="383"/>
    <n v="3240"/>
    <n v="54.05"/>
    <s v="2017-06-01 10:50:08"/>
    <x v="3"/>
    <x v="10"/>
    <s v="中国"/>
    <s v="浙江"/>
    <s v="杭州"/>
    <s v="临安市"/>
  </r>
  <r>
    <n v="229674"/>
    <n v="232192"/>
    <n v="1"/>
    <n v="10"/>
    <n v="147"/>
    <n v="1215"/>
    <n v="25.95"/>
    <s v="2017-06-01 10:50:14"/>
    <x v="2"/>
    <x v="10"/>
    <s v="中国"/>
    <s v="河北"/>
    <s v="邢台"/>
    <s v="桥东区"/>
  </r>
  <r>
    <n v="229675"/>
    <n v="232193"/>
    <n v="1"/>
    <n v="13"/>
    <n v="181"/>
    <n v="1558"/>
    <n v="36.200000000000003"/>
    <s v="2017-06-01 10:50:58"/>
    <x v="2"/>
    <x v="10"/>
    <s v="中国"/>
    <s v="湖北"/>
    <s v="仙桃"/>
    <s v="仙桃市"/>
  </r>
  <r>
    <n v="229676"/>
    <n v="232194"/>
    <n v="1"/>
    <n v="29"/>
    <n v="351"/>
    <n v="3007"/>
    <n v="27"/>
    <s v="2017-06-01 10:51:16"/>
    <x v="2"/>
    <x v="10"/>
    <s v="中国"/>
    <s v="新疆"/>
    <s v="乌鲁木齐"/>
    <s v="水磨沟区"/>
  </r>
  <r>
    <n v="229677"/>
    <n v="232195"/>
    <n v="1"/>
    <n v="8"/>
    <n v="119"/>
    <n v="1038"/>
    <n v="51.7"/>
    <s v="2017-06-01 10:51:41"/>
    <x v="4"/>
    <x v="10"/>
    <s v="中国"/>
    <s v="贵州"/>
    <s v="遵义"/>
    <s v="红花岗区"/>
  </r>
  <r>
    <n v="229678"/>
    <n v="232196"/>
    <n v="1"/>
    <n v="22"/>
    <n v="288"/>
    <n v="2383"/>
    <n v="15.46"/>
    <s v="2017-06-01 11:22:13"/>
    <x v="2"/>
    <x v="12"/>
    <s v="中国"/>
    <s v="山东"/>
    <s v="菏泽"/>
    <s v="鄄城县"/>
  </r>
  <r>
    <n v="229679"/>
    <n v="232197"/>
    <n v="1"/>
    <n v="17"/>
    <n v="233"/>
    <n v="1959"/>
    <n v="13.35"/>
    <s v="2017-06-01 10:52:41"/>
    <x v="3"/>
    <x v="10"/>
    <s v="中国"/>
    <s v="江西"/>
    <s v="南昌"/>
    <s v="西湖区"/>
  </r>
  <r>
    <n v="229680"/>
    <n v="232198"/>
    <n v="1"/>
    <n v="14"/>
    <n v="197"/>
    <n v="1648"/>
    <n v="13.35"/>
    <s v="2017-06-01 10:53:22"/>
    <x v="2"/>
    <x v="10"/>
    <s v="中国"/>
    <s v="湖南"/>
    <s v="长沙"/>
    <s v="芙蓉区"/>
  </r>
  <r>
    <n v="229681"/>
    <n v="232199"/>
    <n v="1"/>
    <n v="16"/>
    <n v="231"/>
    <n v="1950"/>
    <n v="10.199999999999999"/>
    <s v="2017-06-01 10:54:26"/>
    <x v="1"/>
    <x v="10"/>
    <s v="中国"/>
    <s v="江苏"/>
    <s v="扬州"/>
    <s v="江都市"/>
  </r>
  <r>
    <n v="229682"/>
    <n v="232200"/>
    <n v="1"/>
    <n v="6"/>
    <n v="80"/>
    <n v="747"/>
    <n v="30.45"/>
    <s v="2017-06-01 00:10:51"/>
    <x v="2"/>
    <x v="0"/>
    <s v="中国"/>
    <s v="广东"/>
    <s v="佛山"/>
    <s v="南海区"/>
  </r>
  <r>
    <n v="229683"/>
    <n v="232201"/>
    <n v="1"/>
    <n v="24"/>
    <n v="319"/>
    <n v="2679"/>
    <n v="41.25"/>
    <s v="2017-06-01 10:56:00"/>
    <x v="2"/>
    <x v="10"/>
    <s v="中国"/>
    <s v="陕西"/>
    <s v="延安"/>
    <s v="宝塔区"/>
  </r>
  <r>
    <n v="229684"/>
    <n v="232202"/>
    <n v="1"/>
    <n v="2"/>
    <n v="52"/>
    <n v="503"/>
    <n v="53.25"/>
    <s v="2017-06-01 10:56:13"/>
    <x v="1"/>
    <x v="10"/>
    <s v="中国"/>
    <s v="北京"/>
    <s v="北京"/>
    <s v="朝阳区"/>
  </r>
  <r>
    <n v="229685"/>
    <n v="232203"/>
    <n v="1"/>
    <n v="16"/>
    <n v="229"/>
    <n v="1933"/>
    <n v="31.75"/>
    <s v="2017-06-01 10:57:17"/>
    <x v="3"/>
    <x v="10"/>
    <s v="中国"/>
    <s v="江苏"/>
    <s v="徐州"/>
    <s v="睢宁县"/>
  </r>
  <r>
    <n v="229686"/>
    <n v="232204"/>
    <n v="1"/>
    <n v="14"/>
    <n v="209"/>
    <n v="1752"/>
    <n v="52.2"/>
    <s v="2017-06-01 11:16:25"/>
    <x v="1"/>
    <x v="12"/>
    <s v="中国"/>
    <s v="湖南"/>
    <s v="岳阳"/>
    <s v="岳阳楼区"/>
  </r>
  <r>
    <n v="229687"/>
    <n v="232205"/>
    <n v="1"/>
    <n v="14"/>
    <n v="197"/>
    <n v="1648"/>
    <n v="25.7"/>
    <s v="2017-06-01 00:10:51"/>
    <x v="1"/>
    <x v="0"/>
    <s v="中国"/>
    <s v="湖南"/>
    <s v="长沙"/>
    <s v="芙蓉区"/>
  </r>
  <r>
    <n v="229688"/>
    <n v="232206"/>
    <n v="1"/>
    <n v="4"/>
    <n v="53"/>
    <n v="518"/>
    <n v="50.9"/>
    <s v="2017-06-01 10:57:49"/>
    <x v="1"/>
    <x v="10"/>
    <s v="中国"/>
    <s v="福建"/>
    <s v="福州"/>
    <s v="鼓楼区"/>
  </r>
  <r>
    <n v="229689"/>
    <n v="232207"/>
    <n v="1"/>
    <n v="6"/>
    <n v="79"/>
    <n v="719"/>
    <n v="71.900000000000006"/>
    <s v="2017-06-01 10:58:45"/>
    <x v="2"/>
    <x v="10"/>
    <s v="中国"/>
    <s v="广东"/>
    <s v="东莞"/>
    <s v="虎门镇"/>
  </r>
  <r>
    <n v="229690"/>
    <n v="232208"/>
    <n v="1"/>
    <n v="19"/>
    <n v="261"/>
    <n v="2181"/>
    <n v="48"/>
    <s v="2017-06-01 10:58:59"/>
    <x v="2"/>
    <x v="10"/>
    <s v="中国"/>
    <s v="内蒙古"/>
    <s v="包头"/>
    <s v="昆都仑区"/>
  </r>
  <r>
    <n v="229691"/>
    <n v="232209"/>
    <n v="1"/>
    <n v="6"/>
    <n v="77"/>
    <n v="709"/>
    <n v="33.299999999999997"/>
    <s v="2017-06-01 11:02:11"/>
    <x v="2"/>
    <x v="12"/>
    <s v="中国"/>
    <s v="广东"/>
    <s v="深圳"/>
    <s v="龙岗区"/>
  </r>
  <r>
    <n v="229692"/>
    <n v="232210"/>
    <n v="1"/>
    <n v="31"/>
    <n v="383"/>
    <n v="3234"/>
    <n v="36.200000000000003"/>
    <s v="2017-06-01 10:59:25"/>
    <x v="1"/>
    <x v="10"/>
    <s v="中国"/>
    <s v="浙江"/>
    <s v="杭州"/>
    <s v="江干区"/>
  </r>
  <r>
    <n v="229693"/>
    <n v="232211"/>
    <n v="1"/>
    <n v="26"/>
    <n v="322"/>
    <n v="2748"/>
    <n v="25.95"/>
    <s v="2017-06-01 10:59:51"/>
    <x v="3"/>
    <x v="10"/>
    <s v="中国"/>
    <s v="四川"/>
    <s v="成都"/>
    <s v="双流县"/>
  </r>
  <r>
    <n v="229694"/>
    <n v="232212"/>
    <n v="1"/>
    <n v="10"/>
    <n v="138"/>
    <n v="1078"/>
    <n v="27"/>
    <s v="2017-06-01 11:00:48"/>
    <x v="1"/>
    <x v="12"/>
    <s v="中国"/>
    <s v="河北"/>
    <s v="石家庄"/>
    <s v="长安区"/>
  </r>
  <r>
    <n v="229695"/>
    <n v="232213"/>
    <n v="1"/>
    <n v="17"/>
    <n v="233"/>
    <n v="1969"/>
    <n v="71.099999999999994"/>
    <s v="2017-06-01 11:01:22"/>
    <x v="2"/>
    <x v="12"/>
    <s v="中国"/>
    <s v="江西"/>
    <s v="南昌"/>
    <s v="进贤县"/>
  </r>
  <r>
    <n v="229696"/>
    <n v="232214"/>
    <n v="1"/>
    <n v="4"/>
    <n v="59"/>
    <n v="582"/>
    <n v="123.6"/>
    <s v="2017-06-01 11:01:46"/>
    <x v="2"/>
    <x v="12"/>
    <s v="中国"/>
    <s v="福建"/>
    <s v="三明"/>
    <s v="尤溪县"/>
  </r>
  <r>
    <n v="229697"/>
    <n v="232215"/>
    <n v="1"/>
    <n v="26"/>
    <n v="330"/>
    <n v="2815"/>
    <n v="152.75"/>
    <s v="2017-06-01 11:02:54"/>
    <x v="2"/>
    <x v="12"/>
    <s v="中国"/>
    <s v="四川"/>
    <s v="广元"/>
    <s v="利州区"/>
  </r>
  <r>
    <n v="229698"/>
    <n v="232216"/>
    <n v="1"/>
    <n v="22"/>
    <n v="289"/>
    <n v="2394"/>
    <n v="308.5"/>
    <s v="2017-06-01 11:03:33"/>
    <x v="2"/>
    <x v="12"/>
    <s v="中国"/>
    <s v="山东"/>
    <s v="济宁"/>
    <s v="嘉祥县"/>
  </r>
  <r>
    <n v="229699"/>
    <n v="232217"/>
    <n v="1"/>
    <n v="13"/>
    <n v="184"/>
    <n v="1572"/>
    <n v="116.25"/>
    <s v="2017-06-01 11:04:18"/>
    <x v="1"/>
    <x v="12"/>
    <s v="中国"/>
    <s v="湖北"/>
    <s v="黄石"/>
    <s v="黄石港区"/>
  </r>
  <r>
    <n v="229700"/>
    <n v="232218"/>
    <n v="1"/>
    <n v="6"/>
    <n v="76"/>
    <n v="695"/>
    <n v="153"/>
    <s v="2017-06-01 00:10:51"/>
    <x v="2"/>
    <x v="0"/>
    <s v="中国"/>
    <s v="广东"/>
    <s v="广州"/>
    <s v="白云区"/>
  </r>
  <r>
    <n v="229701"/>
    <n v="232219"/>
    <n v="1"/>
    <n v="6"/>
    <n v="76"/>
    <n v="695"/>
    <n v="194.75"/>
    <s v="2017-06-01 11:07:19"/>
    <x v="2"/>
    <x v="12"/>
    <s v="中国"/>
    <s v="广东"/>
    <s v="广州"/>
    <s v="白云区"/>
  </r>
  <r>
    <n v="229702"/>
    <n v="232220"/>
    <n v="1"/>
    <n v="18"/>
    <n v="246"/>
    <n v="2085"/>
    <n v="189.75"/>
    <s v="2017-06-01 11:07:40"/>
    <x v="3"/>
    <x v="12"/>
    <s v="中国"/>
    <s v="辽宁"/>
    <s v="鞍山"/>
    <s v="铁东区"/>
  </r>
  <r>
    <n v="229703"/>
    <n v="232221"/>
    <n v="1"/>
    <n v="8"/>
    <n v="114"/>
    <n v="991"/>
    <n v="129.4"/>
    <s v="2017-06-01 11:07:54"/>
    <x v="2"/>
    <x v="12"/>
    <s v="中国"/>
    <s v="贵州"/>
    <s v="六盘水"/>
    <s v="盘县"/>
  </r>
  <r>
    <n v="229704"/>
    <n v="232222"/>
    <n v="1"/>
    <n v="6"/>
    <n v="80"/>
    <n v="748"/>
    <n v="147.75"/>
    <s v="2017-06-01 11:08:22"/>
    <x v="1"/>
    <x v="12"/>
    <s v="中国"/>
    <s v="广东"/>
    <s v="佛山"/>
    <s v="顺德区"/>
  </r>
  <r>
    <n v="229705"/>
    <n v="232223"/>
    <n v="1"/>
    <n v="11"/>
    <n v="156"/>
    <n v="1322"/>
    <n v="17.04"/>
    <s v="2017-06-01 11:12:20"/>
    <x v="2"/>
    <x v="12"/>
    <s v="中国"/>
    <s v="河南"/>
    <s v="南阳"/>
    <s v="方城县"/>
  </r>
  <r>
    <n v="229706"/>
    <n v="232224"/>
    <n v="1"/>
    <n v="25"/>
    <n v="321"/>
    <n v="2707"/>
    <n v="15.45"/>
    <s v="2017-06-01 11:09:18"/>
    <x v="1"/>
    <x v="12"/>
    <s v="中国"/>
    <s v="上海"/>
    <s v="上海"/>
    <s v="浦东新区"/>
  </r>
  <r>
    <n v="229707"/>
    <n v="232225"/>
    <n v="1"/>
    <n v="6"/>
    <n v="76"/>
    <n v="699"/>
    <n v="35.159999999999997"/>
    <s v="2017-06-01 11:09:16"/>
    <x v="1"/>
    <x v="12"/>
    <s v="中国"/>
    <s v="广东"/>
    <s v="广州"/>
    <s v="黄埔区"/>
  </r>
  <r>
    <n v="229708"/>
    <n v="232226"/>
    <n v="1"/>
    <n v="32"/>
    <n v="394"/>
    <n v="3336"/>
    <n v="18.89"/>
    <s v="2017-06-01 11:09:50"/>
    <x v="3"/>
    <x v="12"/>
    <s v="中国"/>
    <s v="重庆"/>
    <s v="重庆"/>
    <s v="巴南区"/>
  </r>
  <r>
    <n v="229709"/>
    <n v="232227"/>
    <n v="1"/>
    <n v="7"/>
    <n v="97"/>
    <n v="854"/>
    <n v="30.15"/>
    <s v="2017-06-01 11:10:41"/>
    <x v="3"/>
    <x v="12"/>
    <s v="中国"/>
    <s v="广西"/>
    <s v="南宁"/>
    <s v="青秀区"/>
  </r>
  <r>
    <n v="229710"/>
    <n v="232228"/>
    <n v="1"/>
    <n v="6"/>
    <n v="76"/>
    <n v="696"/>
    <n v="50.1"/>
    <s v="2017-06-01 11:12:02"/>
    <x v="4"/>
    <x v="12"/>
    <s v="中国"/>
    <s v="广东"/>
    <s v="广州"/>
    <s v="海珠区"/>
  </r>
  <r>
    <n v="229711"/>
    <n v="232229"/>
    <n v="1"/>
    <n v="29"/>
    <n v="357"/>
    <n v="3042"/>
    <n v="64.400000000000006"/>
    <s v="2017-06-01 11:12:44"/>
    <x v="2"/>
    <x v="12"/>
    <s v="中国"/>
    <s v="新疆"/>
    <s v="哈密"/>
    <s v="哈密市"/>
  </r>
  <r>
    <n v="229712"/>
    <n v="232230"/>
    <n v="1"/>
    <n v="16"/>
    <n v="222"/>
    <n v="1875"/>
    <n v="28.35"/>
    <s v="2017-06-01 11:13:19"/>
    <x v="1"/>
    <x v="12"/>
    <s v="中国"/>
    <s v="江苏"/>
    <s v="无锡"/>
    <s v="滨湖区"/>
  </r>
  <r>
    <n v="229713"/>
    <n v="232231"/>
    <n v="1"/>
    <n v="6"/>
    <n v="76"/>
    <n v="695"/>
    <n v="34.35"/>
    <s v="2017-06-01 11:14:09"/>
    <x v="4"/>
    <x v="12"/>
    <s v="中国"/>
    <s v="广东"/>
    <s v="广州"/>
    <s v="白云区"/>
  </r>
  <r>
    <n v="229714"/>
    <n v="232232"/>
    <n v="1"/>
    <n v="18"/>
    <n v="247"/>
    <n v="2092"/>
    <n v="91.05"/>
    <s v="2017-06-01 11:14:18"/>
    <x v="2"/>
    <x v="12"/>
    <s v="中国"/>
    <s v="辽宁"/>
    <s v="本溪"/>
    <s v="本溪"/>
  </r>
  <r>
    <n v="229715"/>
    <n v="232233"/>
    <n v="1"/>
    <n v="14"/>
    <n v="210"/>
    <n v="1763"/>
    <n v="123.6"/>
    <s v="2017-06-01 11:14:55"/>
    <x v="2"/>
    <x v="12"/>
    <s v="中国"/>
    <s v="湖南"/>
    <s v="株洲"/>
    <s v="芦淞区"/>
  </r>
  <r>
    <n v="229716"/>
    <n v="232234"/>
    <n v="1"/>
    <n v="10"/>
    <n v="139"/>
    <n v="1109"/>
    <n v="30.16"/>
    <s v="2017-06-01 00:10:51"/>
    <x v="1"/>
    <x v="0"/>
    <s v="中国"/>
    <s v="河北"/>
    <s v="保定"/>
    <s v="满城县"/>
  </r>
  <r>
    <n v="229717"/>
    <n v="232235"/>
    <n v="1"/>
    <n v="4"/>
    <n v="57"/>
    <n v="559"/>
    <n v="95.8"/>
    <s v="2017-06-01 11:15:06"/>
    <x v="3"/>
    <x v="12"/>
    <s v="中国"/>
    <s v="福建"/>
    <s v="莆田"/>
    <s v="荔城区"/>
  </r>
  <r>
    <n v="229718"/>
    <n v="232236"/>
    <n v="1"/>
    <n v="17"/>
    <n v="240"/>
    <n v="2035"/>
    <n v="71.099999999999994"/>
    <s v="2017-06-01 11:15:51"/>
    <x v="3"/>
    <x v="12"/>
    <s v="中国"/>
    <s v="江西"/>
    <s v="上饶"/>
    <s v="上饶县"/>
  </r>
  <r>
    <n v="229719"/>
    <n v="232237"/>
    <n v="1"/>
    <n v="16"/>
    <n v="221"/>
    <n v="1869"/>
    <n v="96.1"/>
    <s v="2017-06-01 11:21:29"/>
    <x v="2"/>
    <x v="12"/>
    <s v="中国"/>
    <s v="江苏"/>
    <s v="苏州"/>
    <s v="太仓市"/>
  </r>
  <r>
    <n v="229720"/>
    <n v="232238"/>
    <n v="1"/>
    <n v="27"/>
    <n v="343"/>
    <n v="2925"/>
    <n v="111.05"/>
    <s v="2017-06-01 11:19:52"/>
    <x v="3"/>
    <x v="12"/>
    <s v="中国"/>
    <s v="天津"/>
    <s v="天津"/>
    <s v="武清区"/>
  </r>
  <r>
    <n v="229721"/>
    <n v="232239"/>
    <n v="1"/>
    <n v="6"/>
    <n v="79"/>
    <n v="729"/>
    <n v="115.2"/>
    <s v="2017-06-01 11:19:37"/>
    <x v="4"/>
    <x v="12"/>
    <s v="中国"/>
    <s v="广东"/>
    <s v="东莞"/>
    <s v="大朗镇"/>
  </r>
  <r>
    <n v="229722"/>
    <n v="232240"/>
    <n v="1"/>
    <n v="11"/>
    <n v="163"/>
    <n v="1393"/>
    <n v="106.8"/>
    <s v="2017-06-01 11:25:30"/>
    <x v="0"/>
    <x v="12"/>
    <s v="中国"/>
    <s v="河南"/>
    <s v="周口"/>
    <s v="鹿邑县"/>
  </r>
  <r>
    <n v="229723"/>
    <n v="232241"/>
    <n v="1"/>
    <n v="6"/>
    <n v="80"/>
    <n v="747"/>
    <n v="81.599999999999994"/>
    <s v="2017-06-01 11:26:15"/>
    <x v="4"/>
    <x v="12"/>
    <s v="中国"/>
    <s v="广东"/>
    <s v="佛山"/>
    <s v="南海区"/>
  </r>
  <r>
    <n v="229724"/>
    <n v="232242"/>
    <n v="1"/>
    <n v="31"/>
    <n v="385"/>
    <n v="3249"/>
    <n v="91.05"/>
    <s v="2017-06-01 00:10:43"/>
    <x v="4"/>
    <x v="0"/>
    <s v="中国"/>
    <s v="浙江"/>
    <s v="嘉兴"/>
    <s v="秀洲区"/>
  </r>
  <r>
    <n v="229725"/>
    <n v="232243"/>
    <n v="1"/>
    <n v="10"/>
    <n v="142"/>
    <n v="1158"/>
    <n v="51.95"/>
    <s v="2017-06-01 11:29:26"/>
    <x v="3"/>
    <x v="12"/>
    <s v="中国"/>
    <s v="河北"/>
    <s v="邯郸"/>
    <s v="武安市"/>
  </r>
  <r>
    <n v="229726"/>
    <n v="232244"/>
    <n v="1"/>
    <n v="26"/>
    <n v="338"/>
    <n v="2877"/>
    <n v="30.15"/>
    <s v="2017-06-01 11:30:12"/>
    <x v="1"/>
    <x v="12"/>
    <s v="中国"/>
    <s v="四川"/>
    <s v="雅安"/>
    <s v="雨城区"/>
  </r>
  <r>
    <n v="229727"/>
    <n v="232245"/>
    <n v="1"/>
    <n v="31"/>
    <n v="390"/>
    <n v="3297"/>
    <n v="49.1"/>
    <s v="2017-06-01 00:10:43"/>
    <x v="0"/>
    <x v="0"/>
    <s v="中国"/>
    <s v="浙江"/>
    <s v="台州"/>
    <s v="黄岩区"/>
  </r>
  <r>
    <n v="229728"/>
    <n v="232246"/>
    <n v="1"/>
    <n v="31"/>
    <n v="390"/>
    <n v="3297"/>
    <n v="53.55"/>
    <s v="2017-06-01 11:32:46"/>
    <x v="1"/>
    <x v="12"/>
    <s v="中国"/>
    <s v="浙江"/>
    <s v="台州"/>
    <s v="黄岩区"/>
  </r>
  <r>
    <n v="229729"/>
    <n v="232247"/>
    <n v="1"/>
    <n v="14"/>
    <n v="199"/>
    <n v="1661"/>
    <n v="65.599999999999994"/>
    <s v="2017-06-01 11:34:32"/>
    <x v="3"/>
    <x v="12"/>
    <s v="中国"/>
    <s v="湖南"/>
    <s v="常德"/>
    <s v="武陵区"/>
  </r>
  <r>
    <n v="229730"/>
    <n v="232248"/>
    <n v="1"/>
    <n v="7"/>
    <n v="98"/>
    <n v="872"/>
    <n v="25.95"/>
    <s v="2017-06-01 11:34:31"/>
    <x v="3"/>
    <x v="12"/>
    <s v="中国"/>
    <s v="广西"/>
    <s v="桂林"/>
    <s v="灵川县"/>
  </r>
  <r>
    <n v="229731"/>
    <n v="232249"/>
    <n v="1"/>
    <n v="13"/>
    <n v="180"/>
    <n v="1554"/>
    <n v="283.2"/>
    <s v="2017-06-01 11:35:51"/>
    <x v="0"/>
    <x v="12"/>
    <s v="中国"/>
    <s v="湖北"/>
    <s v="武汉"/>
    <s v="江夏区"/>
  </r>
  <r>
    <n v="229732"/>
    <n v="232250"/>
    <n v="1"/>
    <n v="8"/>
    <n v="115"/>
    <n v="992"/>
    <n v="388.2"/>
    <s v="2017-06-01 11:35:49"/>
    <x v="3"/>
    <x v="12"/>
    <s v="中国"/>
    <s v="贵州"/>
    <s v="黔东南"/>
    <s v="凯里市"/>
  </r>
  <r>
    <n v="229733"/>
    <n v="232251"/>
    <n v="1"/>
    <n v="31"/>
    <n v="383"/>
    <n v="3234"/>
    <n v="363.8"/>
    <s v="2017-06-01 11:36:09"/>
    <x v="3"/>
    <x v="12"/>
    <s v="中国"/>
    <s v="浙江"/>
    <s v="杭州"/>
    <s v="江干区"/>
  </r>
  <r>
    <n v="229734"/>
    <n v="232252"/>
    <n v="1"/>
    <n v="13"/>
    <n v="181"/>
    <n v="1558"/>
    <n v="555.20000000000005"/>
    <s v="2017-06-01 11:37:44"/>
    <x v="0"/>
    <x v="12"/>
    <s v="中国"/>
    <s v="湖北"/>
    <s v="仙桃"/>
    <s v="仙桃市"/>
  </r>
  <r>
    <n v="229735"/>
    <n v="232253"/>
    <n v="1"/>
    <n v="10"/>
    <n v="138"/>
    <n v="1080"/>
    <n v="447"/>
    <s v="2017-06-01 11:37:31"/>
    <x v="2"/>
    <x v="12"/>
    <s v="中国"/>
    <s v="河北"/>
    <s v="石家庄"/>
    <s v="桥西区"/>
  </r>
  <r>
    <n v="229736"/>
    <n v="232254"/>
    <n v="1"/>
    <n v="6"/>
    <n v="83"/>
    <n v="764"/>
    <n v="295.05"/>
    <s v="2017-06-01 11:37:34"/>
    <x v="3"/>
    <x v="12"/>
    <s v="中国"/>
    <s v="广东"/>
    <s v="江门"/>
    <s v="蓬江区"/>
  </r>
  <r>
    <n v="229737"/>
    <n v="232255"/>
    <n v="1"/>
    <n v="2"/>
    <n v="52"/>
    <n v="502"/>
    <n v="720.8"/>
    <s v="2017-06-01 11:37:55"/>
    <x v="4"/>
    <x v="12"/>
    <s v="中国"/>
    <s v="北京"/>
    <s v="北京"/>
    <s v="海淀区"/>
  </r>
  <r>
    <n v="229738"/>
    <n v="232256"/>
    <n v="1"/>
    <n v="31"/>
    <n v="390"/>
    <n v="3296"/>
    <n v="677"/>
    <s v="2017-06-01 11:38:19"/>
    <x v="0"/>
    <x v="12"/>
    <s v="中国"/>
    <s v="浙江"/>
    <s v="台州"/>
    <s v="椒江区"/>
  </r>
  <r>
    <n v="229739"/>
    <n v="232257"/>
    <n v="1"/>
    <n v="6"/>
    <n v="77"/>
    <n v="706"/>
    <n v="657"/>
    <s v="2017-06-01 11:38:45"/>
    <x v="2"/>
    <x v="12"/>
    <s v="中国"/>
    <s v="广东"/>
    <s v="深圳"/>
    <s v="罗湖区"/>
  </r>
  <r>
    <n v="229740"/>
    <n v="232258"/>
    <n v="1"/>
    <n v="5"/>
    <n v="62"/>
    <n v="605"/>
    <n v="657"/>
    <s v="2017-06-01 11:39:13"/>
    <x v="4"/>
    <x v="12"/>
    <s v="中国"/>
    <s v="甘肃"/>
    <s v="兰州"/>
    <s v="城关区"/>
  </r>
  <r>
    <n v="229741"/>
    <n v="232259"/>
    <n v="1"/>
    <n v="30"/>
    <n v="374"/>
    <n v="3161"/>
    <n v="50.9"/>
    <s v="2017-06-01 11:42:52"/>
    <x v="2"/>
    <x v="12"/>
    <s v="中国"/>
    <s v="云南"/>
    <s v="德宏"/>
    <s v="瑞丽市"/>
  </r>
  <r>
    <n v="229742"/>
    <n v="232260"/>
    <n v="1"/>
    <n v="11"/>
    <n v="151"/>
    <n v="1292"/>
    <n v="24.9"/>
    <s v="2017-06-01 11:40:39"/>
    <x v="4"/>
    <x v="12"/>
    <s v="中国"/>
    <s v="河南"/>
    <s v="开封"/>
    <s v="兰考县"/>
  </r>
  <r>
    <n v="229743"/>
    <n v="232261"/>
    <n v="1"/>
    <n v="17"/>
    <n v="233"/>
    <n v="1969"/>
    <n v="24.9"/>
    <s v="2017-06-01 11:50:29"/>
    <x v="1"/>
    <x v="12"/>
    <s v="中国"/>
    <s v="江西"/>
    <s v="南昌"/>
    <s v="进贤县"/>
  </r>
  <r>
    <n v="229744"/>
    <n v="232262"/>
    <n v="1"/>
    <n v="31"/>
    <n v="393"/>
    <n v="3320"/>
    <n v="62.7"/>
    <s v="2017-06-01 11:43:42"/>
    <x v="0"/>
    <x v="12"/>
    <s v="中国"/>
    <s v="浙江"/>
    <s v="衢州"/>
    <s v="衢州市"/>
  </r>
  <r>
    <n v="229745"/>
    <n v="232263"/>
    <n v="1"/>
    <n v="23"/>
    <n v="300"/>
    <n v="2475"/>
    <n v="50.1"/>
    <s v="2017-06-01 11:44:14"/>
    <x v="1"/>
    <x v="12"/>
    <s v="中国"/>
    <s v="山西"/>
    <s v="太原"/>
    <s v="迎泽区"/>
  </r>
  <r>
    <n v="229746"/>
    <n v="232264"/>
    <n v="1"/>
    <n v="14"/>
    <n v="197"/>
    <n v="1648"/>
    <n v="50.1"/>
    <s v="2017-06-01 11:45:19"/>
    <x v="3"/>
    <x v="12"/>
    <s v="中国"/>
    <s v="湖南"/>
    <s v="长沙"/>
    <s v="芙蓉区"/>
  </r>
  <r>
    <n v="229747"/>
    <n v="232265"/>
    <n v="1"/>
    <n v="2"/>
    <n v="52"/>
    <n v="503"/>
    <n v="116.05"/>
    <s v="2017-06-01 00:10:43"/>
    <x v="4"/>
    <x v="0"/>
    <s v="中国"/>
    <s v="北京"/>
    <s v="北京"/>
    <s v="朝阳区"/>
  </r>
  <r>
    <n v="229748"/>
    <n v="232266"/>
    <n v="1"/>
    <n v="3"/>
    <n v="49"/>
    <n v="482"/>
    <n v="91.6"/>
    <s v="2017-06-01 11:47:52"/>
    <x v="2"/>
    <x v="12"/>
    <s v="中国"/>
    <s v="安徽"/>
    <s v="芜湖"/>
    <s v="镜湖区"/>
  </r>
  <r>
    <n v="229749"/>
    <n v="232267"/>
    <n v="1"/>
    <n v="6"/>
    <n v="76"/>
    <n v="700"/>
    <n v="181.1"/>
    <s v="2017-06-01 11:49:37"/>
    <x v="0"/>
    <x v="12"/>
    <s v="中国"/>
    <s v="广东"/>
    <s v="广州"/>
    <s v="番禺区"/>
  </r>
  <r>
    <n v="229750"/>
    <n v="232268"/>
    <n v="1"/>
    <n v="17"/>
    <n v="239"/>
    <n v="2028"/>
    <n v="87.9"/>
    <s v="2017-06-01 11:50:50"/>
    <x v="2"/>
    <x v="12"/>
    <s v="中国"/>
    <s v="江西"/>
    <s v="萍乡"/>
    <s v="安源区"/>
  </r>
  <r>
    <n v="229751"/>
    <n v="232269"/>
    <n v="1"/>
    <n v="16"/>
    <n v="223"/>
    <n v="1879"/>
    <n v="112.9"/>
    <s v="2017-06-01 00:10:24"/>
    <x v="0"/>
    <x v="0"/>
    <s v="中国"/>
    <s v="江苏"/>
    <s v="常州"/>
    <s v="天宁区"/>
  </r>
  <r>
    <n v="229752"/>
    <n v="232270"/>
    <n v="1"/>
    <n v="23"/>
    <n v="300"/>
    <n v="2473"/>
    <n v="32"/>
    <s v="2017-06-01 12:00:32"/>
    <x v="3"/>
    <x v="13"/>
    <s v="中国"/>
    <s v="山西"/>
    <s v="太原"/>
    <s v="杏花岭区"/>
  </r>
  <r>
    <n v="229753"/>
    <n v="232271"/>
    <n v="1"/>
    <n v="30"/>
    <n v="367"/>
    <n v="3102"/>
    <n v="49.05"/>
    <s v="2017-06-01 12:08:24"/>
    <x v="3"/>
    <x v="13"/>
    <s v="中国"/>
    <s v="云南"/>
    <s v="昆明"/>
    <s v="官渡区"/>
  </r>
  <r>
    <n v="229754"/>
    <n v="232272"/>
    <n v="1"/>
    <n v="31"/>
    <n v="388"/>
    <n v="3286"/>
    <n v="142.25"/>
    <s v="2017-06-01 12:03:48"/>
    <x v="2"/>
    <x v="13"/>
    <s v="中国"/>
    <s v="浙江"/>
    <s v="宁波"/>
    <s v="慈溪市"/>
  </r>
  <r>
    <n v="229755"/>
    <n v="232273"/>
    <n v="1"/>
    <n v="4"/>
    <n v="56"/>
    <n v="549"/>
    <n v="63.25"/>
    <s v="2017-06-01 12:03:50"/>
    <x v="2"/>
    <x v="13"/>
    <s v="中国"/>
    <s v="福建"/>
    <s v="宁德"/>
    <s v="福安市"/>
  </r>
  <r>
    <n v="229756"/>
    <n v="232274"/>
    <n v="1"/>
    <n v="15"/>
    <n v="211"/>
    <n v="1772"/>
    <n v="42.4"/>
    <s v="2017-06-01 12:04:36"/>
    <x v="4"/>
    <x v="13"/>
    <s v="中国"/>
    <s v="吉林"/>
    <s v="长春"/>
    <s v="二道区"/>
  </r>
  <r>
    <n v="229757"/>
    <n v="232275"/>
    <n v="1"/>
    <n v="26"/>
    <n v="323"/>
    <n v="2753"/>
    <n v="35.4"/>
    <s v="2017-06-01 12:04:35"/>
    <x v="3"/>
    <x v="13"/>
    <s v="中国"/>
    <s v="四川"/>
    <s v="绵阳"/>
    <s v="涪城区"/>
  </r>
  <r>
    <n v="229758"/>
    <n v="232276"/>
    <n v="1"/>
    <n v="10"/>
    <n v="138"/>
    <n v="1081"/>
    <n v="35.4"/>
    <s v="2017-06-01 12:06:05"/>
    <x v="4"/>
    <x v="13"/>
    <s v="中国"/>
    <s v="河北"/>
    <s v="石家庄"/>
    <s v="新华区"/>
  </r>
  <r>
    <n v="229759"/>
    <n v="232277"/>
    <n v="1"/>
    <n v="31"/>
    <n v="391"/>
    <n v="3307"/>
    <n v="60.6"/>
    <s v="2017-06-01 12:06:52"/>
    <x v="2"/>
    <x v="13"/>
    <s v="中国"/>
    <s v="浙江"/>
    <s v="温州"/>
    <s v="瓯海区"/>
  </r>
  <r>
    <n v="229760"/>
    <n v="232278"/>
    <n v="1"/>
    <n v="24"/>
    <n v="311"/>
    <n v="2599"/>
    <n v="164.55"/>
    <s v="2017-06-01 12:07:21"/>
    <x v="3"/>
    <x v="13"/>
    <s v="中国"/>
    <s v="陕西"/>
    <s v="西安"/>
    <s v="雁塔区"/>
  </r>
  <r>
    <n v="229761"/>
    <n v="232279"/>
    <n v="1"/>
    <n v="4"/>
    <n v="53"/>
    <n v="518"/>
    <n v="154.6"/>
    <s v="2017-06-01 12:08:36"/>
    <x v="2"/>
    <x v="13"/>
    <s v="中国"/>
    <s v="福建"/>
    <s v="福州"/>
    <s v="鼓楼区"/>
  </r>
  <r>
    <n v="229762"/>
    <n v="232280"/>
    <n v="1"/>
    <n v="32"/>
    <n v="394"/>
    <n v="3335"/>
    <n v="44.6"/>
    <s v="2017-06-01 12:11:49"/>
    <x v="0"/>
    <x v="13"/>
    <s v="中国"/>
    <s v="重庆"/>
    <s v="重庆"/>
    <s v="沙坪坝区"/>
  </r>
  <r>
    <n v="229763"/>
    <n v="232281"/>
    <n v="1"/>
    <n v="18"/>
    <n v="246"/>
    <n v="2086"/>
    <n v="39.6"/>
    <s v="2017-06-01 12:12:51"/>
    <x v="3"/>
    <x v="13"/>
    <s v="中国"/>
    <s v="辽宁"/>
    <s v="鞍山"/>
    <s v="铁西区"/>
  </r>
  <r>
    <n v="229764"/>
    <n v="232282"/>
    <n v="1"/>
    <n v="22"/>
    <n v="288"/>
    <n v="2377"/>
    <n v="45.4"/>
    <s v="2017-06-01 23:52:33"/>
    <x v="4"/>
    <x v="14"/>
    <s v="中国"/>
    <s v="山东"/>
    <s v="菏泽"/>
    <s v="牡丹区"/>
  </r>
  <r>
    <n v="229765"/>
    <n v="232283"/>
    <n v="1"/>
    <n v="4"/>
    <n v="58"/>
    <n v="563"/>
    <n v="40.4"/>
    <s v="2017-06-01 12:14:19"/>
    <x v="3"/>
    <x v="13"/>
    <s v="中国"/>
    <s v="福建"/>
    <s v="泉州"/>
    <s v="丰泽区"/>
  </r>
  <r>
    <n v="229766"/>
    <n v="232284"/>
    <n v="1"/>
    <n v="10"/>
    <n v="139"/>
    <n v="1126"/>
    <n v="56.4"/>
    <s v="2017-06-01 12:14:44"/>
    <x v="3"/>
    <x v="13"/>
    <s v="中国"/>
    <s v="河北"/>
    <s v="保定"/>
    <s v="雄县"/>
  </r>
  <r>
    <n v="229767"/>
    <n v="232285"/>
    <n v="1"/>
    <n v="31"/>
    <n v="386"/>
    <n v="3265"/>
    <n v="53.25"/>
    <s v="2017-06-01 12:16:39"/>
    <x v="3"/>
    <x v="13"/>
    <s v="中国"/>
    <s v="浙江"/>
    <s v="金华"/>
    <s v="东阳市"/>
  </r>
  <r>
    <n v="229768"/>
    <n v="232286"/>
    <n v="1"/>
    <n v="4"/>
    <n v="60"/>
    <n v="587"/>
    <n v="60.35"/>
    <s v="2017-06-01 12:18:11"/>
    <x v="3"/>
    <x v="13"/>
    <s v="中国"/>
    <s v="福建"/>
    <s v="厦门"/>
    <s v="思明区"/>
  </r>
  <r>
    <n v="229769"/>
    <n v="232287"/>
    <n v="1"/>
    <n v="6"/>
    <n v="79"/>
    <n v="738"/>
    <n v="120.2"/>
    <s v="2017-06-01 00:10:24"/>
    <x v="3"/>
    <x v="0"/>
    <s v="中国"/>
    <s v="广东"/>
    <s v="东莞"/>
    <s v="桥头镇"/>
  </r>
  <r>
    <n v="229770"/>
    <n v="232288"/>
    <n v="1"/>
    <n v="26"/>
    <n v="327"/>
    <n v="2786"/>
    <n v="32.25"/>
    <s v="2017-06-01 12:19:11"/>
    <x v="0"/>
    <x v="13"/>
    <s v="中国"/>
    <s v="四川"/>
    <s v="德阳"/>
    <s v="旌阳区"/>
  </r>
  <r>
    <n v="229771"/>
    <n v="232289"/>
    <n v="1"/>
    <n v="15"/>
    <n v="211"/>
    <n v="1782"/>
    <n v="38.549999999999997"/>
    <s v="2017-06-01 12:19:41"/>
    <x v="4"/>
    <x v="13"/>
    <s v="中国"/>
    <s v="吉林"/>
    <s v="长春"/>
    <s v="榆树市"/>
  </r>
  <r>
    <n v="229772"/>
    <n v="232290"/>
    <n v="1"/>
    <n v="15"/>
    <n v="219"/>
    <n v="1826"/>
    <n v="77.75"/>
    <s v="2017-06-01 12:19:56"/>
    <x v="4"/>
    <x v="13"/>
    <s v="中国"/>
    <s v="吉林"/>
    <s v="延边"/>
    <s v="延吉市"/>
  </r>
  <r>
    <n v="229773"/>
    <n v="232291"/>
    <n v="1"/>
    <n v="26"/>
    <n v="325"/>
    <n v="2775"/>
    <n v="90.1"/>
    <s v="2017-06-01 12:20:27"/>
    <x v="2"/>
    <x v="13"/>
    <s v="中国"/>
    <s v="四川"/>
    <s v="巴中"/>
    <s v="巴州区"/>
  </r>
  <r>
    <n v="229774"/>
    <n v="232292"/>
    <n v="1"/>
    <n v="14"/>
    <n v="197"/>
    <n v="1647"/>
    <n v="60.1"/>
    <s v="2017-06-01 12:20:47"/>
    <x v="4"/>
    <x v="13"/>
    <s v="中国"/>
    <s v="湖南"/>
    <s v="长沙"/>
    <s v="岳麓区"/>
  </r>
  <r>
    <n v="229775"/>
    <n v="232293"/>
    <n v="1"/>
    <n v="6"/>
    <n v="76"/>
    <n v="695"/>
    <n v="37.03"/>
    <s v="2017-06-01 12:20:41"/>
    <x v="1"/>
    <x v="13"/>
    <s v="中国"/>
    <s v="广东"/>
    <s v="广州"/>
    <s v="白云区"/>
  </r>
  <r>
    <n v="229776"/>
    <n v="232294"/>
    <n v="1"/>
    <n v="11"/>
    <n v="149"/>
    <n v="1251"/>
    <n v="17.03"/>
    <s v="2017-06-01 12:23:41"/>
    <x v="0"/>
    <x v="13"/>
    <s v="中国"/>
    <s v="河南"/>
    <s v="郑州"/>
    <s v="金水区"/>
  </r>
  <r>
    <n v="229777"/>
    <n v="232295"/>
    <n v="1"/>
    <n v="8"/>
    <n v="111"/>
    <n v="962"/>
    <n v="8.6300000000000008"/>
    <s v="2017-06-01 12:24:22"/>
    <x v="1"/>
    <x v="13"/>
    <s v="中国"/>
    <s v="贵州"/>
    <s v="贵阳"/>
    <s v="南明区"/>
  </r>
  <r>
    <n v="229778"/>
    <n v="232296"/>
    <n v="1"/>
    <n v="6"/>
    <n v="79"/>
    <n v="718"/>
    <n v="21.75"/>
    <s v="2017-06-01 12:25:15"/>
    <x v="3"/>
    <x v="13"/>
    <s v="中国"/>
    <s v="广东"/>
    <s v="东莞"/>
    <s v="石龙镇"/>
  </r>
  <r>
    <n v="229779"/>
    <n v="232297"/>
    <n v="1"/>
    <n v="26"/>
    <n v="331"/>
    <n v="2823"/>
    <n v="15.73"/>
    <s v="2017-06-01 12:26:41"/>
    <x v="1"/>
    <x v="13"/>
    <s v="中国"/>
    <s v="四川"/>
    <s v="乐山"/>
    <s v="乐山市"/>
  </r>
  <r>
    <n v="229780"/>
    <n v="232298"/>
    <n v="1"/>
    <n v="6"/>
    <n v="76"/>
    <n v="701"/>
    <n v="15.45"/>
    <s v="2017-06-01 12:26:53"/>
    <x v="4"/>
    <x v="13"/>
    <s v="中国"/>
    <s v="广东"/>
    <s v="广州"/>
    <s v="花都区"/>
  </r>
  <r>
    <n v="229781"/>
    <n v="232299"/>
    <n v="1"/>
    <n v="7"/>
    <n v="97"/>
    <n v="854"/>
    <n v="24.9"/>
    <s v="2017-06-01 12:28:18"/>
    <x v="1"/>
    <x v="13"/>
    <s v="中国"/>
    <s v="广西"/>
    <s v="南宁"/>
    <s v="青秀区"/>
  </r>
  <r>
    <n v="229782"/>
    <n v="232300"/>
    <n v="1"/>
    <n v="10"/>
    <n v="138"/>
    <n v="1091"/>
    <n v="29.9"/>
    <s v="2017-06-01 12:29:19"/>
    <x v="3"/>
    <x v="13"/>
    <s v="中国"/>
    <s v="河北"/>
    <s v="石家庄"/>
    <s v="正定县"/>
  </r>
  <r>
    <n v="229783"/>
    <n v="232301"/>
    <n v="1"/>
    <n v="16"/>
    <n v="220"/>
    <n v="1844"/>
    <n v="57.45"/>
    <s v="2017-06-01 12:29:45"/>
    <x v="3"/>
    <x v="13"/>
    <s v="中国"/>
    <s v="江苏"/>
    <s v="南京"/>
    <s v="六合区"/>
  </r>
  <r>
    <n v="229784"/>
    <n v="232302"/>
    <n v="1"/>
    <n v="22"/>
    <n v="297"/>
    <n v="2448"/>
    <n v="81.099999999999994"/>
    <s v="2017-06-01 12:30:29"/>
    <x v="2"/>
    <x v="13"/>
    <s v="中国"/>
    <s v="山东"/>
    <s v="烟台"/>
    <s v="牟平区"/>
  </r>
  <r>
    <n v="229785"/>
    <n v="232303"/>
    <n v="1"/>
    <n v="22"/>
    <n v="295"/>
    <n v="2432"/>
    <n v="58.25"/>
    <s v="2017-06-01 12:30:11"/>
    <x v="3"/>
    <x v="13"/>
    <s v="中国"/>
    <s v="山东"/>
    <s v="威海"/>
    <s v="环翠区"/>
  </r>
  <r>
    <n v="229786"/>
    <n v="232304"/>
    <n v="1"/>
    <n v="26"/>
    <n v="322"/>
    <n v="2723"/>
    <n v="163.5"/>
    <s v="2017-06-01 00:10:24"/>
    <x v="3"/>
    <x v="0"/>
    <s v="中国"/>
    <s v="四川"/>
    <s v="成都"/>
    <s v="锦江区"/>
  </r>
  <r>
    <n v="229787"/>
    <n v="232305"/>
    <n v="1"/>
    <n v="31"/>
    <n v="388"/>
    <n v="3279"/>
    <n v="71.099999999999994"/>
    <s v="2017-06-01 12:30:29"/>
    <x v="3"/>
    <x v="13"/>
    <s v="中国"/>
    <s v="浙江"/>
    <s v="宁波"/>
    <s v="海曙区"/>
  </r>
  <r>
    <n v="229788"/>
    <n v="232306"/>
    <n v="1"/>
    <n v="26"/>
    <n v="322"/>
    <n v="2731"/>
    <n v="38.549999999999997"/>
    <s v="2017-06-01 12:31:04"/>
    <x v="1"/>
    <x v="13"/>
    <s v="中国"/>
    <s v="四川"/>
    <s v="成都"/>
    <s v="高新区"/>
  </r>
  <r>
    <n v="229789"/>
    <n v="232307"/>
    <n v="1"/>
    <n v="4"/>
    <n v="53"/>
    <n v="522"/>
    <n v="63.75"/>
    <s v="2017-06-01 12:31:04"/>
    <x v="4"/>
    <x v="13"/>
    <s v="中国"/>
    <s v="福建"/>
    <s v="福州"/>
    <s v="晋安区"/>
  </r>
  <r>
    <n v="229790"/>
    <n v="232308"/>
    <n v="1"/>
    <n v="18"/>
    <n v="245"/>
    <n v="2076"/>
    <n v="80.900000000000006"/>
    <s v="2017-06-01 12:31:20"/>
    <x v="4"/>
    <x v="13"/>
    <s v="中国"/>
    <s v="辽宁"/>
    <s v="大连"/>
    <s v="沙河口区"/>
  </r>
  <r>
    <n v="229791"/>
    <n v="232309"/>
    <n v="1"/>
    <n v="26"/>
    <n v="322"/>
    <n v="2726"/>
    <n v="84.75"/>
    <s v="2017-06-01 12:32:45"/>
    <x v="4"/>
    <x v="13"/>
    <s v="中国"/>
    <s v="四川"/>
    <s v="成都"/>
    <s v="成华区"/>
  </r>
  <r>
    <n v="229792"/>
    <n v="232310"/>
    <n v="1"/>
    <n v="6"/>
    <n v="76"/>
    <n v="701"/>
    <n v="124.4"/>
    <s v="2017-06-01 12:33:11"/>
    <x v="3"/>
    <x v="13"/>
    <s v="中国"/>
    <s v="广东"/>
    <s v="广州"/>
    <s v="花都区"/>
  </r>
  <r>
    <n v="229793"/>
    <n v="232311"/>
    <n v="1"/>
    <n v="31"/>
    <n v="388"/>
    <n v="3279"/>
    <n v="95.25"/>
    <s v="2017-06-01 12:34:12"/>
    <x v="4"/>
    <x v="13"/>
    <s v="中国"/>
    <s v="浙江"/>
    <s v="宁波"/>
    <s v="海曙区"/>
  </r>
  <r>
    <n v="229794"/>
    <n v="232312"/>
    <n v="1"/>
    <n v="29"/>
    <n v="366"/>
    <n v="3078"/>
    <n v="62.15"/>
    <s v="2017-06-01 12:36:28"/>
    <x v="4"/>
    <x v="13"/>
    <s v="中国"/>
    <s v="新疆"/>
    <s v="伊犁"/>
    <s v="伊宁市"/>
  </r>
  <r>
    <n v="229795"/>
    <n v="232313"/>
    <n v="1"/>
    <n v="17"/>
    <n v="234"/>
    <n v="1976"/>
    <n v="35.15"/>
    <s v="2017-06-01 12:39:20"/>
    <x v="1"/>
    <x v="13"/>
    <s v="中国"/>
    <s v="江西"/>
    <s v="抚州"/>
    <s v="宜黄县"/>
  </r>
  <r>
    <n v="229796"/>
    <n v="232314"/>
    <n v="1"/>
    <n v="14"/>
    <n v="197"/>
    <n v="1651"/>
    <n v="50.1"/>
    <s v="2017-06-01 12:40:28"/>
    <x v="2"/>
    <x v="13"/>
    <s v="中国"/>
    <s v="湖南"/>
    <s v="长沙"/>
    <s v="雨花区"/>
  </r>
  <r>
    <n v="229797"/>
    <n v="232315"/>
    <n v="1"/>
    <n v="16"/>
    <n v="222"/>
    <n v="1878"/>
    <n v="50.1"/>
    <s v="2017-06-01 12:40:44"/>
    <x v="1"/>
    <x v="13"/>
    <s v="中国"/>
    <s v="江苏"/>
    <s v="无锡"/>
    <s v="宜兴市"/>
  </r>
  <r>
    <n v="229798"/>
    <n v="232316"/>
    <n v="1"/>
    <n v="27"/>
    <n v="343"/>
    <n v="2918"/>
    <n v="51.15"/>
    <s v="2017-06-01 12:41:30"/>
    <x v="2"/>
    <x v="13"/>
    <s v="中国"/>
    <s v="天津"/>
    <s v="天津"/>
    <s v="东丽区"/>
  </r>
  <r>
    <n v="229799"/>
    <n v="232317"/>
    <n v="1"/>
    <n v="26"/>
    <n v="322"/>
    <n v="2723"/>
    <n v="91.05"/>
    <s v="2017-06-01 12:42:09"/>
    <x v="4"/>
    <x v="13"/>
    <s v="中国"/>
    <s v="四川"/>
    <s v="成都"/>
    <s v="锦江区"/>
  </r>
  <r>
    <n v="229800"/>
    <n v="232318"/>
    <n v="1"/>
    <n v="24"/>
    <n v="320"/>
    <n v="2691"/>
    <n v="81.599999999999994"/>
    <s v="2017-06-01 12:44:08"/>
    <x v="2"/>
    <x v="13"/>
    <s v="中国"/>
    <s v="陕西"/>
    <s v="榆林"/>
    <s v="榆阳区"/>
  </r>
  <r>
    <n v="229801"/>
    <n v="232319"/>
    <n v="1"/>
    <n v="29"/>
    <n v="366"/>
    <n v="3080"/>
    <n v="53.25"/>
    <s v="2017-06-01 12:45:54"/>
    <x v="3"/>
    <x v="13"/>
    <s v="中国"/>
    <s v="新疆"/>
    <s v="伊犁"/>
    <s v="奎屯市"/>
  </r>
  <r>
    <n v="229802"/>
    <n v="232320"/>
    <n v="1"/>
    <n v="17"/>
    <n v="234"/>
    <n v="1979"/>
    <n v="60.6"/>
    <s v="2017-06-01 12:46:27"/>
    <x v="3"/>
    <x v="13"/>
    <s v="中国"/>
    <s v="江西"/>
    <s v="抚州"/>
    <s v="东乡县"/>
  </r>
  <r>
    <n v="229803"/>
    <n v="232321"/>
    <n v="1"/>
    <n v="6"/>
    <n v="76"/>
    <n v="696"/>
    <n v="60.6"/>
    <s v="2017-06-01 12:46:23"/>
    <x v="3"/>
    <x v="13"/>
    <s v="中国"/>
    <s v="广东"/>
    <s v="广州"/>
    <s v="海珠区"/>
  </r>
  <r>
    <n v="229804"/>
    <n v="232322"/>
    <n v="1"/>
    <n v="31"/>
    <n v="391"/>
    <n v="3305"/>
    <n v="49.05"/>
    <s v="2017-06-01 12:49:01"/>
    <x v="3"/>
    <x v="13"/>
    <s v="中国"/>
    <s v="浙江"/>
    <s v="温州"/>
    <s v="鹿城区"/>
  </r>
  <r>
    <n v="229805"/>
    <n v="232323"/>
    <n v="1"/>
    <n v="13"/>
    <n v="186"/>
    <n v="1590"/>
    <n v="49.05"/>
    <s v="2017-06-01 12:50:27"/>
    <x v="2"/>
    <x v="13"/>
    <s v="中国"/>
    <s v="湖北"/>
    <s v="荆州"/>
    <s v="江陵县"/>
  </r>
  <r>
    <n v="229806"/>
    <n v="232324"/>
    <n v="1"/>
    <n v="32"/>
    <n v="394"/>
    <n v="3340"/>
    <n v="54.3"/>
    <s v="2017-06-01 12:50:07"/>
    <x v="0"/>
    <x v="13"/>
    <s v="中国"/>
    <s v="重庆"/>
    <s v="重庆"/>
    <s v="渝中区"/>
  </r>
  <r>
    <n v="229807"/>
    <n v="232325"/>
    <n v="1"/>
    <n v="11"/>
    <n v="166"/>
    <n v="1411"/>
    <n v="50.1"/>
    <s v="2017-06-01 12:51:51"/>
    <x v="2"/>
    <x v="13"/>
    <s v="中国"/>
    <s v="河南"/>
    <s v="濮阳"/>
    <s v="南乐县"/>
  </r>
  <r>
    <n v="229808"/>
    <n v="232326"/>
    <n v="1"/>
    <n v="6"/>
    <n v="76"/>
    <n v="693"/>
    <n v="48"/>
    <s v="2017-06-01 12:54:01"/>
    <x v="3"/>
    <x v="13"/>
    <s v="中国"/>
    <s v="广东"/>
    <s v="广州"/>
    <s v="天河区"/>
  </r>
  <r>
    <n v="229809"/>
    <n v="232327"/>
    <n v="1"/>
    <n v="3"/>
    <n v="36"/>
    <n v="401"/>
    <n v="153.55000000000001"/>
    <s v="2017-06-01 12:54:31"/>
    <x v="4"/>
    <x v="13"/>
    <s v="中国"/>
    <s v="安徽"/>
    <s v="安庆"/>
    <s v="桐城市"/>
  </r>
  <r>
    <n v="229810"/>
    <n v="232328"/>
    <n v="1"/>
    <n v="14"/>
    <n v="206"/>
    <n v="1734"/>
    <n v="111"/>
    <s v="2017-06-01 00:10:12"/>
    <x v="3"/>
    <x v="0"/>
    <s v="中国"/>
    <s v="湖南"/>
    <s v="湘西"/>
    <s v="龙山县"/>
  </r>
  <r>
    <n v="229811"/>
    <n v="232329"/>
    <n v="1"/>
    <n v="25"/>
    <n v="321"/>
    <n v="2714"/>
    <n v="61.65"/>
    <s v="2017-06-01 12:55:34"/>
    <x v="1"/>
    <x v="13"/>
    <s v="中国"/>
    <s v="上海"/>
    <s v="上海"/>
    <s v="南汇区"/>
  </r>
  <r>
    <n v="229812"/>
    <n v="232330"/>
    <n v="1"/>
    <n v="31"/>
    <n v="386"/>
    <n v="3266"/>
    <n v="39.6"/>
    <s v="2017-06-01 12:56:37"/>
    <x v="4"/>
    <x v="13"/>
    <s v="中国"/>
    <s v="浙江"/>
    <s v="金华"/>
    <s v="永康市"/>
  </r>
  <r>
    <n v="229813"/>
    <n v="232331"/>
    <n v="1"/>
    <n v="17"/>
    <n v="233"/>
    <n v="1958"/>
    <n v="39.6"/>
    <s v="2017-06-01 12:59:43"/>
    <x v="1"/>
    <x v="13"/>
    <s v="中国"/>
    <s v="江西"/>
    <s v="南昌"/>
    <s v="东湖区"/>
  </r>
  <r>
    <n v="229814"/>
    <n v="232332"/>
    <n v="1"/>
    <n v="6"/>
    <n v="76"/>
    <n v="697"/>
    <n v="60.6"/>
    <s v="2017-06-01 00:10:12"/>
    <x v="4"/>
    <x v="0"/>
    <s v="中国"/>
    <s v="广东"/>
    <s v="广州"/>
    <s v="荔湾区"/>
  </r>
  <r>
    <n v="229815"/>
    <n v="232333"/>
    <n v="1"/>
    <n v="25"/>
    <n v="321"/>
    <n v="2715"/>
    <n v="65.599999999999994"/>
    <s v="2017-06-01 13:00:53"/>
    <x v="3"/>
    <x v="15"/>
    <s v="中国"/>
    <s v="上海"/>
    <s v="上海"/>
    <s v="松江区"/>
  </r>
  <r>
    <n v="229816"/>
    <n v="232334"/>
    <n v="1"/>
    <n v="4"/>
    <n v="60"/>
    <n v="587"/>
    <n v="59.05"/>
    <s v="2017-06-01 13:01:33"/>
    <x v="4"/>
    <x v="15"/>
    <s v="中国"/>
    <s v="福建"/>
    <s v="厦门"/>
    <s v="思明区"/>
  </r>
  <r>
    <n v="229817"/>
    <n v="232335"/>
    <n v="1"/>
    <n v="22"/>
    <n v="294"/>
    <n v="2425"/>
    <n v="56.4"/>
    <s v="2017-06-01 13:02:04"/>
    <x v="1"/>
    <x v="15"/>
    <s v="中国"/>
    <s v="山东"/>
    <s v="泰安"/>
    <s v="岱岳区"/>
  </r>
  <r>
    <n v="229818"/>
    <n v="232336"/>
    <n v="1"/>
    <n v="20"/>
    <n v="270"/>
    <n v="2264"/>
    <n v="56.4"/>
    <s v="2017-06-01 00:10:12"/>
    <x v="2"/>
    <x v="0"/>
    <s v="中国"/>
    <s v="宁夏"/>
    <s v="银川"/>
    <s v="金凤区"/>
  </r>
  <r>
    <n v="229819"/>
    <n v="232337"/>
    <n v="1"/>
    <n v="26"/>
    <n v="341"/>
    <n v="2900"/>
    <n v="87.9"/>
    <s v="2017-06-01 13:03:21"/>
    <x v="0"/>
    <x v="15"/>
    <s v="中国"/>
    <s v="四川"/>
    <s v="自贡"/>
    <s v="自流井区"/>
  </r>
  <r>
    <n v="229820"/>
    <n v="232338"/>
    <n v="1"/>
    <n v="17"/>
    <n v="236"/>
    <n v="2006"/>
    <n v="87.9"/>
    <s v="2017-06-01 13:03:29"/>
    <x v="3"/>
    <x v="15"/>
    <s v="中国"/>
    <s v="江西"/>
    <s v="吉安"/>
    <s v="新干县"/>
  </r>
  <r>
    <n v="229821"/>
    <n v="232339"/>
    <n v="1"/>
    <n v="20"/>
    <n v="270"/>
    <n v="2264"/>
    <n v="50.1"/>
    <s v="2017-06-01 13:04:38"/>
    <x v="2"/>
    <x v="15"/>
    <s v="中国"/>
    <s v="宁夏"/>
    <s v="银川"/>
    <s v="金凤区"/>
  </r>
  <r>
    <n v="229822"/>
    <n v="232340"/>
    <n v="1"/>
    <n v="24"/>
    <n v="311"/>
    <n v="2603"/>
    <n v="60.1"/>
    <s v="2017-06-01 13:07:06"/>
    <x v="1"/>
    <x v="15"/>
    <s v="中国"/>
    <s v="陕西"/>
    <s v="西安"/>
    <s v="临潼区"/>
  </r>
  <r>
    <n v="229823"/>
    <n v="232341"/>
    <n v="1"/>
    <n v="17"/>
    <n v="234"/>
    <n v="1970"/>
    <n v="62.75"/>
    <s v="2017-06-01 13:08:00"/>
    <x v="2"/>
    <x v="15"/>
    <s v="中国"/>
    <s v="江西"/>
    <s v="抚州"/>
    <s v="临川区"/>
  </r>
  <r>
    <n v="229824"/>
    <n v="232342"/>
    <n v="1"/>
    <n v="31"/>
    <n v="391"/>
    <n v="3305"/>
    <n v="53.25"/>
    <s v="2017-06-01 13:08:36"/>
    <x v="2"/>
    <x v="15"/>
    <s v="中国"/>
    <s v="浙江"/>
    <s v="温州"/>
    <s v="鹿城区"/>
  </r>
  <r>
    <n v="229825"/>
    <n v="232343"/>
    <n v="1"/>
    <n v="13"/>
    <n v="180"/>
    <n v="1544"/>
    <n v="71.099999999999994"/>
    <s v="2017-06-01 00:10:11"/>
    <x v="2"/>
    <x v="0"/>
    <s v="中国"/>
    <s v="湖北"/>
    <s v="武汉"/>
    <s v="江岸区"/>
  </r>
  <r>
    <n v="229826"/>
    <n v="232344"/>
    <n v="1"/>
    <n v="11"/>
    <n v="155"/>
    <n v="1308"/>
    <n v="77.400000000000006"/>
    <s v="2017-06-01 13:11:44"/>
    <x v="1"/>
    <x v="15"/>
    <s v="中国"/>
    <s v="河南"/>
    <s v="焦作"/>
    <s v="解放区"/>
  </r>
  <r>
    <n v="229827"/>
    <n v="232345"/>
    <n v="1"/>
    <n v="16"/>
    <n v="222"/>
    <n v="1873"/>
    <n v="149.6"/>
    <s v="2017-06-01 13:12:48"/>
    <x v="1"/>
    <x v="15"/>
    <s v="中国"/>
    <s v="江苏"/>
    <s v="无锡"/>
    <s v="锡山区"/>
  </r>
  <r>
    <n v="229828"/>
    <n v="232346"/>
    <n v="1"/>
    <n v="16"/>
    <n v="221"/>
    <n v="1855"/>
    <n v="32.25"/>
    <s v="2017-06-01 13:13:58"/>
    <x v="1"/>
    <x v="15"/>
    <s v="中国"/>
    <s v="江苏"/>
    <s v="苏州"/>
    <s v="常熟市"/>
  </r>
  <r>
    <n v="229829"/>
    <n v="232347"/>
    <n v="1"/>
    <n v="26"/>
    <n v="322"/>
    <n v="2745"/>
    <n v="61.95"/>
    <s v="2017-06-01 13:14:35"/>
    <x v="1"/>
    <x v="15"/>
    <s v="中国"/>
    <s v="四川"/>
    <s v="成都"/>
    <s v="邛崃市"/>
  </r>
  <r>
    <n v="229830"/>
    <n v="232348"/>
    <n v="1"/>
    <n v="22"/>
    <n v="298"/>
    <n v="2459"/>
    <n v="30.15"/>
    <s v="2017-06-01 00:10:11"/>
    <x v="1"/>
    <x v="0"/>
    <s v="中国"/>
    <s v="山东"/>
    <s v="枣庄"/>
    <s v="市中区"/>
  </r>
  <r>
    <n v="229831"/>
    <n v="232349"/>
    <n v="1"/>
    <n v="10"/>
    <n v="146"/>
    <n v="1203"/>
    <n v="62.1"/>
    <s v="2017-06-01 00:10:11"/>
    <x v="1"/>
    <x v="0"/>
    <s v="中国"/>
    <s v="河北"/>
    <s v="唐山"/>
    <s v="古冶区"/>
  </r>
  <r>
    <n v="229832"/>
    <n v="232350"/>
    <n v="1"/>
    <n v="13"/>
    <n v="180"/>
    <n v="1549"/>
    <n v="48"/>
    <s v="2017-06-01 13:16:47"/>
    <x v="1"/>
    <x v="15"/>
    <s v="中国"/>
    <s v="湖北"/>
    <s v="武汉"/>
    <s v="青山区"/>
  </r>
  <r>
    <n v="229833"/>
    <n v="232351"/>
    <n v="1"/>
    <n v="31"/>
    <n v="387"/>
    <n v="3273"/>
    <n v="106.8"/>
    <s v="2017-06-01 13:16:57"/>
    <x v="2"/>
    <x v="15"/>
    <s v="中国"/>
    <s v="浙江"/>
    <s v="丽水"/>
    <s v="缙云县"/>
  </r>
  <r>
    <n v="229834"/>
    <n v="232352"/>
    <n v="1"/>
    <n v="10"/>
    <n v="138"/>
    <n v="1082"/>
    <n v="50.1"/>
    <s v="2017-06-01 13:18:28"/>
    <x v="2"/>
    <x v="15"/>
    <s v="中国"/>
    <s v="河北"/>
    <s v="石家庄"/>
    <s v="裕华区"/>
  </r>
  <r>
    <n v="229835"/>
    <n v="232353"/>
    <n v="1"/>
    <n v="14"/>
    <n v="197"/>
    <n v="1650"/>
    <n v="61.4"/>
    <s v="2017-06-01 13:21:30"/>
    <x v="1"/>
    <x v="15"/>
    <s v="中国"/>
    <s v="湖南"/>
    <s v="长沙"/>
    <s v="开福区"/>
  </r>
  <r>
    <n v="229836"/>
    <n v="232354"/>
    <n v="1"/>
    <n v="3"/>
    <n v="3401"/>
    <n v="3402"/>
    <n v="84.25"/>
    <s v="2017-06-01 13:22:10"/>
    <x v="1"/>
    <x v="15"/>
    <s v="中国"/>
    <s v="安徽"/>
    <s v="合肥"/>
    <s v="庐阳区"/>
  </r>
  <r>
    <n v="229837"/>
    <n v="232355"/>
    <n v="1"/>
    <n v="6"/>
    <n v="95"/>
    <n v="3412"/>
    <n v="60.6"/>
    <s v="2017-06-01 13:22:24"/>
    <x v="1"/>
    <x v="15"/>
    <s v="中国"/>
    <s v="广东"/>
    <s v="中山"/>
    <s v="其他"/>
  </r>
  <r>
    <n v="229838"/>
    <n v="232356"/>
    <n v="1"/>
    <n v="4"/>
    <n v="58"/>
    <n v="568"/>
    <n v="95.8"/>
    <s v="2017-06-01 13:23:21"/>
    <x v="2"/>
    <x v="15"/>
    <s v="中国"/>
    <s v="福建"/>
    <s v="泉州"/>
    <s v="晋江市"/>
  </r>
  <r>
    <n v="229839"/>
    <n v="232357"/>
    <n v="1"/>
    <n v="6"/>
    <n v="96"/>
    <n v="850"/>
    <n v="70.900000000000006"/>
    <s v="2017-06-01 13:23:36"/>
    <x v="3"/>
    <x v="15"/>
    <s v="中国"/>
    <s v="广东"/>
    <s v="珠海"/>
    <s v="香洲区"/>
  </r>
  <r>
    <n v="229840"/>
    <n v="232358"/>
    <n v="1"/>
    <n v="10"/>
    <n v="146"/>
    <n v="1203"/>
    <n v="92.1"/>
    <s v="2017-06-01 13:24:45"/>
    <x v="1"/>
    <x v="15"/>
    <s v="中国"/>
    <s v="河北"/>
    <s v="唐山"/>
    <s v="古冶区"/>
  </r>
  <r>
    <n v="229841"/>
    <n v="232359"/>
    <n v="1"/>
    <n v="6"/>
    <n v="95"/>
    <n v="3412"/>
    <n v="92.1"/>
    <s v="2017-06-01 13:26:10"/>
    <x v="1"/>
    <x v="15"/>
    <s v="中国"/>
    <s v="广东"/>
    <s v="中山"/>
    <s v="其他"/>
  </r>
  <r>
    <n v="229842"/>
    <n v="232360"/>
    <n v="1"/>
    <n v="4"/>
    <n v="53"/>
    <n v="518"/>
    <n v="27"/>
    <s v="2017-06-01 13:26:36"/>
    <x v="2"/>
    <x v="15"/>
    <s v="中国"/>
    <s v="福建"/>
    <s v="福州"/>
    <s v="鼓楼区"/>
  </r>
  <r>
    <n v="229843"/>
    <n v="232361"/>
    <n v="1"/>
    <n v="6"/>
    <n v="77"/>
    <n v="708"/>
    <n v="39.1"/>
    <s v="2017-06-01 21:40:00"/>
    <x v="3"/>
    <x v="16"/>
    <s v="中国"/>
    <s v="广东"/>
    <s v="深圳"/>
    <s v="宝安区"/>
  </r>
  <r>
    <n v="229844"/>
    <n v="232362"/>
    <n v="1"/>
    <n v="6"/>
    <n v="76"/>
    <n v="697"/>
    <n v="65.599999999999994"/>
    <s v="2017-06-01 13:29:32"/>
    <x v="2"/>
    <x v="15"/>
    <s v="中国"/>
    <s v="广东"/>
    <s v="广州"/>
    <s v="荔湾区"/>
  </r>
  <r>
    <n v="229845"/>
    <n v="232363"/>
    <n v="1"/>
    <n v="32"/>
    <n v="394"/>
    <n v="3339"/>
    <n v="109.45"/>
    <s v="2017-06-01 13:29:53"/>
    <x v="1"/>
    <x v="15"/>
    <s v="中国"/>
    <s v="重庆"/>
    <s v="重庆"/>
    <s v="九龙坡区"/>
  </r>
  <r>
    <n v="229846"/>
    <n v="232364"/>
    <n v="1"/>
    <n v="16"/>
    <n v="224"/>
    <n v="1893"/>
    <n v="47.75"/>
    <s v="2017-06-01 00:10:02"/>
    <x v="1"/>
    <x v="0"/>
    <s v="中国"/>
    <s v="江苏"/>
    <s v="淮安"/>
    <s v="盱眙县"/>
  </r>
  <r>
    <n v="229847"/>
    <n v="232365"/>
    <n v="1"/>
    <n v="25"/>
    <n v="321"/>
    <n v="2709"/>
    <n v="42.3"/>
    <s v="2017-06-01 13:33:14"/>
    <x v="3"/>
    <x v="15"/>
    <s v="中国"/>
    <s v="上海"/>
    <s v="上海"/>
    <s v="普陀区"/>
  </r>
  <r>
    <n v="229848"/>
    <n v="232366"/>
    <n v="1"/>
    <n v="21"/>
    <n v="275"/>
    <n v="2291"/>
    <n v="182"/>
    <s v="2017-06-01 13:34:02"/>
    <x v="2"/>
    <x v="15"/>
    <s v="中国"/>
    <s v="青海"/>
    <s v="西宁"/>
    <s v="城西区"/>
  </r>
  <r>
    <n v="229849"/>
    <n v="232367"/>
    <n v="1"/>
    <n v="11"/>
    <n v="159"/>
    <n v="1355"/>
    <n v="71.900000000000006"/>
    <s v="2017-06-01 13:34:23"/>
    <x v="0"/>
    <x v="15"/>
    <s v="中国"/>
    <s v="河南"/>
    <s v="商丘"/>
    <s v="夏邑县"/>
  </r>
  <r>
    <n v="229850"/>
    <n v="232368"/>
    <n v="1"/>
    <n v="21"/>
    <n v="275"/>
    <n v="2291"/>
    <n v="74.900000000000006"/>
    <s v="2017-06-01 00:10:02"/>
    <x v="1"/>
    <x v="0"/>
    <s v="中国"/>
    <s v="青海"/>
    <s v="西宁"/>
    <s v="城西区"/>
  </r>
  <r>
    <n v="229851"/>
    <n v="232369"/>
    <n v="1"/>
    <n v="22"/>
    <n v="296"/>
    <n v="2438"/>
    <n v="66.900000000000006"/>
    <s v="2017-06-01 13:35:50"/>
    <x v="1"/>
    <x v="15"/>
    <s v="中国"/>
    <s v="山东"/>
    <s v="潍坊"/>
    <s v="青州市"/>
  </r>
  <r>
    <n v="229852"/>
    <n v="232370"/>
    <n v="1"/>
    <n v="4"/>
    <n v="58"/>
    <n v="567"/>
    <n v="92.1"/>
    <s v="2017-06-01 00:10:02"/>
    <x v="3"/>
    <x v="0"/>
    <s v="中国"/>
    <s v="福建"/>
    <s v="泉州"/>
    <s v="石狮市"/>
  </r>
  <r>
    <n v="229853"/>
    <n v="232371"/>
    <n v="1"/>
    <n v="2"/>
    <n v="52"/>
    <n v="515"/>
    <n v="92.1"/>
    <s v="2017-06-01 13:36:35"/>
    <x v="2"/>
    <x v="15"/>
    <s v="中国"/>
    <s v="北京"/>
    <s v="北京"/>
    <s v="大兴区"/>
  </r>
  <r>
    <n v="229854"/>
    <n v="232372"/>
    <n v="1"/>
    <n v="2"/>
    <n v="52"/>
    <n v="510"/>
    <n v="102.6"/>
    <s v="2017-06-01 13:36:37"/>
    <x v="1"/>
    <x v="15"/>
    <s v="中国"/>
    <s v="北京"/>
    <s v="北京"/>
    <s v="通州区"/>
  </r>
  <r>
    <n v="229855"/>
    <n v="232373"/>
    <n v="1"/>
    <n v="14"/>
    <n v="197"/>
    <n v="1650"/>
    <n v="48.8"/>
    <s v="2017-06-01 13:38:26"/>
    <x v="2"/>
    <x v="15"/>
    <s v="中国"/>
    <s v="湖南"/>
    <s v="长沙"/>
    <s v="开福区"/>
  </r>
  <r>
    <n v="229856"/>
    <n v="232374"/>
    <n v="1"/>
    <n v="13"/>
    <n v="180"/>
    <n v="1545"/>
    <n v="50.1"/>
    <s v="2017-06-01 13:39:01"/>
    <x v="1"/>
    <x v="15"/>
    <s v="中国"/>
    <s v="湖北"/>
    <s v="武汉"/>
    <s v="武昌区"/>
  </r>
  <r>
    <n v="229857"/>
    <n v="232375"/>
    <n v="1"/>
    <n v="3"/>
    <n v="3401"/>
    <n v="3405"/>
    <n v="50.1"/>
    <s v="2017-06-01 13:39:39"/>
    <x v="1"/>
    <x v="15"/>
    <s v="中国"/>
    <s v="安徽"/>
    <s v="合肥"/>
    <s v="包河区"/>
  </r>
  <r>
    <n v="229858"/>
    <n v="232376"/>
    <n v="1"/>
    <n v="16"/>
    <n v="222"/>
    <n v="1875"/>
    <n v="47.8"/>
    <s v="2017-06-01 13:41:38"/>
    <x v="4"/>
    <x v="15"/>
    <s v="中国"/>
    <s v="江苏"/>
    <s v="无锡"/>
    <s v="滨湖区"/>
  </r>
  <r>
    <n v="229859"/>
    <n v="232377"/>
    <n v="1"/>
    <n v="17"/>
    <n v="235"/>
    <n v="1982"/>
    <n v="142.80000000000001"/>
    <s v="2017-06-01 13:46:46"/>
    <x v="4"/>
    <x v="15"/>
    <s v="中国"/>
    <s v="江西"/>
    <s v="赣州"/>
    <s v="于都县"/>
  </r>
  <r>
    <n v="229860"/>
    <n v="232378"/>
    <n v="1"/>
    <n v="26"/>
    <n v="341"/>
    <n v="2899"/>
    <n v="25.95"/>
    <s v="2017-06-01 13:44:54"/>
    <x v="1"/>
    <x v="15"/>
    <s v="中国"/>
    <s v="四川"/>
    <s v="自贡"/>
    <s v="大安区"/>
  </r>
  <r>
    <n v="229861"/>
    <n v="232379"/>
    <n v="1"/>
    <n v="6"/>
    <n v="79"/>
    <n v="732"/>
    <n v="25.95"/>
    <s v="2017-06-01 13:46:15"/>
    <x v="1"/>
    <x v="15"/>
    <s v="中国"/>
    <s v="广东"/>
    <s v="东莞"/>
    <s v="凤岗镇"/>
  </r>
  <r>
    <n v="229862"/>
    <n v="232380"/>
    <n v="1"/>
    <n v="13"/>
    <n v="185"/>
    <n v="1582"/>
    <n v="65.599999999999994"/>
    <s v="2017-06-01 00:10:02"/>
    <x v="1"/>
    <x v="0"/>
    <s v="中国"/>
    <s v="湖北"/>
    <s v="荆门"/>
    <s v="沙洋县"/>
  </r>
  <r>
    <n v="229863"/>
    <n v="232381"/>
    <n v="1"/>
    <n v="10"/>
    <n v="138"/>
    <n v="1082"/>
    <n v="60.6"/>
    <s v="2017-06-01 21:36:48"/>
    <x v="2"/>
    <x v="16"/>
    <s v="中国"/>
    <s v="河北"/>
    <s v="石家庄"/>
    <s v="裕华区"/>
  </r>
  <r>
    <n v="229864"/>
    <n v="232382"/>
    <n v="1"/>
    <n v="6"/>
    <n v="77"/>
    <n v="709"/>
    <n v="104.45"/>
    <s v="2017-06-01 13:51:53"/>
    <x v="2"/>
    <x v="15"/>
    <s v="中国"/>
    <s v="广东"/>
    <s v="深圳"/>
    <s v="龙岗区"/>
  </r>
  <r>
    <n v="229865"/>
    <n v="232383"/>
    <n v="1"/>
    <n v="6"/>
    <n v="76"/>
    <n v="697"/>
    <n v="81.599999999999994"/>
    <s v="2017-06-01 13:52:55"/>
    <x v="1"/>
    <x v="15"/>
    <s v="中国"/>
    <s v="广东"/>
    <s v="广州"/>
    <s v="荔湾区"/>
  </r>
  <r>
    <n v="229866"/>
    <n v="232384"/>
    <n v="1"/>
    <n v="18"/>
    <n v="257"/>
    <n v="2158"/>
    <n v="66.900000000000006"/>
    <s v="2017-06-01 13:53:37"/>
    <x v="1"/>
    <x v="15"/>
    <s v="中国"/>
    <s v="辽宁"/>
    <s v="营口"/>
    <s v="鲅鱼圈区"/>
  </r>
  <r>
    <n v="229867"/>
    <n v="232385"/>
    <n v="1"/>
    <n v="6"/>
    <n v="82"/>
    <n v="757"/>
    <n v="81.900000000000006"/>
    <s v="2017-06-01 13:54:03"/>
    <x v="1"/>
    <x v="15"/>
    <s v="中国"/>
    <s v="广东"/>
    <s v="惠州"/>
    <s v="惠阳区"/>
  </r>
  <r>
    <n v="229868"/>
    <n v="232386"/>
    <n v="1"/>
    <n v="6"/>
    <n v="76"/>
    <n v="696"/>
    <n v="92.1"/>
    <s v="2017-06-01 13:54:10"/>
    <x v="1"/>
    <x v="15"/>
    <s v="中国"/>
    <s v="广东"/>
    <s v="广州"/>
    <s v="海珠区"/>
  </r>
  <r>
    <n v="229869"/>
    <n v="232387"/>
    <n v="1"/>
    <n v="22"/>
    <n v="292"/>
    <n v="2414"/>
    <n v="71.099999999999994"/>
    <s v="2017-06-01 13:54:23"/>
    <x v="1"/>
    <x v="15"/>
    <s v="中国"/>
    <s v="山东"/>
    <s v="临沂"/>
    <s v="苍山县"/>
  </r>
  <r>
    <n v="229870"/>
    <n v="232388"/>
    <n v="1"/>
    <n v="14"/>
    <n v="207"/>
    <n v="1740"/>
    <n v="65.599999999999994"/>
    <s v="2017-06-01 13:55:37"/>
    <x v="1"/>
    <x v="15"/>
    <s v="中国"/>
    <s v="湖南"/>
    <s v="益阳"/>
    <s v="安化县"/>
  </r>
  <r>
    <n v="229871"/>
    <n v="232389"/>
    <n v="1"/>
    <n v="16"/>
    <n v="222"/>
    <n v="1878"/>
    <n v="101.55"/>
    <s v="2017-06-01 13:57:25"/>
    <x v="2"/>
    <x v="15"/>
    <s v="中国"/>
    <s v="江苏"/>
    <s v="无锡"/>
    <s v="宜兴市"/>
  </r>
  <r>
    <n v="229872"/>
    <n v="232390"/>
    <n v="1"/>
    <n v="31"/>
    <n v="385"/>
    <n v="3250"/>
    <n v="86.4"/>
    <s v="2017-06-01 13:55:53"/>
    <x v="3"/>
    <x v="15"/>
    <s v="中国"/>
    <s v="浙江"/>
    <s v="嘉兴"/>
    <s v="海宁市"/>
  </r>
  <r>
    <n v="229873"/>
    <n v="232391"/>
    <n v="1"/>
    <n v="11"/>
    <n v="149"/>
    <n v="1263"/>
    <n v="56.4"/>
    <s v="2017-06-01 13:56:29"/>
    <x v="1"/>
    <x v="15"/>
    <s v="中国"/>
    <s v="河南"/>
    <s v="郑州"/>
    <s v="荥阳市"/>
  </r>
  <r>
    <n v="229874"/>
    <n v="232392"/>
    <n v="1"/>
    <n v="31"/>
    <n v="388"/>
    <n v="3279"/>
    <n v="37.25"/>
    <s v="2017-06-01 13:56:45"/>
    <x v="3"/>
    <x v="15"/>
    <s v="中国"/>
    <s v="浙江"/>
    <s v="宁波"/>
    <s v="海曙区"/>
  </r>
  <r>
    <n v="229875"/>
    <n v="232393"/>
    <n v="1"/>
    <n v="31"/>
    <n v="383"/>
    <n v="3240"/>
    <n v="37.25"/>
    <s v="2017-06-01 13:58:05"/>
    <x v="3"/>
    <x v="15"/>
    <s v="中国"/>
    <s v="浙江"/>
    <s v="杭州"/>
    <s v="临安市"/>
  </r>
  <r>
    <n v="229876"/>
    <n v="232394"/>
    <n v="1"/>
    <n v="14"/>
    <n v="203"/>
    <n v="1705"/>
    <n v="59.55"/>
    <s v="2017-06-01 13:57:45"/>
    <x v="1"/>
    <x v="15"/>
    <s v="中国"/>
    <s v="湖南"/>
    <s v="娄底"/>
    <s v="娄星区"/>
  </r>
  <r>
    <n v="229877"/>
    <n v="232395"/>
    <n v="1"/>
    <n v="17"/>
    <n v="238"/>
    <n v="2016"/>
    <n v="59.55"/>
    <s v="2017-06-01 13:59:42"/>
    <x v="2"/>
    <x v="15"/>
    <s v="中国"/>
    <s v="江西"/>
    <s v="九江"/>
    <s v="浔阳区"/>
  </r>
  <r>
    <n v="229878"/>
    <n v="232396"/>
    <n v="1"/>
    <n v="16"/>
    <n v="220"/>
    <n v="1843"/>
    <n v="70.900000000000006"/>
    <s v="2017-06-01 14:00:22"/>
    <x v="4"/>
    <x v="17"/>
    <s v="中国"/>
    <s v="江苏"/>
    <s v="南京"/>
    <s v="江宁区"/>
  </r>
  <r>
    <n v="229879"/>
    <n v="232397"/>
    <n v="1"/>
    <n v="31"/>
    <n v="386"/>
    <n v="3255"/>
    <n v="49.05"/>
    <s v="2017-06-01 14:01:29"/>
    <x v="1"/>
    <x v="17"/>
    <s v="中国"/>
    <s v="浙江"/>
    <s v="金华"/>
    <s v="婺城区"/>
  </r>
  <r>
    <n v="229880"/>
    <n v="232398"/>
    <n v="1"/>
    <n v="4"/>
    <n v="61"/>
    <n v="597"/>
    <n v="49.05"/>
    <s v="2017-06-01 14:02:02"/>
    <x v="4"/>
    <x v="17"/>
    <s v="中国"/>
    <s v="福建"/>
    <s v="漳州"/>
    <s v="漳浦县"/>
  </r>
  <r>
    <n v="229881"/>
    <n v="232399"/>
    <n v="1"/>
    <n v="10"/>
    <n v="144"/>
    <n v="1186"/>
    <n v="43.8"/>
    <s v="2017-06-01 14:02:05"/>
    <x v="4"/>
    <x v="17"/>
    <s v="中国"/>
    <s v="河北"/>
    <s v="廊坊"/>
    <s v="霸州市"/>
  </r>
  <r>
    <n v="229882"/>
    <n v="232400"/>
    <n v="1"/>
    <n v="4"/>
    <n v="56"/>
    <n v="548"/>
    <n v="81.599999999999994"/>
    <s v="2017-06-01 14:04:04"/>
    <x v="3"/>
    <x v="17"/>
    <s v="中国"/>
    <s v="福建"/>
    <s v="宁德"/>
    <s v="蕉城区"/>
  </r>
  <r>
    <n v="229883"/>
    <n v="232401"/>
    <n v="1"/>
    <n v="16"/>
    <n v="226"/>
    <n v="1902"/>
    <n v="79.5"/>
    <s v="2017-06-01 14:04:56"/>
    <x v="1"/>
    <x v="17"/>
    <s v="中国"/>
    <s v="江苏"/>
    <s v="南通"/>
    <s v="崇川区"/>
  </r>
  <r>
    <n v="229884"/>
    <n v="232402"/>
    <n v="1"/>
    <n v="30"/>
    <n v="367"/>
    <n v="3102"/>
    <n v="145.30000000000001"/>
    <s v="2017-06-01 14:05:31"/>
    <x v="3"/>
    <x v="17"/>
    <s v="中国"/>
    <s v="云南"/>
    <s v="昆明"/>
    <s v="官渡区"/>
  </r>
  <r>
    <n v="229885"/>
    <n v="232403"/>
    <n v="1"/>
    <n v="11"/>
    <n v="165"/>
    <n v="1404"/>
    <n v="102.6"/>
    <s v="2017-06-01 14:05:49"/>
    <x v="3"/>
    <x v="17"/>
    <s v="中国"/>
    <s v="河南"/>
    <s v="漯河"/>
    <s v="郾城区"/>
  </r>
  <r>
    <n v="229886"/>
    <n v="232404"/>
    <n v="1"/>
    <n v="10"/>
    <n v="139"/>
    <n v="1108"/>
    <n v="56.4"/>
    <s v="2017-06-01 14:06:57"/>
    <x v="1"/>
    <x v="17"/>
    <s v="中国"/>
    <s v="河北"/>
    <s v="保定"/>
    <s v="高碑店市"/>
  </r>
  <r>
    <n v="229887"/>
    <n v="232405"/>
    <n v="1"/>
    <n v="31"/>
    <n v="384"/>
    <n v="3243"/>
    <n v="138.25"/>
    <s v="2017-06-01 14:08:45"/>
    <x v="2"/>
    <x v="17"/>
    <s v="中国"/>
    <s v="浙江"/>
    <s v="湖州"/>
    <s v="吴兴区"/>
  </r>
  <r>
    <n v="229888"/>
    <n v="232406"/>
    <n v="1"/>
    <n v="31"/>
    <n v="386"/>
    <n v="3409"/>
    <n v="142.5"/>
    <s v="2017-06-01 14:09:07"/>
    <x v="0"/>
    <x v="17"/>
    <s v="中国"/>
    <s v="浙江"/>
    <s v="金华"/>
    <s v="义乌市"/>
  </r>
  <r>
    <n v="229889"/>
    <n v="232407"/>
    <n v="1"/>
    <n v="6"/>
    <n v="95"/>
    <n v="847"/>
    <n v="142.5"/>
    <s v="2017-06-01 14:09:39"/>
    <x v="4"/>
    <x v="17"/>
    <s v="中国"/>
    <s v="广东"/>
    <s v="中山"/>
    <s v="环城街道"/>
  </r>
  <r>
    <n v="229890"/>
    <n v="232408"/>
    <n v="1"/>
    <n v="4"/>
    <n v="61"/>
    <n v="594"/>
    <n v="60.6"/>
    <s v="2017-06-01 19:49:49"/>
    <x v="0"/>
    <x v="11"/>
    <s v="中国"/>
    <s v="福建"/>
    <s v="漳州"/>
    <s v="龙文区"/>
  </r>
  <r>
    <n v="229891"/>
    <n v="232409"/>
    <n v="1"/>
    <n v="16"/>
    <n v="221"/>
    <n v="1868"/>
    <n v="163.25"/>
    <s v="2017-06-01 14:10:56"/>
    <x v="2"/>
    <x v="17"/>
    <s v="中国"/>
    <s v="江苏"/>
    <s v="苏州"/>
    <s v="吴江市"/>
  </r>
  <r>
    <n v="229892"/>
    <n v="232410"/>
    <n v="1"/>
    <n v="29"/>
    <n v="351"/>
    <n v="3004"/>
    <n v="208.55"/>
    <s v="2017-06-01 14:12:59"/>
    <x v="3"/>
    <x v="17"/>
    <s v="中国"/>
    <s v="新疆"/>
    <s v="乌鲁木齐"/>
    <s v="天山区"/>
  </r>
  <r>
    <n v="229893"/>
    <n v="232411"/>
    <n v="1"/>
    <n v="11"/>
    <n v="160"/>
    <n v="1367"/>
    <n v="80.55"/>
    <s v="2017-06-01 14:11:36"/>
    <x v="2"/>
    <x v="17"/>
    <s v="中国"/>
    <s v="河南"/>
    <s v="新乡"/>
    <s v="长垣县"/>
  </r>
  <r>
    <n v="229894"/>
    <n v="232412"/>
    <n v="1"/>
    <n v="14"/>
    <n v="197"/>
    <n v="1650"/>
    <n v="61.95"/>
    <s v="2017-06-01 14:11:52"/>
    <x v="1"/>
    <x v="17"/>
    <s v="中国"/>
    <s v="湖南"/>
    <s v="长沙"/>
    <s v="开福区"/>
  </r>
  <r>
    <n v="229895"/>
    <n v="232413"/>
    <n v="1"/>
    <n v="13"/>
    <n v="189"/>
    <n v="1595"/>
    <n v="58.5"/>
    <s v="2017-06-01 14:12:50"/>
    <x v="0"/>
    <x v="17"/>
    <s v="中国"/>
    <s v="湖北"/>
    <s v="十堰"/>
    <s v="丹江口市"/>
  </r>
  <r>
    <n v="229896"/>
    <n v="232414"/>
    <n v="1"/>
    <n v="8"/>
    <n v="111"/>
    <n v="962"/>
    <n v="49.05"/>
    <s v="2017-06-01 14:13:22"/>
    <x v="0"/>
    <x v="17"/>
    <s v="中国"/>
    <s v="贵州"/>
    <s v="贵阳"/>
    <s v="南明区"/>
  </r>
  <r>
    <n v="229897"/>
    <n v="232415"/>
    <n v="1"/>
    <n v="31"/>
    <n v="388"/>
    <n v="3280"/>
    <n v="39.6"/>
    <s v="2017-06-01 14:12:59"/>
    <x v="1"/>
    <x v="17"/>
    <s v="中国"/>
    <s v="浙江"/>
    <s v="宁波"/>
    <s v="江东区"/>
  </r>
  <r>
    <n v="229898"/>
    <n v="232416"/>
    <n v="1"/>
    <n v="23"/>
    <n v="300"/>
    <n v="2474"/>
    <n v="62.7"/>
    <s v="2017-06-01 00:07:01"/>
    <x v="1"/>
    <x v="0"/>
    <s v="中国"/>
    <s v="山西"/>
    <s v="太原"/>
    <s v="小店区"/>
  </r>
  <r>
    <n v="229899"/>
    <n v="232417"/>
    <n v="1"/>
    <n v="16"/>
    <n v="222"/>
    <n v="1878"/>
    <n v="67.7"/>
    <s v="2017-06-01 14:15:13"/>
    <x v="2"/>
    <x v="17"/>
    <s v="中国"/>
    <s v="江苏"/>
    <s v="无锡"/>
    <s v="宜兴市"/>
  </r>
  <r>
    <n v="229900"/>
    <n v="232418"/>
    <n v="1"/>
    <n v="14"/>
    <n v="197"/>
    <n v="1651"/>
    <n v="43.55"/>
    <s v="2017-06-01 14:16:34"/>
    <x v="1"/>
    <x v="17"/>
    <s v="中国"/>
    <s v="湖南"/>
    <s v="长沙"/>
    <s v="雨花区"/>
  </r>
  <r>
    <n v="229901"/>
    <n v="232419"/>
    <n v="1"/>
    <n v="14"/>
    <n v="199"/>
    <n v="1669"/>
    <n v="27"/>
    <s v="2017-06-01 14:16:38"/>
    <x v="1"/>
    <x v="17"/>
    <s v="中国"/>
    <s v="湖南"/>
    <s v="常德"/>
    <s v="石门县"/>
  </r>
  <r>
    <n v="229902"/>
    <n v="232420"/>
    <n v="1"/>
    <n v="32"/>
    <n v="394"/>
    <n v="3335"/>
    <n v="161.4"/>
    <s v="2017-06-01 14:17:03"/>
    <x v="3"/>
    <x v="17"/>
    <s v="中国"/>
    <s v="重庆"/>
    <s v="重庆"/>
    <s v="沙坪坝区"/>
  </r>
  <r>
    <n v="229903"/>
    <n v="232421"/>
    <n v="1"/>
    <n v="4"/>
    <n v="54"/>
    <n v="531"/>
    <n v="70.599999999999994"/>
    <s v="2017-06-01 14:18:55"/>
    <x v="1"/>
    <x v="17"/>
    <s v="中国"/>
    <s v="福建"/>
    <s v="龙岩"/>
    <s v="新罗区"/>
  </r>
  <r>
    <n v="229904"/>
    <n v="232422"/>
    <n v="1"/>
    <n v="26"/>
    <n v="337"/>
    <n v="2875"/>
    <n v="65.099999999999994"/>
    <s v="2017-06-01 14:19:22"/>
    <x v="2"/>
    <x v="17"/>
    <s v="中国"/>
    <s v="四川"/>
    <s v="遂宁"/>
    <s v="射洪县"/>
  </r>
  <r>
    <n v="229905"/>
    <n v="232423"/>
    <n v="1"/>
    <n v="16"/>
    <n v="224"/>
    <n v="1889"/>
    <n v="65.099999999999994"/>
    <s v="2017-06-01 14:19:35"/>
    <x v="2"/>
    <x v="17"/>
    <s v="中国"/>
    <s v="江苏"/>
    <s v="淮安"/>
    <s v="楚州区"/>
  </r>
  <r>
    <n v="229906"/>
    <n v="232424"/>
    <n v="1"/>
    <n v="31"/>
    <n v="383"/>
    <n v="3235"/>
    <n v="39.6"/>
    <s v="2017-06-01 14:20:10"/>
    <x v="3"/>
    <x v="17"/>
    <s v="中国"/>
    <s v="浙江"/>
    <s v="杭州"/>
    <s v="萧山区"/>
  </r>
  <r>
    <n v="229907"/>
    <n v="232425"/>
    <n v="1"/>
    <n v="6"/>
    <n v="76"/>
    <n v="695"/>
    <n v="77.400000000000006"/>
    <s v="2017-06-01 14:20:25"/>
    <x v="3"/>
    <x v="17"/>
    <s v="中国"/>
    <s v="广东"/>
    <s v="广州"/>
    <s v="白云区"/>
  </r>
  <r>
    <n v="229908"/>
    <n v="232426"/>
    <n v="1"/>
    <n v="32"/>
    <n v="394"/>
    <n v="3349"/>
    <n v="27"/>
    <s v="2017-06-01 14:22:33"/>
    <x v="1"/>
    <x v="17"/>
    <s v="中国"/>
    <s v="重庆"/>
    <s v="重庆"/>
    <s v="璧山县"/>
  </r>
  <r>
    <n v="229909"/>
    <n v="232427"/>
    <n v="1"/>
    <n v="18"/>
    <n v="253"/>
    <n v="2132"/>
    <n v="101.9"/>
    <s v="2017-06-01 14:23:58"/>
    <x v="2"/>
    <x v="17"/>
    <s v="中国"/>
    <s v="辽宁"/>
    <s v="锦州"/>
    <s v="古塔区"/>
  </r>
  <r>
    <n v="229910"/>
    <n v="232428"/>
    <n v="1"/>
    <n v="11"/>
    <n v="159"/>
    <n v="1353"/>
    <n v="112.9"/>
    <s v="2017-06-01 14:24:22"/>
    <x v="2"/>
    <x v="17"/>
    <s v="中国"/>
    <s v="河南"/>
    <s v="商丘"/>
    <s v="虞城县"/>
  </r>
  <r>
    <n v="229911"/>
    <n v="232429"/>
    <n v="1"/>
    <n v="6"/>
    <n v="76"/>
    <n v="695"/>
    <n v="98.4"/>
    <s v="2017-06-01 14:24:38"/>
    <x v="3"/>
    <x v="17"/>
    <s v="中国"/>
    <s v="广东"/>
    <s v="广州"/>
    <s v="白云区"/>
  </r>
  <r>
    <n v="229912"/>
    <n v="232430"/>
    <n v="1"/>
    <n v="24"/>
    <n v="320"/>
    <n v="2692"/>
    <n v="71.900000000000006"/>
    <s v="2017-06-01 14:25:13"/>
    <x v="1"/>
    <x v="17"/>
    <s v="中国"/>
    <s v="陕西"/>
    <s v="榆林"/>
    <s v="神木县"/>
  </r>
  <r>
    <n v="229913"/>
    <n v="232431"/>
    <n v="1"/>
    <n v="7"/>
    <n v="97"/>
    <n v="854"/>
    <n v="54.05"/>
    <s v="2017-06-01 14:25:29"/>
    <x v="3"/>
    <x v="17"/>
    <s v="中国"/>
    <s v="广西"/>
    <s v="南宁"/>
    <s v="青秀区"/>
  </r>
  <r>
    <n v="229914"/>
    <n v="232432"/>
    <n v="1"/>
    <n v="14"/>
    <n v="204"/>
    <n v="1712"/>
    <n v="58.25"/>
    <s v="2017-06-01 14:25:33"/>
    <x v="1"/>
    <x v="17"/>
    <s v="中国"/>
    <s v="湖南"/>
    <s v="邵阳"/>
    <s v="大祥区"/>
  </r>
  <r>
    <n v="229915"/>
    <n v="232433"/>
    <n v="1"/>
    <n v="11"/>
    <n v="155"/>
    <n v="1316"/>
    <n v="91.9"/>
    <s v="2017-06-01 14:26:02"/>
    <x v="2"/>
    <x v="17"/>
    <s v="中国"/>
    <s v="河南"/>
    <s v="焦作"/>
    <s v="武陟县"/>
  </r>
  <r>
    <n v="229916"/>
    <n v="232434"/>
    <n v="1"/>
    <n v="31"/>
    <n v="387"/>
    <n v="3270"/>
    <n v="49.05"/>
    <s v="2017-06-01 14:27:48"/>
    <x v="1"/>
    <x v="17"/>
    <s v="中国"/>
    <s v="浙江"/>
    <s v="丽水"/>
    <s v="莲都区"/>
  </r>
  <r>
    <n v="229917"/>
    <n v="232435"/>
    <n v="1"/>
    <n v="17"/>
    <n v="236"/>
    <n v="2008"/>
    <n v="48"/>
    <s v="2017-06-01 14:27:45"/>
    <x v="1"/>
    <x v="17"/>
    <s v="中国"/>
    <s v="江西"/>
    <s v="吉安"/>
    <s v="泰和县"/>
  </r>
  <r>
    <n v="229918"/>
    <n v="232436"/>
    <n v="1"/>
    <n v="24"/>
    <n v="311"/>
    <n v="2597"/>
    <n v="35.4"/>
    <s v="2017-06-01 14:28:21"/>
    <x v="1"/>
    <x v="17"/>
    <s v="中国"/>
    <s v="陕西"/>
    <s v="西安"/>
    <s v="新城区"/>
  </r>
  <r>
    <n v="229919"/>
    <n v="232437"/>
    <n v="1"/>
    <n v="11"/>
    <n v="159"/>
    <n v="1353"/>
    <n v="157.5"/>
    <s v="2017-06-01 14:29:10"/>
    <x v="1"/>
    <x v="17"/>
    <s v="中国"/>
    <s v="河南"/>
    <s v="商丘"/>
    <s v="虞城县"/>
  </r>
  <r>
    <n v="229920"/>
    <n v="232438"/>
    <n v="1"/>
    <n v="25"/>
    <n v="321"/>
    <n v="2712"/>
    <n v="147.25"/>
    <s v="2017-06-01 14:30:42"/>
    <x v="3"/>
    <x v="17"/>
    <s v="中国"/>
    <s v="上海"/>
    <s v="上海"/>
    <s v="虹口区"/>
  </r>
  <r>
    <n v="229921"/>
    <n v="232439"/>
    <n v="1"/>
    <n v="2"/>
    <n v="52"/>
    <n v="503"/>
    <n v="46.95"/>
    <s v="2017-06-01 14:31:45"/>
    <x v="1"/>
    <x v="17"/>
    <s v="中国"/>
    <s v="北京"/>
    <s v="北京"/>
    <s v="朝阳区"/>
  </r>
  <r>
    <n v="229922"/>
    <n v="232440"/>
    <n v="1"/>
    <n v="16"/>
    <n v="229"/>
    <n v="1923"/>
    <n v="56.95"/>
    <s v="2017-06-01 14:33:37"/>
    <x v="1"/>
    <x v="17"/>
    <s v="中国"/>
    <s v="江苏"/>
    <s v="徐州"/>
    <s v="云龙区"/>
  </r>
  <r>
    <n v="229923"/>
    <n v="232441"/>
    <n v="1"/>
    <n v="6"/>
    <n v="78"/>
    <n v="712"/>
    <n v="46.95"/>
    <s v="2017-06-01 14:34:12"/>
    <x v="1"/>
    <x v="17"/>
    <s v="中国"/>
    <s v="广东"/>
    <s v="潮州"/>
    <s v="潮安县"/>
  </r>
  <r>
    <n v="229924"/>
    <n v="232442"/>
    <n v="1"/>
    <n v="27"/>
    <n v="343"/>
    <n v="2913"/>
    <n v="48"/>
    <s v="2017-06-01 14:34:18"/>
    <x v="1"/>
    <x v="17"/>
    <s v="中国"/>
    <s v="天津"/>
    <s v="天津"/>
    <s v="河西区"/>
  </r>
  <r>
    <n v="229925"/>
    <n v="232443"/>
    <n v="1"/>
    <n v="4"/>
    <n v="58"/>
    <n v="563"/>
    <n v="62.7"/>
    <s v="2017-06-01 14:34:46"/>
    <x v="1"/>
    <x v="17"/>
    <s v="中国"/>
    <s v="福建"/>
    <s v="泉州"/>
    <s v="丰泽区"/>
  </r>
  <r>
    <n v="229926"/>
    <n v="232444"/>
    <n v="1"/>
    <n v="19"/>
    <n v="268"/>
    <n v="2251"/>
    <n v="184.5"/>
    <s v="2017-06-01 14:34:55"/>
    <x v="2"/>
    <x v="17"/>
    <s v="中国"/>
    <s v="内蒙古"/>
    <s v="锡林郭勒盟"/>
    <s v="西乌珠穆沁旗"/>
  </r>
  <r>
    <n v="229927"/>
    <n v="232446"/>
    <n v="1"/>
    <n v="10"/>
    <n v="146"/>
    <n v="1205"/>
    <n v="74.25"/>
    <s v="2017-06-01 14:37:23"/>
    <x v="2"/>
    <x v="17"/>
    <s v="中国"/>
    <s v="河北"/>
    <s v="唐山"/>
    <s v="丰南区"/>
  </r>
  <r>
    <n v="229928"/>
    <n v="232447"/>
    <n v="1"/>
    <n v="16"/>
    <n v="226"/>
    <n v="1902"/>
    <n v="41.45"/>
    <s v="2017-06-01 14:37:25"/>
    <x v="2"/>
    <x v="17"/>
    <s v="中国"/>
    <s v="江苏"/>
    <s v="南通"/>
    <s v="崇川区"/>
  </r>
  <r>
    <n v="229929"/>
    <n v="232448"/>
    <n v="1"/>
    <n v="18"/>
    <n v="257"/>
    <n v="2158"/>
    <n v="65.849999999999994"/>
    <s v="2017-06-01 14:37:46"/>
    <x v="2"/>
    <x v="17"/>
    <s v="中国"/>
    <s v="辽宁"/>
    <s v="营口"/>
    <s v="鲅鱼圈区"/>
  </r>
  <r>
    <n v="229930"/>
    <n v="232449"/>
    <n v="1"/>
    <n v="18"/>
    <n v="257"/>
    <n v="2158"/>
    <n v="92.1"/>
    <s v="2017-06-01 14:38:18"/>
    <x v="1"/>
    <x v="17"/>
    <s v="中国"/>
    <s v="辽宁"/>
    <s v="营口"/>
    <s v="鲅鱼圈区"/>
  </r>
  <r>
    <n v="229931"/>
    <n v="232450"/>
    <n v="1"/>
    <n v="30"/>
    <n v="376"/>
    <n v="3169"/>
    <n v="45.9"/>
    <s v="2017-06-01 14:39:44"/>
    <x v="4"/>
    <x v="17"/>
    <s v="中国"/>
    <s v="云南"/>
    <s v="红河"/>
    <s v="蒙自县"/>
  </r>
  <r>
    <n v="229932"/>
    <n v="232451"/>
    <n v="1"/>
    <n v="22"/>
    <n v="283"/>
    <n v="2336"/>
    <n v="55.9"/>
    <s v="2017-06-01 14:39:21"/>
    <x v="2"/>
    <x v="17"/>
    <s v="中国"/>
    <s v="山东"/>
    <s v="济南"/>
    <s v="历城区"/>
  </r>
  <r>
    <n v="229933"/>
    <n v="232452"/>
    <n v="1"/>
    <n v="22"/>
    <n v="299"/>
    <n v="2465"/>
    <n v="60.9"/>
    <s v="2017-06-01 14:40:16"/>
    <x v="1"/>
    <x v="17"/>
    <s v="中国"/>
    <s v="山东"/>
    <s v="淄博"/>
    <s v="张店区"/>
  </r>
  <r>
    <n v="229934"/>
    <n v="232453"/>
    <n v="1"/>
    <n v="11"/>
    <n v="165"/>
    <n v="1406"/>
    <n v="27"/>
    <s v="2017-06-01 00:07:01"/>
    <x v="1"/>
    <x v="0"/>
    <s v="中国"/>
    <s v="河南"/>
    <s v="漯河"/>
    <s v="召陵区"/>
  </r>
  <r>
    <n v="229935"/>
    <n v="232454"/>
    <n v="1"/>
    <n v="11"/>
    <n v="160"/>
    <n v="1359"/>
    <n v="39.6"/>
    <s v="2017-06-01 14:40:51"/>
    <x v="1"/>
    <x v="17"/>
    <s v="中国"/>
    <s v="河南"/>
    <s v="新乡"/>
    <s v="牧野区"/>
  </r>
  <r>
    <n v="229936"/>
    <n v="232455"/>
    <n v="1"/>
    <n v="13"/>
    <n v="186"/>
    <n v="1589"/>
    <n v="49.6"/>
    <s v="2017-06-01 14:40:58"/>
    <x v="1"/>
    <x v="17"/>
    <s v="中国"/>
    <s v="湖北"/>
    <s v="荆州"/>
    <s v="监利县"/>
  </r>
  <r>
    <n v="229937"/>
    <n v="232456"/>
    <n v="1"/>
    <n v="26"/>
    <n v="327"/>
    <n v="2786"/>
    <n v="53.8"/>
    <s v="2017-06-01 14:41:59"/>
    <x v="2"/>
    <x v="17"/>
    <s v="中国"/>
    <s v="四川"/>
    <s v="德阳"/>
    <s v="旌阳区"/>
  </r>
  <r>
    <n v="229938"/>
    <n v="232457"/>
    <n v="1"/>
    <n v="14"/>
    <n v="197"/>
    <n v="1654"/>
    <n v="43.8"/>
    <s v="2017-06-01 14:42:49"/>
    <x v="2"/>
    <x v="17"/>
    <s v="中国"/>
    <s v="湖南"/>
    <s v="长沙"/>
    <s v="长沙县"/>
  </r>
  <r>
    <n v="229939"/>
    <n v="232458"/>
    <n v="1"/>
    <n v="22"/>
    <n v="298"/>
    <n v="2462"/>
    <n v="43.8"/>
    <s v="2017-06-01 14:42:51"/>
    <x v="3"/>
    <x v="17"/>
    <s v="中国"/>
    <s v="山东"/>
    <s v="枣庄"/>
    <s v="台儿庄区"/>
  </r>
  <r>
    <n v="229940"/>
    <n v="232459"/>
    <n v="1"/>
    <n v="14"/>
    <n v="207"/>
    <n v="1735"/>
    <n v="92.9"/>
    <s v="2017-06-01 14:42:55"/>
    <x v="1"/>
    <x v="17"/>
    <s v="中国"/>
    <s v="湖南"/>
    <s v="益阳"/>
    <s v="赫山区"/>
  </r>
  <r>
    <n v="229941"/>
    <n v="232460"/>
    <n v="1"/>
    <n v="6"/>
    <n v="88"/>
    <n v="800"/>
    <n v="47"/>
    <s v="2017-06-01 14:45:15"/>
    <x v="2"/>
    <x v="17"/>
    <s v="中国"/>
    <s v="广东"/>
    <s v="汕头"/>
    <s v="龙湖区"/>
  </r>
  <r>
    <n v="229942"/>
    <n v="232461"/>
    <n v="1"/>
    <n v="11"/>
    <n v="150"/>
    <n v="1282"/>
    <n v="94.2"/>
    <s v="2017-06-01 14:45:13"/>
    <x v="1"/>
    <x v="17"/>
    <s v="中国"/>
    <s v="河南"/>
    <s v="洛阳"/>
    <s v="伊川县"/>
  </r>
  <r>
    <n v="229943"/>
    <n v="232462"/>
    <n v="1"/>
    <n v="10"/>
    <n v="138"/>
    <n v="1080"/>
    <n v="97.9"/>
    <s v="2017-06-01 14:45:49"/>
    <x v="1"/>
    <x v="17"/>
    <s v="中国"/>
    <s v="河北"/>
    <s v="石家庄"/>
    <s v="桥西区"/>
  </r>
  <r>
    <n v="229944"/>
    <n v="232463"/>
    <n v="1"/>
    <n v="26"/>
    <n v="322"/>
    <n v="2724"/>
    <n v="45.4"/>
    <s v="2017-06-01 14:45:47"/>
    <x v="1"/>
    <x v="17"/>
    <s v="中国"/>
    <s v="四川"/>
    <s v="成都"/>
    <s v="金牛区"/>
  </r>
  <r>
    <n v="229945"/>
    <n v="232464"/>
    <n v="1"/>
    <n v="13"/>
    <n v="180"/>
    <n v="1550"/>
    <n v="53.8"/>
    <s v="2017-06-01 14:46:40"/>
    <x v="1"/>
    <x v="17"/>
    <s v="中国"/>
    <s v="湖北"/>
    <s v="武汉"/>
    <s v="洪山区"/>
  </r>
  <r>
    <n v="229946"/>
    <n v="232465"/>
    <n v="1"/>
    <n v="14"/>
    <n v="210"/>
    <n v="1763"/>
    <n v="36.450000000000003"/>
    <s v="2017-06-01 14:46:32"/>
    <x v="2"/>
    <x v="17"/>
    <s v="中国"/>
    <s v="湖南"/>
    <s v="株洲"/>
    <s v="芦淞区"/>
  </r>
  <r>
    <n v="229947"/>
    <n v="232466"/>
    <n v="1"/>
    <n v="31"/>
    <n v="388"/>
    <n v="3285"/>
    <n v="10.73"/>
    <s v="2017-06-01 14:47:32"/>
    <x v="1"/>
    <x v="17"/>
    <s v="中国"/>
    <s v="浙江"/>
    <s v="宁波"/>
    <s v="余姚市"/>
  </r>
  <r>
    <n v="229948"/>
    <n v="232467"/>
    <n v="1"/>
    <n v="16"/>
    <n v="220"/>
    <n v="1844"/>
    <n v="23.32"/>
    <s v="2017-06-01 14:47:28"/>
    <x v="2"/>
    <x v="17"/>
    <s v="中国"/>
    <s v="江苏"/>
    <s v="南京"/>
    <s v="六合区"/>
  </r>
  <r>
    <n v="229949"/>
    <n v="232468"/>
    <n v="1"/>
    <n v="2"/>
    <n v="52"/>
    <n v="500"/>
    <n v="50.1"/>
    <s v="2017-06-01 00:07:01"/>
    <x v="1"/>
    <x v="0"/>
    <s v="中国"/>
    <s v="北京"/>
    <s v="北京"/>
    <s v="东城区"/>
  </r>
  <r>
    <n v="229950"/>
    <n v="232469"/>
    <n v="1"/>
    <n v="4"/>
    <n v="61"/>
    <n v="595"/>
    <n v="68.75"/>
    <s v="2017-06-01 14:50:07"/>
    <x v="3"/>
    <x v="17"/>
    <s v="中国"/>
    <s v="福建"/>
    <s v="漳州"/>
    <s v="龙海市"/>
  </r>
  <r>
    <n v="229951"/>
    <n v="232470"/>
    <n v="1"/>
    <n v="25"/>
    <n v="321"/>
    <n v="2715"/>
    <n v="10.73"/>
    <s v="2017-06-01 14:49:42"/>
    <x v="1"/>
    <x v="17"/>
    <s v="中国"/>
    <s v="上海"/>
    <s v="上海"/>
    <s v="松江区"/>
  </r>
  <r>
    <n v="229952"/>
    <n v="232471"/>
    <n v="1"/>
    <n v="16"/>
    <n v="221"/>
    <n v="1855"/>
    <n v="70.05"/>
    <s v="2017-06-01 14:51:05"/>
    <x v="1"/>
    <x v="17"/>
    <s v="中国"/>
    <s v="江苏"/>
    <s v="苏州"/>
    <s v="常熟市"/>
  </r>
  <r>
    <n v="229953"/>
    <n v="232472"/>
    <n v="1"/>
    <n v="16"/>
    <n v="221"/>
    <n v="1869"/>
    <n v="86.1"/>
    <s v="2017-06-01 14:50:40"/>
    <x v="3"/>
    <x v="17"/>
    <s v="中国"/>
    <s v="江苏"/>
    <s v="苏州"/>
    <s v="太仓市"/>
  </r>
  <r>
    <n v="229954"/>
    <n v="232473"/>
    <n v="1"/>
    <n v="4"/>
    <n v="60"/>
    <n v="591"/>
    <n v="126.5"/>
    <s v="2017-06-01 14:51:10"/>
    <x v="1"/>
    <x v="17"/>
    <s v="中国"/>
    <s v="福建"/>
    <s v="厦门"/>
    <s v="同安区"/>
  </r>
  <r>
    <n v="229955"/>
    <n v="232474"/>
    <n v="1"/>
    <n v="2"/>
    <n v="52"/>
    <n v="500"/>
    <n v="42.25"/>
    <s v="2017-06-01 00:06:56"/>
    <x v="2"/>
    <x v="0"/>
    <s v="中国"/>
    <s v="北京"/>
    <s v="北京"/>
    <s v="东城区"/>
  </r>
  <r>
    <n v="229956"/>
    <n v="232475"/>
    <n v="1"/>
    <n v="14"/>
    <n v="210"/>
    <n v="1762"/>
    <n v="30.15"/>
    <s v="2017-06-01 14:59:45"/>
    <x v="3"/>
    <x v="17"/>
    <s v="中国"/>
    <s v="湖南"/>
    <s v="株洲"/>
    <s v="荷塘区"/>
  </r>
  <r>
    <n v="229957"/>
    <n v="232476"/>
    <n v="1"/>
    <n v="14"/>
    <n v="197"/>
    <n v="1647"/>
    <n v="15.73"/>
    <s v="2017-06-01 14:52:46"/>
    <x v="1"/>
    <x v="17"/>
    <s v="中国"/>
    <s v="湖南"/>
    <s v="长沙"/>
    <s v="岳麓区"/>
  </r>
  <r>
    <n v="229958"/>
    <n v="232477"/>
    <n v="1"/>
    <n v="12"/>
    <n v="167"/>
    <n v="1426"/>
    <n v="23.32"/>
    <s v="2017-06-01 14:54:46"/>
    <x v="3"/>
    <x v="17"/>
    <s v="中国"/>
    <s v="黑龙江"/>
    <s v="哈尔滨"/>
    <s v="双城市"/>
  </r>
  <r>
    <n v="229959"/>
    <n v="232478"/>
    <n v="1"/>
    <n v="14"/>
    <n v="197"/>
    <n v="1647"/>
    <n v="41.7"/>
    <s v="2017-06-01 14:53:44"/>
    <x v="2"/>
    <x v="17"/>
    <s v="中国"/>
    <s v="湖南"/>
    <s v="长沙"/>
    <s v="岳麓区"/>
  </r>
  <r>
    <n v="229960"/>
    <n v="232479"/>
    <n v="1"/>
    <n v="2"/>
    <n v="52"/>
    <n v="501"/>
    <n v="41.7"/>
    <s v="2017-06-01 14:53:51"/>
    <x v="1"/>
    <x v="17"/>
    <s v="中国"/>
    <s v="北京"/>
    <s v="北京"/>
    <s v="西城区"/>
  </r>
  <r>
    <n v="229961"/>
    <n v="232480"/>
    <n v="1"/>
    <n v="6"/>
    <n v="95"/>
    <n v="3414"/>
    <n v="41.7"/>
    <s v="2017-06-01 14:55:59"/>
    <x v="1"/>
    <x v="17"/>
    <s v="中国"/>
    <s v="广东"/>
    <s v="中山"/>
    <s v="坦州"/>
  </r>
  <r>
    <n v="229962"/>
    <n v="232481"/>
    <n v="1"/>
    <n v="6"/>
    <n v="80"/>
    <n v="747"/>
    <n v="35.15"/>
    <s v="2017-06-01 14:56:58"/>
    <x v="1"/>
    <x v="17"/>
    <s v="中国"/>
    <s v="广东"/>
    <s v="佛山"/>
    <s v="南海区"/>
  </r>
  <r>
    <n v="229963"/>
    <n v="232482"/>
    <n v="1"/>
    <n v="16"/>
    <n v="223"/>
    <n v="1884"/>
    <n v="10.73"/>
    <s v="2017-06-01 14:55:51"/>
    <x v="3"/>
    <x v="17"/>
    <s v="中国"/>
    <s v="江苏"/>
    <s v="常州"/>
    <s v="武进区"/>
  </r>
  <r>
    <n v="229964"/>
    <n v="232483"/>
    <n v="1"/>
    <n v="6"/>
    <n v="76"/>
    <n v="693"/>
    <n v="80.55"/>
    <s v="2017-06-01 14:56:24"/>
    <x v="3"/>
    <x v="17"/>
    <s v="中国"/>
    <s v="广东"/>
    <s v="广州"/>
    <s v="天河区"/>
  </r>
  <r>
    <n v="229965"/>
    <n v="232484"/>
    <n v="1"/>
    <n v="24"/>
    <n v="316"/>
    <n v="2649"/>
    <n v="11.25"/>
    <s v="2017-06-01 14:57:16"/>
    <x v="1"/>
    <x v="17"/>
    <s v="中国"/>
    <s v="陕西"/>
    <s v="铜川"/>
    <s v="耀州区"/>
  </r>
  <r>
    <n v="229966"/>
    <n v="232485"/>
    <n v="1"/>
    <n v="6"/>
    <n v="76"/>
    <n v="695"/>
    <n v="27"/>
    <s v="2017-06-01 14:57:27"/>
    <x v="3"/>
    <x v="17"/>
    <s v="中国"/>
    <s v="广东"/>
    <s v="广州"/>
    <s v="白云区"/>
  </r>
  <r>
    <n v="229967"/>
    <n v="232486"/>
    <n v="1"/>
    <n v="13"/>
    <n v="180"/>
    <n v="1546"/>
    <n v="81.599999999999994"/>
    <s v="2017-06-01 14:57:54"/>
    <x v="3"/>
    <x v="17"/>
    <s v="中国"/>
    <s v="湖北"/>
    <s v="武汉"/>
    <s v="江汉区"/>
  </r>
  <r>
    <n v="229968"/>
    <n v="232487"/>
    <n v="1"/>
    <n v="13"/>
    <n v="180"/>
    <n v="1544"/>
    <n v="96.6"/>
    <s v="2017-06-01 14:58:19"/>
    <x v="3"/>
    <x v="17"/>
    <s v="中国"/>
    <s v="湖北"/>
    <s v="武汉"/>
    <s v="江岸区"/>
  </r>
  <r>
    <n v="229969"/>
    <n v="232488"/>
    <n v="1"/>
    <n v="6"/>
    <n v="88"/>
    <n v="799"/>
    <n v="81.599999999999994"/>
    <s v="2017-06-01 00:06:56"/>
    <x v="1"/>
    <x v="0"/>
    <s v="中国"/>
    <s v="广东"/>
    <s v="汕头"/>
    <s v="澄海区"/>
  </r>
  <r>
    <n v="229970"/>
    <n v="232489"/>
    <n v="1"/>
    <n v="11"/>
    <n v="165"/>
    <n v="1406"/>
    <n v="81.599999999999994"/>
    <s v="2017-06-01 00:06:56"/>
    <x v="1"/>
    <x v="0"/>
    <s v="中国"/>
    <s v="河南"/>
    <s v="漯河"/>
    <s v="召陵区"/>
  </r>
  <r>
    <n v="229971"/>
    <n v="232490"/>
    <n v="1"/>
    <n v="6"/>
    <n v="76"/>
    <n v="703"/>
    <n v="86.6"/>
    <s v="2017-06-01 15:00:12"/>
    <x v="3"/>
    <x v="18"/>
    <s v="中国"/>
    <s v="广东"/>
    <s v="广州"/>
    <s v="从化区"/>
  </r>
  <r>
    <n v="229972"/>
    <n v="232491"/>
    <n v="1"/>
    <n v="8"/>
    <n v="111"/>
    <n v="964"/>
    <n v="161.6"/>
    <s v="2017-06-01 15:00:34"/>
    <x v="0"/>
    <x v="18"/>
    <s v="中国"/>
    <s v="贵州"/>
    <s v="贵阳"/>
    <s v="花溪区"/>
  </r>
  <r>
    <n v="229973"/>
    <n v="232492"/>
    <n v="1"/>
    <n v="7"/>
    <n v="97"/>
    <n v="860"/>
    <n v="27"/>
    <s v="2017-06-01 15:01:16"/>
    <x v="3"/>
    <x v="18"/>
    <s v="中国"/>
    <s v="广西"/>
    <s v="南宁"/>
    <s v="隆安县"/>
  </r>
  <r>
    <n v="229974"/>
    <n v="232493"/>
    <n v="1"/>
    <n v="16"/>
    <n v="222"/>
    <n v="1874"/>
    <n v="45.9"/>
    <s v="2017-06-01 15:00:56"/>
    <x v="3"/>
    <x v="18"/>
    <s v="中国"/>
    <s v="江苏"/>
    <s v="无锡"/>
    <s v="惠山区"/>
  </r>
  <r>
    <n v="229975"/>
    <n v="232494"/>
    <n v="1"/>
    <n v="18"/>
    <n v="252"/>
    <n v="2125"/>
    <n v="77.05"/>
    <s v="2017-06-01 15:13:34"/>
    <x v="3"/>
    <x v="18"/>
    <s v="中国"/>
    <s v="辽宁"/>
    <s v="葫芦岛"/>
    <s v="龙港区"/>
  </r>
  <r>
    <n v="229976"/>
    <n v="232495"/>
    <n v="1"/>
    <n v="31"/>
    <n v="385"/>
    <n v="3248"/>
    <n v="105"/>
    <s v="2017-06-01 15:03:58"/>
    <x v="2"/>
    <x v="18"/>
    <s v="中国"/>
    <s v="浙江"/>
    <s v="嘉兴"/>
    <s v="南湖区"/>
  </r>
  <r>
    <n v="229977"/>
    <n v="232496"/>
    <n v="1"/>
    <n v="13"/>
    <n v="187"/>
    <n v="1591"/>
    <n v="52.8"/>
    <s v="2017-06-01 15:02:39"/>
    <x v="3"/>
    <x v="18"/>
    <s v="中国"/>
    <s v="湖北"/>
    <s v="潜江"/>
    <s v="潜江市"/>
  </r>
  <r>
    <n v="229978"/>
    <n v="232497"/>
    <n v="1"/>
    <n v="13"/>
    <n v="180"/>
    <n v="1554"/>
    <n v="47.8"/>
    <s v="2017-06-01 15:03:07"/>
    <x v="3"/>
    <x v="18"/>
    <s v="中国"/>
    <s v="湖北"/>
    <s v="武汉"/>
    <s v="江夏区"/>
  </r>
  <r>
    <n v="229979"/>
    <n v="232498"/>
    <n v="1"/>
    <n v="7"/>
    <n v="101"/>
    <n v="899"/>
    <n v="69"/>
    <s v="2017-06-01 15:02:45"/>
    <x v="1"/>
    <x v="18"/>
    <s v="中国"/>
    <s v="广西"/>
    <s v="崇左"/>
    <s v="凭祥市"/>
  </r>
  <r>
    <n v="229980"/>
    <n v="232499"/>
    <n v="1"/>
    <n v="17"/>
    <n v="233"/>
    <n v="1960"/>
    <n v="147.5"/>
    <s v="2017-06-01 15:04:48"/>
    <x v="0"/>
    <x v="18"/>
    <s v="中国"/>
    <s v="江西"/>
    <s v="南昌"/>
    <s v="青云谱区"/>
  </r>
  <r>
    <n v="229981"/>
    <n v="232500"/>
    <n v="1"/>
    <n v="11"/>
    <n v="155"/>
    <n v="1316"/>
    <n v="142.5"/>
    <s v="2017-06-01 15:05:48"/>
    <x v="4"/>
    <x v="18"/>
    <s v="中国"/>
    <s v="河南"/>
    <s v="焦作"/>
    <s v="武陟县"/>
  </r>
  <r>
    <n v="229982"/>
    <n v="232501"/>
    <n v="1"/>
    <n v="17"/>
    <n v="233"/>
    <n v="1959"/>
    <n v="162.5"/>
    <s v="2017-06-01 15:07:11"/>
    <x v="2"/>
    <x v="18"/>
    <s v="中国"/>
    <s v="江西"/>
    <s v="南昌"/>
    <s v="西湖区"/>
  </r>
  <r>
    <n v="229983"/>
    <n v="232502"/>
    <n v="1"/>
    <n v="22"/>
    <n v="288"/>
    <n v="2379"/>
    <n v="70.05"/>
    <s v="2017-06-01 15:06:03"/>
    <x v="2"/>
    <x v="18"/>
    <s v="中国"/>
    <s v="山东"/>
    <s v="菏泽"/>
    <s v="单县"/>
  </r>
  <r>
    <n v="229984"/>
    <n v="232503"/>
    <n v="1"/>
    <n v="4"/>
    <n v="60"/>
    <n v="590"/>
    <n v="23.32"/>
    <s v="2017-06-01 15:06:26"/>
    <x v="2"/>
    <x v="18"/>
    <s v="中国"/>
    <s v="福建"/>
    <s v="厦门"/>
    <s v="集美区"/>
  </r>
  <r>
    <n v="229985"/>
    <n v="232504"/>
    <n v="1"/>
    <n v="17"/>
    <n v="235"/>
    <n v="1993"/>
    <n v="55.9"/>
    <s v="2017-06-01 15:08:58"/>
    <x v="2"/>
    <x v="18"/>
    <s v="中国"/>
    <s v="江西"/>
    <s v="赣州"/>
    <s v="全南县"/>
  </r>
  <r>
    <n v="229986"/>
    <n v="232505"/>
    <n v="1"/>
    <n v="17"/>
    <n v="238"/>
    <n v="2016"/>
    <n v="60.9"/>
    <s v="2017-06-01 15:08:04"/>
    <x v="4"/>
    <x v="18"/>
    <s v="中国"/>
    <s v="江西"/>
    <s v="九江"/>
    <s v="浔阳区"/>
  </r>
  <r>
    <n v="229987"/>
    <n v="232506"/>
    <n v="1"/>
    <n v="13"/>
    <n v="186"/>
    <n v="1589"/>
    <n v="70.05"/>
    <s v="2017-06-01 15:08:27"/>
    <x v="4"/>
    <x v="18"/>
    <s v="中国"/>
    <s v="湖北"/>
    <s v="荆州"/>
    <s v="监利县"/>
  </r>
  <r>
    <n v="229988"/>
    <n v="232507"/>
    <n v="1"/>
    <n v="32"/>
    <n v="394"/>
    <n v="3345"/>
    <n v="70.05"/>
    <s v="2017-06-01 15:09:33"/>
    <x v="1"/>
    <x v="18"/>
    <s v="中国"/>
    <s v="重庆"/>
    <s v="重庆"/>
    <s v="潼南县"/>
  </r>
  <r>
    <n v="229989"/>
    <n v="232508"/>
    <n v="1"/>
    <n v="2"/>
    <n v="52"/>
    <n v="506"/>
    <n v="50.1"/>
    <s v="2017-06-01 15:10:38"/>
    <x v="1"/>
    <x v="18"/>
    <s v="中国"/>
    <s v="北京"/>
    <s v="北京"/>
    <s v="丰台区"/>
  </r>
  <r>
    <n v="229990"/>
    <n v="232509"/>
    <n v="1"/>
    <n v="14"/>
    <n v="210"/>
    <n v="1761"/>
    <n v="45.9"/>
    <s v="2017-06-01 00:06:56"/>
    <x v="1"/>
    <x v="0"/>
    <s v="中国"/>
    <s v="湖南"/>
    <s v="株洲"/>
    <s v="天元区"/>
  </r>
  <r>
    <n v="229991"/>
    <n v="232510"/>
    <n v="1"/>
    <n v="26"/>
    <n v="333"/>
    <n v="2850"/>
    <n v="49.05"/>
    <s v="2017-06-01 15:13:15"/>
    <x v="2"/>
    <x v="18"/>
    <s v="中国"/>
    <s v="四川"/>
    <s v="眉山"/>
    <s v="洪雅县"/>
  </r>
  <r>
    <n v="229992"/>
    <n v="232511"/>
    <n v="1"/>
    <n v="4"/>
    <n v="60"/>
    <n v="590"/>
    <n v="66.900000000000006"/>
    <s v="2017-06-01 15:12:27"/>
    <x v="2"/>
    <x v="18"/>
    <s v="中国"/>
    <s v="福建"/>
    <s v="厦门"/>
    <s v="集美区"/>
  </r>
  <r>
    <n v="229993"/>
    <n v="232512"/>
    <n v="1"/>
    <n v="14"/>
    <n v="210"/>
    <n v="1761"/>
    <n v="71.099999999999994"/>
    <s v="2017-06-01 15:12:48"/>
    <x v="2"/>
    <x v="18"/>
    <s v="中国"/>
    <s v="湖南"/>
    <s v="株洲"/>
    <s v="天元区"/>
  </r>
  <r>
    <n v="229994"/>
    <n v="232513"/>
    <n v="1"/>
    <n v="2"/>
    <n v="52"/>
    <n v="502"/>
    <n v="96.05"/>
    <s v="2017-06-01 15:14:28"/>
    <x v="1"/>
    <x v="18"/>
    <s v="中国"/>
    <s v="北京"/>
    <s v="北京"/>
    <s v="海淀区"/>
  </r>
  <r>
    <n v="229995"/>
    <n v="232514"/>
    <n v="1"/>
    <n v="16"/>
    <n v="232"/>
    <n v="1955"/>
    <n v="66.900000000000006"/>
    <s v="2017-06-01 15:14:36"/>
    <x v="2"/>
    <x v="18"/>
    <s v="中国"/>
    <s v="江苏"/>
    <s v="镇江"/>
    <s v="丹阳市"/>
  </r>
  <r>
    <n v="229996"/>
    <n v="232515"/>
    <n v="1"/>
    <n v="31"/>
    <n v="391"/>
    <n v="3308"/>
    <n v="62.1"/>
    <s v="2017-06-01 19:07:02"/>
    <x v="1"/>
    <x v="11"/>
    <s v="中国"/>
    <s v="浙江"/>
    <s v="温州"/>
    <s v="瑞安市"/>
  </r>
  <r>
    <n v="229997"/>
    <n v="232516"/>
    <n v="1"/>
    <n v="2"/>
    <n v="52"/>
    <n v="502"/>
    <n v="44.6"/>
    <s v="2017-06-01 15:15:37"/>
    <x v="2"/>
    <x v="18"/>
    <s v="中国"/>
    <s v="北京"/>
    <s v="北京"/>
    <s v="海淀区"/>
  </r>
  <r>
    <n v="229998"/>
    <n v="232517"/>
    <n v="1"/>
    <n v="29"/>
    <n v="351"/>
    <n v="3010"/>
    <n v="62.7"/>
    <s v="2017-06-01 15:15:21"/>
    <x v="1"/>
    <x v="18"/>
    <s v="中国"/>
    <s v="新疆"/>
    <s v="乌鲁木齐"/>
    <s v="米东区"/>
  </r>
  <r>
    <n v="229999"/>
    <n v="232518"/>
    <n v="1"/>
    <n v="10"/>
    <n v="140"/>
    <n v="1130"/>
    <n v="50.1"/>
    <s v="2017-06-01 15:15:31"/>
    <x v="2"/>
    <x v="18"/>
    <s v="中国"/>
    <s v="河北"/>
    <s v="沧州"/>
    <s v="任丘市"/>
  </r>
  <r>
    <n v="230000"/>
    <n v="232519"/>
    <n v="1"/>
    <n v="6"/>
    <n v="93"/>
    <n v="835"/>
    <n v="42.5"/>
    <s v="2017-06-01 15:21:20"/>
    <x v="1"/>
    <x v="18"/>
    <s v="中国"/>
    <s v="广东"/>
    <s v="湛江"/>
    <s v="遂溪县"/>
  </r>
  <r>
    <n v="230001"/>
    <n v="232520"/>
    <n v="1"/>
    <n v="14"/>
    <n v="202"/>
    <n v="1693"/>
    <n v="134.1"/>
    <s v="2017-06-01 15:18:51"/>
    <x v="2"/>
    <x v="18"/>
    <s v="中国"/>
    <s v="湖南"/>
    <s v="怀化"/>
    <s v="鹤城区"/>
  </r>
  <r>
    <n v="230002"/>
    <n v="232521"/>
    <n v="1"/>
    <n v="15"/>
    <n v="218"/>
    <n v="1819"/>
    <n v="81.599999999999994"/>
    <s v="2017-06-01 15:19:08"/>
    <x v="2"/>
    <x v="18"/>
    <s v="中国"/>
    <s v="吉林"/>
    <s v="通化"/>
    <s v="东昌区"/>
  </r>
  <r>
    <n v="230003"/>
    <n v="232522"/>
    <n v="1"/>
    <n v="16"/>
    <n v="225"/>
    <n v="1899"/>
    <n v="87.9"/>
    <s v="2017-06-01 15:20:04"/>
    <x v="2"/>
    <x v="18"/>
    <s v="中国"/>
    <s v="江苏"/>
    <s v="连云港"/>
    <s v="东海县"/>
  </r>
  <r>
    <n v="230004"/>
    <n v="232523"/>
    <n v="1"/>
    <n v="16"/>
    <n v="220"/>
    <n v="1843"/>
    <n v="80.599999999999994"/>
    <s v="2017-06-01 15:36:35"/>
    <x v="2"/>
    <x v="18"/>
    <s v="中国"/>
    <s v="江苏"/>
    <s v="南京"/>
    <s v="江宁区"/>
  </r>
  <r>
    <n v="230005"/>
    <n v="232524"/>
    <n v="1"/>
    <n v="16"/>
    <n v="221"/>
    <n v="1868"/>
    <n v="60.6"/>
    <s v="2017-06-01 15:20:02"/>
    <x v="2"/>
    <x v="18"/>
    <s v="中国"/>
    <s v="江苏"/>
    <s v="苏州"/>
    <s v="吴江市"/>
  </r>
  <r>
    <n v="230006"/>
    <n v="232525"/>
    <n v="1"/>
    <n v="6"/>
    <n v="76"/>
    <n v="700"/>
    <n v="60.4"/>
    <s v="2017-06-01 15:20:28"/>
    <x v="3"/>
    <x v="18"/>
    <s v="中国"/>
    <s v="广东"/>
    <s v="广州"/>
    <s v="番禺区"/>
  </r>
  <r>
    <n v="230007"/>
    <n v="232526"/>
    <n v="1"/>
    <n v="14"/>
    <n v="200"/>
    <n v="1673"/>
    <n v="35.4"/>
    <s v="2017-06-01 15:20:39"/>
    <x v="3"/>
    <x v="18"/>
    <s v="中国"/>
    <s v="湖南"/>
    <s v="郴州"/>
    <s v="桂阳县"/>
  </r>
  <r>
    <n v="230008"/>
    <n v="232527"/>
    <n v="1"/>
    <n v="16"/>
    <n v="229"/>
    <n v="1933"/>
    <n v="35.4"/>
    <s v="2017-06-01 15:21:13"/>
    <x v="1"/>
    <x v="18"/>
    <s v="中国"/>
    <s v="江苏"/>
    <s v="徐州"/>
    <s v="睢宁县"/>
  </r>
  <r>
    <n v="230009"/>
    <n v="232528"/>
    <n v="1"/>
    <n v="6"/>
    <n v="84"/>
    <n v="770"/>
    <n v="45.4"/>
    <s v="2017-06-01 15:21:26"/>
    <x v="1"/>
    <x v="18"/>
    <s v="中国"/>
    <s v="广东"/>
    <s v="揭阳"/>
    <s v="榕城区"/>
  </r>
  <r>
    <n v="230010"/>
    <n v="232529"/>
    <n v="1"/>
    <n v="6"/>
    <n v="84"/>
    <n v="770"/>
    <n v="45.4"/>
    <s v="2017-06-01 15:22:36"/>
    <x v="1"/>
    <x v="18"/>
    <s v="中国"/>
    <s v="广东"/>
    <s v="揭阳"/>
    <s v="榕城区"/>
  </r>
  <r>
    <n v="230011"/>
    <n v="232530"/>
    <n v="1"/>
    <n v="32"/>
    <n v="394"/>
    <n v="3340"/>
    <n v="32.25"/>
    <s v="2017-06-01 15:22:56"/>
    <x v="3"/>
    <x v="18"/>
    <s v="中国"/>
    <s v="重庆"/>
    <s v="重庆"/>
    <s v="渝中区"/>
  </r>
  <r>
    <n v="230012"/>
    <n v="232531"/>
    <n v="1"/>
    <n v="31"/>
    <n v="390"/>
    <n v="3298"/>
    <n v="79.25"/>
    <s v="2017-06-01 15:23:55"/>
    <x v="2"/>
    <x v="18"/>
    <s v="中国"/>
    <s v="浙江"/>
    <s v="台州"/>
    <s v="路桥区"/>
  </r>
  <r>
    <n v="230013"/>
    <n v="232532"/>
    <n v="1"/>
    <n v="22"/>
    <n v="284"/>
    <n v="2344"/>
    <n v="60.1"/>
    <s v="2017-06-01 15:24:44"/>
    <x v="1"/>
    <x v="18"/>
    <s v="中国"/>
    <s v="山东"/>
    <s v="青岛"/>
    <s v="城阳区"/>
  </r>
  <r>
    <n v="230014"/>
    <n v="232533"/>
    <n v="1"/>
    <n v="7"/>
    <n v="102"/>
    <n v="905"/>
    <n v="112.05"/>
    <s v="2017-06-01 15:25:24"/>
    <x v="4"/>
    <x v="18"/>
    <s v="中国"/>
    <s v="广西"/>
    <s v="防城港"/>
    <s v="港口区"/>
  </r>
  <r>
    <n v="230015"/>
    <n v="232534"/>
    <n v="1"/>
    <n v="10"/>
    <n v="139"/>
    <n v="1109"/>
    <n v="42.5"/>
    <s v="2017-06-01 15:25:28"/>
    <x v="3"/>
    <x v="18"/>
    <s v="中国"/>
    <s v="河北"/>
    <s v="保定"/>
    <s v="满城县"/>
  </r>
  <r>
    <n v="230016"/>
    <n v="232535"/>
    <n v="1"/>
    <n v="6"/>
    <n v="76"/>
    <n v="696"/>
    <n v="37.5"/>
    <s v="2017-06-01 15:25:52"/>
    <x v="1"/>
    <x v="18"/>
    <s v="中国"/>
    <s v="广东"/>
    <s v="广州"/>
    <s v="海珠区"/>
  </r>
  <r>
    <n v="230017"/>
    <n v="232536"/>
    <n v="1"/>
    <n v="6"/>
    <n v="80"/>
    <n v="747"/>
    <n v="100.5"/>
    <s v="2017-06-01 15:27:15"/>
    <x v="2"/>
    <x v="18"/>
    <s v="中国"/>
    <s v="广东"/>
    <s v="佛山"/>
    <s v="南海区"/>
  </r>
  <r>
    <n v="230018"/>
    <n v="232537"/>
    <n v="1"/>
    <n v="10"/>
    <n v="139"/>
    <n v="1108"/>
    <n v="47.5"/>
    <s v="2017-06-01 15:26:51"/>
    <x v="1"/>
    <x v="18"/>
    <s v="中国"/>
    <s v="河北"/>
    <s v="保定"/>
    <s v="高碑店市"/>
  </r>
  <r>
    <n v="230019"/>
    <n v="232538"/>
    <n v="1"/>
    <n v="24"/>
    <n v="311"/>
    <n v="2596"/>
    <n v="37.5"/>
    <s v="2017-06-01 15:27:18"/>
    <x v="2"/>
    <x v="18"/>
    <s v="中国"/>
    <s v="陕西"/>
    <s v="西安"/>
    <s v="莲湖区"/>
  </r>
  <r>
    <n v="230020"/>
    <n v="232539"/>
    <n v="1"/>
    <n v="18"/>
    <n v="257"/>
    <n v="2158"/>
    <n v="50.1"/>
    <s v="2017-06-01 15:29:56"/>
    <x v="3"/>
    <x v="18"/>
    <s v="中国"/>
    <s v="辽宁"/>
    <s v="营口"/>
    <s v="鲅鱼圈区"/>
  </r>
  <r>
    <n v="230021"/>
    <n v="232540"/>
    <n v="1"/>
    <n v="32"/>
    <n v="394"/>
    <n v="3338"/>
    <n v="182.7"/>
    <s v="2017-06-01 15:31:18"/>
    <x v="3"/>
    <x v="18"/>
    <s v="中国"/>
    <s v="重庆"/>
    <s v="重庆"/>
    <s v="江北区"/>
  </r>
  <r>
    <n v="230022"/>
    <n v="232541"/>
    <n v="1"/>
    <n v="31"/>
    <n v="386"/>
    <n v="3265"/>
    <n v="66.400000000000006"/>
    <s v="2017-06-01 15:31:38"/>
    <x v="4"/>
    <x v="18"/>
    <s v="中国"/>
    <s v="浙江"/>
    <s v="金华"/>
    <s v="东阳市"/>
  </r>
  <r>
    <n v="230023"/>
    <n v="232542"/>
    <n v="1"/>
    <n v="15"/>
    <n v="212"/>
    <n v="1785"/>
    <n v="80.55"/>
    <s v="2017-06-01 15:31:54"/>
    <x v="1"/>
    <x v="18"/>
    <s v="中国"/>
    <s v="吉林"/>
    <s v="吉林"/>
    <s v="昌邑区"/>
  </r>
  <r>
    <n v="230024"/>
    <n v="232543"/>
    <n v="1"/>
    <n v="26"/>
    <n v="333"/>
    <n v="2849"/>
    <n v="59.55"/>
    <s v="2017-06-01 15:31:53"/>
    <x v="2"/>
    <x v="18"/>
    <s v="中国"/>
    <s v="四川"/>
    <s v="眉山"/>
    <s v="彭山县"/>
  </r>
  <r>
    <n v="230025"/>
    <n v="232544"/>
    <n v="1"/>
    <n v="31"/>
    <n v="383"/>
    <n v="3236"/>
    <n v="54.05"/>
    <s v="2017-06-01 15:32:28"/>
    <x v="2"/>
    <x v="18"/>
    <s v="中国"/>
    <s v="浙江"/>
    <s v="杭州"/>
    <s v="余杭区"/>
  </r>
  <r>
    <n v="230026"/>
    <n v="232545"/>
    <n v="1"/>
    <n v="6"/>
    <n v="76"/>
    <n v="699"/>
    <n v="49.05"/>
    <s v="2017-06-01 15:32:43"/>
    <x v="3"/>
    <x v="18"/>
    <s v="中国"/>
    <s v="广东"/>
    <s v="广州"/>
    <s v="黄埔区"/>
  </r>
  <r>
    <n v="230027"/>
    <n v="232546"/>
    <n v="1"/>
    <n v="3"/>
    <n v="3401"/>
    <n v="3402"/>
    <n v="49.05"/>
    <s v="2017-06-01 15:35:09"/>
    <x v="1"/>
    <x v="18"/>
    <s v="中国"/>
    <s v="安徽"/>
    <s v="合肥"/>
    <s v="庐阳区"/>
  </r>
  <r>
    <n v="230028"/>
    <n v="232547"/>
    <n v="1"/>
    <n v="14"/>
    <n v="206"/>
    <n v="1734"/>
    <n v="60.6"/>
    <s v="2017-06-01 15:34:54"/>
    <x v="1"/>
    <x v="18"/>
    <s v="中国"/>
    <s v="湖南"/>
    <s v="湘西"/>
    <s v="龙山县"/>
  </r>
  <r>
    <n v="230029"/>
    <n v="232548"/>
    <n v="1"/>
    <n v="6"/>
    <n v="79"/>
    <n v="737"/>
    <n v="45.9"/>
    <s v="2017-06-01 15:36:05"/>
    <x v="1"/>
    <x v="18"/>
    <s v="中国"/>
    <s v="广东"/>
    <s v="东莞"/>
    <s v="常平镇"/>
  </r>
  <r>
    <n v="230030"/>
    <n v="232549"/>
    <n v="1"/>
    <n v="12"/>
    <n v="167"/>
    <n v="1415"/>
    <n v="27"/>
    <s v="2017-06-01 15:35:53"/>
    <x v="2"/>
    <x v="18"/>
    <s v="中国"/>
    <s v="黑龙江"/>
    <s v="哈尔滨"/>
    <s v="道里区"/>
  </r>
  <r>
    <n v="230031"/>
    <n v="232550"/>
    <n v="1"/>
    <n v="4"/>
    <n v="56"/>
    <n v="549"/>
    <n v="32"/>
    <s v="2017-06-01 15:36:18"/>
    <x v="0"/>
    <x v="18"/>
    <s v="中国"/>
    <s v="福建"/>
    <s v="宁德"/>
    <s v="福安市"/>
  </r>
  <r>
    <n v="230032"/>
    <n v="232551"/>
    <n v="1"/>
    <n v="14"/>
    <n v="210"/>
    <n v="1763"/>
    <n v="46.2"/>
    <s v="2017-06-01 15:36:55"/>
    <x v="1"/>
    <x v="18"/>
    <s v="中国"/>
    <s v="湖南"/>
    <s v="株洲"/>
    <s v="芦淞区"/>
  </r>
  <r>
    <n v="230033"/>
    <n v="232552"/>
    <n v="1"/>
    <n v="32"/>
    <n v="394"/>
    <n v="3338"/>
    <n v="77.7"/>
    <s v="2017-06-01 15:39:03"/>
    <x v="4"/>
    <x v="18"/>
    <s v="中国"/>
    <s v="重庆"/>
    <s v="重庆"/>
    <s v="江北区"/>
  </r>
  <r>
    <n v="230034"/>
    <n v="232553"/>
    <n v="1"/>
    <n v="17"/>
    <n v="233"/>
    <n v="1962"/>
    <n v="81.599999999999994"/>
    <s v="2017-06-01 00:06:53"/>
    <x v="1"/>
    <x v="0"/>
    <s v="中国"/>
    <s v="江西"/>
    <s v="南昌"/>
    <s v="青山湖区"/>
  </r>
  <r>
    <n v="230035"/>
    <n v="232554"/>
    <n v="1"/>
    <n v="4"/>
    <n v="56"/>
    <n v="548"/>
    <n v="131.05000000000001"/>
    <s v="2017-06-01 15:41:52"/>
    <x v="2"/>
    <x v="18"/>
    <s v="中国"/>
    <s v="福建"/>
    <s v="宁德"/>
    <s v="蕉城区"/>
  </r>
  <r>
    <n v="230036"/>
    <n v="232555"/>
    <n v="1"/>
    <n v="18"/>
    <n v="244"/>
    <n v="2063"/>
    <n v="57.1"/>
    <s v="2017-06-01 15:41:49"/>
    <x v="2"/>
    <x v="18"/>
    <s v="中国"/>
    <s v="辽宁"/>
    <s v="沈阳"/>
    <s v="大东区"/>
  </r>
  <r>
    <n v="230037"/>
    <n v="232556"/>
    <n v="1"/>
    <n v="6"/>
    <n v="76"/>
    <n v="696"/>
    <n v="50.1"/>
    <s v="2017-06-01 15:43:47"/>
    <x v="2"/>
    <x v="18"/>
    <s v="中国"/>
    <s v="广东"/>
    <s v="广州"/>
    <s v="海珠区"/>
  </r>
  <r>
    <n v="230038"/>
    <n v="232557"/>
    <n v="1"/>
    <n v="6"/>
    <n v="77"/>
    <n v="705"/>
    <n v="101.45"/>
    <s v="2017-06-01 16:10:30"/>
    <x v="2"/>
    <x v="19"/>
    <s v="中国"/>
    <s v="广东"/>
    <s v="深圳"/>
    <s v="福田区"/>
  </r>
  <r>
    <n v="230039"/>
    <n v="232558"/>
    <n v="1"/>
    <n v="13"/>
    <n v="192"/>
    <n v="1607"/>
    <n v="46.95"/>
    <s v="2017-06-01 15:44:48"/>
    <x v="3"/>
    <x v="18"/>
    <s v="中国"/>
    <s v="湖北"/>
    <s v="咸宁"/>
    <s v="通城县"/>
  </r>
  <r>
    <n v="230040"/>
    <n v="232559"/>
    <n v="1"/>
    <n v="3"/>
    <n v="37"/>
    <n v="411"/>
    <n v="58.8"/>
    <s v="2017-06-01 15:45:29"/>
    <x v="2"/>
    <x v="18"/>
    <s v="中国"/>
    <s v="安徽"/>
    <s v="蚌埠"/>
    <s v="西市区"/>
  </r>
  <r>
    <n v="230041"/>
    <n v="232560"/>
    <n v="1"/>
    <n v="6"/>
    <n v="77"/>
    <n v="706"/>
    <n v="81.099999999999994"/>
    <s v="2017-06-01 15:45:51"/>
    <x v="2"/>
    <x v="18"/>
    <s v="中国"/>
    <s v="广东"/>
    <s v="深圳"/>
    <s v="罗湖区"/>
  </r>
  <r>
    <n v="230042"/>
    <n v="232561"/>
    <n v="1"/>
    <n v="7"/>
    <n v="110"/>
    <n v="956"/>
    <n v="76.099999999999994"/>
    <s v="2017-06-01 15:46:29"/>
    <x v="1"/>
    <x v="18"/>
    <s v="中国"/>
    <s v="广西"/>
    <s v="玉林"/>
    <s v="玉州区"/>
  </r>
  <r>
    <n v="230043"/>
    <n v="232562"/>
    <n v="1"/>
    <n v="14"/>
    <n v="200"/>
    <n v="1670"/>
    <n v="56.4"/>
    <s v="2017-06-01 15:47:06"/>
    <x v="1"/>
    <x v="18"/>
    <s v="中国"/>
    <s v="湖南"/>
    <s v="郴州"/>
    <s v="北湖区"/>
  </r>
  <r>
    <n v="230044"/>
    <n v="232563"/>
    <n v="1"/>
    <n v="31"/>
    <n v="391"/>
    <n v="3307"/>
    <n v="65.849999999999994"/>
    <s v="2017-06-01 15:47:16"/>
    <x v="1"/>
    <x v="18"/>
    <s v="中国"/>
    <s v="浙江"/>
    <s v="温州"/>
    <s v="瓯海区"/>
  </r>
  <r>
    <n v="230045"/>
    <n v="232564"/>
    <n v="1"/>
    <n v="31"/>
    <n v="385"/>
    <n v="3252"/>
    <n v="77.400000000000006"/>
    <s v="2017-06-01 15:49:18"/>
    <x v="2"/>
    <x v="18"/>
    <s v="中国"/>
    <s v="浙江"/>
    <s v="嘉兴"/>
    <s v="平湖市"/>
  </r>
  <r>
    <n v="230046"/>
    <n v="232565"/>
    <n v="1"/>
    <n v="16"/>
    <n v="227"/>
    <n v="1916"/>
    <n v="77.400000000000006"/>
    <s v="2017-06-01 15:49:30"/>
    <x v="2"/>
    <x v="18"/>
    <s v="中国"/>
    <s v="江苏"/>
    <s v="宿迁"/>
    <s v="泗洪县"/>
  </r>
  <r>
    <n v="230047"/>
    <n v="232566"/>
    <n v="1"/>
    <n v="2"/>
    <n v="52"/>
    <n v="501"/>
    <n v="62.5"/>
    <s v="2017-06-01 19:31:14"/>
    <x v="1"/>
    <x v="11"/>
    <s v="中国"/>
    <s v="北京"/>
    <s v="北京"/>
    <s v="西城区"/>
  </r>
  <r>
    <n v="230048"/>
    <n v="232567"/>
    <n v="1"/>
    <n v="8"/>
    <n v="111"/>
    <n v="968"/>
    <n v="37.5"/>
    <s v="2017-06-01 15:50:45"/>
    <x v="2"/>
    <x v="18"/>
    <s v="中国"/>
    <s v="贵州"/>
    <s v="贵阳"/>
    <s v="金阳新区"/>
  </r>
  <r>
    <n v="230049"/>
    <n v="232568"/>
    <n v="1"/>
    <n v="4"/>
    <n v="61"/>
    <n v="593"/>
    <n v="46.95"/>
    <s v="2017-06-01 15:50:26"/>
    <x v="2"/>
    <x v="18"/>
    <s v="中国"/>
    <s v="福建"/>
    <s v="漳州"/>
    <s v="芗城区"/>
  </r>
  <r>
    <n v="230050"/>
    <n v="232569"/>
    <n v="1"/>
    <n v="16"/>
    <n v="220"/>
    <n v="1839"/>
    <n v="46.95"/>
    <s v="2017-06-01 15:50:42"/>
    <x v="3"/>
    <x v="18"/>
    <s v="中国"/>
    <s v="江苏"/>
    <s v="南京"/>
    <s v="雨花台区"/>
  </r>
  <r>
    <n v="230051"/>
    <n v="232570"/>
    <n v="1"/>
    <n v="14"/>
    <n v="197"/>
    <n v="1647"/>
    <n v="46.95"/>
    <s v="2017-06-01 15:51:29"/>
    <x v="0"/>
    <x v="18"/>
    <s v="中国"/>
    <s v="湖南"/>
    <s v="长沙"/>
    <s v="岳麓区"/>
  </r>
  <r>
    <n v="230052"/>
    <n v="232571"/>
    <n v="1"/>
    <n v="31"/>
    <n v="383"/>
    <n v="3234"/>
    <n v="51.95"/>
    <s v="2017-06-01 15:51:35"/>
    <x v="1"/>
    <x v="18"/>
    <s v="中国"/>
    <s v="浙江"/>
    <s v="杭州"/>
    <s v="江干区"/>
  </r>
  <r>
    <n v="230053"/>
    <n v="232572"/>
    <n v="1"/>
    <n v="10"/>
    <n v="139"/>
    <n v="1104"/>
    <n v="143.35"/>
    <s v="2017-06-01 15:51:53"/>
    <x v="2"/>
    <x v="18"/>
    <s v="中国"/>
    <s v="河北"/>
    <s v="保定"/>
    <s v="北市区"/>
  </r>
  <r>
    <n v="230054"/>
    <n v="232573"/>
    <n v="1"/>
    <n v="31"/>
    <n v="390"/>
    <n v="3299"/>
    <n v="100.55"/>
    <s v="2017-06-01 15:52:57"/>
    <x v="3"/>
    <x v="18"/>
    <s v="中国"/>
    <s v="浙江"/>
    <s v="台州"/>
    <s v="温岭市"/>
  </r>
  <r>
    <n v="230055"/>
    <n v="232574"/>
    <n v="1"/>
    <n v="6"/>
    <n v="77"/>
    <n v="705"/>
    <n v="59.3"/>
    <s v="2017-06-01 15:54:34"/>
    <x v="3"/>
    <x v="18"/>
    <s v="中国"/>
    <s v="广东"/>
    <s v="深圳"/>
    <s v="福田区"/>
  </r>
  <r>
    <n v="230056"/>
    <n v="232575"/>
    <n v="1"/>
    <n v="10"/>
    <n v="148"/>
    <n v="1243"/>
    <n v="35.4"/>
    <s v="2017-06-01 15:54:45"/>
    <x v="2"/>
    <x v="18"/>
    <s v="中国"/>
    <s v="河北"/>
    <s v="张家口"/>
    <s v="蔚县"/>
  </r>
  <r>
    <n v="230057"/>
    <n v="232576"/>
    <n v="1"/>
    <n v="22"/>
    <n v="295"/>
    <n v="2432"/>
    <n v="35.4"/>
    <s v="2017-06-01 15:55:51"/>
    <x v="4"/>
    <x v="18"/>
    <s v="中国"/>
    <s v="山东"/>
    <s v="威海"/>
    <s v="环翠区"/>
  </r>
  <r>
    <n v="230058"/>
    <n v="232577"/>
    <n v="1"/>
    <n v="23"/>
    <n v="305"/>
    <n v="2527"/>
    <n v="117.9"/>
    <s v="2017-06-01 15:55:56"/>
    <x v="2"/>
    <x v="18"/>
    <s v="中国"/>
    <s v="山西"/>
    <s v="临汾"/>
    <s v="尧都区"/>
  </r>
  <r>
    <n v="230059"/>
    <n v="232578"/>
    <n v="1"/>
    <n v="13"/>
    <n v="193"/>
    <n v="1611"/>
    <n v="87.9"/>
    <s v="2017-06-01 20:49:19"/>
    <x v="3"/>
    <x v="20"/>
    <s v="中国"/>
    <s v="湖北"/>
    <s v="襄樊"/>
    <s v="樊城区"/>
  </r>
  <r>
    <n v="230060"/>
    <n v="232579"/>
    <n v="1"/>
    <n v="6"/>
    <n v="76"/>
    <n v="696"/>
    <n v="87.9"/>
    <s v="2017-06-01 15:58:06"/>
    <x v="2"/>
    <x v="18"/>
    <s v="中国"/>
    <s v="广东"/>
    <s v="广州"/>
    <s v="海珠区"/>
  </r>
  <r>
    <n v="230061"/>
    <n v="232580"/>
    <n v="1"/>
    <n v="31"/>
    <n v="383"/>
    <n v="3236"/>
    <n v="123.8"/>
    <s v="2017-06-01 15:58:18"/>
    <x v="2"/>
    <x v="18"/>
    <s v="中国"/>
    <s v="浙江"/>
    <s v="杭州"/>
    <s v="余杭区"/>
  </r>
  <r>
    <n v="230062"/>
    <n v="232581"/>
    <n v="1"/>
    <n v="6"/>
    <n v="83"/>
    <n v="765"/>
    <n v="174"/>
    <s v="2017-06-01 16:00:04"/>
    <x v="3"/>
    <x v="19"/>
    <s v="中国"/>
    <s v="广东"/>
    <s v="江门"/>
    <s v="新会区"/>
  </r>
  <r>
    <n v="230063"/>
    <n v="232582"/>
    <n v="1"/>
    <n v="16"/>
    <n v="229"/>
    <n v="1933"/>
    <n v="242"/>
    <s v="2017-06-01 00:06:53"/>
    <x v="3"/>
    <x v="0"/>
    <s v="中国"/>
    <s v="江苏"/>
    <s v="徐州"/>
    <s v="睢宁县"/>
  </r>
  <r>
    <n v="230064"/>
    <n v="232583"/>
    <n v="1"/>
    <n v="26"/>
    <n v="326"/>
    <n v="2784"/>
    <n v="108.9"/>
    <s v="2017-06-01 16:02:11"/>
    <x v="3"/>
    <x v="19"/>
    <s v="中国"/>
    <s v="四川"/>
    <s v="达州"/>
    <s v="大竹县"/>
  </r>
  <r>
    <n v="230065"/>
    <n v="232584"/>
    <n v="1"/>
    <n v="6"/>
    <n v="84"/>
    <n v="772"/>
    <n v="123.9"/>
    <s v="2017-06-01 16:01:04"/>
    <x v="4"/>
    <x v="19"/>
    <s v="中国"/>
    <s v="广东"/>
    <s v="揭阳"/>
    <s v="揭东县"/>
  </r>
  <r>
    <n v="230066"/>
    <n v="232585"/>
    <n v="1"/>
    <n v="6"/>
    <n v="76"/>
    <n v="696"/>
    <n v="55.35"/>
    <s v="2017-06-01 16:01:48"/>
    <x v="4"/>
    <x v="19"/>
    <s v="中国"/>
    <s v="广东"/>
    <s v="广州"/>
    <s v="海珠区"/>
  </r>
  <r>
    <n v="230067"/>
    <n v="232586"/>
    <n v="1"/>
    <n v="14"/>
    <n v="197"/>
    <n v="1656"/>
    <n v="55.35"/>
    <s v="2017-06-01 16:02:02"/>
    <x v="2"/>
    <x v="19"/>
    <s v="中国"/>
    <s v="湖南"/>
    <s v="长沙"/>
    <s v="宁乡县"/>
  </r>
  <r>
    <n v="230068"/>
    <n v="232587"/>
    <n v="1"/>
    <n v="2"/>
    <n v="52"/>
    <n v="513"/>
    <n v="39.6"/>
    <s v="2017-06-01 16:06:33"/>
    <x v="1"/>
    <x v="19"/>
    <s v="中国"/>
    <s v="北京"/>
    <s v="北京"/>
    <s v="怀柔区"/>
  </r>
  <r>
    <n v="230069"/>
    <n v="232588"/>
    <n v="1"/>
    <n v="24"/>
    <n v="311"/>
    <n v="2596"/>
    <n v="39.6"/>
    <s v="2017-06-01 16:07:24"/>
    <x v="1"/>
    <x v="19"/>
    <s v="中国"/>
    <s v="陕西"/>
    <s v="西安"/>
    <s v="莲湖区"/>
  </r>
  <r>
    <n v="230070"/>
    <n v="232589"/>
    <n v="1"/>
    <n v="8"/>
    <n v="111"/>
    <n v="968"/>
    <n v="39.6"/>
    <s v="2017-06-01 16:07:45"/>
    <x v="1"/>
    <x v="19"/>
    <s v="中国"/>
    <s v="贵州"/>
    <s v="贵阳"/>
    <s v="金阳新区"/>
  </r>
  <r>
    <n v="230071"/>
    <n v="232590"/>
    <n v="1"/>
    <n v="11"/>
    <n v="159"/>
    <n v="1354"/>
    <n v="100.5"/>
    <s v="2017-06-01 16:07:52"/>
    <x v="3"/>
    <x v="19"/>
    <s v="中国"/>
    <s v="河南"/>
    <s v="商丘"/>
    <s v="柘城县"/>
  </r>
  <r>
    <n v="230072"/>
    <n v="232591"/>
    <n v="1"/>
    <n v="7"/>
    <n v="109"/>
    <n v="953"/>
    <n v="130.5"/>
    <s v="2017-06-01 16:07:50"/>
    <x v="3"/>
    <x v="19"/>
    <s v="中国"/>
    <s v="广西"/>
    <s v="梧州"/>
    <s v="苍梧县"/>
  </r>
  <r>
    <n v="230073"/>
    <n v="232592"/>
    <n v="1"/>
    <n v="6"/>
    <n v="76"/>
    <n v="695"/>
    <n v="81.599999999999994"/>
    <s v="2017-06-01 16:08:14"/>
    <x v="2"/>
    <x v="19"/>
    <s v="中国"/>
    <s v="广东"/>
    <s v="广州"/>
    <s v="白云区"/>
  </r>
  <r>
    <n v="230074"/>
    <n v="232593"/>
    <n v="1"/>
    <n v="6"/>
    <n v="92"/>
    <n v="823"/>
    <n v="66.900000000000006"/>
    <s v="2017-06-01 16:17:14"/>
    <x v="1"/>
    <x v="19"/>
    <s v="中国"/>
    <s v="广东"/>
    <s v="云浮"/>
    <s v="云城区"/>
  </r>
  <r>
    <n v="230075"/>
    <n v="232594"/>
    <n v="1"/>
    <n v="3"/>
    <n v="3401"/>
    <n v="3408"/>
    <n v="66.900000000000006"/>
    <s v="2017-06-01 16:09:14"/>
    <x v="2"/>
    <x v="19"/>
    <s v="中国"/>
    <s v="安徽"/>
    <s v="合肥"/>
    <s v="肥西县"/>
  </r>
  <r>
    <n v="230076"/>
    <n v="232595"/>
    <n v="1"/>
    <n v="2"/>
    <n v="52"/>
    <n v="515"/>
    <n v="48.8"/>
    <s v="2017-06-01 16:10:48"/>
    <x v="3"/>
    <x v="19"/>
    <s v="中国"/>
    <s v="北京"/>
    <s v="北京"/>
    <s v="大兴区"/>
  </r>
  <r>
    <n v="230077"/>
    <n v="232596"/>
    <n v="1"/>
    <n v="31"/>
    <n v="383"/>
    <n v="3239"/>
    <n v="49.6"/>
    <s v="2017-06-01 16:11:21"/>
    <x v="2"/>
    <x v="19"/>
    <s v="中国"/>
    <s v="浙江"/>
    <s v="杭州"/>
    <s v="富阳市"/>
  </r>
  <r>
    <n v="230078"/>
    <n v="232597"/>
    <n v="1"/>
    <n v="17"/>
    <n v="233"/>
    <n v="1969"/>
    <n v="44.6"/>
    <s v="2017-06-01 16:11:44"/>
    <x v="1"/>
    <x v="19"/>
    <s v="中国"/>
    <s v="江西"/>
    <s v="南昌"/>
    <s v="进贤县"/>
  </r>
  <r>
    <n v="230079"/>
    <n v="232598"/>
    <n v="1"/>
    <n v="10"/>
    <n v="138"/>
    <n v="1082"/>
    <n v="88.95"/>
    <s v="2017-06-01 16:11:53"/>
    <x v="2"/>
    <x v="19"/>
    <s v="中国"/>
    <s v="河北"/>
    <s v="石家庄"/>
    <s v="裕华区"/>
  </r>
  <r>
    <n v="230080"/>
    <n v="232599"/>
    <n v="1"/>
    <n v="32"/>
    <n v="394"/>
    <n v="3339"/>
    <n v="28.05"/>
    <s v="2017-06-01 16:11:48"/>
    <x v="2"/>
    <x v="19"/>
    <s v="中国"/>
    <s v="重庆"/>
    <s v="重庆"/>
    <s v="九龙坡区"/>
  </r>
  <r>
    <n v="230081"/>
    <n v="232600"/>
    <n v="1"/>
    <n v="16"/>
    <n v="231"/>
    <n v="1947"/>
    <n v="28.05"/>
    <s v="2017-06-01 16:12:49"/>
    <x v="1"/>
    <x v="19"/>
    <s v="中国"/>
    <s v="江苏"/>
    <s v="扬州"/>
    <s v="邗江区"/>
  </r>
  <r>
    <n v="230082"/>
    <n v="232601"/>
    <n v="1"/>
    <n v="18"/>
    <n v="256"/>
    <n v="2149"/>
    <n v="67.599999999999994"/>
    <s v="2017-06-01 16:27:50"/>
    <x v="3"/>
    <x v="19"/>
    <s v="中国"/>
    <s v="辽宁"/>
    <s v="铁岭"/>
    <s v="银州区"/>
  </r>
  <r>
    <n v="230083"/>
    <n v="232602"/>
    <n v="1"/>
    <n v="11"/>
    <n v="149"/>
    <n v="1251"/>
    <n v="129.9"/>
    <s v="2017-06-01 16:13:40"/>
    <x v="1"/>
    <x v="19"/>
    <s v="中国"/>
    <s v="河南"/>
    <s v="郑州"/>
    <s v="金水区"/>
  </r>
  <r>
    <n v="230084"/>
    <n v="232603"/>
    <n v="1"/>
    <n v="10"/>
    <n v="138"/>
    <n v="1085"/>
    <n v="38.549999999999997"/>
    <s v="2017-06-01 16:14:08"/>
    <x v="1"/>
    <x v="19"/>
    <s v="中国"/>
    <s v="河北"/>
    <s v="石家庄"/>
    <s v="辛集市"/>
  </r>
  <r>
    <n v="230085"/>
    <n v="232604"/>
    <n v="1"/>
    <n v="16"/>
    <n v="231"/>
    <n v="1945"/>
    <n v="38.549999999999997"/>
    <s v="2017-06-01 16:14:43"/>
    <x v="3"/>
    <x v="19"/>
    <s v="中国"/>
    <s v="江苏"/>
    <s v="扬州"/>
    <s v="广陵区"/>
  </r>
  <r>
    <n v="230086"/>
    <n v="232605"/>
    <n v="1"/>
    <n v="6"/>
    <n v="79"/>
    <n v="716"/>
    <n v="87.9"/>
    <s v="2017-06-01 16:15:54"/>
    <x v="2"/>
    <x v="19"/>
    <s v="中国"/>
    <s v="广东"/>
    <s v="东莞"/>
    <s v="万江区"/>
  </r>
  <r>
    <n v="230087"/>
    <n v="232606"/>
    <n v="1"/>
    <n v="22"/>
    <n v="284"/>
    <n v="2346"/>
    <n v="13.1"/>
    <s v="2017-06-01 16:15:35"/>
    <x v="4"/>
    <x v="19"/>
    <s v="中国"/>
    <s v="山东"/>
    <s v="青岛"/>
    <s v="李沧区"/>
  </r>
  <r>
    <n v="230088"/>
    <n v="232607"/>
    <n v="1"/>
    <n v="18"/>
    <n v="256"/>
    <n v="2149"/>
    <n v="15.1"/>
    <s v="2017-06-01 16:26:38"/>
    <x v="1"/>
    <x v="19"/>
    <s v="中国"/>
    <s v="辽宁"/>
    <s v="铁岭"/>
    <s v="银州区"/>
  </r>
  <r>
    <n v="230089"/>
    <n v="232608"/>
    <n v="1"/>
    <n v="6"/>
    <n v="88"/>
    <n v="799"/>
    <n v="8.1"/>
    <s v="2017-06-01 00:06:53"/>
    <x v="3"/>
    <x v="0"/>
    <s v="中国"/>
    <s v="广东"/>
    <s v="汕头"/>
    <s v="澄海区"/>
  </r>
  <r>
    <n v="230090"/>
    <n v="232609"/>
    <n v="1"/>
    <n v="6"/>
    <n v="77"/>
    <n v="709"/>
    <n v="18.100000000000001"/>
    <s v="2017-06-01 16:16:49"/>
    <x v="3"/>
    <x v="19"/>
    <s v="中国"/>
    <s v="广东"/>
    <s v="深圳"/>
    <s v="龙岗区"/>
  </r>
  <r>
    <n v="230091"/>
    <n v="232610"/>
    <n v="1"/>
    <n v="16"/>
    <n v="220"/>
    <n v="1835"/>
    <n v="13.1"/>
    <s v="2017-06-01 00:06:33"/>
    <x v="2"/>
    <x v="0"/>
    <s v="中国"/>
    <s v="江苏"/>
    <s v="南京"/>
    <s v="鼓楼区"/>
  </r>
  <r>
    <n v="230092"/>
    <n v="232611"/>
    <n v="1"/>
    <n v="31"/>
    <n v="390"/>
    <n v="3302"/>
    <n v="13.1"/>
    <s v="2017-06-01 16:17:31"/>
    <x v="2"/>
    <x v="19"/>
    <s v="中国"/>
    <s v="浙江"/>
    <s v="台州"/>
    <s v="三门县"/>
  </r>
  <r>
    <n v="230093"/>
    <n v="232612"/>
    <n v="1"/>
    <n v="7"/>
    <n v="109"/>
    <n v="953"/>
    <n v="8.1"/>
    <s v="2017-06-01 16:17:26"/>
    <x v="1"/>
    <x v="19"/>
    <s v="中国"/>
    <s v="广西"/>
    <s v="梧州"/>
    <s v="苍梧县"/>
  </r>
  <r>
    <n v="230094"/>
    <n v="232613"/>
    <n v="1"/>
    <n v="16"/>
    <n v="229"/>
    <n v="1923"/>
    <n v="65.099999999999994"/>
    <s v="2017-06-01 16:18:00"/>
    <x v="3"/>
    <x v="19"/>
    <s v="中国"/>
    <s v="江苏"/>
    <s v="徐州"/>
    <s v="云龙区"/>
  </r>
  <r>
    <n v="230095"/>
    <n v="232614"/>
    <n v="1"/>
    <n v="6"/>
    <n v="79"/>
    <n v="716"/>
    <n v="32.25"/>
    <s v="2017-06-01 16:18:51"/>
    <x v="3"/>
    <x v="19"/>
    <s v="中国"/>
    <s v="广东"/>
    <s v="东莞"/>
    <s v="万江区"/>
  </r>
  <r>
    <n v="230096"/>
    <n v="232615"/>
    <n v="1"/>
    <n v="13"/>
    <n v="195"/>
    <n v="1633"/>
    <n v="35.4"/>
    <s v="2017-06-01 00:06:33"/>
    <x v="2"/>
    <x v="0"/>
    <s v="中国"/>
    <s v="湖北"/>
    <s v="宜昌"/>
    <s v="宜都市"/>
  </r>
  <r>
    <n v="230097"/>
    <n v="232616"/>
    <n v="1"/>
    <n v="6"/>
    <n v="76"/>
    <n v="695"/>
    <n v="11.78"/>
    <s v="2017-06-01 16:19:06"/>
    <x v="2"/>
    <x v="19"/>
    <s v="中国"/>
    <s v="广东"/>
    <s v="广州"/>
    <s v="白云区"/>
  </r>
  <r>
    <n v="230098"/>
    <n v="232617"/>
    <n v="1"/>
    <n v="4"/>
    <n v="60"/>
    <n v="587"/>
    <n v="87.9"/>
    <s v="2017-06-01 16:19:43"/>
    <x v="2"/>
    <x v="19"/>
    <s v="中国"/>
    <s v="福建"/>
    <s v="厦门"/>
    <s v="思明区"/>
  </r>
  <r>
    <n v="230099"/>
    <n v="232618"/>
    <n v="1"/>
    <n v="6"/>
    <n v="84"/>
    <n v="773"/>
    <n v="50.1"/>
    <s v="2017-06-01 16:21:06"/>
    <x v="3"/>
    <x v="19"/>
    <s v="中国"/>
    <s v="广东"/>
    <s v="揭阳"/>
    <s v="揭西县"/>
  </r>
  <r>
    <n v="230100"/>
    <n v="232619"/>
    <n v="1"/>
    <n v="25"/>
    <n v="321"/>
    <n v="2716"/>
    <n v="67.7"/>
    <s v="2017-06-01 00:06:33"/>
    <x v="1"/>
    <x v="0"/>
    <s v="中国"/>
    <s v="上海"/>
    <s v="上海"/>
    <s v="嘉定区"/>
  </r>
  <r>
    <n v="230101"/>
    <n v="232620"/>
    <n v="1"/>
    <n v="22"/>
    <n v="289"/>
    <n v="2386"/>
    <n v="91.9"/>
    <s v="2017-06-01 16:21:48"/>
    <x v="1"/>
    <x v="19"/>
    <s v="中国"/>
    <s v="山东"/>
    <s v="济宁"/>
    <s v="市中区"/>
  </r>
  <r>
    <n v="230102"/>
    <n v="232621"/>
    <n v="1"/>
    <n v="2"/>
    <n v="52"/>
    <n v="503"/>
    <n v="155.65"/>
    <s v="2017-06-01 16:21:37"/>
    <x v="2"/>
    <x v="19"/>
    <s v="中国"/>
    <s v="北京"/>
    <s v="北京"/>
    <s v="朝阳区"/>
  </r>
  <r>
    <n v="230103"/>
    <n v="232622"/>
    <n v="1"/>
    <n v="26"/>
    <n v="322"/>
    <n v="2725"/>
    <n v="66.900000000000006"/>
    <s v="2017-06-01 16:21:43"/>
    <x v="2"/>
    <x v="19"/>
    <s v="中国"/>
    <s v="四川"/>
    <s v="成都"/>
    <s v="武侯区"/>
  </r>
  <r>
    <n v="230104"/>
    <n v="232623"/>
    <n v="1"/>
    <n v="3"/>
    <n v="41"/>
    <n v="444"/>
    <n v="53.25"/>
    <s v="2017-06-01 16:22:39"/>
    <x v="3"/>
    <x v="19"/>
    <s v="中国"/>
    <s v="安徽"/>
    <s v="阜阳"/>
    <s v="颖上县"/>
  </r>
  <r>
    <n v="230105"/>
    <n v="232624"/>
    <n v="1"/>
    <n v="16"/>
    <n v="220"/>
    <n v="1835"/>
    <n v="66.900000000000006"/>
    <s v="2017-06-01 16:23:32"/>
    <x v="1"/>
    <x v="19"/>
    <s v="中国"/>
    <s v="江苏"/>
    <s v="南京"/>
    <s v="鼓楼区"/>
  </r>
  <r>
    <n v="230106"/>
    <n v="232625"/>
    <n v="1"/>
    <n v="24"/>
    <n v="317"/>
    <n v="2653"/>
    <n v="49.05"/>
    <s v="2017-06-01 16:23:42"/>
    <x v="1"/>
    <x v="19"/>
    <s v="中国"/>
    <s v="陕西"/>
    <s v="渭南"/>
    <s v="临渭区"/>
  </r>
  <r>
    <n v="230107"/>
    <n v="232626"/>
    <n v="1"/>
    <n v="11"/>
    <n v="149"/>
    <n v="1253"/>
    <n v="42.25"/>
    <s v="2017-06-01 16:24:15"/>
    <x v="1"/>
    <x v="19"/>
    <s v="中国"/>
    <s v="河南"/>
    <s v="郑州"/>
    <s v="二七区"/>
  </r>
  <r>
    <n v="230108"/>
    <n v="231625"/>
    <n v="1"/>
    <n v="31"/>
    <n v="388"/>
    <n v="3284"/>
    <n v="39.35"/>
    <s v="2017-06-01 16:26:01"/>
    <x v="4"/>
    <x v="19"/>
    <s v="中国"/>
    <s v="浙江"/>
    <s v="宁波"/>
    <s v="鄞州区"/>
  </r>
  <r>
    <n v="230109"/>
    <n v="231626"/>
    <n v="1"/>
    <n v="2"/>
    <n v="52"/>
    <n v="511"/>
    <n v="32.25"/>
    <s v="2017-06-01 16:26:11"/>
    <x v="1"/>
    <x v="19"/>
    <s v="中国"/>
    <s v="北京"/>
    <s v="北京"/>
    <s v="顺义区"/>
  </r>
  <r>
    <n v="230110"/>
    <n v="231627"/>
    <n v="1"/>
    <n v="6"/>
    <n v="79"/>
    <n v="716"/>
    <n v="50.1"/>
    <s v="2017-06-01 16:26:27"/>
    <x v="4"/>
    <x v="19"/>
    <s v="中国"/>
    <s v="广东"/>
    <s v="东莞"/>
    <s v="万江区"/>
  </r>
  <r>
    <n v="230111"/>
    <n v="231628"/>
    <n v="1"/>
    <n v="9"/>
    <n v="121"/>
    <n v="0"/>
    <n v="58"/>
    <s v="2017-06-01 16:26:50"/>
    <x v="0"/>
    <x v="19"/>
    <s v="中国"/>
    <s v="海南"/>
    <s v="三亚"/>
    <e v="#N/A"/>
  </r>
  <r>
    <n v="230112"/>
    <n v="231629"/>
    <n v="1"/>
    <n v="22"/>
    <n v="288"/>
    <n v="2379"/>
    <n v="50.9"/>
    <s v="2017-06-01 16:26:50"/>
    <x v="1"/>
    <x v="19"/>
    <s v="中国"/>
    <s v="山东"/>
    <s v="菏泽"/>
    <s v="单县"/>
  </r>
  <r>
    <n v="230113"/>
    <n v="231630"/>
    <n v="1"/>
    <n v="25"/>
    <n v="321"/>
    <n v="2707"/>
    <n v="50.1"/>
    <s v="2017-06-01 16:27:01"/>
    <x v="1"/>
    <x v="19"/>
    <s v="中国"/>
    <s v="上海"/>
    <s v="上海"/>
    <s v="浦东新区"/>
  </r>
  <r>
    <n v="230114"/>
    <n v="231631"/>
    <n v="1"/>
    <n v="6"/>
    <n v="90"/>
    <n v="810"/>
    <n v="189.5"/>
    <s v="2017-06-01 16:27:41"/>
    <x v="0"/>
    <x v="19"/>
    <s v="中国"/>
    <s v="广东"/>
    <s v="韶关"/>
    <s v="武江区"/>
  </r>
  <r>
    <n v="230115"/>
    <n v="231632"/>
    <n v="1"/>
    <n v="31"/>
    <n v="383"/>
    <n v="3235"/>
    <n v="154.05000000000001"/>
    <s v="2017-06-01 16:29:13"/>
    <x v="0"/>
    <x v="19"/>
    <s v="中国"/>
    <s v="浙江"/>
    <s v="杭州"/>
    <s v="萧山区"/>
  </r>
  <r>
    <n v="230116"/>
    <n v="231633"/>
    <n v="1"/>
    <n v="4"/>
    <n v="53"/>
    <n v="523"/>
    <n v="36.450000000000003"/>
    <s v="2017-06-01 16:29:29"/>
    <x v="4"/>
    <x v="19"/>
    <s v="中国"/>
    <s v="福建"/>
    <s v="福州"/>
    <s v="福清市"/>
  </r>
  <r>
    <n v="230117"/>
    <n v="231634"/>
    <n v="1"/>
    <n v="11"/>
    <n v="164"/>
    <n v="1399"/>
    <n v="65.849999999999994"/>
    <s v="2017-06-01 16:30:22"/>
    <x v="2"/>
    <x v="19"/>
    <s v="中国"/>
    <s v="河南"/>
    <s v="驻马店"/>
    <s v="确山县"/>
  </r>
  <r>
    <n v="230118"/>
    <n v="231635"/>
    <n v="1"/>
    <n v="16"/>
    <n v="232"/>
    <n v="1953"/>
    <n v="106.05"/>
    <s v="2017-06-01 16:30:29"/>
    <x v="3"/>
    <x v="19"/>
    <s v="中国"/>
    <s v="江苏"/>
    <s v="镇江"/>
    <s v="润州区"/>
  </r>
  <r>
    <n v="230119"/>
    <n v="231636"/>
    <n v="1"/>
    <n v="6"/>
    <n v="76"/>
    <n v="696"/>
    <n v="50.1"/>
    <s v="2017-06-01 16:31:11"/>
    <x v="2"/>
    <x v="19"/>
    <s v="中国"/>
    <s v="广东"/>
    <s v="广州"/>
    <s v="海珠区"/>
  </r>
  <r>
    <n v="230120"/>
    <n v="231638"/>
    <n v="1"/>
    <n v="6"/>
    <n v="77"/>
    <n v="705"/>
    <n v="49.05"/>
    <s v="2017-06-01 16:32:42"/>
    <x v="4"/>
    <x v="19"/>
    <s v="中国"/>
    <s v="广东"/>
    <s v="深圳"/>
    <s v="福田区"/>
  </r>
  <r>
    <n v="230121"/>
    <n v="231639"/>
    <n v="1"/>
    <n v="17"/>
    <n v="240"/>
    <n v="2037"/>
    <n v="91.05"/>
    <s v="2017-06-01 16:34:44"/>
    <x v="2"/>
    <x v="19"/>
    <s v="中国"/>
    <s v="江西"/>
    <s v="上饶"/>
    <s v="玉山县"/>
  </r>
  <r>
    <n v="230122"/>
    <n v="231640"/>
    <n v="1"/>
    <n v="18"/>
    <n v="244"/>
    <n v="2068"/>
    <n v="91.05"/>
    <s v="2017-06-01 16:35:20"/>
    <x v="2"/>
    <x v="19"/>
    <s v="中国"/>
    <s v="辽宁"/>
    <s v="沈阳"/>
    <s v="于洪区"/>
  </r>
  <r>
    <n v="230123"/>
    <n v="231641"/>
    <n v="1"/>
    <n v="24"/>
    <n v="311"/>
    <n v="2599"/>
    <n v="50.1"/>
    <s v="2017-06-01 16:36:04"/>
    <x v="4"/>
    <x v="19"/>
    <s v="中国"/>
    <s v="陕西"/>
    <s v="西安"/>
    <s v="雁塔区"/>
  </r>
  <r>
    <n v="230124"/>
    <n v="231643"/>
    <n v="1"/>
    <n v="10"/>
    <n v="139"/>
    <n v="1109"/>
    <n v="38.549999999999997"/>
    <s v="2017-06-01 16:36:28"/>
    <x v="2"/>
    <x v="19"/>
    <s v="中国"/>
    <s v="河北"/>
    <s v="保定"/>
    <s v="满城县"/>
  </r>
  <r>
    <n v="230125"/>
    <n v="231644"/>
    <n v="1"/>
    <n v="13"/>
    <n v="193"/>
    <n v="1611"/>
    <n v="38.549999999999997"/>
    <s v="2017-06-01 16:36:25"/>
    <x v="2"/>
    <x v="19"/>
    <s v="中国"/>
    <s v="湖北"/>
    <s v="襄樊"/>
    <s v="樊城区"/>
  </r>
  <r>
    <n v="230126"/>
    <n v="231645"/>
    <n v="1"/>
    <n v="6"/>
    <n v="88"/>
    <n v="799"/>
    <n v="24.9"/>
    <s v="2017-06-01 16:37:06"/>
    <x v="2"/>
    <x v="19"/>
    <s v="中国"/>
    <s v="广东"/>
    <s v="汕头"/>
    <s v="澄海区"/>
  </r>
  <r>
    <n v="230127"/>
    <n v="231646"/>
    <n v="1"/>
    <n v="6"/>
    <n v="76"/>
    <n v="696"/>
    <n v="78.45"/>
    <s v="2017-06-01 16:37:31"/>
    <x v="0"/>
    <x v="19"/>
    <s v="中国"/>
    <s v="广东"/>
    <s v="广州"/>
    <s v="海珠区"/>
  </r>
  <r>
    <n v="230128"/>
    <n v="231647"/>
    <n v="1"/>
    <n v="4"/>
    <n v="55"/>
    <n v="542"/>
    <n v="30.15"/>
    <s v="2017-06-01 16:38:55"/>
    <x v="2"/>
    <x v="19"/>
    <s v="中国"/>
    <s v="福建"/>
    <s v="南平"/>
    <s v="建阳市"/>
  </r>
  <r>
    <n v="230129"/>
    <n v="231648"/>
    <n v="1"/>
    <n v="11"/>
    <n v="149"/>
    <n v="1253"/>
    <n v="48"/>
    <s v="2017-06-01 16:39:18"/>
    <x v="1"/>
    <x v="19"/>
    <s v="中国"/>
    <s v="河南"/>
    <s v="郑州"/>
    <s v="二七区"/>
  </r>
  <r>
    <n v="230130"/>
    <n v="231649"/>
    <n v="1"/>
    <n v="8"/>
    <n v="119"/>
    <n v="1038"/>
    <n v="87.9"/>
    <s v="2017-06-01 16:40:02"/>
    <x v="2"/>
    <x v="19"/>
    <s v="中国"/>
    <s v="贵州"/>
    <s v="遵义"/>
    <s v="红花岗区"/>
  </r>
  <r>
    <n v="230131"/>
    <n v="231650"/>
    <n v="1"/>
    <n v="22"/>
    <n v="292"/>
    <n v="2408"/>
    <n v="47"/>
    <s v="2017-06-01 16:41:12"/>
    <x v="4"/>
    <x v="19"/>
    <s v="中国"/>
    <s v="山东"/>
    <s v="临沂"/>
    <s v="兰山区"/>
  </r>
  <r>
    <n v="230132"/>
    <n v="231651"/>
    <n v="1"/>
    <n v="10"/>
    <n v="146"/>
    <n v="1209"/>
    <n v="71.099999999999994"/>
    <s v="2017-06-01 16:42:27"/>
    <x v="4"/>
    <x v="19"/>
    <s v="中国"/>
    <s v="河北"/>
    <s v="唐山"/>
    <s v="滦县"/>
  </r>
  <r>
    <n v="230133"/>
    <n v="231652"/>
    <n v="1"/>
    <n v="6"/>
    <n v="77"/>
    <n v="709"/>
    <n v="156.80000000000001"/>
    <s v="2017-06-01 16:42:54"/>
    <x v="3"/>
    <x v="19"/>
    <s v="中国"/>
    <s v="广东"/>
    <s v="深圳"/>
    <s v="龙岗区"/>
  </r>
  <r>
    <n v="230134"/>
    <n v="231653"/>
    <n v="1"/>
    <n v="14"/>
    <n v="209"/>
    <n v="1756"/>
    <n v="106.8"/>
    <s v="2017-06-01 16:43:17"/>
    <x v="0"/>
    <x v="19"/>
    <s v="中国"/>
    <s v="湖南"/>
    <s v="岳阳"/>
    <s v="临湘市"/>
  </r>
  <r>
    <n v="230135"/>
    <n v="231655"/>
    <n v="1"/>
    <n v="4"/>
    <n v="58"/>
    <n v="567"/>
    <n v="98.4"/>
    <s v="2017-06-01 16:42:50"/>
    <x v="3"/>
    <x v="19"/>
    <s v="中国"/>
    <s v="福建"/>
    <s v="泉州"/>
    <s v="石狮市"/>
  </r>
  <r>
    <n v="230136"/>
    <n v="231656"/>
    <n v="1"/>
    <n v="5"/>
    <n v="66"/>
    <n v="633"/>
    <n v="49.05"/>
    <s v="2017-06-01 16:43:18"/>
    <x v="0"/>
    <x v="19"/>
    <s v="中国"/>
    <s v="甘肃"/>
    <s v="嘉峪关"/>
    <s v="嘉峪关市"/>
  </r>
  <r>
    <n v="230137"/>
    <n v="231657"/>
    <n v="1"/>
    <n v="22"/>
    <n v="295"/>
    <n v="2432"/>
    <n v="92.4"/>
    <s v="2017-06-01 16:43:57"/>
    <x v="2"/>
    <x v="19"/>
    <s v="中国"/>
    <s v="山东"/>
    <s v="威海"/>
    <s v="环翠区"/>
  </r>
  <r>
    <n v="230138"/>
    <n v="231658"/>
    <n v="1"/>
    <n v="4"/>
    <n v="53"/>
    <n v="519"/>
    <n v="71.099999999999994"/>
    <s v="2017-06-01 16:44:23"/>
    <x v="4"/>
    <x v="19"/>
    <s v="中国"/>
    <s v="福建"/>
    <s v="福州"/>
    <s v="台江区"/>
  </r>
  <r>
    <n v="230139"/>
    <n v="231659"/>
    <n v="1"/>
    <n v="30"/>
    <n v="378"/>
    <n v="3190"/>
    <n v="56.4"/>
    <s v="2017-06-01 16:45:10"/>
    <x v="3"/>
    <x v="19"/>
    <s v="中国"/>
    <s v="云南"/>
    <s v="曲靖"/>
    <s v="宣威市"/>
  </r>
  <r>
    <n v="230140"/>
    <n v="231660"/>
    <n v="1"/>
    <n v="26"/>
    <n v="331"/>
    <n v="2823"/>
    <n v="56.4"/>
    <s v="2017-06-01 16:45:12"/>
    <x v="2"/>
    <x v="19"/>
    <s v="中国"/>
    <s v="四川"/>
    <s v="乐山"/>
    <s v="乐山市"/>
  </r>
  <r>
    <n v="230141"/>
    <n v="231661"/>
    <n v="1"/>
    <n v="6"/>
    <n v="77"/>
    <n v="708"/>
    <n v="56.4"/>
    <s v="2017-06-01 16:46:20"/>
    <x v="0"/>
    <x v="19"/>
    <s v="中国"/>
    <s v="广东"/>
    <s v="深圳"/>
    <s v="宝安区"/>
  </r>
  <r>
    <n v="230142"/>
    <n v="231662"/>
    <n v="1"/>
    <n v="16"/>
    <n v="222"/>
    <n v="1877"/>
    <n v="163.5"/>
    <s v="2017-06-01 16:48:58"/>
    <x v="2"/>
    <x v="19"/>
    <s v="中国"/>
    <s v="江苏"/>
    <s v="无锡"/>
    <s v="江阴市"/>
  </r>
  <r>
    <n v="230143"/>
    <n v="231663"/>
    <n v="1"/>
    <n v="17"/>
    <n v="238"/>
    <n v="2016"/>
    <n v="49.05"/>
    <s v="2017-06-01 16:49:28"/>
    <x v="2"/>
    <x v="19"/>
    <s v="中国"/>
    <s v="江西"/>
    <s v="九江"/>
    <s v="浔阳区"/>
  </r>
  <r>
    <n v="230144"/>
    <n v="231664"/>
    <n v="1"/>
    <n v="32"/>
    <n v="394"/>
    <n v="3333"/>
    <n v="126.5"/>
    <s v="2017-06-01 16:50:27"/>
    <x v="3"/>
    <x v="19"/>
    <s v="中国"/>
    <s v="重庆"/>
    <s v="重庆"/>
    <s v="万州区"/>
  </r>
  <r>
    <n v="230145"/>
    <n v="231665"/>
    <n v="1"/>
    <n v="31"/>
    <n v="389"/>
    <n v="3290"/>
    <n v="42.75"/>
    <s v="2017-06-01 16:50:31"/>
    <x v="2"/>
    <x v="19"/>
    <s v="中国"/>
    <s v="浙江"/>
    <s v="绍兴"/>
    <s v="越城区"/>
  </r>
  <r>
    <n v="230146"/>
    <n v="231666"/>
    <n v="1"/>
    <n v="22"/>
    <n v="289"/>
    <n v="2392"/>
    <n v="178.5"/>
    <s v="2017-06-01 16:50:45"/>
    <x v="3"/>
    <x v="19"/>
    <s v="中国"/>
    <s v="山东"/>
    <s v="济宁"/>
    <s v="鱼台县"/>
  </r>
  <r>
    <n v="230147"/>
    <n v="231667"/>
    <n v="1"/>
    <n v="8"/>
    <n v="111"/>
    <n v="962"/>
    <n v="97.1"/>
    <s v="2017-06-01 16:50:44"/>
    <x v="3"/>
    <x v="19"/>
    <s v="中国"/>
    <s v="贵州"/>
    <s v="贵阳"/>
    <s v="南明区"/>
  </r>
  <r>
    <n v="230148"/>
    <n v="231668"/>
    <n v="1"/>
    <n v="11"/>
    <n v="152"/>
    <n v="1294"/>
    <n v="93.95"/>
    <s v="2017-06-01 16:51:18"/>
    <x v="3"/>
    <x v="19"/>
    <s v="中国"/>
    <s v="河南"/>
    <s v="安阳"/>
    <s v="文峰区"/>
  </r>
  <r>
    <n v="230149"/>
    <n v="231669"/>
    <n v="1"/>
    <n v="4"/>
    <n v="60"/>
    <n v="589"/>
    <n v="28.05"/>
    <s v="2017-06-01 16:51:46"/>
    <x v="1"/>
    <x v="19"/>
    <s v="中国"/>
    <s v="福建"/>
    <s v="厦门"/>
    <s v="湖里区"/>
  </r>
  <r>
    <n v="230150"/>
    <n v="231670"/>
    <n v="1"/>
    <n v="31"/>
    <n v="385"/>
    <n v="3250"/>
    <n v="28.05"/>
    <s v="2017-06-01 00:06:33"/>
    <x v="0"/>
    <x v="0"/>
    <s v="中国"/>
    <s v="浙江"/>
    <s v="嘉兴"/>
    <s v="海宁市"/>
  </r>
  <r>
    <n v="230151"/>
    <n v="231671"/>
    <n v="1"/>
    <n v="4"/>
    <n v="59"/>
    <n v="582"/>
    <n v="27"/>
    <s v="2017-06-01 16:52:32"/>
    <x v="4"/>
    <x v="19"/>
    <s v="中国"/>
    <s v="福建"/>
    <s v="三明"/>
    <s v="尤溪县"/>
  </r>
  <r>
    <n v="230152"/>
    <n v="231672"/>
    <n v="1"/>
    <n v="14"/>
    <n v="210"/>
    <n v="1768"/>
    <n v="50.1"/>
    <s v="2017-06-01 16:52:56"/>
    <x v="3"/>
    <x v="19"/>
    <s v="中国"/>
    <s v="湖南"/>
    <s v="株洲"/>
    <s v="茶陵县"/>
  </r>
  <r>
    <n v="230153"/>
    <n v="231673"/>
    <n v="1"/>
    <n v="14"/>
    <n v="205"/>
    <n v="1726"/>
    <n v="50.1"/>
    <s v="2017-06-01 16:53:04"/>
    <x v="4"/>
    <x v="19"/>
    <s v="中国"/>
    <s v="湖南"/>
    <s v="湘潭"/>
    <s v="湘潭县"/>
  </r>
  <r>
    <n v="230154"/>
    <n v="231674"/>
    <n v="1"/>
    <n v="32"/>
    <n v="394"/>
    <n v="3351"/>
    <n v="30.15"/>
    <s v="2017-06-01 16:53:34"/>
    <x v="4"/>
    <x v="19"/>
    <s v="中国"/>
    <s v="重庆"/>
    <s v="重庆"/>
    <s v="武隆县"/>
  </r>
  <r>
    <n v="230155"/>
    <n v="231675"/>
    <n v="1"/>
    <n v="14"/>
    <n v="201"/>
    <n v="1686"/>
    <n v="65.849999999999994"/>
    <s v="2017-06-01 16:54:01"/>
    <x v="3"/>
    <x v="19"/>
    <s v="中国"/>
    <s v="湖南"/>
    <s v="衡阳"/>
    <s v="耒阳市"/>
  </r>
  <r>
    <n v="230156"/>
    <n v="231676"/>
    <n v="1"/>
    <n v="14"/>
    <n v="197"/>
    <n v="1654"/>
    <n v="70.849999999999994"/>
    <s v="2017-06-01 16:53:53"/>
    <x v="3"/>
    <x v="19"/>
    <s v="中国"/>
    <s v="湖南"/>
    <s v="长沙"/>
    <s v="长沙县"/>
  </r>
  <r>
    <n v="230157"/>
    <n v="231677"/>
    <n v="1"/>
    <n v="31"/>
    <n v="386"/>
    <n v="3266"/>
    <n v="100.85"/>
    <s v="2017-06-01 00:06:33"/>
    <x v="2"/>
    <x v="0"/>
    <s v="中国"/>
    <s v="浙江"/>
    <s v="金华"/>
    <s v="永康市"/>
  </r>
  <r>
    <n v="230158"/>
    <n v="231678"/>
    <n v="1"/>
    <n v="6"/>
    <n v="76"/>
    <n v="696"/>
    <n v="86.6"/>
    <s v="2017-06-01 00:06:33"/>
    <x v="4"/>
    <x v="0"/>
    <s v="中国"/>
    <s v="广东"/>
    <s v="广州"/>
    <s v="海珠区"/>
  </r>
  <r>
    <n v="230159"/>
    <n v="231679"/>
    <n v="1"/>
    <n v="11"/>
    <n v="150"/>
    <n v="1282"/>
    <n v="36.200000000000003"/>
    <s v="2017-06-01 16:55:33"/>
    <x v="2"/>
    <x v="19"/>
    <s v="中国"/>
    <s v="河南"/>
    <s v="洛阳"/>
    <s v="伊川县"/>
  </r>
  <r>
    <n v="230160"/>
    <n v="231680"/>
    <n v="1"/>
    <n v="6"/>
    <n v="87"/>
    <n v="789"/>
    <n v="40.950000000000003"/>
    <s v="2017-06-01 16:55:50"/>
    <x v="4"/>
    <x v="19"/>
    <s v="中国"/>
    <s v="广东"/>
    <s v="清远"/>
    <s v="清城区"/>
  </r>
  <r>
    <n v="230161"/>
    <n v="231681"/>
    <n v="1"/>
    <n v="4"/>
    <n v="57"/>
    <n v="561"/>
    <n v="44.93"/>
    <s v="2017-06-01 16:56:27"/>
    <x v="4"/>
    <x v="19"/>
    <s v="中国"/>
    <s v="福建"/>
    <s v="莆田"/>
    <s v="仙游县"/>
  </r>
  <r>
    <n v="230162"/>
    <n v="231682"/>
    <n v="1"/>
    <n v="22"/>
    <n v="292"/>
    <n v="2408"/>
    <n v="73.75"/>
    <s v="2017-06-01 16:57:08"/>
    <x v="3"/>
    <x v="19"/>
    <s v="中国"/>
    <s v="山东"/>
    <s v="临沂"/>
    <s v="兰山区"/>
  </r>
  <r>
    <n v="230163"/>
    <n v="231683"/>
    <n v="1"/>
    <n v="14"/>
    <n v="198"/>
    <n v="1659"/>
    <n v="184.8"/>
    <s v="2017-06-01 16:57:49"/>
    <x v="3"/>
    <x v="19"/>
    <s v="中国"/>
    <s v="湖南"/>
    <s v="张家界"/>
    <s v="慈利县"/>
  </r>
  <r>
    <n v="230164"/>
    <n v="231685"/>
    <n v="1"/>
    <n v="26"/>
    <n v="331"/>
    <n v="2823"/>
    <n v="54.3"/>
    <s v="2017-06-01 16:58:23"/>
    <x v="3"/>
    <x v="19"/>
    <s v="中国"/>
    <s v="四川"/>
    <s v="乐山"/>
    <s v="乐山市"/>
  </r>
  <r>
    <n v="230165"/>
    <n v="231686"/>
    <n v="1"/>
    <n v="14"/>
    <n v="197"/>
    <n v="1648"/>
    <n v="100.1"/>
    <s v="2017-06-01 17:00:29"/>
    <x v="3"/>
    <x v="21"/>
    <s v="中国"/>
    <s v="湖南"/>
    <s v="长沙"/>
    <s v="芙蓉区"/>
  </r>
  <r>
    <n v="230166"/>
    <n v="231687"/>
    <n v="1"/>
    <n v="25"/>
    <n v="321"/>
    <n v="2704"/>
    <n v="56.95"/>
    <s v="2017-06-01 17:00:34"/>
    <x v="4"/>
    <x v="21"/>
    <s v="中国"/>
    <s v="上海"/>
    <s v="上海"/>
    <s v="闸北区"/>
  </r>
  <r>
    <n v="230167"/>
    <n v="231688"/>
    <n v="1"/>
    <n v="17"/>
    <n v="240"/>
    <n v="2041"/>
    <n v="47.75"/>
    <s v="2017-06-01 17:01:29"/>
    <x v="4"/>
    <x v="21"/>
    <s v="中国"/>
    <s v="江西"/>
    <s v="上饶"/>
    <s v="余干县"/>
  </r>
  <r>
    <n v="230168"/>
    <n v="231689"/>
    <n v="1"/>
    <n v="31"/>
    <n v="383"/>
    <n v="3231"/>
    <n v="59.05"/>
    <s v="2017-06-01 00:04:57"/>
    <x v="4"/>
    <x v="0"/>
    <s v="中国"/>
    <s v="浙江"/>
    <s v="杭州"/>
    <s v="下城区"/>
  </r>
  <r>
    <n v="230169"/>
    <n v="231690"/>
    <n v="1"/>
    <n v="16"/>
    <n v="229"/>
    <n v="1923"/>
    <n v="50.1"/>
    <s v="2017-06-01 17:02:24"/>
    <x v="1"/>
    <x v="21"/>
    <s v="中国"/>
    <s v="江苏"/>
    <s v="徐州"/>
    <s v="云龙区"/>
  </r>
  <r>
    <n v="230170"/>
    <n v="231691"/>
    <n v="1"/>
    <n v="10"/>
    <n v="139"/>
    <n v="1105"/>
    <n v="30.15"/>
    <s v="2017-06-01 17:03:22"/>
    <x v="3"/>
    <x v="21"/>
    <s v="中国"/>
    <s v="河北"/>
    <s v="保定"/>
    <s v="涿州市"/>
  </r>
  <r>
    <n v="230171"/>
    <n v="231692"/>
    <n v="1"/>
    <n v="3"/>
    <n v="51"/>
    <n v="499"/>
    <n v="49.05"/>
    <s v="2017-06-01 17:05:01"/>
    <x v="0"/>
    <x v="21"/>
    <s v="中国"/>
    <s v="安徽"/>
    <s v="亳州"/>
    <s v="谯城区"/>
  </r>
  <r>
    <n v="230172"/>
    <n v="231693"/>
    <n v="1"/>
    <n v="26"/>
    <n v="325"/>
    <n v="2777"/>
    <n v="104.05"/>
    <s v="2017-06-01 21:53:01"/>
    <x v="3"/>
    <x v="16"/>
    <s v="中国"/>
    <s v="四川"/>
    <s v="巴中"/>
    <s v="南江县"/>
  </r>
  <r>
    <n v="230173"/>
    <n v="231694"/>
    <n v="1"/>
    <n v="16"/>
    <n v="220"/>
    <n v="1842"/>
    <n v="60.6"/>
    <s v="2017-06-01 17:07:07"/>
    <x v="1"/>
    <x v="21"/>
    <s v="中国"/>
    <s v="江苏"/>
    <s v="南京"/>
    <s v="浦口区"/>
  </r>
  <r>
    <n v="230174"/>
    <n v="231695"/>
    <n v="1"/>
    <n v="22"/>
    <n v="291"/>
    <n v="2400"/>
    <n v="60.6"/>
    <s v="2017-06-01 17:07:14"/>
    <x v="3"/>
    <x v="21"/>
    <s v="中国"/>
    <s v="山东"/>
    <s v="聊城"/>
    <s v="东昌府区"/>
  </r>
  <r>
    <n v="230175"/>
    <n v="231696"/>
    <n v="1"/>
    <n v="6"/>
    <n v="81"/>
    <n v="753"/>
    <n v="89.8"/>
    <s v="2017-06-01 17:07:35"/>
    <x v="2"/>
    <x v="21"/>
    <s v="中国"/>
    <s v="广东"/>
    <s v="河源"/>
    <s v="源城区"/>
  </r>
  <r>
    <n v="230176"/>
    <n v="231697"/>
    <n v="1"/>
    <n v="13"/>
    <n v="186"/>
    <n v="1587"/>
    <n v="69.8"/>
    <s v="2017-06-01 17:08:05"/>
    <x v="0"/>
    <x v="21"/>
    <s v="中国"/>
    <s v="湖北"/>
    <s v="荆州"/>
    <s v="松滋市"/>
  </r>
  <r>
    <n v="230177"/>
    <n v="231698"/>
    <n v="1"/>
    <n v="18"/>
    <n v="248"/>
    <n v="2101"/>
    <n v="66.900000000000006"/>
    <s v="2017-06-01 17:10:54"/>
    <x v="4"/>
    <x v="21"/>
    <s v="中国"/>
    <s v="辽宁"/>
    <s v="朝阳"/>
    <s v="北票市"/>
  </r>
  <r>
    <n v="230178"/>
    <n v="231699"/>
    <n v="1"/>
    <n v="32"/>
    <n v="394"/>
    <n v="3339"/>
    <n v="82.4"/>
    <s v="2017-06-01 17:11:28"/>
    <x v="4"/>
    <x v="21"/>
    <s v="中国"/>
    <s v="重庆"/>
    <s v="重庆"/>
    <s v="九龙坡区"/>
  </r>
  <r>
    <n v="230179"/>
    <n v="231700"/>
    <n v="1"/>
    <n v="22"/>
    <n v="284"/>
    <n v="2346"/>
    <n v="29.1"/>
    <s v="2017-06-01 17:11:37"/>
    <x v="3"/>
    <x v="21"/>
    <s v="中国"/>
    <s v="山东"/>
    <s v="青岛"/>
    <s v="李沧区"/>
  </r>
  <r>
    <n v="230180"/>
    <n v="231701"/>
    <n v="1"/>
    <n v="31"/>
    <n v="383"/>
    <n v="3235"/>
    <n v="53.25"/>
    <s v="2017-06-01 17:11:45"/>
    <x v="0"/>
    <x v="21"/>
    <s v="中国"/>
    <s v="浙江"/>
    <s v="杭州"/>
    <s v="萧山区"/>
  </r>
  <r>
    <n v="230181"/>
    <n v="231702"/>
    <n v="1"/>
    <n v="22"/>
    <n v="283"/>
    <n v="2333"/>
    <n v="36.200000000000003"/>
    <s v="2017-06-01 17:12:31"/>
    <x v="1"/>
    <x v="21"/>
    <s v="中国"/>
    <s v="山东"/>
    <s v="济南"/>
    <s v="历下区"/>
  </r>
  <r>
    <n v="230182"/>
    <n v="231703"/>
    <n v="1"/>
    <n v="2"/>
    <n v="52"/>
    <n v="501"/>
    <n v="46.95"/>
    <s v="2017-06-01 17:12:38"/>
    <x v="2"/>
    <x v="21"/>
    <s v="中国"/>
    <s v="北京"/>
    <s v="北京"/>
    <s v="西城区"/>
  </r>
  <r>
    <n v="230183"/>
    <n v="231704"/>
    <n v="1"/>
    <n v="6"/>
    <n v="85"/>
    <n v="778"/>
    <n v="153"/>
    <s v="2017-06-01 17:13:49"/>
    <x v="4"/>
    <x v="21"/>
    <s v="中国"/>
    <s v="广东"/>
    <s v="茂名"/>
    <s v="化州市"/>
  </r>
  <r>
    <n v="230184"/>
    <n v="231705"/>
    <n v="1"/>
    <n v="18"/>
    <n v="256"/>
    <n v="2152"/>
    <n v="66.900000000000006"/>
    <s v="2017-06-01 17:15:31"/>
    <x v="0"/>
    <x v="21"/>
    <s v="中国"/>
    <s v="辽宁"/>
    <s v="铁岭"/>
    <s v="开原市"/>
  </r>
  <r>
    <n v="230185"/>
    <n v="231706"/>
    <n v="1"/>
    <n v="31"/>
    <n v="392"/>
    <n v="3316"/>
    <n v="50.1"/>
    <s v="2017-06-01 17:17:18"/>
    <x v="3"/>
    <x v="21"/>
    <s v="中国"/>
    <s v="浙江"/>
    <s v="舟山"/>
    <s v="定海区"/>
  </r>
  <r>
    <n v="230186"/>
    <n v="231707"/>
    <n v="1"/>
    <n v="25"/>
    <n v="321"/>
    <n v="2715"/>
    <n v="30.15"/>
    <s v="2017-06-01 17:16:55"/>
    <x v="3"/>
    <x v="21"/>
    <s v="中国"/>
    <s v="上海"/>
    <s v="上海"/>
    <s v="松江区"/>
  </r>
  <r>
    <n v="230187"/>
    <n v="231708"/>
    <n v="1"/>
    <n v="6"/>
    <n v="77"/>
    <n v="706"/>
    <n v="56.95"/>
    <s v="2017-06-01 00:20:12"/>
    <x v="1"/>
    <x v="0"/>
    <s v="中国"/>
    <s v="广东"/>
    <s v="深圳"/>
    <s v="罗湖区"/>
  </r>
  <r>
    <n v="230188"/>
    <n v="231709"/>
    <n v="1"/>
    <n v="9"/>
    <n v="120"/>
    <n v="1054"/>
    <n v="42.75"/>
    <s v="2017-06-01 17:18:28"/>
    <x v="3"/>
    <x v="21"/>
    <s v="中国"/>
    <s v="海南"/>
    <s v="海口"/>
    <s v="秀英区"/>
  </r>
  <r>
    <n v="230189"/>
    <n v="231710"/>
    <n v="1"/>
    <n v="6"/>
    <n v="76"/>
    <n v="696"/>
    <n v="49.05"/>
    <s v="2017-06-01 17:21:10"/>
    <x v="1"/>
    <x v="21"/>
    <s v="中国"/>
    <s v="广东"/>
    <s v="广州"/>
    <s v="海珠区"/>
  </r>
  <r>
    <n v="230190"/>
    <n v="231711"/>
    <n v="1"/>
    <n v="25"/>
    <n v="321"/>
    <n v="2706"/>
    <n v="39.6"/>
    <s v="2017-06-01 17:22:37"/>
    <x v="0"/>
    <x v="21"/>
    <s v="中国"/>
    <s v="上海"/>
    <s v="上海"/>
    <s v="徐汇区"/>
  </r>
  <r>
    <n v="230191"/>
    <n v="231712"/>
    <n v="1"/>
    <n v="7"/>
    <n v="109"/>
    <n v="955"/>
    <n v="55.1"/>
    <s v="2017-06-01 17:22:59"/>
    <x v="1"/>
    <x v="21"/>
    <s v="中国"/>
    <s v="广西"/>
    <s v="梧州"/>
    <s v="蒙山县"/>
  </r>
  <r>
    <n v="230192"/>
    <n v="231713"/>
    <n v="1"/>
    <n v="31"/>
    <n v="383"/>
    <n v="3235"/>
    <n v="151.5"/>
    <s v="2017-06-01 17:26:01"/>
    <x v="4"/>
    <x v="21"/>
    <s v="中国"/>
    <s v="浙江"/>
    <s v="杭州"/>
    <s v="萧山区"/>
  </r>
  <r>
    <n v="230193"/>
    <n v="231714"/>
    <n v="1"/>
    <n v="6"/>
    <n v="88"/>
    <n v="798"/>
    <n v="189.5"/>
    <s v="2017-06-01 17:26:20"/>
    <x v="3"/>
    <x v="21"/>
    <s v="中国"/>
    <s v="广东"/>
    <s v="汕头"/>
    <s v="潮阳区"/>
  </r>
  <r>
    <n v="230194"/>
    <n v="231715"/>
    <n v="1"/>
    <n v="26"/>
    <n v="322"/>
    <n v="2730"/>
    <n v="36.200000000000003"/>
    <s v="2017-06-01 17:27:07"/>
    <x v="0"/>
    <x v="21"/>
    <s v="中国"/>
    <s v="四川"/>
    <s v="成都"/>
    <s v="温江区"/>
  </r>
  <r>
    <n v="230195"/>
    <n v="231716"/>
    <n v="1"/>
    <n v="6"/>
    <n v="77"/>
    <n v="705"/>
    <n v="50.1"/>
    <s v="2017-06-01 17:27:14"/>
    <x v="1"/>
    <x v="21"/>
    <s v="中国"/>
    <s v="广东"/>
    <s v="深圳"/>
    <s v="福田区"/>
  </r>
  <r>
    <n v="230196"/>
    <n v="231717"/>
    <n v="1"/>
    <n v="14"/>
    <n v="210"/>
    <n v="1761"/>
    <n v="35.4"/>
    <s v="2017-06-01 17:28:27"/>
    <x v="0"/>
    <x v="21"/>
    <s v="中国"/>
    <s v="湖南"/>
    <s v="株洲"/>
    <s v="天元区"/>
  </r>
  <r>
    <n v="230197"/>
    <n v="231718"/>
    <n v="1"/>
    <n v="6"/>
    <n v="79"/>
    <n v="735"/>
    <n v="60.4"/>
    <s v="2017-06-01 17:29:27"/>
    <x v="4"/>
    <x v="21"/>
    <s v="中国"/>
    <s v="广东"/>
    <s v="东莞"/>
    <s v="厚街镇"/>
  </r>
  <r>
    <n v="230198"/>
    <n v="231719"/>
    <n v="1"/>
    <n v="14"/>
    <n v="208"/>
    <n v="1751"/>
    <n v="60.6"/>
    <s v="2017-06-01 17:29:56"/>
    <x v="3"/>
    <x v="21"/>
    <s v="中国"/>
    <s v="湖南"/>
    <s v="永州"/>
    <s v="新田县"/>
  </r>
  <r>
    <n v="230199"/>
    <n v="231720"/>
    <n v="1"/>
    <n v="6"/>
    <n v="95"/>
    <n v="3412"/>
    <n v="134.1"/>
    <s v="2017-06-01 17:30:10"/>
    <x v="2"/>
    <x v="21"/>
    <s v="中国"/>
    <s v="广东"/>
    <s v="中山"/>
    <s v="其他"/>
  </r>
  <r>
    <n v="230200"/>
    <n v="231721"/>
    <n v="1"/>
    <n v="27"/>
    <n v="343"/>
    <n v="2928"/>
    <n v="468"/>
    <s v="2017-06-01 17:31:44"/>
    <x v="3"/>
    <x v="21"/>
    <s v="中国"/>
    <s v="天津"/>
    <s v="天津"/>
    <s v="宁河县"/>
  </r>
  <r>
    <n v="230201"/>
    <n v="231722"/>
    <n v="1"/>
    <n v="6"/>
    <n v="77"/>
    <n v="706"/>
    <n v="58"/>
    <s v="2017-06-01 17:33:15"/>
    <x v="4"/>
    <x v="21"/>
    <s v="中国"/>
    <s v="广东"/>
    <s v="深圳"/>
    <s v="罗湖区"/>
  </r>
  <r>
    <n v="230202"/>
    <n v="231723"/>
    <n v="1"/>
    <n v="26"/>
    <n v="336"/>
    <n v="2869"/>
    <n v="27"/>
    <s v="2017-06-01 17:33:39"/>
    <x v="3"/>
    <x v="21"/>
    <s v="中国"/>
    <s v="四川"/>
    <s v="攀枝花"/>
    <s v="仁和区"/>
  </r>
  <r>
    <n v="230203"/>
    <n v="231724"/>
    <n v="1"/>
    <n v="7"/>
    <n v="109"/>
    <n v="952"/>
    <n v="66.900000000000006"/>
    <s v="2017-06-01 17:33:33"/>
    <x v="4"/>
    <x v="21"/>
    <s v="中国"/>
    <s v="广西"/>
    <s v="梧州"/>
    <s v="岑溪市"/>
  </r>
  <r>
    <n v="230204"/>
    <n v="231725"/>
    <n v="1"/>
    <n v="6"/>
    <n v="76"/>
    <n v="700"/>
    <n v="96.95"/>
    <s v="2017-06-01 17:34:04"/>
    <x v="2"/>
    <x v="21"/>
    <s v="中国"/>
    <s v="广东"/>
    <s v="广州"/>
    <s v="番禺区"/>
  </r>
  <r>
    <n v="230205"/>
    <n v="231726"/>
    <n v="1"/>
    <n v="14"/>
    <n v="200"/>
    <n v="1674"/>
    <n v="25.95"/>
    <s v="2017-06-01 17:33:55"/>
    <x v="4"/>
    <x v="21"/>
    <s v="中国"/>
    <s v="湖南"/>
    <s v="郴州"/>
    <s v="宜章县"/>
  </r>
  <r>
    <n v="230206"/>
    <n v="231727"/>
    <n v="1"/>
    <n v="14"/>
    <n v="201"/>
    <n v="1686"/>
    <n v="39.6"/>
    <s v="2017-06-01 17:35:53"/>
    <x v="3"/>
    <x v="21"/>
    <s v="中国"/>
    <s v="湖南"/>
    <s v="衡阳"/>
    <s v="耒阳市"/>
  </r>
  <r>
    <n v="230207"/>
    <n v="231728"/>
    <n v="1"/>
    <n v="26"/>
    <n v="322"/>
    <n v="2746"/>
    <n v="54.35"/>
    <s v="2017-06-01 17:36:43"/>
    <x v="2"/>
    <x v="21"/>
    <s v="中国"/>
    <s v="四川"/>
    <s v="成都"/>
    <s v="崇州市"/>
  </r>
  <r>
    <n v="230208"/>
    <n v="231729"/>
    <n v="1"/>
    <n v="14"/>
    <n v="201"/>
    <n v="1686"/>
    <n v="32.25"/>
    <s v="2017-06-01 17:37:14"/>
    <x v="1"/>
    <x v="21"/>
    <s v="中国"/>
    <s v="湖南"/>
    <s v="衡阳"/>
    <s v="耒阳市"/>
  </r>
  <r>
    <n v="230209"/>
    <n v="231730"/>
    <n v="1"/>
    <n v="25"/>
    <n v="321"/>
    <n v="2709"/>
    <n v="32.25"/>
    <s v="2017-06-01 17:37:50"/>
    <x v="0"/>
    <x v="21"/>
    <s v="中国"/>
    <s v="上海"/>
    <s v="上海"/>
    <s v="普陀区"/>
  </r>
  <r>
    <n v="230210"/>
    <n v="231731"/>
    <n v="1"/>
    <n v="6"/>
    <n v="76"/>
    <n v="700"/>
    <n v="20.7"/>
    <s v="2017-06-01 17:38:38"/>
    <x v="2"/>
    <x v="21"/>
    <s v="中国"/>
    <s v="广东"/>
    <s v="广州"/>
    <s v="番禺区"/>
  </r>
  <r>
    <n v="230211"/>
    <n v="231732"/>
    <n v="1"/>
    <n v="14"/>
    <n v="199"/>
    <n v="1661"/>
    <n v="35.4"/>
    <s v="2017-06-01 17:39:50"/>
    <x v="2"/>
    <x v="21"/>
    <s v="中国"/>
    <s v="湖南"/>
    <s v="常德"/>
    <s v="武陵区"/>
  </r>
  <r>
    <n v="230212"/>
    <n v="231733"/>
    <n v="1"/>
    <n v="17"/>
    <n v="240"/>
    <n v="2041"/>
    <n v="40.15"/>
    <s v="2017-06-01 17:41:38"/>
    <x v="3"/>
    <x v="21"/>
    <s v="中国"/>
    <s v="江西"/>
    <s v="上饶"/>
    <s v="余干县"/>
  </r>
  <r>
    <n v="230213"/>
    <n v="231734"/>
    <n v="1"/>
    <n v="32"/>
    <n v="394"/>
    <n v="3339"/>
    <n v="54.3"/>
    <s v="2017-06-01 17:41:59"/>
    <x v="2"/>
    <x v="21"/>
    <s v="中国"/>
    <s v="重庆"/>
    <s v="重庆"/>
    <s v="九龙坡区"/>
  </r>
  <r>
    <n v="230214"/>
    <n v="231735"/>
    <n v="1"/>
    <n v="26"/>
    <n v="322"/>
    <n v="2733"/>
    <n v="62.45"/>
    <s v="2017-06-01 17:42:48"/>
    <x v="4"/>
    <x v="21"/>
    <s v="中国"/>
    <s v="四川"/>
    <s v="成都"/>
    <s v="都江堰市"/>
  </r>
  <r>
    <n v="230215"/>
    <n v="231736"/>
    <n v="1"/>
    <n v="14"/>
    <n v="197"/>
    <n v="1647"/>
    <n v="41.7"/>
    <s v="2017-06-01 00:04:57"/>
    <x v="3"/>
    <x v="0"/>
    <s v="中国"/>
    <s v="湖南"/>
    <s v="长沙"/>
    <s v="岳麓区"/>
  </r>
  <r>
    <n v="230216"/>
    <n v="231737"/>
    <n v="1"/>
    <n v="11"/>
    <n v="163"/>
    <n v="1390"/>
    <n v="23.32"/>
    <s v="2017-06-01 00:04:57"/>
    <x v="2"/>
    <x v="0"/>
    <s v="中国"/>
    <s v="河南"/>
    <s v="周口"/>
    <s v="郸城县"/>
  </r>
  <r>
    <n v="230217"/>
    <n v="231738"/>
    <n v="1"/>
    <n v="29"/>
    <n v="359"/>
    <n v="3053"/>
    <n v="43"/>
    <s v="2017-06-01 17:42:39"/>
    <x v="4"/>
    <x v="21"/>
    <s v="中国"/>
    <s v="新疆"/>
    <s v="喀什"/>
    <s v="喀什市"/>
  </r>
  <r>
    <n v="230218"/>
    <n v="231739"/>
    <n v="1"/>
    <n v="12"/>
    <n v="173"/>
    <n v="1474"/>
    <n v="49.05"/>
    <s v="2017-06-01 00:04:22"/>
    <x v="3"/>
    <x v="0"/>
    <s v="中国"/>
    <s v="黑龙江"/>
    <s v="佳木斯"/>
    <s v="富锦市"/>
  </r>
  <r>
    <n v="230219"/>
    <n v="231740"/>
    <n v="1"/>
    <n v="31"/>
    <n v="383"/>
    <n v="3235"/>
    <n v="75.099999999999994"/>
    <s v="2017-06-01 17:45:11"/>
    <x v="2"/>
    <x v="21"/>
    <s v="中国"/>
    <s v="浙江"/>
    <s v="杭州"/>
    <s v="萧山区"/>
  </r>
  <r>
    <n v="230220"/>
    <n v="231741"/>
    <n v="1"/>
    <n v="25"/>
    <n v="321"/>
    <n v="2707"/>
    <n v="117.6"/>
    <s v="2017-06-01 17:45:27"/>
    <x v="2"/>
    <x v="21"/>
    <s v="中国"/>
    <s v="上海"/>
    <s v="上海"/>
    <s v="浦东新区"/>
  </r>
  <r>
    <n v="230221"/>
    <n v="231742"/>
    <n v="1"/>
    <n v="6"/>
    <n v="76"/>
    <n v="700"/>
    <n v="56.4"/>
    <s v="2017-06-01 17:45:37"/>
    <x v="4"/>
    <x v="21"/>
    <s v="中国"/>
    <s v="广东"/>
    <s v="广州"/>
    <s v="番禺区"/>
  </r>
  <r>
    <n v="230222"/>
    <n v="231743"/>
    <n v="1"/>
    <n v="4"/>
    <n v="58"/>
    <n v="563"/>
    <n v="131.4"/>
    <s v="2017-06-01 17:45:57"/>
    <x v="2"/>
    <x v="21"/>
    <s v="中国"/>
    <s v="福建"/>
    <s v="泉州"/>
    <s v="丰泽区"/>
  </r>
  <r>
    <n v="230223"/>
    <n v="231744"/>
    <n v="1"/>
    <n v="10"/>
    <n v="138"/>
    <n v="1078"/>
    <n v="46.95"/>
    <s v="2017-06-01 17:46:45"/>
    <x v="2"/>
    <x v="21"/>
    <s v="中国"/>
    <s v="河北"/>
    <s v="石家庄"/>
    <s v="长安区"/>
  </r>
  <r>
    <n v="230224"/>
    <n v="231745"/>
    <n v="1"/>
    <n v="26"/>
    <n v="323"/>
    <n v="2755"/>
    <n v="46.95"/>
    <s v="2017-06-01 17:47:23"/>
    <x v="2"/>
    <x v="21"/>
    <s v="中国"/>
    <s v="四川"/>
    <s v="绵阳"/>
    <s v="江油市"/>
  </r>
  <r>
    <n v="230225"/>
    <n v="231746"/>
    <n v="1"/>
    <n v="14"/>
    <n v="209"/>
    <n v="1752"/>
    <n v="46.95"/>
    <s v="2017-06-01 17:48:00"/>
    <x v="2"/>
    <x v="21"/>
    <s v="中国"/>
    <s v="湖南"/>
    <s v="岳阳"/>
    <s v="岳阳楼区"/>
  </r>
  <r>
    <n v="230226"/>
    <n v="231748"/>
    <n v="1"/>
    <n v="17"/>
    <n v="242"/>
    <n v="2047"/>
    <n v="76.099999999999994"/>
    <s v="2017-06-01 17:48:19"/>
    <x v="0"/>
    <x v="21"/>
    <s v="中国"/>
    <s v="江西"/>
    <s v="宜春"/>
    <s v="袁州区"/>
  </r>
  <r>
    <n v="230227"/>
    <n v="231750"/>
    <n v="1"/>
    <n v="6"/>
    <n v="76"/>
    <n v="693"/>
    <n v="76.099999999999994"/>
    <s v="2017-06-01 17:49:06"/>
    <x v="3"/>
    <x v="21"/>
    <s v="中国"/>
    <s v="广东"/>
    <s v="广州"/>
    <s v="天河区"/>
  </r>
  <r>
    <n v="230228"/>
    <n v="231751"/>
    <n v="1"/>
    <n v="12"/>
    <n v="173"/>
    <n v="1474"/>
    <n v="66.900000000000006"/>
    <s v="2017-06-01 17:49:59"/>
    <x v="1"/>
    <x v="21"/>
    <s v="中国"/>
    <s v="黑龙江"/>
    <s v="佳木斯"/>
    <s v="富锦市"/>
  </r>
  <r>
    <n v="230229"/>
    <n v="231752"/>
    <n v="1"/>
    <n v="26"/>
    <n v="322"/>
    <n v="2749"/>
    <n v="98.4"/>
    <s v="2017-06-01 17:54:08"/>
    <x v="4"/>
    <x v="21"/>
    <s v="中国"/>
    <s v="四川"/>
    <s v="成都"/>
    <s v="郫县"/>
  </r>
  <r>
    <n v="230230"/>
    <n v="231753"/>
    <n v="1"/>
    <n v="26"/>
    <n v="334"/>
    <n v="2858"/>
    <n v="66.400000000000006"/>
    <s v="2017-06-01 17:50:35"/>
    <x v="3"/>
    <x v="21"/>
    <s v="中国"/>
    <s v="四川"/>
    <s v="南充"/>
    <s v="顺庆区"/>
  </r>
  <r>
    <n v="230231"/>
    <n v="231754"/>
    <n v="1"/>
    <n v="14"/>
    <n v="200"/>
    <n v="1671"/>
    <n v="86.9"/>
    <s v="2017-06-01 17:51:04"/>
    <x v="0"/>
    <x v="21"/>
    <s v="中国"/>
    <s v="湖南"/>
    <s v="郴州"/>
    <s v="苏仙区"/>
  </r>
  <r>
    <n v="230232"/>
    <n v="231755"/>
    <n v="1"/>
    <n v="14"/>
    <n v="198"/>
    <n v="1659"/>
    <n v="71.900000000000006"/>
    <s v="2017-06-01 17:56:00"/>
    <x v="0"/>
    <x v="21"/>
    <s v="中国"/>
    <s v="湖南"/>
    <s v="张家界"/>
    <s v="慈利县"/>
  </r>
  <r>
    <n v="230233"/>
    <n v="231756"/>
    <n v="1"/>
    <n v="14"/>
    <n v="197"/>
    <n v="1651"/>
    <n v="66.900000000000006"/>
    <s v="2017-06-01 00:04:22"/>
    <x v="1"/>
    <x v="0"/>
    <s v="中国"/>
    <s v="湖南"/>
    <s v="长沙"/>
    <s v="雨花区"/>
  </r>
  <r>
    <n v="230234"/>
    <n v="231757"/>
    <n v="1"/>
    <n v="6"/>
    <n v="88"/>
    <n v="803"/>
    <n v="74.25"/>
    <s v="2017-06-01 17:59:13"/>
    <x v="4"/>
    <x v="21"/>
    <s v="中国"/>
    <s v="广东"/>
    <s v="汕头"/>
    <s v="潮南区"/>
  </r>
  <r>
    <n v="230235"/>
    <n v="231758"/>
    <n v="1"/>
    <n v="6"/>
    <n v="76"/>
    <n v="693"/>
    <n v="84.25"/>
    <s v="2017-06-01 17:59:49"/>
    <x v="0"/>
    <x v="21"/>
    <s v="中国"/>
    <s v="广东"/>
    <s v="广州"/>
    <s v="天河区"/>
  </r>
  <r>
    <n v="230236"/>
    <n v="231759"/>
    <n v="1"/>
    <n v="6"/>
    <n v="76"/>
    <n v="693"/>
    <n v="59.55"/>
    <s v="2017-06-01 17:59:56"/>
    <x v="4"/>
    <x v="21"/>
    <s v="中国"/>
    <s v="广东"/>
    <s v="广州"/>
    <s v="天河区"/>
  </r>
  <r>
    <n v="230237"/>
    <n v="231760"/>
    <n v="1"/>
    <n v="13"/>
    <n v="180"/>
    <n v="1555"/>
    <n v="64.55"/>
    <s v="2017-06-01 18:00:00"/>
    <x v="3"/>
    <x v="22"/>
    <s v="中国"/>
    <s v="湖北"/>
    <s v="武汉"/>
    <s v="黄陂区"/>
  </r>
  <r>
    <n v="230238"/>
    <n v="231761"/>
    <n v="1"/>
    <n v="18"/>
    <n v="244"/>
    <n v="2062"/>
    <n v="66.55"/>
    <s v="2017-06-01 18:02:46"/>
    <x v="3"/>
    <x v="22"/>
    <s v="中国"/>
    <s v="辽宁"/>
    <s v="沈阳"/>
    <s v="和平区"/>
  </r>
  <r>
    <n v="230239"/>
    <n v="231762"/>
    <n v="1"/>
    <n v="31"/>
    <n v="386"/>
    <n v="3255"/>
    <n v="59.55"/>
    <s v="2017-06-01 18:03:02"/>
    <x v="3"/>
    <x v="22"/>
    <s v="中国"/>
    <s v="浙江"/>
    <s v="金华"/>
    <s v="婺城区"/>
  </r>
  <r>
    <n v="230240"/>
    <n v="231763"/>
    <n v="1"/>
    <n v="26"/>
    <n v="322"/>
    <n v="2748"/>
    <n v="71.900000000000006"/>
    <s v="2017-06-01 18:03:01"/>
    <x v="3"/>
    <x v="22"/>
    <s v="中国"/>
    <s v="四川"/>
    <s v="成都"/>
    <s v="双流县"/>
  </r>
  <r>
    <n v="230241"/>
    <n v="231764"/>
    <n v="1"/>
    <n v="11"/>
    <n v="162"/>
    <n v="1378"/>
    <n v="85.65"/>
    <s v="2017-06-01 18:04:47"/>
    <x v="3"/>
    <x v="22"/>
    <s v="中国"/>
    <s v="河南"/>
    <s v="许昌"/>
    <s v="魏都区"/>
  </r>
  <r>
    <n v="230242"/>
    <n v="231765"/>
    <n v="1"/>
    <n v="4"/>
    <n v="53"/>
    <n v="530"/>
    <n v="225.2"/>
    <s v="2017-06-01 18:06:03"/>
    <x v="2"/>
    <x v="22"/>
    <s v="中国"/>
    <s v="福建"/>
    <s v="福州"/>
    <s v="平潭县"/>
  </r>
  <r>
    <n v="230243"/>
    <n v="231766"/>
    <n v="1"/>
    <n v="25"/>
    <n v="321"/>
    <n v="2705"/>
    <n v="77.400000000000006"/>
    <s v="2017-06-01 18:06:47"/>
    <x v="3"/>
    <x v="22"/>
    <s v="中国"/>
    <s v="上海"/>
    <s v="上海"/>
    <s v="闵行区"/>
  </r>
  <r>
    <n v="230244"/>
    <n v="231767"/>
    <n v="1"/>
    <n v="31"/>
    <n v="383"/>
    <n v="3240"/>
    <n v="65.849999999999994"/>
    <s v="2017-06-01 00:04:22"/>
    <x v="1"/>
    <x v="0"/>
    <s v="中国"/>
    <s v="浙江"/>
    <s v="杭州"/>
    <s v="临安市"/>
  </r>
  <r>
    <n v="230245"/>
    <n v="231768"/>
    <n v="1"/>
    <n v="10"/>
    <n v="138"/>
    <n v="1078"/>
    <n v="106.8"/>
    <s v="2017-06-01 18:06:35"/>
    <x v="1"/>
    <x v="22"/>
    <s v="中国"/>
    <s v="河北"/>
    <s v="石家庄"/>
    <s v="长安区"/>
  </r>
  <r>
    <n v="230246"/>
    <n v="231769"/>
    <n v="1"/>
    <n v="6"/>
    <n v="95"/>
    <n v="844"/>
    <n v="51.15"/>
    <s v="2017-06-01 20:14:19"/>
    <x v="4"/>
    <x v="20"/>
    <s v="中国"/>
    <s v="广东"/>
    <s v="中山"/>
    <s v="石岐街道"/>
  </r>
  <r>
    <n v="230247"/>
    <n v="231770"/>
    <n v="1"/>
    <n v="4"/>
    <n v="57"/>
    <n v="558"/>
    <n v="72.45"/>
    <s v="2017-06-01 18:07:01"/>
    <x v="4"/>
    <x v="22"/>
    <s v="中国"/>
    <s v="福建"/>
    <s v="莆田"/>
    <s v="涵江区"/>
  </r>
  <r>
    <n v="230248"/>
    <n v="231771"/>
    <n v="1"/>
    <n v="27"/>
    <n v="343"/>
    <n v="2922"/>
    <n v="43.3"/>
    <s v="2017-06-01 18:07:16"/>
    <x v="4"/>
    <x v="22"/>
    <s v="中国"/>
    <s v="天津"/>
    <s v="天津"/>
    <s v="塘沽区"/>
  </r>
  <r>
    <n v="230249"/>
    <n v="231772"/>
    <n v="1"/>
    <n v="32"/>
    <n v="394"/>
    <n v="3335"/>
    <n v="57.45"/>
    <s v="2017-06-01 18:07:31"/>
    <x v="0"/>
    <x v="22"/>
    <s v="中国"/>
    <s v="重庆"/>
    <s v="重庆"/>
    <s v="沙坪坝区"/>
  </r>
  <r>
    <n v="230250"/>
    <n v="231773"/>
    <n v="1"/>
    <n v="16"/>
    <n v="223"/>
    <n v="1879"/>
    <n v="157.5"/>
    <s v="2017-06-01 18:09:02"/>
    <x v="0"/>
    <x v="22"/>
    <s v="中国"/>
    <s v="江苏"/>
    <s v="常州"/>
    <s v="天宁区"/>
  </r>
  <r>
    <n v="230251"/>
    <n v="231774"/>
    <n v="1"/>
    <n v="14"/>
    <n v="208"/>
    <n v="1751"/>
    <n v="116"/>
    <s v="2017-06-01 18:08:09"/>
    <x v="3"/>
    <x v="22"/>
    <s v="中国"/>
    <s v="湖南"/>
    <s v="永州"/>
    <s v="新田县"/>
  </r>
  <r>
    <n v="230252"/>
    <n v="231775"/>
    <n v="1"/>
    <n v="14"/>
    <n v="197"/>
    <n v="1654"/>
    <n v="113.1"/>
    <s v="2017-06-01 18:08:43"/>
    <x v="4"/>
    <x v="22"/>
    <s v="中国"/>
    <s v="湖南"/>
    <s v="长沙"/>
    <s v="长沙县"/>
  </r>
  <r>
    <n v="230253"/>
    <n v="231776"/>
    <n v="1"/>
    <n v="16"/>
    <n v="220"/>
    <n v="1842"/>
    <n v="184.5"/>
    <s v="2017-06-01 18:10:14"/>
    <x v="3"/>
    <x v="22"/>
    <s v="中国"/>
    <s v="江苏"/>
    <s v="南京"/>
    <s v="浦口区"/>
  </r>
  <r>
    <n v="230254"/>
    <n v="231777"/>
    <n v="1"/>
    <n v="29"/>
    <n v="366"/>
    <n v="3076"/>
    <n v="77.900000000000006"/>
    <s v="2017-06-01 18:11:39"/>
    <x v="2"/>
    <x v="22"/>
    <s v="中国"/>
    <s v="新疆"/>
    <s v="伊犁"/>
    <s v="阿勒泰市"/>
  </r>
  <r>
    <n v="230255"/>
    <n v="231778"/>
    <n v="1"/>
    <n v="32"/>
    <n v="394"/>
    <n v="3330"/>
    <n v="32.25"/>
    <s v="2017-06-01 18:11:22"/>
    <x v="4"/>
    <x v="22"/>
    <s v="中国"/>
    <s v="重庆"/>
    <s v="重庆"/>
    <s v="渝北区"/>
  </r>
  <r>
    <n v="230256"/>
    <n v="231779"/>
    <n v="1"/>
    <n v="13"/>
    <n v="194"/>
    <n v="1619"/>
    <n v="77.400000000000006"/>
    <s v="2017-06-01 18:12:26"/>
    <x v="4"/>
    <x v="22"/>
    <s v="中国"/>
    <s v="湖北"/>
    <s v="孝感"/>
    <s v="孝南区"/>
  </r>
  <r>
    <n v="230257"/>
    <n v="231780"/>
    <n v="1"/>
    <n v="16"/>
    <n v="221"/>
    <n v="1849"/>
    <n v="69.8"/>
    <s v="2017-06-01 18:12:52"/>
    <x v="3"/>
    <x v="22"/>
    <s v="中国"/>
    <s v="江苏"/>
    <s v="苏州"/>
    <s v="平江区"/>
  </r>
  <r>
    <n v="230258"/>
    <n v="231781"/>
    <n v="1"/>
    <n v="22"/>
    <n v="297"/>
    <n v="2457"/>
    <n v="45.4"/>
    <s v="2017-06-01 18:15:14"/>
    <x v="1"/>
    <x v="22"/>
    <s v="中国"/>
    <s v="山东"/>
    <s v="烟台"/>
    <s v="海阳市"/>
  </r>
  <r>
    <n v="230259"/>
    <n v="231782"/>
    <n v="1"/>
    <n v="31"/>
    <n v="389"/>
    <n v="3292"/>
    <n v="64.8"/>
    <s v="2017-06-01 18:16:02"/>
    <x v="2"/>
    <x v="22"/>
    <s v="中国"/>
    <s v="浙江"/>
    <s v="绍兴"/>
    <s v="嵊州市"/>
  </r>
  <r>
    <n v="230260"/>
    <n v="231783"/>
    <n v="1"/>
    <n v="6"/>
    <n v="77"/>
    <n v="709"/>
    <n v="64.8"/>
    <s v="2017-06-01 00:04:22"/>
    <x v="2"/>
    <x v="0"/>
    <s v="中国"/>
    <s v="广东"/>
    <s v="深圳"/>
    <s v="龙岗区"/>
  </r>
  <r>
    <n v="230261"/>
    <n v="231784"/>
    <n v="1"/>
    <n v="25"/>
    <n v="321"/>
    <n v="2706"/>
    <n v="49.05"/>
    <s v="2017-06-01 18:17:34"/>
    <x v="2"/>
    <x v="22"/>
    <s v="中国"/>
    <s v="上海"/>
    <s v="上海"/>
    <s v="徐汇区"/>
  </r>
  <r>
    <n v="230262"/>
    <n v="231785"/>
    <n v="1"/>
    <n v="18"/>
    <n v="254"/>
    <n v="2144"/>
    <n v="49.05"/>
    <s v="2017-06-01 18:17:41"/>
    <x v="3"/>
    <x v="22"/>
    <s v="中国"/>
    <s v="辽宁"/>
    <s v="辽阳"/>
    <s v="辽阳县"/>
  </r>
  <r>
    <n v="230263"/>
    <n v="231786"/>
    <n v="1"/>
    <n v="14"/>
    <n v="202"/>
    <n v="1701"/>
    <n v="144.6"/>
    <s v="2017-06-01 18:18:00"/>
    <x v="4"/>
    <x v="22"/>
    <s v="中国"/>
    <s v="湖南"/>
    <s v="怀化"/>
    <s v="溆浦县"/>
  </r>
  <r>
    <n v="230264"/>
    <n v="231787"/>
    <n v="1"/>
    <n v="26"/>
    <n v="323"/>
    <n v="2755"/>
    <n v="154.05000000000001"/>
    <s v="2017-06-01 18:20:00"/>
    <x v="2"/>
    <x v="22"/>
    <s v="中国"/>
    <s v="四川"/>
    <s v="绵阳"/>
    <s v="江油市"/>
  </r>
  <r>
    <n v="230265"/>
    <n v="231788"/>
    <n v="1"/>
    <n v="4"/>
    <n v="61"/>
    <n v="597"/>
    <n v="159.05000000000001"/>
    <s v="2017-06-01 18:21:10"/>
    <x v="4"/>
    <x v="22"/>
    <s v="中国"/>
    <s v="福建"/>
    <s v="漳州"/>
    <s v="漳浦县"/>
  </r>
  <r>
    <n v="230266"/>
    <n v="231789"/>
    <n v="1"/>
    <n v="31"/>
    <n v="384"/>
    <n v="3244"/>
    <n v="169.05"/>
    <s v="2017-06-01 18:20:32"/>
    <x v="3"/>
    <x v="22"/>
    <s v="中国"/>
    <s v="浙江"/>
    <s v="湖州"/>
    <s v="南浔区"/>
  </r>
  <r>
    <n v="230267"/>
    <n v="231790"/>
    <n v="1"/>
    <n v="14"/>
    <n v="208"/>
    <n v="1742"/>
    <n v="88.45"/>
    <s v="2017-06-01 18:21:24"/>
    <x v="2"/>
    <x v="22"/>
    <s v="中国"/>
    <s v="湖南"/>
    <s v="永州"/>
    <s v="冷水滩区"/>
  </r>
  <r>
    <n v="230268"/>
    <n v="231791"/>
    <n v="1"/>
    <n v="8"/>
    <n v="111"/>
    <n v="965"/>
    <n v="78.45"/>
    <s v="2017-06-01 18:22:27"/>
    <x v="3"/>
    <x v="22"/>
    <s v="中国"/>
    <s v="贵州"/>
    <s v="贵阳"/>
    <s v="乌当区"/>
  </r>
  <r>
    <n v="230269"/>
    <n v="231792"/>
    <n v="1"/>
    <n v="6"/>
    <n v="76"/>
    <n v="696"/>
    <n v="78.45"/>
    <s v="2017-06-01 18:23:04"/>
    <x v="3"/>
    <x v="22"/>
    <s v="中国"/>
    <s v="广东"/>
    <s v="广州"/>
    <s v="海珠区"/>
  </r>
  <r>
    <n v="230270"/>
    <n v="231793"/>
    <n v="1"/>
    <n v="14"/>
    <n v="203"/>
    <n v="1706"/>
    <n v="75.3"/>
    <s v="2017-06-01 18:23:04"/>
    <x v="3"/>
    <x v="22"/>
    <s v="中国"/>
    <s v="湖南"/>
    <s v="娄底"/>
    <s v="冷水江市"/>
  </r>
  <r>
    <n v="230271"/>
    <n v="231794"/>
    <n v="1"/>
    <n v="14"/>
    <n v="197"/>
    <n v="1648"/>
    <n v="157.19999999999999"/>
    <s v="2017-06-01 18:25:00"/>
    <x v="2"/>
    <x v="22"/>
    <s v="中国"/>
    <s v="湖南"/>
    <s v="长沙"/>
    <s v="芙蓉区"/>
  </r>
  <r>
    <n v="230272"/>
    <n v="231795"/>
    <n v="1"/>
    <n v="6"/>
    <n v="76"/>
    <n v="697"/>
    <n v="86.6"/>
    <s v="2017-06-01 00:04:14"/>
    <x v="3"/>
    <x v="0"/>
    <s v="中国"/>
    <s v="广东"/>
    <s v="广州"/>
    <s v="荔湾区"/>
  </r>
  <r>
    <n v="230273"/>
    <n v="231796"/>
    <n v="1"/>
    <n v="14"/>
    <n v="197"/>
    <n v="1654"/>
    <n v="127.8"/>
    <s v="2017-06-01 18:26:00"/>
    <x v="3"/>
    <x v="22"/>
    <s v="中国"/>
    <s v="湖南"/>
    <s v="长沙"/>
    <s v="长沙县"/>
  </r>
  <r>
    <n v="230274"/>
    <n v="231797"/>
    <n v="1"/>
    <n v="11"/>
    <n v="149"/>
    <n v="1251"/>
    <n v="32.25"/>
    <s v="2017-06-01 18:25:32"/>
    <x v="4"/>
    <x v="22"/>
    <s v="中国"/>
    <s v="河南"/>
    <s v="郑州"/>
    <s v="金水区"/>
  </r>
  <r>
    <n v="230275"/>
    <n v="231798"/>
    <n v="1"/>
    <n v="17"/>
    <n v="238"/>
    <n v="2018"/>
    <n v="50.1"/>
    <s v="2017-06-01 18:31:19"/>
    <x v="3"/>
    <x v="22"/>
    <s v="中国"/>
    <s v="江西"/>
    <s v="九江"/>
    <s v="瑞昌市"/>
  </r>
  <r>
    <n v="230276"/>
    <n v="231799"/>
    <n v="1"/>
    <n v="30"/>
    <n v="376"/>
    <n v="3169"/>
    <n v="169.8"/>
    <s v="2017-06-01 18:29:56"/>
    <x v="0"/>
    <x v="22"/>
    <s v="中国"/>
    <s v="云南"/>
    <s v="红河"/>
    <s v="蒙自县"/>
  </r>
  <r>
    <n v="230277"/>
    <n v="231800"/>
    <n v="1"/>
    <n v="6"/>
    <n v="76"/>
    <n v="697"/>
    <n v="174.8"/>
    <s v="2017-06-01 18:32:54"/>
    <x v="4"/>
    <x v="22"/>
    <s v="中国"/>
    <s v="广东"/>
    <s v="广州"/>
    <s v="荔湾区"/>
  </r>
  <r>
    <n v="230278"/>
    <n v="231801"/>
    <n v="1"/>
    <n v="12"/>
    <n v="168"/>
    <n v="1437"/>
    <n v="169.8"/>
    <s v="2017-06-01 18:33:40"/>
    <x v="0"/>
    <x v="22"/>
    <s v="中国"/>
    <s v="黑龙江"/>
    <s v="大庆"/>
    <s v="龙凤区"/>
  </r>
  <r>
    <n v="230279"/>
    <n v="231802"/>
    <n v="1"/>
    <n v="6"/>
    <n v="77"/>
    <n v="709"/>
    <n v="169.8"/>
    <s v="2017-06-01 18:35:05"/>
    <x v="2"/>
    <x v="22"/>
    <s v="中国"/>
    <s v="广东"/>
    <s v="深圳"/>
    <s v="龙岗区"/>
  </r>
  <r>
    <n v="230280"/>
    <n v="231803"/>
    <n v="1"/>
    <n v="6"/>
    <n v="76"/>
    <n v="697"/>
    <n v="27"/>
    <s v="2017-06-01 18:34:45"/>
    <x v="4"/>
    <x v="22"/>
    <s v="中国"/>
    <s v="广东"/>
    <s v="广州"/>
    <s v="荔湾区"/>
  </r>
  <r>
    <n v="230281"/>
    <n v="231804"/>
    <n v="1"/>
    <n v="7"/>
    <n v="102"/>
    <n v="905"/>
    <n v="37"/>
    <s v="2017-06-01 00:04:14"/>
    <x v="0"/>
    <x v="0"/>
    <s v="中国"/>
    <s v="广西"/>
    <s v="防城港"/>
    <s v="港口区"/>
  </r>
  <r>
    <n v="230282"/>
    <n v="231805"/>
    <n v="1"/>
    <n v="6"/>
    <n v="82"/>
    <n v="761"/>
    <n v="16.5"/>
    <s v="2017-06-01 18:39:22"/>
    <x v="1"/>
    <x v="22"/>
    <s v="中国"/>
    <s v="广东"/>
    <s v="惠州"/>
    <s v="惠东县"/>
  </r>
  <r>
    <n v="230283"/>
    <n v="231806"/>
    <n v="1"/>
    <n v="18"/>
    <n v="245"/>
    <n v="2077"/>
    <n v="30.16"/>
    <s v="2017-06-01 18:37:07"/>
    <x v="3"/>
    <x v="22"/>
    <s v="中国"/>
    <s v="辽宁"/>
    <s v="大连"/>
    <s v="甘井子区"/>
  </r>
  <r>
    <n v="230284"/>
    <n v="231807"/>
    <n v="1"/>
    <n v="17"/>
    <n v="242"/>
    <n v="2050"/>
    <n v="175.05"/>
    <s v="2017-06-01 00:04:14"/>
    <x v="4"/>
    <x v="0"/>
    <s v="中国"/>
    <s v="江西"/>
    <s v="宜春"/>
    <s v="高安市"/>
  </r>
  <r>
    <n v="230285"/>
    <n v="231808"/>
    <n v="1"/>
    <n v="6"/>
    <n v="76"/>
    <n v="696"/>
    <n v="175.05"/>
    <s v="2017-06-01 18:38:34"/>
    <x v="4"/>
    <x v="22"/>
    <s v="中国"/>
    <s v="广东"/>
    <s v="广州"/>
    <s v="海珠区"/>
  </r>
  <r>
    <n v="230286"/>
    <n v="231809"/>
    <n v="1"/>
    <n v="13"/>
    <n v="181"/>
    <n v="1558"/>
    <n v="66.900000000000006"/>
    <s v="2017-06-01 00:04:14"/>
    <x v="2"/>
    <x v="0"/>
    <s v="中国"/>
    <s v="湖北"/>
    <s v="仙桃"/>
    <s v="仙桃市"/>
  </r>
  <r>
    <n v="230287"/>
    <n v="231810"/>
    <n v="1"/>
    <n v="30"/>
    <n v="372"/>
    <n v="3140"/>
    <n v="68.8"/>
    <s v="2017-06-01 18:40:52"/>
    <x v="2"/>
    <x v="22"/>
    <s v="中国"/>
    <s v="云南"/>
    <s v="楚雄"/>
    <s v="牟定县"/>
  </r>
  <r>
    <n v="230288"/>
    <n v="231811"/>
    <n v="1"/>
    <n v="6"/>
    <n v="76"/>
    <n v="695"/>
    <n v="32.25"/>
    <s v="2017-06-01 18:39:57"/>
    <x v="2"/>
    <x v="22"/>
    <s v="中国"/>
    <s v="广东"/>
    <s v="广州"/>
    <s v="白云区"/>
  </r>
  <r>
    <n v="230289"/>
    <n v="231812"/>
    <n v="1"/>
    <n v="17"/>
    <n v="242"/>
    <n v="2050"/>
    <n v="32.25"/>
    <s v="2017-06-01 18:41:20"/>
    <x v="3"/>
    <x v="22"/>
    <s v="中国"/>
    <s v="江西"/>
    <s v="宜春"/>
    <s v="高安市"/>
  </r>
  <r>
    <n v="230290"/>
    <n v="231813"/>
    <n v="1"/>
    <n v="6"/>
    <n v="80"/>
    <n v="747"/>
    <n v="35.4"/>
    <s v="2017-06-01 00:04:14"/>
    <x v="1"/>
    <x v="0"/>
    <s v="中国"/>
    <s v="广东"/>
    <s v="佛山"/>
    <s v="南海区"/>
  </r>
  <r>
    <n v="230291"/>
    <n v="231814"/>
    <n v="1"/>
    <n v="22"/>
    <n v="288"/>
    <n v="2382"/>
    <n v="47.25"/>
    <s v="2017-06-01 18:41:47"/>
    <x v="4"/>
    <x v="22"/>
    <s v="中国"/>
    <s v="山东"/>
    <s v="菏泽"/>
    <s v="郓城县"/>
  </r>
  <r>
    <n v="230292"/>
    <n v="231815"/>
    <n v="1"/>
    <n v="31"/>
    <n v="390"/>
    <n v="3299"/>
    <n v="134.9"/>
    <s v="2017-06-01 18:44:41"/>
    <x v="3"/>
    <x v="22"/>
    <s v="中国"/>
    <s v="浙江"/>
    <s v="台州"/>
    <s v="温岭市"/>
  </r>
  <r>
    <n v="230293"/>
    <n v="231816"/>
    <n v="1"/>
    <n v="12"/>
    <n v="173"/>
    <n v="1469"/>
    <n v="143.19999999999999"/>
    <s v="2017-06-01 18:43:00"/>
    <x v="0"/>
    <x v="22"/>
    <s v="中国"/>
    <s v="黑龙江"/>
    <s v="佳木斯"/>
    <s v="前进区"/>
  </r>
  <r>
    <n v="230294"/>
    <n v="231817"/>
    <n v="1"/>
    <n v="26"/>
    <n v="341"/>
    <n v="2902"/>
    <n v="90.55"/>
    <s v="2017-06-01 18:43:22"/>
    <x v="2"/>
    <x v="22"/>
    <s v="中国"/>
    <s v="四川"/>
    <s v="自贡"/>
    <s v="沿滩区"/>
  </r>
  <r>
    <n v="230295"/>
    <n v="231818"/>
    <n v="1"/>
    <n v="17"/>
    <n v="242"/>
    <n v="2050"/>
    <n v="80.55"/>
    <s v="2017-06-01 18:43:29"/>
    <x v="4"/>
    <x v="22"/>
    <s v="中国"/>
    <s v="江西"/>
    <s v="宜春"/>
    <s v="高安市"/>
  </r>
  <r>
    <n v="230296"/>
    <n v="231819"/>
    <n v="1"/>
    <n v="25"/>
    <n v="321"/>
    <n v="2705"/>
    <n v="36.450000000000003"/>
    <s v="2017-06-01 19:49:49"/>
    <x v="2"/>
    <x v="11"/>
    <s v="中国"/>
    <s v="上海"/>
    <s v="上海"/>
    <s v="闵行区"/>
  </r>
  <r>
    <n v="230297"/>
    <n v="231820"/>
    <n v="1"/>
    <n v="18"/>
    <n v="257"/>
    <n v="2156"/>
    <n v="64.45"/>
    <s v="2017-06-01 18:46:11"/>
    <x v="2"/>
    <x v="22"/>
    <s v="中国"/>
    <s v="辽宁"/>
    <s v="营口"/>
    <s v="站前区"/>
  </r>
  <r>
    <n v="230298"/>
    <n v="231821"/>
    <n v="1"/>
    <n v="6"/>
    <n v="77"/>
    <n v="705"/>
    <n v="36.450000000000003"/>
    <s v="2017-06-01 00:04:14"/>
    <x v="3"/>
    <x v="0"/>
    <s v="中国"/>
    <s v="广东"/>
    <s v="深圳"/>
    <s v="福田区"/>
  </r>
  <r>
    <n v="230299"/>
    <n v="231822"/>
    <n v="1"/>
    <n v="16"/>
    <n v="223"/>
    <n v="1879"/>
    <n v="116.8"/>
    <s v="2017-06-01 18:47:04"/>
    <x v="2"/>
    <x v="22"/>
    <s v="中国"/>
    <s v="江苏"/>
    <s v="常州"/>
    <s v="天宁区"/>
  </r>
  <r>
    <n v="230300"/>
    <n v="231823"/>
    <n v="1"/>
    <n v="25"/>
    <n v="321"/>
    <n v="2710"/>
    <n v="16.25"/>
    <s v="2017-06-01 18:47:13"/>
    <x v="3"/>
    <x v="22"/>
    <s v="中国"/>
    <s v="上海"/>
    <s v="上海"/>
    <s v="静安区"/>
  </r>
  <r>
    <n v="230301"/>
    <n v="231824"/>
    <n v="1"/>
    <n v="17"/>
    <n v="235"/>
    <n v="1981"/>
    <n v="40.4"/>
    <s v="2017-06-01 18:47:48"/>
    <x v="3"/>
    <x v="22"/>
    <s v="中国"/>
    <s v="江西"/>
    <s v="赣州"/>
    <s v="章贡区"/>
  </r>
  <r>
    <n v="230302"/>
    <n v="231825"/>
    <n v="1"/>
    <n v="32"/>
    <n v="394"/>
    <n v="3335"/>
    <n v="80.55"/>
    <s v="2017-06-01 18:48:29"/>
    <x v="4"/>
    <x v="22"/>
    <s v="中国"/>
    <s v="重庆"/>
    <s v="重庆"/>
    <s v="沙坪坝区"/>
  </r>
  <r>
    <n v="230303"/>
    <n v="231826"/>
    <n v="1"/>
    <n v="6"/>
    <n v="77"/>
    <n v="705"/>
    <n v="40.65"/>
    <s v="2017-06-01 18:48:29"/>
    <x v="1"/>
    <x v="22"/>
    <s v="中国"/>
    <s v="广东"/>
    <s v="深圳"/>
    <s v="福田区"/>
  </r>
  <r>
    <n v="230304"/>
    <n v="231827"/>
    <n v="1"/>
    <n v="6"/>
    <n v="88"/>
    <n v="801"/>
    <n v="74.849999999999994"/>
    <s v="2017-06-01 18:49:30"/>
    <x v="4"/>
    <x v="22"/>
    <s v="中国"/>
    <s v="广东"/>
    <s v="汕头"/>
    <s v="金平区"/>
  </r>
  <r>
    <n v="230305"/>
    <n v="231828"/>
    <n v="1"/>
    <n v="16"/>
    <n v="232"/>
    <n v="1955"/>
    <n v="32"/>
    <s v="2017-06-01 18:49:27"/>
    <x v="2"/>
    <x v="22"/>
    <s v="中国"/>
    <s v="江苏"/>
    <s v="镇江"/>
    <s v="丹阳市"/>
  </r>
  <r>
    <n v="230306"/>
    <n v="231829"/>
    <n v="1"/>
    <n v="4"/>
    <n v="58"/>
    <n v="568"/>
    <n v="163.55000000000001"/>
    <s v="2017-06-01 18:49:20"/>
    <x v="3"/>
    <x v="22"/>
    <s v="中国"/>
    <s v="福建"/>
    <s v="泉州"/>
    <s v="晋江市"/>
  </r>
  <r>
    <n v="230307"/>
    <n v="231830"/>
    <n v="1"/>
    <n v="31"/>
    <n v="383"/>
    <n v="3236"/>
    <n v="28.05"/>
    <s v="2017-06-01 18:50:54"/>
    <x v="3"/>
    <x v="22"/>
    <s v="中国"/>
    <s v="浙江"/>
    <s v="杭州"/>
    <s v="余杭区"/>
  </r>
  <r>
    <n v="230308"/>
    <n v="231831"/>
    <n v="1"/>
    <n v="31"/>
    <n v="393"/>
    <n v="3320"/>
    <n v="96.6"/>
    <s v="2017-06-01 23:17:37"/>
    <x v="1"/>
    <x v="14"/>
    <s v="中国"/>
    <s v="浙江"/>
    <s v="衢州"/>
    <s v="衢州市"/>
  </r>
  <r>
    <n v="230309"/>
    <n v="231832"/>
    <n v="1"/>
    <n v="6"/>
    <n v="80"/>
    <n v="748"/>
    <n v="91.6"/>
    <s v="2017-06-01 18:53:12"/>
    <x v="0"/>
    <x v="22"/>
    <s v="中国"/>
    <s v="广东"/>
    <s v="佛山"/>
    <s v="顺德区"/>
  </r>
  <r>
    <n v="230310"/>
    <n v="231833"/>
    <n v="1"/>
    <n v="30"/>
    <n v="379"/>
    <n v="3199"/>
    <n v="86.6"/>
    <s v="2017-06-01 18:55:08"/>
    <x v="2"/>
    <x v="22"/>
    <s v="中国"/>
    <s v="云南"/>
    <s v="文山"/>
    <s v="砚山县"/>
  </r>
  <r>
    <n v="230311"/>
    <n v="231834"/>
    <n v="1"/>
    <n v="14"/>
    <n v="197"/>
    <n v="1649"/>
    <n v="175.05"/>
    <s v="2017-06-01 18:56:48"/>
    <x v="0"/>
    <x v="22"/>
    <s v="中国"/>
    <s v="湖南"/>
    <s v="长沙"/>
    <s v="天心区"/>
  </r>
  <r>
    <n v="230312"/>
    <n v="231835"/>
    <n v="1"/>
    <n v="21"/>
    <n v="280"/>
    <n v="2320"/>
    <n v="74.25"/>
    <s v="2017-06-01 19:01:46"/>
    <x v="3"/>
    <x v="11"/>
    <s v="中国"/>
    <s v="青海"/>
    <s v="海西"/>
    <s v="都兰县"/>
  </r>
  <r>
    <n v="230313"/>
    <n v="231836"/>
    <n v="1"/>
    <n v="6"/>
    <n v="88"/>
    <n v="801"/>
    <n v="89.25"/>
    <s v="2017-06-01 19:06:50"/>
    <x v="2"/>
    <x v="11"/>
    <s v="中国"/>
    <s v="广东"/>
    <s v="汕头"/>
    <s v="金平区"/>
  </r>
  <r>
    <n v="230314"/>
    <n v="231837"/>
    <n v="1"/>
    <n v="22"/>
    <n v="284"/>
    <n v="2349"/>
    <n v="82"/>
    <s v="2017-06-01 19:04:49"/>
    <x v="2"/>
    <x v="11"/>
    <s v="中国"/>
    <s v="山东"/>
    <s v="青岛"/>
    <s v="胶州市"/>
  </r>
  <r>
    <n v="230315"/>
    <n v="231838"/>
    <n v="1"/>
    <n v="31"/>
    <n v="390"/>
    <n v="3299"/>
    <n v="27"/>
    <s v="2017-06-01 19:04:53"/>
    <x v="4"/>
    <x v="11"/>
    <s v="中国"/>
    <s v="浙江"/>
    <s v="台州"/>
    <s v="温岭市"/>
  </r>
  <r>
    <n v="230316"/>
    <n v="231839"/>
    <n v="1"/>
    <n v="13"/>
    <n v="180"/>
    <n v="1551"/>
    <n v="53.25"/>
    <s v="2017-06-01 19:06:44"/>
    <x v="2"/>
    <x v="11"/>
    <s v="中国"/>
    <s v="湖北"/>
    <s v="武汉"/>
    <s v="东西湖区"/>
  </r>
  <r>
    <n v="230317"/>
    <n v="231840"/>
    <n v="1"/>
    <n v="6"/>
    <n v="79"/>
    <n v="734"/>
    <n v="43.8"/>
    <s v="2017-06-01 19:07:02"/>
    <x v="3"/>
    <x v="11"/>
    <s v="中国"/>
    <s v="广东"/>
    <s v="东莞"/>
    <s v="谢岗镇"/>
  </r>
  <r>
    <n v="230318"/>
    <n v="231841"/>
    <n v="1"/>
    <n v="6"/>
    <n v="76"/>
    <n v="700"/>
    <n v="48.8"/>
    <s v="2017-06-01 19:08:09"/>
    <x v="4"/>
    <x v="11"/>
    <s v="中国"/>
    <s v="广东"/>
    <s v="广州"/>
    <s v="番禺区"/>
  </r>
  <r>
    <n v="230319"/>
    <n v="231842"/>
    <n v="1"/>
    <n v="6"/>
    <n v="76"/>
    <n v="698"/>
    <n v="86.6"/>
    <s v="2017-06-01 19:09:07"/>
    <x v="4"/>
    <x v="11"/>
    <s v="中国"/>
    <s v="广东"/>
    <s v="广州"/>
    <s v="越秀区"/>
  </r>
  <r>
    <n v="230320"/>
    <n v="231843"/>
    <n v="1"/>
    <n v="11"/>
    <n v="160"/>
    <n v="1356"/>
    <n v="92.1"/>
    <s v="2017-06-01 19:12:03"/>
    <x v="4"/>
    <x v="11"/>
    <s v="中国"/>
    <s v="河南"/>
    <s v="新乡"/>
    <s v="卫滨区"/>
  </r>
  <r>
    <n v="230321"/>
    <n v="231844"/>
    <n v="1"/>
    <n v="16"/>
    <n v="230"/>
    <n v="1944"/>
    <n v="177.8"/>
    <s v="2017-06-01 19:10:52"/>
    <x v="4"/>
    <x v="11"/>
    <s v="中国"/>
    <s v="江苏"/>
    <s v="盐城"/>
    <s v="建湖县"/>
  </r>
  <r>
    <n v="230322"/>
    <n v="231845"/>
    <n v="1"/>
    <n v="14"/>
    <n v="201"/>
    <n v="1684"/>
    <n v="10.73"/>
    <s v="2017-06-01 19:12:23"/>
    <x v="4"/>
    <x v="11"/>
    <s v="中国"/>
    <s v="湖南"/>
    <s v="衡阳"/>
    <s v="蒸湘区"/>
  </r>
  <r>
    <n v="230323"/>
    <n v="231846"/>
    <n v="1"/>
    <n v="14"/>
    <n v="209"/>
    <n v="1758"/>
    <n v="10.73"/>
    <s v="2017-06-01 19:12:09"/>
    <x v="4"/>
    <x v="11"/>
    <s v="中国"/>
    <s v="湖南"/>
    <s v="岳阳"/>
    <s v="华容县"/>
  </r>
  <r>
    <n v="230324"/>
    <n v="231847"/>
    <n v="1"/>
    <n v="17"/>
    <n v="235"/>
    <n v="1981"/>
    <n v="101.25"/>
    <s v="2017-06-01 19:12:00"/>
    <x v="4"/>
    <x v="11"/>
    <s v="中国"/>
    <s v="江西"/>
    <s v="赣州"/>
    <s v="章贡区"/>
  </r>
  <r>
    <n v="230325"/>
    <n v="231848"/>
    <n v="1"/>
    <n v="22"/>
    <n v="286"/>
    <n v="2368"/>
    <n v="51.95"/>
    <s v="2017-06-01 19:12:34"/>
    <x v="3"/>
    <x v="11"/>
    <s v="中国"/>
    <s v="山东"/>
    <s v="德州"/>
    <s v="齐河县"/>
  </r>
  <r>
    <n v="230326"/>
    <n v="231849"/>
    <n v="1"/>
    <n v="6"/>
    <n v="79"/>
    <n v="745"/>
    <n v="8.6300000000000008"/>
    <s v="2017-06-01 19:12:35"/>
    <x v="4"/>
    <x v="11"/>
    <s v="中国"/>
    <s v="广东"/>
    <s v="东莞"/>
    <s v="高埗镇"/>
  </r>
  <r>
    <n v="230327"/>
    <n v="231850"/>
    <n v="1"/>
    <n v="26"/>
    <n v="322"/>
    <n v="2725"/>
    <n v="186.1"/>
    <s v="2017-06-01 19:13:32"/>
    <x v="0"/>
    <x v="11"/>
    <s v="中国"/>
    <s v="四川"/>
    <s v="成都"/>
    <s v="武侯区"/>
  </r>
  <r>
    <n v="230328"/>
    <n v="231851"/>
    <n v="1"/>
    <n v="29"/>
    <n v="357"/>
    <n v="3042"/>
    <n v="164.55"/>
    <s v="2017-06-01 19:13:25"/>
    <x v="4"/>
    <x v="11"/>
    <s v="中国"/>
    <s v="新疆"/>
    <s v="哈密"/>
    <s v="哈密市"/>
  </r>
  <r>
    <n v="230329"/>
    <n v="231852"/>
    <n v="1"/>
    <n v="26"/>
    <n v="322"/>
    <n v="2726"/>
    <n v="111.05"/>
    <s v="2017-06-01 19:14:58"/>
    <x v="0"/>
    <x v="11"/>
    <s v="中国"/>
    <s v="四川"/>
    <s v="成都"/>
    <s v="成华区"/>
  </r>
  <r>
    <n v="230330"/>
    <n v="231853"/>
    <n v="1"/>
    <n v="6"/>
    <n v="76"/>
    <n v="701"/>
    <n v="71.099999999999994"/>
    <s v="2017-06-01 20:00:23"/>
    <x v="2"/>
    <x v="20"/>
    <s v="中国"/>
    <s v="广东"/>
    <s v="广州"/>
    <s v="花都区"/>
  </r>
  <r>
    <n v="230331"/>
    <n v="231854"/>
    <n v="1"/>
    <n v="24"/>
    <n v="311"/>
    <n v="2604"/>
    <n v="75.3"/>
    <s v="2017-06-01 19:15:36"/>
    <x v="2"/>
    <x v="11"/>
    <s v="中国"/>
    <s v="陕西"/>
    <s v="西安"/>
    <s v="长安区"/>
  </r>
  <r>
    <n v="230332"/>
    <n v="231855"/>
    <n v="1"/>
    <n v="6"/>
    <n v="76"/>
    <n v="698"/>
    <n v="90"/>
    <s v="2017-06-01 19:17:59"/>
    <x v="4"/>
    <x v="11"/>
    <s v="中国"/>
    <s v="广东"/>
    <s v="广州"/>
    <s v="越秀区"/>
  </r>
  <r>
    <n v="230333"/>
    <n v="231856"/>
    <n v="1"/>
    <n v="14"/>
    <n v="197"/>
    <n v="1648"/>
    <n v="56.4"/>
    <s v="2017-06-01 19:16:43"/>
    <x v="3"/>
    <x v="11"/>
    <s v="中国"/>
    <s v="湖南"/>
    <s v="长沙"/>
    <s v="芙蓉区"/>
  </r>
  <r>
    <n v="230334"/>
    <n v="231857"/>
    <n v="1"/>
    <n v="14"/>
    <n v="209"/>
    <n v="1758"/>
    <n v="19.649999999999999"/>
    <s v="2017-06-01 19:17:16"/>
    <x v="3"/>
    <x v="11"/>
    <s v="中国"/>
    <s v="湖南"/>
    <s v="岳阳"/>
    <s v="华容县"/>
  </r>
  <r>
    <n v="230335"/>
    <n v="231858"/>
    <n v="1"/>
    <n v="6"/>
    <n v="85"/>
    <n v="780"/>
    <n v="35.4"/>
    <s v="2017-06-01 19:17:57"/>
    <x v="3"/>
    <x v="11"/>
    <s v="中国"/>
    <s v="广东"/>
    <s v="茂名"/>
    <s v="电白县"/>
  </r>
  <r>
    <n v="230336"/>
    <n v="231859"/>
    <n v="1"/>
    <n v="2"/>
    <n v="52"/>
    <n v="506"/>
    <n v="36.450000000000003"/>
    <s v="2017-06-01 19:18:09"/>
    <x v="3"/>
    <x v="11"/>
    <s v="中国"/>
    <s v="北京"/>
    <s v="北京"/>
    <s v="丰台区"/>
  </r>
  <r>
    <n v="230337"/>
    <n v="231860"/>
    <n v="1"/>
    <n v="32"/>
    <n v="394"/>
    <n v="3335"/>
    <n v="87.9"/>
    <s v="2017-06-01 19:18:44"/>
    <x v="1"/>
    <x v="11"/>
    <s v="中国"/>
    <s v="重庆"/>
    <s v="重庆"/>
    <s v="沙坪坝区"/>
  </r>
  <r>
    <n v="230338"/>
    <n v="231861"/>
    <n v="1"/>
    <n v="6"/>
    <n v="76"/>
    <n v="693"/>
    <n v="153.80000000000001"/>
    <s v="2017-06-01 19:21:09"/>
    <x v="4"/>
    <x v="11"/>
    <s v="中国"/>
    <s v="广东"/>
    <s v="广州"/>
    <s v="天河区"/>
  </r>
  <r>
    <n v="230339"/>
    <n v="231862"/>
    <n v="1"/>
    <n v="31"/>
    <n v="390"/>
    <n v="3304"/>
    <n v="40.65"/>
    <s v="2017-06-01 00:03:35"/>
    <x v="2"/>
    <x v="0"/>
    <s v="中国"/>
    <s v="浙江"/>
    <s v="台州"/>
    <s v="仙居县"/>
  </r>
  <r>
    <n v="230340"/>
    <n v="231863"/>
    <n v="1"/>
    <n v="23"/>
    <n v="304"/>
    <n v="2517"/>
    <n v="92.4"/>
    <s v="2017-06-01 19:25:34"/>
    <x v="2"/>
    <x v="11"/>
    <s v="中国"/>
    <s v="山西"/>
    <s v="晋中"/>
    <s v="介休市"/>
  </r>
  <r>
    <n v="230341"/>
    <n v="231864"/>
    <n v="1"/>
    <n v="6"/>
    <n v="76"/>
    <n v="696"/>
    <n v="68.75"/>
    <s v="2017-06-01 19:26:08"/>
    <x v="2"/>
    <x v="11"/>
    <s v="中国"/>
    <s v="广东"/>
    <s v="广州"/>
    <s v="海珠区"/>
  </r>
  <r>
    <n v="230342"/>
    <n v="231865"/>
    <n v="1"/>
    <n v="17"/>
    <n v="235"/>
    <n v="1994"/>
    <n v="78.75"/>
    <s v="2017-06-01 19:28:36"/>
    <x v="3"/>
    <x v="11"/>
    <s v="中国"/>
    <s v="江西"/>
    <s v="赣州"/>
    <s v="宁都县"/>
  </r>
  <r>
    <n v="230343"/>
    <n v="231866"/>
    <n v="1"/>
    <n v="16"/>
    <n v="224"/>
    <n v="1891"/>
    <n v="39.6"/>
    <s v="2017-06-01 19:28:17"/>
    <x v="0"/>
    <x v="11"/>
    <s v="中国"/>
    <s v="江苏"/>
    <s v="淮安"/>
    <s v="涟水县"/>
  </r>
  <r>
    <n v="230344"/>
    <n v="231867"/>
    <n v="1"/>
    <n v="3"/>
    <n v="3401"/>
    <n v="3403"/>
    <n v="44.6"/>
    <s v="2017-06-01 21:13:46"/>
    <x v="4"/>
    <x v="16"/>
    <s v="中国"/>
    <s v="安徽"/>
    <s v="合肥"/>
    <s v="瑶海区"/>
  </r>
  <r>
    <n v="230345"/>
    <n v="231868"/>
    <n v="1"/>
    <n v="4"/>
    <n v="60"/>
    <n v="587"/>
    <n v="66.900000000000006"/>
    <s v="2017-06-01 19:29:57"/>
    <x v="2"/>
    <x v="11"/>
    <s v="中国"/>
    <s v="福建"/>
    <s v="厦门"/>
    <s v="思明区"/>
  </r>
  <r>
    <n v="230346"/>
    <n v="231869"/>
    <n v="1"/>
    <n v="6"/>
    <n v="77"/>
    <n v="708"/>
    <n v="46.95"/>
    <s v="2017-06-01 19:33:12"/>
    <x v="2"/>
    <x v="11"/>
    <s v="中国"/>
    <s v="广东"/>
    <s v="深圳"/>
    <s v="宝安区"/>
  </r>
  <r>
    <n v="230347"/>
    <n v="231870"/>
    <n v="1"/>
    <n v="24"/>
    <n v="318"/>
    <n v="2664"/>
    <n v="46.95"/>
    <s v="2017-06-01 19:33:37"/>
    <x v="4"/>
    <x v="11"/>
    <s v="中国"/>
    <s v="陕西"/>
    <s v="咸阳"/>
    <s v="秦都区"/>
  </r>
  <r>
    <n v="230348"/>
    <n v="231871"/>
    <n v="1"/>
    <n v="31"/>
    <n v="386"/>
    <n v="3266"/>
    <n v="66.95"/>
    <s v="2017-06-01 19:35:08"/>
    <x v="0"/>
    <x v="11"/>
    <s v="中国"/>
    <s v="浙江"/>
    <s v="金华"/>
    <s v="永康市"/>
  </r>
  <r>
    <n v="230349"/>
    <n v="231872"/>
    <n v="1"/>
    <n v="14"/>
    <n v="197"/>
    <n v="1648"/>
    <n v="93.1"/>
    <s v="2017-06-01 19:35:53"/>
    <x v="3"/>
    <x v="11"/>
    <s v="中国"/>
    <s v="湖南"/>
    <s v="长沙"/>
    <s v="芙蓉区"/>
  </r>
  <r>
    <n v="230350"/>
    <n v="231873"/>
    <n v="1"/>
    <n v="30"/>
    <n v="367"/>
    <n v="3103"/>
    <n v="133.05000000000001"/>
    <s v="2017-06-01 19:35:41"/>
    <x v="3"/>
    <x v="11"/>
    <s v="中国"/>
    <s v="云南"/>
    <s v="昆明"/>
    <s v="西山区"/>
  </r>
  <r>
    <n v="230351"/>
    <n v="231874"/>
    <n v="1"/>
    <n v="14"/>
    <n v="210"/>
    <n v="1764"/>
    <n v="62.1"/>
    <s v="2017-06-01 00:03:35"/>
    <x v="4"/>
    <x v="0"/>
    <s v="中国"/>
    <s v="湖南"/>
    <s v="株洲"/>
    <s v="石峰区"/>
  </r>
  <r>
    <n v="230352"/>
    <n v="231875"/>
    <n v="1"/>
    <n v="6"/>
    <n v="95"/>
    <n v="845"/>
    <n v="100.25"/>
    <s v="2017-06-01 19:36:56"/>
    <x v="3"/>
    <x v="11"/>
    <s v="中国"/>
    <s v="广东"/>
    <s v="中山"/>
    <s v="东区街道"/>
  </r>
  <r>
    <n v="230353"/>
    <n v="231876"/>
    <n v="1"/>
    <n v="18"/>
    <n v="249"/>
    <n v="2106"/>
    <n v="88.6"/>
    <s v="2017-06-01 00:03:35"/>
    <x v="4"/>
    <x v="0"/>
    <s v="中国"/>
    <s v="辽宁"/>
    <s v="丹东"/>
    <s v="元宝区"/>
  </r>
  <r>
    <n v="230354"/>
    <n v="231878"/>
    <n v="1"/>
    <n v="6"/>
    <n v="86"/>
    <n v="782"/>
    <n v="65.900000000000006"/>
    <s v="2017-06-01 19:38:22"/>
    <x v="2"/>
    <x v="11"/>
    <s v="中国"/>
    <s v="广东"/>
    <s v="梅州"/>
    <s v="梅江区"/>
  </r>
  <r>
    <n v="230355"/>
    <n v="231879"/>
    <n v="1"/>
    <n v="17"/>
    <n v="234"/>
    <n v="1979"/>
    <n v="70.900000000000006"/>
    <s v="2017-06-01 19:41:02"/>
    <x v="2"/>
    <x v="11"/>
    <s v="中国"/>
    <s v="江西"/>
    <s v="抚州"/>
    <s v="东乡县"/>
  </r>
  <r>
    <n v="230356"/>
    <n v="231880"/>
    <n v="1"/>
    <n v="16"/>
    <n v="221"/>
    <n v="1856"/>
    <n v="45.9"/>
    <s v="2017-06-01 19:40:46"/>
    <x v="3"/>
    <x v="11"/>
    <s v="中国"/>
    <s v="江苏"/>
    <s v="苏州"/>
    <s v="张家港市"/>
  </r>
  <r>
    <n v="230357"/>
    <n v="231881"/>
    <n v="1"/>
    <n v="9"/>
    <n v="133"/>
    <n v="0"/>
    <n v="45.9"/>
    <s v="2017-06-01 19:40:24"/>
    <x v="2"/>
    <x v="11"/>
    <s v="中国"/>
    <s v="海南"/>
    <s v="屯昌县"/>
    <e v="#N/A"/>
  </r>
  <r>
    <n v="230358"/>
    <n v="231882"/>
    <n v="1"/>
    <n v="11"/>
    <n v="162"/>
    <n v="1380"/>
    <n v="110.05"/>
    <s v="2017-06-01 19:42:50"/>
    <x v="2"/>
    <x v="11"/>
    <s v="中国"/>
    <s v="河南"/>
    <s v="许昌"/>
    <s v="长葛市"/>
  </r>
  <r>
    <n v="230359"/>
    <n v="231883"/>
    <n v="1"/>
    <n v="6"/>
    <n v="76"/>
    <n v="697"/>
    <n v="39.6"/>
    <s v="2017-06-01 19:44:14"/>
    <x v="3"/>
    <x v="11"/>
    <s v="中国"/>
    <s v="广东"/>
    <s v="广州"/>
    <s v="荔湾区"/>
  </r>
  <r>
    <n v="230360"/>
    <n v="231884"/>
    <n v="1"/>
    <n v="6"/>
    <n v="82"/>
    <n v="761"/>
    <n v="39.6"/>
    <s v="2017-06-01 19:44:07"/>
    <x v="0"/>
    <x v="11"/>
    <s v="中国"/>
    <s v="广东"/>
    <s v="惠州"/>
    <s v="惠东县"/>
  </r>
  <r>
    <n v="230361"/>
    <n v="231885"/>
    <n v="1"/>
    <n v="17"/>
    <n v="233"/>
    <n v="1958"/>
    <n v="54.6"/>
    <s v="2017-06-01 19:45:05"/>
    <x v="4"/>
    <x v="11"/>
    <s v="中国"/>
    <s v="江西"/>
    <s v="南昌"/>
    <s v="东湖区"/>
  </r>
  <r>
    <n v="230362"/>
    <n v="231886"/>
    <n v="1"/>
    <n v="16"/>
    <n v="229"/>
    <n v="1931"/>
    <n v="59.6"/>
    <s v="2017-06-01 19:45:05"/>
    <x v="2"/>
    <x v="11"/>
    <s v="中国"/>
    <s v="江苏"/>
    <s v="徐州"/>
    <s v="沛县"/>
  </r>
  <r>
    <n v="230363"/>
    <n v="231887"/>
    <n v="1"/>
    <n v="13"/>
    <n v="185"/>
    <n v="1582"/>
    <n v="44.6"/>
    <s v="2017-06-01 19:53:54"/>
    <x v="2"/>
    <x v="11"/>
    <s v="中国"/>
    <s v="湖北"/>
    <s v="荆门"/>
    <s v="沙洋县"/>
  </r>
  <r>
    <n v="230364"/>
    <n v="231888"/>
    <n v="1"/>
    <n v="24"/>
    <n v="318"/>
    <n v="2668"/>
    <n v="49.6"/>
    <s v="2017-06-01 19:48:13"/>
    <x v="4"/>
    <x v="11"/>
    <s v="中国"/>
    <s v="陕西"/>
    <s v="咸阳"/>
    <s v="三原县"/>
  </r>
  <r>
    <n v="230365"/>
    <n v="231889"/>
    <n v="1"/>
    <n v="14"/>
    <n v="197"/>
    <n v="1655"/>
    <n v="102.1"/>
    <s v="2017-06-01 19:56:51"/>
    <x v="4"/>
    <x v="11"/>
    <s v="中国"/>
    <s v="湖南"/>
    <s v="长沙"/>
    <s v="望城县"/>
  </r>
  <r>
    <n v="230366"/>
    <n v="231890"/>
    <n v="1"/>
    <n v="22"/>
    <n v="299"/>
    <n v="2469"/>
    <n v="55.1"/>
    <s v="2017-06-01 19:50:08"/>
    <x v="2"/>
    <x v="11"/>
    <s v="中国"/>
    <s v="山东"/>
    <s v="淄博"/>
    <s v="周村区"/>
  </r>
  <r>
    <n v="230367"/>
    <n v="231891"/>
    <n v="1"/>
    <n v="17"/>
    <n v="243"/>
    <n v="2057"/>
    <n v="39.6"/>
    <s v="2017-06-01 19:50:29"/>
    <x v="0"/>
    <x v="11"/>
    <s v="中国"/>
    <s v="江西"/>
    <s v="鹰潭"/>
    <s v="月湖区"/>
  </r>
  <r>
    <n v="230368"/>
    <n v="231892"/>
    <n v="1"/>
    <n v="6"/>
    <n v="88"/>
    <n v="798"/>
    <n v="154.05000000000001"/>
    <s v="2017-06-01 19:52:14"/>
    <x v="3"/>
    <x v="11"/>
    <s v="中国"/>
    <s v="广东"/>
    <s v="汕头"/>
    <s v="潮阳区"/>
  </r>
  <r>
    <n v="230369"/>
    <n v="231893"/>
    <n v="1"/>
    <n v="3"/>
    <n v="37"/>
    <n v="413"/>
    <n v="48.8"/>
    <s v="2017-06-01 19:51:09"/>
    <x v="3"/>
    <x v="11"/>
    <s v="中国"/>
    <s v="安徽"/>
    <s v="蚌埠"/>
    <s v="怀远县"/>
  </r>
  <r>
    <n v="230370"/>
    <n v="231894"/>
    <n v="1"/>
    <n v="16"/>
    <n v="225"/>
    <n v="1899"/>
    <n v="28.05"/>
    <s v="2017-06-01 19:52:33"/>
    <x v="2"/>
    <x v="11"/>
    <s v="中国"/>
    <s v="江苏"/>
    <s v="连云港"/>
    <s v="东海县"/>
  </r>
  <r>
    <n v="230371"/>
    <n v="231895"/>
    <n v="1"/>
    <n v="17"/>
    <n v="237"/>
    <n v="2013"/>
    <n v="168.5"/>
    <s v="2017-06-01 20:29:35"/>
    <x v="4"/>
    <x v="20"/>
    <s v="中国"/>
    <s v="江西"/>
    <s v="景德镇"/>
    <s v="昌江区"/>
  </r>
  <r>
    <n v="230372"/>
    <n v="231896"/>
    <n v="1"/>
    <n v="9"/>
    <n v="121"/>
    <n v="0"/>
    <n v="183"/>
    <s v="2017-06-01 19:53:38"/>
    <x v="2"/>
    <x v="11"/>
    <s v="中国"/>
    <s v="海南"/>
    <s v="三亚"/>
    <e v="#N/A"/>
  </r>
  <r>
    <n v="230373"/>
    <n v="231897"/>
    <n v="1"/>
    <n v="6"/>
    <n v="76"/>
    <n v="698"/>
    <n v="59.55"/>
    <s v="2017-06-01 19:53:50"/>
    <x v="3"/>
    <x v="11"/>
    <s v="中国"/>
    <s v="广东"/>
    <s v="广州"/>
    <s v="越秀区"/>
  </r>
  <r>
    <n v="230374"/>
    <n v="231898"/>
    <n v="1"/>
    <n v="25"/>
    <n v="321"/>
    <n v="2712"/>
    <n v="51.15"/>
    <s v="2017-06-01 19:57:42"/>
    <x v="4"/>
    <x v="11"/>
    <s v="中国"/>
    <s v="上海"/>
    <s v="上海"/>
    <s v="虹口区"/>
  </r>
  <r>
    <n v="230375"/>
    <n v="231899"/>
    <n v="1"/>
    <n v="13"/>
    <n v="194"/>
    <n v="1619"/>
    <n v="46.95"/>
    <s v="2017-06-01 19:58:04"/>
    <x v="2"/>
    <x v="11"/>
    <s v="中国"/>
    <s v="湖北"/>
    <s v="孝感"/>
    <s v="孝南区"/>
  </r>
  <r>
    <n v="230376"/>
    <n v="231900"/>
    <n v="1"/>
    <n v="18"/>
    <n v="249"/>
    <n v="2106"/>
    <n v="76"/>
    <s v="2017-06-01 19:59:29"/>
    <x v="2"/>
    <x v="11"/>
    <s v="中国"/>
    <s v="辽宁"/>
    <s v="丹东"/>
    <s v="元宝区"/>
  </r>
  <r>
    <n v="230377"/>
    <n v="231901"/>
    <n v="1"/>
    <n v="3"/>
    <n v="3401"/>
    <n v="3405"/>
    <n v="103.65"/>
    <s v="2017-06-01 19:58:58"/>
    <x v="0"/>
    <x v="11"/>
    <s v="中国"/>
    <s v="安徽"/>
    <s v="合肥"/>
    <s v="包河区"/>
  </r>
  <r>
    <n v="230378"/>
    <n v="231902"/>
    <n v="1"/>
    <n v="31"/>
    <n v="393"/>
    <n v="3324"/>
    <n v="46.7"/>
    <s v="2017-06-01 19:59:32"/>
    <x v="2"/>
    <x v="11"/>
    <s v="中国"/>
    <s v="浙江"/>
    <s v="衢州"/>
    <s v="龙游县"/>
  </r>
  <r>
    <n v="230379"/>
    <n v="231903"/>
    <n v="1"/>
    <n v="15"/>
    <n v="219"/>
    <n v="1826"/>
    <n v="45.9"/>
    <s v="2017-06-01 20:01:44"/>
    <x v="3"/>
    <x v="20"/>
    <s v="中国"/>
    <s v="吉林"/>
    <s v="延边"/>
    <s v="延吉市"/>
  </r>
  <r>
    <n v="230380"/>
    <n v="231904"/>
    <n v="1"/>
    <n v="6"/>
    <n v="84"/>
    <n v="770"/>
    <n v="105.75"/>
    <s v="2017-06-01 20:04:22"/>
    <x v="2"/>
    <x v="20"/>
    <s v="中国"/>
    <s v="广东"/>
    <s v="揭阳"/>
    <s v="榕城区"/>
  </r>
  <r>
    <n v="230381"/>
    <n v="231905"/>
    <n v="1"/>
    <n v="31"/>
    <n v="383"/>
    <n v="3239"/>
    <n v="50.9"/>
    <s v="2017-06-01 20:04:37"/>
    <x v="2"/>
    <x v="20"/>
    <s v="中国"/>
    <s v="浙江"/>
    <s v="杭州"/>
    <s v="富阳市"/>
  </r>
  <r>
    <n v="230382"/>
    <n v="231906"/>
    <n v="1"/>
    <n v="25"/>
    <n v="321"/>
    <n v="2707"/>
    <n v="35.15"/>
    <s v="2017-06-01 20:06:03"/>
    <x v="4"/>
    <x v="20"/>
    <s v="中国"/>
    <s v="上海"/>
    <s v="上海"/>
    <s v="浦东新区"/>
  </r>
  <r>
    <n v="230383"/>
    <n v="231907"/>
    <n v="1"/>
    <n v="8"/>
    <n v="119"/>
    <n v="1038"/>
    <n v="32.25"/>
    <s v="2017-06-01 20:06:05"/>
    <x v="4"/>
    <x v="20"/>
    <s v="中国"/>
    <s v="贵州"/>
    <s v="遵义"/>
    <s v="红花岗区"/>
  </r>
  <r>
    <n v="230384"/>
    <n v="231908"/>
    <n v="1"/>
    <n v="27"/>
    <n v="343"/>
    <n v="2913"/>
    <n v="39.6"/>
    <s v="2017-06-01 20:08:20"/>
    <x v="4"/>
    <x v="20"/>
    <s v="中国"/>
    <s v="天津"/>
    <s v="天津"/>
    <s v="河西区"/>
  </r>
  <r>
    <n v="230385"/>
    <n v="231909"/>
    <n v="1"/>
    <n v="14"/>
    <n v="210"/>
    <n v="1761"/>
    <n v="74"/>
    <s v="2017-06-01 20:18:24"/>
    <x v="0"/>
    <x v="20"/>
    <s v="中国"/>
    <s v="湖南"/>
    <s v="株洲"/>
    <s v="天元区"/>
  </r>
  <r>
    <n v="230386"/>
    <n v="231910"/>
    <n v="1"/>
    <n v="26"/>
    <n v="322"/>
    <n v="2729"/>
    <n v="47.5"/>
    <s v="2017-06-01 20:08:19"/>
    <x v="4"/>
    <x v="20"/>
    <s v="中国"/>
    <s v="四川"/>
    <s v="成都"/>
    <s v="新都区"/>
  </r>
  <r>
    <n v="230387"/>
    <n v="231911"/>
    <n v="1"/>
    <n v="6"/>
    <n v="76"/>
    <n v="693"/>
    <n v="41.45"/>
    <s v="2017-06-01 20:09:30"/>
    <x v="0"/>
    <x v="20"/>
    <s v="中国"/>
    <s v="广东"/>
    <s v="广州"/>
    <s v="天河区"/>
  </r>
  <r>
    <n v="230388"/>
    <n v="231912"/>
    <n v="1"/>
    <n v="31"/>
    <n v="388"/>
    <n v="3284"/>
    <n v="56.7"/>
    <s v="2017-06-01 20:10:09"/>
    <x v="3"/>
    <x v="20"/>
    <s v="中国"/>
    <s v="浙江"/>
    <s v="宁波"/>
    <s v="鄞州区"/>
  </r>
  <r>
    <n v="230389"/>
    <n v="231913"/>
    <n v="1"/>
    <n v="22"/>
    <n v="291"/>
    <n v="2400"/>
    <n v="70.900000000000006"/>
    <s v="2017-06-01 20:10:24"/>
    <x v="3"/>
    <x v="20"/>
    <s v="中国"/>
    <s v="山东"/>
    <s v="聊城"/>
    <s v="东昌府区"/>
  </r>
  <r>
    <n v="230390"/>
    <n v="231914"/>
    <n v="1"/>
    <n v="13"/>
    <n v="186"/>
    <n v="1583"/>
    <n v="43.8"/>
    <s v="2017-06-01 20:13:07"/>
    <x v="1"/>
    <x v="20"/>
    <s v="中国"/>
    <s v="湖北"/>
    <s v="荆州"/>
    <s v="沙市区"/>
  </r>
  <r>
    <n v="230391"/>
    <n v="231915"/>
    <n v="1"/>
    <n v="4"/>
    <n v="57"/>
    <n v="561"/>
    <n v="63.8"/>
    <s v="2017-06-01 20:14:00"/>
    <x v="2"/>
    <x v="20"/>
    <s v="中国"/>
    <s v="福建"/>
    <s v="莆田"/>
    <s v="仙游县"/>
  </r>
  <r>
    <n v="230392"/>
    <n v="231916"/>
    <n v="1"/>
    <n v="6"/>
    <n v="87"/>
    <n v="789"/>
    <n v="94.2"/>
    <s v="2017-06-01 20:23:02"/>
    <x v="3"/>
    <x v="20"/>
    <s v="中国"/>
    <s v="广东"/>
    <s v="清远"/>
    <s v="清城区"/>
  </r>
  <r>
    <n v="230393"/>
    <n v="231917"/>
    <n v="1"/>
    <n v="6"/>
    <n v="80"/>
    <n v="748"/>
    <n v="94.2"/>
    <s v="2017-06-01 20:15:51"/>
    <x v="2"/>
    <x v="20"/>
    <s v="中国"/>
    <s v="广东"/>
    <s v="佛山"/>
    <s v="顺德区"/>
  </r>
  <r>
    <n v="230394"/>
    <n v="231918"/>
    <n v="1"/>
    <n v="13"/>
    <n v="180"/>
    <n v="1554"/>
    <n v="30.95"/>
    <s v="2017-06-01 20:17:29"/>
    <x v="3"/>
    <x v="20"/>
    <s v="中国"/>
    <s v="湖北"/>
    <s v="武汉"/>
    <s v="江夏区"/>
  </r>
  <r>
    <n v="230395"/>
    <n v="231919"/>
    <n v="1"/>
    <n v="14"/>
    <n v="203"/>
    <n v="1705"/>
    <n v="82.75"/>
    <s v="2017-06-01 20:17:39"/>
    <x v="2"/>
    <x v="20"/>
    <s v="中国"/>
    <s v="湖南"/>
    <s v="娄底"/>
    <s v="娄星区"/>
  </r>
  <r>
    <n v="230396"/>
    <n v="231920"/>
    <n v="1"/>
    <n v="3"/>
    <n v="41"/>
    <n v="437"/>
    <n v="35.700000000000003"/>
    <s v="2017-06-01 20:17:42"/>
    <x v="4"/>
    <x v="20"/>
    <s v="中国"/>
    <s v="安徽"/>
    <s v="阜阳"/>
    <s v="颍州区"/>
  </r>
  <r>
    <n v="230397"/>
    <n v="231921"/>
    <n v="1"/>
    <n v="31"/>
    <n v="388"/>
    <n v="3280"/>
    <n v="27"/>
    <s v="2017-06-01 00:03:20"/>
    <x v="2"/>
    <x v="0"/>
    <s v="中国"/>
    <s v="浙江"/>
    <s v="宁波"/>
    <s v="江东区"/>
  </r>
  <r>
    <n v="230398"/>
    <n v="231922"/>
    <n v="1"/>
    <n v="23"/>
    <n v="300"/>
    <n v="2474"/>
    <n v="134.1"/>
    <s v="2017-06-01 20:18:32"/>
    <x v="0"/>
    <x v="20"/>
    <s v="中国"/>
    <s v="山西"/>
    <s v="太原"/>
    <s v="小店区"/>
  </r>
  <r>
    <n v="230399"/>
    <n v="231923"/>
    <n v="1"/>
    <n v="23"/>
    <n v="300"/>
    <n v="2475"/>
    <n v="66.900000000000006"/>
    <s v="2017-06-01 20:19:24"/>
    <x v="3"/>
    <x v="20"/>
    <s v="中国"/>
    <s v="山西"/>
    <s v="太原"/>
    <s v="迎泽区"/>
  </r>
  <r>
    <n v="230400"/>
    <n v="231924"/>
    <n v="1"/>
    <n v="11"/>
    <n v="156"/>
    <n v="1318"/>
    <n v="58.25"/>
    <s v="2017-06-01 20:19:48"/>
    <x v="0"/>
    <x v="20"/>
    <s v="中国"/>
    <s v="河南"/>
    <s v="南阳"/>
    <s v="卧龙区"/>
  </r>
  <r>
    <n v="230401"/>
    <n v="231925"/>
    <n v="1"/>
    <n v="26"/>
    <n v="327"/>
    <n v="2786"/>
    <n v="53.25"/>
    <s v="2017-06-01 20:19:37"/>
    <x v="4"/>
    <x v="20"/>
    <s v="中国"/>
    <s v="四川"/>
    <s v="德阳"/>
    <s v="旌阳区"/>
  </r>
  <r>
    <n v="230402"/>
    <n v="231926"/>
    <n v="1"/>
    <n v="4"/>
    <n v="56"/>
    <n v="551"/>
    <n v="25.95"/>
    <s v="2017-06-01 20:19:52"/>
    <x v="4"/>
    <x v="20"/>
    <s v="中国"/>
    <s v="福建"/>
    <s v="宁德"/>
    <s v="霞浦县"/>
  </r>
  <r>
    <n v="230403"/>
    <n v="231927"/>
    <n v="1"/>
    <n v="27"/>
    <n v="343"/>
    <n v="2913"/>
    <n v="20.7"/>
    <s v="2017-06-01 20:19:41"/>
    <x v="2"/>
    <x v="20"/>
    <s v="中国"/>
    <s v="天津"/>
    <s v="天津"/>
    <s v="河西区"/>
  </r>
  <r>
    <n v="230404"/>
    <n v="231928"/>
    <n v="1"/>
    <n v="22"/>
    <n v="283"/>
    <n v="2336"/>
    <n v="66.900000000000006"/>
    <s v="2017-06-01 20:23:14"/>
    <x v="1"/>
    <x v="20"/>
    <s v="中国"/>
    <s v="山东"/>
    <s v="济南"/>
    <s v="历城区"/>
  </r>
  <r>
    <n v="230405"/>
    <n v="231929"/>
    <n v="1"/>
    <n v="22"/>
    <n v="292"/>
    <n v="2409"/>
    <n v="32.25"/>
    <s v="2017-06-01 00:03:20"/>
    <x v="4"/>
    <x v="0"/>
    <s v="中国"/>
    <s v="山东"/>
    <s v="临沂"/>
    <s v="罗庄区"/>
  </r>
  <r>
    <n v="230406"/>
    <n v="231930"/>
    <n v="1"/>
    <n v="30"/>
    <n v="367"/>
    <n v="3100"/>
    <n v="102.1"/>
    <s v="2017-06-01 20:23:28"/>
    <x v="3"/>
    <x v="20"/>
    <s v="中国"/>
    <s v="云南"/>
    <s v="昆明"/>
    <s v="盘龙区"/>
  </r>
  <r>
    <n v="230407"/>
    <n v="231931"/>
    <n v="1"/>
    <n v="15"/>
    <n v="219"/>
    <n v="1826"/>
    <n v="63.4"/>
    <s v="2017-06-01 20:25:34"/>
    <x v="3"/>
    <x v="20"/>
    <s v="中国"/>
    <s v="吉林"/>
    <s v="延边"/>
    <s v="延吉市"/>
  </r>
  <r>
    <n v="230408"/>
    <n v="231932"/>
    <n v="1"/>
    <n v="13"/>
    <n v="191"/>
    <n v="1603"/>
    <n v="40.4"/>
    <s v="2017-06-01 20:25:39"/>
    <x v="4"/>
    <x v="20"/>
    <s v="中国"/>
    <s v="湖北"/>
    <s v="天门"/>
    <s v="天门市"/>
  </r>
  <r>
    <n v="230409"/>
    <n v="231933"/>
    <n v="1"/>
    <n v="14"/>
    <n v="197"/>
    <n v="1647"/>
    <n v="10.73"/>
    <s v="2017-06-01 20:27:31"/>
    <x v="2"/>
    <x v="20"/>
    <s v="中国"/>
    <s v="湖南"/>
    <s v="长沙"/>
    <s v="岳麓区"/>
  </r>
  <r>
    <n v="230410"/>
    <n v="231934"/>
    <n v="1"/>
    <n v="14"/>
    <n v="197"/>
    <n v="1650"/>
    <n v="30.15"/>
    <s v="2017-06-01 20:28:58"/>
    <x v="3"/>
    <x v="20"/>
    <s v="中国"/>
    <s v="湖南"/>
    <s v="长沙"/>
    <s v="开福区"/>
  </r>
  <r>
    <n v="230411"/>
    <n v="231935"/>
    <n v="1"/>
    <n v="4"/>
    <n v="53"/>
    <n v="525"/>
    <n v="45.15"/>
    <s v="2017-06-01 20:31:17"/>
    <x v="2"/>
    <x v="20"/>
    <s v="中国"/>
    <s v="福建"/>
    <s v="福州"/>
    <s v="闽侯县"/>
  </r>
  <r>
    <n v="230412"/>
    <n v="231936"/>
    <n v="1"/>
    <n v="14"/>
    <n v="202"/>
    <n v="1693"/>
    <n v="65.599999999999994"/>
    <s v="2017-06-01 20:40:11"/>
    <x v="3"/>
    <x v="20"/>
    <s v="中国"/>
    <s v="湖南"/>
    <s v="怀化"/>
    <s v="鹤城区"/>
  </r>
  <r>
    <n v="230413"/>
    <n v="231937"/>
    <n v="1"/>
    <n v="11"/>
    <n v="149"/>
    <n v="1253"/>
    <n v="65.599999999999994"/>
    <s v="2017-06-01 21:13:34"/>
    <x v="3"/>
    <x v="16"/>
    <s v="中国"/>
    <s v="河南"/>
    <s v="郑州"/>
    <s v="二七区"/>
  </r>
  <r>
    <n v="230414"/>
    <n v="231938"/>
    <n v="1"/>
    <n v="31"/>
    <n v="390"/>
    <n v="3300"/>
    <n v="70.599999999999994"/>
    <s v="2017-06-01 20:32:45"/>
    <x v="2"/>
    <x v="20"/>
    <s v="中国"/>
    <s v="浙江"/>
    <s v="台州"/>
    <s v="临海市"/>
  </r>
  <r>
    <n v="230415"/>
    <n v="231939"/>
    <n v="1"/>
    <n v="14"/>
    <n v="210"/>
    <n v="1763"/>
    <n v="92.1"/>
    <s v="2017-06-01 20:34:09"/>
    <x v="2"/>
    <x v="20"/>
    <s v="中国"/>
    <s v="湖南"/>
    <s v="株洲"/>
    <s v="芦淞区"/>
  </r>
  <r>
    <n v="230416"/>
    <n v="231940"/>
    <n v="1"/>
    <n v="14"/>
    <n v="197"/>
    <n v="1648"/>
    <n v="17.559999999999999"/>
    <s v="2017-06-01 20:33:44"/>
    <x v="0"/>
    <x v="20"/>
    <s v="中国"/>
    <s v="湖南"/>
    <s v="长沙"/>
    <s v="芙蓉区"/>
  </r>
  <r>
    <n v="230417"/>
    <n v="231941"/>
    <n v="1"/>
    <n v="19"/>
    <n v="258"/>
    <n v="2167"/>
    <n v="14.93"/>
    <s v="2017-06-01 20:36:10"/>
    <x v="2"/>
    <x v="20"/>
    <s v="中国"/>
    <s v="内蒙古"/>
    <s v="呼和浩特"/>
    <s v="土默特左旗"/>
  </r>
  <r>
    <n v="230418"/>
    <n v="231942"/>
    <n v="1"/>
    <n v="16"/>
    <n v="225"/>
    <n v="1900"/>
    <n v="59.55"/>
    <s v="2017-06-01 20:37:09"/>
    <x v="0"/>
    <x v="20"/>
    <s v="中国"/>
    <s v="江苏"/>
    <s v="连云港"/>
    <s v="灌云县"/>
  </r>
  <r>
    <n v="230419"/>
    <n v="231943"/>
    <n v="1"/>
    <n v="6"/>
    <n v="77"/>
    <n v="708"/>
    <n v="80.8"/>
    <s v="2017-06-01 20:38:11"/>
    <x v="2"/>
    <x v="20"/>
    <s v="中国"/>
    <s v="广东"/>
    <s v="深圳"/>
    <s v="宝安区"/>
  </r>
  <r>
    <n v="230420"/>
    <n v="231944"/>
    <n v="1"/>
    <n v="7"/>
    <n v="109"/>
    <n v="953"/>
    <n v="41.8"/>
    <s v="2017-06-01 20:38:20"/>
    <x v="4"/>
    <x v="20"/>
    <s v="中国"/>
    <s v="广西"/>
    <s v="梧州"/>
    <s v="苍梧县"/>
  </r>
  <r>
    <n v="230421"/>
    <n v="231945"/>
    <n v="1"/>
    <n v="26"/>
    <n v="331"/>
    <n v="2823"/>
    <n v="91.05"/>
    <s v="2017-06-01 20:40:02"/>
    <x v="0"/>
    <x v="20"/>
    <s v="中国"/>
    <s v="四川"/>
    <s v="乐山"/>
    <s v="乐山市"/>
  </r>
  <r>
    <n v="230422"/>
    <n v="231946"/>
    <n v="1"/>
    <n v="31"/>
    <n v="383"/>
    <n v="3232"/>
    <n v="91.05"/>
    <s v="2017-06-01 00:03:20"/>
    <x v="3"/>
    <x v="0"/>
    <s v="中国"/>
    <s v="浙江"/>
    <s v="杭州"/>
    <s v="拱墅区"/>
  </r>
  <r>
    <n v="230423"/>
    <n v="231947"/>
    <n v="1"/>
    <n v="27"/>
    <n v="343"/>
    <n v="2922"/>
    <n v="57.45"/>
    <s v="2017-06-01 20:41:39"/>
    <x v="2"/>
    <x v="20"/>
    <s v="中国"/>
    <s v="天津"/>
    <s v="天津"/>
    <s v="塘沽区"/>
  </r>
  <r>
    <n v="230424"/>
    <n v="231948"/>
    <n v="1"/>
    <n v="6"/>
    <n v="76"/>
    <n v="698"/>
    <n v="108.9"/>
    <s v="2017-06-01 20:42:10"/>
    <x v="2"/>
    <x v="20"/>
    <s v="中国"/>
    <s v="广东"/>
    <s v="广州"/>
    <s v="越秀区"/>
  </r>
  <r>
    <n v="230425"/>
    <n v="231949"/>
    <n v="1"/>
    <n v="6"/>
    <n v="80"/>
    <n v="746"/>
    <n v="50.1"/>
    <s v="2017-06-01 20:42:01"/>
    <x v="4"/>
    <x v="20"/>
    <s v="中国"/>
    <s v="广东"/>
    <s v="佛山"/>
    <s v="禅城区"/>
  </r>
  <r>
    <n v="230426"/>
    <n v="231950"/>
    <n v="1"/>
    <n v="22"/>
    <n v="292"/>
    <n v="2408"/>
    <n v="55.1"/>
    <s v="2017-06-01 20:43:02"/>
    <x v="2"/>
    <x v="20"/>
    <s v="中国"/>
    <s v="山东"/>
    <s v="临沂"/>
    <s v="兰山区"/>
  </r>
  <r>
    <n v="230427"/>
    <n v="231951"/>
    <n v="1"/>
    <n v="25"/>
    <n v="321"/>
    <n v="2716"/>
    <n v="39.6"/>
    <s v="2017-06-01 20:44:46"/>
    <x v="4"/>
    <x v="20"/>
    <s v="中国"/>
    <s v="上海"/>
    <s v="上海"/>
    <s v="嘉定区"/>
  </r>
  <r>
    <n v="230428"/>
    <n v="231952"/>
    <n v="1"/>
    <n v="6"/>
    <n v="76"/>
    <n v="698"/>
    <n v="45.9"/>
    <s v="2017-06-01 20:45:13"/>
    <x v="2"/>
    <x v="20"/>
    <s v="中国"/>
    <s v="广东"/>
    <s v="广州"/>
    <s v="越秀区"/>
  </r>
  <r>
    <n v="230429"/>
    <n v="231953"/>
    <n v="1"/>
    <n v="21"/>
    <n v="275"/>
    <n v="2289"/>
    <n v="71.599999999999994"/>
    <s v="2017-06-01 20:46:10"/>
    <x v="2"/>
    <x v="20"/>
    <s v="中国"/>
    <s v="青海"/>
    <s v="西宁"/>
    <s v="城中区"/>
  </r>
  <r>
    <n v="230430"/>
    <n v="231954"/>
    <n v="1"/>
    <n v="3"/>
    <n v="41"/>
    <n v="437"/>
    <n v="44.6"/>
    <s v="2017-06-01 21:01:10"/>
    <x v="2"/>
    <x v="16"/>
    <s v="中国"/>
    <s v="安徽"/>
    <s v="阜阳"/>
    <s v="颍州区"/>
  </r>
  <r>
    <n v="230431"/>
    <n v="231955"/>
    <n v="1"/>
    <n v="31"/>
    <n v="386"/>
    <n v="3409"/>
    <n v="120.45"/>
    <s v="2017-06-01 20:47:16"/>
    <x v="3"/>
    <x v="20"/>
    <s v="中国"/>
    <s v="浙江"/>
    <s v="金华"/>
    <s v="义乌市"/>
  </r>
  <r>
    <n v="230432"/>
    <n v="231956"/>
    <n v="1"/>
    <n v="15"/>
    <n v="211"/>
    <n v="1770"/>
    <n v="81.599999999999994"/>
    <s v="2017-06-01 20:47:51"/>
    <x v="2"/>
    <x v="20"/>
    <s v="中国"/>
    <s v="吉林"/>
    <s v="长春"/>
    <s v="朝阳区"/>
  </r>
  <r>
    <n v="230433"/>
    <n v="231957"/>
    <n v="1"/>
    <n v="14"/>
    <n v="197"/>
    <n v="1652"/>
    <n v="101.05"/>
    <s v="2017-06-01 20:47:57"/>
    <x v="1"/>
    <x v="20"/>
    <s v="中国"/>
    <s v="湖南"/>
    <s v="长沙"/>
    <s v="开发区"/>
  </r>
  <r>
    <n v="230434"/>
    <n v="231958"/>
    <n v="1"/>
    <n v="16"/>
    <n v="221"/>
    <n v="1856"/>
    <n v="76.099999999999994"/>
    <s v="2017-06-01 20:47:58"/>
    <x v="2"/>
    <x v="20"/>
    <s v="中国"/>
    <s v="江苏"/>
    <s v="苏州"/>
    <s v="张家港市"/>
  </r>
  <r>
    <n v="230435"/>
    <n v="231959"/>
    <n v="1"/>
    <n v="14"/>
    <n v="197"/>
    <n v="1650"/>
    <n v="20.7"/>
    <s v="2017-06-01 20:49:14"/>
    <x v="3"/>
    <x v="20"/>
    <s v="中国"/>
    <s v="湖南"/>
    <s v="长沙"/>
    <s v="开福区"/>
  </r>
  <r>
    <n v="230436"/>
    <n v="231960"/>
    <n v="1"/>
    <n v="6"/>
    <n v="77"/>
    <n v="706"/>
    <n v="20.7"/>
    <s v="2017-06-01 20:49:44"/>
    <x v="3"/>
    <x v="20"/>
    <s v="中国"/>
    <s v="广东"/>
    <s v="深圳"/>
    <s v="罗湖区"/>
  </r>
  <r>
    <n v="230437"/>
    <n v="231961"/>
    <n v="1"/>
    <n v="12"/>
    <n v="167"/>
    <n v="1429"/>
    <n v="92.1"/>
    <s v="2017-06-01 20:50:13"/>
    <x v="2"/>
    <x v="20"/>
    <s v="中国"/>
    <s v="黑龙江"/>
    <s v="哈尔滨"/>
    <s v="宾县"/>
  </r>
  <r>
    <n v="230438"/>
    <n v="231962"/>
    <n v="1"/>
    <n v="22"/>
    <n v="291"/>
    <n v="2400"/>
    <n v="76.099999999999994"/>
    <s v="2017-06-01 20:50:48"/>
    <x v="2"/>
    <x v="20"/>
    <s v="中国"/>
    <s v="山东"/>
    <s v="聊城"/>
    <s v="东昌府区"/>
  </r>
  <r>
    <n v="230439"/>
    <n v="231963"/>
    <n v="1"/>
    <n v="6"/>
    <n v="77"/>
    <n v="709"/>
    <n v="64.900000000000006"/>
    <s v="2017-06-01 20:51:50"/>
    <x v="1"/>
    <x v="20"/>
    <s v="中国"/>
    <s v="广东"/>
    <s v="深圳"/>
    <s v="龙岗区"/>
  </r>
  <r>
    <n v="230440"/>
    <n v="231964"/>
    <n v="1"/>
    <n v="18"/>
    <n v="250"/>
    <n v="2113"/>
    <n v="31.9"/>
    <s v="2017-06-01 20:54:17"/>
    <x v="3"/>
    <x v="20"/>
    <s v="中国"/>
    <s v="辽宁"/>
    <s v="抚顺"/>
    <s v="东洲区"/>
  </r>
  <r>
    <n v="230441"/>
    <n v="231965"/>
    <n v="1"/>
    <n v="23"/>
    <n v="304"/>
    <n v="2517"/>
    <n v="129.9"/>
    <s v="2017-06-01 20:54:56"/>
    <x v="4"/>
    <x v="20"/>
    <s v="中国"/>
    <s v="山西"/>
    <s v="晋中"/>
    <s v="介休市"/>
  </r>
  <r>
    <n v="230442"/>
    <n v="231966"/>
    <n v="1"/>
    <n v="14"/>
    <n v="205"/>
    <n v="1722"/>
    <n v="68.8"/>
    <s v="2017-06-01 20:57:52"/>
    <x v="4"/>
    <x v="20"/>
    <s v="中国"/>
    <s v="湖南"/>
    <s v="湘潭"/>
    <s v="岳塘区"/>
  </r>
  <r>
    <n v="230443"/>
    <n v="231967"/>
    <n v="1"/>
    <n v="30"/>
    <n v="370"/>
    <n v="3128"/>
    <n v="75.3"/>
    <s v="2017-06-01 20:58:59"/>
    <x v="2"/>
    <x v="20"/>
    <s v="中国"/>
    <s v="云南"/>
    <s v="丽江"/>
    <s v="古城区"/>
  </r>
  <r>
    <n v="230444"/>
    <n v="231968"/>
    <n v="1"/>
    <n v="11"/>
    <n v="156"/>
    <n v="1319"/>
    <n v="52.75"/>
    <s v="2017-06-01 20:58:51"/>
    <x v="0"/>
    <x v="20"/>
    <s v="中国"/>
    <s v="河南"/>
    <s v="南阳"/>
    <s v="宛城区"/>
  </r>
  <r>
    <n v="230445"/>
    <n v="231969"/>
    <n v="1"/>
    <n v="24"/>
    <n v="320"/>
    <n v="2692"/>
    <n v="64.8"/>
    <s v="2017-06-01 21:00:10"/>
    <x v="4"/>
    <x v="16"/>
    <s v="中国"/>
    <s v="陕西"/>
    <s v="榆林"/>
    <s v="神木县"/>
  </r>
  <r>
    <n v="230446"/>
    <n v="231970"/>
    <n v="1"/>
    <n v="11"/>
    <n v="152"/>
    <n v="1293"/>
    <n v="8.6300000000000008"/>
    <s v="2017-06-01 21:00:10"/>
    <x v="2"/>
    <x v="16"/>
    <s v="中国"/>
    <s v="河南"/>
    <s v="安阳"/>
    <s v="北关区"/>
  </r>
  <r>
    <n v="230447"/>
    <n v="231971"/>
    <n v="1"/>
    <n v="14"/>
    <n v="202"/>
    <n v="1701"/>
    <n v="10.73"/>
    <s v="2017-06-01 21:00:35"/>
    <x v="1"/>
    <x v="16"/>
    <s v="中国"/>
    <s v="湖南"/>
    <s v="怀化"/>
    <s v="溆浦县"/>
  </r>
  <r>
    <n v="230448"/>
    <n v="231972"/>
    <n v="1"/>
    <n v="27"/>
    <n v="343"/>
    <n v="2923"/>
    <n v="20.45"/>
    <s v="2017-06-01 21:00:38"/>
    <x v="3"/>
    <x v="16"/>
    <s v="中国"/>
    <s v="天津"/>
    <s v="天津"/>
    <s v="汉沽区"/>
  </r>
  <r>
    <n v="230449"/>
    <n v="231973"/>
    <n v="1"/>
    <n v="13"/>
    <n v="180"/>
    <n v="1554"/>
    <n v="15.45"/>
    <s v="2017-06-01 21:02:52"/>
    <x v="2"/>
    <x v="16"/>
    <s v="中国"/>
    <s v="湖北"/>
    <s v="武汉"/>
    <s v="江夏区"/>
  </r>
  <r>
    <n v="230450"/>
    <n v="231974"/>
    <n v="1"/>
    <n v="11"/>
    <n v="165"/>
    <n v="1405"/>
    <n v="15.73"/>
    <s v="2017-06-01 21:00:53"/>
    <x v="4"/>
    <x v="16"/>
    <s v="中国"/>
    <s v="河南"/>
    <s v="漯河"/>
    <s v="源汇区"/>
  </r>
  <r>
    <n v="230451"/>
    <n v="231975"/>
    <n v="1"/>
    <n v="16"/>
    <n v="232"/>
    <n v="1953"/>
    <n v="152.6"/>
    <s v="2017-06-01 21:02:32"/>
    <x v="3"/>
    <x v="16"/>
    <s v="中国"/>
    <s v="江苏"/>
    <s v="镇江"/>
    <s v="润州区"/>
  </r>
  <r>
    <n v="230452"/>
    <n v="231976"/>
    <n v="1"/>
    <n v="11"/>
    <n v="166"/>
    <n v="1409"/>
    <n v="19.93"/>
    <s v="2017-06-01 21:00:48"/>
    <x v="3"/>
    <x v="16"/>
    <s v="中国"/>
    <s v="河南"/>
    <s v="濮阳"/>
    <s v="华龙区"/>
  </r>
  <r>
    <n v="230453"/>
    <n v="231977"/>
    <n v="1"/>
    <n v="19"/>
    <n v="262"/>
    <n v="2195"/>
    <n v="21.35"/>
    <s v="2017-06-01 21:01:03"/>
    <x v="3"/>
    <x v="16"/>
    <s v="中国"/>
    <s v="内蒙古"/>
    <s v="赤峰"/>
    <s v="巴林右旗"/>
  </r>
  <r>
    <n v="230454"/>
    <n v="231978"/>
    <n v="1"/>
    <n v="31"/>
    <n v="388"/>
    <n v="3284"/>
    <n v="53.25"/>
    <s v="2017-06-01 00:03:20"/>
    <x v="3"/>
    <x v="0"/>
    <s v="中国"/>
    <s v="浙江"/>
    <s v="宁波"/>
    <s v="鄞州区"/>
  </r>
  <r>
    <n v="230455"/>
    <n v="231979"/>
    <n v="1"/>
    <n v="4"/>
    <n v="58"/>
    <n v="568"/>
    <n v="29.1"/>
    <s v="2017-06-01 21:02:55"/>
    <x v="4"/>
    <x v="16"/>
    <s v="中国"/>
    <s v="福建"/>
    <s v="泉州"/>
    <s v="晋江市"/>
  </r>
  <r>
    <n v="230456"/>
    <n v="231980"/>
    <n v="1"/>
    <n v="18"/>
    <n v="245"/>
    <n v="2082"/>
    <n v="120.45"/>
    <s v="2017-06-01 00:02:41"/>
    <x v="2"/>
    <x v="0"/>
    <s v="中国"/>
    <s v="辽宁"/>
    <s v="大连"/>
    <s v="普兰店市"/>
  </r>
  <r>
    <n v="230457"/>
    <n v="231981"/>
    <n v="1"/>
    <n v="26"/>
    <n v="342"/>
    <n v="2911"/>
    <n v="102.9"/>
    <s v="2017-06-01 21:06:19"/>
    <x v="0"/>
    <x v="16"/>
    <s v="中国"/>
    <s v="四川"/>
    <s v="泸州"/>
    <s v="古蔺县"/>
  </r>
  <r>
    <n v="230458"/>
    <n v="231982"/>
    <n v="1"/>
    <n v="17"/>
    <n v="242"/>
    <n v="2048"/>
    <n v="82.4"/>
    <s v="2017-06-01 21:04:32"/>
    <x v="0"/>
    <x v="16"/>
    <s v="中国"/>
    <s v="江西"/>
    <s v="宜春"/>
    <s v="丰城市"/>
  </r>
  <r>
    <n v="230459"/>
    <n v="231983"/>
    <n v="1"/>
    <n v="23"/>
    <n v="304"/>
    <n v="2517"/>
    <n v="111"/>
    <s v="2017-06-01 21:04:42"/>
    <x v="3"/>
    <x v="16"/>
    <s v="中国"/>
    <s v="山西"/>
    <s v="晋中"/>
    <s v="介休市"/>
  </r>
  <r>
    <n v="230460"/>
    <n v="231984"/>
    <n v="1"/>
    <n v="3"/>
    <n v="47"/>
    <n v="473"/>
    <n v="39.6"/>
    <s v="2017-06-01 21:05:40"/>
    <x v="2"/>
    <x v="16"/>
    <s v="中国"/>
    <s v="安徽"/>
    <s v="宿州"/>
    <s v="埇桥区"/>
  </r>
  <r>
    <n v="230461"/>
    <n v="231985"/>
    <n v="1"/>
    <n v="4"/>
    <n v="53"/>
    <n v="518"/>
    <n v="39.6"/>
    <s v="2017-06-01 21:06:38"/>
    <x v="3"/>
    <x v="16"/>
    <s v="中国"/>
    <s v="福建"/>
    <s v="福州"/>
    <s v="鼓楼区"/>
  </r>
  <r>
    <n v="230462"/>
    <n v="231986"/>
    <n v="1"/>
    <n v="28"/>
    <n v="344"/>
    <n v="2931"/>
    <n v="66.099999999999994"/>
    <s v="2017-06-01 21:08:07"/>
    <x v="3"/>
    <x v="16"/>
    <s v="中国"/>
    <s v="西藏"/>
    <s v="拉萨"/>
    <s v="城关区"/>
  </r>
  <r>
    <n v="230463"/>
    <n v="231987"/>
    <n v="1"/>
    <n v="16"/>
    <n v="222"/>
    <n v="1877"/>
    <n v="55.1"/>
    <s v="2017-06-01 21:08:28"/>
    <x v="3"/>
    <x v="16"/>
    <s v="中国"/>
    <s v="江苏"/>
    <s v="无锡"/>
    <s v="江阴市"/>
  </r>
  <r>
    <n v="230464"/>
    <n v="231988"/>
    <n v="1"/>
    <n v="3"/>
    <n v="41"/>
    <n v="437"/>
    <n v="44.6"/>
    <s v="2017-06-01 21:08:33"/>
    <x v="4"/>
    <x v="16"/>
    <s v="中国"/>
    <s v="安徽"/>
    <s v="阜阳"/>
    <s v="颍州区"/>
  </r>
  <r>
    <n v="230465"/>
    <n v="231989"/>
    <n v="1"/>
    <n v="10"/>
    <n v="138"/>
    <n v="1079"/>
    <n v="45.9"/>
    <s v="2017-06-01 21:12:25"/>
    <x v="2"/>
    <x v="16"/>
    <s v="中国"/>
    <s v="河北"/>
    <s v="石家庄"/>
    <s v="桥东区"/>
  </r>
  <r>
    <n v="230466"/>
    <n v="231990"/>
    <n v="1"/>
    <n v="4"/>
    <n v="58"/>
    <n v="563"/>
    <n v="72.45"/>
    <s v="2017-06-01 21:12:20"/>
    <x v="3"/>
    <x v="16"/>
    <s v="中国"/>
    <s v="福建"/>
    <s v="泉州"/>
    <s v="丰泽区"/>
  </r>
  <r>
    <n v="230467"/>
    <n v="231991"/>
    <n v="1"/>
    <n v="31"/>
    <n v="386"/>
    <n v="3265"/>
    <n v="108.9"/>
    <s v="2017-06-01 21:13:19"/>
    <x v="0"/>
    <x v="16"/>
    <s v="中国"/>
    <s v="浙江"/>
    <s v="金华"/>
    <s v="东阳市"/>
  </r>
  <r>
    <n v="230468"/>
    <n v="231992"/>
    <n v="1"/>
    <n v="6"/>
    <n v="78"/>
    <n v="712"/>
    <n v="34.35"/>
    <s v="2017-06-01 21:13:46"/>
    <x v="3"/>
    <x v="16"/>
    <s v="中国"/>
    <s v="广东"/>
    <s v="潮州"/>
    <s v="潮安县"/>
  </r>
  <r>
    <n v="230469"/>
    <n v="231993"/>
    <n v="1"/>
    <n v="4"/>
    <n v="55"/>
    <n v="545"/>
    <n v="96.95"/>
    <s v="2017-06-01 21:14:43"/>
    <x v="4"/>
    <x v="16"/>
    <s v="中国"/>
    <s v="福建"/>
    <s v="南平"/>
    <s v="光泽县"/>
  </r>
  <r>
    <n v="230470"/>
    <n v="231994"/>
    <n v="1"/>
    <n v="18"/>
    <n v="253"/>
    <n v="2132"/>
    <n v="92.1"/>
    <s v="2017-06-01 21:14:47"/>
    <x v="4"/>
    <x v="16"/>
    <s v="中国"/>
    <s v="辽宁"/>
    <s v="锦州"/>
    <s v="古塔区"/>
  </r>
  <r>
    <n v="230471"/>
    <n v="231995"/>
    <n v="1"/>
    <n v="13"/>
    <n v="180"/>
    <n v="1554"/>
    <n v="35.15"/>
    <s v="2017-06-01 00:02:41"/>
    <x v="3"/>
    <x v="0"/>
    <s v="中国"/>
    <s v="湖北"/>
    <s v="武汉"/>
    <s v="江夏区"/>
  </r>
  <r>
    <n v="230472"/>
    <n v="231996"/>
    <n v="1"/>
    <n v="4"/>
    <n v="61"/>
    <n v="597"/>
    <n v="64.55"/>
    <s v="2017-06-01 00:02:41"/>
    <x v="3"/>
    <x v="0"/>
    <s v="中国"/>
    <s v="福建"/>
    <s v="漳州"/>
    <s v="漳浦县"/>
  </r>
  <r>
    <n v="230473"/>
    <n v="231997"/>
    <n v="1"/>
    <n v="6"/>
    <n v="83"/>
    <n v="763"/>
    <n v="59.55"/>
    <s v="2017-06-02 00:35:03"/>
    <x v="0"/>
    <x v="0"/>
    <s v="中国"/>
    <s v="广东"/>
    <s v="江门"/>
    <s v="江海区"/>
  </r>
  <r>
    <n v="230474"/>
    <n v="231998"/>
    <n v="1"/>
    <n v="6"/>
    <n v="88"/>
    <n v="801"/>
    <n v="60.6"/>
    <s v="2017-06-01 21:17:30"/>
    <x v="1"/>
    <x v="16"/>
    <s v="中国"/>
    <s v="广东"/>
    <s v="汕头"/>
    <s v="金平区"/>
  </r>
  <r>
    <n v="230475"/>
    <n v="231999"/>
    <n v="1"/>
    <n v="22"/>
    <n v="284"/>
    <n v="2344"/>
    <n v="60.6"/>
    <s v="2017-06-01 21:17:32"/>
    <x v="3"/>
    <x v="16"/>
    <s v="中国"/>
    <s v="山东"/>
    <s v="青岛"/>
    <s v="城阳区"/>
  </r>
  <r>
    <n v="230476"/>
    <n v="232000"/>
    <n v="1"/>
    <n v="14"/>
    <n v="197"/>
    <n v="1648"/>
    <n v="67.95"/>
    <s v="2017-06-01 21:19:08"/>
    <x v="3"/>
    <x v="16"/>
    <s v="中国"/>
    <s v="湖南"/>
    <s v="长沙"/>
    <s v="芙蓉区"/>
  </r>
  <r>
    <n v="230477"/>
    <n v="232001"/>
    <n v="1"/>
    <n v="17"/>
    <n v="233"/>
    <n v="1968"/>
    <n v="94.3"/>
    <s v="2017-06-01 00:02:41"/>
    <x v="4"/>
    <x v="0"/>
    <s v="中国"/>
    <s v="江西"/>
    <s v="南昌"/>
    <s v="安义县"/>
  </r>
  <r>
    <n v="230478"/>
    <n v="232002"/>
    <n v="1"/>
    <n v="26"/>
    <n v="322"/>
    <n v="2725"/>
    <n v="94.3"/>
    <s v="2017-06-01 21:19:05"/>
    <x v="2"/>
    <x v="16"/>
    <s v="中国"/>
    <s v="四川"/>
    <s v="成都"/>
    <s v="武侯区"/>
  </r>
  <r>
    <n v="230479"/>
    <n v="232003"/>
    <n v="1"/>
    <n v="32"/>
    <n v="394"/>
    <n v="3335"/>
    <n v="54.3"/>
    <s v="2017-06-01 21:19:14"/>
    <x v="4"/>
    <x v="16"/>
    <s v="中国"/>
    <s v="重庆"/>
    <s v="重庆"/>
    <s v="沙坪坝区"/>
  </r>
  <r>
    <n v="230480"/>
    <n v="232004"/>
    <n v="1"/>
    <n v="16"/>
    <n v="221"/>
    <n v="1848"/>
    <n v="106.1"/>
    <s v="2017-06-01 22:41:51"/>
    <x v="3"/>
    <x v="23"/>
    <s v="中国"/>
    <s v="江苏"/>
    <s v="苏州"/>
    <s v="金阊区"/>
  </r>
  <r>
    <n v="230481"/>
    <n v="232005"/>
    <n v="1"/>
    <n v="17"/>
    <n v="240"/>
    <n v="2037"/>
    <n v="71.099999999999994"/>
    <s v="2017-06-01 21:22:02"/>
    <x v="3"/>
    <x v="16"/>
    <s v="中国"/>
    <s v="江西"/>
    <s v="上饶"/>
    <s v="玉山县"/>
  </r>
  <r>
    <n v="230482"/>
    <n v="232006"/>
    <n v="1"/>
    <n v="16"/>
    <n v="223"/>
    <n v="1886"/>
    <n v="111.05"/>
    <s v="2017-06-01 21:22:30"/>
    <x v="2"/>
    <x v="16"/>
    <s v="中国"/>
    <s v="江苏"/>
    <s v="常州"/>
    <s v="金坛市"/>
  </r>
  <r>
    <n v="230483"/>
    <n v="232007"/>
    <n v="1"/>
    <n v="4"/>
    <n v="61"/>
    <n v="597"/>
    <n v="91.05"/>
    <s v="2017-06-01 21:22:45"/>
    <x v="2"/>
    <x v="16"/>
    <s v="中国"/>
    <s v="福建"/>
    <s v="漳州"/>
    <s v="漳浦县"/>
  </r>
  <r>
    <n v="230484"/>
    <n v="232008"/>
    <n v="1"/>
    <n v="14"/>
    <n v="197"/>
    <n v="1647"/>
    <n v="70.05"/>
    <s v="2017-06-01 21:22:34"/>
    <x v="0"/>
    <x v="16"/>
    <s v="中国"/>
    <s v="湖南"/>
    <s v="长沙"/>
    <s v="岳麓区"/>
  </r>
  <r>
    <n v="230485"/>
    <n v="232009"/>
    <n v="1"/>
    <n v="4"/>
    <n v="53"/>
    <n v="519"/>
    <n v="48"/>
    <s v="2017-06-01 21:24:06"/>
    <x v="3"/>
    <x v="16"/>
    <s v="中国"/>
    <s v="福建"/>
    <s v="福州"/>
    <s v="台江区"/>
  </r>
  <r>
    <n v="230486"/>
    <n v="232010"/>
    <n v="1"/>
    <n v="11"/>
    <n v="156"/>
    <n v="1318"/>
    <n v="48"/>
    <s v="2017-06-01 21:24:01"/>
    <x v="0"/>
    <x v="16"/>
    <s v="中国"/>
    <s v="河南"/>
    <s v="南阳"/>
    <s v="卧龙区"/>
  </r>
  <r>
    <n v="230487"/>
    <n v="232011"/>
    <n v="1"/>
    <n v="26"/>
    <n v="342"/>
    <n v="2911"/>
    <n v="71.099999999999994"/>
    <s v="2017-06-01 21:24:37"/>
    <x v="4"/>
    <x v="16"/>
    <s v="中国"/>
    <s v="四川"/>
    <s v="泸州"/>
    <s v="古蔺县"/>
  </r>
  <r>
    <n v="230488"/>
    <n v="232012"/>
    <n v="1"/>
    <n v="26"/>
    <n v="322"/>
    <n v="2725"/>
    <n v="50.1"/>
    <s v="2017-06-01 21:24:52"/>
    <x v="3"/>
    <x v="16"/>
    <s v="中国"/>
    <s v="四川"/>
    <s v="成都"/>
    <s v="武侯区"/>
  </r>
  <r>
    <n v="230489"/>
    <n v="232013"/>
    <n v="1"/>
    <n v="6"/>
    <n v="77"/>
    <n v="708"/>
    <n v="23.32"/>
    <s v="2017-06-01 00:01:53"/>
    <x v="2"/>
    <x v="0"/>
    <s v="中国"/>
    <s v="广东"/>
    <s v="深圳"/>
    <s v="宝安区"/>
  </r>
  <r>
    <n v="230490"/>
    <n v="232014"/>
    <n v="1"/>
    <n v="26"/>
    <n v="322"/>
    <n v="2730"/>
    <n v="48.8"/>
    <s v="2017-06-01 21:25:31"/>
    <x v="0"/>
    <x v="16"/>
    <s v="中国"/>
    <s v="四川"/>
    <s v="成都"/>
    <s v="温江区"/>
  </r>
  <r>
    <n v="230491"/>
    <n v="232015"/>
    <n v="1"/>
    <n v="11"/>
    <n v="159"/>
    <n v="1347"/>
    <n v="65.849999999999994"/>
    <s v="2017-06-01 21:26:24"/>
    <x v="1"/>
    <x v="16"/>
    <s v="中国"/>
    <s v="河南"/>
    <s v="商丘"/>
    <s v="梁园区"/>
  </r>
  <r>
    <n v="230492"/>
    <n v="232016"/>
    <n v="1"/>
    <n v="22"/>
    <n v="292"/>
    <n v="2410"/>
    <n v="27"/>
    <s v="2017-06-01 00:01:53"/>
    <x v="3"/>
    <x v="0"/>
    <s v="中国"/>
    <s v="山东"/>
    <s v="临沂"/>
    <s v="河东区"/>
  </r>
  <r>
    <n v="230493"/>
    <n v="232017"/>
    <n v="1"/>
    <n v="14"/>
    <n v="197"/>
    <n v="1650"/>
    <n v="119.6"/>
    <s v="2017-06-01 21:28:13"/>
    <x v="4"/>
    <x v="16"/>
    <s v="中国"/>
    <s v="湖南"/>
    <s v="长沙"/>
    <s v="开福区"/>
  </r>
  <r>
    <n v="230494"/>
    <n v="232018"/>
    <n v="1"/>
    <n v="3"/>
    <n v="3401"/>
    <n v="3405"/>
    <n v="49.6"/>
    <s v="2017-06-01 21:29:05"/>
    <x v="3"/>
    <x v="16"/>
    <s v="中国"/>
    <s v="安徽"/>
    <s v="合肥"/>
    <s v="包河区"/>
  </r>
  <r>
    <n v="230495"/>
    <n v="232019"/>
    <n v="1"/>
    <n v="11"/>
    <n v="159"/>
    <n v="1347"/>
    <n v="44.6"/>
    <s v="2017-06-01 21:30:15"/>
    <x v="3"/>
    <x v="16"/>
    <s v="中国"/>
    <s v="河南"/>
    <s v="商丘"/>
    <s v="梁园区"/>
  </r>
  <r>
    <n v="230496"/>
    <n v="232020"/>
    <n v="1"/>
    <n v="14"/>
    <n v="201"/>
    <n v="1684"/>
    <n v="92.1"/>
    <s v="2017-06-01 21:30:38"/>
    <x v="4"/>
    <x v="16"/>
    <s v="中国"/>
    <s v="湖南"/>
    <s v="衡阳"/>
    <s v="蒸湘区"/>
  </r>
  <r>
    <n v="230497"/>
    <n v="232021"/>
    <n v="1"/>
    <n v="23"/>
    <n v="300"/>
    <n v="2478"/>
    <n v="113.65"/>
    <s v="2017-06-01 21:31:34"/>
    <x v="0"/>
    <x v="16"/>
    <s v="中国"/>
    <s v="山西"/>
    <s v="太原"/>
    <s v="晋源区"/>
  </r>
  <r>
    <n v="230498"/>
    <n v="232022"/>
    <n v="1"/>
    <n v="14"/>
    <n v="197"/>
    <n v="1653"/>
    <n v="50.4"/>
    <s v="2017-06-01 21:33:25"/>
    <x v="2"/>
    <x v="16"/>
    <s v="中国"/>
    <s v="湖南"/>
    <s v="长沙"/>
    <s v="浏阳市"/>
  </r>
  <r>
    <n v="230499"/>
    <n v="232023"/>
    <n v="1"/>
    <n v="31"/>
    <n v="388"/>
    <n v="3280"/>
    <n v="35.4"/>
    <s v="2017-06-01 21:34:20"/>
    <x v="2"/>
    <x v="16"/>
    <s v="中国"/>
    <s v="浙江"/>
    <s v="宁波"/>
    <s v="江东区"/>
  </r>
  <r>
    <n v="230500"/>
    <n v="232024"/>
    <n v="1"/>
    <n v="14"/>
    <n v="201"/>
    <n v="1686"/>
    <n v="54.3"/>
    <s v="2017-06-01 21:34:20"/>
    <x v="4"/>
    <x v="16"/>
    <s v="中国"/>
    <s v="湖南"/>
    <s v="衡阳"/>
    <s v="耒阳市"/>
  </r>
  <r>
    <n v="230501"/>
    <n v="232025"/>
    <n v="1"/>
    <n v="31"/>
    <n v="388"/>
    <n v="3283"/>
    <n v="58.5"/>
    <s v="2017-06-01 21:35:41"/>
    <x v="1"/>
    <x v="16"/>
    <s v="中国"/>
    <s v="浙江"/>
    <s v="宁波"/>
    <s v="北仑区"/>
  </r>
  <r>
    <n v="230502"/>
    <n v="232026"/>
    <n v="1"/>
    <n v="18"/>
    <n v="244"/>
    <n v="2064"/>
    <n v="60.25"/>
    <s v="2017-06-01 21:36:03"/>
    <x v="0"/>
    <x v="16"/>
    <s v="中国"/>
    <s v="辽宁"/>
    <s v="沈阳"/>
    <s v="铁西区"/>
  </r>
  <r>
    <n v="230503"/>
    <n v="232027"/>
    <n v="1"/>
    <n v="8"/>
    <n v="115"/>
    <n v="1003"/>
    <n v="61.4"/>
    <s v="2017-06-01 21:38:04"/>
    <x v="3"/>
    <x v="16"/>
    <s v="中国"/>
    <s v="贵州"/>
    <s v="黔东南"/>
    <s v="榕江县"/>
  </r>
  <r>
    <n v="230504"/>
    <n v="232028"/>
    <n v="1"/>
    <n v="14"/>
    <n v="203"/>
    <n v="1709"/>
    <n v="103.65"/>
    <s v="2017-06-01 21:37:55"/>
    <x v="0"/>
    <x v="16"/>
    <s v="中国"/>
    <s v="湖南"/>
    <s v="娄底"/>
    <s v="新化县"/>
  </r>
  <r>
    <n v="230505"/>
    <n v="232029"/>
    <n v="1"/>
    <n v="14"/>
    <n v="200"/>
    <n v="1670"/>
    <n v="30.95"/>
    <s v="2017-06-01 21:38:39"/>
    <x v="2"/>
    <x v="16"/>
    <s v="中国"/>
    <s v="湖南"/>
    <s v="郴州"/>
    <s v="北湖区"/>
  </r>
  <r>
    <n v="230506"/>
    <n v="232030"/>
    <n v="1"/>
    <n v="14"/>
    <n v="209"/>
    <n v="1758"/>
    <n v="65.849999999999994"/>
    <s v="2017-06-01 21:38:19"/>
    <x v="3"/>
    <x v="16"/>
    <s v="中国"/>
    <s v="湖南"/>
    <s v="岳阳"/>
    <s v="华容县"/>
  </r>
  <r>
    <n v="230507"/>
    <n v="232031"/>
    <n v="1"/>
    <n v="6"/>
    <n v="76"/>
    <n v="698"/>
    <n v="59.05"/>
    <s v="2017-06-01 21:38:24"/>
    <x v="4"/>
    <x v="16"/>
    <s v="中国"/>
    <s v="广东"/>
    <s v="广州"/>
    <s v="越秀区"/>
  </r>
  <r>
    <n v="230508"/>
    <n v="232032"/>
    <n v="1"/>
    <n v="18"/>
    <n v="255"/>
    <n v="2145"/>
    <n v="66.900000000000006"/>
    <s v="2017-06-01 21:39:50"/>
    <x v="3"/>
    <x v="16"/>
    <s v="中国"/>
    <s v="辽宁"/>
    <s v="盘锦"/>
    <s v="双台子区"/>
  </r>
  <r>
    <n v="230509"/>
    <n v="232033"/>
    <n v="1"/>
    <n v="26"/>
    <n v="331"/>
    <n v="2823"/>
    <n v="56.95"/>
    <s v="2017-06-01 21:41:46"/>
    <x v="3"/>
    <x v="16"/>
    <s v="中国"/>
    <s v="四川"/>
    <s v="乐山"/>
    <s v="乐山市"/>
  </r>
  <r>
    <n v="230510"/>
    <n v="232034"/>
    <n v="1"/>
    <n v="31"/>
    <n v="385"/>
    <n v="3253"/>
    <n v="46.95"/>
    <s v="2017-06-01 21:40:26"/>
    <x v="4"/>
    <x v="16"/>
    <s v="中国"/>
    <s v="浙江"/>
    <s v="嘉兴"/>
    <s v="桐乡市"/>
  </r>
  <r>
    <n v="230511"/>
    <n v="232035"/>
    <n v="1"/>
    <n v="10"/>
    <n v="147"/>
    <n v="1215"/>
    <n v="127.4"/>
    <s v="2017-06-01 21:42:08"/>
    <x v="0"/>
    <x v="16"/>
    <s v="中国"/>
    <s v="河北"/>
    <s v="邢台"/>
    <s v="桥东区"/>
  </r>
  <r>
    <n v="230512"/>
    <n v="232036"/>
    <n v="1"/>
    <n v="22"/>
    <n v="292"/>
    <n v="2409"/>
    <n v="96.8"/>
    <s v="2017-06-01 21:41:08"/>
    <x v="0"/>
    <x v="16"/>
    <s v="中国"/>
    <s v="山东"/>
    <s v="临沂"/>
    <s v="罗庄区"/>
  </r>
  <r>
    <n v="230513"/>
    <n v="232037"/>
    <n v="1"/>
    <n v="10"/>
    <n v="144"/>
    <n v="1187"/>
    <n v="74.25"/>
    <s v="2017-06-01 21:41:23"/>
    <x v="0"/>
    <x v="16"/>
    <s v="中国"/>
    <s v="河北"/>
    <s v="廊坊"/>
    <s v="三河市"/>
  </r>
  <r>
    <n v="230514"/>
    <n v="232038"/>
    <n v="1"/>
    <n v="25"/>
    <n v="321"/>
    <n v="2715"/>
    <n v="65.400000000000006"/>
    <s v="2017-06-01 21:42:09"/>
    <x v="4"/>
    <x v="16"/>
    <s v="中国"/>
    <s v="上海"/>
    <s v="上海"/>
    <s v="松江区"/>
  </r>
  <r>
    <n v="230515"/>
    <n v="232039"/>
    <n v="1"/>
    <n v="26"/>
    <n v="338"/>
    <n v="2877"/>
    <n v="96.2"/>
    <s v="2017-06-01 21:42:01"/>
    <x v="2"/>
    <x v="16"/>
    <s v="中国"/>
    <s v="四川"/>
    <s v="雅安"/>
    <s v="雨城区"/>
  </r>
  <r>
    <n v="230516"/>
    <n v="232040"/>
    <n v="1"/>
    <n v="6"/>
    <n v="77"/>
    <n v="705"/>
    <n v="62.7"/>
    <s v="2017-06-01 21:42:25"/>
    <x v="1"/>
    <x v="16"/>
    <s v="中国"/>
    <s v="广东"/>
    <s v="深圳"/>
    <s v="福田区"/>
  </r>
  <r>
    <n v="230517"/>
    <n v="232041"/>
    <n v="1"/>
    <n v="31"/>
    <n v="387"/>
    <n v="3270"/>
    <n v="117.1"/>
    <s v="2017-06-01 21:42:51"/>
    <x v="3"/>
    <x v="16"/>
    <s v="中国"/>
    <s v="浙江"/>
    <s v="丽水"/>
    <s v="莲都区"/>
  </r>
  <r>
    <n v="230518"/>
    <n v="232042"/>
    <n v="1"/>
    <n v="16"/>
    <n v="224"/>
    <n v="1894"/>
    <n v="34.35"/>
    <s v="2017-06-01 21:42:54"/>
    <x v="0"/>
    <x v="16"/>
    <s v="中国"/>
    <s v="江苏"/>
    <s v="淮安"/>
    <s v="金湖县"/>
  </r>
  <r>
    <n v="230519"/>
    <n v="232043"/>
    <n v="1"/>
    <n v="27"/>
    <n v="343"/>
    <n v="2921"/>
    <n v="85.05"/>
    <s v="2017-06-01 21:43:21"/>
    <x v="4"/>
    <x v="16"/>
    <s v="中国"/>
    <s v="天津"/>
    <s v="天津"/>
    <s v="北辰区"/>
  </r>
  <r>
    <n v="230520"/>
    <n v="232044"/>
    <n v="1"/>
    <n v="11"/>
    <n v="149"/>
    <n v="1255"/>
    <n v="35.950000000000003"/>
    <s v="2017-06-01 21:43:37"/>
    <x v="1"/>
    <x v="16"/>
    <s v="中国"/>
    <s v="河南"/>
    <s v="郑州"/>
    <s v="中原区"/>
  </r>
  <r>
    <n v="230521"/>
    <n v="232045"/>
    <n v="1"/>
    <n v="23"/>
    <n v="300"/>
    <n v="2475"/>
    <n v="161.15"/>
    <s v="2017-06-01 00:01:53"/>
    <x v="3"/>
    <x v="0"/>
    <s v="中国"/>
    <s v="山西"/>
    <s v="太原"/>
    <s v="迎泽区"/>
  </r>
  <r>
    <n v="230522"/>
    <n v="232046"/>
    <n v="1"/>
    <n v="16"/>
    <n v="221"/>
    <n v="1868"/>
    <n v="50.9"/>
    <s v="2017-06-01 21:43:41"/>
    <x v="1"/>
    <x v="16"/>
    <s v="中国"/>
    <s v="江苏"/>
    <s v="苏州"/>
    <s v="吴江市"/>
  </r>
  <r>
    <n v="230523"/>
    <n v="232047"/>
    <n v="1"/>
    <n v="6"/>
    <n v="80"/>
    <n v="747"/>
    <n v="46.95"/>
    <s v="2017-06-01 21:43:58"/>
    <x v="2"/>
    <x v="16"/>
    <s v="中国"/>
    <s v="广东"/>
    <s v="佛山"/>
    <s v="南海区"/>
  </r>
  <r>
    <n v="230524"/>
    <n v="232048"/>
    <n v="1"/>
    <n v="26"/>
    <n v="322"/>
    <n v="2743"/>
    <n v="51.95"/>
    <s v="2017-06-01 21:44:04"/>
    <x v="4"/>
    <x v="16"/>
    <s v="中国"/>
    <s v="四川"/>
    <s v="成都"/>
    <s v="都江堰市"/>
  </r>
  <r>
    <n v="230525"/>
    <n v="232049"/>
    <n v="1"/>
    <n v="17"/>
    <n v="234"/>
    <n v="1970"/>
    <n v="82.4"/>
    <s v="2017-06-01 21:44:50"/>
    <x v="4"/>
    <x v="16"/>
    <s v="中国"/>
    <s v="江西"/>
    <s v="抚州"/>
    <s v="临川区"/>
  </r>
  <r>
    <n v="230526"/>
    <n v="232050"/>
    <n v="1"/>
    <n v="6"/>
    <n v="76"/>
    <n v="696"/>
    <n v="64.8"/>
    <s v="2017-06-01 21:44:27"/>
    <x v="4"/>
    <x v="16"/>
    <s v="中国"/>
    <s v="广东"/>
    <s v="广州"/>
    <s v="海珠区"/>
  </r>
  <r>
    <n v="230527"/>
    <n v="232051"/>
    <n v="1"/>
    <n v="16"/>
    <n v="221"/>
    <n v="1851"/>
    <n v="24.9"/>
    <s v="2017-06-01 21:44:51"/>
    <x v="2"/>
    <x v="16"/>
    <s v="中国"/>
    <s v="江苏"/>
    <s v="苏州"/>
    <s v="吴中区"/>
  </r>
  <r>
    <n v="230528"/>
    <n v="232052"/>
    <n v="1"/>
    <n v="31"/>
    <n v="383"/>
    <n v="3232"/>
    <n v="24.9"/>
    <s v="2017-06-01 21:45:41"/>
    <x v="2"/>
    <x v="16"/>
    <s v="中国"/>
    <s v="浙江"/>
    <s v="杭州"/>
    <s v="拱墅区"/>
  </r>
  <r>
    <n v="230529"/>
    <n v="232228"/>
    <n v="1"/>
    <n v="11"/>
    <n v="161"/>
    <n v="1370"/>
    <n v="35.4"/>
    <s v="2017-06-01 22:59:11"/>
    <x v="4"/>
    <x v="23"/>
    <s v="中国"/>
    <s v="河南"/>
    <s v="信阳"/>
    <s v="罗山县"/>
  </r>
  <r>
    <n v="230530"/>
    <n v="232229"/>
    <n v="1"/>
    <n v="16"/>
    <n v="220"/>
    <n v="1843"/>
    <n v="42.75"/>
    <s v="2017-06-01 22:59:53"/>
    <x v="2"/>
    <x v="23"/>
    <s v="中国"/>
    <s v="江苏"/>
    <s v="南京"/>
    <s v="江宁区"/>
  </r>
  <r>
    <n v="230531"/>
    <n v="232230"/>
    <n v="1"/>
    <n v="23"/>
    <n v="300"/>
    <n v="2475"/>
    <n v="121"/>
    <s v="2017-06-01 23:00:53"/>
    <x v="1"/>
    <x v="14"/>
    <s v="中国"/>
    <s v="山西"/>
    <s v="太原"/>
    <s v="迎泽区"/>
  </r>
  <r>
    <n v="230532"/>
    <n v="232231"/>
    <n v="1"/>
    <n v="16"/>
    <n v="222"/>
    <n v="1877"/>
    <n v="75.099999999999994"/>
    <s v="2017-06-01 23:00:22"/>
    <x v="4"/>
    <x v="14"/>
    <s v="中国"/>
    <s v="江苏"/>
    <s v="无锡"/>
    <s v="江阴市"/>
  </r>
  <r>
    <n v="230533"/>
    <n v="232232"/>
    <n v="1"/>
    <n v="11"/>
    <n v="149"/>
    <n v="1265"/>
    <n v="118.35"/>
    <s v="2017-06-01 23:00:41"/>
    <x v="2"/>
    <x v="14"/>
    <s v="中国"/>
    <s v="河南"/>
    <s v="郑州"/>
    <s v="新郑市"/>
  </r>
  <r>
    <n v="230534"/>
    <n v="232233"/>
    <n v="1"/>
    <n v="11"/>
    <n v="166"/>
    <n v="1411"/>
    <n v="61.1"/>
    <s v="2017-06-01 23:02:15"/>
    <x v="2"/>
    <x v="14"/>
    <s v="中国"/>
    <s v="河南"/>
    <s v="濮阳"/>
    <s v="南乐县"/>
  </r>
  <r>
    <n v="230535"/>
    <n v="232234"/>
    <n v="1"/>
    <n v="18"/>
    <n v="245"/>
    <n v="2075"/>
    <n v="72.5"/>
    <s v="2017-06-01 23:01:26"/>
    <x v="1"/>
    <x v="14"/>
    <s v="中国"/>
    <s v="辽宁"/>
    <s v="大连"/>
    <s v="中山区"/>
  </r>
  <r>
    <n v="230536"/>
    <n v="232235"/>
    <n v="1"/>
    <n v="4"/>
    <n v="57"/>
    <n v="559"/>
    <n v="19.93"/>
    <s v="2017-06-01 00:01:34"/>
    <x v="3"/>
    <x v="0"/>
    <s v="中国"/>
    <s v="福建"/>
    <s v="莆田"/>
    <s v="荔城区"/>
  </r>
  <r>
    <n v="230537"/>
    <n v="232236"/>
    <n v="1"/>
    <n v="16"/>
    <n v="222"/>
    <n v="1870"/>
    <n v="53.55"/>
    <s v="2017-06-01 23:01:51"/>
    <x v="3"/>
    <x v="14"/>
    <s v="中国"/>
    <s v="江苏"/>
    <s v="无锡"/>
    <s v="崇安区"/>
  </r>
  <r>
    <n v="230538"/>
    <n v="232237"/>
    <n v="1"/>
    <n v="14"/>
    <n v="197"/>
    <n v="1648"/>
    <n v="51.95"/>
    <s v="2017-06-01 23:02:03"/>
    <x v="2"/>
    <x v="14"/>
    <s v="中国"/>
    <s v="湖南"/>
    <s v="长沙"/>
    <s v="芙蓉区"/>
  </r>
  <r>
    <n v="230539"/>
    <n v="232238"/>
    <n v="1"/>
    <n v="25"/>
    <n v="321"/>
    <n v="2706"/>
    <n v="71.900000000000006"/>
    <s v="2017-06-01 23:02:43"/>
    <x v="3"/>
    <x v="14"/>
    <s v="中国"/>
    <s v="上海"/>
    <s v="上海"/>
    <s v="徐汇区"/>
  </r>
  <r>
    <n v="230540"/>
    <n v="232239"/>
    <n v="1"/>
    <n v="24"/>
    <n v="311"/>
    <n v="2599"/>
    <n v="66.900000000000006"/>
    <s v="2017-06-01 00:01:34"/>
    <x v="4"/>
    <x v="0"/>
    <s v="中国"/>
    <s v="陕西"/>
    <s v="西安"/>
    <s v="雁塔区"/>
  </r>
  <r>
    <n v="230541"/>
    <n v="232240"/>
    <n v="1"/>
    <n v="6"/>
    <n v="76"/>
    <n v="696"/>
    <n v="53.25"/>
    <s v="2017-06-01 23:02:52"/>
    <x v="0"/>
    <x v="14"/>
    <s v="中国"/>
    <s v="广东"/>
    <s v="广州"/>
    <s v="海珠区"/>
  </r>
  <r>
    <n v="230542"/>
    <n v="232241"/>
    <n v="1"/>
    <n v="14"/>
    <n v="205"/>
    <n v="1724"/>
    <n v="48.55"/>
    <s v="2017-06-01 23:03:00"/>
    <x v="4"/>
    <x v="14"/>
    <s v="中国"/>
    <s v="湖南"/>
    <s v="湘潭"/>
    <s v="湘乡市"/>
  </r>
  <r>
    <n v="230543"/>
    <n v="232242"/>
    <n v="1"/>
    <n v="12"/>
    <n v="176"/>
    <n v="1503"/>
    <n v="50.8"/>
    <s v="2017-06-01 23:03:03"/>
    <x v="4"/>
    <x v="14"/>
    <s v="中国"/>
    <s v="黑龙江"/>
    <s v="齐齐哈尔"/>
    <s v="泰来县"/>
  </r>
  <r>
    <n v="230544"/>
    <n v="232243"/>
    <n v="1"/>
    <n v="6"/>
    <n v="77"/>
    <n v="709"/>
    <n v="55.4"/>
    <s v="2017-06-01 23:03:58"/>
    <x v="3"/>
    <x v="14"/>
    <s v="中国"/>
    <s v="广东"/>
    <s v="深圳"/>
    <s v="龙岗区"/>
  </r>
  <r>
    <n v="230545"/>
    <n v="232244"/>
    <n v="1"/>
    <n v="14"/>
    <n v="199"/>
    <n v="1661"/>
    <n v="100.9"/>
    <s v="2017-06-01 23:03:22"/>
    <x v="1"/>
    <x v="14"/>
    <s v="中国"/>
    <s v="湖南"/>
    <s v="常德"/>
    <s v="武陵区"/>
  </r>
  <r>
    <n v="230546"/>
    <n v="232245"/>
    <n v="1"/>
    <n v="6"/>
    <n v="87"/>
    <n v="789"/>
    <n v="40.65"/>
    <s v="2017-06-01 23:04:08"/>
    <x v="0"/>
    <x v="14"/>
    <s v="中国"/>
    <s v="广东"/>
    <s v="清远"/>
    <s v="清城区"/>
  </r>
  <r>
    <n v="230547"/>
    <n v="232246"/>
    <n v="1"/>
    <n v="4"/>
    <n v="57"/>
    <n v="559"/>
    <n v="61.4"/>
    <s v="2017-06-01 00:01:34"/>
    <x v="1"/>
    <x v="0"/>
    <s v="中国"/>
    <s v="福建"/>
    <s v="莆田"/>
    <s v="荔城区"/>
  </r>
  <r>
    <n v="230548"/>
    <n v="232247"/>
    <n v="1"/>
    <n v="24"/>
    <n v="312"/>
    <n v="2609"/>
    <n v="102.6"/>
    <s v="2017-06-01 23:04:07"/>
    <x v="3"/>
    <x v="14"/>
    <s v="中国"/>
    <s v="陕西"/>
    <s v="安康"/>
    <s v="汉滨区"/>
  </r>
  <r>
    <n v="230549"/>
    <n v="232248"/>
    <n v="1"/>
    <n v="16"/>
    <n v="229"/>
    <n v="1929"/>
    <n v="107.6"/>
    <s v="2017-06-01 23:04:27"/>
    <x v="3"/>
    <x v="14"/>
    <s v="中国"/>
    <s v="江苏"/>
    <s v="徐州"/>
    <s v="邳州市"/>
  </r>
  <r>
    <n v="230550"/>
    <n v="232249"/>
    <n v="1"/>
    <n v="14"/>
    <n v="210"/>
    <n v="1767"/>
    <n v="51.15"/>
    <s v="2017-06-01 23:04:13"/>
    <x v="0"/>
    <x v="14"/>
    <s v="中国"/>
    <s v="湖南"/>
    <s v="株洲"/>
    <s v="攸县"/>
  </r>
  <r>
    <n v="230551"/>
    <n v="232250"/>
    <n v="1"/>
    <n v="17"/>
    <n v="240"/>
    <n v="2036"/>
    <n v="71.900000000000006"/>
    <s v="2017-06-01 23:04:38"/>
    <x v="3"/>
    <x v="14"/>
    <s v="中国"/>
    <s v="江西"/>
    <s v="上饶"/>
    <s v="广丰县"/>
  </r>
  <r>
    <n v="230552"/>
    <n v="232251"/>
    <n v="1"/>
    <n v="6"/>
    <n v="76"/>
    <n v="695"/>
    <n v="66.900000000000006"/>
    <s v="2017-06-01 23:05:02"/>
    <x v="3"/>
    <x v="14"/>
    <s v="中国"/>
    <s v="广东"/>
    <s v="广州"/>
    <s v="白云区"/>
  </r>
  <r>
    <n v="230553"/>
    <n v="232252"/>
    <n v="1"/>
    <n v="31"/>
    <n v="388"/>
    <n v="3286"/>
    <n v="118.1"/>
    <s v="2017-06-01 23:05:16"/>
    <x v="0"/>
    <x v="14"/>
    <s v="中国"/>
    <s v="浙江"/>
    <s v="宁波"/>
    <s v="慈溪市"/>
  </r>
  <r>
    <n v="230554"/>
    <n v="232254"/>
    <n v="1"/>
    <n v="24"/>
    <n v="311"/>
    <n v="2599"/>
    <n v="281.10000000000002"/>
    <s v="2017-06-01 23:05:56"/>
    <x v="3"/>
    <x v="14"/>
    <s v="中国"/>
    <s v="陕西"/>
    <s v="西安"/>
    <s v="雁塔区"/>
  </r>
  <r>
    <n v="230555"/>
    <n v="232255"/>
    <n v="1"/>
    <n v="26"/>
    <n v="322"/>
    <n v="2723"/>
    <n v="89.75"/>
    <s v="2017-06-01 23:06:19"/>
    <x v="4"/>
    <x v="14"/>
    <s v="中国"/>
    <s v="四川"/>
    <s v="成都"/>
    <s v="锦江区"/>
  </r>
  <r>
    <n v="230556"/>
    <n v="232256"/>
    <n v="1"/>
    <n v="3"/>
    <n v="51"/>
    <n v="499"/>
    <n v="97.9"/>
    <s v="2017-06-01 23:06:49"/>
    <x v="0"/>
    <x v="14"/>
    <s v="中国"/>
    <s v="安徽"/>
    <s v="亳州"/>
    <s v="谯城区"/>
  </r>
  <r>
    <n v="230557"/>
    <n v="232257"/>
    <n v="1"/>
    <n v="4"/>
    <n v="60"/>
    <n v="590"/>
    <n v="32"/>
    <s v="2017-06-01 23:06:57"/>
    <x v="2"/>
    <x v="14"/>
    <s v="中国"/>
    <s v="福建"/>
    <s v="厦门"/>
    <s v="集美区"/>
  </r>
  <r>
    <n v="230558"/>
    <n v="232258"/>
    <n v="1"/>
    <n v="6"/>
    <n v="76"/>
    <n v="693"/>
    <n v="65.73"/>
    <s v="2017-06-01 23:07:59"/>
    <x v="4"/>
    <x v="14"/>
    <s v="中国"/>
    <s v="广东"/>
    <s v="广州"/>
    <s v="天河区"/>
  </r>
  <r>
    <n v="230559"/>
    <n v="232259"/>
    <n v="1"/>
    <n v="3"/>
    <n v="43"/>
    <n v="449"/>
    <n v="16.25"/>
    <s v="2017-06-01 23:08:34"/>
    <x v="2"/>
    <x v="14"/>
    <s v="中国"/>
    <s v="安徽"/>
    <s v="淮南"/>
    <s v="田家庵区"/>
  </r>
  <r>
    <n v="230560"/>
    <n v="232260"/>
    <n v="1"/>
    <n v="6"/>
    <n v="76"/>
    <n v="700"/>
    <n v="197.9"/>
    <s v="2017-06-01 23:08:46"/>
    <x v="4"/>
    <x v="14"/>
    <s v="中国"/>
    <s v="广东"/>
    <s v="广州"/>
    <s v="番禺区"/>
  </r>
  <r>
    <n v="230561"/>
    <n v="232261"/>
    <n v="1"/>
    <n v="10"/>
    <n v="139"/>
    <n v="1108"/>
    <n v="66.900000000000006"/>
    <s v="2017-06-01 23:09:10"/>
    <x v="1"/>
    <x v="14"/>
    <s v="中国"/>
    <s v="河北"/>
    <s v="保定"/>
    <s v="高碑店市"/>
  </r>
  <r>
    <n v="230562"/>
    <n v="232262"/>
    <n v="1"/>
    <n v="24"/>
    <n v="314"/>
    <n v="2631"/>
    <n v="81.599999999999994"/>
    <s v="2017-06-01 23:09:52"/>
    <x v="0"/>
    <x v="14"/>
    <s v="中国"/>
    <s v="陕西"/>
    <s v="汉中"/>
    <s v="汉台区"/>
  </r>
  <r>
    <n v="230563"/>
    <n v="232263"/>
    <n v="1"/>
    <n v="4"/>
    <n v="61"/>
    <n v="596"/>
    <n v="30.15"/>
    <s v="2017-06-01 00:01:19"/>
    <x v="1"/>
    <x v="0"/>
    <s v="中国"/>
    <s v="福建"/>
    <s v="漳州"/>
    <s v="云霄县"/>
  </r>
  <r>
    <n v="230564"/>
    <n v="232264"/>
    <n v="1"/>
    <n v="13"/>
    <n v="180"/>
    <n v="1554"/>
    <n v="54.05"/>
    <s v="2017-06-01 23:10:37"/>
    <x v="3"/>
    <x v="14"/>
    <s v="中国"/>
    <s v="湖北"/>
    <s v="武汉"/>
    <s v="江夏区"/>
  </r>
  <r>
    <n v="230565"/>
    <n v="232265"/>
    <n v="1"/>
    <n v="29"/>
    <n v="351"/>
    <n v="3006"/>
    <n v="102.6"/>
    <s v="2017-06-01 23:11:03"/>
    <x v="4"/>
    <x v="14"/>
    <s v="中国"/>
    <s v="新疆"/>
    <s v="乌鲁木齐"/>
    <s v="新市区"/>
  </r>
  <r>
    <n v="230566"/>
    <n v="232266"/>
    <n v="1"/>
    <n v="11"/>
    <n v="149"/>
    <n v="1251"/>
    <n v="75.05"/>
    <s v="2017-06-01 23:11:03"/>
    <x v="2"/>
    <x v="14"/>
    <s v="中国"/>
    <s v="河南"/>
    <s v="郑州"/>
    <s v="金水区"/>
  </r>
  <r>
    <n v="230567"/>
    <n v="232267"/>
    <n v="1"/>
    <n v="6"/>
    <n v="77"/>
    <n v="709"/>
    <n v="70.05"/>
    <s v="2017-06-01 23:11:33"/>
    <x v="0"/>
    <x v="14"/>
    <s v="中国"/>
    <s v="广东"/>
    <s v="深圳"/>
    <s v="龙岗区"/>
  </r>
  <r>
    <n v="230568"/>
    <n v="232268"/>
    <n v="1"/>
    <n v="6"/>
    <n v="77"/>
    <n v="705"/>
    <n v="56.4"/>
    <s v="2017-06-01 23:11:27"/>
    <x v="2"/>
    <x v="14"/>
    <s v="中国"/>
    <s v="广东"/>
    <s v="深圳"/>
    <s v="福田区"/>
  </r>
  <r>
    <n v="230569"/>
    <n v="232269"/>
    <n v="1"/>
    <n v="6"/>
    <n v="76"/>
    <n v="695"/>
    <n v="70.05"/>
    <s v="2017-06-01 23:11:30"/>
    <x v="0"/>
    <x v="14"/>
    <s v="中国"/>
    <s v="广东"/>
    <s v="广州"/>
    <s v="白云区"/>
  </r>
  <r>
    <n v="230570"/>
    <n v="232270"/>
    <n v="1"/>
    <n v="22"/>
    <n v="284"/>
    <n v="2342"/>
    <n v="25.95"/>
    <s v="2017-06-01 23:11:44"/>
    <x v="3"/>
    <x v="14"/>
    <s v="中国"/>
    <s v="山东"/>
    <s v="青岛"/>
    <s v="市南区"/>
  </r>
  <r>
    <n v="230571"/>
    <n v="232271"/>
    <n v="1"/>
    <n v="7"/>
    <n v="97"/>
    <n v="862"/>
    <n v="40.950000000000003"/>
    <s v="2017-06-01 23:12:05"/>
    <x v="3"/>
    <x v="14"/>
    <s v="中国"/>
    <s v="广西"/>
    <s v="南宁"/>
    <s v="上林县"/>
  </r>
  <r>
    <n v="230572"/>
    <n v="232272"/>
    <n v="1"/>
    <n v="26"/>
    <n v="341"/>
    <n v="2900"/>
    <n v="67.7"/>
    <s v="2017-06-01 23:12:31"/>
    <x v="2"/>
    <x v="14"/>
    <s v="中国"/>
    <s v="四川"/>
    <s v="自贡"/>
    <s v="自流井区"/>
  </r>
  <r>
    <n v="230573"/>
    <n v="232273"/>
    <n v="1"/>
    <n v="11"/>
    <n v="150"/>
    <n v="1276"/>
    <n v="82.4"/>
    <s v="2017-06-01 23:14:27"/>
    <x v="2"/>
    <x v="14"/>
    <s v="中国"/>
    <s v="河南"/>
    <s v="洛阳"/>
    <s v="新安县"/>
  </r>
  <r>
    <n v="230574"/>
    <n v="232274"/>
    <n v="1"/>
    <n v="4"/>
    <n v="53"/>
    <n v="526"/>
    <n v="32"/>
    <s v="2017-06-01 23:14:36"/>
    <x v="4"/>
    <x v="14"/>
    <s v="中国"/>
    <s v="福建"/>
    <s v="福州"/>
    <s v="连江县"/>
  </r>
  <r>
    <n v="230575"/>
    <n v="232275"/>
    <n v="1"/>
    <n v="31"/>
    <n v="386"/>
    <n v="3268"/>
    <n v="25.95"/>
    <s v="2017-06-01 23:14:44"/>
    <x v="3"/>
    <x v="14"/>
    <s v="中国"/>
    <s v="浙江"/>
    <s v="金华"/>
    <s v="浦江县"/>
  </r>
  <r>
    <n v="230576"/>
    <n v="232276"/>
    <n v="1"/>
    <n v="8"/>
    <n v="113"/>
    <n v="980"/>
    <n v="53"/>
    <s v="2017-06-01 00:01:19"/>
    <x v="4"/>
    <x v="0"/>
    <s v="中国"/>
    <s v="贵州"/>
    <s v="毕节"/>
    <s v="毕节市"/>
  </r>
  <r>
    <n v="230577"/>
    <n v="232277"/>
    <n v="1"/>
    <n v="4"/>
    <n v="53"/>
    <n v="520"/>
    <n v="9.68"/>
    <s v="2017-06-01 23:15:03"/>
    <x v="2"/>
    <x v="14"/>
    <s v="中国"/>
    <s v="福建"/>
    <s v="福州"/>
    <s v="仓山区"/>
  </r>
  <r>
    <n v="230578"/>
    <n v="232278"/>
    <n v="1"/>
    <n v="6"/>
    <n v="93"/>
    <n v="833"/>
    <n v="67.7"/>
    <s v="2017-06-01 23:16:34"/>
    <x v="3"/>
    <x v="14"/>
    <s v="中国"/>
    <s v="广东"/>
    <s v="湛江"/>
    <s v="雷州市"/>
  </r>
  <r>
    <n v="230579"/>
    <n v="232279"/>
    <n v="1"/>
    <n v="6"/>
    <n v="76"/>
    <n v="695"/>
    <n v="60.6"/>
    <s v="2017-06-01 23:15:33"/>
    <x v="2"/>
    <x v="14"/>
    <s v="中国"/>
    <s v="广东"/>
    <s v="广州"/>
    <s v="白云区"/>
  </r>
  <r>
    <n v="230580"/>
    <n v="232280"/>
    <n v="1"/>
    <n v="6"/>
    <n v="76"/>
    <n v="698"/>
    <n v="137"/>
    <s v="2017-06-01 00:10:43"/>
    <x v="0"/>
    <x v="0"/>
    <s v="中国"/>
    <s v="广东"/>
    <s v="广州"/>
    <s v="越秀区"/>
  </r>
  <r>
    <n v="230581"/>
    <n v="232281"/>
    <n v="1"/>
    <n v="22"/>
    <n v="284"/>
    <n v="2349"/>
    <n v="129.9"/>
    <s v="2017-06-01 23:16:06"/>
    <x v="3"/>
    <x v="14"/>
    <s v="中国"/>
    <s v="山东"/>
    <s v="青岛"/>
    <s v="胶州市"/>
  </r>
  <r>
    <n v="230582"/>
    <n v="232282"/>
    <n v="1"/>
    <n v="10"/>
    <n v="143"/>
    <n v="1173"/>
    <n v="129.9"/>
    <s v="2017-06-01 23:18:29"/>
    <x v="4"/>
    <x v="14"/>
    <s v="中国"/>
    <s v="河北"/>
    <s v="衡水"/>
    <s v="桃城区"/>
  </r>
  <r>
    <n v="230583"/>
    <n v="232283"/>
    <n v="1"/>
    <n v="17"/>
    <n v="236"/>
    <n v="2009"/>
    <n v="194.05"/>
    <s v="2017-06-01 23:16:33"/>
    <x v="3"/>
    <x v="14"/>
    <s v="中国"/>
    <s v="江西"/>
    <s v="吉安"/>
    <s v="遂川县"/>
  </r>
  <r>
    <n v="230584"/>
    <n v="232284"/>
    <n v="1"/>
    <n v="14"/>
    <n v="197"/>
    <n v="1647"/>
    <n v="169.05"/>
    <s v="2017-06-01 23:16:53"/>
    <x v="3"/>
    <x v="14"/>
    <s v="中国"/>
    <s v="湖南"/>
    <s v="长沙"/>
    <s v="岳麓区"/>
  </r>
  <r>
    <n v="230585"/>
    <n v="232285"/>
    <n v="1"/>
    <n v="6"/>
    <n v="76"/>
    <n v="700"/>
    <n v="198.45"/>
    <s v="2017-06-01 23:16:58"/>
    <x v="3"/>
    <x v="14"/>
    <s v="中国"/>
    <s v="广东"/>
    <s v="广州"/>
    <s v="番禺区"/>
  </r>
  <r>
    <n v="230586"/>
    <n v="232286"/>
    <n v="1"/>
    <n v="6"/>
    <n v="79"/>
    <n v="722"/>
    <n v="188.45"/>
    <s v="2017-06-01 00:01:19"/>
    <x v="3"/>
    <x v="0"/>
    <s v="中国"/>
    <s v="广东"/>
    <s v="东莞"/>
    <s v="石碣镇"/>
  </r>
  <r>
    <n v="230587"/>
    <n v="232287"/>
    <n v="1"/>
    <n v="16"/>
    <n v="220"/>
    <n v="1841"/>
    <n v="88.2"/>
    <s v="2017-06-01 23:17:29"/>
    <x v="3"/>
    <x v="14"/>
    <s v="中国"/>
    <s v="江苏"/>
    <s v="南京"/>
    <s v="栖霞区"/>
  </r>
  <r>
    <n v="230588"/>
    <n v="232288"/>
    <n v="1"/>
    <n v="6"/>
    <n v="79"/>
    <n v="736"/>
    <n v="73.2"/>
    <s v="2017-06-01 23:17:40"/>
    <x v="0"/>
    <x v="14"/>
    <s v="中国"/>
    <s v="广东"/>
    <s v="东莞"/>
    <s v="清溪镇"/>
  </r>
  <r>
    <n v="230589"/>
    <n v="232289"/>
    <n v="1"/>
    <n v="7"/>
    <n v="106"/>
    <n v="934"/>
    <n v="81.599999999999994"/>
    <s v="2017-06-01 23:18:56"/>
    <x v="4"/>
    <x v="14"/>
    <s v="中国"/>
    <s v="广西"/>
    <s v="来宾"/>
    <s v="金秀"/>
  </r>
  <r>
    <n v="230590"/>
    <n v="232290"/>
    <n v="1"/>
    <n v="31"/>
    <n v="388"/>
    <n v="3285"/>
    <n v="157.19999999999999"/>
    <s v="2017-06-01 23:19:49"/>
    <x v="4"/>
    <x v="14"/>
    <s v="中国"/>
    <s v="浙江"/>
    <s v="宁波"/>
    <s v="余姚市"/>
  </r>
  <r>
    <n v="230591"/>
    <n v="232291"/>
    <n v="1"/>
    <n v="21"/>
    <n v="278"/>
    <n v="2306"/>
    <n v="35.4"/>
    <s v="2017-06-01 00:01:19"/>
    <x v="2"/>
    <x v="0"/>
    <s v="中国"/>
    <s v="青海"/>
    <s v="海东"/>
    <s v="平安县"/>
  </r>
  <r>
    <n v="230592"/>
    <n v="232292"/>
    <n v="1"/>
    <n v="2"/>
    <n v="52"/>
    <n v="511"/>
    <n v="35.4"/>
    <s v="2017-06-01 23:21:05"/>
    <x v="4"/>
    <x v="14"/>
    <s v="中国"/>
    <s v="北京"/>
    <s v="北京"/>
    <s v="顺义区"/>
  </r>
  <r>
    <n v="230593"/>
    <n v="232293"/>
    <n v="1"/>
    <n v="10"/>
    <n v="143"/>
    <n v="1174"/>
    <n v="40.4"/>
    <s v="2017-06-01 23:21:44"/>
    <x v="1"/>
    <x v="14"/>
    <s v="中国"/>
    <s v="河北"/>
    <s v="衡水"/>
    <s v="冀州市"/>
  </r>
  <r>
    <n v="230594"/>
    <n v="232294"/>
    <n v="1"/>
    <n v="22"/>
    <n v="297"/>
    <n v="2453"/>
    <n v="40.4"/>
    <s v="2017-06-01 23:21:57"/>
    <x v="0"/>
    <x v="14"/>
    <s v="中国"/>
    <s v="山东"/>
    <s v="烟台"/>
    <s v="莱州市"/>
  </r>
  <r>
    <n v="230595"/>
    <n v="232295"/>
    <n v="1"/>
    <n v="31"/>
    <n v="383"/>
    <n v="3236"/>
    <n v="60.4"/>
    <s v="2017-06-01 00:01:16"/>
    <x v="1"/>
    <x v="0"/>
    <s v="中国"/>
    <s v="浙江"/>
    <s v="杭州"/>
    <s v="余杭区"/>
  </r>
  <r>
    <n v="230596"/>
    <n v="232296"/>
    <n v="1"/>
    <n v="6"/>
    <n v="87"/>
    <n v="789"/>
    <n v="123.6"/>
    <s v="2017-06-01 23:31:09"/>
    <x v="3"/>
    <x v="14"/>
    <s v="中国"/>
    <s v="广东"/>
    <s v="清远"/>
    <s v="清城区"/>
  </r>
  <r>
    <n v="230597"/>
    <n v="232297"/>
    <n v="1"/>
    <n v="11"/>
    <n v="149"/>
    <n v="1265"/>
    <n v="96.9"/>
    <s v="2017-06-01 23:23:28"/>
    <x v="1"/>
    <x v="14"/>
    <s v="中国"/>
    <s v="河南"/>
    <s v="郑州"/>
    <s v="新郑市"/>
  </r>
  <r>
    <n v="230598"/>
    <n v="232298"/>
    <n v="1"/>
    <n v="16"/>
    <n v="221"/>
    <n v="1869"/>
    <n v="66.900000000000006"/>
    <s v="2017-06-01 23:23:12"/>
    <x v="4"/>
    <x v="14"/>
    <s v="中国"/>
    <s v="江苏"/>
    <s v="苏州"/>
    <s v="太仓市"/>
  </r>
  <r>
    <n v="230599"/>
    <n v="232299"/>
    <n v="1"/>
    <n v="32"/>
    <n v="394"/>
    <n v="3327"/>
    <n v="71.900000000000006"/>
    <s v="2017-06-01 23:23:28"/>
    <x v="1"/>
    <x v="14"/>
    <s v="中国"/>
    <s v="重庆"/>
    <s v="重庆"/>
    <s v="南川区"/>
  </r>
  <r>
    <n v="230600"/>
    <n v="232300"/>
    <n v="1"/>
    <n v="31"/>
    <n v="383"/>
    <n v="3234"/>
    <n v="71.900000000000006"/>
    <s v="2017-06-01 23:23:17"/>
    <x v="3"/>
    <x v="14"/>
    <s v="中国"/>
    <s v="浙江"/>
    <s v="杭州"/>
    <s v="江干区"/>
  </r>
  <r>
    <n v="230601"/>
    <n v="232301"/>
    <n v="1"/>
    <n v="14"/>
    <n v="210"/>
    <n v="1763"/>
    <n v="96.05"/>
    <s v="2017-06-01 23:23:38"/>
    <x v="3"/>
    <x v="14"/>
    <s v="中国"/>
    <s v="湖南"/>
    <s v="株洲"/>
    <s v="芦淞区"/>
  </r>
  <r>
    <n v="230602"/>
    <n v="232302"/>
    <n v="1"/>
    <n v="14"/>
    <n v="210"/>
    <n v="1763"/>
    <n v="111.05"/>
    <s v="2017-06-01 23:25:02"/>
    <x v="2"/>
    <x v="14"/>
    <s v="中国"/>
    <s v="湖南"/>
    <s v="株洲"/>
    <s v="芦淞区"/>
  </r>
  <r>
    <n v="230603"/>
    <n v="232303"/>
    <n v="1"/>
    <n v="26"/>
    <n v="333"/>
    <n v="2850"/>
    <n v="91.05"/>
    <s v="2017-06-01 23:29:06"/>
    <x v="3"/>
    <x v="14"/>
    <s v="中国"/>
    <s v="四川"/>
    <s v="眉山"/>
    <s v="洪雅县"/>
  </r>
  <r>
    <n v="230604"/>
    <n v="232304"/>
    <n v="1"/>
    <n v="17"/>
    <n v="235"/>
    <n v="1994"/>
    <n v="65.599999999999994"/>
    <s v="2017-06-01 23:24:49"/>
    <x v="3"/>
    <x v="14"/>
    <s v="中国"/>
    <s v="江西"/>
    <s v="赣州"/>
    <s v="宁都县"/>
  </r>
  <r>
    <n v="230605"/>
    <n v="232305"/>
    <n v="1"/>
    <n v="14"/>
    <n v="197"/>
    <n v="1655"/>
    <n v="60.6"/>
    <s v="2017-06-01 23:24:58"/>
    <x v="3"/>
    <x v="14"/>
    <s v="中国"/>
    <s v="湖南"/>
    <s v="长沙"/>
    <s v="望城县"/>
  </r>
  <r>
    <n v="230606"/>
    <n v="232306"/>
    <n v="1"/>
    <n v="24"/>
    <n v="311"/>
    <n v="2597"/>
    <n v="94.2"/>
    <s v="2017-06-01 23:25:16"/>
    <x v="1"/>
    <x v="14"/>
    <s v="中国"/>
    <s v="陕西"/>
    <s v="西安"/>
    <s v="新城区"/>
  </r>
  <r>
    <n v="230607"/>
    <n v="232307"/>
    <n v="1"/>
    <n v="14"/>
    <n v="197"/>
    <n v="1648"/>
    <n v="94.2"/>
    <s v="2017-06-01 23:25:25"/>
    <x v="4"/>
    <x v="14"/>
    <s v="中国"/>
    <s v="湖南"/>
    <s v="长沙"/>
    <s v="芙蓉区"/>
  </r>
  <r>
    <n v="230608"/>
    <n v="232308"/>
    <n v="1"/>
    <n v="10"/>
    <n v="147"/>
    <n v="1215"/>
    <n v="247.5"/>
    <s v="2017-06-01 23:26:04"/>
    <x v="4"/>
    <x v="14"/>
    <s v="中国"/>
    <s v="河北"/>
    <s v="邢台"/>
    <s v="桥东区"/>
  </r>
  <r>
    <n v="230609"/>
    <n v="232309"/>
    <n v="1"/>
    <n v="26"/>
    <n v="322"/>
    <n v="2724"/>
    <n v="50.1"/>
    <s v="2017-06-01 23:26:20"/>
    <x v="4"/>
    <x v="14"/>
    <s v="中国"/>
    <s v="四川"/>
    <s v="成都"/>
    <s v="金牛区"/>
  </r>
  <r>
    <n v="230610"/>
    <n v="232310"/>
    <n v="1"/>
    <n v="24"/>
    <n v="313"/>
    <n v="2620"/>
    <n v="81.599999999999994"/>
    <s v="2017-06-01 23:27:54"/>
    <x v="3"/>
    <x v="14"/>
    <s v="中国"/>
    <s v="陕西"/>
    <s v="宝鸡"/>
    <s v="渭滨区"/>
  </r>
  <r>
    <n v="230611"/>
    <n v="232311"/>
    <n v="1"/>
    <n v="32"/>
    <n v="394"/>
    <n v="3345"/>
    <n v="11.78"/>
    <s v="2017-06-01 23:26:57"/>
    <x v="4"/>
    <x v="14"/>
    <s v="中国"/>
    <s v="重庆"/>
    <s v="重庆"/>
    <s v="潼南县"/>
  </r>
  <r>
    <n v="230612"/>
    <n v="232312"/>
    <n v="1"/>
    <n v="11"/>
    <n v="162"/>
    <n v="1378"/>
    <n v="45.4"/>
    <s v="2017-06-01 23:27:00"/>
    <x v="4"/>
    <x v="14"/>
    <s v="中国"/>
    <s v="河南"/>
    <s v="许昌"/>
    <s v="魏都区"/>
  </r>
  <r>
    <n v="230613"/>
    <n v="232313"/>
    <n v="1"/>
    <n v="27"/>
    <n v="343"/>
    <n v="2915"/>
    <n v="62.25"/>
    <s v="2017-06-01 23:28:11"/>
    <x v="1"/>
    <x v="14"/>
    <s v="中国"/>
    <s v="天津"/>
    <s v="天津"/>
    <s v="河北区"/>
  </r>
  <r>
    <n v="230614"/>
    <n v="232314"/>
    <n v="1"/>
    <n v="26"/>
    <n v="322"/>
    <n v="2722"/>
    <n v="37.5"/>
    <s v="2017-06-01 23:28:37"/>
    <x v="2"/>
    <x v="14"/>
    <s v="中国"/>
    <s v="四川"/>
    <s v="成都"/>
    <s v="青羊区"/>
  </r>
  <r>
    <n v="230615"/>
    <n v="232315"/>
    <n v="1"/>
    <n v="31"/>
    <n v="383"/>
    <n v="3233"/>
    <n v="67.7"/>
    <s v="2017-06-01 23:29:15"/>
    <x v="1"/>
    <x v="14"/>
    <s v="中国"/>
    <s v="浙江"/>
    <s v="杭州"/>
    <s v="滨江区"/>
  </r>
  <r>
    <n v="230616"/>
    <n v="232316"/>
    <n v="1"/>
    <n v="21"/>
    <n v="275"/>
    <n v="2291"/>
    <n v="53.5"/>
    <s v="2017-06-01 23:29:15"/>
    <x v="2"/>
    <x v="14"/>
    <s v="中国"/>
    <s v="青海"/>
    <s v="西宁"/>
    <s v="城西区"/>
  </r>
  <r>
    <n v="230617"/>
    <n v="232317"/>
    <n v="1"/>
    <n v="7"/>
    <n v="109"/>
    <n v="952"/>
    <n v="35.4"/>
    <s v="2017-06-01 23:29:35"/>
    <x v="4"/>
    <x v="14"/>
    <s v="中国"/>
    <s v="广西"/>
    <s v="梧州"/>
    <s v="岑溪市"/>
  </r>
  <r>
    <n v="230618"/>
    <n v="232318"/>
    <n v="1"/>
    <n v="14"/>
    <n v="201"/>
    <n v="1683"/>
    <n v="45.9"/>
    <s v="2017-06-01 23:31:03"/>
    <x v="2"/>
    <x v="14"/>
    <s v="中国"/>
    <s v="湖南"/>
    <s v="衡阳"/>
    <s v="石鼓区"/>
  </r>
  <r>
    <n v="230619"/>
    <n v="232319"/>
    <n v="1"/>
    <n v="6"/>
    <n v="76"/>
    <n v="695"/>
    <n v="78"/>
    <s v="2017-06-01 23:30:15"/>
    <x v="3"/>
    <x v="14"/>
    <s v="中国"/>
    <s v="广东"/>
    <s v="广州"/>
    <s v="白云区"/>
  </r>
  <r>
    <n v="230620"/>
    <n v="232320"/>
    <n v="1"/>
    <n v="22"/>
    <n v="292"/>
    <n v="2419"/>
    <n v="14.68"/>
    <s v="2017-06-01 23:31:13"/>
    <x v="3"/>
    <x v="14"/>
    <s v="中国"/>
    <s v="山东"/>
    <s v="临沂"/>
    <s v="临沭县"/>
  </r>
  <r>
    <n v="230621"/>
    <n v="232321"/>
    <n v="1"/>
    <n v="6"/>
    <n v="77"/>
    <n v="708"/>
    <n v="54.05"/>
    <s v="2017-06-01 23:31:18"/>
    <x v="3"/>
    <x v="14"/>
    <s v="中国"/>
    <s v="广东"/>
    <s v="深圳"/>
    <s v="宝安区"/>
  </r>
  <r>
    <n v="230622"/>
    <n v="232322"/>
    <n v="1"/>
    <n v="31"/>
    <n v="383"/>
    <n v="3234"/>
    <n v="29.1"/>
    <s v="2017-06-01 23:31:31"/>
    <x v="3"/>
    <x v="14"/>
    <s v="中国"/>
    <s v="浙江"/>
    <s v="杭州"/>
    <s v="江干区"/>
  </r>
  <r>
    <n v="230623"/>
    <n v="232323"/>
    <n v="1"/>
    <n v="31"/>
    <n v="391"/>
    <n v="3309"/>
    <n v="82.4"/>
    <s v="2017-06-01 23:31:32"/>
    <x v="2"/>
    <x v="14"/>
    <s v="中国"/>
    <s v="浙江"/>
    <s v="温州"/>
    <s v="乐清市"/>
  </r>
  <r>
    <n v="230624"/>
    <n v="232324"/>
    <n v="1"/>
    <n v="19"/>
    <n v="262"/>
    <n v="2190"/>
    <n v="56.25"/>
    <s v="2017-06-01 23:32:19"/>
    <x v="0"/>
    <x v="14"/>
    <s v="中国"/>
    <s v="内蒙古"/>
    <s v="赤峰"/>
    <s v="红山区"/>
  </r>
  <r>
    <n v="230625"/>
    <n v="232325"/>
    <n v="1"/>
    <n v="31"/>
    <n v="390"/>
    <n v="3299"/>
    <n v="32.25"/>
    <s v="2017-06-01 23:33:25"/>
    <x v="2"/>
    <x v="14"/>
    <s v="中国"/>
    <s v="浙江"/>
    <s v="台州"/>
    <s v="温岭市"/>
  </r>
  <r>
    <n v="230626"/>
    <n v="232326"/>
    <n v="1"/>
    <n v="17"/>
    <n v="235"/>
    <n v="1983"/>
    <n v="66.900000000000006"/>
    <s v="2017-06-01 23:33:42"/>
    <x v="3"/>
    <x v="14"/>
    <s v="中国"/>
    <s v="江西"/>
    <s v="赣州"/>
    <s v="瑞金市"/>
  </r>
  <r>
    <n v="230627"/>
    <n v="232327"/>
    <n v="1"/>
    <n v="15"/>
    <n v="217"/>
    <n v="1815"/>
    <n v="122.9"/>
    <s v="2017-06-01 23:34:33"/>
    <x v="4"/>
    <x v="14"/>
    <s v="中国"/>
    <s v="吉林"/>
    <s v="松原"/>
    <s v="宁江区"/>
  </r>
  <r>
    <n v="230628"/>
    <n v="232328"/>
    <n v="1"/>
    <n v="17"/>
    <n v="234"/>
    <n v="1970"/>
    <n v="30.7"/>
    <s v="2017-06-01 23:34:39"/>
    <x v="3"/>
    <x v="14"/>
    <s v="中国"/>
    <s v="江西"/>
    <s v="抚州"/>
    <s v="临川区"/>
  </r>
  <r>
    <n v="230629"/>
    <n v="232329"/>
    <n v="1"/>
    <n v="14"/>
    <n v="208"/>
    <n v="1751"/>
    <n v="20.7"/>
    <s v="2017-06-01 23:34:35"/>
    <x v="1"/>
    <x v="14"/>
    <s v="中国"/>
    <s v="湖南"/>
    <s v="永州"/>
    <s v="新田县"/>
  </r>
  <r>
    <n v="230630"/>
    <n v="232330"/>
    <n v="1"/>
    <n v="24"/>
    <n v="315"/>
    <n v="2646"/>
    <n v="39.6"/>
    <s v="2017-06-01 23:34:36"/>
    <x v="4"/>
    <x v="14"/>
    <s v="中国"/>
    <s v="陕西"/>
    <s v="商洛"/>
    <s v="山阳县"/>
  </r>
  <r>
    <n v="230631"/>
    <n v="232331"/>
    <n v="1"/>
    <n v="26"/>
    <n v="322"/>
    <n v="2729"/>
    <n v="11.25"/>
    <s v="2017-06-01 23:34:35"/>
    <x v="1"/>
    <x v="14"/>
    <s v="中国"/>
    <s v="四川"/>
    <s v="成都"/>
    <s v="新都区"/>
  </r>
  <r>
    <n v="230632"/>
    <n v="232332"/>
    <n v="1"/>
    <n v="30"/>
    <n v="378"/>
    <n v="3189"/>
    <n v="29.1"/>
    <s v="2017-06-02 00:22:36"/>
    <x v="4"/>
    <x v="0"/>
    <s v="中国"/>
    <s v="云南"/>
    <s v="曲靖"/>
    <s v="麒麟区"/>
  </r>
  <r>
    <n v="230633"/>
    <n v="232333"/>
    <n v="1"/>
    <n v="13"/>
    <n v="180"/>
    <n v="1554"/>
    <n v="87.9"/>
    <s v="2017-06-01 00:01:16"/>
    <x v="3"/>
    <x v="0"/>
    <s v="中国"/>
    <s v="湖北"/>
    <s v="武汉"/>
    <s v="江夏区"/>
  </r>
  <r>
    <n v="230634"/>
    <n v="232334"/>
    <n v="1"/>
    <n v="16"/>
    <n v="229"/>
    <n v="1931"/>
    <n v="87.9"/>
    <s v="2017-06-01 23:35:49"/>
    <x v="4"/>
    <x v="14"/>
    <s v="中国"/>
    <s v="江苏"/>
    <s v="徐州"/>
    <s v="沛县"/>
  </r>
  <r>
    <n v="230635"/>
    <n v="232335"/>
    <n v="1"/>
    <n v="22"/>
    <n v="291"/>
    <n v="2400"/>
    <n v="96.65"/>
    <s v="2017-06-01 23:36:07"/>
    <x v="1"/>
    <x v="14"/>
    <s v="中国"/>
    <s v="山东"/>
    <s v="聊城"/>
    <s v="东昌府区"/>
  </r>
  <r>
    <n v="230636"/>
    <n v="232336"/>
    <n v="1"/>
    <n v="6"/>
    <n v="80"/>
    <n v="748"/>
    <n v="66.650000000000006"/>
    <s v="2017-06-01 23:36:22"/>
    <x v="2"/>
    <x v="14"/>
    <s v="中国"/>
    <s v="广东"/>
    <s v="佛山"/>
    <s v="顺德区"/>
  </r>
  <r>
    <n v="230637"/>
    <n v="232337"/>
    <n v="1"/>
    <n v="16"/>
    <n v="223"/>
    <n v="1883"/>
    <n v="52.5"/>
    <s v="2017-06-01 23:36:22"/>
    <x v="0"/>
    <x v="14"/>
    <s v="中国"/>
    <s v="江苏"/>
    <s v="常州"/>
    <s v="新北区"/>
  </r>
  <r>
    <n v="230638"/>
    <n v="232338"/>
    <n v="1"/>
    <n v="22"/>
    <n v="289"/>
    <n v="2386"/>
    <n v="43.8"/>
    <s v="2017-06-01 23:36:38"/>
    <x v="3"/>
    <x v="14"/>
    <s v="中国"/>
    <s v="山东"/>
    <s v="济宁"/>
    <s v="市中区"/>
  </r>
  <r>
    <n v="230639"/>
    <n v="232339"/>
    <n v="1"/>
    <n v="32"/>
    <n v="394"/>
    <n v="3359"/>
    <n v="71.099999999999994"/>
    <s v="2017-06-01 23:36:41"/>
    <x v="2"/>
    <x v="14"/>
    <s v="中国"/>
    <s v="重庆"/>
    <s v="重庆"/>
    <s v="云阳县"/>
  </r>
  <r>
    <n v="230640"/>
    <n v="232340"/>
    <n v="1"/>
    <n v="3"/>
    <n v="50"/>
    <n v="492"/>
    <n v="92.1"/>
    <s v="2017-06-01 23:37:23"/>
    <x v="1"/>
    <x v="14"/>
    <s v="中国"/>
    <s v="安徽"/>
    <s v="宣城"/>
    <s v="广德县"/>
  </r>
  <r>
    <n v="230641"/>
    <n v="232341"/>
    <n v="1"/>
    <n v="2"/>
    <n v="52"/>
    <n v="503"/>
    <n v="232.1"/>
    <s v="2017-06-01 23:38:13"/>
    <x v="2"/>
    <x v="14"/>
    <s v="中国"/>
    <s v="北京"/>
    <s v="北京"/>
    <s v="朝阳区"/>
  </r>
  <r>
    <n v="230642"/>
    <n v="232342"/>
    <n v="1"/>
    <n v="32"/>
    <n v="394"/>
    <n v="3338"/>
    <n v="132.1"/>
    <s v="2017-06-01 23:41:06"/>
    <x v="2"/>
    <x v="14"/>
    <s v="中国"/>
    <s v="重庆"/>
    <s v="重庆"/>
    <s v="江北区"/>
  </r>
  <r>
    <n v="230643"/>
    <n v="232343"/>
    <n v="1"/>
    <n v="6"/>
    <n v="90"/>
    <n v="808"/>
    <n v="102.6"/>
    <s v="2017-06-01 23:38:40"/>
    <x v="2"/>
    <x v="14"/>
    <s v="中国"/>
    <s v="广东"/>
    <s v="韶关"/>
    <s v="曲江县"/>
  </r>
  <r>
    <n v="230644"/>
    <n v="232344"/>
    <n v="1"/>
    <n v="18"/>
    <n v="244"/>
    <n v="2060"/>
    <n v="97"/>
    <s v="2017-06-01 23:39:13"/>
    <x v="1"/>
    <x v="14"/>
    <s v="中国"/>
    <s v="辽宁"/>
    <s v="沈阳"/>
    <s v="沈河区"/>
  </r>
  <r>
    <n v="230645"/>
    <n v="232345"/>
    <n v="1"/>
    <n v="16"/>
    <n v="232"/>
    <n v="1954"/>
    <n v="78.55"/>
    <s v="2017-06-01 23:39:33"/>
    <x v="1"/>
    <x v="14"/>
    <s v="中国"/>
    <s v="江苏"/>
    <s v="镇江"/>
    <s v="丹徒区"/>
  </r>
  <r>
    <n v="230646"/>
    <n v="232346"/>
    <n v="1"/>
    <n v="6"/>
    <n v="87"/>
    <n v="789"/>
    <n v="76.900000000000006"/>
    <s v="2017-06-01 23:39:57"/>
    <x v="1"/>
    <x v="14"/>
    <s v="中国"/>
    <s v="广东"/>
    <s v="清远"/>
    <s v="清城区"/>
  </r>
  <r>
    <n v="230647"/>
    <n v="232347"/>
    <n v="1"/>
    <n v="26"/>
    <n v="322"/>
    <n v="2723"/>
    <n v="45.4"/>
    <s v="2017-06-01 23:40:24"/>
    <x v="1"/>
    <x v="14"/>
    <s v="中国"/>
    <s v="四川"/>
    <s v="成都"/>
    <s v="锦江区"/>
  </r>
  <r>
    <n v="230648"/>
    <n v="232348"/>
    <n v="1"/>
    <n v="13"/>
    <n v="183"/>
    <n v="1562"/>
    <n v="31.2"/>
    <s v="2017-06-01 23:40:34"/>
    <x v="1"/>
    <x v="14"/>
    <s v="中国"/>
    <s v="湖北"/>
    <s v="黄冈"/>
    <s v="黄州区"/>
  </r>
  <r>
    <n v="230649"/>
    <n v="232349"/>
    <n v="1"/>
    <n v="7"/>
    <n v="110"/>
    <n v="956"/>
    <n v="10.73"/>
    <s v="2017-06-01 23:40:58"/>
    <x v="1"/>
    <x v="14"/>
    <s v="中国"/>
    <s v="广西"/>
    <s v="玉林"/>
    <s v="玉州区"/>
  </r>
  <r>
    <n v="230650"/>
    <n v="232350"/>
    <n v="1"/>
    <n v="4"/>
    <n v="53"/>
    <n v="518"/>
    <n v="55.73"/>
    <s v="2017-06-01 23:41:54"/>
    <x v="1"/>
    <x v="14"/>
    <s v="中国"/>
    <s v="福建"/>
    <s v="福州"/>
    <s v="鼓楼区"/>
  </r>
  <r>
    <n v="230651"/>
    <n v="232351"/>
    <n v="1"/>
    <n v="25"/>
    <n v="321"/>
    <n v="2708"/>
    <n v="27"/>
    <s v="2017-06-01 23:41:43"/>
    <x v="2"/>
    <x v="14"/>
    <s v="中国"/>
    <s v="上海"/>
    <s v="上海"/>
    <s v="杨浦区"/>
  </r>
  <r>
    <n v="230652"/>
    <n v="232352"/>
    <n v="1"/>
    <n v="14"/>
    <n v="197"/>
    <n v="1650"/>
    <n v="36.25"/>
    <s v="2017-06-01 23:42:35"/>
    <x v="2"/>
    <x v="14"/>
    <s v="中国"/>
    <s v="湖南"/>
    <s v="长沙"/>
    <s v="开福区"/>
  </r>
  <r>
    <n v="230653"/>
    <n v="232353"/>
    <n v="1"/>
    <n v="14"/>
    <n v="197"/>
    <n v="1649"/>
    <n v="15.2"/>
    <s v="2017-06-01 00:01:16"/>
    <x v="1"/>
    <x v="0"/>
    <s v="中国"/>
    <s v="湖南"/>
    <s v="长沙"/>
    <s v="天心区"/>
  </r>
  <r>
    <n v="230654"/>
    <n v="232354"/>
    <n v="1"/>
    <n v="13"/>
    <n v="180"/>
    <n v="1554"/>
    <n v="10.73"/>
    <s v="2017-06-01 23:42:45"/>
    <x v="1"/>
    <x v="14"/>
    <s v="中国"/>
    <s v="湖北"/>
    <s v="武汉"/>
    <s v="江夏区"/>
  </r>
  <r>
    <n v="230655"/>
    <n v="232355"/>
    <n v="1"/>
    <n v="3"/>
    <n v="39"/>
    <n v="424"/>
    <n v="163.5"/>
    <s v="2017-06-01 23:42:31"/>
    <x v="1"/>
    <x v="14"/>
    <s v="中国"/>
    <s v="安徽"/>
    <s v="池州"/>
    <s v="青阳县"/>
  </r>
  <r>
    <n v="230656"/>
    <n v="232356"/>
    <n v="1"/>
    <n v="14"/>
    <n v="197"/>
    <n v="1649"/>
    <n v="96.6"/>
    <s v="2017-06-01 23:42:49"/>
    <x v="2"/>
    <x v="14"/>
    <s v="中国"/>
    <s v="湖南"/>
    <s v="长沙"/>
    <s v="天心区"/>
  </r>
  <r>
    <n v="230657"/>
    <n v="232357"/>
    <n v="1"/>
    <n v="16"/>
    <n v="221"/>
    <n v="1849"/>
    <n v="81.599999999999994"/>
    <s v="2017-06-01 23:42:56"/>
    <x v="3"/>
    <x v="14"/>
    <s v="中国"/>
    <s v="江苏"/>
    <s v="苏州"/>
    <s v="平江区"/>
  </r>
  <r>
    <n v="230658"/>
    <n v="232358"/>
    <n v="1"/>
    <n v="6"/>
    <n v="76"/>
    <n v="693"/>
    <n v="99.2"/>
    <s v="2017-06-01 23:42:57"/>
    <x v="1"/>
    <x v="14"/>
    <s v="中国"/>
    <s v="广东"/>
    <s v="广州"/>
    <s v="天河区"/>
  </r>
  <r>
    <n v="230659"/>
    <n v="232359"/>
    <n v="1"/>
    <n v="11"/>
    <n v="160"/>
    <n v="1363"/>
    <n v="73.2"/>
    <s v="2017-06-01 23:43:30"/>
    <x v="1"/>
    <x v="14"/>
    <s v="中国"/>
    <s v="河南"/>
    <s v="新乡"/>
    <s v="获嘉县"/>
  </r>
  <r>
    <n v="230660"/>
    <n v="232360"/>
    <n v="1"/>
    <n v="8"/>
    <n v="111"/>
    <n v="963"/>
    <n v="44.6"/>
    <s v="2017-06-01 23:43:33"/>
    <x v="2"/>
    <x v="14"/>
    <s v="中国"/>
    <s v="贵州"/>
    <s v="贵阳"/>
    <s v="云岩区"/>
  </r>
  <r>
    <n v="230661"/>
    <n v="232361"/>
    <n v="1"/>
    <n v="6"/>
    <n v="76"/>
    <n v="693"/>
    <n v="39.6"/>
    <s v="2017-06-01 23:44:06"/>
    <x v="3"/>
    <x v="14"/>
    <s v="中国"/>
    <s v="广东"/>
    <s v="广州"/>
    <s v="天河区"/>
  </r>
  <r>
    <n v="230662"/>
    <n v="232362"/>
    <n v="1"/>
    <n v="31"/>
    <n v="384"/>
    <n v="3247"/>
    <n v="39.6"/>
    <s v="2017-06-01 23:44:11"/>
    <x v="2"/>
    <x v="14"/>
    <s v="中国"/>
    <s v="浙江"/>
    <s v="湖州"/>
    <s v="安吉县"/>
  </r>
  <r>
    <n v="230663"/>
    <n v="232363"/>
    <n v="1"/>
    <n v="24"/>
    <n v="311"/>
    <n v="2599"/>
    <n v="139.9"/>
    <s v="2017-06-01 23:44:11"/>
    <x v="1"/>
    <x v="14"/>
    <s v="中国"/>
    <s v="陕西"/>
    <s v="西安"/>
    <s v="雁塔区"/>
  </r>
  <r>
    <n v="230664"/>
    <n v="232364"/>
    <n v="1"/>
    <n v="10"/>
    <n v="145"/>
    <n v="1194"/>
    <n v="95.55"/>
    <s v="2017-06-01 23:44:45"/>
    <x v="1"/>
    <x v="14"/>
    <s v="中国"/>
    <s v="河北"/>
    <s v="秦皇岛"/>
    <s v="海港区"/>
  </r>
  <r>
    <n v="230665"/>
    <n v="232365"/>
    <n v="1"/>
    <n v="18"/>
    <n v="245"/>
    <n v="2077"/>
    <n v="87.55"/>
    <s v="2017-06-01 23:45:26"/>
    <x v="3"/>
    <x v="14"/>
    <s v="中国"/>
    <s v="辽宁"/>
    <s v="大连"/>
    <s v="甘井子区"/>
  </r>
  <r>
    <n v="230666"/>
    <n v="232366"/>
    <n v="1"/>
    <n v="30"/>
    <n v="367"/>
    <n v="3106"/>
    <n v="86.6"/>
    <s v="2017-06-01 00:01:16"/>
    <x v="2"/>
    <x v="0"/>
    <s v="中国"/>
    <s v="云南"/>
    <s v="昆明"/>
    <s v="呈贡县"/>
  </r>
  <r>
    <n v="230667"/>
    <n v="232367"/>
    <n v="1"/>
    <n v="14"/>
    <n v="197"/>
    <n v="1649"/>
    <n v="129.9"/>
    <s v="2017-06-01 23:45:23"/>
    <x v="0"/>
    <x v="14"/>
    <s v="中国"/>
    <s v="湖南"/>
    <s v="长沙"/>
    <s v="天心区"/>
  </r>
  <r>
    <n v="230668"/>
    <n v="232368"/>
    <n v="1"/>
    <n v="4"/>
    <n v="60"/>
    <n v="587"/>
    <n v="142.5"/>
    <s v="2017-06-01 23:45:58"/>
    <x v="1"/>
    <x v="14"/>
    <s v="中国"/>
    <s v="福建"/>
    <s v="厦门"/>
    <s v="思明区"/>
  </r>
  <r>
    <n v="230669"/>
    <n v="232369"/>
    <n v="1"/>
    <n v="25"/>
    <n v="321"/>
    <n v="2715"/>
    <n v="71.099999999999994"/>
    <s v="2017-06-01 23:46:35"/>
    <x v="1"/>
    <x v="14"/>
    <s v="中国"/>
    <s v="上海"/>
    <s v="上海"/>
    <s v="松江区"/>
  </r>
  <r>
    <n v="230670"/>
    <n v="232370"/>
    <n v="1"/>
    <n v="8"/>
    <n v="119"/>
    <n v="1043"/>
    <n v="161.4"/>
    <s v="2017-06-01 23:46:48"/>
    <x v="3"/>
    <x v="14"/>
    <s v="中国"/>
    <s v="贵州"/>
    <s v="遵义"/>
    <s v="仁怀市"/>
  </r>
  <r>
    <n v="230671"/>
    <n v="232371"/>
    <n v="1"/>
    <n v="22"/>
    <n v="292"/>
    <n v="2418"/>
    <n v="97.1"/>
    <s v="2017-06-01 23:47:11"/>
    <x v="2"/>
    <x v="14"/>
    <s v="中国"/>
    <s v="山东"/>
    <s v="临沂"/>
    <s v="蒙阴县"/>
  </r>
  <r>
    <n v="230672"/>
    <n v="232372"/>
    <n v="1"/>
    <n v="2"/>
    <n v="52"/>
    <n v="500"/>
    <n v="94.2"/>
    <s v="2017-06-01 00:00:58"/>
    <x v="1"/>
    <x v="0"/>
    <s v="中国"/>
    <s v="北京"/>
    <s v="北京"/>
    <s v="东城区"/>
  </r>
  <r>
    <n v="230673"/>
    <n v="232373"/>
    <n v="1"/>
    <n v="14"/>
    <n v="199"/>
    <n v="1661"/>
    <n v="112.1"/>
    <s v="2017-06-01 23:47:26"/>
    <x v="2"/>
    <x v="14"/>
    <s v="中国"/>
    <s v="湖南"/>
    <s v="常德"/>
    <s v="武陵区"/>
  </r>
  <r>
    <n v="230674"/>
    <n v="232374"/>
    <n v="1"/>
    <n v="14"/>
    <n v="204"/>
    <n v="1711"/>
    <n v="74.8"/>
    <s v="2017-06-01 23:55:48"/>
    <x v="1"/>
    <x v="14"/>
    <s v="中国"/>
    <s v="湖南"/>
    <s v="邵阳"/>
    <s v="双清区"/>
  </r>
  <r>
    <n v="230675"/>
    <n v="232375"/>
    <n v="1"/>
    <n v="13"/>
    <n v="180"/>
    <n v="1544"/>
    <n v="39.9"/>
    <s v="2017-06-01 00:00:58"/>
    <x v="1"/>
    <x v="0"/>
    <s v="中国"/>
    <s v="湖北"/>
    <s v="武汉"/>
    <s v="江岸区"/>
  </r>
  <r>
    <n v="230676"/>
    <n v="232376"/>
    <n v="1"/>
    <n v="14"/>
    <n v="205"/>
    <n v="1722"/>
    <n v="29.9"/>
    <s v="2017-06-01 23:48:12"/>
    <x v="4"/>
    <x v="14"/>
    <s v="中国"/>
    <s v="湖南"/>
    <s v="湘潭"/>
    <s v="岳塘区"/>
  </r>
  <r>
    <n v="230677"/>
    <n v="232377"/>
    <n v="1"/>
    <n v="4"/>
    <n v="57"/>
    <n v="558"/>
    <n v="77.400000000000006"/>
    <s v="2017-06-01 23:48:48"/>
    <x v="4"/>
    <x v="14"/>
    <s v="中国"/>
    <s v="福建"/>
    <s v="莆田"/>
    <s v="涵江区"/>
  </r>
  <r>
    <n v="230678"/>
    <n v="232378"/>
    <n v="1"/>
    <n v="6"/>
    <n v="76"/>
    <n v="693"/>
    <n v="47.8"/>
    <s v="2017-06-01 23:48:48"/>
    <x v="1"/>
    <x v="14"/>
    <s v="中国"/>
    <s v="广东"/>
    <s v="广州"/>
    <s v="天河区"/>
  </r>
  <r>
    <n v="230679"/>
    <n v="232380"/>
    <n v="1"/>
    <n v="17"/>
    <n v="242"/>
    <n v="2050"/>
    <n v="12.3"/>
    <s v="2017-06-01 23:50:15"/>
    <x v="1"/>
    <x v="14"/>
    <s v="中国"/>
    <s v="江西"/>
    <s v="宜春"/>
    <s v="高安市"/>
  </r>
  <r>
    <n v="230680"/>
    <n v="232381"/>
    <n v="1"/>
    <n v="12"/>
    <n v="167"/>
    <n v="1418"/>
    <n v="11.25"/>
    <s v="2017-06-01 23:50:07"/>
    <x v="2"/>
    <x v="14"/>
    <s v="中国"/>
    <s v="黑龙江"/>
    <s v="哈尔滨"/>
    <s v="平房区"/>
  </r>
  <r>
    <n v="230681"/>
    <n v="232382"/>
    <n v="1"/>
    <n v="14"/>
    <n v="205"/>
    <n v="1722"/>
    <n v="64.05"/>
    <s v="2017-06-01 23:49:47"/>
    <x v="2"/>
    <x v="14"/>
    <s v="中国"/>
    <s v="湖南"/>
    <s v="湘潭"/>
    <s v="岳塘区"/>
  </r>
  <r>
    <n v="230682"/>
    <n v="232383"/>
    <n v="1"/>
    <n v="6"/>
    <n v="76"/>
    <n v="696"/>
    <n v="32.25"/>
    <s v="2017-06-01 23:49:52"/>
    <x v="1"/>
    <x v="14"/>
    <s v="中国"/>
    <s v="广东"/>
    <s v="广州"/>
    <s v="海珠区"/>
  </r>
  <r>
    <n v="230683"/>
    <n v="232384"/>
    <n v="1"/>
    <n v="6"/>
    <n v="76"/>
    <n v="693"/>
    <n v="55.1"/>
    <s v="2017-06-01 23:49:50"/>
    <x v="1"/>
    <x v="14"/>
    <s v="中国"/>
    <s v="广东"/>
    <s v="广州"/>
    <s v="天河区"/>
  </r>
  <r>
    <n v="230684"/>
    <n v="232385"/>
    <n v="1"/>
    <n v="14"/>
    <n v="207"/>
    <n v="1735"/>
    <n v="50.1"/>
    <s v="2017-06-01 23:50:18"/>
    <x v="1"/>
    <x v="14"/>
    <s v="中国"/>
    <s v="湖南"/>
    <s v="益阳"/>
    <s v="赫山区"/>
  </r>
  <r>
    <n v="230685"/>
    <n v="232386"/>
    <n v="1"/>
    <n v="17"/>
    <n v="243"/>
    <n v="2058"/>
    <n v="62.7"/>
    <s v="2017-06-01 23:50:28"/>
    <x v="1"/>
    <x v="14"/>
    <s v="中国"/>
    <s v="江西"/>
    <s v="鹰潭"/>
    <s v="贵溪市"/>
  </r>
  <r>
    <n v="230686"/>
    <n v="232387"/>
    <n v="1"/>
    <n v="6"/>
    <n v="76"/>
    <n v="693"/>
    <n v="30.15"/>
    <s v="2017-06-01 23:50:27"/>
    <x v="1"/>
    <x v="14"/>
    <s v="中国"/>
    <s v="广东"/>
    <s v="广州"/>
    <s v="天河区"/>
  </r>
  <r>
    <n v="230687"/>
    <n v="232388"/>
    <n v="1"/>
    <n v="31"/>
    <n v="388"/>
    <n v="3280"/>
    <n v="113.1"/>
    <s v="2017-06-01 23:52:09"/>
    <x v="1"/>
    <x v="14"/>
    <s v="中国"/>
    <s v="浙江"/>
    <s v="宁波"/>
    <s v="江东区"/>
  </r>
  <r>
    <n v="230688"/>
    <n v="232389"/>
    <n v="1"/>
    <n v="6"/>
    <n v="88"/>
    <n v="801"/>
    <n v="44.6"/>
    <s v="2017-06-01 23:51:26"/>
    <x v="2"/>
    <x v="14"/>
    <s v="中国"/>
    <s v="广东"/>
    <s v="汕头"/>
    <s v="金平区"/>
  </r>
  <r>
    <n v="230689"/>
    <n v="232390"/>
    <n v="1"/>
    <n v="3"/>
    <n v="47"/>
    <n v="477"/>
    <n v="911.9"/>
    <s v="2017-06-01 23:52:03"/>
    <x v="3"/>
    <x v="14"/>
    <s v="中国"/>
    <s v="安徽"/>
    <s v="宿州"/>
    <s v="泗县"/>
  </r>
  <r>
    <n v="230690"/>
    <n v="232391"/>
    <n v="1"/>
    <n v="2"/>
    <n v="52"/>
    <n v="500"/>
    <n v="179.25"/>
    <s v="2017-06-01 23:52:26"/>
    <x v="1"/>
    <x v="14"/>
    <s v="中国"/>
    <s v="北京"/>
    <s v="北京"/>
    <s v="东城区"/>
  </r>
  <r>
    <n v="230691"/>
    <n v="232392"/>
    <n v="1"/>
    <n v="10"/>
    <n v="140"/>
    <n v="1133"/>
    <n v="456.45"/>
    <s v="2017-06-01 23:52:28"/>
    <x v="3"/>
    <x v="14"/>
    <s v="中国"/>
    <s v="河北"/>
    <s v="沧州"/>
    <s v="沧县"/>
  </r>
  <r>
    <n v="230692"/>
    <n v="232393"/>
    <n v="1"/>
    <n v="31"/>
    <n v="387"/>
    <n v="3270"/>
    <n v="446.25"/>
    <s v="2017-06-01 23:52:22"/>
    <x v="3"/>
    <x v="14"/>
    <s v="中国"/>
    <s v="浙江"/>
    <s v="丽水"/>
    <s v="莲都区"/>
  </r>
  <r>
    <n v="230693"/>
    <n v="232395"/>
    <n v="1"/>
    <n v="10"/>
    <n v="139"/>
    <n v="1106"/>
    <n v="489"/>
    <s v="2017-06-01 23:52:44"/>
    <x v="2"/>
    <x v="14"/>
    <s v="中国"/>
    <s v="河北"/>
    <s v="保定"/>
    <s v="定州市"/>
  </r>
  <r>
    <n v="230694"/>
    <n v="232396"/>
    <n v="1"/>
    <n v="6"/>
    <n v="76"/>
    <n v="693"/>
    <n v="304.2"/>
    <s v="2017-06-01 00:10:11"/>
    <x v="4"/>
    <x v="0"/>
    <s v="中国"/>
    <s v="广东"/>
    <s v="广州"/>
    <s v="天河区"/>
  </r>
  <r>
    <n v="230695"/>
    <n v="232398"/>
    <n v="1"/>
    <n v="24"/>
    <n v="311"/>
    <n v="2600"/>
    <n v="941.55"/>
    <s v="2017-06-01 23:55:25"/>
    <x v="4"/>
    <x v="14"/>
    <s v="中国"/>
    <s v="陕西"/>
    <s v="西安"/>
    <s v="灞桥区"/>
  </r>
  <r>
    <n v="230696"/>
    <n v="232399"/>
    <n v="1"/>
    <n v="31"/>
    <n v="389"/>
    <n v="3290"/>
    <n v="1028.0999999999999"/>
    <s v="2017-06-01 23:55:17"/>
    <x v="4"/>
    <x v="14"/>
    <s v="中国"/>
    <s v="浙江"/>
    <s v="绍兴"/>
    <s v="越城区"/>
  </r>
  <r>
    <n v="230697"/>
    <n v="232400"/>
    <n v="1"/>
    <n v="25"/>
    <n v="321"/>
    <n v="2707"/>
    <n v="1024"/>
    <s v="2017-06-01 23:55:46"/>
    <x v="3"/>
    <x v="14"/>
    <s v="中国"/>
    <s v="上海"/>
    <s v="上海"/>
    <s v="浦东新区"/>
  </r>
  <r>
    <n v="230698"/>
    <n v="232402"/>
    <n v="1"/>
    <n v="6"/>
    <n v="76"/>
    <n v="693"/>
    <n v="680.9"/>
    <s v="2017-06-01 23:56:41"/>
    <x v="3"/>
    <x v="14"/>
    <s v="中国"/>
    <s v="广东"/>
    <s v="广州"/>
    <s v="天河区"/>
  </r>
  <r>
    <n v="230699"/>
    <n v="232403"/>
    <n v="1"/>
    <n v="31"/>
    <n v="385"/>
    <n v="3250"/>
    <n v="913.2"/>
    <s v="2017-06-01 23:57:10"/>
    <x v="3"/>
    <x v="14"/>
    <s v="中国"/>
    <s v="浙江"/>
    <s v="嘉兴"/>
    <s v="海宁市"/>
  </r>
  <r>
    <n v="230700"/>
    <n v="232405"/>
    <n v="1"/>
    <n v="26"/>
    <n v="331"/>
    <n v="2823"/>
    <n v="522.6"/>
    <s v="2017-06-01 23:57:22"/>
    <x v="2"/>
    <x v="14"/>
    <s v="中国"/>
    <s v="四川"/>
    <s v="乐山"/>
    <s v="乐山市"/>
  </r>
  <r>
    <n v="230701"/>
    <n v="232406"/>
    <n v="1"/>
    <n v="6"/>
    <n v="87"/>
    <n v="789"/>
    <n v="802.7"/>
    <s v="2017-06-01 23:58:11"/>
    <x v="0"/>
    <x v="14"/>
    <s v="中国"/>
    <s v="广东"/>
    <s v="清远"/>
    <s v="清城区"/>
  </r>
  <r>
    <n v="230702"/>
    <n v="232407"/>
    <n v="1"/>
    <n v="13"/>
    <n v="180"/>
    <n v="1554"/>
    <n v="1065.5"/>
    <s v="2017-06-01 23:58:23"/>
    <x v="4"/>
    <x v="14"/>
    <s v="中国"/>
    <s v="湖北"/>
    <s v="武汉"/>
    <s v="江夏区"/>
  </r>
  <r>
    <n v="230703"/>
    <n v="232408"/>
    <n v="1"/>
    <n v="26"/>
    <n v="322"/>
    <n v="2723"/>
    <n v="877.25"/>
    <s v="2017-06-01 23:59:08"/>
    <x v="0"/>
    <x v="14"/>
    <s v="中国"/>
    <s v="四川"/>
    <s v="成都"/>
    <s v="锦江区"/>
  </r>
  <r>
    <n v="230704"/>
    <n v="232409"/>
    <n v="1"/>
    <n v="23"/>
    <n v="301"/>
    <n v="2486"/>
    <n v="651.5"/>
    <s v="2017-06-01 00:00:58"/>
    <x v="2"/>
    <x v="0"/>
    <s v="中国"/>
    <s v="山西"/>
    <s v="长治"/>
    <s v="城区"/>
  </r>
  <r>
    <n v="230705"/>
    <n v="232410"/>
    <n v="1"/>
    <n v="22"/>
    <n v="290"/>
    <n v="2398"/>
    <n v="338.6"/>
    <s v="2017-06-01 23:59:57"/>
    <x v="3"/>
    <x v="14"/>
    <s v="中国"/>
    <s v="山东"/>
    <s v="莱芜"/>
    <s v="莱城区"/>
  </r>
  <r>
    <n v="230706"/>
    <n v="232411"/>
    <n v="1"/>
    <n v="14"/>
    <n v="197"/>
    <n v="1654"/>
    <n v="415.5"/>
    <s v="2017-06-01 23:59:42"/>
    <x v="2"/>
    <x v="14"/>
    <s v="中国"/>
    <s v="湖南"/>
    <s v="长沙"/>
    <s v="长沙县"/>
  </r>
  <r>
    <n v="230707"/>
    <n v="231625"/>
    <n v="1"/>
    <n v="3"/>
    <n v="41"/>
    <n v="442"/>
    <n v="43.32"/>
    <s v="2017-06-01 00:20:08"/>
    <x v="4"/>
    <x v="0"/>
    <s v="中国"/>
    <s v="安徽"/>
    <s v="阜阳"/>
    <s v="太和县"/>
  </r>
  <r>
    <n v="230708"/>
    <n v="231627"/>
    <n v="1"/>
    <n v="11"/>
    <n v="163"/>
    <n v="1393"/>
    <n v="45.9"/>
    <s v="2017-06-01 00:00:58"/>
    <x v="4"/>
    <x v="0"/>
    <s v="中国"/>
    <s v="河南"/>
    <s v="周口"/>
    <s v="鹿邑县"/>
  </r>
  <r>
    <n v="230709"/>
    <n v="231628"/>
    <n v="1"/>
    <n v="3"/>
    <n v="41"/>
    <n v="442"/>
    <n v="42.25"/>
    <s v="2017-06-01 00:00:28"/>
    <x v="0"/>
    <x v="0"/>
    <s v="中国"/>
    <s v="安徽"/>
    <s v="阜阳"/>
    <s v="太和县"/>
  </r>
  <r>
    <n v="230710"/>
    <n v="231631"/>
    <n v="1"/>
    <n v="13"/>
    <n v="180"/>
    <n v="1554"/>
    <n v="74"/>
    <s v="2017-06-01 00:01:19"/>
    <x v="0"/>
    <x v="0"/>
    <s v="中国"/>
    <s v="湖北"/>
    <s v="武汉"/>
    <s v="江夏区"/>
  </r>
  <r>
    <n v="230711"/>
    <n v="231635"/>
    <n v="1"/>
    <n v="32"/>
    <n v="394"/>
    <n v="3335"/>
    <n v="8.6300000000000008"/>
    <s v="2017-06-01 00:02:41"/>
    <x v="3"/>
    <x v="0"/>
    <s v="中国"/>
    <s v="重庆"/>
    <s v="重庆"/>
    <s v="沙坪坝区"/>
  </r>
  <r>
    <n v="230712"/>
    <n v="231638"/>
    <n v="1"/>
    <n v="22"/>
    <n v="289"/>
    <n v="2388"/>
    <n v="60.6"/>
    <s v="2017-06-01 00:04:14"/>
    <x v="4"/>
    <x v="0"/>
    <s v="中国"/>
    <s v="山东"/>
    <s v="济宁"/>
    <s v="曲阜市"/>
  </r>
  <r>
    <n v="230713"/>
    <n v="231646"/>
    <n v="1"/>
    <n v="16"/>
    <n v="220"/>
    <n v="1838"/>
    <n v="27"/>
    <s v="2017-06-01 00:10:02"/>
    <x v="0"/>
    <x v="0"/>
    <s v="中国"/>
    <s v="江苏"/>
    <s v="南京"/>
    <s v="秦淮区"/>
  </r>
  <r>
    <n v="230714"/>
    <n v="231652"/>
    <n v="1"/>
    <n v="11"/>
    <n v="164"/>
    <n v="1394"/>
    <n v="179"/>
    <s v="2017-06-01 00:11:21"/>
    <x v="3"/>
    <x v="0"/>
    <s v="中国"/>
    <s v="河南"/>
    <s v="驻马店"/>
    <s v="驿城区"/>
  </r>
  <r>
    <n v="230715"/>
    <n v="231653"/>
    <n v="1"/>
    <n v="11"/>
    <n v="160"/>
    <n v="1361"/>
    <n v="174"/>
    <s v="2017-06-01 00:13:05"/>
    <x v="0"/>
    <x v="0"/>
    <s v="中国"/>
    <s v="河南"/>
    <s v="新乡"/>
    <s v="辉县市"/>
  </r>
  <r>
    <n v="230716"/>
    <n v="231653"/>
    <n v="1"/>
    <n v="11"/>
    <n v="160"/>
    <n v="1361"/>
    <n v="174"/>
    <s v="2017-06-01 00:13:05"/>
    <x v="0"/>
    <x v="0"/>
    <s v="中国"/>
    <s v="河南"/>
    <s v="新乡"/>
    <s v="辉县市"/>
  </r>
  <r>
    <n v="230717"/>
    <n v="231658"/>
    <n v="1"/>
    <n v="11"/>
    <n v="156"/>
    <n v="1324"/>
    <n v="168.5"/>
    <s v="2017-06-01 00:20:08"/>
    <x v="4"/>
    <x v="0"/>
    <s v="中国"/>
    <s v="河南"/>
    <s v="南阳"/>
    <s v="镇平县"/>
  </r>
  <r>
    <n v="230718"/>
    <n v="231658"/>
    <n v="1"/>
    <n v="11"/>
    <n v="156"/>
    <n v="1324"/>
    <n v="168.5"/>
    <s v="2017-06-01 00:07:01"/>
    <x v="4"/>
    <x v="0"/>
    <s v="中国"/>
    <s v="河南"/>
    <s v="南阳"/>
    <s v="镇平县"/>
  </r>
  <r>
    <n v="230719"/>
    <n v="231661"/>
    <n v="1"/>
    <n v="6"/>
    <n v="95"/>
    <n v="847"/>
    <n v="63.2"/>
    <s v="2017-06-01 00:16:09"/>
    <x v="0"/>
    <x v="0"/>
    <s v="中国"/>
    <s v="广东"/>
    <s v="中山"/>
    <s v="环城街道"/>
  </r>
  <r>
    <n v="230720"/>
    <n v="231661"/>
    <n v="1"/>
    <n v="6"/>
    <n v="95"/>
    <n v="847"/>
    <n v="63.2"/>
    <s v="2017-06-01 00:16:09"/>
    <x v="0"/>
    <x v="0"/>
    <s v="中国"/>
    <s v="广东"/>
    <s v="中山"/>
    <s v="环城街道"/>
  </r>
  <r>
    <n v="230721"/>
    <n v="231666"/>
    <n v="1"/>
    <n v="4"/>
    <n v="54"/>
    <n v="531"/>
    <n v="70.05"/>
    <s v="2017-06-01 00:20:08"/>
    <x v="3"/>
    <x v="0"/>
    <s v="中国"/>
    <s v="福建"/>
    <s v="龙岩"/>
    <s v="新罗区"/>
  </r>
  <r>
    <n v="230722"/>
    <n v="231667"/>
    <n v="1"/>
    <n v="14"/>
    <n v="197"/>
    <n v="1654"/>
    <n v="91.6"/>
    <s v="2017-06-01 00:20:08"/>
    <x v="3"/>
    <x v="0"/>
    <s v="中国"/>
    <s v="湖南"/>
    <s v="长沙"/>
    <s v="长沙县"/>
  </r>
  <r>
    <n v="230723"/>
    <n v="231673"/>
    <n v="1"/>
    <n v="6"/>
    <n v="82"/>
    <n v="757"/>
    <n v="37.03"/>
    <s v="2017-06-01 00:18:37"/>
    <x v="4"/>
    <x v="0"/>
    <s v="中国"/>
    <s v="广东"/>
    <s v="惠州"/>
    <s v="惠阳区"/>
  </r>
  <r>
    <n v="230724"/>
    <n v="231673"/>
    <n v="1"/>
    <n v="6"/>
    <n v="82"/>
    <n v="757"/>
    <n v="37.03"/>
    <s v="2017-06-01 00:07:01"/>
    <x v="4"/>
    <x v="0"/>
    <s v="中国"/>
    <s v="广东"/>
    <s v="惠州"/>
    <s v="惠阳区"/>
  </r>
  <r>
    <n v="230725"/>
    <n v="231674"/>
    <n v="1"/>
    <n v="11"/>
    <n v="152"/>
    <n v="1294"/>
    <n v="32.03"/>
    <s v="2017-06-01 00:21:47"/>
    <x v="4"/>
    <x v="0"/>
    <s v="中国"/>
    <s v="河南"/>
    <s v="安阳"/>
    <s v="文峰区"/>
  </r>
  <r>
    <n v="230726"/>
    <n v="231676"/>
    <n v="1"/>
    <n v="6"/>
    <n v="83"/>
    <n v="766"/>
    <n v="23.32"/>
    <s v="2017-06-01 00:22:40"/>
    <x v="3"/>
    <x v="0"/>
    <s v="中国"/>
    <s v="广东"/>
    <s v="江门"/>
    <s v="台山市"/>
  </r>
  <r>
    <n v="230727"/>
    <n v="231679"/>
    <n v="1"/>
    <n v="13"/>
    <n v="190"/>
    <n v="1602"/>
    <n v="45.7"/>
    <s v="2017-06-01 00:24:11"/>
    <x v="2"/>
    <x v="0"/>
    <s v="中国"/>
    <s v="湖北"/>
    <s v="随州"/>
    <s v="广水市"/>
  </r>
  <r>
    <n v="230728"/>
    <n v="231681"/>
    <n v="1"/>
    <n v="4"/>
    <n v="58"/>
    <n v="566"/>
    <n v="27"/>
    <s v="2017-06-01 00:24:53"/>
    <x v="4"/>
    <x v="0"/>
    <s v="中国"/>
    <s v="福建"/>
    <s v="泉州"/>
    <s v="泉港区"/>
  </r>
  <r>
    <n v="230729"/>
    <n v="231681"/>
    <n v="1"/>
    <n v="4"/>
    <n v="58"/>
    <n v="566"/>
    <n v="27"/>
    <s v="2017-06-01 00:24:53"/>
    <x v="4"/>
    <x v="0"/>
    <s v="中国"/>
    <s v="福建"/>
    <s v="泉州"/>
    <s v="泉港区"/>
  </r>
  <r>
    <n v="230730"/>
    <n v="231687"/>
    <n v="1"/>
    <n v="25"/>
    <n v="321"/>
    <n v="2715"/>
    <n v="44.6"/>
    <s v="2017-06-01 00:26:42"/>
    <x v="4"/>
    <x v="0"/>
    <s v="中国"/>
    <s v="上海"/>
    <s v="上海"/>
    <s v="松江区"/>
  </r>
  <r>
    <n v="230731"/>
    <n v="231692"/>
    <n v="1"/>
    <n v="14"/>
    <n v="202"/>
    <n v="1693"/>
    <n v="32.25"/>
    <s v="2017-06-01 00:29:10"/>
    <x v="0"/>
    <x v="0"/>
    <s v="中国"/>
    <s v="湖南"/>
    <s v="怀化"/>
    <s v="鹤城区"/>
  </r>
  <r>
    <n v="230732"/>
    <n v="231697"/>
    <n v="1"/>
    <n v="6"/>
    <n v="76"/>
    <n v="696"/>
    <n v="75.3"/>
    <s v="2017-06-01 00:18:37"/>
    <x v="0"/>
    <x v="0"/>
    <s v="中国"/>
    <s v="广东"/>
    <s v="广州"/>
    <s v="海珠区"/>
  </r>
  <r>
    <n v="230733"/>
    <n v="231700"/>
    <n v="1"/>
    <n v="31"/>
    <n v="386"/>
    <n v="3255"/>
    <n v="8.6300000000000008"/>
    <s v="2017-06-01 00:31:15"/>
    <x v="3"/>
    <x v="0"/>
    <s v="中国"/>
    <s v="浙江"/>
    <s v="金华"/>
    <s v="婺城区"/>
  </r>
  <r>
    <n v="230734"/>
    <n v="231704"/>
    <n v="1"/>
    <n v="6"/>
    <n v="77"/>
    <n v="709"/>
    <n v="67.5"/>
    <s v="2017-06-01 00:34:10"/>
    <x v="4"/>
    <x v="0"/>
    <s v="中国"/>
    <s v="广东"/>
    <s v="深圳"/>
    <s v="龙岗区"/>
  </r>
  <r>
    <n v="230735"/>
    <n v="231709"/>
    <n v="1"/>
    <n v="30"/>
    <n v="367"/>
    <n v="3100"/>
    <n v="24.9"/>
    <s v="2017-06-01 00:36:32"/>
    <x v="3"/>
    <x v="0"/>
    <s v="中国"/>
    <s v="云南"/>
    <s v="昆明"/>
    <s v="盘龙区"/>
  </r>
  <r>
    <n v="230736"/>
    <n v="231726"/>
    <n v="1"/>
    <n v="6"/>
    <n v="76"/>
    <n v="697"/>
    <n v="30.15"/>
    <s v="2017-06-01 00:41:27"/>
    <x v="4"/>
    <x v="0"/>
    <s v="中国"/>
    <s v="广东"/>
    <s v="广州"/>
    <s v="荔湾区"/>
  </r>
  <r>
    <n v="230737"/>
    <n v="231730"/>
    <n v="1"/>
    <n v="6"/>
    <n v="91"/>
    <n v="820"/>
    <n v="65.400000000000006"/>
    <s v="2017-06-01 00:44:24"/>
    <x v="0"/>
    <x v="0"/>
    <s v="中国"/>
    <s v="广东"/>
    <s v="阳江"/>
    <s v="阳春市"/>
  </r>
  <r>
    <n v="230738"/>
    <n v="231730"/>
    <n v="1"/>
    <n v="6"/>
    <n v="91"/>
    <n v="820"/>
    <n v="65.400000000000006"/>
    <s v="2017-06-01 00:44:24"/>
    <x v="0"/>
    <x v="0"/>
    <s v="中国"/>
    <s v="广东"/>
    <s v="阳江"/>
    <s v="阳春市"/>
  </r>
  <r>
    <n v="230739"/>
    <n v="231732"/>
    <n v="1"/>
    <n v="14"/>
    <n v="197"/>
    <n v="1653"/>
    <n v="43.8"/>
    <s v="2017-06-01 00:45:07"/>
    <x v="2"/>
    <x v="0"/>
    <s v="中国"/>
    <s v="湖南"/>
    <s v="长沙"/>
    <s v="浏阳市"/>
  </r>
  <r>
    <n v="230740"/>
    <n v="231736"/>
    <n v="1"/>
    <n v="11"/>
    <n v="156"/>
    <n v="1319"/>
    <n v="114.5"/>
    <s v="2017-06-01 00:47:47"/>
    <x v="3"/>
    <x v="0"/>
    <s v="中国"/>
    <s v="河南"/>
    <s v="南阳"/>
    <s v="宛城区"/>
  </r>
  <r>
    <n v="230741"/>
    <n v="231738"/>
    <n v="1"/>
    <n v="13"/>
    <n v="195"/>
    <n v="1635"/>
    <n v="45.9"/>
    <s v="2017-06-01 00:50:34"/>
    <x v="4"/>
    <x v="0"/>
    <s v="中国"/>
    <s v="湖北"/>
    <s v="宜昌"/>
    <s v="枝江市"/>
  </r>
  <r>
    <n v="230742"/>
    <n v="231742"/>
    <n v="1"/>
    <n v="17"/>
    <n v="235"/>
    <n v="1983"/>
    <n v="35.4"/>
    <s v="2017-06-01 00:51:48"/>
    <x v="4"/>
    <x v="0"/>
    <s v="中国"/>
    <s v="江西"/>
    <s v="赣州"/>
    <s v="瑞金市"/>
  </r>
  <r>
    <n v="230743"/>
    <n v="231748"/>
    <n v="1"/>
    <n v="26"/>
    <n v="332"/>
    <n v="2830"/>
    <n v="91.6"/>
    <s v="2017-06-01 00:16:57"/>
    <x v="0"/>
    <x v="0"/>
    <s v="中国"/>
    <s v="四川"/>
    <s v="凉山"/>
    <s v="西昌市"/>
  </r>
  <r>
    <n v="230744"/>
    <n v="231748"/>
    <n v="1"/>
    <n v="26"/>
    <n v="332"/>
    <n v="2830"/>
    <n v="91.6"/>
    <s v="2017-06-01 00:07:01"/>
    <x v="0"/>
    <x v="0"/>
    <s v="中国"/>
    <s v="四川"/>
    <s v="凉山"/>
    <s v="西昌市"/>
  </r>
  <r>
    <n v="230745"/>
    <n v="231757"/>
    <n v="1"/>
    <n v="31"/>
    <n v="383"/>
    <n v="3234"/>
    <n v="66.650000000000006"/>
    <s v="2017-06-01 00:58:36"/>
    <x v="4"/>
    <x v="0"/>
    <s v="中国"/>
    <s v="浙江"/>
    <s v="杭州"/>
    <s v="江干区"/>
  </r>
  <r>
    <n v="230746"/>
    <n v="231757"/>
    <n v="1"/>
    <n v="31"/>
    <n v="383"/>
    <n v="3234"/>
    <n v="66.650000000000006"/>
    <s v="2017-06-01 00:58:36"/>
    <x v="4"/>
    <x v="0"/>
    <s v="中国"/>
    <s v="浙江"/>
    <s v="杭州"/>
    <s v="江干区"/>
  </r>
  <r>
    <n v="230747"/>
    <n v="231770"/>
    <n v="1"/>
    <n v="3"/>
    <n v="49"/>
    <n v="487"/>
    <n v="91.05"/>
    <s v="2017-06-01 01:04:32"/>
    <x v="4"/>
    <x v="1"/>
    <s v="中国"/>
    <s v="安徽"/>
    <s v="芜湖"/>
    <s v="繁昌县"/>
  </r>
  <r>
    <n v="230748"/>
    <n v="231772"/>
    <n v="1"/>
    <n v="26"/>
    <n v="341"/>
    <n v="2900"/>
    <n v="91.05"/>
    <s v="2017-06-01 01:06:01"/>
    <x v="0"/>
    <x v="1"/>
    <s v="中国"/>
    <s v="四川"/>
    <s v="自贡"/>
    <s v="自流井区"/>
  </r>
  <r>
    <n v="230749"/>
    <n v="231772"/>
    <n v="1"/>
    <n v="26"/>
    <n v="341"/>
    <n v="2900"/>
    <n v="91.05"/>
    <s v="2017-06-01 01:06:01"/>
    <x v="0"/>
    <x v="1"/>
    <s v="中国"/>
    <s v="四川"/>
    <s v="自贡"/>
    <s v="自流井区"/>
  </r>
  <r>
    <n v="230750"/>
    <n v="231775"/>
    <n v="1"/>
    <n v="31"/>
    <n v="391"/>
    <n v="3308"/>
    <n v="90"/>
    <s v="2017-06-01 00:16:57"/>
    <x v="4"/>
    <x v="0"/>
    <s v="中国"/>
    <s v="浙江"/>
    <s v="温州"/>
    <s v="瑞安市"/>
  </r>
  <r>
    <n v="230751"/>
    <n v="231779"/>
    <n v="1"/>
    <n v="14"/>
    <n v="197"/>
    <n v="1648"/>
    <n v="92.1"/>
    <s v="2017-06-01 01:08:03"/>
    <x v="4"/>
    <x v="1"/>
    <s v="中国"/>
    <s v="湖南"/>
    <s v="长沙"/>
    <s v="芙蓉区"/>
  </r>
  <r>
    <n v="230752"/>
    <n v="231780"/>
    <n v="1"/>
    <n v="6"/>
    <n v="80"/>
    <n v="747"/>
    <n v="65.849999999999994"/>
    <s v="2017-06-01 01:08:34"/>
    <x v="3"/>
    <x v="1"/>
    <s v="中国"/>
    <s v="广东"/>
    <s v="佛山"/>
    <s v="南海区"/>
  </r>
  <r>
    <n v="230753"/>
    <n v="231789"/>
    <n v="1"/>
    <n v="6"/>
    <n v="88"/>
    <n v="801"/>
    <n v="97.9"/>
    <s v="2017-06-01 01:13:29"/>
    <x v="3"/>
    <x v="1"/>
    <s v="中国"/>
    <s v="广东"/>
    <s v="汕头"/>
    <s v="金平区"/>
  </r>
  <r>
    <n v="230754"/>
    <n v="231790"/>
    <n v="1"/>
    <n v="26"/>
    <n v="341"/>
    <n v="2900"/>
    <n v="53.25"/>
    <s v="2017-06-01 01:13:46"/>
    <x v="2"/>
    <x v="1"/>
    <s v="中国"/>
    <s v="四川"/>
    <s v="自贡"/>
    <s v="自流井区"/>
  </r>
  <r>
    <n v="230755"/>
    <n v="231797"/>
    <n v="1"/>
    <n v="6"/>
    <n v="76"/>
    <n v="696"/>
    <n v="60.6"/>
    <s v="2017-06-01 01:19:09"/>
    <x v="4"/>
    <x v="1"/>
    <s v="中国"/>
    <s v="广东"/>
    <s v="广州"/>
    <s v="海珠区"/>
  </r>
  <r>
    <n v="230756"/>
    <n v="231797"/>
    <n v="1"/>
    <n v="6"/>
    <n v="76"/>
    <n v="696"/>
    <n v="60.6"/>
    <s v="2017-06-01 01:19:09"/>
    <x v="4"/>
    <x v="1"/>
    <s v="中国"/>
    <s v="广东"/>
    <s v="广州"/>
    <s v="海珠区"/>
  </r>
  <r>
    <n v="230757"/>
    <n v="231799"/>
    <n v="1"/>
    <n v="30"/>
    <n v="373"/>
    <n v="3148"/>
    <n v="97.9"/>
    <s v="2017-06-01 01:19:54"/>
    <x v="0"/>
    <x v="1"/>
    <s v="中国"/>
    <s v="云南"/>
    <s v="大理"/>
    <s v="大理市"/>
  </r>
  <r>
    <n v="230758"/>
    <n v="231804"/>
    <n v="1"/>
    <n v="31"/>
    <n v="388"/>
    <n v="3279"/>
    <n v="56.4"/>
    <s v="2017-06-01 01:22:12"/>
    <x v="0"/>
    <x v="1"/>
    <s v="中国"/>
    <s v="浙江"/>
    <s v="宁波"/>
    <s v="海曙区"/>
  </r>
  <r>
    <n v="230759"/>
    <n v="231807"/>
    <n v="1"/>
    <n v="13"/>
    <n v="180"/>
    <n v="1544"/>
    <n v="63.75"/>
    <s v="2017-06-01 01:23:57"/>
    <x v="4"/>
    <x v="1"/>
    <s v="中国"/>
    <s v="湖北"/>
    <s v="武汉"/>
    <s v="江岸区"/>
  </r>
  <r>
    <n v="230760"/>
    <n v="231823"/>
    <n v="1"/>
    <n v="7"/>
    <n v="109"/>
    <n v="953"/>
    <n v="115"/>
    <s v="2017-06-01 01:35:08"/>
    <x v="3"/>
    <x v="1"/>
    <s v="中国"/>
    <s v="广西"/>
    <s v="梧州"/>
    <s v="苍梧县"/>
  </r>
  <r>
    <n v="230761"/>
    <n v="231824"/>
    <n v="1"/>
    <n v="26"/>
    <n v="322"/>
    <n v="2730"/>
    <n v="50.15"/>
    <s v="2017-06-01 01:35:22"/>
    <x v="3"/>
    <x v="1"/>
    <s v="中国"/>
    <s v="四川"/>
    <s v="成都"/>
    <s v="温江区"/>
  </r>
  <r>
    <n v="230762"/>
    <n v="231827"/>
    <n v="1"/>
    <n v="24"/>
    <n v="311"/>
    <n v="2598"/>
    <n v="14.4"/>
    <s v="2017-06-01 01:36:11"/>
    <x v="4"/>
    <x v="1"/>
    <s v="中国"/>
    <s v="陕西"/>
    <s v="西安"/>
    <s v="碑林区"/>
  </r>
  <r>
    <n v="230763"/>
    <n v="231831"/>
    <n v="1"/>
    <n v="6"/>
    <n v="77"/>
    <n v="706"/>
    <n v="37.25"/>
    <s v="2017-06-01 01:39:43"/>
    <x v="1"/>
    <x v="1"/>
    <s v="中国"/>
    <s v="广东"/>
    <s v="深圳"/>
    <s v="罗湖区"/>
  </r>
  <r>
    <n v="230764"/>
    <n v="231834"/>
    <n v="1"/>
    <n v="6"/>
    <n v="77"/>
    <n v="706"/>
    <n v="63.8"/>
    <s v="2017-06-01 01:41:48"/>
    <x v="0"/>
    <x v="1"/>
    <s v="中国"/>
    <s v="广东"/>
    <s v="深圳"/>
    <s v="罗湖区"/>
  </r>
  <r>
    <n v="230765"/>
    <n v="231834"/>
    <n v="1"/>
    <n v="6"/>
    <n v="77"/>
    <n v="706"/>
    <n v="63.8"/>
    <s v="2017-06-01 01:41:48"/>
    <x v="0"/>
    <x v="1"/>
    <s v="中国"/>
    <s v="广东"/>
    <s v="深圳"/>
    <s v="罗湖区"/>
  </r>
  <r>
    <n v="230766"/>
    <n v="231835"/>
    <n v="1"/>
    <n v="6"/>
    <n v="88"/>
    <n v="798"/>
    <n v="152.5"/>
    <s v="2017-06-01 01:43:30"/>
    <x v="3"/>
    <x v="1"/>
    <s v="中国"/>
    <s v="广东"/>
    <s v="汕头"/>
    <s v="潮阳区"/>
  </r>
  <r>
    <n v="230767"/>
    <n v="231841"/>
    <n v="1"/>
    <n v="22"/>
    <n v="285"/>
    <n v="2360"/>
    <n v="55.9"/>
    <s v="2017-06-01 01:50:25"/>
    <x v="4"/>
    <x v="1"/>
    <s v="中国"/>
    <s v="山东"/>
    <s v="滨州"/>
    <s v="邹平县"/>
  </r>
  <r>
    <n v="230768"/>
    <n v="231841"/>
    <n v="1"/>
    <n v="22"/>
    <n v="285"/>
    <n v="2360"/>
    <n v="55.9"/>
    <s v="2017-06-01 01:50:25"/>
    <x v="4"/>
    <x v="1"/>
    <s v="中国"/>
    <s v="山东"/>
    <s v="滨州"/>
    <s v="邹平县"/>
  </r>
  <r>
    <n v="230769"/>
    <n v="231842"/>
    <n v="1"/>
    <n v="2"/>
    <n v="52"/>
    <n v="506"/>
    <n v="62.5"/>
    <s v="2017-06-01 01:50:56"/>
    <x v="4"/>
    <x v="1"/>
    <s v="中国"/>
    <s v="北京"/>
    <s v="北京"/>
    <s v="丰台区"/>
  </r>
  <r>
    <n v="230770"/>
    <n v="231843"/>
    <n v="1"/>
    <n v="4"/>
    <n v="60"/>
    <n v="591"/>
    <n v="42.5"/>
    <s v="2017-06-01 00:16:57"/>
    <x v="4"/>
    <x v="0"/>
    <s v="中国"/>
    <s v="福建"/>
    <s v="厦门"/>
    <s v="同安区"/>
  </r>
  <r>
    <n v="230771"/>
    <n v="231844"/>
    <n v="1"/>
    <n v="6"/>
    <n v="76"/>
    <n v="696"/>
    <n v="42.5"/>
    <s v="2017-06-01 01:52:27"/>
    <x v="4"/>
    <x v="1"/>
    <s v="中国"/>
    <s v="广东"/>
    <s v="广州"/>
    <s v="海珠区"/>
  </r>
  <r>
    <n v="230772"/>
    <n v="231845"/>
    <n v="1"/>
    <n v="2"/>
    <n v="52"/>
    <n v="509"/>
    <n v="18.63"/>
    <s v="2017-06-01 01:53:17"/>
    <x v="4"/>
    <x v="1"/>
    <s v="中国"/>
    <s v="北京"/>
    <s v="北京"/>
    <s v="门头沟区"/>
  </r>
  <r>
    <n v="230773"/>
    <n v="231846"/>
    <n v="1"/>
    <n v="6"/>
    <n v="83"/>
    <n v="765"/>
    <n v="45.9"/>
    <s v="2017-06-01 01:53:30"/>
    <x v="4"/>
    <x v="1"/>
    <s v="中国"/>
    <s v="广东"/>
    <s v="江门"/>
    <s v="新会区"/>
  </r>
  <r>
    <n v="230774"/>
    <n v="231847"/>
    <n v="1"/>
    <n v="16"/>
    <n v="231"/>
    <n v="1945"/>
    <n v="36.450000000000003"/>
    <s v="2017-06-01 01:53:24"/>
    <x v="4"/>
    <x v="1"/>
    <s v="中国"/>
    <s v="江苏"/>
    <s v="扬州"/>
    <s v="广陵区"/>
  </r>
  <r>
    <n v="230775"/>
    <n v="231847"/>
    <n v="1"/>
    <n v="16"/>
    <n v="231"/>
    <n v="1945"/>
    <n v="36.450000000000003"/>
    <s v="2017-06-01 01:53:24"/>
    <x v="4"/>
    <x v="1"/>
    <s v="中国"/>
    <s v="江苏"/>
    <s v="扬州"/>
    <s v="广陵区"/>
  </r>
  <r>
    <n v="230776"/>
    <n v="231849"/>
    <n v="1"/>
    <n v="14"/>
    <n v="197"/>
    <n v="1648"/>
    <n v="58.8"/>
    <s v="2017-06-01 01:54:14"/>
    <x v="4"/>
    <x v="1"/>
    <s v="中国"/>
    <s v="湖南"/>
    <s v="长沙"/>
    <s v="芙蓉区"/>
  </r>
  <r>
    <n v="230777"/>
    <n v="231851"/>
    <n v="1"/>
    <n v="4"/>
    <n v="56"/>
    <n v="549"/>
    <n v="60.73"/>
    <s v="2017-06-01 01:57:14"/>
    <x v="4"/>
    <x v="1"/>
    <s v="中国"/>
    <s v="福建"/>
    <s v="宁德"/>
    <s v="福安市"/>
  </r>
  <r>
    <n v="230778"/>
    <n v="231851"/>
    <n v="1"/>
    <n v="4"/>
    <n v="56"/>
    <n v="549"/>
    <n v="60.73"/>
    <s v="2017-06-01 01:57:14"/>
    <x v="4"/>
    <x v="1"/>
    <s v="中国"/>
    <s v="福建"/>
    <s v="宁德"/>
    <s v="福安市"/>
  </r>
  <r>
    <n v="230779"/>
    <n v="231852"/>
    <n v="1"/>
    <n v="32"/>
    <n v="394"/>
    <n v="3328"/>
    <n v="78"/>
    <s v="2017-06-01 02:04:25"/>
    <x v="0"/>
    <x v="2"/>
    <s v="中国"/>
    <s v="重庆"/>
    <s v="重庆"/>
    <s v="永川区"/>
  </r>
  <r>
    <n v="230780"/>
    <n v="231857"/>
    <n v="1"/>
    <n v="6"/>
    <n v="78"/>
    <n v="711"/>
    <n v="106.05"/>
    <s v="2017-06-01 02:08:29"/>
    <x v="3"/>
    <x v="2"/>
    <s v="中国"/>
    <s v="广东"/>
    <s v="潮州"/>
    <s v="湘桥区"/>
  </r>
  <r>
    <n v="230781"/>
    <n v="231866"/>
    <n v="1"/>
    <n v="14"/>
    <n v="197"/>
    <n v="1655"/>
    <n v="40.4"/>
    <s v="2017-06-01 02:24:19"/>
    <x v="0"/>
    <x v="2"/>
    <s v="中国"/>
    <s v="湖南"/>
    <s v="长沙"/>
    <s v="望城县"/>
  </r>
  <r>
    <n v="230782"/>
    <n v="231866"/>
    <n v="1"/>
    <n v="14"/>
    <n v="197"/>
    <n v="1655"/>
    <n v="40.4"/>
    <s v="2017-06-01 02:24:19"/>
    <x v="0"/>
    <x v="2"/>
    <s v="中国"/>
    <s v="湖南"/>
    <s v="长沙"/>
    <s v="望城县"/>
  </r>
  <r>
    <n v="230783"/>
    <n v="231867"/>
    <n v="1"/>
    <n v="4"/>
    <n v="60"/>
    <n v="587"/>
    <n v="42"/>
    <s v="2017-06-01 02:24:50"/>
    <x v="4"/>
    <x v="2"/>
    <s v="中国"/>
    <s v="福建"/>
    <s v="厦门"/>
    <s v="思明区"/>
  </r>
  <r>
    <n v="230784"/>
    <n v="231867"/>
    <n v="1"/>
    <n v="4"/>
    <n v="60"/>
    <n v="587"/>
    <n v="42"/>
    <s v="2017-06-01 02:24:50"/>
    <x v="4"/>
    <x v="2"/>
    <s v="中国"/>
    <s v="福建"/>
    <s v="厦门"/>
    <s v="思明区"/>
  </r>
  <r>
    <n v="230785"/>
    <n v="231871"/>
    <n v="1"/>
    <n v="30"/>
    <n v="382"/>
    <n v="3225"/>
    <n v="94.05"/>
    <s v="2017-06-01 02:29:34"/>
    <x v="0"/>
    <x v="2"/>
    <s v="中国"/>
    <s v="云南"/>
    <s v="昭通"/>
    <s v="镇雄县"/>
  </r>
  <r>
    <n v="230786"/>
    <n v="231874"/>
    <n v="1"/>
    <n v="6"/>
    <n v="76"/>
    <n v="697"/>
    <n v="56.4"/>
    <s v="2017-06-01 02:32:55"/>
    <x v="4"/>
    <x v="2"/>
    <s v="中国"/>
    <s v="广东"/>
    <s v="广州"/>
    <s v="荔湾区"/>
  </r>
  <r>
    <n v="230787"/>
    <n v="231875"/>
    <n v="1"/>
    <n v="16"/>
    <n v="221"/>
    <n v="1855"/>
    <n v="85.8"/>
    <s v="2017-06-01 02:35:18"/>
    <x v="3"/>
    <x v="2"/>
    <s v="中国"/>
    <s v="江苏"/>
    <s v="苏州"/>
    <s v="常熟市"/>
  </r>
  <r>
    <n v="230788"/>
    <n v="231876"/>
    <n v="1"/>
    <n v="6"/>
    <n v="79"/>
    <n v="735"/>
    <n v="35.450000000000003"/>
    <s v="2017-06-01 02:36:47"/>
    <x v="4"/>
    <x v="2"/>
    <s v="中国"/>
    <s v="广东"/>
    <s v="东莞"/>
    <s v="厚街镇"/>
  </r>
  <r>
    <n v="230789"/>
    <n v="231883"/>
    <n v="1"/>
    <n v="14"/>
    <n v="197"/>
    <n v="1654"/>
    <n v="157.19999999999999"/>
    <s v="2017-06-01 02:56:06"/>
    <x v="3"/>
    <x v="2"/>
    <s v="中国"/>
    <s v="湖南"/>
    <s v="长沙"/>
    <s v="长沙县"/>
  </r>
  <r>
    <n v="230790"/>
    <n v="231884"/>
    <n v="1"/>
    <n v="7"/>
    <n v="109"/>
    <n v="954"/>
    <n v="153"/>
    <s v="2017-06-01 02:57:33"/>
    <x v="0"/>
    <x v="2"/>
    <s v="中国"/>
    <s v="广西"/>
    <s v="梧州"/>
    <s v="藤县"/>
  </r>
  <r>
    <n v="230791"/>
    <n v="231903"/>
    <n v="1"/>
    <n v="4"/>
    <n v="53"/>
    <n v="520"/>
    <n v="69"/>
    <s v="2017-06-01 04:34:16"/>
    <x v="3"/>
    <x v="4"/>
    <s v="中国"/>
    <s v="福建"/>
    <s v="福州"/>
    <s v="仓山区"/>
  </r>
  <r>
    <n v="230792"/>
    <n v="231907"/>
    <n v="1"/>
    <n v="4"/>
    <n v="53"/>
    <n v="522"/>
    <n v="47.5"/>
    <s v="2017-06-01 05:06:03"/>
    <x v="4"/>
    <x v="5"/>
    <s v="中国"/>
    <s v="福建"/>
    <s v="福州"/>
    <s v="晋安区"/>
  </r>
  <r>
    <n v="230793"/>
    <n v="231911"/>
    <n v="1"/>
    <n v="4"/>
    <n v="58"/>
    <n v="562"/>
    <n v="85.55"/>
    <s v="2017-06-01 05:13:39"/>
    <x v="0"/>
    <x v="5"/>
    <s v="中国"/>
    <s v="福建"/>
    <s v="泉州"/>
    <s v="鲤城区"/>
  </r>
  <r>
    <n v="230794"/>
    <n v="231911"/>
    <n v="1"/>
    <n v="4"/>
    <n v="58"/>
    <n v="562"/>
    <n v="85.55"/>
    <s v="2017-06-01 05:13:39"/>
    <x v="0"/>
    <x v="5"/>
    <s v="中国"/>
    <s v="福建"/>
    <s v="泉州"/>
    <s v="鲤城区"/>
  </r>
  <r>
    <n v="230795"/>
    <n v="231920"/>
    <n v="1"/>
    <n v="10"/>
    <n v="138"/>
    <n v="1085"/>
    <n v="63.75"/>
    <s v="2017-06-01 06:12:27"/>
    <x v="4"/>
    <x v="6"/>
    <s v="中国"/>
    <s v="河北"/>
    <s v="石家庄"/>
    <s v="辛集市"/>
  </r>
  <r>
    <n v="230796"/>
    <n v="231923"/>
    <n v="1"/>
    <n v="14"/>
    <n v="200"/>
    <n v="1670"/>
    <n v="70.05"/>
    <s v="2017-06-01 06:15:54"/>
    <x v="3"/>
    <x v="6"/>
    <s v="中国"/>
    <s v="湖南"/>
    <s v="郴州"/>
    <s v="北湖区"/>
  </r>
  <r>
    <n v="230797"/>
    <n v="231926"/>
    <n v="1"/>
    <n v="3"/>
    <n v="43"/>
    <n v="449"/>
    <n v="53.25"/>
    <s v="2017-06-01 06:21:15"/>
    <x v="4"/>
    <x v="6"/>
    <s v="中国"/>
    <s v="安徽"/>
    <s v="淮南"/>
    <s v="田家庵区"/>
  </r>
  <r>
    <n v="230798"/>
    <n v="231926"/>
    <n v="1"/>
    <n v="3"/>
    <n v="43"/>
    <n v="449"/>
    <n v="53.25"/>
    <s v="2017-06-01 06:21:15"/>
    <x v="4"/>
    <x v="6"/>
    <s v="中国"/>
    <s v="安徽"/>
    <s v="淮南"/>
    <s v="田家庵区"/>
  </r>
  <r>
    <n v="230799"/>
    <n v="231929"/>
    <n v="1"/>
    <n v="26"/>
    <n v="322"/>
    <n v="2725"/>
    <n v="53.25"/>
    <s v="2017-06-01 06:26:10"/>
    <x v="4"/>
    <x v="6"/>
    <s v="中国"/>
    <s v="四川"/>
    <s v="成都"/>
    <s v="武侯区"/>
  </r>
  <r>
    <n v="230800"/>
    <n v="231930"/>
    <n v="1"/>
    <n v="31"/>
    <n v="391"/>
    <n v="3305"/>
    <n v="94.2"/>
    <s v="2017-06-01 06:33:22"/>
    <x v="3"/>
    <x v="6"/>
    <s v="中国"/>
    <s v="浙江"/>
    <s v="温州"/>
    <s v="鹿城区"/>
  </r>
  <r>
    <n v="230801"/>
    <n v="231931"/>
    <n v="1"/>
    <n v="17"/>
    <n v="239"/>
    <n v="2028"/>
    <n v="76.099999999999994"/>
    <s v="2017-06-01 06:31:24"/>
    <x v="3"/>
    <x v="6"/>
    <s v="中国"/>
    <s v="江西"/>
    <s v="萍乡"/>
    <s v="安源区"/>
  </r>
  <r>
    <n v="230802"/>
    <n v="231936"/>
    <n v="1"/>
    <n v="31"/>
    <n v="383"/>
    <n v="3231"/>
    <n v="68.75"/>
    <s v="2017-06-01 06:46:13"/>
    <x v="3"/>
    <x v="6"/>
    <s v="中国"/>
    <s v="浙江"/>
    <s v="杭州"/>
    <s v="下城区"/>
  </r>
  <r>
    <n v="230803"/>
    <n v="231942"/>
    <n v="1"/>
    <n v="22"/>
    <n v="295"/>
    <n v="2432"/>
    <n v="112.05"/>
    <s v="2017-06-01 06:53:35"/>
    <x v="0"/>
    <x v="6"/>
    <s v="中国"/>
    <s v="山东"/>
    <s v="威海"/>
    <s v="环翠区"/>
  </r>
  <r>
    <n v="230804"/>
    <n v="231945"/>
    <n v="1"/>
    <n v="11"/>
    <n v="159"/>
    <n v="1348"/>
    <n v="25.73"/>
    <s v="2017-06-01 07:01:46"/>
    <x v="0"/>
    <x v="7"/>
    <s v="中国"/>
    <s v="河南"/>
    <s v="商丘"/>
    <s v="睢阳区"/>
  </r>
  <r>
    <n v="230805"/>
    <n v="231951"/>
    <n v="1"/>
    <n v="31"/>
    <n v="383"/>
    <n v="3234"/>
    <n v="108.65"/>
    <s v="2017-06-01 07:06:23"/>
    <x v="4"/>
    <x v="7"/>
    <s v="中国"/>
    <s v="浙江"/>
    <s v="杭州"/>
    <s v="江干区"/>
  </r>
  <r>
    <n v="230806"/>
    <n v="231964"/>
    <n v="1"/>
    <n v="6"/>
    <n v="85"/>
    <n v="778"/>
    <n v="10.73"/>
    <s v="2017-06-01 07:23:18"/>
    <x v="3"/>
    <x v="7"/>
    <s v="中国"/>
    <s v="广东"/>
    <s v="茂名"/>
    <s v="化州市"/>
  </r>
  <r>
    <n v="230807"/>
    <n v="231964"/>
    <n v="1"/>
    <n v="6"/>
    <n v="85"/>
    <n v="778"/>
    <n v="10.73"/>
    <s v="2017-06-01 07:23:18"/>
    <x v="3"/>
    <x v="7"/>
    <s v="中国"/>
    <s v="广东"/>
    <s v="茂名"/>
    <s v="化州市"/>
  </r>
  <r>
    <n v="230808"/>
    <n v="231969"/>
    <n v="1"/>
    <n v="24"/>
    <n v="316"/>
    <n v="2650"/>
    <n v="96.6"/>
    <s v="2017-06-01 07:29:43"/>
    <x v="4"/>
    <x v="7"/>
    <s v="中国"/>
    <s v="陕西"/>
    <s v="铜川"/>
    <s v="王益区"/>
  </r>
  <r>
    <n v="230809"/>
    <n v="231969"/>
    <n v="1"/>
    <n v="24"/>
    <n v="316"/>
    <n v="2650"/>
    <n v="96.6"/>
    <s v="2017-06-01 07:29:43"/>
    <x v="4"/>
    <x v="7"/>
    <s v="中国"/>
    <s v="陕西"/>
    <s v="铜川"/>
    <s v="王益区"/>
  </r>
  <r>
    <n v="230810"/>
    <n v="231970"/>
    <n v="1"/>
    <n v="16"/>
    <n v="229"/>
    <n v="1929"/>
    <n v="55.1"/>
    <s v="2017-06-01 07:30:28"/>
    <x v="2"/>
    <x v="7"/>
    <s v="中国"/>
    <s v="江苏"/>
    <s v="徐州"/>
    <s v="邳州市"/>
  </r>
  <r>
    <n v="230811"/>
    <n v="231975"/>
    <n v="1"/>
    <n v="6"/>
    <n v="76"/>
    <n v="695"/>
    <n v="152.5"/>
    <s v="2017-06-01 07:32:37"/>
    <x v="3"/>
    <x v="7"/>
    <s v="中国"/>
    <s v="广东"/>
    <s v="广州"/>
    <s v="白云区"/>
  </r>
  <r>
    <n v="230812"/>
    <n v="231978"/>
    <n v="1"/>
    <n v="4"/>
    <n v="56"/>
    <n v="550"/>
    <n v="94.75"/>
    <s v="2017-06-01 07:33:24"/>
    <x v="3"/>
    <x v="7"/>
    <s v="中国"/>
    <s v="福建"/>
    <s v="宁德"/>
    <s v="福鼎市"/>
  </r>
  <r>
    <n v="230813"/>
    <n v="231981"/>
    <n v="1"/>
    <n v="4"/>
    <n v="57"/>
    <n v="561"/>
    <n v="184"/>
    <s v="2017-06-01 07:39:11"/>
    <x v="0"/>
    <x v="7"/>
    <s v="中国"/>
    <s v="福建"/>
    <s v="莆田"/>
    <s v="仙游县"/>
  </r>
  <r>
    <n v="230814"/>
    <n v="231985"/>
    <n v="1"/>
    <n v="16"/>
    <n v="226"/>
    <n v="1908"/>
    <n v="35.4"/>
    <s v="2017-06-01 07:41:17"/>
    <x v="3"/>
    <x v="7"/>
    <s v="中国"/>
    <s v="江苏"/>
    <s v="南通"/>
    <s v="海门市"/>
  </r>
  <r>
    <n v="230815"/>
    <n v="231985"/>
    <n v="1"/>
    <n v="16"/>
    <n v="226"/>
    <n v="1908"/>
    <n v="35.4"/>
    <s v="2017-06-01 07:41:17"/>
    <x v="3"/>
    <x v="7"/>
    <s v="中国"/>
    <s v="江苏"/>
    <s v="南通"/>
    <s v="海门市"/>
  </r>
  <r>
    <n v="230816"/>
    <n v="231986"/>
    <n v="1"/>
    <n v="18"/>
    <n v="246"/>
    <n v="2085"/>
    <n v="56.4"/>
    <s v="2017-06-01 07:44:01"/>
    <x v="3"/>
    <x v="7"/>
    <s v="中国"/>
    <s v="辽宁"/>
    <s v="鞍山"/>
    <s v="铁东区"/>
  </r>
  <r>
    <n v="230817"/>
    <n v="231988"/>
    <n v="1"/>
    <n v="31"/>
    <n v="383"/>
    <n v="3229"/>
    <n v="40.4"/>
    <s v="2017-06-01 07:44:09"/>
    <x v="4"/>
    <x v="7"/>
    <s v="中国"/>
    <s v="浙江"/>
    <s v="杭州"/>
    <s v="西湖区"/>
  </r>
  <r>
    <n v="230818"/>
    <n v="231990"/>
    <n v="1"/>
    <n v="31"/>
    <n v="387"/>
    <n v="3273"/>
    <n v="74.25"/>
    <s v="2017-06-01 07:46:09"/>
    <x v="3"/>
    <x v="7"/>
    <s v="中国"/>
    <s v="浙江"/>
    <s v="丽水"/>
    <s v="缙云县"/>
  </r>
  <r>
    <n v="230819"/>
    <n v="231992"/>
    <n v="1"/>
    <n v="4"/>
    <n v="53"/>
    <n v="523"/>
    <n v="117.05"/>
    <s v="2017-06-01 07:46:05"/>
    <x v="3"/>
    <x v="7"/>
    <s v="中国"/>
    <s v="福建"/>
    <s v="福州"/>
    <s v="福清市"/>
  </r>
  <r>
    <n v="230820"/>
    <n v="231996"/>
    <n v="1"/>
    <n v="14"/>
    <n v="201"/>
    <n v="1686"/>
    <n v="42.5"/>
    <s v="2017-06-01 07:47:53"/>
    <x v="3"/>
    <x v="7"/>
    <s v="中国"/>
    <s v="湖南"/>
    <s v="衡阳"/>
    <s v="耒阳市"/>
  </r>
  <r>
    <n v="230821"/>
    <n v="232001"/>
    <n v="1"/>
    <n v="31"/>
    <n v="383"/>
    <n v="3231"/>
    <n v="59.55"/>
    <s v="2017-06-01 07:50:32"/>
    <x v="4"/>
    <x v="7"/>
    <s v="中国"/>
    <s v="浙江"/>
    <s v="杭州"/>
    <s v="下城区"/>
  </r>
  <r>
    <n v="230822"/>
    <n v="232009"/>
    <n v="1"/>
    <n v="6"/>
    <n v="76"/>
    <n v="695"/>
    <n v="31.2"/>
    <s v="2017-06-01 07:54:01"/>
    <x v="3"/>
    <x v="7"/>
    <s v="中国"/>
    <s v="广东"/>
    <s v="广州"/>
    <s v="白云区"/>
  </r>
  <r>
    <n v="230823"/>
    <n v="232021"/>
    <n v="1"/>
    <n v="6"/>
    <n v="76"/>
    <n v="700"/>
    <n v="92.9"/>
    <s v="2017-06-01 07:59:38"/>
    <x v="0"/>
    <x v="7"/>
    <s v="中国"/>
    <s v="广东"/>
    <s v="广州"/>
    <s v="番禺区"/>
  </r>
  <r>
    <n v="230824"/>
    <n v="232030"/>
    <n v="1"/>
    <n v="3"/>
    <n v="41"/>
    <n v="444"/>
    <n v="96.6"/>
    <s v="2017-06-01 08:22:49"/>
    <x v="3"/>
    <x v="8"/>
    <s v="中国"/>
    <s v="安徽"/>
    <s v="阜阳"/>
    <s v="颖上县"/>
  </r>
  <r>
    <n v="230825"/>
    <n v="232033"/>
    <n v="1"/>
    <n v="7"/>
    <n v="97"/>
    <n v="854"/>
    <n v="86.6"/>
    <s v="2017-06-01 00:16:09"/>
    <x v="3"/>
    <x v="0"/>
    <s v="中国"/>
    <s v="广西"/>
    <s v="南宁"/>
    <s v="青秀区"/>
  </r>
  <r>
    <n v="230826"/>
    <n v="232035"/>
    <n v="1"/>
    <n v="13"/>
    <n v="180"/>
    <n v="1550"/>
    <n v="81.599999999999994"/>
    <s v="2017-06-01 08:24:49"/>
    <x v="0"/>
    <x v="8"/>
    <s v="中国"/>
    <s v="湖北"/>
    <s v="武汉"/>
    <s v="洪山区"/>
  </r>
  <r>
    <n v="230827"/>
    <n v="232037"/>
    <n v="1"/>
    <n v="7"/>
    <n v="97"/>
    <n v="855"/>
    <n v="81.599999999999994"/>
    <s v="2017-06-01 08:28:27"/>
    <x v="0"/>
    <x v="8"/>
    <s v="中国"/>
    <s v="广西"/>
    <s v="南宁"/>
    <s v="兴宁区"/>
  </r>
  <r>
    <n v="230828"/>
    <n v="232042"/>
    <n v="1"/>
    <n v="17"/>
    <n v="237"/>
    <n v="2012"/>
    <n v="189.05"/>
    <s v="2017-06-01 08:36:14"/>
    <x v="0"/>
    <x v="8"/>
    <s v="中国"/>
    <s v="江西"/>
    <s v="景德镇"/>
    <s v="珠山区"/>
  </r>
  <r>
    <n v="230829"/>
    <n v="232045"/>
    <n v="1"/>
    <n v="6"/>
    <n v="87"/>
    <n v="794"/>
    <n v="63.75"/>
    <s v="2017-06-01 00:16:09"/>
    <x v="3"/>
    <x v="0"/>
    <s v="中国"/>
    <s v="广东"/>
    <s v="清远"/>
    <s v="清新县"/>
  </r>
  <r>
    <n v="230830"/>
    <n v="232059"/>
    <n v="1"/>
    <n v="4"/>
    <n v="53"/>
    <n v="523"/>
    <n v="17.03"/>
    <s v="2017-06-01 08:50:30"/>
    <x v="1"/>
    <x v="8"/>
    <s v="中国"/>
    <s v="福建"/>
    <s v="福州"/>
    <s v="福清市"/>
  </r>
  <r>
    <n v="230831"/>
    <n v="232073"/>
    <n v="1"/>
    <n v="27"/>
    <n v="343"/>
    <n v="2915"/>
    <n v="39.6"/>
    <s v="2017-06-01 09:02:06"/>
    <x v="3"/>
    <x v="9"/>
    <s v="中国"/>
    <s v="天津"/>
    <s v="天津"/>
    <s v="河北区"/>
  </r>
  <r>
    <n v="230832"/>
    <n v="232074"/>
    <n v="1"/>
    <n v="11"/>
    <n v="163"/>
    <n v="1390"/>
    <n v="73.2"/>
    <s v="2017-06-01 09:04:29"/>
    <x v="2"/>
    <x v="9"/>
    <s v="中国"/>
    <s v="河南"/>
    <s v="周口"/>
    <s v="郸城县"/>
  </r>
  <r>
    <n v="230833"/>
    <n v="232075"/>
    <n v="1"/>
    <n v="22"/>
    <n v="288"/>
    <n v="2379"/>
    <n v="83.2"/>
    <s v="2017-06-01 09:04:59"/>
    <x v="1"/>
    <x v="9"/>
    <s v="中国"/>
    <s v="山东"/>
    <s v="菏泽"/>
    <s v="单县"/>
  </r>
  <r>
    <n v="230834"/>
    <n v="232076"/>
    <n v="1"/>
    <n v="31"/>
    <n v="386"/>
    <n v="3269"/>
    <n v="54.3"/>
    <s v="2017-06-01 09:05:49"/>
    <x v="3"/>
    <x v="9"/>
    <s v="中国"/>
    <s v="浙江"/>
    <s v="金华"/>
    <s v="磐安县"/>
  </r>
  <r>
    <n v="230835"/>
    <n v="232089"/>
    <n v="1"/>
    <n v="18"/>
    <n v="244"/>
    <n v="2064"/>
    <n v="80.900000000000006"/>
    <s v="2017-06-01 09:17:29"/>
    <x v="3"/>
    <x v="9"/>
    <s v="中国"/>
    <s v="辽宁"/>
    <s v="沈阳"/>
    <s v="铁西区"/>
  </r>
  <r>
    <n v="230836"/>
    <n v="232089"/>
    <n v="1"/>
    <n v="18"/>
    <n v="244"/>
    <n v="2064"/>
    <n v="80.900000000000006"/>
    <s v="2017-06-01 09:17:29"/>
    <x v="3"/>
    <x v="9"/>
    <s v="中国"/>
    <s v="辽宁"/>
    <s v="沈阳"/>
    <s v="铁西区"/>
  </r>
  <r>
    <n v="230837"/>
    <n v="232090"/>
    <n v="1"/>
    <n v="13"/>
    <n v="180"/>
    <n v="1551"/>
    <n v="41.45"/>
    <s v="2017-06-01 09:18:20"/>
    <x v="2"/>
    <x v="9"/>
    <s v="中国"/>
    <s v="湖北"/>
    <s v="武汉"/>
    <s v="东西湖区"/>
  </r>
  <r>
    <n v="230838"/>
    <n v="232096"/>
    <n v="1"/>
    <n v="16"/>
    <n v="220"/>
    <n v="1846"/>
    <n v="56.95"/>
    <s v="2017-06-01 09:20:55"/>
    <x v="2"/>
    <x v="9"/>
    <s v="中国"/>
    <s v="江苏"/>
    <s v="南京"/>
    <s v="高淳县"/>
  </r>
  <r>
    <n v="230839"/>
    <n v="232098"/>
    <n v="1"/>
    <n v="6"/>
    <n v="94"/>
    <n v="839"/>
    <n v="41.7"/>
    <s v="2017-06-01 09:24:27"/>
    <x v="2"/>
    <x v="9"/>
    <s v="中国"/>
    <s v="广东"/>
    <s v="肇庆"/>
    <s v="四会市"/>
  </r>
  <r>
    <n v="230840"/>
    <n v="232100"/>
    <n v="1"/>
    <n v="22"/>
    <n v="298"/>
    <n v="2464"/>
    <n v="216"/>
    <s v="2017-06-01 09:24:29"/>
    <x v="0"/>
    <x v="9"/>
    <s v="中国"/>
    <s v="山东"/>
    <s v="枣庄"/>
    <s v="滕州市"/>
  </r>
  <r>
    <n v="230841"/>
    <n v="232100"/>
    <n v="1"/>
    <n v="22"/>
    <n v="298"/>
    <n v="2464"/>
    <n v="216"/>
    <s v="2017-06-01 09:24:29"/>
    <x v="0"/>
    <x v="9"/>
    <s v="中国"/>
    <s v="山东"/>
    <s v="枣庄"/>
    <s v="滕州市"/>
  </r>
  <r>
    <n v="230842"/>
    <n v="232102"/>
    <n v="1"/>
    <n v="24"/>
    <n v="318"/>
    <n v="2668"/>
    <n v="102.1"/>
    <s v="2017-06-01 09:29:00"/>
    <x v="3"/>
    <x v="9"/>
    <s v="中国"/>
    <s v="陕西"/>
    <s v="咸阳"/>
    <s v="三原县"/>
  </r>
  <r>
    <n v="230843"/>
    <n v="232110"/>
    <n v="1"/>
    <n v="6"/>
    <n v="94"/>
    <n v="839"/>
    <n v="56.4"/>
    <s v="2017-06-01 00:16:09"/>
    <x v="1"/>
    <x v="0"/>
    <s v="中国"/>
    <s v="广东"/>
    <s v="肇庆"/>
    <s v="四会市"/>
  </r>
  <r>
    <n v="230844"/>
    <n v="232114"/>
    <n v="1"/>
    <n v="13"/>
    <n v="180"/>
    <n v="1557"/>
    <n v="50.1"/>
    <s v="2017-06-01 09:39:15"/>
    <x v="4"/>
    <x v="9"/>
    <s v="中国"/>
    <s v="湖北"/>
    <s v="武汉"/>
    <s v="经济开发区"/>
  </r>
  <r>
    <n v="230845"/>
    <n v="232119"/>
    <n v="1"/>
    <n v="22"/>
    <n v="292"/>
    <n v="2408"/>
    <n v="126.1"/>
    <s v="2017-06-01 09:49:57"/>
    <x v="3"/>
    <x v="9"/>
    <s v="中国"/>
    <s v="山东"/>
    <s v="临沂"/>
    <s v="兰山区"/>
  </r>
  <r>
    <n v="230846"/>
    <n v="232120"/>
    <n v="1"/>
    <n v="24"/>
    <n v="311"/>
    <n v="2604"/>
    <n v="71.099999999999994"/>
    <s v="2017-06-01 09:50:24"/>
    <x v="2"/>
    <x v="9"/>
    <s v="中国"/>
    <s v="陕西"/>
    <s v="西安"/>
    <s v="长安区"/>
  </r>
  <r>
    <n v="230847"/>
    <n v="232123"/>
    <n v="1"/>
    <n v="13"/>
    <n v="180"/>
    <n v="1557"/>
    <n v="49.05"/>
    <s v="2017-06-01 09:53:48"/>
    <x v="3"/>
    <x v="9"/>
    <s v="中国"/>
    <s v="湖北"/>
    <s v="武汉"/>
    <s v="经济开发区"/>
  </r>
  <r>
    <n v="230848"/>
    <n v="232128"/>
    <n v="1"/>
    <n v="14"/>
    <n v="197"/>
    <n v="1656"/>
    <n v="43.55"/>
    <s v="2017-06-01 19:52:32"/>
    <x v="2"/>
    <x v="11"/>
    <s v="中国"/>
    <s v="湖南"/>
    <s v="长沙"/>
    <s v="宁乡县"/>
  </r>
  <r>
    <n v="230849"/>
    <n v="232129"/>
    <n v="1"/>
    <n v="6"/>
    <n v="76"/>
    <n v="696"/>
    <n v="15.45"/>
    <s v="2017-06-01 10:03:04"/>
    <x v="3"/>
    <x v="10"/>
    <s v="中国"/>
    <s v="广东"/>
    <s v="广州"/>
    <s v="海珠区"/>
  </r>
  <r>
    <n v="230850"/>
    <n v="232129"/>
    <n v="1"/>
    <n v="6"/>
    <n v="76"/>
    <n v="696"/>
    <n v="15.45"/>
    <s v="2017-06-01 10:03:04"/>
    <x v="3"/>
    <x v="10"/>
    <s v="中国"/>
    <s v="广东"/>
    <s v="广州"/>
    <s v="海珠区"/>
  </r>
  <r>
    <n v="230851"/>
    <n v="232136"/>
    <n v="1"/>
    <n v="6"/>
    <n v="76"/>
    <n v="700"/>
    <n v="85.55"/>
    <s v="2017-06-01 10:06:56"/>
    <x v="3"/>
    <x v="10"/>
    <s v="中国"/>
    <s v="广东"/>
    <s v="广州"/>
    <s v="番禺区"/>
  </r>
  <r>
    <n v="230852"/>
    <n v="232141"/>
    <n v="1"/>
    <n v="11"/>
    <n v="149"/>
    <n v="1254"/>
    <n v="192.9"/>
    <s v="2017-06-01 10:12:53"/>
    <x v="2"/>
    <x v="10"/>
    <s v="中国"/>
    <s v="河南"/>
    <s v="郑州"/>
    <s v="管城区"/>
  </r>
  <r>
    <n v="230853"/>
    <n v="232145"/>
    <n v="1"/>
    <n v="13"/>
    <n v="180"/>
    <n v="1550"/>
    <n v="49.05"/>
    <s v="2017-06-01 10:13:41"/>
    <x v="2"/>
    <x v="10"/>
    <s v="中国"/>
    <s v="湖北"/>
    <s v="武汉"/>
    <s v="洪山区"/>
  </r>
  <r>
    <n v="230854"/>
    <n v="232145"/>
    <n v="1"/>
    <n v="13"/>
    <n v="180"/>
    <n v="1550"/>
    <n v="49.05"/>
    <s v="2017-06-01 10:13:41"/>
    <x v="2"/>
    <x v="10"/>
    <s v="中国"/>
    <s v="湖北"/>
    <s v="武汉"/>
    <s v="洪山区"/>
  </r>
  <r>
    <n v="230855"/>
    <n v="232148"/>
    <n v="1"/>
    <n v="31"/>
    <n v="392"/>
    <n v="3316"/>
    <n v="50.1"/>
    <s v="2017-06-01 10:16:45"/>
    <x v="0"/>
    <x v="10"/>
    <s v="中国"/>
    <s v="浙江"/>
    <s v="舟山"/>
    <s v="定海区"/>
  </r>
  <r>
    <n v="230856"/>
    <n v="232152"/>
    <n v="1"/>
    <n v="6"/>
    <n v="96"/>
    <n v="852"/>
    <n v="56.4"/>
    <s v="2017-06-01 10:18:33"/>
    <x v="3"/>
    <x v="10"/>
    <s v="中国"/>
    <s v="广东"/>
    <s v="珠海"/>
    <s v="金湾区"/>
  </r>
  <r>
    <n v="230857"/>
    <n v="232152"/>
    <n v="1"/>
    <n v="6"/>
    <n v="96"/>
    <n v="852"/>
    <n v="56.4"/>
    <s v="2017-06-01 10:18:33"/>
    <x v="3"/>
    <x v="10"/>
    <s v="中国"/>
    <s v="广东"/>
    <s v="珠海"/>
    <s v="金湾区"/>
  </r>
  <r>
    <n v="230858"/>
    <n v="232162"/>
    <n v="1"/>
    <n v="26"/>
    <n v="322"/>
    <n v="2723"/>
    <n v="86.1"/>
    <s v="2017-06-01 10:22:19"/>
    <x v="2"/>
    <x v="10"/>
    <s v="中国"/>
    <s v="四川"/>
    <s v="成都"/>
    <s v="锦江区"/>
  </r>
  <r>
    <n v="230859"/>
    <n v="232165"/>
    <n v="1"/>
    <n v="14"/>
    <n v="197"/>
    <n v="1648"/>
    <n v="39.6"/>
    <s v="2017-06-01 10:25:27"/>
    <x v="1"/>
    <x v="10"/>
    <s v="中国"/>
    <s v="湖南"/>
    <s v="长沙"/>
    <s v="芙蓉区"/>
  </r>
  <r>
    <n v="230860"/>
    <n v="232175"/>
    <n v="1"/>
    <n v="11"/>
    <n v="160"/>
    <n v="1364"/>
    <n v="50.9"/>
    <s v="2017-06-01 10:38:41"/>
    <x v="2"/>
    <x v="10"/>
    <s v="中国"/>
    <s v="河南"/>
    <s v="新乡"/>
    <s v="原阳县"/>
  </r>
  <r>
    <n v="230861"/>
    <n v="232178"/>
    <n v="1"/>
    <n v="6"/>
    <n v="79"/>
    <n v="736"/>
    <n v="57.45"/>
    <s v="2017-06-01 10:41:59"/>
    <x v="4"/>
    <x v="10"/>
    <s v="中国"/>
    <s v="广东"/>
    <s v="东莞"/>
    <s v="清溪镇"/>
  </r>
  <r>
    <n v="230862"/>
    <n v="232178"/>
    <n v="1"/>
    <n v="6"/>
    <n v="79"/>
    <n v="736"/>
    <n v="57.45"/>
    <s v="2017-06-01 10:41:59"/>
    <x v="4"/>
    <x v="10"/>
    <s v="中国"/>
    <s v="广东"/>
    <s v="东莞"/>
    <s v="清溪镇"/>
  </r>
  <r>
    <n v="230863"/>
    <n v="232181"/>
    <n v="1"/>
    <n v="11"/>
    <n v="155"/>
    <n v="1308"/>
    <n v="72.7"/>
    <s v="2017-06-01 10:43:51"/>
    <x v="2"/>
    <x v="10"/>
    <s v="中国"/>
    <s v="河南"/>
    <s v="焦作"/>
    <s v="解放区"/>
  </r>
  <r>
    <n v="230864"/>
    <n v="232182"/>
    <n v="1"/>
    <n v="14"/>
    <n v="202"/>
    <n v="1693"/>
    <n v="27"/>
    <s v="2017-06-01 10:43:46"/>
    <x v="3"/>
    <x v="10"/>
    <s v="中国"/>
    <s v="湖南"/>
    <s v="怀化"/>
    <s v="鹤城区"/>
  </r>
  <r>
    <n v="230865"/>
    <n v="232186"/>
    <n v="1"/>
    <n v="16"/>
    <n v="229"/>
    <n v="1933"/>
    <n v="38.549999999999997"/>
    <s v="2017-06-01 00:16:09"/>
    <x v="1"/>
    <x v="0"/>
    <s v="中国"/>
    <s v="江苏"/>
    <s v="徐州"/>
    <s v="睢宁县"/>
  </r>
  <r>
    <n v="230866"/>
    <n v="232191"/>
    <n v="1"/>
    <n v="31"/>
    <n v="383"/>
    <n v="3240"/>
    <n v="54.05"/>
    <s v="2017-06-01 10:50:08"/>
    <x v="3"/>
    <x v="10"/>
    <s v="中国"/>
    <s v="浙江"/>
    <s v="杭州"/>
    <s v="临安市"/>
  </r>
  <r>
    <n v="230867"/>
    <n v="232197"/>
    <n v="1"/>
    <n v="17"/>
    <n v="233"/>
    <n v="1959"/>
    <n v="13.35"/>
    <s v="2017-06-01 10:52:41"/>
    <x v="3"/>
    <x v="10"/>
    <s v="中国"/>
    <s v="江西"/>
    <s v="南昌"/>
    <s v="西湖区"/>
  </r>
  <r>
    <n v="230868"/>
    <n v="232211"/>
    <n v="1"/>
    <n v="26"/>
    <n v="322"/>
    <n v="2748"/>
    <n v="25.95"/>
    <s v="2017-06-01 10:59:51"/>
    <x v="3"/>
    <x v="10"/>
    <s v="中国"/>
    <s v="四川"/>
    <s v="成都"/>
    <s v="双流县"/>
  </r>
  <r>
    <n v="230869"/>
    <n v="232231"/>
    <n v="1"/>
    <n v="6"/>
    <n v="76"/>
    <n v="695"/>
    <n v="34.35"/>
    <s v="2017-06-01 11:14:09"/>
    <x v="4"/>
    <x v="12"/>
    <s v="中国"/>
    <s v="广东"/>
    <s v="广州"/>
    <s v="白云区"/>
  </r>
  <r>
    <n v="230870"/>
    <n v="232239"/>
    <n v="1"/>
    <n v="6"/>
    <n v="79"/>
    <n v="729"/>
    <n v="115.2"/>
    <s v="2017-06-01 11:19:37"/>
    <x v="4"/>
    <x v="12"/>
    <s v="中国"/>
    <s v="广东"/>
    <s v="东莞"/>
    <s v="大朗镇"/>
  </r>
  <r>
    <n v="230871"/>
    <n v="232240"/>
    <n v="1"/>
    <n v="11"/>
    <n v="163"/>
    <n v="1393"/>
    <n v="106.8"/>
    <s v="2017-06-01 11:25:30"/>
    <x v="0"/>
    <x v="12"/>
    <s v="中国"/>
    <s v="河南"/>
    <s v="周口"/>
    <s v="鹿邑县"/>
  </r>
  <r>
    <n v="230872"/>
    <n v="232242"/>
    <n v="1"/>
    <n v="31"/>
    <n v="385"/>
    <n v="3249"/>
    <n v="91.05"/>
    <s v="2017-06-01 00:16:09"/>
    <x v="4"/>
    <x v="0"/>
    <s v="中国"/>
    <s v="浙江"/>
    <s v="嘉兴"/>
    <s v="秀洲区"/>
  </r>
  <r>
    <n v="230873"/>
    <n v="232243"/>
    <n v="1"/>
    <n v="10"/>
    <n v="142"/>
    <n v="1158"/>
    <n v="51.95"/>
    <s v="2017-06-01 11:29:26"/>
    <x v="3"/>
    <x v="12"/>
    <s v="中国"/>
    <s v="河北"/>
    <s v="邯郸"/>
    <s v="武安市"/>
  </r>
  <r>
    <n v="230874"/>
    <n v="232245"/>
    <n v="1"/>
    <n v="31"/>
    <n v="390"/>
    <n v="3297"/>
    <n v="49.1"/>
    <s v="2017-06-01 00:15:43"/>
    <x v="0"/>
    <x v="0"/>
    <s v="中国"/>
    <s v="浙江"/>
    <s v="台州"/>
    <s v="黄岩区"/>
  </r>
  <r>
    <n v="230875"/>
    <n v="232245"/>
    <n v="1"/>
    <n v="31"/>
    <n v="390"/>
    <n v="3297"/>
    <n v="49.1"/>
    <s v="2017-06-01 00:06:56"/>
    <x v="0"/>
    <x v="0"/>
    <s v="中国"/>
    <s v="浙江"/>
    <s v="台州"/>
    <s v="黄岩区"/>
  </r>
  <r>
    <n v="230876"/>
    <n v="232247"/>
    <n v="1"/>
    <n v="14"/>
    <n v="199"/>
    <n v="1661"/>
    <n v="65.599999999999994"/>
    <s v="2017-06-01 11:34:32"/>
    <x v="3"/>
    <x v="12"/>
    <s v="中国"/>
    <s v="湖南"/>
    <s v="常德"/>
    <s v="武陵区"/>
  </r>
  <r>
    <n v="230877"/>
    <n v="232252"/>
    <n v="1"/>
    <n v="13"/>
    <n v="181"/>
    <n v="1558"/>
    <n v="555.20000000000005"/>
    <s v="2017-06-01 11:37:44"/>
    <x v="0"/>
    <x v="12"/>
    <s v="中国"/>
    <s v="湖北"/>
    <s v="仙桃"/>
    <s v="仙桃市"/>
  </r>
  <r>
    <n v="230878"/>
    <n v="232255"/>
    <n v="1"/>
    <n v="2"/>
    <n v="52"/>
    <n v="502"/>
    <n v="720.8"/>
    <s v="2017-06-01 11:37:55"/>
    <x v="4"/>
    <x v="12"/>
    <s v="中国"/>
    <s v="北京"/>
    <s v="北京"/>
    <s v="海淀区"/>
  </r>
  <r>
    <n v="230879"/>
    <n v="232258"/>
    <n v="1"/>
    <n v="5"/>
    <n v="62"/>
    <n v="605"/>
    <n v="657"/>
    <s v="2017-06-01 11:39:13"/>
    <x v="4"/>
    <x v="12"/>
    <s v="中国"/>
    <s v="甘肃"/>
    <s v="兰州"/>
    <s v="城关区"/>
  </r>
  <r>
    <n v="230880"/>
    <n v="232265"/>
    <n v="1"/>
    <n v="2"/>
    <n v="52"/>
    <n v="503"/>
    <n v="116.05"/>
    <s v="2017-06-01 00:15:43"/>
    <x v="4"/>
    <x v="0"/>
    <s v="中国"/>
    <s v="北京"/>
    <s v="北京"/>
    <s v="朝阳区"/>
  </r>
  <r>
    <n v="230881"/>
    <n v="232267"/>
    <n v="1"/>
    <n v="6"/>
    <n v="76"/>
    <n v="700"/>
    <n v="181.1"/>
    <s v="2017-06-01 11:49:37"/>
    <x v="0"/>
    <x v="12"/>
    <s v="中国"/>
    <s v="广东"/>
    <s v="广州"/>
    <s v="番禺区"/>
  </r>
  <r>
    <n v="230882"/>
    <n v="232269"/>
    <n v="1"/>
    <n v="16"/>
    <n v="223"/>
    <n v="1879"/>
    <n v="112.9"/>
    <s v="2017-06-01 00:15:43"/>
    <x v="0"/>
    <x v="0"/>
    <s v="中国"/>
    <s v="江苏"/>
    <s v="常州"/>
    <s v="天宁区"/>
  </r>
  <r>
    <n v="230883"/>
    <n v="232269"/>
    <n v="1"/>
    <n v="16"/>
    <n v="223"/>
    <n v="1879"/>
    <n v="112.9"/>
    <s v="2017-06-01 00:06:56"/>
    <x v="0"/>
    <x v="0"/>
    <s v="中国"/>
    <s v="江苏"/>
    <s v="常州"/>
    <s v="天宁区"/>
  </r>
  <r>
    <n v="230884"/>
    <n v="232270"/>
    <n v="1"/>
    <n v="23"/>
    <n v="300"/>
    <n v="2473"/>
    <n v="32"/>
    <s v="2017-06-01 12:00:32"/>
    <x v="3"/>
    <x v="13"/>
    <s v="中国"/>
    <s v="山西"/>
    <s v="太原"/>
    <s v="杏花岭区"/>
  </r>
  <r>
    <n v="230885"/>
    <n v="232280"/>
    <n v="1"/>
    <n v="32"/>
    <n v="394"/>
    <n v="3335"/>
    <n v="44.6"/>
    <s v="2017-06-01 12:11:49"/>
    <x v="0"/>
    <x v="13"/>
    <s v="中国"/>
    <s v="重庆"/>
    <s v="重庆"/>
    <s v="沙坪坝区"/>
  </r>
  <r>
    <n v="230886"/>
    <n v="232280"/>
    <n v="1"/>
    <n v="32"/>
    <n v="394"/>
    <n v="3335"/>
    <n v="44.6"/>
    <s v="2017-06-01 12:11:49"/>
    <x v="0"/>
    <x v="13"/>
    <s v="中国"/>
    <s v="重庆"/>
    <s v="重庆"/>
    <s v="沙坪坝区"/>
  </r>
  <r>
    <n v="230887"/>
    <n v="232285"/>
    <n v="1"/>
    <n v="31"/>
    <n v="386"/>
    <n v="3265"/>
    <n v="53.25"/>
    <s v="2017-06-01 12:16:39"/>
    <x v="3"/>
    <x v="13"/>
    <s v="中国"/>
    <s v="浙江"/>
    <s v="金华"/>
    <s v="东阳市"/>
  </r>
  <r>
    <n v="230888"/>
    <n v="232288"/>
    <n v="1"/>
    <n v="26"/>
    <n v="327"/>
    <n v="2786"/>
    <n v="32.25"/>
    <s v="2017-06-01 12:19:11"/>
    <x v="0"/>
    <x v="13"/>
    <s v="中国"/>
    <s v="四川"/>
    <s v="德阳"/>
    <s v="旌阳区"/>
  </r>
  <r>
    <n v="230889"/>
    <n v="232301"/>
    <n v="1"/>
    <n v="16"/>
    <n v="220"/>
    <n v="1844"/>
    <n v="57.45"/>
    <s v="2017-06-01 12:29:45"/>
    <x v="3"/>
    <x v="13"/>
    <s v="中国"/>
    <s v="江苏"/>
    <s v="南京"/>
    <s v="六合区"/>
  </r>
  <r>
    <n v="230890"/>
    <n v="232305"/>
    <n v="1"/>
    <n v="31"/>
    <n v="388"/>
    <n v="3279"/>
    <n v="71.099999999999994"/>
    <s v="2017-06-01 12:30:29"/>
    <x v="3"/>
    <x v="13"/>
    <s v="中国"/>
    <s v="浙江"/>
    <s v="宁波"/>
    <s v="海曙区"/>
  </r>
  <r>
    <n v="230891"/>
    <n v="232307"/>
    <n v="1"/>
    <n v="4"/>
    <n v="53"/>
    <n v="522"/>
    <n v="63.75"/>
    <s v="2017-06-01 12:31:04"/>
    <x v="4"/>
    <x v="13"/>
    <s v="中国"/>
    <s v="福建"/>
    <s v="福州"/>
    <s v="晋安区"/>
  </r>
  <r>
    <n v="230892"/>
    <n v="232312"/>
    <n v="1"/>
    <n v="29"/>
    <n v="366"/>
    <n v="3078"/>
    <n v="62.15"/>
    <s v="2017-06-01 12:36:28"/>
    <x v="4"/>
    <x v="13"/>
    <s v="中国"/>
    <s v="新疆"/>
    <s v="伊犁"/>
    <s v="伊宁市"/>
  </r>
  <r>
    <n v="230893"/>
    <n v="232325"/>
    <n v="1"/>
    <n v="11"/>
    <n v="166"/>
    <n v="1411"/>
    <n v="50.1"/>
    <s v="2017-06-01 12:51:51"/>
    <x v="2"/>
    <x v="13"/>
    <s v="中国"/>
    <s v="河南"/>
    <s v="濮阳"/>
    <s v="南乐县"/>
  </r>
  <r>
    <n v="230894"/>
    <n v="232334"/>
    <n v="1"/>
    <n v="4"/>
    <n v="60"/>
    <n v="587"/>
    <n v="59.05"/>
    <s v="2017-06-01 13:01:33"/>
    <x v="4"/>
    <x v="15"/>
    <s v="中国"/>
    <s v="福建"/>
    <s v="厦门"/>
    <s v="思明区"/>
  </r>
  <r>
    <n v="230895"/>
    <n v="232335"/>
    <n v="1"/>
    <n v="22"/>
    <n v="294"/>
    <n v="2425"/>
    <n v="56.4"/>
    <s v="2017-06-01 13:02:04"/>
    <x v="1"/>
    <x v="15"/>
    <s v="中国"/>
    <s v="山东"/>
    <s v="泰安"/>
    <s v="岱岳区"/>
  </r>
  <r>
    <n v="230896"/>
    <n v="232337"/>
    <n v="1"/>
    <n v="26"/>
    <n v="341"/>
    <n v="2900"/>
    <n v="87.9"/>
    <s v="2017-06-01 13:03:21"/>
    <x v="0"/>
    <x v="15"/>
    <s v="中国"/>
    <s v="四川"/>
    <s v="自贡"/>
    <s v="自流井区"/>
  </r>
  <r>
    <n v="230897"/>
    <n v="232337"/>
    <n v="1"/>
    <n v="26"/>
    <n v="341"/>
    <n v="2900"/>
    <n v="87.9"/>
    <s v="2017-06-01 13:03:21"/>
    <x v="0"/>
    <x v="15"/>
    <s v="中国"/>
    <s v="四川"/>
    <s v="自贡"/>
    <s v="自流井区"/>
  </r>
  <r>
    <n v="230898"/>
    <n v="232342"/>
    <n v="1"/>
    <n v="31"/>
    <n v="391"/>
    <n v="3305"/>
    <n v="53.25"/>
    <s v="2017-06-01 13:08:36"/>
    <x v="2"/>
    <x v="15"/>
    <s v="中国"/>
    <s v="浙江"/>
    <s v="温州"/>
    <s v="鹿城区"/>
  </r>
  <r>
    <n v="230899"/>
    <n v="232354"/>
    <n v="1"/>
    <n v="3"/>
    <n v="3401"/>
    <n v="3402"/>
    <n v="84.25"/>
    <s v="2017-06-01 13:22:10"/>
    <x v="1"/>
    <x v="15"/>
    <s v="中国"/>
    <s v="安徽"/>
    <s v="合肥"/>
    <s v="庐阳区"/>
  </r>
  <r>
    <n v="230900"/>
    <n v="232359"/>
    <n v="1"/>
    <n v="6"/>
    <n v="95"/>
    <n v="3412"/>
    <n v="92.1"/>
    <s v="2017-06-01 13:26:10"/>
    <x v="1"/>
    <x v="15"/>
    <s v="中国"/>
    <s v="广东"/>
    <s v="中山"/>
    <s v="其他"/>
  </r>
  <r>
    <n v="230901"/>
    <n v="232362"/>
    <n v="1"/>
    <n v="6"/>
    <n v="76"/>
    <n v="697"/>
    <n v="65.599999999999994"/>
    <s v="2017-06-01 13:29:32"/>
    <x v="2"/>
    <x v="15"/>
    <s v="中国"/>
    <s v="广东"/>
    <s v="广州"/>
    <s v="荔湾区"/>
  </r>
  <r>
    <n v="230902"/>
    <n v="232367"/>
    <n v="1"/>
    <n v="11"/>
    <n v="159"/>
    <n v="1355"/>
    <n v="71.900000000000006"/>
    <s v="2017-06-01 13:34:23"/>
    <x v="0"/>
    <x v="15"/>
    <s v="中国"/>
    <s v="河南"/>
    <s v="商丘"/>
    <s v="夏邑县"/>
  </r>
  <r>
    <n v="230903"/>
    <n v="232376"/>
    <n v="1"/>
    <n v="16"/>
    <n v="222"/>
    <n v="1875"/>
    <n v="47.8"/>
    <s v="2017-06-01 13:41:38"/>
    <x v="4"/>
    <x v="15"/>
    <s v="中国"/>
    <s v="江苏"/>
    <s v="无锡"/>
    <s v="滨湖区"/>
  </r>
  <r>
    <n v="230904"/>
    <n v="232382"/>
    <n v="1"/>
    <n v="6"/>
    <n v="77"/>
    <n v="709"/>
    <n v="104.45"/>
    <s v="2017-06-01 13:51:53"/>
    <x v="2"/>
    <x v="15"/>
    <s v="中国"/>
    <s v="广东"/>
    <s v="深圳"/>
    <s v="龙岗区"/>
  </r>
  <r>
    <n v="230905"/>
    <n v="232393"/>
    <n v="1"/>
    <n v="31"/>
    <n v="383"/>
    <n v="3240"/>
    <n v="37.25"/>
    <s v="2017-06-01 13:58:05"/>
    <x v="3"/>
    <x v="15"/>
    <s v="中国"/>
    <s v="浙江"/>
    <s v="杭州"/>
    <s v="临安市"/>
  </r>
  <r>
    <n v="230906"/>
    <n v="232393"/>
    <n v="1"/>
    <n v="31"/>
    <n v="383"/>
    <n v="3240"/>
    <n v="37.25"/>
    <s v="2017-06-01 13:58:05"/>
    <x v="3"/>
    <x v="15"/>
    <s v="中国"/>
    <s v="浙江"/>
    <s v="杭州"/>
    <s v="临安市"/>
  </r>
  <r>
    <n v="230907"/>
    <n v="232398"/>
    <n v="1"/>
    <n v="4"/>
    <n v="61"/>
    <n v="597"/>
    <n v="49.05"/>
    <s v="2017-06-01 14:02:02"/>
    <x v="4"/>
    <x v="17"/>
    <s v="中国"/>
    <s v="福建"/>
    <s v="漳州"/>
    <s v="漳浦县"/>
  </r>
  <r>
    <n v="230908"/>
    <n v="232400"/>
    <n v="1"/>
    <n v="4"/>
    <n v="56"/>
    <n v="548"/>
    <n v="81.599999999999994"/>
    <s v="2017-06-01 14:04:04"/>
    <x v="3"/>
    <x v="17"/>
    <s v="中国"/>
    <s v="福建"/>
    <s v="宁德"/>
    <s v="蕉城区"/>
  </r>
  <r>
    <n v="230909"/>
    <n v="232402"/>
    <n v="1"/>
    <n v="30"/>
    <n v="367"/>
    <n v="3102"/>
    <n v="145.30000000000001"/>
    <s v="2017-06-01 14:05:31"/>
    <x v="3"/>
    <x v="17"/>
    <s v="中国"/>
    <s v="云南"/>
    <s v="昆明"/>
    <s v="官渡区"/>
  </r>
  <r>
    <n v="230910"/>
    <n v="232407"/>
    <n v="1"/>
    <n v="6"/>
    <n v="95"/>
    <n v="847"/>
    <n v="142.5"/>
    <s v="2017-06-01 14:09:39"/>
    <x v="4"/>
    <x v="17"/>
    <s v="中国"/>
    <s v="广东"/>
    <s v="中山"/>
    <s v="环城街道"/>
  </r>
  <r>
    <n v="230911"/>
    <n v="232408"/>
    <n v="1"/>
    <n v="4"/>
    <n v="61"/>
    <n v="594"/>
    <n v="60.6"/>
    <s v="2017-06-01 19:49:49"/>
    <x v="0"/>
    <x v="11"/>
    <s v="中国"/>
    <s v="福建"/>
    <s v="漳州"/>
    <s v="龙文区"/>
  </r>
  <r>
    <n v="230912"/>
    <n v="232414"/>
    <n v="1"/>
    <n v="8"/>
    <n v="111"/>
    <n v="962"/>
    <n v="49.05"/>
    <s v="2017-06-01 14:13:22"/>
    <x v="0"/>
    <x v="17"/>
    <s v="中国"/>
    <s v="贵州"/>
    <s v="贵阳"/>
    <s v="南明区"/>
  </r>
  <r>
    <n v="230913"/>
    <n v="232414"/>
    <n v="1"/>
    <n v="8"/>
    <n v="111"/>
    <n v="962"/>
    <n v="49.05"/>
    <s v="2017-06-01 14:13:22"/>
    <x v="0"/>
    <x v="17"/>
    <s v="中国"/>
    <s v="贵州"/>
    <s v="贵阳"/>
    <s v="南明区"/>
  </r>
  <r>
    <n v="230914"/>
    <n v="232419"/>
    <n v="1"/>
    <n v="14"/>
    <n v="199"/>
    <n v="1669"/>
    <n v="27"/>
    <s v="2017-06-01 14:16:38"/>
    <x v="1"/>
    <x v="17"/>
    <s v="中国"/>
    <s v="湖南"/>
    <s v="常德"/>
    <s v="石门县"/>
  </r>
  <r>
    <n v="230915"/>
    <n v="232420"/>
    <n v="1"/>
    <n v="32"/>
    <n v="394"/>
    <n v="3335"/>
    <n v="161.4"/>
    <s v="2017-06-01 14:17:03"/>
    <x v="3"/>
    <x v="17"/>
    <s v="中国"/>
    <s v="重庆"/>
    <s v="重庆"/>
    <s v="沙坪坝区"/>
  </r>
  <r>
    <n v="230916"/>
    <n v="232422"/>
    <n v="1"/>
    <n v="26"/>
    <n v="337"/>
    <n v="2875"/>
    <n v="65.099999999999994"/>
    <s v="2017-06-01 14:19:22"/>
    <x v="2"/>
    <x v="17"/>
    <s v="中国"/>
    <s v="四川"/>
    <s v="遂宁"/>
    <s v="射洪县"/>
  </r>
  <r>
    <n v="230917"/>
    <n v="232424"/>
    <n v="1"/>
    <n v="31"/>
    <n v="383"/>
    <n v="3235"/>
    <n v="39.6"/>
    <s v="2017-06-01 14:20:10"/>
    <x v="3"/>
    <x v="17"/>
    <s v="中国"/>
    <s v="浙江"/>
    <s v="杭州"/>
    <s v="萧山区"/>
  </r>
  <r>
    <n v="230918"/>
    <n v="232428"/>
    <n v="1"/>
    <n v="11"/>
    <n v="159"/>
    <n v="1353"/>
    <n v="112.9"/>
    <s v="2017-06-01 14:24:22"/>
    <x v="2"/>
    <x v="17"/>
    <s v="中国"/>
    <s v="河南"/>
    <s v="商丘"/>
    <s v="虞城县"/>
  </r>
  <r>
    <n v="230919"/>
    <n v="232438"/>
    <n v="1"/>
    <n v="25"/>
    <n v="321"/>
    <n v="2712"/>
    <n v="147.25"/>
    <s v="2017-06-01 14:30:42"/>
    <x v="3"/>
    <x v="17"/>
    <s v="中国"/>
    <s v="上海"/>
    <s v="上海"/>
    <s v="虹口区"/>
  </r>
  <r>
    <n v="230920"/>
    <n v="232445"/>
    <n v="1"/>
    <n v="31"/>
    <n v="387"/>
    <n v="3272"/>
    <n v="184.5"/>
    <s v="2017-06-01 14:34:59"/>
    <x v="3"/>
    <x v="17"/>
    <s v="中国"/>
    <s v="浙江"/>
    <s v="丽水"/>
    <s v="青田县"/>
  </r>
  <r>
    <n v="230921"/>
    <n v="232450"/>
    <n v="1"/>
    <n v="30"/>
    <n v="376"/>
    <n v="3169"/>
    <n v="45.9"/>
    <s v="2017-06-01 14:39:44"/>
    <x v="4"/>
    <x v="17"/>
    <s v="中国"/>
    <s v="云南"/>
    <s v="红河"/>
    <s v="蒙自县"/>
  </r>
  <r>
    <n v="230922"/>
    <n v="232450"/>
    <n v="1"/>
    <n v="30"/>
    <n v="376"/>
    <n v="3169"/>
    <n v="45.9"/>
    <s v="2017-06-01 14:39:44"/>
    <x v="4"/>
    <x v="17"/>
    <s v="中国"/>
    <s v="云南"/>
    <s v="红河"/>
    <s v="蒙自县"/>
  </r>
  <r>
    <n v="230923"/>
    <n v="232453"/>
    <n v="1"/>
    <n v="11"/>
    <n v="165"/>
    <n v="1406"/>
    <n v="27"/>
    <s v="2017-06-01 00:15:24"/>
    <x v="1"/>
    <x v="0"/>
    <s v="中国"/>
    <s v="河南"/>
    <s v="漯河"/>
    <s v="召陵区"/>
  </r>
  <r>
    <n v="230924"/>
    <n v="232456"/>
    <n v="1"/>
    <n v="26"/>
    <n v="327"/>
    <n v="2786"/>
    <n v="53.8"/>
    <s v="2017-06-01 14:41:59"/>
    <x v="2"/>
    <x v="17"/>
    <s v="中国"/>
    <s v="四川"/>
    <s v="德阳"/>
    <s v="旌阳区"/>
  </r>
  <r>
    <n v="230925"/>
    <n v="232456"/>
    <n v="1"/>
    <n v="26"/>
    <n v="327"/>
    <n v="2786"/>
    <n v="53.8"/>
    <s v="2017-06-01 14:41:59"/>
    <x v="2"/>
    <x v="17"/>
    <s v="中国"/>
    <s v="四川"/>
    <s v="德阳"/>
    <s v="旌阳区"/>
  </r>
  <r>
    <n v="230926"/>
    <n v="232462"/>
    <n v="1"/>
    <n v="10"/>
    <n v="138"/>
    <n v="1080"/>
    <n v="97.9"/>
    <s v="2017-06-01 14:45:49"/>
    <x v="1"/>
    <x v="17"/>
    <s v="中国"/>
    <s v="河北"/>
    <s v="石家庄"/>
    <s v="桥西区"/>
  </r>
  <r>
    <n v="230927"/>
    <n v="232463"/>
    <n v="1"/>
    <n v="26"/>
    <n v="322"/>
    <n v="2724"/>
    <n v="45.4"/>
    <s v="2017-06-01 14:45:47"/>
    <x v="1"/>
    <x v="17"/>
    <s v="中国"/>
    <s v="四川"/>
    <s v="成都"/>
    <s v="金牛区"/>
  </r>
  <r>
    <n v="230928"/>
    <n v="232465"/>
    <n v="1"/>
    <n v="14"/>
    <n v="210"/>
    <n v="1763"/>
    <n v="36.450000000000003"/>
    <s v="2017-06-01 14:46:32"/>
    <x v="2"/>
    <x v="17"/>
    <s v="中国"/>
    <s v="湖南"/>
    <s v="株洲"/>
    <s v="芦淞区"/>
  </r>
  <r>
    <n v="230929"/>
    <n v="232468"/>
    <n v="1"/>
    <n v="2"/>
    <n v="52"/>
    <n v="500"/>
    <n v="50.1"/>
    <s v="2017-06-01 00:15:24"/>
    <x v="1"/>
    <x v="0"/>
    <s v="中国"/>
    <s v="北京"/>
    <s v="北京"/>
    <s v="东城区"/>
  </r>
  <r>
    <n v="230930"/>
    <n v="232474"/>
    <n v="1"/>
    <n v="2"/>
    <n v="52"/>
    <n v="500"/>
    <n v="42.25"/>
    <s v="2017-06-01 00:15:24"/>
    <x v="2"/>
    <x v="0"/>
    <s v="中国"/>
    <s v="北京"/>
    <s v="北京"/>
    <s v="东城区"/>
  </r>
  <r>
    <n v="230931"/>
    <n v="232475"/>
    <n v="1"/>
    <n v="14"/>
    <n v="210"/>
    <n v="1762"/>
    <n v="30.15"/>
    <s v="2017-06-01 14:59:45"/>
    <x v="3"/>
    <x v="17"/>
    <s v="中国"/>
    <s v="湖南"/>
    <s v="株洲"/>
    <s v="荷塘区"/>
  </r>
  <r>
    <n v="230932"/>
    <n v="232491"/>
    <n v="1"/>
    <n v="8"/>
    <n v="111"/>
    <n v="964"/>
    <n v="161.6"/>
    <s v="2017-06-01 15:00:34"/>
    <x v="0"/>
    <x v="18"/>
    <s v="中国"/>
    <s v="贵州"/>
    <s v="贵阳"/>
    <s v="花溪区"/>
  </r>
  <r>
    <n v="230933"/>
    <n v="232493"/>
    <n v="1"/>
    <n v="16"/>
    <n v="222"/>
    <n v="1874"/>
    <n v="45.9"/>
    <s v="2017-06-01 15:00:56"/>
    <x v="3"/>
    <x v="18"/>
    <s v="中国"/>
    <s v="江苏"/>
    <s v="无锡"/>
    <s v="惠山区"/>
  </r>
  <r>
    <n v="230934"/>
    <n v="232497"/>
    <n v="1"/>
    <n v="13"/>
    <n v="180"/>
    <n v="1554"/>
    <n v="47.8"/>
    <s v="2017-06-01 15:03:07"/>
    <x v="3"/>
    <x v="18"/>
    <s v="中国"/>
    <s v="湖北"/>
    <s v="武汉"/>
    <s v="江夏区"/>
  </r>
  <r>
    <n v="230935"/>
    <n v="232499"/>
    <n v="1"/>
    <n v="17"/>
    <n v="233"/>
    <n v="1960"/>
    <n v="147.5"/>
    <s v="2017-06-01 15:04:48"/>
    <x v="0"/>
    <x v="18"/>
    <s v="中国"/>
    <s v="江西"/>
    <s v="南昌"/>
    <s v="青云谱区"/>
  </r>
  <r>
    <n v="230936"/>
    <n v="232499"/>
    <n v="1"/>
    <n v="17"/>
    <n v="233"/>
    <n v="1960"/>
    <n v="147.5"/>
    <s v="2017-06-01 15:04:48"/>
    <x v="0"/>
    <x v="18"/>
    <s v="中国"/>
    <s v="江西"/>
    <s v="南昌"/>
    <s v="青云谱区"/>
  </r>
  <r>
    <n v="230937"/>
    <n v="232506"/>
    <n v="1"/>
    <n v="13"/>
    <n v="186"/>
    <n v="1589"/>
    <n v="70.05"/>
    <s v="2017-06-01 15:08:27"/>
    <x v="4"/>
    <x v="18"/>
    <s v="中国"/>
    <s v="湖北"/>
    <s v="荆州"/>
    <s v="监利县"/>
  </r>
  <r>
    <n v="230938"/>
    <n v="232516"/>
    <n v="1"/>
    <n v="2"/>
    <n v="52"/>
    <n v="502"/>
    <n v="44.6"/>
    <s v="2017-06-01 15:15:37"/>
    <x v="2"/>
    <x v="18"/>
    <s v="中国"/>
    <s v="北京"/>
    <s v="北京"/>
    <s v="海淀区"/>
  </r>
  <r>
    <n v="230939"/>
    <n v="232520"/>
    <n v="1"/>
    <n v="14"/>
    <n v="202"/>
    <n v="1693"/>
    <n v="134.1"/>
    <s v="2017-06-01 15:18:51"/>
    <x v="2"/>
    <x v="18"/>
    <s v="中国"/>
    <s v="湖南"/>
    <s v="怀化"/>
    <s v="鹤城区"/>
  </r>
  <r>
    <n v="230940"/>
    <n v="232525"/>
    <n v="1"/>
    <n v="6"/>
    <n v="76"/>
    <n v="700"/>
    <n v="60.4"/>
    <s v="2017-06-01 15:20:28"/>
    <x v="3"/>
    <x v="18"/>
    <s v="中国"/>
    <s v="广东"/>
    <s v="广州"/>
    <s v="番禺区"/>
  </r>
  <r>
    <n v="230941"/>
    <n v="232525"/>
    <n v="1"/>
    <n v="6"/>
    <n v="76"/>
    <n v="700"/>
    <n v="60.4"/>
    <s v="2017-06-01 15:20:28"/>
    <x v="3"/>
    <x v="18"/>
    <s v="中国"/>
    <s v="广东"/>
    <s v="广州"/>
    <s v="番禺区"/>
  </r>
  <r>
    <n v="230942"/>
    <n v="232531"/>
    <n v="1"/>
    <n v="31"/>
    <n v="390"/>
    <n v="3298"/>
    <n v="79.25"/>
    <s v="2017-06-01 15:23:55"/>
    <x v="2"/>
    <x v="18"/>
    <s v="中国"/>
    <s v="浙江"/>
    <s v="台州"/>
    <s v="路桥区"/>
  </r>
  <r>
    <n v="230943"/>
    <n v="232533"/>
    <n v="1"/>
    <n v="7"/>
    <n v="102"/>
    <n v="905"/>
    <n v="112.05"/>
    <s v="2017-06-01 15:25:24"/>
    <x v="4"/>
    <x v="18"/>
    <s v="中国"/>
    <s v="广西"/>
    <s v="防城港"/>
    <s v="港口区"/>
  </r>
  <r>
    <n v="230944"/>
    <n v="232539"/>
    <n v="1"/>
    <n v="18"/>
    <n v="257"/>
    <n v="2158"/>
    <n v="50.1"/>
    <s v="2017-06-01 15:29:56"/>
    <x v="3"/>
    <x v="18"/>
    <s v="中国"/>
    <s v="辽宁"/>
    <s v="营口"/>
    <s v="鲅鱼圈区"/>
  </r>
  <r>
    <n v="230945"/>
    <n v="232552"/>
    <n v="1"/>
    <n v="32"/>
    <n v="394"/>
    <n v="3338"/>
    <n v="77.7"/>
    <s v="2017-06-01 15:39:03"/>
    <x v="4"/>
    <x v="18"/>
    <s v="中国"/>
    <s v="重庆"/>
    <s v="重庆"/>
    <s v="江北区"/>
  </r>
  <r>
    <n v="230946"/>
    <n v="232554"/>
    <n v="1"/>
    <n v="4"/>
    <n v="56"/>
    <n v="548"/>
    <n v="131.05000000000001"/>
    <s v="2017-06-01 15:41:52"/>
    <x v="2"/>
    <x v="18"/>
    <s v="中国"/>
    <s v="福建"/>
    <s v="宁德"/>
    <s v="蕉城区"/>
  </r>
  <r>
    <n v="230947"/>
    <n v="232557"/>
    <n v="1"/>
    <n v="6"/>
    <n v="77"/>
    <n v="705"/>
    <n v="101.45"/>
    <s v="2017-06-01 16:10:30"/>
    <x v="2"/>
    <x v="19"/>
    <s v="中国"/>
    <s v="广东"/>
    <s v="深圳"/>
    <s v="福田区"/>
  </r>
  <r>
    <n v="230948"/>
    <n v="232558"/>
    <n v="1"/>
    <n v="13"/>
    <n v="192"/>
    <n v="1607"/>
    <n v="46.95"/>
    <s v="2017-06-01 15:44:48"/>
    <x v="3"/>
    <x v="18"/>
    <s v="中国"/>
    <s v="湖北"/>
    <s v="咸宁"/>
    <s v="通城县"/>
  </r>
  <r>
    <n v="230949"/>
    <n v="232558"/>
    <n v="1"/>
    <n v="13"/>
    <n v="192"/>
    <n v="1607"/>
    <n v="46.95"/>
    <s v="2017-06-01 15:44:48"/>
    <x v="3"/>
    <x v="18"/>
    <s v="中国"/>
    <s v="湖北"/>
    <s v="咸宁"/>
    <s v="通城县"/>
  </r>
  <r>
    <n v="230950"/>
    <n v="232564"/>
    <n v="1"/>
    <n v="31"/>
    <n v="385"/>
    <n v="3252"/>
    <n v="77.400000000000006"/>
    <s v="2017-06-01 15:49:18"/>
    <x v="2"/>
    <x v="18"/>
    <s v="中国"/>
    <s v="浙江"/>
    <s v="嘉兴"/>
    <s v="平湖市"/>
  </r>
  <r>
    <n v="230951"/>
    <n v="232568"/>
    <n v="1"/>
    <n v="4"/>
    <n v="61"/>
    <n v="593"/>
    <n v="46.95"/>
    <s v="2017-06-01 15:50:26"/>
    <x v="2"/>
    <x v="18"/>
    <s v="中国"/>
    <s v="福建"/>
    <s v="漳州"/>
    <s v="芗城区"/>
  </r>
  <r>
    <n v="230952"/>
    <n v="232570"/>
    <n v="1"/>
    <n v="14"/>
    <n v="197"/>
    <n v="1647"/>
    <n v="46.95"/>
    <s v="2017-06-01 15:51:29"/>
    <x v="0"/>
    <x v="18"/>
    <s v="中国"/>
    <s v="湖南"/>
    <s v="长沙"/>
    <s v="岳麓区"/>
  </r>
  <r>
    <n v="230953"/>
    <n v="232570"/>
    <n v="1"/>
    <n v="14"/>
    <n v="197"/>
    <n v="1647"/>
    <n v="46.95"/>
    <s v="2017-06-01 15:51:29"/>
    <x v="0"/>
    <x v="18"/>
    <s v="中国"/>
    <s v="湖南"/>
    <s v="长沙"/>
    <s v="岳麓区"/>
  </r>
  <r>
    <n v="230954"/>
    <n v="232573"/>
    <n v="1"/>
    <n v="31"/>
    <n v="390"/>
    <n v="3299"/>
    <n v="100.55"/>
    <s v="2017-06-01 15:52:57"/>
    <x v="3"/>
    <x v="18"/>
    <s v="中国"/>
    <s v="浙江"/>
    <s v="台州"/>
    <s v="温岭市"/>
  </r>
  <r>
    <n v="230955"/>
    <n v="232574"/>
    <n v="1"/>
    <n v="6"/>
    <n v="77"/>
    <n v="705"/>
    <n v="59.3"/>
    <s v="2017-06-01 15:54:34"/>
    <x v="3"/>
    <x v="18"/>
    <s v="中国"/>
    <s v="广东"/>
    <s v="深圳"/>
    <s v="福田区"/>
  </r>
  <r>
    <n v="230956"/>
    <n v="232575"/>
    <n v="1"/>
    <n v="10"/>
    <n v="148"/>
    <n v="1243"/>
    <n v="35.4"/>
    <s v="2017-06-01 15:54:45"/>
    <x v="2"/>
    <x v="18"/>
    <s v="中国"/>
    <s v="河北"/>
    <s v="张家口"/>
    <s v="蔚县"/>
  </r>
  <r>
    <n v="230957"/>
    <n v="232576"/>
    <n v="1"/>
    <n v="22"/>
    <n v="295"/>
    <n v="2432"/>
    <n v="35.4"/>
    <s v="2017-06-01 15:55:51"/>
    <x v="4"/>
    <x v="18"/>
    <s v="中国"/>
    <s v="山东"/>
    <s v="威海"/>
    <s v="环翠区"/>
  </r>
  <r>
    <n v="230958"/>
    <n v="232576"/>
    <n v="1"/>
    <n v="22"/>
    <n v="295"/>
    <n v="2432"/>
    <n v="35.4"/>
    <s v="2017-06-01 15:55:51"/>
    <x v="4"/>
    <x v="18"/>
    <s v="中国"/>
    <s v="山东"/>
    <s v="威海"/>
    <s v="环翠区"/>
  </r>
  <r>
    <n v="230959"/>
    <n v="232581"/>
    <n v="1"/>
    <n v="6"/>
    <n v="83"/>
    <n v="765"/>
    <n v="174"/>
    <s v="2017-06-01 16:00:04"/>
    <x v="3"/>
    <x v="19"/>
    <s v="中国"/>
    <s v="广东"/>
    <s v="江门"/>
    <s v="新会区"/>
  </r>
  <r>
    <n v="230960"/>
    <n v="232582"/>
    <n v="1"/>
    <n v="16"/>
    <n v="229"/>
    <n v="1933"/>
    <n v="242"/>
    <s v="2017-06-01 00:13:37"/>
    <x v="3"/>
    <x v="0"/>
    <s v="中国"/>
    <s v="江苏"/>
    <s v="徐州"/>
    <s v="睢宁县"/>
  </r>
  <r>
    <n v="230961"/>
    <n v="232582"/>
    <n v="1"/>
    <n v="16"/>
    <n v="229"/>
    <n v="1933"/>
    <n v="242"/>
    <s v="2017-06-01 00:06:56"/>
    <x v="3"/>
    <x v="0"/>
    <s v="中国"/>
    <s v="江苏"/>
    <s v="徐州"/>
    <s v="睢宁县"/>
  </r>
  <r>
    <n v="230962"/>
    <n v="232586"/>
    <n v="1"/>
    <n v="14"/>
    <n v="197"/>
    <n v="1656"/>
    <n v="55.35"/>
    <s v="2017-06-01 16:02:02"/>
    <x v="2"/>
    <x v="19"/>
    <s v="中国"/>
    <s v="湖南"/>
    <s v="长沙"/>
    <s v="宁乡县"/>
  </r>
  <r>
    <n v="230963"/>
    <n v="232595"/>
    <n v="1"/>
    <n v="2"/>
    <n v="52"/>
    <n v="515"/>
    <n v="48.8"/>
    <s v="2017-06-01 16:10:48"/>
    <x v="3"/>
    <x v="19"/>
    <s v="中国"/>
    <s v="北京"/>
    <s v="北京"/>
    <s v="大兴区"/>
  </r>
  <r>
    <n v="230964"/>
    <n v="232600"/>
    <n v="1"/>
    <n v="16"/>
    <n v="231"/>
    <n v="1947"/>
    <n v="28.05"/>
    <s v="2017-06-01 16:12:49"/>
    <x v="1"/>
    <x v="19"/>
    <s v="中国"/>
    <s v="江苏"/>
    <s v="扬州"/>
    <s v="邗江区"/>
  </r>
  <r>
    <n v="230965"/>
    <n v="232601"/>
    <n v="1"/>
    <n v="18"/>
    <n v="256"/>
    <n v="2149"/>
    <n v="67.599999999999994"/>
    <s v="2017-06-01 16:27:50"/>
    <x v="3"/>
    <x v="19"/>
    <s v="中国"/>
    <s v="辽宁"/>
    <s v="铁岭"/>
    <s v="银州区"/>
  </r>
  <r>
    <n v="230966"/>
    <n v="232601"/>
    <n v="1"/>
    <n v="18"/>
    <n v="256"/>
    <n v="2149"/>
    <n v="67.599999999999994"/>
    <s v="2017-06-01 16:27:50"/>
    <x v="3"/>
    <x v="19"/>
    <s v="中国"/>
    <s v="辽宁"/>
    <s v="铁岭"/>
    <s v="银州区"/>
  </r>
  <r>
    <n v="230967"/>
    <n v="232604"/>
    <n v="1"/>
    <n v="16"/>
    <n v="231"/>
    <n v="1945"/>
    <n v="38.549999999999997"/>
    <s v="2017-06-01 16:14:43"/>
    <x v="3"/>
    <x v="19"/>
    <s v="中国"/>
    <s v="江苏"/>
    <s v="扬州"/>
    <s v="广陵区"/>
  </r>
  <r>
    <n v="230968"/>
    <n v="232605"/>
    <n v="1"/>
    <n v="6"/>
    <n v="79"/>
    <n v="716"/>
    <n v="87.9"/>
    <s v="2017-06-01 16:15:54"/>
    <x v="2"/>
    <x v="19"/>
    <s v="中国"/>
    <s v="广东"/>
    <s v="东莞"/>
    <s v="万江区"/>
  </r>
  <r>
    <n v="230969"/>
    <n v="232618"/>
    <n v="1"/>
    <n v="6"/>
    <n v="84"/>
    <n v="773"/>
    <n v="50.1"/>
    <s v="2017-06-01 16:21:06"/>
    <x v="3"/>
    <x v="19"/>
    <s v="中国"/>
    <s v="广东"/>
    <s v="揭阳"/>
    <s v="揭西县"/>
  </r>
  <r>
    <n v="230970"/>
    <n v="232618"/>
    <n v="1"/>
    <n v="6"/>
    <n v="84"/>
    <n v="773"/>
    <n v="50.1"/>
    <s v="2017-06-01 16:21:06"/>
    <x v="3"/>
    <x v="19"/>
    <s v="中国"/>
    <s v="广东"/>
    <s v="揭阳"/>
    <s v="揭西县"/>
  </r>
  <r>
    <n v="230971"/>
    <n v="232619"/>
    <n v="1"/>
    <n v="25"/>
    <n v="321"/>
    <n v="2716"/>
    <n v="67.7"/>
    <s v="2017-06-01 00:13:37"/>
    <x v="1"/>
    <x v="0"/>
    <s v="中国"/>
    <s v="上海"/>
    <s v="上海"/>
    <s v="嘉定区"/>
  </r>
  <r>
    <n v="230972"/>
    <n v="232624"/>
    <n v="1"/>
    <n v="16"/>
    <n v="220"/>
    <n v="1835"/>
    <n v="66.900000000000006"/>
    <s v="2017-06-01 16:23:32"/>
    <x v="1"/>
    <x v="19"/>
    <s v="中国"/>
    <s v="江苏"/>
    <s v="南京"/>
    <s v="鼓楼区"/>
  </r>
  <r>
    <n v="230973"/>
    <n v="231625"/>
    <n v="1"/>
    <n v="31"/>
    <n v="388"/>
    <n v="3284"/>
    <n v="39.35"/>
    <s v="2017-06-01 16:26:01"/>
    <x v="4"/>
    <x v="19"/>
    <s v="中国"/>
    <s v="浙江"/>
    <s v="宁波"/>
    <s v="鄞州区"/>
  </r>
  <r>
    <n v="230974"/>
    <n v="231628"/>
    <n v="1"/>
    <n v="9"/>
    <n v="121"/>
    <n v="0"/>
    <n v="58"/>
    <s v="2017-06-01 16:26:50"/>
    <x v="0"/>
    <x v="19"/>
    <s v="中国"/>
    <s v="海南"/>
    <s v="三亚"/>
    <e v="#N/A"/>
  </r>
  <r>
    <n v="230975"/>
    <n v="231631"/>
    <n v="1"/>
    <n v="6"/>
    <n v="90"/>
    <n v="810"/>
    <n v="189.5"/>
    <s v="2017-06-01 16:27:41"/>
    <x v="0"/>
    <x v="19"/>
    <s v="中国"/>
    <s v="广东"/>
    <s v="韶关"/>
    <s v="武江区"/>
  </r>
  <r>
    <n v="230976"/>
    <n v="231631"/>
    <n v="1"/>
    <n v="6"/>
    <n v="90"/>
    <n v="810"/>
    <n v="189.5"/>
    <s v="2017-06-01 16:27:41"/>
    <x v="0"/>
    <x v="19"/>
    <s v="中国"/>
    <s v="广东"/>
    <s v="韶关"/>
    <s v="武江区"/>
  </r>
  <r>
    <n v="230977"/>
    <n v="231632"/>
    <n v="1"/>
    <n v="31"/>
    <n v="383"/>
    <n v="3235"/>
    <n v="154.05000000000001"/>
    <s v="2017-06-01 16:29:13"/>
    <x v="0"/>
    <x v="19"/>
    <s v="中国"/>
    <s v="浙江"/>
    <s v="杭州"/>
    <s v="萧山区"/>
  </r>
  <r>
    <n v="230978"/>
    <n v="231632"/>
    <n v="1"/>
    <n v="31"/>
    <n v="383"/>
    <n v="3235"/>
    <n v="154.05000000000001"/>
    <s v="2017-06-01 16:29:13"/>
    <x v="0"/>
    <x v="19"/>
    <s v="中国"/>
    <s v="浙江"/>
    <s v="杭州"/>
    <s v="萧山区"/>
  </r>
  <r>
    <n v="230979"/>
    <n v="231651"/>
    <n v="1"/>
    <n v="10"/>
    <n v="146"/>
    <n v="1209"/>
    <n v="71.099999999999994"/>
    <s v="2017-06-01 16:42:27"/>
    <x v="4"/>
    <x v="19"/>
    <s v="中国"/>
    <s v="河北"/>
    <s v="唐山"/>
    <s v="滦县"/>
  </r>
  <r>
    <n v="230980"/>
    <n v="231651"/>
    <n v="1"/>
    <n v="10"/>
    <n v="146"/>
    <n v="1209"/>
    <n v="71.099999999999994"/>
    <s v="2017-06-01 16:42:27"/>
    <x v="4"/>
    <x v="19"/>
    <s v="中国"/>
    <s v="河北"/>
    <s v="唐山"/>
    <s v="滦县"/>
  </r>
  <r>
    <n v="230981"/>
    <n v="231659"/>
    <n v="1"/>
    <n v="30"/>
    <n v="378"/>
    <n v="3190"/>
    <n v="56.4"/>
    <s v="2017-06-01 16:45:10"/>
    <x v="3"/>
    <x v="19"/>
    <s v="中国"/>
    <s v="云南"/>
    <s v="曲靖"/>
    <s v="宣威市"/>
  </r>
  <r>
    <n v="230982"/>
    <n v="231670"/>
    <n v="1"/>
    <n v="31"/>
    <n v="385"/>
    <n v="3250"/>
    <n v="28.05"/>
    <s v="2017-06-01 00:13:37"/>
    <x v="0"/>
    <x v="0"/>
    <s v="中国"/>
    <s v="浙江"/>
    <s v="嘉兴"/>
    <s v="海宁市"/>
  </r>
  <r>
    <n v="230983"/>
    <n v="231672"/>
    <n v="1"/>
    <n v="14"/>
    <n v="210"/>
    <n v="1768"/>
    <n v="50.1"/>
    <s v="2017-06-01 16:52:56"/>
    <x v="3"/>
    <x v="19"/>
    <s v="中国"/>
    <s v="湖南"/>
    <s v="株洲"/>
    <s v="茶陵县"/>
  </r>
  <r>
    <n v="230984"/>
    <n v="231673"/>
    <n v="1"/>
    <n v="14"/>
    <n v="205"/>
    <n v="1726"/>
    <n v="50.1"/>
    <s v="2017-06-01 16:53:04"/>
    <x v="4"/>
    <x v="19"/>
    <s v="中国"/>
    <s v="湖南"/>
    <s v="湘潭"/>
    <s v="湘潭县"/>
  </r>
  <r>
    <n v="230985"/>
    <n v="231682"/>
    <n v="1"/>
    <n v="22"/>
    <n v="292"/>
    <n v="2408"/>
    <n v="73.75"/>
    <s v="2017-06-01 16:57:08"/>
    <x v="3"/>
    <x v="19"/>
    <s v="中国"/>
    <s v="山东"/>
    <s v="临沂"/>
    <s v="兰山区"/>
  </r>
  <r>
    <n v="230986"/>
    <n v="231687"/>
    <n v="1"/>
    <n v="25"/>
    <n v="321"/>
    <n v="2704"/>
    <n v="56.95"/>
    <s v="2017-06-01 17:00:34"/>
    <x v="4"/>
    <x v="21"/>
    <s v="中国"/>
    <s v="上海"/>
    <s v="上海"/>
    <s v="闸北区"/>
  </r>
  <r>
    <n v="230987"/>
    <n v="231689"/>
    <n v="1"/>
    <n v="31"/>
    <n v="383"/>
    <n v="3231"/>
    <n v="59.05"/>
    <s v="2017-06-01 00:13:05"/>
    <x v="4"/>
    <x v="0"/>
    <s v="中国"/>
    <s v="浙江"/>
    <s v="杭州"/>
    <s v="下城区"/>
  </r>
  <r>
    <n v="230988"/>
    <n v="231695"/>
    <n v="1"/>
    <n v="22"/>
    <n v="291"/>
    <n v="2400"/>
    <n v="60.6"/>
    <s v="2017-06-01 17:07:14"/>
    <x v="3"/>
    <x v="21"/>
    <s v="中国"/>
    <s v="山东"/>
    <s v="聊城"/>
    <s v="东昌府区"/>
  </r>
  <r>
    <n v="230989"/>
    <n v="231697"/>
    <n v="1"/>
    <n v="13"/>
    <n v="186"/>
    <n v="1587"/>
    <n v="69.8"/>
    <s v="2017-06-01 17:08:05"/>
    <x v="0"/>
    <x v="21"/>
    <s v="中国"/>
    <s v="湖北"/>
    <s v="荆州"/>
    <s v="松滋市"/>
  </r>
  <r>
    <n v="230990"/>
    <n v="231701"/>
    <n v="1"/>
    <n v="31"/>
    <n v="383"/>
    <n v="3235"/>
    <n v="53.25"/>
    <s v="2017-06-01 17:11:45"/>
    <x v="0"/>
    <x v="21"/>
    <s v="中国"/>
    <s v="浙江"/>
    <s v="杭州"/>
    <s v="萧山区"/>
  </r>
  <r>
    <n v="230991"/>
    <n v="231701"/>
    <n v="1"/>
    <n v="31"/>
    <n v="383"/>
    <n v="3235"/>
    <n v="53.25"/>
    <s v="2017-06-01 17:11:45"/>
    <x v="0"/>
    <x v="21"/>
    <s v="中国"/>
    <s v="浙江"/>
    <s v="杭州"/>
    <s v="萧山区"/>
  </r>
  <r>
    <n v="230992"/>
    <n v="231705"/>
    <n v="1"/>
    <n v="18"/>
    <n v="256"/>
    <n v="2152"/>
    <n v="66.900000000000006"/>
    <s v="2017-06-01 17:15:31"/>
    <x v="0"/>
    <x v="21"/>
    <s v="中国"/>
    <s v="辽宁"/>
    <s v="铁岭"/>
    <s v="开原市"/>
  </r>
  <r>
    <n v="230993"/>
    <n v="231711"/>
    <n v="1"/>
    <n v="25"/>
    <n v="321"/>
    <n v="2706"/>
    <n v="39.6"/>
    <s v="2017-06-01 17:22:37"/>
    <x v="0"/>
    <x v="21"/>
    <s v="中国"/>
    <s v="上海"/>
    <s v="上海"/>
    <s v="徐汇区"/>
  </r>
  <r>
    <n v="230994"/>
    <n v="231714"/>
    <n v="1"/>
    <n v="6"/>
    <n v="88"/>
    <n v="798"/>
    <n v="189.5"/>
    <s v="2017-06-01 17:26:20"/>
    <x v="3"/>
    <x v="21"/>
    <s v="中国"/>
    <s v="广东"/>
    <s v="汕头"/>
    <s v="潮阳区"/>
  </r>
  <r>
    <n v="230995"/>
    <n v="231718"/>
    <n v="1"/>
    <n v="6"/>
    <n v="79"/>
    <n v="735"/>
    <n v="60.4"/>
    <s v="2017-06-01 17:29:27"/>
    <x v="4"/>
    <x v="21"/>
    <s v="中国"/>
    <s v="广东"/>
    <s v="东莞"/>
    <s v="厚街镇"/>
  </r>
  <r>
    <n v="230996"/>
    <n v="231718"/>
    <n v="1"/>
    <n v="6"/>
    <n v="79"/>
    <n v="735"/>
    <n v="60.4"/>
    <s v="2017-06-01 17:29:27"/>
    <x v="4"/>
    <x v="21"/>
    <s v="中国"/>
    <s v="广东"/>
    <s v="东莞"/>
    <s v="厚街镇"/>
  </r>
  <r>
    <n v="230997"/>
    <n v="231724"/>
    <n v="1"/>
    <n v="7"/>
    <n v="109"/>
    <n v="952"/>
    <n v="66.900000000000006"/>
    <s v="2017-06-01 17:33:33"/>
    <x v="4"/>
    <x v="21"/>
    <s v="中国"/>
    <s v="广西"/>
    <s v="梧州"/>
    <s v="岑溪市"/>
  </r>
  <r>
    <n v="230998"/>
    <n v="231726"/>
    <n v="1"/>
    <n v="14"/>
    <n v="200"/>
    <n v="1674"/>
    <n v="25.95"/>
    <s v="2017-06-01 17:33:55"/>
    <x v="4"/>
    <x v="21"/>
    <s v="中国"/>
    <s v="湖南"/>
    <s v="郴州"/>
    <s v="宜章县"/>
  </r>
  <r>
    <n v="230999"/>
    <n v="231738"/>
    <n v="1"/>
    <n v="29"/>
    <n v="359"/>
    <n v="3053"/>
    <n v="43"/>
    <s v="2017-06-01 17:42:39"/>
    <x v="4"/>
    <x v="21"/>
    <s v="中国"/>
    <s v="新疆"/>
    <s v="喀什"/>
    <s v="喀什市"/>
  </r>
  <r>
    <n v="231000"/>
    <n v="231753"/>
    <n v="1"/>
    <n v="26"/>
    <n v="334"/>
    <n v="2858"/>
    <n v="66.400000000000006"/>
    <s v="2017-06-01 17:50:35"/>
    <x v="3"/>
    <x v="21"/>
    <s v="中国"/>
    <s v="四川"/>
    <s v="南充"/>
    <s v="顺庆区"/>
  </r>
  <r>
    <n v="231001"/>
    <n v="231755"/>
    <n v="1"/>
    <n v="14"/>
    <n v="198"/>
    <n v="1659"/>
    <n v="71.900000000000006"/>
    <s v="2017-06-01 17:56:00"/>
    <x v="0"/>
    <x v="21"/>
    <s v="中国"/>
    <s v="湖南"/>
    <s v="张家界"/>
    <s v="慈利县"/>
  </r>
  <r>
    <n v="231002"/>
    <n v="231755"/>
    <n v="1"/>
    <n v="14"/>
    <n v="198"/>
    <n v="1659"/>
    <n v="71.900000000000006"/>
    <s v="2017-06-01 17:56:00"/>
    <x v="0"/>
    <x v="21"/>
    <s v="中国"/>
    <s v="湖南"/>
    <s v="张家界"/>
    <s v="慈利县"/>
  </r>
  <r>
    <n v="231003"/>
    <n v="231758"/>
    <n v="1"/>
    <n v="6"/>
    <n v="76"/>
    <n v="693"/>
    <n v="84.25"/>
    <s v="2017-06-01 17:59:49"/>
    <x v="0"/>
    <x v="21"/>
    <s v="中国"/>
    <s v="广东"/>
    <s v="广州"/>
    <s v="天河区"/>
  </r>
  <r>
    <n v="231004"/>
    <n v="231759"/>
    <n v="1"/>
    <n v="6"/>
    <n v="76"/>
    <n v="693"/>
    <n v="59.55"/>
    <s v="2017-06-01 17:59:56"/>
    <x v="4"/>
    <x v="21"/>
    <s v="中国"/>
    <s v="广东"/>
    <s v="广州"/>
    <s v="天河区"/>
  </r>
  <r>
    <n v="231005"/>
    <n v="231763"/>
    <n v="1"/>
    <n v="26"/>
    <n v="322"/>
    <n v="2748"/>
    <n v="71.900000000000006"/>
    <s v="2017-06-01 18:03:01"/>
    <x v="3"/>
    <x v="22"/>
    <s v="中国"/>
    <s v="四川"/>
    <s v="成都"/>
    <s v="双流县"/>
  </r>
  <r>
    <n v="231006"/>
    <n v="231773"/>
    <n v="1"/>
    <n v="16"/>
    <n v="223"/>
    <n v="1879"/>
    <n v="157.5"/>
    <s v="2017-06-01 18:09:02"/>
    <x v="0"/>
    <x v="22"/>
    <s v="中国"/>
    <s v="江苏"/>
    <s v="常州"/>
    <s v="天宁区"/>
  </r>
  <r>
    <n v="231007"/>
    <n v="231775"/>
    <n v="1"/>
    <n v="14"/>
    <n v="197"/>
    <n v="1654"/>
    <n v="113.1"/>
    <s v="2017-06-01 18:08:43"/>
    <x v="4"/>
    <x v="22"/>
    <s v="中国"/>
    <s v="湖南"/>
    <s v="长沙"/>
    <s v="长沙县"/>
  </r>
  <r>
    <n v="231008"/>
    <n v="231784"/>
    <n v="1"/>
    <n v="25"/>
    <n v="321"/>
    <n v="2706"/>
    <n v="49.05"/>
    <s v="2017-06-01 18:17:34"/>
    <x v="2"/>
    <x v="22"/>
    <s v="中国"/>
    <s v="上海"/>
    <s v="上海"/>
    <s v="徐汇区"/>
  </r>
  <r>
    <n v="231009"/>
    <n v="231785"/>
    <n v="1"/>
    <n v="18"/>
    <n v="254"/>
    <n v="2144"/>
    <n v="49.05"/>
    <s v="2017-06-01 18:17:41"/>
    <x v="3"/>
    <x v="22"/>
    <s v="中国"/>
    <s v="辽宁"/>
    <s v="辽阳"/>
    <s v="辽阳县"/>
  </r>
  <r>
    <n v="231010"/>
    <n v="231786"/>
    <n v="1"/>
    <n v="14"/>
    <n v="202"/>
    <n v="1701"/>
    <n v="144.6"/>
    <s v="2017-06-01 18:18:00"/>
    <x v="4"/>
    <x v="22"/>
    <s v="中国"/>
    <s v="湖南"/>
    <s v="怀化"/>
    <s v="溆浦县"/>
  </r>
  <r>
    <n v="231011"/>
    <n v="231788"/>
    <n v="1"/>
    <n v="4"/>
    <n v="61"/>
    <n v="597"/>
    <n v="159.05000000000001"/>
    <s v="2017-06-01 18:21:10"/>
    <x v="4"/>
    <x v="22"/>
    <s v="中国"/>
    <s v="福建"/>
    <s v="漳州"/>
    <s v="漳浦县"/>
  </r>
  <r>
    <n v="231012"/>
    <n v="231797"/>
    <n v="1"/>
    <n v="11"/>
    <n v="149"/>
    <n v="1251"/>
    <n v="32.25"/>
    <s v="2017-06-01 18:25:32"/>
    <x v="4"/>
    <x v="22"/>
    <s v="中国"/>
    <s v="河南"/>
    <s v="郑州"/>
    <s v="金水区"/>
  </r>
  <r>
    <n v="231013"/>
    <n v="231798"/>
    <n v="1"/>
    <n v="17"/>
    <n v="238"/>
    <n v="2018"/>
    <n v="50.1"/>
    <s v="2017-06-01 18:31:19"/>
    <x v="3"/>
    <x v="22"/>
    <s v="中国"/>
    <s v="江西"/>
    <s v="九江"/>
    <s v="瑞昌市"/>
  </r>
  <r>
    <n v="231014"/>
    <n v="231799"/>
    <n v="1"/>
    <n v="30"/>
    <n v="376"/>
    <n v="3169"/>
    <n v="169.8"/>
    <s v="2017-06-01 18:29:56"/>
    <x v="0"/>
    <x v="22"/>
    <s v="中国"/>
    <s v="云南"/>
    <s v="红河"/>
    <s v="蒙自县"/>
  </r>
  <r>
    <n v="231015"/>
    <n v="231800"/>
    <n v="1"/>
    <n v="6"/>
    <n v="76"/>
    <n v="697"/>
    <n v="174.8"/>
    <s v="2017-06-01 18:32:54"/>
    <x v="4"/>
    <x v="22"/>
    <s v="中国"/>
    <s v="广东"/>
    <s v="广州"/>
    <s v="荔湾区"/>
  </r>
  <r>
    <n v="231016"/>
    <n v="231801"/>
    <n v="1"/>
    <n v="12"/>
    <n v="168"/>
    <n v="1437"/>
    <n v="169.8"/>
    <s v="2017-06-01 18:33:40"/>
    <x v="0"/>
    <x v="22"/>
    <s v="中国"/>
    <s v="黑龙江"/>
    <s v="大庆"/>
    <s v="龙凤区"/>
  </r>
  <r>
    <n v="231017"/>
    <n v="231804"/>
    <n v="1"/>
    <n v="7"/>
    <n v="102"/>
    <n v="905"/>
    <n v="37"/>
    <s v="2017-06-01 00:13:05"/>
    <x v="0"/>
    <x v="0"/>
    <s v="中国"/>
    <s v="广西"/>
    <s v="防城港"/>
    <s v="港口区"/>
  </r>
  <r>
    <n v="231018"/>
    <n v="231806"/>
    <n v="1"/>
    <n v="18"/>
    <n v="245"/>
    <n v="2077"/>
    <n v="30.16"/>
    <s v="2017-06-01 18:37:07"/>
    <x v="3"/>
    <x v="22"/>
    <s v="中国"/>
    <s v="辽宁"/>
    <s v="大连"/>
    <s v="甘井子区"/>
  </r>
  <r>
    <n v="231019"/>
    <n v="231816"/>
    <n v="1"/>
    <n v="12"/>
    <n v="173"/>
    <n v="1469"/>
    <n v="143.19999999999999"/>
    <s v="2017-06-01 18:43:00"/>
    <x v="0"/>
    <x v="22"/>
    <s v="中国"/>
    <s v="黑龙江"/>
    <s v="佳木斯"/>
    <s v="前进区"/>
  </r>
  <r>
    <n v="231020"/>
    <n v="231818"/>
    <n v="1"/>
    <n v="17"/>
    <n v="242"/>
    <n v="2050"/>
    <n v="80.55"/>
    <s v="2017-06-01 18:43:29"/>
    <x v="4"/>
    <x v="22"/>
    <s v="中国"/>
    <s v="江西"/>
    <s v="宜春"/>
    <s v="高安市"/>
  </r>
  <r>
    <n v="231021"/>
    <n v="231819"/>
    <n v="1"/>
    <n v="25"/>
    <n v="321"/>
    <n v="2705"/>
    <n v="36.450000000000003"/>
    <s v="2017-06-01 19:49:49"/>
    <x v="2"/>
    <x v="11"/>
    <s v="中国"/>
    <s v="上海"/>
    <s v="上海"/>
    <s v="闵行区"/>
  </r>
  <r>
    <n v="231022"/>
    <n v="231821"/>
    <n v="1"/>
    <n v="6"/>
    <n v="77"/>
    <n v="705"/>
    <n v="36.450000000000003"/>
    <s v="2017-06-01 00:13:05"/>
    <x v="3"/>
    <x v="0"/>
    <s v="中国"/>
    <s v="广东"/>
    <s v="深圳"/>
    <s v="福田区"/>
  </r>
  <r>
    <n v="231023"/>
    <n v="231841"/>
    <n v="1"/>
    <n v="6"/>
    <n v="76"/>
    <n v="700"/>
    <n v="48.8"/>
    <s v="2017-06-01 19:08:09"/>
    <x v="4"/>
    <x v="11"/>
    <s v="中国"/>
    <s v="广东"/>
    <s v="广州"/>
    <s v="番禺区"/>
  </r>
  <r>
    <n v="231024"/>
    <n v="231842"/>
    <n v="1"/>
    <n v="6"/>
    <n v="76"/>
    <n v="698"/>
    <n v="86.6"/>
    <s v="2017-06-01 19:09:07"/>
    <x v="4"/>
    <x v="11"/>
    <s v="中国"/>
    <s v="广东"/>
    <s v="广州"/>
    <s v="越秀区"/>
  </r>
  <r>
    <n v="231025"/>
    <n v="231843"/>
    <n v="1"/>
    <n v="11"/>
    <n v="160"/>
    <n v="1356"/>
    <n v="92.1"/>
    <s v="2017-06-01 19:12:03"/>
    <x v="4"/>
    <x v="11"/>
    <s v="中国"/>
    <s v="河南"/>
    <s v="新乡"/>
    <s v="卫滨区"/>
  </r>
  <r>
    <n v="231026"/>
    <n v="231844"/>
    <n v="1"/>
    <n v="16"/>
    <n v="230"/>
    <n v="1944"/>
    <n v="177.8"/>
    <s v="2017-06-01 19:10:52"/>
    <x v="4"/>
    <x v="11"/>
    <s v="中国"/>
    <s v="江苏"/>
    <s v="盐城"/>
    <s v="建湖县"/>
  </r>
  <r>
    <n v="231027"/>
    <n v="231845"/>
    <n v="1"/>
    <n v="14"/>
    <n v="201"/>
    <n v="1684"/>
    <n v="10.73"/>
    <s v="2017-06-01 19:12:23"/>
    <x v="4"/>
    <x v="11"/>
    <s v="中国"/>
    <s v="湖南"/>
    <s v="衡阳"/>
    <s v="蒸湘区"/>
  </r>
  <r>
    <n v="231028"/>
    <n v="231845"/>
    <n v="1"/>
    <n v="14"/>
    <n v="201"/>
    <n v="1684"/>
    <n v="10.73"/>
    <s v="2017-06-01 19:12:23"/>
    <x v="4"/>
    <x v="11"/>
    <s v="中国"/>
    <s v="湖南"/>
    <s v="衡阳"/>
    <s v="蒸湘区"/>
  </r>
  <r>
    <n v="231029"/>
    <n v="231847"/>
    <n v="1"/>
    <n v="17"/>
    <n v="235"/>
    <n v="1981"/>
    <n v="101.25"/>
    <s v="2017-06-01 19:12:00"/>
    <x v="4"/>
    <x v="11"/>
    <s v="中国"/>
    <s v="江西"/>
    <s v="赣州"/>
    <s v="章贡区"/>
  </r>
  <r>
    <n v="231030"/>
    <n v="231850"/>
    <n v="1"/>
    <n v="26"/>
    <n v="322"/>
    <n v="2725"/>
    <n v="186.1"/>
    <s v="2017-06-01 19:13:32"/>
    <x v="0"/>
    <x v="11"/>
    <s v="中国"/>
    <s v="四川"/>
    <s v="成都"/>
    <s v="武侯区"/>
  </r>
  <r>
    <n v="231031"/>
    <n v="231850"/>
    <n v="1"/>
    <n v="26"/>
    <n v="322"/>
    <n v="2725"/>
    <n v="186.1"/>
    <s v="2017-06-01 19:13:32"/>
    <x v="0"/>
    <x v="11"/>
    <s v="中国"/>
    <s v="四川"/>
    <s v="成都"/>
    <s v="武侯区"/>
  </r>
  <r>
    <n v="231032"/>
    <n v="231851"/>
    <n v="1"/>
    <n v="29"/>
    <n v="357"/>
    <n v="3042"/>
    <n v="164.55"/>
    <s v="2017-06-01 19:13:25"/>
    <x v="4"/>
    <x v="11"/>
    <s v="中国"/>
    <s v="新疆"/>
    <s v="哈密"/>
    <s v="哈密市"/>
  </r>
  <r>
    <n v="231033"/>
    <n v="231856"/>
    <n v="1"/>
    <n v="14"/>
    <n v="197"/>
    <n v="1648"/>
    <n v="56.4"/>
    <s v="2017-06-01 19:16:43"/>
    <x v="3"/>
    <x v="11"/>
    <s v="中国"/>
    <s v="湖南"/>
    <s v="长沙"/>
    <s v="芙蓉区"/>
  </r>
  <r>
    <n v="231034"/>
    <n v="231858"/>
    <n v="1"/>
    <n v="6"/>
    <n v="85"/>
    <n v="780"/>
    <n v="35.4"/>
    <s v="2017-06-01 19:17:57"/>
    <x v="3"/>
    <x v="11"/>
    <s v="中国"/>
    <s v="广东"/>
    <s v="茂名"/>
    <s v="电白县"/>
  </r>
  <r>
    <n v="231035"/>
    <n v="231871"/>
    <n v="1"/>
    <n v="31"/>
    <n v="386"/>
    <n v="3266"/>
    <n v="66.95"/>
    <s v="2017-06-01 19:35:08"/>
    <x v="0"/>
    <x v="11"/>
    <s v="中国"/>
    <s v="浙江"/>
    <s v="金华"/>
    <s v="永康市"/>
  </r>
  <r>
    <n v="231036"/>
    <n v="231872"/>
    <n v="1"/>
    <n v="14"/>
    <n v="197"/>
    <n v="1648"/>
    <n v="93.1"/>
    <s v="2017-06-01 19:35:53"/>
    <x v="3"/>
    <x v="11"/>
    <s v="中国"/>
    <s v="湖南"/>
    <s v="长沙"/>
    <s v="芙蓉区"/>
  </r>
  <r>
    <n v="231037"/>
    <n v="231874"/>
    <n v="1"/>
    <n v="14"/>
    <n v="210"/>
    <n v="1764"/>
    <n v="62.1"/>
    <s v="2017-06-01 00:13:05"/>
    <x v="4"/>
    <x v="0"/>
    <s v="中国"/>
    <s v="湖南"/>
    <s v="株洲"/>
    <s v="石峰区"/>
  </r>
  <r>
    <n v="231038"/>
    <n v="231874"/>
    <n v="1"/>
    <n v="14"/>
    <n v="210"/>
    <n v="1764"/>
    <n v="62.1"/>
    <s v="2017-06-01 00:06:53"/>
    <x v="4"/>
    <x v="0"/>
    <s v="中国"/>
    <s v="湖南"/>
    <s v="株洲"/>
    <s v="石峰区"/>
  </r>
  <r>
    <n v="231039"/>
    <n v="231884"/>
    <n v="1"/>
    <n v="6"/>
    <n v="82"/>
    <n v="761"/>
    <n v="39.6"/>
    <s v="2017-06-01 19:44:07"/>
    <x v="0"/>
    <x v="11"/>
    <s v="中国"/>
    <s v="广东"/>
    <s v="惠州"/>
    <s v="惠东县"/>
  </r>
  <r>
    <n v="231040"/>
    <n v="231885"/>
    <n v="1"/>
    <n v="17"/>
    <n v="233"/>
    <n v="1958"/>
    <n v="54.6"/>
    <s v="2017-06-01 19:45:05"/>
    <x v="4"/>
    <x v="11"/>
    <s v="中国"/>
    <s v="江西"/>
    <s v="南昌"/>
    <s v="东湖区"/>
  </r>
  <r>
    <n v="231041"/>
    <n v="231888"/>
    <n v="1"/>
    <n v="24"/>
    <n v="318"/>
    <n v="2668"/>
    <n v="49.6"/>
    <s v="2017-06-01 19:48:13"/>
    <x v="4"/>
    <x v="11"/>
    <s v="中国"/>
    <s v="陕西"/>
    <s v="咸阳"/>
    <s v="三原县"/>
  </r>
  <r>
    <n v="231042"/>
    <n v="231898"/>
    <n v="1"/>
    <n v="25"/>
    <n v="321"/>
    <n v="2712"/>
    <n v="51.15"/>
    <s v="2017-06-01 19:57:42"/>
    <x v="4"/>
    <x v="11"/>
    <s v="中国"/>
    <s v="上海"/>
    <s v="上海"/>
    <s v="虹口区"/>
  </r>
  <r>
    <n v="231043"/>
    <n v="231907"/>
    <n v="1"/>
    <n v="8"/>
    <n v="119"/>
    <n v="1038"/>
    <n v="32.25"/>
    <s v="2017-06-01 20:06:05"/>
    <x v="4"/>
    <x v="20"/>
    <s v="中国"/>
    <s v="贵州"/>
    <s v="遵义"/>
    <s v="红花岗区"/>
  </r>
  <r>
    <n v="231044"/>
    <n v="231909"/>
    <n v="1"/>
    <n v="14"/>
    <n v="210"/>
    <n v="1761"/>
    <n v="74"/>
    <s v="2017-06-01 20:18:24"/>
    <x v="0"/>
    <x v="20"/>
    <s v="中国"/>
    <s v="湖南"/>
    <s v="株洲"/>
    <s v="天元区"/>
  </r>
  <r>
    <n v="231045"/>
    <n v="231909"/>
    <n v="1"/>
    <n v="14"/>
    <n v="210"/>
    <n v="1761"/>
    <n v="74"/>
    <s v="2017-06-01 20:18:24"/>
    <x v="0"/>
    <x v="20"/>
    <s v="中国"/>
    <s v="湖南"/>
    <s v="株洲"/>
    <s v="天元区"/>
  </r>
  <r>
    <n v="231046"/>
    <n v="231910"/>
    <n v="1"/>
    <n v="26"/>
    <n v="322"/>
    <n v="2729"/>
    <n v="47.5"/>
    <s v="2017-06-01 20:08:19"/>
    <x v="4"/>
    <x v="20"/>
    <s v="中国"/>
    <s v="四川"/>
    <s v="成都"/>
    <s v="新都区"/>
  </r>
  <r>
    <n v="231047"/>
    <n v="231912"/>
    <n v="1"/>
    <n v="31"/>
    <n v="388"/>
    <n v="3284"/>
    <n v="56.7"/>
    <s v="2017-06-01 20:10:09"/>
    <x v="3"/>
    <x v="20"/>
    <s v="中国"/>
    <s v="浙江"/>
    <s v="宁波"/>
    <s v="鄞州区"/>
  </r>
  <r>
    <n v="231048"/>
    <n v="231913"/>
    <n v="1"/>
    <n v="22"/>
    <n v="291"/>
    <n v="2400"/>
    <n v="70.900000000000006"/>
    <s v="2017-06-01 20:10:24"/>
    <x v="3"/>
    <x v="20"/>
    <s v="中国"/>
    <s v="山东"/>
    <s v="聊城"/>
    <s v="东昌府区"/>
  </r>
  <r>
    <n v="231049"/>
    <n v="231918"/>
    <n v="1"/>
    <n v="13"/>
    <n v="180"/>
    <n v="1554"/>
    <n v="30.95"/>
    <s v="2017-06-01 20:17:29"/>
    <x v="3"/>
    <x v="20"/>
    <s v="中国"/>
    <s v="湖北"/>
    <s v="武汉"/>
    <s v="江夏区"/>
  </r>
  <r>
    <n v="231050"/>
    <n v="231918"/>
    <n v="1"/>
    <n v="13"/>
    <n v="180"/>
    <n v="1554"/>
    <n v="30.95"/>
    <s v="2017-06-01 20:17:29"/>
    <x v="3"/>
    <x v="20"/>
    <s v="中国"/>
    <s v="湖北"/>
    <s v="武汉"/>
    <s v="江夏区"/>
  </r>
  <r>
    <n v="231051"/>
    <n v="231920"/>
    <n v="1"/>
    <n v="3"/>
    <n v="41"/>
    <n v="437"/>
    <n v="35.700000000000003"/>
    <s v="2017-06-01 20:17:42"/>
    <x v="4"/>
    <x v="20"/>
    <s v="中国"/>
    <s v="安徽"/>
    <s v="阜阳"/>
    <s v="颍州区"/>
  </r>
  <r>
    <n v="231052"/>
    <n v="231922"/>
    <n v="1"/>
    <n v="23"/>
    <n v="300"/>
    <n v="2474"/>
    <n v="134.1"/>
    <s v="2017-06-01 20:18:32"/>
    <x v="0"/>
    <x v="20"/>
    <s v="中国"/>
    <s v="山西"/>
    <s v="太原"/>
    <s v="小店区"/>
  </r>
  <r>
    <n v="231053"/>
    <n v="231925"/>
    <n v="1"/>
    <n v="26"/>
    <n v="327"/>
    <n v="2786"/>
    <n v="53.25"/>
    <s v="2017-06-01 20:19:37"/>
    <x v="4"/>
    <x v="20"/>
    <s v="中国"/>
    <s v="四川"/>
    <s v="德阳"/>
    <s v="旌阳区"/>
  </r>
  <r>
    <n v="231054"/>
    <n v="231949"/>
    <n v="1"/>
    <n v="6"/>
    <n v="80"/>
    <n v="746"/>
    <n v="50.1"/>
    <s v="2017-06-01 20:42:01"/>
    <x v="4"/>
    <x v="20"/>
    <s v="中国"/>
    <s v="广东"/>
    <s v="佛山"/>
    <s v="禅城区"/>
  </r>
  <r>
    <n v="231055"/>
    <n v="231955"/>
    <n v="1"/>
    <n v="31"/>
    <n v="386"/>
    <n v="3409"/>
    <n v="120.45"/>
    <s v="2017-06-01 20:47:16"/>
    <x v="3"/>
    <x v="20"/>
    <s v="中国"/>
    <s v="浙江"/>
    <s v="金华"/>
    <s v="义乌市"/>
  </r>
  <r>
    <n v="231056"/>
    <n v="231966"/>
    <n v="1"/>
    <n v="14"/>
    <n v="205"/>
    <n v="1722"/>
    <n v="68.8"/>
    <s v="2017-06-01 20:57:52"/>
    <x v="4"/>
    <x v="20"/>
    <s v="中国"/>
    <s v="湖南"/>
    <s v="湘潭"/>
    <s v="岳塘区"/>
  </r>
  <r>
    <n v="231057"/>
    <n v="231974"/>
    <n v="1"/>
    <n v="11"/>
    <n v="165"/>
    <n v="1405"/>
    <n v="15.73"/>
    <s v="2017-06-01 21:00:53"/>
    <x v="4"/>
    <x v="16"/>
    <s v="中国"/>
    <s v="河南"/>
    <s v="漯河"/>
    <s v="源汇区"/>
  </r>
  <r>
    <n v="231058"/>
    <n v="231974"/>
    <n v="1"/>
    <n v="11"/>
    <n v="165"/>
    <n v="1405"/>
    <n v="15.73"/>
    <s v="2017-06-01 21:00:53"/>
    <x v="4"/>
    <x v="16"/>
    <s v="中国"/>
    <s v="河南"/>
    <s v="漯河"/>
    <s v="源汇区"/>
  </r>
  <r>
    <n v="231059"/>
    <n v="231976"/>
    <n v="1"/>
    <n v="11"/>
    <n v="166"/>
    <n v="1409"/>
    <n v="19.93"/>
    <s v="2017-06-01 21:00:48"/>
    <x v="3"/>
    <x v="16"/>
    <s v="中国"/>
    <s v="河南"/>
    <s v="濮阳"/>
    <s v="华龙区"/>
  </r>
  <r>
    <n v="231060"/>
    <n v="231981"/>
    <n v="1"/>
    <n v="26"/>
    <n v="342"/>
    <n v="2911"/>
    <n v="102.9"/>
    <s v="2017-06-01 21:06:19"/>
    <x v="0"/>
    <x v="16"/>
    <s v="中国"/>
    <s v="四川"/>
    <s v="泸州"/>
    <s v="古蔺县"/>
  </r>
  <r>
    <n v="231061"/>
    <n v="231982"/>
    <n v="1"/>
    <n v="17"/>
    <n v="242"/>
    <n v="2048"/>
    <n v="82.4"/>
    <s v="2017-06-01 21:04:32"/>
    <x v="0"/>
    <x v="16"/>
    <s v="中国"/>
    <s v="江西"/>
    <s v="宜春"/>
    <s v="丰城市"/>
  </r>
  <r>
    <n v="231062"/>
    <n v="231982"/>
    <n v="1"/>
    <n v="17"/>
    <n v="242"/>
    <n v="2048"/>
    <n v="82.4"/>
    <s v="2017-06-01 21:04:32"/>
    <x v="0"/>
    <x v="16"/>
    <s v="中国"/>
    <s v="江西"/>
    <s v="宜春"/>
    <s v="丰城市"/>
  </r>
  <r>
    <n v="231063"/>
    <n v="231984"/>
    <n v="1"/>
    <n v="3"/>
    <n v="47"/>
    <n v="473"/>
    <n v="39.6"/>
    <s v="2017-06-01 21:05:40"/>
    <x v="2"/>
    <x v="16"/>
    <s v="中国"/>
    <s v="安徽"/>
    <s v="宿州"/>
    <s v="埇桥区"/>
  </r>
  <r>
    <n v="231064"/>
    <n v="231985"/>
    <n v="1"/>
    <n v="4"/>
    <n v="53"/>
    <n v="518"/>
    <n v="39.6"/>
    <s v="2017-06-01 21:06:38"/>
    <x v="3"/>
    <x v="16"/>
    <s v="中国"/>
    <s v="福建"/>
    <s v="福州"/>
    <s v="鼓楼区"/>
  </r>
  <r>
    <n v="231065"/>
    <n v="231988"/>
    <n v="1"/>
    <n v="3"/>
    <n v="41"/>
    <n v="437"/>
    <n v="44.6"/>
    <s v="2017-06-01 21:08:33"/>
    <x v="4"/>
    <x v="16"/>
    <s v="中国"/>
    <s v="安徽"/>
    <s v="阜阳"/>
    <s v="颍州区"/>
  </r>
  <r>
    <n v="231066"/>
    <n v="231995"/>
    <n v="1"/>
    <n v="13"/>
    <n v="180"/>
    <n v="1554"/>
    <n v="35.15"/>
    <s v="2017-06-01 00:13:05"/>
    <x v="3"/>
    <x v="0"/>
    <s v="中国"/>
    <s v="湖北"/>
    <s v="武汉"/>
    <s v="江夏区"/>
  </r>
  <r>
    <n v="231067"/>
    <n v="231997"/>
    <n v="1"/>
    <n v="6"/>
    <n v="83"/>
    <n v="763"/>
    <n v="59.55"/>
    <s v="2017-06-02 00:35:03"/>
    <x v="0"/>
    <x v="0"/>
    <s v="中国"/>
    <s v="广东"/>
    <s v="江门"/>
    <s v="江海区"/>
  </r>
  <r>
    <n v="231068"/>
    <n v="231997"/>
    <n v="1"/>
    <n v="6"/>
    <n v="83"/>
    <n v="763"/>
    <n v="59.55"/>
    <s v="2017-06-02 00:35:03"/>
    <x v="0"/>
    <x v="0"/>
    <s v="中国"/>
    <s v="广东"/>
    <s v="江门"/>
    <s v="江海区"/>
  </r>
  <r>
    <n v="231069"/>
    <n v="231999"/>
    <n v="1"/>
    <n v="22"/>
    <n v="284"/>
    <n v="2344"/>
    <n v="60.6"/>
    <s v="2017-06-01 21:17:32"/>
    <x v="3"/>
    <x v="16"/>
    <s v="中国"/>
    <s v="山东"/>
    <s v="青岛"/>
    <s v="城阳区"/>
  </r>
  <r>
    <n v="231070"/>
    <n v="232004"/>
    <n v="1"/>
    <n v="16"/>
    <n v="221"/>
    <n v="1848"/>
    <n v="106.1"/>
    <s v="2017-06-01 22:41:51"/>
    <x v="3"/>
    <x v="23"/>
    <s v="中国"/>
    <s v="江苏"/>
    <s v="苏州"/>
    <s v="金阊区"/>
  </r>
  <r>
    <n v="231071"/>
    <n v="232005"/>
    <n v="1"/>
    <n v="17"/>
    <n v="240"/>
    <n v="2037"/>
    <n v="71.099999999999994"/>
    <s v="2017-06-01 21:22:02"/>
    <x v="3"/>
    <x v="16"/>
    <s v="中国"/>
    <s v="江西"/>
    <s v="上饶"/>
    <s v="玉山县"/>
  </r>
  <r>
    <n v="231072"/>
    <n v="232008"/>
    <n v="1"/>
    <n v="14"/>
    <n v="197"/>
    <n v="1647"/>
    <n v="70.05"/>
    <s v="2017-06-01 21:22:34"/>
    <x v="0"/>
    <x v="16"/>
    <s v="中国"/>
    <s v="湖南"/>
    <s v="长沙"/>
    <s v="岳麓区"/>
  </r>
  <r>
    <n v="231073"/>
    <n v="232008"/>
    <n v="1"/>
    <n v="14"/>
    <n v="197"/>
    <n v="1647"/>
    <n v="70.05"/>
    <s v="2017-06-01 21:22:34"/>
    <x v="0"/>
    <x v="16"/>
    <s v="中国"/>
    <s v="湖南"/>
    <s v="长沙"/>
    <s v="岳麓区"/>
  </r>
  <r>
    <n v="231074"/>
    <n v="232011"/>
    <n v="1"/>
    <n v="26"/>
    <n v="342"/>
    <n v="2911"/>
    <n v="71.099999999999994"/>
    <s v="2017-06-01 21:24:37"/>
    <x v="4"/>
    <x v="16"/>
    <s v="中国"/>
    <s v="四川"/>
    <s v="泸州"/>
    <s v="古蔺县"/>
  </r>
  <r>
    <n v="231075"/>
    <n v="232020"/>
    <n v="1"/>
    <n v="14"/>
    <n v="201"/>
    <n v="1684"/>
    <n v="92.1"/>
    <s v="2017-06-01 21:30:38"/>
    <x v="4"/>
    <x v="16"/>
    <s v="中国"/>
    <s v="湖南"/>
    <s v="衡阳"/>
    <s v="蒸湘区"/>
  </r>
  <r>
    <n v="231076"/>
    <n v="232026"/>
    <n v="1"/>
    <n v="18"/>
    <n v="244"/>
    <n v="2064"/>
    <n v="60.25"/>
    <s v="2017-06-01 21:36:03"/>
    <x v="0"/>
    <x v="16"/>
    <s v="中国"/>
    <s v="辽宁"/>
    <s v="沈阳"/>
    <s v="铁西区"/>
  </r>
  <r>
    <n v="231077"/>
    <n v="232031"/>
    <n v="1"/>
    <n v="6"/>
    <n v="76"/>
    <n v="698"/>
    <n v="59.05"/>
    <s v="2017-06-01 21:38:24"/>
    <x v="4"/>
    <x v="16"/>
    <s v="中国"/>
    <s v="广东"/>
    <s v="广州"/>
    <s v="越秀区"/>
  </r>
  <r>
    <n v="231078"/>
    <n v="232034"/>
    <n v="1"/>
    <n v="31"/>
    <n v="385"/>
    <n v="3253"/>
    <n v="46.95"/>
    <s v="2017-06-01 21:40:26"/>
    <x v="4"/>
    <x v="16"/>
    <s v="中国"/>
    <s v="浙江"/>
    <s v="嘉兴"/>
    <s v="桐乡市"/>
  </r>
  <r>
    <n v="231079"/>
    <n v="232035"/>
    <n v="1"/>
    <n v="10"/>
    <n v="147"/>
    <n v="1215"/>
    <n v="127.4"/>
    <s v="2017-06-01 21:42:08"/>
    <x v="0"/>
    <x v="16"/>
    <s v="中国"/>
    <s v="河北"/>
    <s v="邢台"/>
    <s v="桥东区"/>
  </r>
  <r>
    <n v="231080"/>
    <n v="232037"/>
    <n v="1"/>
    <n v="10"/>
    <n v="144"/>
    <n v="1187"/>
    <n v="74.25"/>
    <s v="2017-06-01 21:41:23"/>
    <x v="0"/>
    <x v="16"/>
    <s v="中国"/>
    <s v="河北"/>
    <s v="廊坊"/>
    <s v="三河市"/>
  </r>
  <r>
    <n v="231081"/>
    <n v="232041"/>
    <n v="1"/>
    <n v="31"/>
    <n v="387"/>
    <n v="3270"/>
    <n v="117.1"/>
    <s v="2017-06-01 21:42:51"/>
    <x v="3"/>
    <x v="16"/>
    <s v="中国"/>
    <s v="浙江"/>
    <s v="丽水"/>
    <s v="莲都区"/>
  </r>
  <r>
    <n v="231082"/>
    <n v="232048"/>
    <n v="1"/>
    <n v="26"/>
    <n v="322"/>
    <n v="2743"/>
    <n v="51.95"/>
    <s v="2017-06-01 21:44:04"/>
    <x v="4"/>
    <x v="16"/>
    <s v="中国"/>
    <s v="四川"/>
    <s v="成都"/>
    <s v="都江堰市"/>
  </r>
  <r>
    <n v="231083"/>
    <n v="232050"/>
    <n v="1"/>
    <n v="6"/>
    <n v="76"/>
    <n v="696"/>
    <n v="64.8"/>
    <s v="2017-06-01 21:44:27"/>
    <x v="4"/>
    <x v="16"/>
    <s v="中国"/>
    <s v="广东"/>
    <s v="广州"/>
    <s v="海珠区"/>
  </r>
  <r>
    <n v="231084"/>
    <n v="232056"/>
    <n v="1"/>
    <n v="31"/>
    <n v="386"/>
    <n v="3265"/>
    <n v="59.55"/>
    <s v="2017-06-01 21:46:39"/>
    <x v="4"/>
    <x v="16"/>
    <s v="中国"/>
    <s v="浙江"/>
    <s v="金华"/>
    <s v="东阳市"/>
  </r>
  <r>
    <n v="231085"/>
    <n v="232056"/>
    <n v="1"/>
    <n v="31"/>
    <n v="386"/>
    <n v="3265"/>
    <n v="59.55"/>
    <s v="2017-06-01 21:46:39"/>
    <x v="4"/>
    <x v="16"/>
    <s v="中国"/>
    <s v="浙江"/>
    <s v="金华"/>
    <s v="东阳市"/>
  </r>
  <r>
    <n v="231086"/>
    <n v="232058"/>
    <n v="1"/>
    <n v="11"/>
    <n v="163"/>
    <n v="1392"/>
    <n v="38.049999999999997"/>
    <s v="2017-06-01 00:12:38"/>
    <x v="3"/>
    <x v="0"/>
    <s v="中国"/>
    <s v="河南"/>
    <s v="周口"/>
    <s v="太康县"/>
  </r>
  <r>
    <n v="231087"/>
    <n v="232063"/>
    <n v="1"/>
    <n v="14"/>
    <n v="197"/>
    <n v="1650"/>
    <n v="192.9"/>
    <s v="2017-06-01 21:48:47"/>
    <x v="2"/>
    <x v="16"/>
    <s v="中国"/>
    <s v="湖南"/>
    <s v="长沙"/>
    <s v="开福区"/>
  </r>
  <r>
    <n v="231088"/>
    <n v="232073"/>
    <n v="1"/>
    <n v="13"/>
    <n v="180"/>
    <n v="1550"/>
    <n v="36.200000000000003"/>
    <s v="2017-06-01 00:12:38"/>
    <x v="3"/>
    <x v="0"/>
    <s v="中国"/>
    <s v="湖北"/>
    <s v="武汉"/>
    <s v="洪山区"/>
  </r>
  <r>
    <n v="231089"/>
    <n v="232079"/>
    <n v="1"/>
    <n v="6"/>
    <n v="77"/>
    <n v="709"/>
    <n v="33.049999999999997"/>
    <s v="2017-06-01 21:55:35"/>
    <x v="3"/>
    <x v="16"/>
    <s v="中国"/>
    <s v="广东"/>
    <s v="深圳"/>
    <s v="龙岗区"/>
  </r>
  <r>
    <n v="231090"/>
    <n v="232080"/>
    <n v="1"/>
    <n v="12"/>
    <n v="167"/>
    <n v="1419"/>
    <n v="55.35"/>
    <s v="2017-06-01 21:56:47"/>
    <x v="3"/>
    <x v="16"/>
    <s v="中国"/>
    <s v="黑龙江"/>
    <s v="哈尔滨"/>
    <s v="香坊区"/>
  </r>
  <r>
    <n v="231091"/>
    <n v="232085"/>
    <n v="1"/>
    <n v="6"/>
    <n v="76"/>
    <n v="693"/>
    <n v="178.25"/>
    <s v="2017-06-01 00:12:38"/>
    <x v="1"/>
    <x v="0"/>
    <s v="中国"/>
    <s v="广东"/>
    <s v="广州"/>
    <s v="天河区"/>
  </r>
  <r>
    <n v="231092"/>
    <n v="232092"/>
    <n v="1"/>
    <n v="26"/>
    <n v="331"/>
    <n v="2823"/>
    <n v="70.05"/>
    <s v="2017-06-01 22:04:19"/>
    <x v="1"/>
    <x v="23"/>
    <s v="中国"/>
    <s v="四川"/>
    <s v="乐山"/>
    <s v="乐山市"/>
  </r>
  <r>
    <n v="231093"/>
    <n v="232097"/>
    <n v="1"/>
    <n v="4"/>
    <n v="53"/>
    <n v="526"/>
    <n v="139.1"/>
    <s v="2017-06-01 22:06:41"/>
    <x v="4"/>
    <x v="23"/>
    <s v="中国"/>
    <s v="福建"/>
    <s v="福州"/>
    <s v="连江县"/>
  </r>
  <r>
    <n v="231094"/>
    <n v="232099"/>
    <n v="1"/>
    <n v="10"/>
    <n v="144"/>
    <n v="1186"/>
    <n v="30.73"/>
    <s v="2017-06-01 22:07:24"/>
    <x v="3"/>
    <x v="23"/>
    <s v="中国"/>
    <s v="河北"/>
    <s v="廊坊"/>
    <s v="霸州市"/>
  </r>
  <r>
    <n v="231095"/>
    <n v="232099"/>
    <n v="1"/>
    <n v="10"/>
    <n v="144"/>
    <n v="1186"/>
    <n v="30.73"/>
    <s v="2017-06-01 22:07:24"/>
    <x v="3"/>
    <x v="23"/>
    <s v="中国"/>
    <s v="河北"/>
    <s v="廊坊"/>
    <s v="霸州市"/>
  </r>
  <r>
    <n v="231096"/>
    <n v="232100"/>
    <n v="1"/>
    <n v="12"/>
    <n v="167"/>
    <n v="1421"/>
    <n v="48"/>
    <s v="2017-06-01 22:07:21"/>
    <x v="0"/>
    <x v="23"/>
    <s v="中国"/>
    <s v="黑龙江"/>
    <s v="哈尔滨"/>
    <s v="道外区"/>
  </r>
  <r>
    <n v="231097"/>
    <n v="232102"/>
    <n v="1"/>
    <n v="6"/>
    <n v="82"/>
    <n v="760"/>
    <n v="71.099999999999994"/>
    <s v="2017-06-01 22:08:00"/>
    <x v="3"/>
    <x v="23"/>
    <s v="中国"/>
    <s v="广东"/>
    <s v="惠州"/>
    <s v="博罗县"/>
  </r>
  <r>
    <n v="231098"/>
    <n v="232107"/>
    <n v="1"/>
    <n v="11"/>
    <n v="149"/>
    <n v="1265"/>
    <n v="45.9"/>
    <s v="2017-06-01 22:09:11"/>
    <x v="3"/>
    <x v="23"/>
    <s v="中国"/>
    <s v="河南"/>
    <s v="郑州"/>
    <s v="新郑市"/>
  </r>
  <r>
    <n v="231099"/>
    <n v="232109"/>
    <n v="1"/>
    <n v="7"/>
    <n v="107"/>
    <n v="938"/>
    <n v="154.05000000000001"/>
    <s v="2017-06-01 22:09:57"/>
    <x v="4"/>
    <x v="23"/>
    <s v="中国"/>
    <s v="广西"/>
    <s v="柳州"/>
    <s v="柳南区"/>
  </r>
  <r>
    <n v="231100"/>
    <n v="232112"/>
    <n v="1"/>
    <n v="22"/>
    <n v="289"/>
    <n v="2389"/>
    <n v="61.65"/>
    <s v="2017-06-01 22:11:04"/>
    <x v="3"/>
    <x v="23"/>
    <s v="中国"/>
    <s v="山东"/>
    <s v="济宁"/>
    <s v="兖州市"/>
  </r>
  <r>
    <n v="231101"/>
    <n v="232112"/>
    <n v="1"/>
    <n v="22"/>
    <n v="289"/>
    <n v="2389"/>
    <n v="61.65"/>
    <s v="2017-06-01 22:11:04"/>
    <x v="3"/>
    <x v="23"/>
    <s v="中国"/>
    <s v="山东"/>
    <s v="济宁"/>
    <s v="兖州市"/>
  </r>
  <r>
    <n v="231102"/>
    <n v="232138"/>
    <n v="1"/>
    <n v="6"/>
    <n v="96"/>
    <n v="850"/>
    <n v="91.05"/>
    <s v="2017-06-01 22:24:10"/>
    <x v="2"/>
    <x v="23"/>
    <s v="中国"/>
    <s v="广东"/>
    <s v="珠海"/>
    <s v="香洲区"/>
  </r>
  <r>
    <n v="231103"/>
    <n v="232147"/>
    <n v="1"/>
    <n v="14"/>
    <n v="200"/>
    <n v="1670"/>
    <n v="59.55"/>
    <s v="2017-06-01 22:27:41"/>
    <x v="3"/>
    <x v="23"/>
    <s v="中国"/>
    <s v="湖南"/>
    <s v="郴州"/>
    <s v="北湖区"/>
  </r>
  <r>
    <n v="231104"/>
    <n v="232148"/>
    <n v="1"/>
    <n v="14"/>
    <n v="207"/>
    <n v="1738"/>
    <n v="30.15"/>
    <s v="2017-06-01 22:27:55"/>
    <x v="0"/>
    <x v="23"/>
    <s v="中国"/>
    <s v="湖南"/>
    <s v="益阳"/>
    <s v="南县"/>
  </r>
  <r>
    <n v="231105"/>
    <n v="232148"/>
    <n v="1"/>
    <n v="14"/>
    <n v="207"/>
    <n v="1738"/>
    <n v="30.15"/>
    <s v="2017-06-01 22:27:55"/>
    <x v="0"/>
    <x v="23"/>
    <s v="中国"/>
    <s v="湖南"/>
    <s v="益阳"/>
    <s v="南县"/>
  </r>
  <r>
    <n v="231106"/>
    <n v="232150"/>
    <n v="1"/>
    <n v="2"/>
    <n v="52"/>
    <n v="500"/>
    <n v="37"/>
    <s v="2017-06-01 22:29:24"/>
    <x v="3"/>
    <x v="23"/>
    <s v="中国"/>
    <s v="北京"/>
    <s v="北京"/>
    <s v="东城区"/>
  </r>
  <r>
    <n v="231107"/>
    <n v="232150"/>
    <n v="1"/>
    <n v="2"/>
    <n v="52"/>
    <n v="500"/>
    <n v="37"/>
    <s v="2017-06-01 22:29:24"/>
    <x v="3"/>
    <x v="23"/>
    <s v="中国"/>
    <s v="北京"/>
    <s v="北京"/>
    <s v="东城区"/>
  </r>
  <r>
    <n v="231108"/>
    <n v="232151"/>
    <n v="1"/>
    <n v="6"/>
    <n v="76"/>
    <n v="698"/>
    <n v="30.15"/>
    <s v="2017-06-01 22:30:38"/>
    <x v="1"/>
    <x v="23"/>
    <s v="中国"/>
    <s v="广东"/>
    <s v="广州"/>
    <s v="越秀区"/>
  </r>
  <r>
    <n v="231109"/>
    <n v="232156"/>
    <n v="1"/>
    <n v="3"/>
    <n v="3401"/>
    <n v="3405"/>
    <n v="45.9"/>
    <s v="2017-06-01 22:34:06"/>
    <x v="4"/>
    <x v="23"/>
    <s v="中国"/>
    <s v="安徽"/>
    <s v="合肥"/>
    <s v="包河区"/>
  </r>
  <r>
    <n v="231110"/>
    <n v="232156"/>
    <n v="1"/>
    <n v="3"/>
    <n v="3401"/>
    <n v="3405"/>
    <n v="45.9"/>
    <s v="2017-06-01 22:34:06"/>
    <x v="4"/>
    <x v="23"/>
    <s v="中国"/>
    <s v="安徽"/>
    <s v="合肥"/>
    <s v="包河区"/>
  </r>
  <r>
    <n v="231111"/>
    <n v="232169"/>
    <n v="1"/>
    <n v="16"/>
    <n v="220"/>
    <n v="1842"/>
    <n v="75.3"/>
    <s v="2017-06-01 00:12:27"/>
    <x v="2"/>
    <x v="0"/>
    <s v="中国"/>
    <s v="江苏"/>
    <s v="南京"/>
    <s v="浦口区"/>
  </r>
  <r>
    <n v="231112"/>
    <n v="232177"/>
    <n v="1"/>
    <n v="4"/>
    <n v="58"/>
    <n v="568"/>
    <n v="91.35"/>
    <s v="2017-06-01 00:12:27"/>
    <x v="1"/>
    <x v="0"/>
    <s v="中国"/>
    <s v="福建"/>
    <s v="泉州"/>
    <s v="晋江市"/>
  </r>
  <r>
    <n v="231113"/>
    <n v="232184"/>
    <n v="1"/>
    <n v="26"/>
    <n v="325"/>
    <n v="2775"/>
    <n v="41.45"/>
    <s v="2017-06-01 22:44:54"/>
    <x v="2"/>
    <x v="23"/>
    <s v="中国"/>
    <s v="四川"/>
    <s v="巴中"/>
    <s v="巴州区"/>
  </r>
  <r>
    <n v="231114"/>
    <n v="232187"/>
    <n v="1"/>
    <n v="6"/>
    <n v="77"/>
    <n v="708"/>
    <n v="152.5"/>
    <s v="2017-06-01 22:47:41"/>
    <x v="2"/>
    <x v="23"/>
    <s v="中国"/>
    <s v="广东"/>
    <s v="深圳"/>
    <s v="宝安区"/>
  </r>
  <r>
    <n v="231115"/>
    <n v="232188"/>
    <n v="1"/>
    <n v="6"/>
    <n v="76"/>
    <n v="693"/>
    <n v="110.75"/>
    <s v="2017-06-01 22:48:47"/>
    <x v="1"/>
    <x v="23"/>
    <s v="中国"/>
    <s v="广东"/>
    <s v="广州"/>
    <s v="天河区"/>
  </r>
  <r>
    <n v="231116"/>
    <n v="232194"/>
    <n v="1"/>
    <n v="11"/>
    <n v="166"/>
    <n v="1411"/>
    <n v="208.4"/>
    <s v="2017-06-01 22:49:46"/>
    <x v="2"/>
    <x v="23"/>
    <s v="中国"/>
    <s v="河南"/>
    <s v="濮阳"/>
    <s v="南乐县"/>
  </r>
  <r>
    <n v="231117"/>
    <n v="232197"/>
    <n v="1"/>
    <n v="3"/>
    <n v="41"/>
    <n v="444"/>
    <n v="216.9"/>
    <s v="2017-06-01 22:50:40"/>
    <x v="3"/>
    <x v="23"/>
    <s v="中国"/>
    <s v="安徽"/>
    <s v="阜阳"/>
    <s v="颖上县"/>
  </r>
  <r>
    <n v="231118"/>
    <n v="232201"/>
    <n v="1"/>
    <n v="31"/>
    <n v="391"/>
    <n v="3308"/>
    <n v="150.9"/>
    <s v="2017-06-01 22:52:21"/>
    <x v="2"/>
    <x v="23"/>
    <s v="中国"/>
    <s v="浙江"/>
    <s v="温州"/>
    <s v="瑞安市"/>
  </r>
  <r>
    <n v="231119"/>
    <n v="232203"/>
    <n v="1"/>
    <n v="11"/>
    <n v="149"/>
    <n v="1264"/>
    <n v="138.05000000000001"/>
    <s v="2017-06-01 22:53:18"/>
    <x v="3"/>
    <x v="23"/>
    <s v="中国"/>
    <s v="河南"/>
    <s v="郑州"/>
    <s v="新密市"/>
  </r>
  <r>
    <n v="231120"/>
    <n v="232211"/>
    <n v="1"/>
    <n v="26"/>
    <n v="323"/>
    <n v="2753"/>
    <n v="30.15"/>
    <s v="2017-06-01 22:55:28"/>
    <x v="3"/>
    <x v="23"/>
    <s v="中国"/>
    <s v="四川"/>
    <s v="绵阳"/>
    <s v="涪城区"/>
  </r>
  <r>
    <n v="231121"/>
    <n v="232211"/>
    <n v="1"/>
    <n v="26"/>
    <n v="323"/>
    <n v="2753"/>
    <n v="30.15"/>
    <s v="2017-06-01 22:55:28"/>
    <x v="3"/>
    <x v="23"/>
    <s v="中国"/>
    <s v="四川"/>
    <s v="绵阳"/>
    <s v="涪城区"/>
  </r>
  <r>
    <n v="231122"/>
    <n v="232215"/>
    <n v="1"/>
    <n v="8"/>
    <n v="111"/>
    <n v="964"/>
    <n v="10.73"/>
    <s v="2017-06-01 22:56:04"/>
    <x v="2"/>
    <x v="23"/>
    <s v="中国"/>
    <s v="贵州"/>
    <s v="贵阳"/>
    <s v="花溪区"/>
  </r>
  <r>
    <n v="231123"/>
    <n v="232226"/>
    <n v="1"/>
    <n v="4"/>
    <n v="53"/>
    <n v="520"/>
    <n v="35.4"/>
    <s v="2017-06-01 22:58:55"/>
    <x v="3"/>
    <x v="23"/>
    <s v="中国"/>
    <s v="福建"/>
    <s v="福州"/>
    <s v="仓山区"/>
  </r>
  <r>
    <n v="231124"/>
    <n v="232231"/>
    <n v="1"/>
    <n v="16"/>
    <n v="222"/>
    <n v="1877"/>
    <n v="75.099999999999994"/>
    <s v="2017-06-01 23:00:22"/>
    <x v="4"/>
    <x v="14"/>
    <s v="中国"/>
    <s v="江苏"/>
    <s v="无锡"/>
    <s v="江阴市"/>
  </r>
  <r>
    <n v="231125"/>
    <n v="232240"/>
    <n v="1"/>
    <n v="6"/>
    <n v="76"/>
    <n v="696"/>
    <n v="53.25"/>
    <s v="2017-06-01 23:02:52"/>
    <x v="0"/>
    <x v="14"/>
    <s v="中国"/>
    <s v="广东"/>
    <s v="广州"/>
    <s v="海珠区"/>
  </r>
  <r>
    <n v="231126"/>
    <n v="232249"/>
    <n v="1"/>
    <n v="14"/>
    <n v="210"/>
    <n v="1767"/>
    <n v="51.15"/>
    <s v="2017-06-01 23:04:13"/>
    <x v="0"/>
    <x v="14"/>
    <s v="中国"/>
    <s v="湖南"/>
    <s v="株洲"/>
    <s v="攸县"/>
  </r>
  <r>
    <n v="231127"/>
    <n v="232249"/>
    <n v="1"/>
    <n v="14"/>
    <n v="210"/>
    <n v="1767"/>
    <n v="51.15"/>
    <s v="2017-06-01 23:04:13"/>
    <x v="0"/>
    <x v="14"/>
    <s v="中国"/>
    <s v="湖南"/>
    <s v="株洲"/>
    <s v="攸县"/>
  </r>
  <r>
    <n v="231128"/>
    <n v="232256"/>
    <n v="1"/>
    <n v="3"/>
    <n v="51"/>
    <n v="499"/>
    <n v="97.9"/>
    <s v="2017-06-01 23:06:49"/>
    <x v="0"/>
    <x v="14"/>
    <s v="中国"/>
    <s v="安徽"/>
    <s v="亳州"/>
    <s v="谯城区"/>
  </r>
  <r>
    <n v="231129"/>
    <n v="232260"/>
    <n v="1"/>
    <n v="6"/>
    <n v="76"/>
    <n v="700"/>
    <n v="197.9"/>
    <s v="2017-06-01 23:08:46"/>
    <x v="4"/>
    <x v="14"/>
    <s v="中国"/>
    <s v="广东"/>
    <s v="广州"/>
    <s v="番禺区"/>
  </r>
  <r>
    <n v="231130"/>
    <n v="232264"/>
    <n v="1"/>
    <n v="13"/>
    <n v="180"/>
    <n v="1554"/>
    <n v="54.05"/>
    <s v="2017-06-01 23:10:37"/>
    <x v="3"/>
    <x v="14"/>
    <s v="中国"/>
    <s v="湖北"/>
    <s v="武汉"/>
    <s v="江夏区"/>
  </r>
  <r>
    <n v="231131"/>
    <n v="232267"/>
    <n v="1"/>
    <n v="6"/>
    <n v="77"/>
    <n v="709"/>
    <n v="70.05"/>
    <s v="2017-06-01 23:11:33"/>
    <x v="0"/>
    <x v="14"/>
    <s v="中国"/>
    <s v="广东"/>
    <s v="深圳"/>
    <s v="龙岗区"/>
  </r>
  <r>
    <n v="231132"/>
    <n v="232270"/>
    <n v="1"/>
    <n v="22"/>
    <n v="284"/>
    <n v="2342"/>
    <n v="25.95"/>
    <s v="2017-06-01 23:11:44"/>
    <x v="3"/>
    <x v="14"/>
    <s v="中国"/>
    <s v="山东"/>
    <s v="青岛"/>
    <s v="市南区"/>
  </r>
  <r>
    <n v="231133"/>
    <n v="232276"/>
    <n v="1"/>
    <n v="8"/>
    <n v="113"/>
    <n v="980"/>
    <n v="53"/>
    <s v="2017-06-01 00:12:27"/>
    <x v="4"/>
    <x v="0"/>
    <s v="中国"/>
    <s v="贵州"/>
    <s v="毕节"/>
    <s v="毕节市"/>
  </r>
  <r>
    <n v="231134"/>
    <n v="232277"/>
    <n v="1"/>
    <n v="4"/>
    <n v="53"/>
    <n v="520"/>
    <n v="9.68"/>
    <s v="2017-06-01 23:15:03"/>
    <x v="2"/>
    <x v="14"/>
    <s v="中国"/>
    <s v="福建"/>
    <s v="福州"/>
    <s v="仓山区"/>
  </r>
  <r>
    <n v="231135"/>
    <n v="232283"/>
    <n v="1"/>
    <n v="17"/>
    <n v="236"/>
    <n v="2009"/>
    <n v="194.05"/>
    <s v="2017-06-01 23:16:33"/>
    <x v="3"/>
    <x v="14"/>
    <s v="中国"/>
    <s v="江西"/>
    <s v="吉安"/>
    <s v="遂川县"/>
  </r>
  <r>
    <n v="231136"/>
    <n v="232288"/>
    <n v="1"/>
    <n v="6"/>
    <n v="79"/>
    <n v="736"/>
    <n v="73.2"/>
    <s v="2017-06-01 23:17:40"/>
    <x v="0"/>
    <x v="14"/>
    <s v="中国"/>
    <s v="广东"/>
    <s v="东莞"/>
    <s v="清溪镇"/>
  </r>
  <r>
    <n v="231137"/>
    <n v="232292"/>
    <n v="1"/>
    <n v="2"/>
    <n v="52"/>
    <n v="511"/>
    <n v="35.4"/>
    <s v="2017-06-01 23:21:05"/>
    <x v="4"/>
    <x v="14"/>
    <s v="中国"/>
    <s v="北京"/>
    <s v="北京"/>
    <s v="顺义区"/>
  </r>
  <r>
    <n v="231138"/>
    <n v="232292"/>
    <n v="1"/>
    <n v="2"/>
    <n v="52"/>
    <n v="511"/>
    <n v="35.4"/>
    <s v="2017-06-01 23:21:05"/>
    <x v="4"/>
    <x v="14"/>
    <s v="中国"/>
    <s v="北京"/>
    <s v="北京"/>
    <s v="顺义区"/>
  </r>
  <r>
    <n v="231139"/>
    <n v="232300"/>
    <n v="1"/>
    <n v="31"/>
    <n v="383"/>
    <n v="3234"/>
    <n v="71.900000000000006"/>
    <s v="2017-06-01 23:23:17"/>
    <x v="3"/>
    <x v="14"/>
    <s v="中国"/>
    <s v="浙江"/>
    <s v="杭州"/>
    <s v="江干区"/>
  </r>
  <r>
    <n v="231140"/>
    <n v="232307"/>
    <n v="1"/>
    <n v="14"/>
    <n v="197"/>
    <n v="1648"/>
    <n v="94.2"/>
    <s v="2017-06-01 23:25:25"/>
    <x v="4"/>
    <x v="14"/>
    <s v="中国"/>
    <s v="湖南"/>
    <s v="长沙"/>
    <s v="芙蓉区"/>
  </r>
  <r>
    <n v="231141"/>
    <n v="232307"/>
    <n v="1"/>
    <n v="14"/>
    <n v="197"/>
    <n v="1648"/>
    <n v="94.2"/>
    <s v="2017-06-01 23:25:25"/>
    <x v="4"/>
    <x v="14"/>
    <s v="中国"/>
    <s v="湖南"/>
    <s v="长沙"/>
    <s v="芙蓉区"/>
  </r>
  <r>
    <n v="231142"/>
    <n v="232308"/>
    <n v="1"/>
    <n v="10"/>
    <n v="147"/>
    <n v="1215"/>
    <n v="247.5"/>
    <s v="2017-06-01 23:26:04"/>
    <x v="4"/>
    <x v="14"/>
    <s v="中国"/>
    <s v="河北"/>
    <s v="邢台"/>
    <s v="桥东区"/>
  </r>
  <r>
    <n v="231143"/>
    <n v="232309"/>
    <n v="1"/>
    <n v="26"/>
    <n v="322"/>
    <n v="2724"/>
    <n v="50.1"/>
    <s v="2017-06-01 23:26:20"/>
    <x v="4"/>
    <x v="14"/>
    <s v="中国"/>
    <s v="四川"/>
    <s v="成都"/>
    <s v="金牛区"/>
  </r>
  <r>
    <n v="231144"/>
    <n v="232310"/>
    <n v="1"/>
    <n v="24"/>
    <n v="313"/>
    <n v="2620"/>
    <n v="81.599999999999994"/>
    <s v="2017-06-01 23:27:54"/>
    <x v="3"/>
    <x v="14"/>
    <s v="中国"/>
    <s v="陕西"/>
    <s v="宝鸡"/>
    <s v="渭滨区"/>
  </r>
  <r>
    <n v="231145"/>
    <n v="232311"/>
    <n v="1"/>
    <n v="32"/>
    <n v="394"/>
    <n v="3345"/>
    <n v="11.78"/>
    <s v="2017-06-01 23:26:57"/>
    <x v="4"/>
    <x v="14"/>
    <s v="中国"/>
    <s v="重庆"/>
    <s v="重庆"/>
    <s v="潼南县"/>
  </r>
  <r>
    <n v="231146"/>
    <n v="232318"/>
    <n v="1"/>
    <n v="14"/>
    <n v="201"/>
    <n v="1683"/>
    <n v="45.9"/>
    <s v="2017-06-01 23:31:03"/>
    <x v="2"/>
    <x v="14"/>
    <s v="中国"/>
    <s v="湖南"/>
    <s v="衡阳"/>
    <s v="石鼓区"/>
  </r>
  <r>
    <n v="231147"/>
    <n v="232320"/>
    <n v="1"/>
    <n v="22"/>
    <n v="292"/>
    <n v="2419"/>
    <n v="14.68"/>
    <s v="2017-06-01 23:31:13"/>
    <x v="3"/>
    <x v="14"/>
    <s v="中国"/>
    <s v="山东"/>
    <s v="临沂"/>
    <s v="临沭县"/>
  </r>
  <r>
    <n v="231148"/>
    <n v="232321"/>
    <n v="1"/>
    <n v="6"/>
    <n v="77"/>
    <n v="708"/>
    <n v="54.05"/>
    <s v="2017-06-01 23:31:18"/>
    <x v="3"/>
    <x v="14"/>
    <s v="中国"/>
    <s v="广东"/>
    <s v="深圳"/>
    <s v="宝安区"/>
  </r>
  <r>
    <n v="231149"/>
    <n v="232322"/>
    <n v="1"/>
    <n v="31"/>
    <n v="383"/>
    <n v="3234"/>
    <n v="29.1"/>
    <s v="2017-06-01 23:31:31"/>
    <x v="3"/>
    <x v="14"/>
    <s v="中国"/>
    <s v="浙江"/>
    <s v="杭州"/>
    <s v="江干区"/>
  </r>
  <r>
    <n v="231150"/>
    <n v="232330"/>
    <n v="1"/>
    <n v="24"/>
    <n v="315"/>
    <n v="2646"/>
    <n v="39.6"/>
    <s v="2017-06-01 23:34:36"/>
    <x v="4"/>
    <x v="14"/>
    <s v="中国"/>
    <s v="陕西"/>
    <s v="商洛"/>
    <s v="山阳县"/>
  </r>
  <r>
    <n v="231151"/>
    <n v="232339"/>
    <n v="1"/>
    <n v="32"/>
    <n v="394"/>
    <n v="3359"/>
    <n v="71.099999999999994"/>
    <s v="2017-06-01 23:36:41"/>
    <x v="2"/>
    <x v="14"/>
    <s v="中国"/>
    <s v="重庆"/>
    <s v="重庆"/>
    <s v="云阳县"/>
  </r>
  <r>
    <n v="231152"/>
    <n v="232349"/>
    <n v="1"/>
    <n v="7"/>
    <n v="110"/>
    <n v="956"/>
    <n v="10.73"/>
    <s v="2017-06-01 23:40:58"/>
    <x v="1"/>
    <x v="14"/>
    <s v="中国"/>
    <s v="广西"/>
    <s v="玉林"/>
    <s v="玉州区"/>
  </r>
  <r>
    <n v="231153"/>
    <n v="232352"/>
    <n v="1"/>
    <n v="14"/>
    <n v="197"/>
    <n v="1650"/>
    <n v="36.25"/>
    <s v="2017-06-01 23:42:35"/>
    <x v="2"/>
    <x v="14"/>
    <s v="中国"/>
    <s v="湖南"/>
    <s v="长沙"/>
    <s v="开福区"/>
  </r>
  <r>
    <n v="231154"/>
    <n v="232356"/>
    <n v="1"/>
    <n v="14"/>
    <n v="197"/>
    <n v="1649"/>
    <n v="96.6"/>
    <s v="2017-06-01 23:42:49"/>
    <x v="2"/>
    <x v="14"/>
    <s v="中国"/>
    <s v="湖南"/>
    <s v="长沙"/>
    <s v="天心区"/>
  </r>
  <r>
    <n v="231155"/>
    <n v="232360"/>
    <n v="1"/>
    <n v="8"/>
    <n v="111"/>
    <n v="963"/>
    <n v="44.6"/>
    <s v="2017-06-01 23:43:33"/>
    <x v="2"/>
    <x v="14"/>
    <s v="中国"/>
    <s v="贵州"/>
    <s v="贵阳"/>
    <s v="云岩区"/>
  </r>
  <r>
    <n v="231156"/>
    <n v="232360"/>
    <n v="1"/>
    <n v="8"/>
    <n v="111"/>
    <n v="963"/>
    <n v="44.6"/>
    <s v="2017-06-01 23:43:33"/>
    <x v="2"/>
    <x v="14"/>
    <s v="中国"/>
    <s v="贵州"/>
    <s v="贵阳"/>
    <s v="云岩区"/>
  </r>
  <r>
    <n v="231157"/>
    <n v="232370"/>
    <n v="1"/>
    <n v="8"/>
    <n v="119"/>
    <n v="1043"/>
    <n v="161.4"/>
    <s v="2017-06-01 23:46:48"/>
    <x v="3"/>
    <x v="14"/>
    <s v="中国"/>
    <s v="贵州"/>
    <s v="遵义"/>
    <s v="仁怀市"/>
  </r>
  <r>
    <n v="231158"/>
    <n v="232370"/>
    <n v="1"/>
    <n v="8"/>
    <n v="119"/>
    <n v="1043"/>
    <n v="161.4"/>
    <s v="2017-06-01 23:46:48"/>
    <x v="3"/>
    <x v="14"/>
    <s v="中国"/>
    <s v="贵州"/>
    <s v="遵义"/>
    <s v="仁怀市"/>
  </r>
  <r>
    <n v="231159"/>
    <n v="232373"/>
    <n v="1"/>
    <n v="14"/>
    <n v="199"/>
    <n v="1661"/>
    <n v="112.1"/>
    <s v="2017-06-01 23:47:26"/>
    <x v="2"/>
    <x v="14"/>
    <s v="中国"/>
    <s v="湖南"/>
    <s v="常德"/>
    <s v="武陵区"/>
  </r>
  <r>
    <n v="231160"/>
    <n v="232376"/>
    <n v="1"/>
    <n v="14"/>
    <n v="205"/>
    <n v="1722"/>
    <n v="29.9"/>
    <s v="2017-06-01 23:48:12"/>
    <x v="4"/>
    <x v="14"/>
    <s v="中国"/>
    <s v="湖南"/>
    <s v="湘潭"/>
    <s v="岳塘区"/>
  </r>
  <r>
    <n v="231161"/>
    <n v="232376"/>
    <n v="1"/>
    <n v="14"/>
    <n v="205"/>
    <n v="1722"/>
    <n v="29.9"/>
    <s v="2017-06-01 23:48:12"/>
    <x v="4"/>
    <x v="14"/>
    <s v="中国"/>
    <s v="湖南"/>
    <s v="湘潭"/>
    <s v="岳塘区"/>
  </r>
  <r>
    <n v="231162"/>
    <n v="232377"/>
    <n v="1"/>
    <n v="4"/>
    <n v="57"/>
    <n v="558"/>
    <n v="77.400000000000006"/>
    <s v="2017-06-01 23:48:48"/>
    <x v="4"/>
    <x v="14"/>
    <s v="中国"/>
    <s v="福建"/>
    <s v="莆田"/>
    <s v="涵江区"/>
  </r>
  <r>
    <n v="231163"/>
    <n v="232380"/>
    <n v="1"/>
    <n v="17"/>
    <n v="242"/>
    <n v="2050"/>
    <n v="12.3"/>
    <s v="2017-06-01 23:50:15"/>
    <x v="1"/>
    <x v="14"/>
    <s v="中国"/>
    <s v="江西"/>
    <s v="宜春"/>
    <s v="高安市"/>
  </r>
  <r>
    <n v="231164"/>
    <n v="232389"/>
    <n v="1"/>
    <n v="6"/>
    <n v="88"/>
    <n v="801"/>
    <n v="44.6"/>
    <s v="2017-06-01 23:51:26"/>
    <x v="2"/>
    <x v="14"/>
    <s v="中国"/>
    <s v="广东"/>
    <s v="汕头"/>
    <s v="金平区"/>
  </r>
  <r>
    <n v="231165"/>
    <n v="232389"/>
    <n v="1"/>
    <n v="6"/>
    <n v="88"/>
    <n v="801"/>
    <n v="44.6"/>
    <s v="2017-06-01 23:51:26"/>
    <x v="2"/>
    <x v="14"/>
    <s v="中国"/>
    <s v="广东"/>
    <s v="汕头"/>
    <s v="金平区"/>
  </r>
  <r>
    <n v="231166"/>
    <n v="232396"/>
    <n v="1"/>
    <n v="6"/>
    <n v="76"/>
    <n v="693"/>
    <n v="304.2"/>
    <s v="2017-06-01 00:10:02"/>
    <x v="4"/>
    <x v="0"/>
    <s v="中国"/>
    <s v="广东"/>
    <s v="广州"/>
    <s v="天河区"/>
  </r>
  <r>
    <n v="231167"/>
    <n v="232399"/>
    <n v="1"/>
    <n v="31"/>
    <n v="389"/>
    <n v="3290"/>
    <n v="1028.0999999999999"/>
    <s v="2017-06-01 23:55:17"/>
    <x v="4"/>
    <x v="14"/>
    <s v="中国"/>
    <s v="浙江"/>
    <s v="绍兴"/>
    <s v="越城区"/>
  </r>
  <r>
    <n v="231168"/>
    <n v="232399"/>
    <n v="1"/>
    <n v="31"/>
    <n v="389"/>
    <n v="3290"/>
    <n v="1028.0999999999999"/>
    <s v="2017-06-01 23:55:17"/>
    <x v="4"/>
    <x v="14"/>
    <s v="中国"/>
    <s v="浙江"/>
    <s v="绍兴"/>
    <s v="越城区"/>
  </r>
  <r>
    <n v="231169"/>
    <n v="232403"/>
    <n v="1"/>
    <n v="31"/>
    <n v="385"/>
    <n v="3250"/>
    <n v="913.2"/>
    <s v="2017-06-01 23:57:10"/>
    <x v="3"/>
    <x v="14"/>
    <s v="中国"/>
    <s v="浙江"/>
    <s v="嘉兴"/>
    <s v="海宁市"/>
  </r>
  <r>
    <n v="231170"/>
    <n v="232406"/>
    <n v="1"/>
    <n v="6"/>
    <n v="87"/>
    <n v="789"/>
    <n v="802.7"/>
    <s v="2017-06-01 23:58:11"/>
    <x v="0"/>
    <x v="14"/>
    <s v="中国"/>
    <s v="广东"/>
    <s v="清远"/>
    <s v="清城区"/>
  </r>
  <r>
    <n v="231171"/>
    <n v="232406"/>
    <n v="1"/>
    <n v="6"/>
    <n v="87"/>
    <n v="789"/>
    <n v="802.7"/>
    <s v="2017-06-01 23:58:11"/>
    <x v="0"/>
    <x v="14"/>
    <s v="中国"/>
    <s v="广东"/>
    <s v="清远"/>
    <s v="清城区"/>
  </r>
  <r>
    <n v="231172"/>
    <n v="232406"/>
    <n v="1"/>
    <n v="6"/>
    <n v="87"/>
    <n v="789"/>
    <n v="802.7"/>
    <s v="2017-06-01 23:58:11"/>
    <x v="0"/>
    <x v="14"/>
    <s v="中国"/>
    <s v="广东"/>
    <s v="清远"/>
    <s v="清城区"/>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9">
  <r>
    <n v="226781"/>
    <s v="BH【baby studio】BA077#性感V领毛毛吊带背心ZJXM"/>
    <s v="YI MI"/>
    <s v="黑色"/>
    <s v="L"/>
    <n v="54.6"/>
    <n v="1"/>
    <x v="0"/>
  </r>
  <r>
    <n v="226781"/>
    <s v="BH 安迪同款手镯S925纯银爱心开口白贝母钻石手镯 FOX"/>
    <s v="蒂娜"/>
    <s v="白色"/>
    <s v="L"/>
    <n v="51.45"/>
    <n v="1"/>
    <x v="0"/>
  </r>
  <r>
    <n v="226782"/>
    <s v="BH 亚克力花瓣耳环 FOX"/>
    <s v="卡尼娜"/>
    <s v="蓝色"/>
    <s v="L"/>
    <n v="37.799999999999997"/>
    <n v="1"/>
    <x v="0"/>
  </r>
  <r>
    <n v="226782"/>
    <s v="BH 【雅美】588 学院风简约V领大裙摆休闲连衣裙 TL"/>
    <s v="伊妮儿"/>
    <s v="黑色"/>
    <s v="L"/>
    <n v="19.95"/>
    <n v="3"/>
    <x v="0"/>
  </r>
  <r>
    <n v="226783"/>
    <s v="BH【ZT】3212#荷叶边露肩背带上衣ZJ"/>
    <s v="YI MI"/>
    <s v="蓝色"/>
    <s v="L"/>
    <n v="49.35"/>
    <n v="1"/>
    <x v="1"/>
  </r>
  <r>
    <n v="226783"/>
    <s v="BH 【mini pepper】911 优雅简约舒适气质开衫外套 TLOB"/>
    <s v="卡菲"/>
    <s v="其他"/>
    <s v="M"/>
    <n v="114.45"/>
    <n v="1"/>
    <x v="1"/>
  </r>
  <r>
    <n v="226784"/>
    <s v="BH【K】8036#休闲宽松毛边牛仔阔腿裤ZJ"/>
    <s v="the shtsy"/>
    <s v="其他"/>
    <s v="M"/>
    <n v="126"/>
    <n v="1"/>
    <x v="1"/>
  </r>
  <r>
    <n v="226784"/>
    <s v="BH 【Mebao】 108 性感气质针织无袖背心 TLOB"/>
    <s v="YI MI"/>
    <s v="白色"/>
    <s v="S"/>
    <n v="86.1"/>
    <n v="1"/>
    <x v="1"/>
  </r>
  <r>
    <n v="226785"/>
    <s v="BH【zy】930#中高腰燕尾包臀半裙ZJ"/>
    <s v="百变"/>
    <s v="黑色"/>
    <s v="L"/>
    <n v="41.8"/>
    <n v="1"/>
    <x v="2"/>
  </r>
  <r>
    <n v="226785"/>
    <s v="BH 【兔里夫人】3030 气质撞色不规则裙边背带裙 TL"/>
    <s v="伊妮儿"/>
    <s v="白色"/>
    <s v="M"/>
    <n v="86.1"/>
    <n v="1"/>
    <x v="2"/>
  </r>
  <r>
    <n v="226786"/>
    <s v="BH【w+】1139#翻领冰丝针织T恤ZJ"/>
    <s v="FST "/>
    <s v="其他"/>
    <s v="M"/>
    <n v="52.8"/>
    <n v="1"/>
    <x v="1"/>
  </r>
  <r>
    <n v="226786"/>
    <s v="BH【DV】293#跑量夏日风休闲阔腿裤   TL"/>
    <s v="波比"/>
    <s v="黑色"/>
    <s v="L"/>
    <n v="19.95"/>
    <n v="1"/>
    <x v="1"/>
  </r>
  <r>
    <n v="226787"/>
    <s v="bh【火火】3652#圆领露肩修身针织上衣ZJ"/>
    <s v="panpan"/>
    <s v="其他"/>
    <s v="L"/>
    <n v="104.5"/>
    <n v="1"/>
    <x v="1"/>
  </r>
  <r>
    <n v="226787"/>
    <s v="BH【LY】8806 一字肩印花鱼尾摆棉连衣裙   XJ"/>
    <s v="伊妮儿"/>
    <s v="其他"/>
    <s v="M"/>
    <n v="65.099999999999994"/>
    <n v="1"/>
    <x v="1"/>
  </r>
  <r>
    <n v="226788"/>
    <s v="BH【miss coco】V领收腰印花雪纺连体裤ZJ"/>
    <s v="千妤千荨"/>
    <s v="其他"/>
    <s v="M"/>
    <n v="157.5"/>
    <n v="1"/>
    <x v="3"/>
  </r>
  <r>
    <n v="226788"/>
    <s v="BH 8550#初春多色丝光棉净色T TL"/>
    <s v="淇鑫"/>
    <s v="白色"/>
    <s v="L"/>
    <n v="29.4"/>
    <n v="1"/>
    <x v="3"/>
  </r>
  <r>
    <n v="226789"/>
    <s v="BH【DINA】9202#配腰带中高腰条纹短裤ZJXM"/>
    <s v="珍珍"/>
    <s v="其他"/>
    <s v="L"/>
    <n v="67.099999999999994"/>
    <n v="1"/>
    <x v="1"/>
  </r>
  <r>
    <n v="226789"/>
    <s v="BH【甜甜】896简约无袖优雅上衣+舒适百搭短裤套装 TLOB"/>
    <s v="爱尚"/>
    <s v="黑色"/>
    <s v="S"/>
    <n v="64.05"/>
    <n v="1"/>
    <x v="1"/>
  </r>
  <r>
    <n v="226790"/>
    <s v="BH【oni】8075#碎花雪纺半身裙ZJ"/>
    <s v="百变"/>
    <s v="其他"/>
    <s v="L"/>
    <n v="110"/>
    <n v="1"/>
    <x v="2"/>
  </r>
  <r>
    <n v="226790"/>
    <s v="BH【SO 秀】901百搭毛边牛仔水洗裤裙TLOB"/>
    <s v="百变"/>
    <s v="白色"/>
    <s v="L"/>
    <n v="28.35"/>
    <n v="1"/>
    <x v="2"/>
  </r>
  <r>
    <n v="226791"/>
    <s v="BH【YOO'S】68075#一字肩格子连衣裙ZJ"/>
    <s v="伊妮儿"/>
    <s v="其他"/>
    <s v="L"/>
    <n v="74.8"/>
    <n v="1"/>
    <x v="2"/>
  </r>
  <r>
    <n v="226791"/>
    <s v="BH 畅销款【1994】7717百搭破洞拼袖印花T恤TLOB"/>
    <s v="淇鑫"/>
    <s v="其他"/>
    <s v="L"/>
    <n v="121"/>
    <n v="2"/>
    <x v="2"/>
  </r>
  <r>
    <n v="226792"/>
    <s v="BH【FLOWERS MAGRITTE】A276# 清新好质感显瘦网裙 YX"/>
    <s v="百变"/>
    <s v="其他"/>
    <s v="L"/>
    <n v="17.32"/>
    <n v="1"/>
    <x v="3"/>
  </r>
  <r>
    <n v="226792"/>
    <s v="bh【Ct】2311#衣摆不规则后背绑带宽松短袖衫KK"/>
    <s v="FST "/>
    <s v="黑色"/>
    <s v="S"/>
    <n v="59.85"/>
    <n v="1"/>
    <x v="3"/>
  </r>
  <r>
    <n v="226793"/>
    <s v="BH【火火】17144#简约T恤+半裙套装ZJXM"/>
    <s v="爱尚"/>
    <s v="蓝色"/>
    <s v="L"/>
    <n v="157.5"/>
    <n v="1"/>
    <x v="3"/>
  </r>
  <r>
    <n v="226793"/>
    <s v="BH 畅销款【Eqiange】318 简约短款百搭短袖上衣 TL"/>
    <s v="淇鑫"/>
    <s v="其他"/>
    <s v="L"/>
    <n v="22.05"/>
    <n v="1"/>
    <x v="3"/>
  </r>
  <r>
    <n v="226794"/>
    <s v="BH【TELL】179581#蝴蝶结绑带V领短袖衬衫（以领结颜色为准）ZJ"/>
    <s v="BKSY"/>
    <s v="灰色"/>
    <s v="M"/>
    <n v="90.3"/>
    <n v="1"/>
    <x v="1"/>
  </r>
  <r>
    <n v="226794"/>
    <s v="BH 【小米】543 简约休闲背带长裤+百搭T恤两件套 TLOB"/>
    <s v="爱尚"/>
    <s v="黑色"/>
    <s v="XL"/>
    <n v="4.7300000000000004"/>
    <n v="1"/>
    <x v="1"/>
  </r>
  <r>
    <n v="226795"/>
    <s v="BH【TELL】179582#中高腰宽松阔腿五分裤ZJ"/>
    <s v="珍珍"/>
    <s v="其他"/>
    <s v="L"/>
    <n v="54.6"/>
    <n v="1"/>
    <x v="2"/>
  </r>
  <r>
    <n v="226795"/>
    <s v="BH 【伊妮儿】559韩版前开叉弹力包裙TL"/>
    <s v="百变"/>
    <s v="黑色"/>
    <s v="XL"/>
    <n v="5.25"/>
    <n v="1"/>
    <x v="2"/>
  </r>
  <r>
    <n v="226796"/>
    <s v="BH【TELL】露肩一字领荷叶边中袖蕾丝上衣ZJ"/>
    <s v="if shop"/>
    <s v="黑色"/>
    <s v="L"/>
    <n v="60.9"/>
    <n v="1"/>
    <x v="2"/>
  </r>
  <r>
    <n v="226796"/>
    <s v="BH【DML】999百搭质感喇叭袖雪纺防晒衣外套TL"/>
    <s v="蜜糖小米"/>
    <s v="其他"/>
    <s v="M"/>
    <n v="40.950000000000003"/>
    <n v="1"/>
    <x v="2"/>
  </r>
  <r>
    <n v="226797"/>
    <s v="BH【S.K】659#修身高腰半裙+字母T恤套装ZJ"/>
    <s v="爱尚"/>
    <s v="银色"/>
    <s v="XL"/>
    <n v="12.08"/>
    <n v="1"/>
    <x v="3"/>
  </r>
  <r>
    <n v="226797"/>
    <s v="BH【MEBAO】1820+1821百搭宽松T+休闲背带裤套装TLOB"/>
    <s v="爱尚"/>
    <s v="白色"/>
    <s v="L"/>
    <n v="53.55"/>
    <n v="1"/>
    <x v="3"/>
  </r>
  <r>
    <n v="226798"/>
    <s v="BH【ZA】7478# 三色爆款后背镂空连衣裙 YXTT"/>
    <s v="伊妮儿"/>
    <s v="灰色"/>
    <s v="M"/>
    <n v="33.6"/>
    <n v="1"/>
    <x v="1"/>
  </r>
  <r>
    <n v="226798"/>
    <s v="BH 【ZOZ】3002 简约修身舒适纯色连衣裙 TL"/>
    <s v="伊妮儿"/>
    <s v="黑色"/>
    <s v="L"/>
    <n v="29.4"/>
    <n v="1"/>
    <x v="1"/>
  </r>
  <r>
    <n v="226799"/>
    <s v="BH【LARA】80369# 气质短袖翻领上衣休闲短裤套装 YX"/>
    <s v="爱尚"/>
    <s v="蓝色"/>
    <s v="L"/>
    <n v="143.85"/>
    <n v="1"/>
    <x v="3"/>
  </r>
  <r>
    <n v="226799"/>
    <s v="BH 畅销款 17004#爆版韩版简约宽松显瘦圆领竹节棉短袖T恤TL"/>
    <s v="淇鑫"/>
    <s v="黑色"/>
    <s v="L"/>
    <n v="29.4"/>
    <n v="1"/>
    <x v="3"/>
  </r>
  <r>
    <n v="226800"/>
    <s v="BH【X空间】8968# 两色爆款开叉百搭显瘦裙裤 YXTT"/>
    <s v="楠楠家"/>
    <s v="其他"/>
    <s v="S"/>
    <n v="63"/>
    <n v="1"/>
    <x v="1"/>
  </r>
  <r>
    <n v="226800"/>
    <s v="BH 【朱恩】推荐款60000 甜美清新V领荷叶领百搭上衣 TL"/>
    <s v="卡菲"/>
    <s v="白色"/>
    <s v="L"/>
    <n v="63"/>
    <n v="1"/>
    <x v="1"/>
  </r>
  <r>
    <n v="226801"/>
    <s v="BH【诺钻】1985# 爆款性感一字领修身露肩上衣 YX"/>
    <s v="panpan"/>
    <s v="蓝色"/>
    <s v="M"/>
    <n v="86.1"/>
    <n v="1"/>
    <x v="2"/>
  </r>
  <r>
    <n v="226801"/>
    <s v="BH 【basic】226百搭不规则休闲开叉棉TTLOB"/>
    <s v="淇鑫"/>
    <s v="黑色"/>
    <s v="XL"/>
    <n v="5.25"/>
    <n v="1"/>
    <x v="2"/>
  </r>
  <r>
    <n v="226802"/>
    <s v="BH【金韩】30795# 棉T+吊带裙 YX"/>
    <s v="爱尚"/>
    <s v="黑色"/>
    <s v="L"/>
    <n v="29.4"/>
    <n v="1"/>
    <x v="1"/>
  </r>
  <r>
    <n v="226802"/>
    <s v="BH【恩熙儿】1028 个性圆圈破洞显瘦牛仔短裤 TL"/>
    <s v="珍珍"/>
    <s v="白色"/>
    <s v="L"/>
    <n v="56.7"/>
    <n v="1"/>
    <x v="1"/>
  </r>
  <r>
    <n v="226803"/>
    <s v="【THE CLOUD】25017#背心外套+短裤纯色套装 XX"/>
    <s v="爱尚"/>
    <s v="其他"/>
    <s v="M"/>
    <n v="96.6"/>
    <n v="1"/>
    <x v="1"/>
  </r>
  <r>
    <n v="226803"/>
    <s v="BH【旺旺】6005百搭一字肩气质雪纺上衣TL"/>
    <s v="淇鑫"/>
    <s v="白色"/>
    <s v="S"/>
    <n v="60.9"/>
    <n v="1"/>
    <x v="1"/>
  </r>
  <r>
    <n v="226804"/>
    <s v="BH【N.5】76565# 夏季度假性感吊带露背连衣裙YX"/>
    <s v="伊妮儿"/>
    <s v="其他"/>
    <s v="S"/>
    <n v="74.55"/>
    <n v="1"/>
    <x v="1"/>
  </r>
  <r>
    <n v="226804"/>
    <s v="BH 畅销款【VIVISTYPE】6012#高腰棉麻直筒裤TL配皮带"/>
    <s v="TTYE"/>
    <s v="其他"/>
    <s v="L"/>
    <n v="60.9"/>
    <n v="1"/>
    <x v="1"/>
  </r>
  <r>
    <n v="226805"/>
    <s v="bh【SL】8263# 大爆版纽扣装饰吊带连体短款 YX"/>
    <s v="sr"/>
    <s v="其他"/>
    <s v="M"/>
    <n v="86.1"/>
    <n v="1"/>
    <x v="1"/>
  </r>
  <r>
    <n v="226805"/>
    <s v="BH 【CASI】225 气质简约清新舒适百搭休闲衬衣 TL"/>
    <s v="BKSY"/>
    <s v="其他"/>
    <s v="L"/>
    <n v="67.099999999999994"/>
    <n v="1"/>
    <x v="1"/>
  </r>
  <r>
    <n v="226806"/>
    <s v="BH【maxgeelss】9123# 民族风印花流苏收腰连体裤 YXTT"/>
    <s v="千妤千荨"/>
    <s v="白色"/>
    <s v="M"/>
    <n v="96.6"/>
    <n v="1"/>
    <x v="3"/>
  </r>
  <r>
    <n v="226806"/>
    <s v="BH 【泰蜜】6015 气质简约百搭中长款薄开衫 TLOB"/>
    <s v="BKSY"/>
    <s v="其他"/>
    <s v="L"/>
    <n v="21"/>
    <n v="1"/>
    <x v="3"/>
  </r>
  <r>
    <n v="226807"/>
    <s v="BH【NC】8682# 亮片钉珠花朵包臀毛边牛仔裙 YXTT"/>
    <s v="百变"/>
    <s v="白色"/>
    <s v="L"/>
    <n v="37.799999999999997"/>
    <n v="1"/>
    <x v="1"/>
  </r>
  <r>
    <n v="226807"/>
    <s v="欧美大牌网红高端圆领短袖T恤+仿羽毛吊带连衣裙定制面料两件套装 PP"/>
    <s v="爱尚"/>
    <s v="其他"/>
    <s v="L"/>
    <n v="44.1"/>
    <n v="1"/>
    <x v="1"/>
  </r>
  <r>
    <n v="226808"/>
    <s v="BH【NC】860# 休闲百搭亮片饮料短袖棉t恤 YX"/>
    <s v="FST "/>
    <s v="灰色"/>
    <s v="L"/>
    <n v="33.6"/>
    <n v="1"/>
    <x v="1"/>
  </r>
  <r>
    <n v="226808"/>
    <s v="BH 【ZAZA】953#学院风拼色圆领宽松连衣裙ZJ"/>
    <s v="伊妮儿"/>
    <s v="其他"/>
    <s v="M"/>
    <n v="74.55"/>
    <n v="1"/>
    <x v="1"/>
  </r>
  <r>
    <n v="226809"/>
    <s v="【THE CLOUD】60102#印花短袖衬衣 XX"/>
    <s v="BKSY"/>
    <s v="其他"/>
    <s v="M"/>
    <n v="81.900000000000006"/>
    <n v="1"/>
    <x v="1"/>
  </r>
  <r>
    <n v="226809"/>
    <s v="bh【Bingjilian】8075#叶子撞色印花吊带连体裤+宽松短袖衫套装KK"/>
    <s v="爱尚"/>
    <s v="其他"/>
    <s v="M"/>
    <n v="64.05"/>
    <n v="1"/>
    <x v="1"/>
  </r>
  <r>
    <n v="226810"/>
    <s v="【Hong Ling】1950# 文艺蕾丝拼接透视纱上衣 YX"/>
    <s v="淇鑫"/>
    <s v="其他"/>
    <s v="L"/>
    <n v="45.15"/>
    <n v="1"/>
    <x v="1"/>
  </r>
  <r>
    <n v="226811"/>
    <s v="BH【NC】891# 个性立体花印花休闲圆领T恤 YXTT"/>
    <s v="FST "/>
    <s v="其他"/>
    <s v="L"/>
    <n v="54.6"/>
    <n v="1"/>
    <x v="1"/>
  </r>
  <r>
    <n v="226812"/>
    <s v="BH【述致】5182#绑腰带百搭休闲短裤 YX"/>
    <s v="珍珍"/>
    <s v="蓝色"/>
    <s v="S"/>
    <n v="59.85"/>
    <n v="1"/>
    <x v="2"/>
  </r>
  <r>
    <n v="226813"/>
    <s v="【HUMU】6073# 爆款短款健身弹力薄款网T恤 YXTT"/>
    <s v="FST "/>
    <s v="蓝色"/>
    <s v="S"/>
    <n v="53.55"/>
    <n v="1"/>
    <x v="3"/>
  </r>
  <r>
    <n v="226814"/>
    <s v="【S.K】730#V领露背喇叭袖格子连衣裙ZJ"/>
    <s v="伊妮儿"/>
    <s v="黑色"/>
    <s v="XL"/>
    <n v="2.63"/>
    <n v="5"/>
    <x v="2"/>
  </r>
  <r>
    <n v="226815"/>
    <s v="【S.K】730#V领露背喇叭袖格子连衣裙ZJ"/>
    <s v="伊妮儿"/>
    <s v="黑色"/>
    <s v="XXL"/>
    <n v="2.63"/>
    <n v="5"/>
    <x v="2"/>
  </r>
  <r>
    <n v="226816"/>
    <s v="BH【2DAY】722280# 超级跑量多色木代尔T简约圆领套头T恤 YXTT"/>
    <s v="FST "/>
    <s v="其他"/>
    <s v="M"/>
    <n v="71.400000000000006"/>
    <n v="1"/>
    <x v="2"/>
  </r>
  <r>
    <n v="226817"/>
    <s v="【ICDALA】6669# 简约格纹宽松防晒外套 YX"/>
    <s v="canna"/>
    <s v="其他"/>
    <s v="L"/>
    <n v="39.9"/>
    <n v="1"/>
    <x v="4"/>
  </r>
  <r>
    <n v="226818"/>
    <s v="【S.ROOM】362#圆环玫瑰刺绣织带破洞牛仔短裤 XX"/>
    <s v="珍珍"/>
    <s v="白色"/>
    <s v="L"/>
    <n v="50.4"/>
    <n v="1"/>
    <x v="2"/>
  </r>
  <r>
    <n v="226819"/>
    <s v="BH【how and me】6699#休闲百搭圆领短袖T恤ZJ"/>
    <s v="FST "/>
    <s v="其他"/>
    <s v="M"/>
    <n v="50.4"/>
    <n v="1"/>
    <x v="1"/>
  </r>
  <r>
    <n v="226820"/>
    <s v="【S.K】728#抽绳松紧腰阔腿短裤ZJ"/>
    <s v="珍珍"/>
    <s v="黑色"/>
    <s v="XL"/>
    <n v="11.03"/>
    <n v="1"/>
    <x v="1"/>
  </r>
  <r>
    <n v="226821"/>
    <s v="bh【YBS】2234#宽松裙摆拼接短袖连衣裙KK"/>
    <s v="伊妮儿"/>
    <s v="白色"/>
    <s v="XL"/>
    <n v="11.03"/>
    <n v="1"/>
    <x v="2"/>
  </r>
  <r>
    <n v="226822"/>
    <s v="bh【TTC】5383#字母织带露肩长款短袖衫（配腰带）KK"/>
    <s v="伊妮儿"/>
    <s v="黑色"/>
    <s v="L"/>
    <n v="59.85"/>
    <n v="1"/>
    <x v="2"/>
  </r>
  <r>
    <n v="226823"/>
    <s v="BH【d】759# 印花雪纺吊带小背心 YXTT"/>
    <s v="YI MI"/>
    <s v="其他"/>
    <s v="XL"/>
    <n v="14.7"/>
    <n v="1"/>
    <x v="3"/>
  </r>
  <r>
    <n v="226824"/>
    <s v="【DOUBLE 7】531#口袋破洞牛仔背带裤 XX"/>
    <s v="sr"/>
    <s v="白色"/>
    <s v="L"/>
    <n v="39.9"/>
    <n v="1"/>
    <x v="2"/>
  </r>
  <r>
    <n v="226825"/>
    <s v="BH【d】3029# 宽松无袖碎花雪纺荷叶边连衣裙 YXTT"/>
    <s v="伊妮儿"/>
    <s v="其他"/>
    <s v="XL"/>
    <n v="7.35"/>
    <n v="1"/>
    <x v="1"/>
  </r>
  <r>
    <n v="226826"/>
    <s v="BH【S.K】373#毛边破烂中高腰牛仔短裤ZJ"/>
    <s v="HH"/>
    <s v="黑色"/>
    <s v="XL"/>
    <n v="6.3"/>
    <n v="1"/>
    <x v="1"/>
  </r>
  <r>
    <n v="226827"/>
    <s v="【top style】652# 韩版雪纺拼接上衣 ni"/>
    <s v="卡菲"/>
    <s v="其他"/>
    <s v="XL"/>
    <n v="8.4"/>
    <n v="1"/>
    <x v="1"/>
  </r>
  <r>
    <n v="226828"/>
    <s v="新款重工钉珠荷叶边百搭休闲铜氨丝套装 zz"/>
    <s v="爱尚"/>
    <s v="黑色"/>
    <s v="L"/>
    <n v="31.5"/>
    <n v="1"/>
    <x v="1"/>
  </r>
  <r>
    <n v="226829"/>
    <s v="【小英子】9853 优雅修身气质包臀伞裙 TL"/>
    <s v="百变"/>
    <s v="其他"/>
    <s v="L"/>
    <n v="50.4"/>
    <n v="1"/>
    <x v="2"/>
  </r>
  <r>
    <n v="226830"/>
    <s v="BH【柚子味】7776# 显瘦百搭阔腿短裤（配腰带） YX"/>
    <s v="珍珍"/>
    <s v="其他"/>
    <s v="M"/>
    <n v="65.099999999999994"/>
    <n v="1"/>
    <x v="1"/>
  </r>
  <r>
    <n v="226831"/>
    <s v="BH【viviyi】959# 度假风印花休闲雪纺阔腿裤 YX"/>
    <s v="波比"/>
    <s v="白色"/>
    <s v="M"/>
    <n v="68.2"/>
    <n v="1"/>
    <x v="2"/>
  </r>
  <r>
    <n v="226832"/>
    <s v="【S.ROOM】Q609#趣味珍珠拖鞋图案印花T恤 XX"/>
    <s v="FST "/>
    <s v="其他"/>
    <s v="M"/>
    <n v="52.8"/>
    <n v="1"/>
    <x v="1"/>
  </r>
  <r>
    <n v="226833"/>
    <s v="BH【rm】9062# 挂脖无袖露肩荷叶边时尚连衣裙 YXTT"/>
    <s v="伊妮儿"/>
    <s v="其他"/>
    <s v="M"/>
    <n v="60.9"/>
    <n v="1"/>
    <x v="3"/>
  </r>
  <r>
    <n v="226834"/>
    <s v="【简衣】271# 时尚度假风印花一字肩上衣 YX"/>
    <s v="淇鑫"/>
    <s v="黑色"/>
    <s v="L"/>
    <n v="78.75"/>
    <n v="1"/>
    <x v="1"/>
  </r>
  <r>
    <n v="226835"/>
    <s v="【小英子】9855 气质休闲简约百搭显瘦短裤 TL"/>
    <s v="珍珍"/>
    <s v="黑色"/>
    <s v="L"/>
    <n v="162.75"/>
    <n v="1"/>
    <x v="1"/>
  </r>
  <r>
    <n v="226836"/>
    <s v="【小英子】9855 气质休闲简约百搭显瘦短裤 TL"/>
    <s v="珍珍"/>
    <s v="黑色"/>
    <s v="L"/>
    <n v="162.75"/>
    <n v="1"/>
    <x v="3"/>
  </r>
  <r>
    <n v="226837"/>
    <s v="【小英子】9855 气质休闲简约百搭显瘦短裤 TL"/>
    <s v="珍珍"/>
    <s v="黑色"/>
    <s v="L"/>
    <n v="162.75"/>
    <n v="1"/>
    <x v="1"/>
  </r>
  <r>
    <n v="226838"/>
    <s v="【top style】652# 韩版吊带连衣裙 ni"/>
    <s v="伊妮儿"/>
    <s v="其他"/>
    <s v="M"/>
    <n v="514.5"/>
    <n v="1"/>
    <x v="2"/>
  </r>
  <r>
    <n v="226839"/>
    <s v="【top style】652# 韩版吊带连衣裙 ni"/>
    <s v="伊妮儿"/>
    <s v="其他"/>
    <s v="M"/>
    <n v="514.5"/>
    <n v="1"/>
    <x v="3"/>
  </r>
  <r>
    <n v="226840"/>
    <s v="【top style】652# 韩版吊带连衣裙 ni"/>
    <s v="伊妮儿"/>
    <s v="其他"/>
    <s v="M"/>
    <n v="514.5"/>
    <n v="1"/>
    <x v="3"/>
  </r>
  <r>
    <n v="226841"/>
    <s v="BH【潮流坊】687# 时尚拼接透视松紧腰休闲裤 YXTT"/>
    <s v="WP"/>
    <s v="黑色"/>
    <s v="L"/>
    <n v="137.55000000000001"/>
    <n v="1"/>
    <x v="2"/>
  </r>
  <r>
    <n v="226842"/>
    <s v="【S.ROOM】3028#Bar图案休闲圆领短T恤 XX"/>
    <s v="FST "/>
    <s v="其他"/>
    <s v="L"/>
    <n v="39.9"/>
    <n v="1"/>
    <x v="1"/>
  </r>
  <r>
    <n v="226843"/>
    <s v="BH【潮流坊】638# 侧拼织带不规则裤脚休闲裤 YXTT"/>
    <s v="TTYE"/>
    <s v="其他"/>
    <s v="M"/>
    <n v="84"/>
    <n v="1"/>
    <x v="1"/>
  </r>
  <r>
    <n v="226844"/>
    <s v="bh【TTC】5310#字母刺绣吊带露肩短袖衫KK"/>
    <s v="淇鑫"/>
    <s v="其他"/>
    <s v="M"/>
    <n v="96.6"/>
    <n v="1"/>
    <x v="3"/>
  </r>
  <r>
    <n v="226845"/>
    <s v="bh【SF】6197# 绝美荷叶边下摆半身中长裙 YX"/>
    <s v="百变"/>
    <s v="蓝色"/>
    <s v="S"/>
    <n v="86.1"/>
    <n v="1"/>
    <x v="3"/>
  </r>
  <r>
    <n v="226846"/>
    <s v="bh2111# 性感修身四色针织套装 YX"/>
    <s v="爱尚"/>
    <s v="黑色"/>
    <s v="S"/>
    <n v="116.55"/>
    <n v="1"/>
    <x v="1"/>
  </r>
  <r>
    <n v="226847"/>
    <s v="BH【COLOURFUI】1279# 时尚绑带显高九分净色休闲裤 YXTT"/>
    <s v="WP"/>
    <s v="蓝色"/>
    <s v="XL"/>
    <n v="34.65"/>
    <n v="1"/>
    <x v="3"/>
  </r>
  <r>
    <n v="226848"/>
    <s v="【SUNNY】1048# 客户推荐！度假风清新印花露肩背心连衣裙 YX"/>
    <s v="伊妮儿"/>
    <s v="其他"/>
    <s v="S"/>
    <n v="64.05"/>
    <n v="1"/>
    <x v="3"/>
  </r>
  <r>
    <n v="226849"/>
    <s v="BH【COLOURFUI】1258#  潮流V领宽松字母印花短袖棉t恤 YX"/>
    <s v="FST "/>
    <s v="其他"/>
    <s v="L"/>
    <n v="21"/>
    <n v="1"/>
    <x v="3"/>
  </r>
  <r>
    <n v="226850"/>
    <s v="BH【华诚】酷帅街头感牛仔必备神器字母背带 YXTT"/>
    <s v="LD"/>
    <s v="白色"/>
    <s v="L"/>
    <n v="44.1"/>
    <n v="1"/>
    <x v="1"/>
  </r>
  <r>
    <n v="226851"/>
    <s v="【12AMPM】652# 韩版碎花吊带连衣裙 ni"/>
    <s v="伊妮儿"/>
    <s v="其他"/>
    <s v="S"/>
    <n v="60.9"/>
    <n v="1"/>
    <x v="1"/>
  </r>
  <r>
    <n v="226852"/>
    <s v="【3GOLDEN】8017#破洞欧美图案宽松T XXMO"/>
    <s v="FST "/>
    <s v="黑色"/>
    <s v="L"/>
    <n v="31.5"/>
    <n v="1"/>
    <x v="3"/>
  </r>
  <r>
    <n v="226853"/>
    <s v="BH【华诚】聚拢无痕交叉美背文胸YX"/>
    <s v="LD"/>
    <s v="黑色"/>
    <s v="L"/>
    <n v="43.05"/>
    <n v="1"/>
    <x v="0"/>
  </r>
  <r>
    <n v="226854"/>
    <s v="BH【艾可】3803# 时尚亮片图案蓬蓬纱裙 YXTT"/>
    <s v="百变"/>
    <s v="其他"/>
    <s v="L"/>
    <n v="60.9"/>
    <n v="1"/>
    <x v="3"/>
  </r>
  <r>
    <n v="226855"/>
    <s v="BH【华诚】8818# 大爆版！无肩带文胸连衣裙吊带专用防滑聚拢内衣  YX"/>
    <s v="ME"/>
    <s v="黄色"/>
    <s v="M"/>
    <n v="106.05"/>
    <n v="1"/>
    <x v="3"/>
  </r>
  <r>
    <n v="226856"/>
    <s v="BH【华诚】0000# 两色胸贴防滑无肩带内衣 YXTT"/>
    <s v="LD"/>
    <s v="黑色"/>
    <s v="XL"/>
    <n v="60.5"/>
    <n v="1"/>
    <x v="3"/>
  </r>
  <r>
    <n v="226857"/>
    <s v="BH【华盛】0000# 两色百搭休闲字母印花美背 YXTT"/>
    <s v="淇鑫"/>
    <s v="黑色"/>
    <s v="S"/>
    <n v="44.1"/>
    <n v="1"/>
    <x v="2"/>
  </r>
  <r>
    <n v="226858"/>
    <s v="BH【HX】195# 薄款无袖蕾丝钩花马甲外套 YXTT"/>
    <s v="VIVI SHOW"/>
    <s v="白色"/>
    <s v="L"/>
    <n v="44.1"/>
    <n v="2"/>
    <x v="3"/>
  </r>
  <r>
    <n v="226859"/>
    <s v="BH【时尚魔方】9939# 时尚气质宽松阔腿中裤 YXTT"/>
    <s v="WP"/>
    <s v="白色"/>
    <s v="M"/>
    <n v="68.25"/>
    <n v="2"/>
    <x v="3"/>
  </r>
  <r>
    <n v="226860"/>
    <s v="BH【VIVA】951# 时尚大牌条纹抹胸露肩阔腿连体裤 YXTT"/>
    <s v="千妤千荨"/>
    <s v="其他"/>
    <s v="M"/>
    <n v="82.95"/>
    <n v="2"/>
    <x v="1"/>
  </r>
  <r>
    <n v="226861"/>
    <s v="气质民族风花纹优雅舒适阔腿裤 TL"/>
    <s v="WP"/>
    <s v="蓝色"/>
    <s v="M"/>
    <n v="71.400000000000006"/>
    <n v="1"/>
    <x v="0"/>
  </r>
  <r>
    <n v="226862"/>
    <s v="BH【韩黑牌】9129# 做旧破洞显瘦牛仔短裤 YX"/>
    <s v="珍珍"/>
    <s v="白色"/>
    <s v="M"/>
    <n v="157.5"/>
    <n v="2"/>
    <x v="4"/>
  </r>
  <r>
    <n v="226863"/>
    <s v="【Diverse】915# 时尚包边OL通勤衬衣 YX"/>
    <s v="BKSY"/>
    <s v="白色"/>
    <s v="M"/>
    <n v="148.05000000000001"/>
    <n v="1"/>
    <x v="2"/>
  </r>
  <r>
    <n v="226864"/>
    <s v="【studio white】652# 韩版条纹连衣裙 ni"/>
    <s v="伊妮儿"/>
    <s v="其他"/>
    <s v="M"/>
    <n v="114.45"/>
    <n v="1"/>
    <x v="2"/>
  </r>
  <r>
    <n v="226865"/>
    <s v="【icom】652# 韩版斜肩棉t ni"/>
    <s v="FST "/>
    <s v="其他"/>
    <s v="XL"/>
    <n v="14.7"/>
    <n v="1"/>
    <x v="2"/>
  </r>
  <r>
    <n v="226866"/>
    <s v="【icom】652# 韩版洗水棉裤裙 ni"/>
    <s v="百变"/>
    <s v="黑色"/>
    <s v="XL"/>
    <n v="14.7"/>
    <n v="1"/>
    <x v="2"/>
  </r>
  <r>
    <n v="226867"/>
    <s v="【WM】3293 优雅舒适雪纺拼接镂空上衣 TL"/>
    <s v="卡菲"/>
    <s v="银色"/>
    <s v="L"/>
    <n v="31.5"/>
    <n v="1"/>
    <x v="4"/>
  </r>
  <r>
    <n v="226868"/>
    <s v="【TTC】H6190#高腰显瘦毛边A字牛仔裤KK"/>
    <s v="the shtsy"/>
    <s v="银色"/>
    <s v="L"/>
    <n v="25.2"/>
    <n v="1"/>
    <x v="4"/>
  </r>
  <r>
    <n v="226869"/>
    <s v="【WM】3288 气质蕾丝百搭修身优雅上衣 TL"/>
    <s v="if shop"/>
    <s v="银色"/>
    <s v="L"/>
    <n v="19.95"/>
    <n v="1"/>
    <x v="1"/>
  </r>
  <r>
    <n v="226870"/>
    <s v="【美丽湖】015# 新款时尚防滑耐磨百搭凉鞋 YC"/>
    <s v="博盛"/>
    <s v="黑色"/>
    <s v="L"/>
    <n v="42"/>
    <n v="1"/>
    <x v="1"/>
  </r>
  <r>
    <n v="226871"/>
    <s v="【LA VIE】652# 韩版翻领针织上衣 ni"/>
    <s v="panpan"/>
    <s v="其他"/>
    <s v="M"/>
    <n v="71.400000000000006"/>
    <n v="1"/>
    <x v="1"/>
  </r>
  <r>
    <n v="226872"/>
    <s v="【Kiss One】8002 简约清新花朵图案露肩T恤 TLOB"/>
    <s v="FST "/>
    <s v="灰色"/>
    <s v="S"/>
    <n v="37.799999999999997"/>
    <n v="1"/>
    <x v="2"/>
  </r>
  <r>
    <n v="226873"/>
    <s v="【Kiss One】738 简约条纹舒适无袖百搭背心 TLOB"/>
    <s v="7+"/>
    <s v="黑色"/>
    <s v="M"/>
    <n v="57.75"/>
    <n v="1"/>
    <x v="2"/>
  </r>
  <r>
    <n v="226874"/>
    <s v="BH【Dress Room】690 韩版简约背带裙   XJ"/>
    <s v="伊妮儿"/>
    <s v="蓝色"/>
    <s v="L"/>
    <n v="44.1"/>
    <n v="1"/>
    <x v="2"/>
  </r>
  <r>
    <n v="226875"/>
    <s v="【金麦谷】205-6# 民族风复古百搭平底凉鞋 YC"/>
    <s v="博盛"/>
    <s v="蓝色"/>
    <s v="M"/>
    <n v="85.05"/>
    <n v="1"/>
    <x v="1"/>
  </r>
  <r>
    <n v="226876"/>
    <s v="【Kiss One】7325 气质V领喇叭袖绑带简约上衣 TLOB"/>
    <s v="FST "/>
    <s v="蓝色"/>
    <s v="M"/>
    <n v="96.6"/>
    <n v="1"/>
    <x v="2"/>
  </r>
  <r>
    <n v="226877"/>
    <s v="【金麦谷】777-10# 可爱毛球新款平底人字拖 YC"/>
    <s v="哆哆"/>
    <s v="其他"/>
    <s v="L"/>
    <n v="33.6"/>
    <n v="1"/>
    <x v="1"/>
  </r>
  <r>
    <n v="226878"/>
    <s v="【多喜牛】8210刺绣民族风牛仔裙TL"/>
    <s v="百变"/>
    <s v="白色"/>
    <s v="L"/>
    <n v="56.7"/>
    <n v="1"/>
    <x v="2"/>
  </r>
  <r>
    <n v="226879"/>
    <s v="【爱迪维纳】501-10# 大牌尖包头镂空高跟鞋 YC"/>
    <s v="百变"/>
    <s v="其他"/>
    <s v="L"/>
    <n v="60.9"/>
    <n v="1"/>
    <x v="1"/>
  </r>
  <r>
    <n v="226880"/>
    <s v="【爱迪维纳】998-2# 韩版新款拼透明粗跟凉拖 YC"/>
    <s v="哆哆"/>
    <s v="其他"/>
    <s v="L"/>
    <n v="44.1"/>
    <n v="1"/>
    <x v="2"/>
  </r>
  <r>
    <n v="226881"/>
    <s v="【爱迪维纳】998-1# 时尚新款款透明面粗跟凉鞋 YC"/>
    <s v="博盛"/>
    <s v="其他"/>
    <s v="L"/>
    <n v="44.1"/>
    <n v="1"/>
    <x v="1"/>
  </r>
  <r>
    <n v="226882"/>
    <s v="【WaWa】9029 百搭高腰卷边牛仔短裤   XJ"/>
    <s v="珍珍"/>
    <s v="黑色"/>
    <s v="L"/>
    <n v="39.9"/>
    <n v="1"/>
    <x v="2"/>
  </r>
  <r>
    <n v="226883"/>
    <s v="【小米】561 简约百搭字母休闲百搭上衣 TLOB"/>
    <s v="FST "/>
    <s v="黑色"/>
    <s v="XL"/>
    <n v="11.03"/>
    <n v="1"/>
    <x v="2"/>
  </r>
  <r>
    <n v="226884"/>
    <s v="【ING】7303 字母印花宽松棉T   XJ"/>
    <s v="淇鑫"/>
    <s v="白色"/>
    <s v="L"/>
    <n v="21"/>
    <n v="1"/>
    <x v="2"/>
  </r>
  <r>
    <n v="226885"/>
    <s v="【Moment】F7  撞色翻领针织衫连衣裙   XJ"/>
    <s v="伊妮儿"/>
    <s v="黑色"/>
    <s v="L"/>
    <n v="59.85"/>
    <n v="1"/>
    <x v="2"/>
  </r>
  <r>
    <n v="226886"/>
    <s v="BH 需排单3-4天【HTM】3162 拼接皮带牛仔背带裙   XJ"/>
    <s v="SY"/>
    <s v="黄色"/>
    <s v="L"/>
    <n v="47.25"/>
    <n v="1"/>
    <x v="2"/>
  </r>
  <r>
    <n v="226887"/>
    <s v="6655 蕾丝拼接牛仔收腰假两件连衣裙    XJ"/>
    <s v="伊妮儿"/>
    <s v="蓝色"/>
    <s v="M"/>
    <n v="86.1"/>
    <n v="1"/>
    <x v="3"/>
  </r>
  <r>
    <n v="226888"/>
    <s v="BH【奇点】9815 网纱层叠半身裙    xj"/>
    <s v="百变"/>
    <s v="其他"/>
    <s v="L"/>
    <n v="24.15"/>
    <n v="1"/>
    <x v="3"/>
  </r>
  <r>
    <n v="226889"/>
    <s v="【ISSGL】6069  高腰简约牛仔裤 XJ"/>
    <s v="珍珍"/>
    <s v="其他"/>
    <s v="M"/>
    <n v="75.599999999999994"/>
    <n v="1"/>
    <x v="1"/>
  </r>
  <r>
    <n v="226890"/>
    <s v="【NANA】7069 枫叶度假风印花露肩连衣裙   XJ"/>
    <s v="伊妮儿"/>
    <s v="白色"/>
    <s v="M"/>
    <n v="74.55"/>
    <n v="1"/>
    <x v="1"/>
  </r>
  <r>
    <n v="226891"/>
    <s v="BH【YOOMINI】韩版洗水棉条纹马甲+裤子套装 Ni"/>
    <s v="爱尚"/>
    <s v="黑色"/>
    <s v="XL"/>
    <n v="4.7300000000000004"/>
    <n v="1"/>
    <x v="1"/>
  </r>
  <r>
    <n v="226892"/>
    <s v="【jiajia】138 民族风中腰牛仔短裤    XJ"/>
    <s v="珍珍"/>
    <s v="蓝色"/>
    <s v="M"/>
    <n v="75.599999999999994"/>
    <n v="1"/>
    <x v="3"/>
  </r>
  <r>
    <n v="226893"/>
    <s v="BH【初见】韩版露肩字母棉T NI"/>
    <s v="淇鑫"/>
    <s v="黑色"/>
    <s v="L"/>
    <n v="45.15"/>
    <n v="1"/>
    <x v="2"/>
  </r>
  <r>
    <n v="226894"/>
    <s v="BH【初见】韩版衬衣料不规则半裙 NI"/>
    <s v="百变"/>
    <s v="蓝色"/>
    <s v="M"/>
    <n v="199.5"/>
    <n v="1"/>
    <x v="1"/>
  </r>
  <r>
    <n v="226895"/>
    <s v="BH【初见】韩版衬衣料不规则半裙 NI"/>
    <s v="百变"/>
    <s v="蓝色"/>
    <s v="M"/>
    <n v="199.5"/>
    <n v="1"/>
    <x v="4"/>
  </r>
  <r>
    <n v="226896"/>
    <s v="BH【初见】韩版衬衣料不规则半裙 NI"/>
    <s v="百变"/>
    <s v="蓝色"/>
    <s v="M"/>
    <n v="199.5"/>
    <n v="1"/>
    <x v="3"/>
  </r>
  <r>
    <n v="226897"/>
    <s v="【小米】550 可爱卡通图案简约百搭上衣 TLOB"/>
    <s v="FST "/>
    <s v="其他"/>
    <s v="S"/>
    <n v="138.6"/>
    <n v="1"/>
    <x v="1"/>
  </r>
  <r>
    <n v="226898"/>
    <s v="BH【wm】韩版条纹背心 NI"/>
    <s v="FST "/>
    <s v="黄色"/>
    <s v="M"/>
    <n v="52.8"/>
    <n v="1"/>
    <x v="2"/>
  </r>
  <r>
    <n v="226899"/>
    <s v="BH【LAFA MISS+】韩版格子防嗮衬衣 Ni"/>
    <s v="BKSY"/>
    <s v="其他"/>
    <s v="L"/>
    <n v="40.950000000000003"/>
    <n v="1"/>
    <x v="1"/>
  </r>
  <r>
    <n v="226900"/>
    <s v="bh【yoomini】韩版蕾丝连衣裙 NI"/>
    <s v="伊妮儿"/>
    <s v="灰色"/>
    <s v="L"/>
    <n v="43.05"/>
    <n v="1"/>
    <x v="2"/>
  </r>
  <r>
    <n v="226901"/>
    <s v="BH【yoomini】 韩版间色针织背心 NI"/>
    <s v="panpan"/>
    <s v="灰色"/>
    <s v="S"/>
    <n v="148.05000000000001"/>
    <n v="1"/>
    <x v="3"/>
  </r>
  <r>
    <n v="226902"/>
    <s v="【IF】1862 韩版收腰吊带连衣裙 XJ"/>
    <s v="伊妮儿"/>
    <s v="其他"/>
    <s v="L"/>
    <n v="32.549999999999997"/>
    <n v="1"/>
    <x v="3"/>
  </r>
  <r>
    <n v="226903"/>
    <s v="BH【Jasmine】1712# 韩版气质微透蕾丝上衣 ni"/>
    <s v="淇鑫"/>
    <s v="其他"/>
    <s v="L"/>
    <n v="33.6"/>
    <n v="1"/>
    <x v="4"/>
  </r>
  <r>
    <n v="226904"/>
    <s v="bh【YBS】2102#特色压褶纹理裙侧抽褶宽松短袖长裙KK"/>
    <s v="伊妮儿"/>
    <s v="黑色"/>
    <s v="L"/>
    <n v="31.5"/>
    <n v="1"/>
    <x v="1"/>
  </r>
  <r>
    <n v="226905"/>
    <s v="BH【u+mini】1568 韩版女神同款连衣裙 NI"/>
    <s v="伊妮儿"/>
    <s v="其他"/>
    <s v="L"/>
    <n v="43.05"/>
    <n v="1"/>
    <x v="2"/>
  </r>
  <r>
    <n v="226906"/>
    <s v="BH【spinning】韩版雪纺上衣+碎花背带裙2件套 NI"/>
    <s v="爱尚"/>
    <s v="黑色"/>
    <s v="L"/>
    <n v="47.25"/>
    <n v="1"/>
    <x v="2"/>
  </r>
  <r>
    <n v="226907"/>
    <s v="BH【AONE】 韩版净色超薄破洞磨毛边裤子 NI"/>
    <s v="TTYE"/>
    <s v="黄色"/>
    <s v="L"/>
    <n v="47.25"/>
    <n v="1"/>
    <x v="3"/>
  </r>
  <r>
    <n v="226908"/>
    <s v="BH【DRS】3693# 百搭破洞配腰带洗水牛仔半裙ni"/>
    <s v="百变"/>
    <s v="灰色"/>
    <s v="M"/>
    <n v="74.55"/>
    <n v="5"/>
    <x v="1"/>
  </r>
  <r>
    <n v="226909"/>
    <s v="【小米】564  清新气质翻领格子简约上衣 TLOB"/>
    <s v="BKSY"/>
    <s v="灰色"/>
    <s v="L"/>
    <n v="53.55"/>
    <n v="2"/>
    <x v="1"/>
  </r>
  <r>
    <n v="226910"/>
    <s v="【K】70199 棉麻高腰系带半身裙  XJ"/>
    <s v="百变"/>
    <s v="其他"/>
    <s v="L"/>
    <n v="54.6"/>
    <n v="1"/>
    <x v="1"/>
  </r>
  <r>
    <n v="226911"/>
    <s v="【SUMMER】9818  挂脖露肩雪纺上衣    XJ"/>
    <s v="卡菲"/>
    <s v="其他"/>
    <s v="M"/>
    <n v="60.9"/>
    <n v="1"/>
    <x v="2"/>
  </r>
  <r>
    <n v="226912"/>
    <s v="BH【元熙】3652#韩版表情织带露背棉t ni"/>
    <s v="淇鑫"/>
    <s v="蓝色"/>
    <s v="L"/>
    <n v="75.599999999999994"/>
    <n v="1"/>
    <x v="0"/>
  </r>
  <r>
    <n v="226913"/>
    <s v="BH【tbs】1002# 韩版吊带碎花裙 nidy"/>
    <s v="伊妮儿"/>
    <s v="灰色"/>
    <s v="S"/>
    <n v="119.7"/>
    <n v="1"/>
    <x v="1"/>
  </r>
  <r>
    <n v="226914"/>
    <s v="bh【lh】韩版大花收腰连衣裙 NI"/>
    <s v="伊妮儿"/>
    <s v="黄色"/>
    <s v="L"/>
    <n v="54.6"/>
    <n v="1"/>
    <x v="4"/>
  </r>
  <r>
    <n v="226915"/>
    <s v="BH【衣为先】1568 韩版假2件牛仔裙 NI"/>
    <s v="伊妮儿"/>
    <s v="其他"/>
    <s v="S"/>
    <n v="126"/>
    <n v="1"/>
    <x v="1"/>
  </r>
  <r>
    <n v="226916"/>
    <s v="BH【Jasmine】 韩版百搭短裤 NI"/>
    <s v="TTYE"/>
    <s v="黑色"/>
    <s v="L"/>
    <n v="18.899999999999999"/>
    <n v="1"/>
    <x v="2"/>
  </r>
  <r>
    <n v="226917"/>
    <s v="bh【YBS】2102#特色压褶纹理裙侧抽褶宽松短袖长裙KK"/>
    <s v="伊妮儿"/>
    <s v="其他"/>
    <s v="L"/>
    <n v="23.1"/>
    <n v="1"/>
    <x v="2"/>
  </r>
  <r>
    <n v="226918"/>
    <s v="【SUMMER】9856 吊带碎花雪纺背心    XJ"/>
    <s v="YI MI"/>
    <s v="其他"/>
    <s v="L"/>
    <n v="44.1"/>
    <n v="1"/>
    <x v="2"/>
  </r>
  <r>
    <n v="226919"/>
    <s v="【小米】551 韩版日系清新无袖背心上衣运动短裤套装 TLOB"/>
    <s v="爱尚"/>
    <s v="黑色"/>
    <s v="L"/>
    <n v="56.7"/>
    <n v="1"/>
    <x v="2"/>
  </r>
  <r>
    <n v="226920"/>
    <s v="【ISSGL】8086 涂鸦印花字母高腰牛仔半裙    XJ"/>
    <s v="百变"/>
    <s v="白色"/>
    <s v="M"/>
    <n v="86.1"/>
    <n v="1"/>
    <x v="3"/>
  </r>
  <r>
    <n v="226921"/>
    <s v="BH【dreamer】荷叶边吊带+高腰长裤套装ZJ"/>
    <s v="爱尚"/>
    <s v="其他"/>
    <s v="S"/>
    <n v="252"/>
    <n v="1"/>
    <x v="2"/>
  </r>
  <r>
    <n v="226922"/>
    <s v="BH【dreamer】荷叶边吊带+高腰长裤套装ZJ"/>
    <s v="爱尚"/>
    <s v="其他"/>
    <s v="S"/>
    <n v="252"/>
    <n v="1"/>
    <x v="2"/>
  </r>
  <r>
    <n v="226923"/>
    <s v="BH【dreamer】荷叶边吊带+高腰长裤套装ZJ"/>
    <s v="爱尚"/>
    <s v="其他"/>
    <s v="S"/>
    <n v="252"/>
    <n v="1"/>
    <x v="1"/>
  </r>
  <r>
    <n v="226924"/>
    <s v="BH【MISS DLAI】6008# 净色百搭破洞微喇叭休闲裤 YXTT"/>
    <s v="TTYE"/>
    <s v="黑色"/>
    <s v="M"/>
    <n v="45.1"/>
    <n v="1"/>
    <x v="1"/>
  </r>
  <r>
    <n v="226925"/>
    <s v="BH【MK】 0533# 时尚字母宽松薄T YX"/>
    <s v="FST "/>
    <s v="其他"/>
    <s v="L"/>
    <n v="24.15"/>
    <n v="1"/>
    <x v="1"/>
  </r>
  <r>
    <n v="226926"/>
    <s v="【dreamer】6613#压褶印花上衣+松紧腰阔腿裤套装ZJ"/>
    <s v="爱尚"/>
    <s v="其他"/>
    <s v="S"/>
    <n v="65.099999999999994"/>
    <n v="2"/>
    <x v="2"/>
  </r>
  <r>
    <n v="226927"/>
    <s v="BH 881# 宽松百搭字母印花圆领T恤"/>
    <s v="FST "/>
    <s v="其他"/>
    <s v="L"/>
    <n v="44.1"/>
    <n v="1"/>
    <x v="2"/>
  </r>
  <r>
    <n v="226928"/>
    <s v="BH【AM】8810# 时尚简单系腰带阔腿短裤 YX"/>
    <s v="珍珍"/>
    <s v="白色"/>
    <s v="XL"/>
    <n v="11.03"/>
    <n v="1"/>
    <x v="1"/>
  </r>
  <r>
    <n v="226929"/>
    <s v="【奇点】9852  重工腰带不规则高腰半身裙    XJ"/>
    <s v="百变"/>
    <s v="黑色"/>
    <s v="L"/>
    <n v="81.900000000000006"/>
    <n v="1"/>
    <x v="2"/>
  </r>
  <r>
    <n v="226930"/>
    <s v="BH【VIVIYI】959# 针织露背蝴蝶结连衣裙 YX"/>
    <s v="伊妮儿"/>
    <s v="白色"/>
    <s v="L"/>
    <n v="58.8"/>
    <n v="1"/>
    <x v="2"/>
  </r>
  <r>
    <n v="226931"/>
    <s v="BH【六】978B# 百搭休闲松紧腰阔腿裤 YXTT"/>
    <s v="TTYE"/>
    <s v="黑色"/>
    <s v="M"/>
    <n v="148.05000000000001"/>
    <n v="1"/>
    <x v="3"/>
  </r>
  <r>
    <n v="226932"/>
    <s v="【Jl】17358#一字领灯笼袖纯色上衣 XX"/>
    <s v="淇鑫"/>
    <s v="其他"/>
    <s v="M"/>
    <n v="65.099999999999994"/>
    <n v="1"/>
    <x v="0"/>
  </r>
  <r>
    <n v="226933"/>
    <s v="BH【LiLi】8621# 性感侧开叉高腰一步半身裙 YXTT"/>
    <s v="百变"/>
    <s v="白色"/>
    <s v="L"/>
    <n v="51.45"/>
    <n v="1"/>
    <x v="1"/>
  </r>
  <r>
    <n v="226934"/>
    <s v="BH【NANDA】8838# 拼色口袋显瘦牛仔半裙 YXTT"/>
    <s v="百变"/>
    <s v="白色"/>
    <s v="M"/>
    <n v="74.55"/>
    <n v="1"/>
    <x v="2"/>
  </r>
  <r>
    <n v="226935"/>
    <s v="BH【d】3030# 拼接一字肩碎花收腰连衣裙 YXXP"/>
    <s v="伊妮儿"/>
    <s v="黑色"/>
    <s v="M"/>
    <n v="65.099999999999994"/>
    <n v="1"/>
    <x v="3"/>
  </r>
  <r>
    <n v="226936"/>
    <s v="BH【美雪儿】9912# 超跑量性感大露背纯色两穿上衣 YXTT"/>
    <s v="淇鑫"/>
    <s v="黑色"/>
    <s v="L"/>
    <n v="78.75"/>
    <n v="1"/>
    <x v="3"/>
  </r>
  <r>
    <n v="226937"/>
    <s v="BH【DV】6991# 百搭荷叶边下摆包臀半裙 YXTT"/>
    <s v="百变"/>
    <s v="白色"/>
    <s v="M"/>
    <n v="85.05"/>
    <n v="1"/>
    <x v="2"/>
  </r>
  <r>
    <n v="226938"/>
    <s v="BH【潮流坊】653# 不规则裤脚百搭休闲裤（配腰带） YX"/>
    <s v="TTYE"/>
    <s v="蓝色"/>
    <s v="M"/>
    <n v="71.400000000000006"/>
    <n v="1"/>
    <x v="4"/>
  </r>
  <r>
    <n v="226939"/>
    <s v="BH【DORE DORE】1631# 两色大牌系腰带连体裤 YXTT"/>
    <s v="千妤千荨"/>
    <s v="蓝色"/>
    <s v="M"/>
    <n v="71.400000000000006"/>
    <n v="1"/>
    <x v="2"/>
  </r>
  <r>
    <n v="226940"/>
    <s v="【奇点】9853 纯色针织半身裙    XJ"/>
    <s v="百变"/>
    <s v="白色"/>
    <s v="L"/>
    <n v="60.9"/>
    <n v="1"/>
    <x v="3"/>
  </r>
  <r>
    <n v="226941"/>
    <s v="【Tina】7505 高腰阔腿牛仔短裤 不配皮带  XJ"/>
    <s v="珍珍"/>
    <s v="其他"/>
    <s v="L"/>
    <n v="60.9"/>
    <n v="1"/>
    <x v="2"/>
  </r>
  <r>
    <n v="226942"/>
    <s v="【Tina】7408 水洗牛仔系带中高腰阔腿裤   XJ"/>
    <s v="TTYE"/>
    <s v="黑色"/>
    <s v="S"/>
    <n v="75.599999999999994"/>
    <n v="1"/>
    <x v="2"/>
  </r>
  <r>
    <n v="226943"/>
    <s v="BH【Tina】7409 圆领露肩系带牛仔连衣裙   XJ"/>
    <s v="伊妮儿"/>
    <s v="其他"/>
    <s v="M"/>
    <n v="95.55"/>
    <n v="1"/>
    <x v="3"/>
  </r>
  <r>
    <n v="226944"/>
    <s v="BH【Wen QY】810 百搭牛仔中腰喇叭裤   XJ"/>
    <s v="TTYE"/>
    <s v="其他"/>
    <s v="XL"/>
    <n v="7.35"/>
    <n v="1"/>
    <x v="3"/>
  </r>
  <r>
    <n v="226945"/>
    <s v="251  简约撞色拼接连衣裙 XJBX"/>
    <s v="伊妮儿"/>
    <s v="其他"/>
    <s v="XL"/>
    <n v="8.4"/>
    <n v="1"/>
    <x v="3"/>
  </r>
  <r>
    <n v="226946"/>
    <s v="【ONE SEVEN】T1026#抽象人头像宽松短袖衫KK"/>
    <s v="FST "/>
    <s v="白色"/>
    <s v="L"/>
    <n v="39.9"/>
    <n v="1"/>
    <x v="4"/>
  </r>
  <r>
    <n v="226947"/>
    <s v="【COLOURFUI】1269# 棉T印花T恤 YX"/>
    <s v="淇鑫"/>
    <s v="蓝色"/>
    <s v="M"/>
    <n v="65.099999999999994"/>
    <n v="1"/>
    <x v="4"/>
  </r>
  <r>
    <n v="226948"/>
    <s v="【Treasure】8133#绑带格子上衣 XX"/>
    <s v="淇鑫"/>
    <s v="灰色"/>
    <s v="S"/>
    <n v="116.55"/>
    <n v="1"/>
    <x v="2"/>
  </r>
  <r>
    <n v="226949"/>
    <s v="【LGGT】707# 跑量爆款短款宽松简约T恤 YX"/>
    <s v="FST "/>
    <s v="其他"/>
    <s v="L"/>
    <n v="43.05"/>
    <n v="1"/>
    <x v="1"/>
  </r>
  <r>
    <n v="226950"/>
    <s v="【F.FANSHION LADY】9803# 圆领修身净色弹力棉T恤 YX"/>
    <s v="FST "/>
    <s v="其他"/>
    <s v="L"/>
    <n v="60.9"/>
    <n v="1"/>
    <x v="1"/>
  </r>
  <r>
    <n v="226951"/>
    <s v="【华诚】3390# 无钢圈美背蕾丝抹胸防走光文胸 YXTT"/>
    <s v="ME"/>
    <s v="黄色"/>
    <s v="L"/>
    <n v="34.65"/>
    <n v="1"/>
    <x v="1"/>
  </r>
  <r>
    <n v="226952"/>
    <s v="【LGGT】601# 超跑量爆款撞色条纹短款上衣 YX"/>
    <s v="FST "/>
    <s v="白色"/>
    <s v="L"/>
    <n v="57.75"/>
    <n v="1"/>
    <x v="3"/>
  </r>
  <r>
    <n v="226953"/>
    <s v="【沃草优品】3021#弹力蕾丝拼接鱼尾纱裙  BB"/>
    <s v="百变"/>
    <s v="白色"/>
    <s v="L"/>
    <n v="24.15"/>
    <n v="1"/>
    <x v="3"/>
  </r>
  <r>
    <n v="226954"/>
    <s v="【ALL IN】8862 气质蕾丝简约清新优雅防晒服 TL"/>
    <s v="if shop"/>
    <s v="黑色"/>
    <s v="S"/>
    <n v="59.85"/>
    <n v="1"/>
    <x v="2"/>
  </r>
  <r>
    <n v="226955"/>
    <s v="【VIVI】88110#字母印花宽松圆领短袖衫KK"/>
    <s v="FST "/>
    <s v="蓝色"/>
    <s v="S"/>
    <n v="178.5"/>
    <n v="1"/>
    <x v="1"/>
  </r>
  <r>
    <n v="226956"/>
    <s v="【VIVI】88110#字母印花宽松圆领短袖衫KK"/>
    <s v="FST "/>
    <s v="蓝色"/>
    <s v="S"/>
    <n v="178.5"/>
    <n v="1"/>
    <x v="2"/>
  </r>
  <r>
    <n v="226957"/>
    <s v="【VIVI】88110#字母印花宽松圆领短袖衫KK"/>
    <s v="FST "/>
    <s v="蓝色"/>
    <s v="S"/>
    <n v="178.5"/>
    <n v="1"/>
    <x v="3"/>
  </r>
  <r>
    <n v="226958"/>
    <s v="【ISSGL】8089 撞色高腰牛仔卷边短裤   XJ"/>
    <s v="珍珍"/>
    <s v="黑色"/>
    <s v="XL"/>
    <n v="3.68"/>
    <n v="1"/>
    <x v="2"/>
  </r>
  <r>
    <n v="226959"/>
    <s v="【ISSGL】8089 撞色高腰牛仔卷边短裤   XJ"/>
    <s v="珍珍"/>
    <s v="黑色"/>
    <s v="XL"/>
    <n v="3.68"/>
    <n v="1"/>
    <x v="1"/>
  </r>
  <r>
    <n v="226960"/>
    <s v="BH【cici派】076 翻领樱桃图案娃娃装连衣裙  XJ"/>
    <s v="伊妮儿"/>
    <s v="蓝色"/>
    <s v="L"/>
    <n v="39.9"/>
    <n v="1"/>
    <x v="2"/>
  </r>
  <r>
    <n v="226961"/>
    <s v="308 韩版百搭减龄牛仔背带裤   XJ"/>
    <s v="sr"/>
    <s v="黑色"/>
    <s v="L"/>
    <n v="24.15"/>
    <n v="1"/>
    <x v="2"/>
  </r>
  <r>
    <n v="226962"/>
    <s v="1729#新款麻料收腰衬衫裙【配腰带】   HH"/>
    <s v="伊妮儿"/>
    <s v="其他"/>
    <s v="L"/>
    <n v="39.9"/>
    <n v="1"/>
    <x v="1"/>
  </r>
  <r>
    <n v="226963"/>
    <s v="【BABY DESIGN】9824# 个性不对称翻领绑带休闲衬衣 YX"/>
    <s v="BKSY"/>
    <s v="黑色"/>
    <s v="L"/>
    <n v="39.9"/>
    <n v="1"/>
    <x v="3"/>
  </r>
  <r>
    <n v="226964"/>
    <s v="【沃草优品】7016#V领条纹简约百搭上衣  BB"/>
    <s v="BKSY"/>
    <s v="白色"/>
    <s v="L"/>
    <n v="44.1"/>
    <n v="1"/>
    <x v="1"/>
  </r>
  <r>
    <n v="226965"/>
    <s v="【H.L】7512#撞色针织条纹宽松无袖衫KK"/>
    <s v="panpan"/>
    <s v="白色"/>
    <s v="M"/>
    <n v="64.05"/>
    <n v="1"/>
    <x v="1"/>
  </r>
  <r>
    <n v="226966"/>
    <s v="【1980】69292圆环装饰破洞水洗牛仔长裤（配腰带)KK"/>
    <s v="the shtsy"/>
    <s v="其他"/>
    <s v="S"/>
    <n v="126"/>
    <n v="1"/>
    <x v="3"/>
  </r>
  <r>
    <n v="226967"/>
    <s v="5239#新款宋佳同款牛仔拼色阔腿裤  HH"/>
    <s v="波比"/>
    <s v="白色"/>
    <s v="S"/>
    <n v="23.1"/>
    <n v="1"/>
    <x v="2"/>
  </r>
  <r>
    <n v="226968"/>
    <s v="【B.D】2290#裙摆拼网纱纯色短袖长裙（配腰带）KK"/>
    <s v="伊妮儿"/>
    <s v="其他"/>
    <s v="L"/>
    <n v="54.6"/>
    <n v="1"/>
    <x v="4"/>
  </r>
  <r>
    <n v="226969"/>
    <s v="【B.D】2227#裙摆不规则撞色短袖裙（配腰带）KK"/>
    <s v="伊妮儿"/>
    <s v="白色"/>
    <s v="L"/>
    <n v="40.950000000000003"/>
    <n v="1"/>
    <x v="1"/>
  </r>
  <r>
    <n v="226970"/>
    <s v="BH【7+】8850#休闲阔腿短裤ZJ"/>
    <s v="珍珍"/>
    <s v="黑色"/>
    <s v="S"/>
    <n v="128.1"/>
    <n v="2"/>
    <x v="3"/>
  </r>
  <r>
    <n v="226971"/>
    <s v="1263#新款无袖假两件连衣裙   HH"/>
    <s v="伊妮儿"/>
    <s v="黑色"/>
    <s v="M"/>
    <n v="68.25"/>
    <n v="1"/>
    <x v="3"/>
  </r>
  <r>
    <n v="226972"/>
    <s v="【ISUN】8440#人像印花字母T恤长裙+蕾丝半裙两件套ZJ"/>
    <s v="伊妮儿"/>
    <s v="黑色"/>
    <s v="L"/>
    <n v="19.95"/>
    <n v="1"/>
    <x v="2"/>
  </r>
  <r>
    <n v="226973"/>
    <s v="【AT】52235#宽松抽绳背心+松紧腰阔腿长裤套装KK"/>
    <s v="爱尚"/>
    <s v="白色"/>
    <s v="L"/>
    <n v="58.8"/>
    <n v="1"/>
    <x v="2"/>
  </r>
  <r>
    <n v="226974"/>
    <s v="BH【mcc】6029#百褶拼接吊带裙内搭T恤两件套ZJ"/>
    <s v="爱尚"/>
    <s v="黑色"/>
    <s v="XL"/>
    <n v="4.7300000000000004"/>
    <n v="5"/>
    <x v="1"/>
  </r>
  <r>
    <n v="226975"/>
    <s v="BH 宽松圆领百搭重工钉钻星星图案T恤 PP"/>
    <s v="FST "/>
    <s v="蓝色"/>
    <s v="M"/>
    <n v="71.400000000000006"/>
    <n v="2"/>
    <x v="3"/>
  </r>
  <r>
    <n v="226976"/>
    <s v="803#新款格子高腰修身A字半裙   HH"/>
    <s v="百变"/>
    <s v="黑色"/>
    <s v="L"/>
    <n v="37.799999999999997"/>
    <n v="1"/>
    <x v="3"/>
  </r>
  <r>
    <n v="226977"/>
    <s v="【MANY】000#后交叉字母背心 XX"/>
    <s v="7+"/>
    <s v="黄色"/>
    <s v="M"/>
    <n v="65.099999999999994"/>
    <n v="1"/>
    <x v="2"/>
  </r>
  <r>
    <n v="226978"/>
    <s v="802#新款牛仔拼纱半裙    HH"/>
    <s v="百变"/>
    <s v="黑色"/>
    <s v="S"/>
    <n v="37.799999999999997"/>
    <n v="2"/>
    <x v="2"/>
  </r>
  <r>
    <n v="226979"/>
    <s v="【it girl】979#拼接蕾丝V领字母短T恤 XX"/>
    <s v="FST "/>
    <s v="黄色"/>
    <s v="L"/>
    <n v="36.75"/>
    <n v="1"/>
    <x v="2"/>
  </r>
  <r>
    <n v="226980"/>
    <s v="【KAKAMEE】203#后背字母拼色中长款T恤 XX"/>
    <s v="FST "/>
    <s v="白色"/>
    <s v="L"/>
    <n v="33.6"/>
    <n v="1"/>
    <x v="3"/>
  </r>
  <r>
    <n v="226981"/>
    <s v="【G+】117 清新简约百搭上衣+气质阔腿短裤套装 TL"/>
    <s v="爱尚"/>
    <s v="黑色"/>
    <s v="XL"/>
    <n v="5.25"/>
    <n v="1"/>
    <x v="1"/>
  </r>
  <r>
    <n v="226982"/>
    <s v="【G+】110 气质一字肩高腰显瘦连衣裙 TL"/>
    <s v="伊妮儿"/>
    <s v="白色"/>
    <s v="M"/>
    <n v="85.05"/>
    <n v="1"/>
    <x v="1"/>
  </r>
  <r>
    <n v="226983"/>
    <s v="9086#新款后背T字钉珠百搭T恤    HH"/>
    <s v="FST "/>
    <s v="黑色"/>
    <s v="S"/>
    <n v="75.599999999999994"/>
    <n v="1"/>
    <x v="2"/>
  </r>
  <r>
    <n v="226984"/>
    <s v="BH【2DAY】722161# 超跑量简约条纹圆领T恤 YXTT"/>
    <s v="FST "/>
    <s v="棕色"/>
    <s v="M"/>
    <n v="97.65"/>
    <n v="1"/>
    <x v="2"/>
  </r>
  <r>
    <n v="226985"/>
    <s v="夏季新款刺绣T恤拼牛仔假两件连衣裙 ZZ"/>
    <s v="伊妮儿"/>
    <s v="蓝色"/>
    <s v="M"/>
    <n v="85.05"/>
    <n v="1"/>
    <x v="3"/>
  </r>
  <r>
    <n v="226986"/>
    <s v="BH【2DAY】723249# 简约拼接雪纺宽松休闲衬衣 YXTT"/>
    <s v="BKSY"/>
    <s v="其他"/>
    <s v="M"/>
    <n v="75.599999999999994"/>
    <n v="1"/>
    <x v="1"/>
  </r>
  <r>
    <n v="226987"/>
    <s v="BH【U+】723234# 简单净色舒适百搭衬衣 YXTT"/>
    <s v="BKSY"/>
    <s v="蓝色"/>
    <s v="L"/>
    <n v="44.1"/>
    <n v="1"/>
    <x v="1"/>
  </r>
  <r>
    <n v="226988"/>
    <s v="BH【2DAY】725112# 百搭休闲纯色宽松短裤 YXTT"/>
    <s v="珍珍"/>
    <s v="蓝色"/>
    <s v="M"/>
    <n v="53.55"/>
    <n v="1"/>
    <x v="4"/>
  </r>
  <r>
    <n v="226989"/>
    <s v="【A EYE】8110# 大爆款百搭防走光打底伞裙 YX"/>
    <s v="百变"/>
    <s v="白色"/>
    <s v="M"/>
    <n v="31.5"/>
    <n v="1"/>
    <x v="1"/>
  </r>
  <r>
    <n v="226990"/>
    <s v="【爱迪维纳】978-1# 一字透明带花装饰细高跟拖 YC"/>
    <s v="哆哆"/>
    <s v="其他"/>
    <s v="L"/>
    <n v="25.2"/>
    <n v="1"/>
    <x v="4"/>
  </r>
  <r>
    <n v="226991"/>
    <s v="【GIIY LIGHT】8670# 气质灯笼袖露肩吊带上去 YX"/>
    <s v="卡菲"/>
    <s v="灰色"/>
    <s v="L"/>
    <n v="47.25"/>
    <n v="1"/>
    <x v="0"/>
  </r>
  <r>
    <n v="226992"/>
    <s v="新款重工镂空刺绣钉珠V领灯笼袖修身气质连衣裙 ZZ"/>
    <s v="伊妮儿"/>
    <s v="黑色"/>
    <s v="L"/>
    <n v="42"/>
    <n v="1"/>
    <x v="1"/>
  </r>
  <r>
    <n v="226993"/>
    <s v="【TC】1121# 优雅露肩收腰休闲连衣裙 YX"/>
    <s v="伊妮儿"/>
    <s v="白色"/>
    <s v="L"/>
    <n v="18.899999999999999"/>
    <n v="1"/>
    <x v="1"/>
  </r>
  <r>
    <n v="226994"/>
    <s v="【KAKA STUDIO】3009# 清新印花荷叶边雪纺半裙 YX"/>
    <s v="百变"/>
    <s v="白色"/>
    <s v="M"/>
    <n v="106.05"/>
    <n v="1"/>
    <x v="0"/>
  </r>
  <r>
    <n v="226995"/>
    <s v="【ONE-2】150 简约清新小花朵舒适文艺连衣裙 TLOB"/>
    <s v="伊妮儿"/>
    <s v="白色"/>
    <s v="L"/>
    <n v="26.25"/>
    <n v="1"/>
    <x v="0"/>
  </r>
  <r>
    <n v="226996"/>
    <s v="MIUCO同款简约白T恤+蕾丝拼接百褶吊带裙连衣裙套装 ZZ"/>
    <s v="爱尚"/>
    <s v="白色"/>
    <s v="L"/>
    <n v="28.35"/>
    <n v="1"/>
    <x v="4"/>
  </r>
  <r>
    <n v="226997"/>
    <s v="【爱迪维纳】W6-3# 夏季性感细高跟尖包头凉鞋 YC"/>
    <s v="博盛"/>
    <s v="黄色"/>
    <s v="L"/>
    <n v="54.6"/>
    <n v="1"/>
    <x v="2"/>
  </r>
  <r>
    <n v="226998"/>
    <s v="名媛气质吊带蕾丝收腰露肩连衣裙 ZZ"/>
    <s v="伊妮儿"/>
    <s v="白色"/>
    <s v="L"/>
    <n v="18.899999999999999"/>
    <n v="1"/>
    <x v="3"/>
  </r>
  <r>
    <n v="226999"/>
    <s v="青春活力条纹拼接蕾丝衬衣裙摆修身连衣裙 ZZ"/>
    <s v="伊妮儿"/>
    <s v="白色"/>
    <s v="L"/>
    <n v="24.15"/>
    <n v="1"/>
    <x v="2"/>
  </r>
  <r>
    <n v="227000"/>
    <s v="【FST】0663 气质花朵简约清新上衣 TL"/>
    <s v="卡菲"/>
    <s v="其他"/>
    <s v="L"/>
    <n v="21"/>
    <n v="1"/>
    <x v="4"/>
  </r>
  <r>
    <n v="227001"/>
    <s v="【FST】0617 卡通图案上衣+简约休闲半身裙套装 TL"/>
    <s v="爱尚"/>
    <s v="白色"/>
    <s v="L"/>
    <n v="43.05"/>
    <n v="1"/>
    <x v="2"/>
  </r>
  <r>
    <n v="227002"/>
    <s v="【ISUN】8436#人像印花撞色袖拼色T恤ZJ"/>
    <s v="FST "/>
    <s v="其他"/>
    <s v="L"/>
    <n v="21"/>
    <n v="1"/>
    <x v="2"/>
  </r>
  <r>
    <n v="227003"/>
    <s v="夏新款圆领无袖镂空真丝拼接蕾丝连衣裙 ZZ"/>
    <s v="伊妮儿"/>
    <s v="黑色"/>
    <s v="L"/>
    <n v="33.6"/>
    <n v="1"/>
    <x v="4"/>
  </r>
  <r>
    <n v="227004"/>
    <s v="【FST】8150 气质休闲简约背带裙 TL"/>
    <s v="伊妮儿"/>
    <s v="黑色"/>
    <s v="XL"/>
    <n v="4.7300000000000004"/>
    <n v="2"/>
    <x v="2"/>
  </r>
  <r>
    <n v="227005"/>
    <s v="【FST】0607 气质简约百搭休闲背心吊带 TL"/>
    <s v="YI MI"/>
    <s v="其他"/>
    <s v="S"/>
    <n v="75.599999999999994"/>
    <n v="1"/>
    <x v="2"/>
  </r>
  <r>
    <n v="227006"/>
    <s v="8108#新款高腰破洞牛仔短裙【配腰带】   HH"/>
    <s v="百变"/>
    <s v="黑色"/>
    <s v="M"/>
    <n v="107.1"/>
    <n v="1"/>
    <x v="2"/>
  </r>
  <r>
    <n v="227007"/>
    <s v="BH【mcc】6053#不规则V领吊带+内搭T恤两件套连衣裙ZJ"/>
    <s v="爱尚"/>
    <s v="其他"/>
    <s v="L"/>
    <n v="59.85"/>
    <n v="1"/>
    <x v="0"/>
  </r>
  <r>
    <n v="227008"/>
    <s v="BH【NaNa】91129# 围脖个性连衣裙 YX"/>
    <s v="伊妮儿"/>
    <s v="其他"/>
    <s v="S"/>
    <n v="53.55"/>
    <n v="1"/>
    <x v="2"/>
  </r>
  <r>
    <n v="227009"/>
    <s v="【Vonly】4796# 气质个性百搭五角星织带布耳环 YC"/>
    <s v="卡尼娜"/>
    <s v="白色"/>
    <s v="M"/>
    <n v="35.200000000000003"/>
    <n v="1"/>
    <x v="2"/>
  </r>
  <r>
    <n v="227010"/>
    <s v="bh【w+】922#不规则露背T恤+条纹长裤套装ZJ"/>
    <s v="爱尚"/>
    <s v="黑色"/>
    <s v="L"/>
    <n v="59.85"/>
    <n v="1"/>
    <x v="4"/>
  </r>
  <r>
    <n v="227011"/>
    <s v="7119#新款雪纺印花脚口系带长裤    HH"/>
    <s v="永奇"/>
    <s v="蓝色"/>
    <s v="M"/>
    <n v="89.25"/>
    <n v="1"/>
    <x v="4"/>
  </r>
  <r>
    <n v="227012"/>
    <s v="bh【ONE SEVEN】C071#简约中袖白衬衣 KK"/>
    <s v="BKSY"/>
    <s v="其他"/>
    <s v="L"/>
    <n v="36.75"/>
    <n v="1"/>
    <x v="3"/>
  </r>
  <r>
    <n v="227013"/>
    <s v="BH【HUMU】323#细吊带后扣小背心KK"/>
    <s v="YI MI"/>
    <s v="黑色"/>
    <s v="XL"/>
    <n v="2.63"/>
    <n v="2"/>
    <x v="0"/>
  </r>
  <r>
    <n v="227014"/>
    <s v="BH【HUMU】323#细吊带后扣小背心KK"/>
    <s v="YI MI"/>
    <s v="黑色"/>
    <s v="XXL"/>
    <n v="2.63"/>
    <n v="2"/>
    <x v="3"/>
  </r>
  <r>
    <n v="227015"/>
    <s v="bh【HUMU】#591简约大圆领T恤 KK"/>
    <s v="FST "/>
    <s v="其他"/>
    <s v="L"/>
    <n v="33.6"/>
    <n v="1"/>
    <x v="0"/>
  </r>
  <r>
    <n v="227016"/>
    <s v="BH【VIVI】7557#拼色腰带前片扣钉翻折牛仔短裤KK"/>
    <s v="the shtsy"/>
    <s v="黑色"/>
    <s v="L"/>
    <n v="33.6"/>
    <n v="1"/>
    <x v="2"/>
  </r>
  <r>
    <n v="227017"/>
    <s v="bh【ONE SEVEN】b055#领边不规则条纹衣摆破洞背心KK"/>
    <s v="YI MI"/>
    <s v="白色"/>
    <s v="L"/>
    <n v="54.6"/>
    <n v="1"/>
    <x v="4"/>
  </r>
  <r>
    <n v="227018"/>
    <s v="bh【YBS】2209#极简衣侧绑带短袖连衣裙KK"/>
    <s v="伊妮儿"/>
    <s v="其他"/>
    <s v="S"/>
    <n v="157.5"/>
    <n v="1"/>
    <x v="3"/>
  </r>
  <r>
    <n v="227019"/>
    <s v="【雅伊柔】961# 减龄收腰显瘦A字牛仔背带裙 YXTT"/>
    <s v="伊妮儿"/>
    <s v="黑色"/>
    <s v="S"/>
    <n v="211.05"/>
    <n v="1"/>
    <x v="2"/>
  </r>
  <r>
    <n v="227020"/>
    <s v="【雅伊柔】961# 减龄收腰显瘦A字牛仔背带裙 YXTT"/>
    <s v="伊妮儿"/>
    <s v="黑色"/>
    <s v="S"/>
    <n v="211.05"/>
    <n v="1"/>
    <x v="0"/>
  </r>
  <r>
    <n v="227021"/>
    <s v="【雅伊柔】961# 减龄收腰显瘦A字牛仔背带裙 YXTT"/>
    <s v="伊妮儿"/>
    <s v="黑色"/>
    <s v="S"/>
    <n v="211.05"/>
    <n v="1"/>
    <x v="2"/>
  </r>
  <r>
    <n v="227022"/>
    <s v="【雅伊柔】6052# 1984印花条纹薄针织棉T恤 YXTT"/>
    <s v="FST "/>
    <s v="银色"/>
    <s v="L"/>
    <n v="21"/>
    <n v="1"/>
    <x v="2"/>
  </r>
  <r>
    <n v="227023"/>
    <s v="【木夕】667 蕾丝钩花镂空套装   XJ"/>
    <s v="爱尚"/>
    <s v="黑色"/>
    <s v="S"/>
    <n v="43.05"/>
    <n v="1"/>
    <x v="3"/>
  </r>
  <r>
    <n v="227024"/>
    <s v="2017夏季新品印花吊带雪纺波西米亚长裙海边度假沙滩裙 PP"/>
    <s v="伊妮儿"/>
    <s v="白色"/>
    <s v="M"/>
    <n v="85.05"/>
    <n v="1"/>
    <x v="2"/>
  </r>
  <r>
    <n v="227025"/>
    <s v="【雅伊柔】982# 网纱拼接牛仔口袋背带连衣裙 YXTT"/>
    <s v="伊妮儿"/>
    <s v="其他"/>
    <s v="M"/>
    <n v="148.05000000000001"/>
    <n v="1"/>
    <x v="3"/>
  </r>
  <r>
    <n v="227026"/>
    <s v="夏季修身显瘦圆领短袖条纹不规则系带收腰棉连衣裙 PP"/>
    <s v="伊妮儿"/>
    <s v="黑色"/>
    <s v="L"/>
    <n v="48.3"/>
    <n v="1"/>
    <x v="3"/>
  </r>
  <r>
    <n v="227027"/>
    <s v="BH 畅销款【柠檬绿茶】2923 休闲淑女气质套装 TLOB"/>
    <s v="爱尚"/>
    <s v="白色"/>
    <s v="L"/>
    <n v="43.05"/>
    <n v="1"/>
    <x v="3"/>
  </r>
  <r>
    <n v="227028"/>
    <s v="【雅伊柔】6105# 休闲波点收腰吊带连体裤 YXTT"/>
    <s v="千妤千荨"/>
    <s v="白色"/>
    <s v="M"/>
    <n v="75.599999999999994"/>
    <n v="1"/>
    <x v="1"/>
  </r>
  <r>
    <n v="227029"/>
    <s v="bh【Jasmine】 韩版雪纺绑带半裙 ni"/>
    <s v="百变"/>
    <s v="白色"/>
    <s v="L"/>
    <n v="39.9"/>
    <n v="1"/>
    <x v="0"/>
  </r>
  <r>
    <n v="227030"/>
    <s v="【时尚女装】808 优雅花纹气质优雅连体裤 TLOB"/>
    <s v="千妤千荨"/>
    <s v="黑色"/>
    <s v="M"/>
    <n v="43.05"/>
    <n v="1"/>
    <x v="4"/>
  </r>
  <r>
    <n v="227031"/>
    <s v="【MAOMAO】816 简约休闲绣花字母百搭上衣 TLOB"/>
    <s v="FST "/>
    <s v="黑色"/>
    <s v="M"/>
    <n v="74.55"/>
    <n v="1"/>
    <x v="3"/>
  </r>
  <r>
    <n v="227032"/>
    <s v="【MOMENT】17104# 清新荷叶袖系腰带碎花连衣裙 YXTT"/>
    <s v="伊妮儿"/>
    <s v="黑色"/>
    <s v="XL"/>
    <n v="4.7300000000000004"/>
    <n v="1"/>
    <x v="4"/>
  </r>
  <r>
    <n v="227033"/>
    <s v="【MAOMAO】821 韩版原宿风无袖运动中长款背心裙 TLOB"/>
    <s v="伊妮儿"/>
    <s v="白色"/>
    <s v="L"/>
    <n v="18.899999999999999"/>
    <n v="1"/>
    <x v="4"/>
  </r>
  <r>
    <n v="227034"/>
    <s v="【MAOMAO】902 清新条纹舒适无袖中长款连衣裙 TLOB"/>
    <s v="伊妮儿"/>
    <s v="黑色"/>
    <s v="L"/>
    <n v="39.9"/>
    <n v="1"/>
    <x v="3"/>
  </r>
  <r>
    <n v="227035"/>
    <s v="BH 8958#雷丝吊带白T+高腰短裤三件套   HH"/>
    <s v="爱尚"/>
    <s v="其他"/>
    <s v="M"/>
    <n v="85.05"/>
    <n v="1"/>
    <x v="3"/>
  </r>
  <r>
    <n v="227036"/>
    <s v="【Vonly】4432# 韩版饰品甜美简约时尚耳环 YC"/>
    <s v="卡尼娜"/>
    <s v="其他"/>
    <s v="L"/>
    <n v="22.05"/>
    <n v="1"/>
    <x v="2"/>
  </r>
  <r>
    <n v="227037"/>
    <s v="【Z.A】7462-26# 刺绣字母T恤+镂空鱼尾半身裙两件套 YX"/>
    <s v="爱尚"/>
    <s v="其他"/>
    <s v="L"/>
    <n v="25.2"/>
    <n v="1"/>
    <x v="4"/>
  </r>
  <r>
    <n v="227038"/>
    <s v="1802#新款翻领半开襟后背系带无袖上衣   HH"/>
    <s v="BKSY"/>
    <s v="白色"/>
    <s v="L"/>
    <n v="41.8"/>
    <n v="2"/>
    <x v="2"/>
  </r>
  <r>
    <n v="227039"/>
    <s v="2033#新款棉质收腰连衣裙【配腰带】   HH"/>
    <s v="伊妮儿"/>
    <s v="黑色"/>
    <s v="M"/>
    <n v="114.45"/>
    <n v="1"/>
    <x v="4"/>
  </r>
  <r>
    <n v="227040"/>
    <s v="【MOMENT】17123# 大牌荷叶边一字肩吊带连衣裙 YXTT"/>
    <s v="伊妮儿"/>
    <s v="黑色"/>
    <s v="M"/>
    <n v="82.95"/>
    <n v="1"/>
    <x v="4"/>
  </r>
  <r>
    <n v="227041"/>
    <s v="BH 气质2017新款露肩时尚圆领系带收腰连衣裙 PP"/>
    <s v="伊妮儿"/>
    <s v="其他"/>
    <s v="L"/>
    <n v="21"/>
    <n v="1"/>
    <x v="3"/>
  </r>
  <r>
    <n v="227042"/>
    <s v="BH【SYL】7257#泡泡袖露肩一字领上衣ZJ"/>
    <s v="淇鑫"/>
    <s v="白色"/>
    <s v="M"/>
    <n v="70.349999999999994"/>
    <n v="1"/>
    <x v="3"/>
  </r>
  <r>
    <n v="227043"/>
    <s v="BH【bella】60005#经典条纹绑带连衣裙ZJXM"/>
    <s v="伊妮儿"/>
    <s v="蓝色"/>
    <s v="L"/>
    <n v="34.65"/>
    <n v="1"/>
    <x v="3"/>
  </r>
  <r>
    <n v="227044"/>
    <s v="BH【alice】81792#中高腰波浪边牛仔短裤ZJ"/>
    <s v="HH"/>
    <s v="其他"/>
    <s v="L"/>
    <n v="56.7"/>
    <n v="2"/>
    <x v="3"/>
  </r>
  <r>
    <n v="227045"/>
    <s v="BH【M2W.D】6068#配腰带假两件波点雪纺连衣裙ZJ"/>
    <s v="伊妮儿"/>
    <s v="白色"/>
    <s v="L"/>
    <n v="33.6"/>
    <n v="1"/>
    <x v="4"/>
  </r>
  <r>
    <n v="227046"/>
    <s v="BH 休闲百搭阔腿五分裤 HH"/>
    <s v="珍珍"/>
    <s v="黑色"/>
    <s v="L"/>
    <n v="34.65"/>
    <n v="1"/>
    <x v="4"/>
  </r>
  <r>
    <n v="227047"/>
    <s v="BH 百搭性感光泽小背心 HH"/>
    <s v="YI MI"/>
    <s v="其他"/>
    <s v="S"/>
    <n v="126"/>
    <n v="1"/>
    <x v="4"/>
  </r>
  <r>
    <n v="227048"/>
    <s v="BH 7305#立领仿真丝短袖衬衫 HH"/>
    <s v="BKSY"/>
    <s v="黑色"/>
    <s v="S"/>
    <n v="162.75"/>
    <n v="1"/>
    <x v="3"/>
  </r>
  <r>
    <n v="227049"/>
    <s v="BH 7305#立领仿真丝短袖衬衫 HH"/>
    <s v="BKSY"/>
    <s v="黑色"/>
    <s v="S"/>
    <n v="162.75"/>
    <n v="1"/>
    <x v="0"/>
  </r>
  <r>
    <n v="227050"/>
    <s v="BH 7305#立领仿真丝短袖衬衫 HH"/>
    <s v="BKSY"/>
    <s v="黑色"/>
    <s v="S"/>
    <n v="162.75"/>
    <n v="1"/>
    <x v="3"/>
  </r>
  <r>
    <n v="227051"/>
    <s v="BH 1907#韩版百搭不规则中腰飘逸七分阔腿裙 HH"/>
    <s v="楠楠家"/>
    <s v="其他"/>
    <s v="L"/>
    <n v="34.65"/>
    <n v="1"/>
    <x v="1"/>
  </r>
  <r>
    <n v="227052"/>
    <s v="BH 8072#前面交叉莫代尔棉长T   HH"/>
    <s v="FST "/>
    <s v="黑色"/>
    <s v="L"/>
    <n v="34.65"/>
    <n v="1"/>
    <x v="3"/>
  </r>
  <r>
    <n v="227053"/>
    <s v="BH 性感丝绸超值四件套睡衣 HH"/>
    <s v="爱尚"/>
    <s v="白色"/>
    <s v="M"/>
    <n v="96.6"/>
    <n v="1"/>
    <x v="2"/>
  </r>
  <r>
    <n v="227054"/>
    <s v="BH 2883新款复古显瘦牛仔裙半身裙中长款单排扣显瘦高腰半裙   HH"/>
    <s v="百变"/>
    <s v="白色"/>
    <s v="S"/>
    <n v="148.05000000000001"/>
    <n v="1"/>
    <x v="0"/>
  </r>
  <r>
    <n v="227055"/>
    <s v="BH【AC】3295#宽松V领无袖背心条纹连衣裙ZJ"/>
    <s v="伊妮儿"/>
    <s v="其他"/>
    <s v="M"/>
    <n v="100.1"/>
    <n v="1"/>
    <x v="4"/>
  </r>
  <r>
    <n v="227056"/>
    <s v="BH【LOVE】0571#印花拼接网纱连衣裙ZJ"/>
    <s v="伊妮儿"/>
    <s v="黑色"/>
    <s v="XL"/>
    <n v="5.25"/>
    <n v="1"/>
    <x v="4"/>
  </r>
  <r>
    <n v="227057"/>
    <s v="【AWESOME】152#抽绳松紧腰水果贴牛仔短裤ZJ"/>
    <s v="HH"/>
    <s v="黑色"/>
    <s v="XL"/>
    <n v="43.05"/>
    <n v="2"/>
    <x v="3"/>
  </r>
  <r>
    <n v="227058"/>
    <s v="BH 7302#新款麻质衬衫领开襟背心   HH"/>
    <s v="7+"/>
    <s v="白色"/>
    <s v="L"/>
    <n v="29.4"/>
    <n v="1"/>
    <x v="0"/>
  </r>
  <r>
    <n v="227059"/>
    <s v="BH 流苏显瘦直筒蕾丝阔腿裤 HH"/>
    <s v="TTYE"/>
    <s v="白色"/>
    <s v="L"/>
    <n v="18.899999999999999"/>
    <n v="2"/>
    <x v="2"/>
  </r>
  <r>
    <n v="227060"/>
    <s v="BH 7121#复古显瘦高腰雪纺阔腿裤 HH"/>
    <s v="波比"/>
    <s v="白色"/>
    <s v="L"/>
    <n v="22.05"/>
    <n v="1"/>
    <x v="4"/>
  </r>
  <r>
    <n v="227061"/>
    <s v="BH 201#前后两穿宽松舒适莫代尔T恤 HH"/>
    <s v="FST "/>
    <s v="白色"/>
    <s v="L"/>
    <n v="51.45"/>
    <n v="1"/>
    <x v="0"/>
  </r>
  <r>
    <n v="227062"/>
    <s v="BH 3110#简约百搭透气字母棉T HH"/>
    <s v="FST "/>
    <s v="黑色"/>
    <s v="L"/>
    <n v="43.05"/>
    <n v="1"/>
    <x v="3"/>
  </r>
  <r>
    <n v="227063"/>
    <s v="BH 260#新款无袖V领蕾丝连衣裙    HH"/>
    <s v="伊妮儿"/>
    <s v="白色"/>
    <s v="L"/>
    <n v="58.8"/>
    <n v="1"/>
    <x v="3"/>
  </r>
  <r>
    <n v="227064"/>
    <s v="BH【俏玲珑】9369# 复古绑带雪纺上衣 YX"/>
    <s v="卡菲"/>
    <s v="其他"/>
    <s v="S"/>
    <n v="74.55"/>
    <n v="1"/>
    <x v="3"/>
  </r>
  <r>
    <n v="227065"/>
    <s v="BH【韩黑牌】9168# 高腰宽松休闲破洞牛仔裤 YX"/>
    <s v="the shtsy"/>
    <s v="其他"/>
    <s v="L"/>
    <n v="21"/>
    <n v="1"/>
    <x v="1"/>
  </r>
  <r>
    <n v="227066"/>
    <s v="BH【SUNNY】860# 爆款百搭V领修身针织上衣 YX"/>
    <s v="panpan"/>
    <s v="黑色"/>
    <s v="L"/>
    <n v="32.549999999999997"/>
    <n v="1"/>
    <x v="0"/>
  </r>
  <r>
    <n v="227067"/>
    <s v="BH【六】976# 甜美净色宽松后背镂空绑带背心 YXXP"/>
    <s v="伊妮儿"/>
    <s v="其他"/>
    <s v="M"/>
    <n v="100.1"/>
    <n v="1"/>
    <x v="1"/>
  </r>
  <r>
    <n v="227068"/>
    <s v="BH【DAVIDA/HAUTE KELLY】OL通勤休闲挂饰马甲短裤套装 YX"/>
    <s v="爱尚"/>
    <s v="其他"/>
    <s v="L"/>
    <n v="36.75"/>
    <n v="1"/>
    <x v="4"/>
  </r>
  <r>
    <n v="227069"/>
    <s v="BH【2DAY】722367# 简单V领镂空休闲T恤 YX"/>
    <s v="FST "/>
    <s v="其他"/>
    <s v="L"/>
    <n v="21"/>
    <n v="1"/>
    <x v="3"/>
  </r>
  <r>
    <n v="227070"/>
    <s v="BH【AAZL】7035# 休闲收腰百搭吊带裤 YX"/>
    <s v="sr"/>
    <s v="黑色"/>
    <s v="XL"/>
    <n v="4.7300000000000004"/>
    <n v="1"/>
    <x v="0"/>
  </r>
  <r>
    <n v="227071"/>
    <s v="BH【SUN】8569# 大牌短袖T恤蕾丝背带裙套装 YX"/>
    <s v="爱尚"/>
    <s v="其他"/>
    <s v="L"/>
    <n v="36.75"/>
    <n v="1"/>
    <x v="1"/>
  </r>
  <r>
    <n v="227072"/>
    <s v="BH【DAVIDA/HAUTE KELLY】1290# 别致荷叶边裤脚雪纺印花休闲裤 YXTT"/>
    <s v="TTYE"/>
    <s v="黑色"/>
    <s v="L"/>
    <n v="36.75"/>
    <n v="1"/>
    <x v="0"/>
  </r>
  <r>
    <n v="227073"/>
    <s v="BH【xiroo】49106# 名媛必备雪纺拼接显瘦连衣裙 YX"/>
    <s v="伊妮儿"/>
    <s v="黑色"/>
    <s v="M"/>
    <n v="77.7"/>
    <n v="1"/>
    <x v="4"/>
  </r>
  <r>
    <n v="227074"/>
    <s v="BH【润熙】265# 性感露背舒适百搭T恤 YX"/>
    <s v="FST "/>
    <s v="黑色"/>
    <s v="XL"/>
    <n v="4.7300000000000004"/>
    <n v="1"/>
    <x v="3"/>
  </r>
  <r>
    <n v="227075"/>
    <s v="BH【AAP】829# 宽松毛边休闲短牛仔裤 YX"/>
    <s v="珍珍"/>
    <s v="蓝色"/>
    <s v="S"/>
    <n v="86.1"/>
    <n v="1"/>
    <x v="2"/>
  </r>
  <r>
    <n v="227076"/>
    <s v="BH【DAVIDA/HAUTE KELLY】502# 腰封式绑带收腰上衣 YXTT"/>
    <s v="淇鑫"/>
    <s v="黑色"/>
    <s v="L"/>
    <n v="18.899999999999999"/>
    <n v="1"/>
    <x v="3"/>
  </r>
  <r>
    <n v="227077"/>
    <s v="BH【xiroo】5907# 两色超仙波点无袖纱连衣裙 YXTT"/>
    <s v="伊妮儿"/>
    <s v="其他"/>
    <s v="M"/>
    <n v="102.9"/>
    <n v="1"/>
    <x v="4"/>
  </r>
  <r>
    <n v="227078"/>
    <s v="BH【DAVIDA/HAUTE KELLY】6173# 落肩复古波点雪纺连衣裙 YXTT"/>
    <s v="伊妮儿"/>
    <s v="黄色"/>
    <s v="L"/>
    <n v="30.45"/>
    <n v="1"/>
    <x v="3"/>
  </r>
  <r>
    <n v="227079"/>
    <s v="BH【Z】231# 荷叶边抹胸式收腰条纹连体裤 YX"/>
    <s v="sr"/>
    <s v="其他"/>
    <s v="L"/>
    <n v="26.25"/>
    <n v="1"/>
    <x v="4"/>
  </r>
  <r>
    <n v="227080"/>
    <s v="BH【韩紫依】8881# 下摆开叉蕾丝拼接高腰休闲裤 YX"/>
    <s v="TTYE"/>
    <s v="白色"/>
    <s v="L"/>
    <n v="24.15"/>
    <n v="1"/>
    <x v="2"/>
  </r>
  <r>
    <n v="227081"/>
    <s v="BH【MOKI】88808# 舒适松紧腰刺绣印花上衣 YX"/>
    <s v="淇鑫"/>
    <s v="黄色"/>
    <s v="L"/>
    <n v="29.4"/>
    <n v="1"/>
    <x v="4"/>
  </r>
  <r>
    <n v="227082"/>
    <s v="BH【润熙】239# 五色净版百搭短袖T恤 YXTT"/>
    <s v="淇鑫"/>
    <s v="黑色"/>
    <s v="M"/>
    <n v="86.1"/>
    <n v="1"/>
    <x v="3"/>
  </r>
  <r>
    <n v="227083"/>
    <s v="BH【NC】886# 重工亮片花朵珍珠字母装饰圆领T恤 YXTT"/>
    <s v="FST "/>
    <s v="黑色"/>
    <s v="M"/>
    <n v="125.4"/>
    <n v="1"/>
    <x v="2"/>
  </r>
  <r>
    <n v="227084"/>
    <s v="BH【DAVIDA/HAUTE KELLY】831# 气质OL通勤拼接压褶收腰连体裤 YX"/>
    <s v="千妤千荨"/>
    <s v="蓝色"/>
    <s v="L"/>
    <n v="48.3"/>
    <n v="1"/>
    <x v="1"/>
  </r>
  <r>
    <n v="227085"/>
    <s v="BH 670# 时尚一字领显瘦收腰褶皱连衣裙 YXTT"/>
    <s v="伊妮儿"/>
    <s v="其他"/>
    <s v="M"/>
    <n v="74.55"/>
    <n v="1"/>
    <x v="0"/>
  </r>
  <r>
    <n v="227086"/>
    <s v="BH【BABY】66120#假两件上衣露肩休闲上衣  BB"/>
    <s v="FST "/>
    <s v="黑色"/>
    <s v="XL"/>
    <n v="3.68"/>
    <n v="11"/>
    <x v="2"/>
  </r>
  <r>
    <n v="227087"/>
    <s v="BH【BABY】66120#假两件上衣露肩休闲上衣  BB"/>
    <s v="FST "/>
    <s v="黑色"/>
    <s v="XL"/>
    <n v="3.68"/>
    <n v="11"/>
    <x v="2"/>
  </r>
  <r>
    <n v="227088"/>
    <s v="BH【芭玛服饰】1713# 时尚锈花镂空修身连衣裙 YX"/>
    <s v="伊妮儿"/>
    <s v="黑色"/>
    <s v="L"/>
    <n v="39.9"/>
    <n v="1"/>
    <x v="3"/>
  </r>
  <r>
    <n v="227089"/>
    <s v="BH【meet】096#钩花边刺绣吊带连衣裙ZJ"/>
    <s v="伊妮儿"/>
    <s v="银色"/>
    <s v="L"/>
    <n v="15.75"/>
    <n v="1"/>
    <x v="2"/>
  </r>
  <r>
    <n v="227090"/>
    <s v="【SZE】962#V领雪纺套装 XX"/>
    <s v="爱尚"/>
    <s v="黑色"/>
    <s v="L"/>
    <n v="69.3"/>
    <n v="1"/>
    <x v="4"/>
  </r>
  <r>
    <n v="227091"/>
    <s v="【SZE】985#气质波浪花色连衣裙 XX"/>
    <s v="伊妮儿"/>
    <s v="其他"/>
    <s v="XL"/>
    <n v="5.78"/>
    <n v="1"/>
    <x v="3"/>
  </r>
  <r>
    <n v="227092"/>
    <s v="【AWESOME】4964#印花菠萝宽松吊带上衣ZJ"/>
    <s v="淇鑫"/>
    <s v="其他"/>
    <s v="L"/>
    <n v="29.4"/>
    <n v="2"/>
    <x v="2"/>
  </r>
  <r>
    <n v="227093"/>
    <s v="【SZE】150#提花吊带束腰连衣裙 XX"/>
    <s v="伊妮儿"/>
    <s v="黑色"/>
    <s v="L"/>
    <n v="45.15"/>
    <n v="1"/>
    <x v="4"/>
  </r>
  <r>
    <n v="227094"/>
    <s v="【LUCKY FOR】5028#中长款棉麻连衣裙 XXMO"/>
    <s v="伊妮儿"/>
    <s v="灰色"/>
    <s v="S"/>
    <n v="123.9"/>
    <n v="1"/>
    <x v="3"/>
  </r>
  <r>
    <n v="227095"/>
    <s v="【SZE】966#前后两穿冰丝棉短袖t恤 XX"/>
    <s v="FST "/>
    <s v="白色"/>
    <s v="M"/>
    <n v="92.4"/>
    <n v="1"/>
    <x v="2"/>
  </r>
  <r>
    <n v="227096"/>
    <s v="【HELLO NANA】8931#热巴同款吊带衬衣料连衣裙 XX"/>
    <s v="伊妮儿"/>
    <s v="黑色"/>
    <s v="XL"/>
    <n v="3.68"/>
    <n v="1"/>
    <x v="2"/>
  </r>
  <r>
    <n v="227097"/>
    <s v="【HELLO NANA】8931#热巴同款吊带衬衣料连衣裙 XX"/>
    <s v="伊妮儿"/>
    <s v="黑色"/>
    <s v="XL"/>
    <n v="3.68"/>
    <n v="1"/>
    <x v="4"/>
  </r>
  <r>
    <n v="227098"/>
    <s v="【TIMI】18106#口袋净版吊带连体裤 XX"/>
    <s v="千妤千荨"/>
    <s v="其他"/>
    <s v="L"/>
    <n v="42"/>
    <n v="1"/>
    <x v="2"/>
  </r>
  <r>
    <n v="227099"/>
    <s v="BH【MINWOOSHOP】8882#字母拼色鱼尾长T恤 XX"/>
    <s v="FST "/>
    <s v="其他"/>
    <s v="L"/>
    <n v="33.6"/>
    <n v="1"/>
    <x v="2"/>
  </r>
  <r>
    <n v="227100"/>
    <s v="【GAGA】2919#绑腰带字母无袖长T恤 XX"/>
    <s v="FST "/>
    <s v="其他"/>
    <s v="L"/>
    <n v="40.950000000000003"/>
    <n v="1"/>
    <x v="2"/>
  </r>
  <r>
    <n v="227101"/>
    <s v="BH【meet】2045#单边露肩不规则裙摆荷叶边雪纺连衣裙ZJ"/>
    <s v="伊妮儿"/>
    <s v="其他"/>
    <s v="L"/>
    <n v="23.1"/>
    <n v="2"/>
    <x v="2"/>
  </r>
  <r>
    <n v="227102"/>
    <s v="BH【MYMYMY】9361#字母T恤拼网纱连衣裙 XXMO"/>
    <s v="伊妮儿"/>
    <s v="白色"/>
    <s v="L"/>
    <n v="40.950000000000003"/>
    <n v="1"/>
    <x v="0"/>
  </r>
  <r>
    <n v="227103"/>
    <s v="【DOUBLE 7】230#V领针织长T恤 XX"/>
    <s v="FST "/>
    <s v="黑色"/>
    <s v="L"/>
    <n v="36.75"/>
    <n v="1"/>
    <x v="3"/>
  </r>
  <r>
    <n v="227104"/>
    <s v="【CEST ELLE】25003#破洞牛仔裤 XX"/>
    <s v="the shtsy"/>
    <s v="其他"/>
    <s v="S"/>
    <n v="64.05"/>
    <n v="1"/>
    <x v="1"/>
  </r>
  <r>
    <n v="227105"/>
    <s v="BH【morning】9211#缕空露腰蕾丝勾花连衣裙ZJ"/>
    <s v="伊妮儿"/>
    <s v="黑色"/>
    <s v="L"/>
    <n v="21"/>
    <n v="1"/>
    <x v="4"/>
  </r>
  <r>
    <n v="227106"/>
    <s v="【SZE】1005#束腰带扣环宽松休闲裤 XX"/>
    <s v="TTYE"/>
    <s v="黑色"/>
    <s v="L"/>
    <n v="52.8"/>
    <n v="1"/>
    <x v="3"/>
  </r>
  <r>
    <n v="227107"/>
    <s v="【SHOP ONE1】8852#露肩一字领荷叶边收腰绑带雪纺碎花连衣裙ZJ"/>
    <s v="伊妮儿"/>
    <s v="白色"/>
    <s v="L"/>
    <n v="44.1"/>
    <n v="1"/>
    <x v="0"/>
  </r>
  <r>
    <n v="227108"/>
    <s v="【KAPOK】000#净版百搭休闲裤 XX"/>
    <s v="WP"/>
    <s v="其他"/>
    <s v="L"/>
    <n v="34.65"/>
    <n v="1"/>
    <x v="0"/>
  </r>
  <r>
    <n v="227109"/>
    <s v="【SZE】955#一字肩吊带雪纺上衣 XX"/>
    <s v="淇鑫"/>
    <s v="白色"/>
    <s v="L"/>
    <n v="34.65"/>
    <n v="1"/>
    <x v="1"/>
  </r>
  <r>
    <n v="227110"/>
    <s v="【LUCKY FOUR】5053#一字肩格纹棉麻连衣裙 XX"/>
    <s v="伊妮儿"/>
    <s v="其他"/>
    <s v="L"/>
    <n v="39.9"/>
    <n v="1"/>
    <x v="4"/>
  </r>
  <r>
    <n v="227111"/>
    <s v="【ZING】2055#V领T恤配不规则半裙条纹套装 XX"/>
    <s v="爱尚"/>
    <s v="其他"/>
    <s v="M"/>
    <n v="99.75"/>
    <n v="1"/>
    <x v="0"/>
  </r>
  <r>
    <n v="227112"/>
    <s v="【SHOW ROOM】81801#破洞字母T XX"/>
    <s v="FST "/>
    <s v="白色"/>
    <s v="M"/>
    <n v="89.25"/>
    <n v="1"/>
    <x v="4"/>
  </r>
  <r>
    <n v="227113"/>
    <s v="bh【N9】6002#酷炫中长款连帽卫衣  XXMO"/>
    <s v="TANG TANG"/>
    <s v="其他"/>
    <s v="M"/>
    <n v="86.1"/>
    <n v="2"/>
    <x v="3"/>
  </r>
  <r>
    <n v="227114"/>
    <s v="BH【morning】9213#民族风刺绣连衣裙ZJ"/>
    <s v="伊妮儿"/>
    <s v="其他"/>
    <s v="L"/>
    <n v="44.1"/>
    <n v="1"/>
    <x v="3"/>
  </r>
  <r>
    <n v="227115"/>
    <s v="BH【LT-SHOP】8579#简约无袖上衣+直筒裤子套装 XX"/>
    <s v="爱尚"/>
    <s v="白色"/>
    <s v="M"/>
    <n v="63.8"/>
    <n v="1"/>
    <x v="3"/>
  </r>
  <r>
    <n v="227116"/>
    <s v="bh【Mirror】6071#吊带雪纺连衣裙 XX"/>
    <s v="伊妮儿"/>
    <s v="其他"/>
    <s v="M"/>
    <n v="81.900000000000006"/>
    <n v="1"/>
    <x v="3"/>
  </r>
  <r>
    <n v="227117"/>
    <s v="BH【APM】8706#V领碎花裙 XX"/>
    <s v="伊妮儿"/>
    <s v="黑色"/>
    <s v="M"/>
    <n v="71.400000000000006"/>
    <n v="1"/>
    <x v="3"/>
  </r>
  <r>
    <n v="227118"/>
    <s v="【荣豪】桃子# 性感蕾丝边背镂空无钢圈内衣套 YC"/>
    <s v="恒基"/>
    <s v="黑色"/>
    <s v="M"/>
    <n v="75.599999999999994"/>
    <n v="1"/>
    <x v="2"/>
  </r>
  <r>
    <n v="227119"/>
    <s v="【JUNE】1726#吊带碎花连衣裙 XXMO"/>
    <s v="伊妮儿"/>
    <s v="其他"/>
    <s v="M"/>
    <n v="106.05"/>
    <n v="1"/>
    <x v="3"/>
  </r>
  <r>
    <n v="227120"/>
    <s v="【Mirror】6089#碎花半裙 XX"/>
    <s v="百变"/>
    <s v="黑色"/>
    <s v="XL"/>
    <n v="4.7300000000000004"/>
    <n v="1"/>
    <x v="1"/>
  </r>
  <r>
    <n v="227121"/>
    <s v="【STAR STAR STAR】0801#绑腰带净版休闲短裤 XX"/>
    <s v="珍珍"/>
    <s v="其他"/>
    <s v="M"/>
    <n v="40.950000000000003"/>
    <n v="1"/>
    <x v="1"/>
  </r>
  <r>
    <n v="227122"/>
    <s v="【AILISI】2229#条纹理字母刺绣雪纺上衣 XX"/>
    <s v="淇鑫"/>
    <s v="其他"/>
    <s v="L"/>
    <n v="65.099999999999994"/>
    <n v="1"/>
    <x v="4"/>
  </r>
  <r>
    <n v="227123"/>
    <s v="【DO ONLY BEST】QY693#亮色条纹防晒薄衬衣 XX"/>
    <s v="BKSY"/>
    <s v="其他"/>
    <s v="S"/>
    <n v="118.65"/>
    <n v="1"/>
    <x v="4"/>
  </r>
  <r>
    <n v="227124"/>
    <s v="【AILISI】2236#圆领波点上衣 XX"/>
    <s v="淇鑫"/>
    <s v="蓝色"/>
    <s v="S"/>
    <n v="118.65"/>
    <n v="1"/>
    <x v="4"/>
  </r>
  <r>
    <n v="227125"/>
    <s v="【KAPOK】000#竖条纹吊带连衣裙 XX"/>
    <s v="伊妮儿"/>
    <s v="黑色"/>
    <s v="L"/>
    <n v="138.6"/>
    <n v="1"/>
    <x v="0"/>
  </r>
  <r>
    <n v="227126"/>
    <s v="bh【HELLO SEPTEMBER】H269#百搭休闲短裤 XX"/>
    <s v="珍珍"/>
    <s v="其他"/>
    <s v="M"/>
    <n v="112.35"/>
    <n v="1"/>
    <x v="0"/>
  </r>
  <r>
    <n v="227127"/>
    <s v="【SZE】963#休闲字母破洞短简约T恤 XX"/>
    <s v="FST "/>
    <s v="白色"/>
    <s v="L"/>
    <n v="23.1"/>
    <n v="2"/>
    <x v="3"/>
  </r>
  <r>
    <n v="227128"/>
    <s v="BH【奈莎MISS】5A251#电话怪趣味长裤 XX"/>
    <s v="TTYE"/>
    <s v="白色"/>
    <s v="L"/>
    <n v="54.6"/>
    <n v="3"/>
    <x v="4"/>
  </r>
  <r>
    <n v="227129"/>
    <s v="【VIVI】9175#吊带前系带棉麻上衣 XX"/>
    <s v="YI MI"/>
    <s v="其他"/>
    <s v="L"/>
    <n v="59.85"/>
    <n v="1"/>
    <x v="3"/>
  </r>
  <r>
    <n v="227130"/>
    <s v="【SZE】179#刺绣V领雪纺连体裤 XX"/>
    <s v="千妤千荨"/>
    <s v="其他"/>
    <s v="M"/>
    <n v="86.1"/>
    <n v="1"/>
    <x v="2"/>
  </r>
  <r>
    <n v="227131"/>
    <s v="【CEST ELLE】22016#圆领净色休闲T恤 XX"/>
    <s v="FST "/>
    <s v="其他"/>
    <s v="M"/>
    <n v="81.900000000000006"/>
    <n v="1"/>
    <x v="4"/>
  </r>
  <r>
    <n v="227132"/>
    <s v="BH【LOUSIA】7077#百褶雪纺碎花阔腿裤 XX"/>
    <s v="TTYE"/>
    <s v="白色"/>
    <s v="M"/>
    <n v="81.900000000000006"/>
    <n v="1"/>
    <x v="4"/>
  </r>
  <r>
    <n v="227133"/>
    <s v="【SZE】Z06#拉链背带牛仔裤 XX"/>
    <s v="the shtsy"/>
    <s v="黄色"/>
    <s v="M"/>
    <n v="52.8"/>
    <n v="1"/>
    <x v="3"/>
  </r>
  <r>
    <n v="227134"/>
    <s v="【SZE】992#几何形喇叭袖绑带v领雪纺连衣裙 XX"/>
    <s v="伊妮儿"/>
    <s v="黑色"/>
    <s v="M"/>
    <n v="65.099999999999994"/>
    <n v="2"/>
    <x v="1"/>
  </r>
  <r>
    <n v="227135"/>
    <s v="BH【liger】G195#松紧腰字母带子休闲短裤 XX"/>
    <s v="珍珍"/>
    <s v="白色"/>
    <s v="L"/>
    <n v="44.1"/>
    <n v="1"/>
    <x v="2"/>
  </r>
  <r>
    <n v="227136"/>
    <s v="BH【DC】9551#小工艺短T XXMO"/>
    <s v="淇鑫"/>
    <s v="黑色"/>
    <s v="L"/>
    <n v="45.15"/>
    <n v="1"/>
    <x v="2"/>
  </r>
  <r>
    <n v="227137"/>
    <s v="【SIMIDA】8117#后绑带碎花拼接鱼尾连衣裙 XX"/>
    <s v="伊妮儿"/>
    <s v="其他"/>
    <s v="M"/>
    <n v="189"/>
    <n v="1"/>
    <x v="2"/>
  </r>
  <r>
    <n v="227138"/>
    <s v="【SIMIDA】8117#后绑带碎花拼接鱼尾连衣裙 XX"/>
    <s v="伊妮儿"/>
    <s v="其他"/>
    <s v="M"/>
    <n v="189"/>
    <n v="1"/>
    <x v="3"/>
  </r>
  <r>
    <n v="227139"/>
    <s v="【SIMIDA】8117#后绑带碎花拼接鱼尾连衣裙 XX"/>
    <s v="伊妮儿"/>
    <s v="其他"/>
    <s v="M"/>
    <n v="189"/>
    <n v="1"/>
    <x v="4"/>
  </r>
  <r>
    <n v="227140"/>
    <s v="【SZE】981#后拉链收腰净版休闲连体裤 XX"/>
    <s v="sr"/>
    <s v="其他"/>
    <s v="M"/>
    <n v="75.599999999999994"/>
    <n v="1"/>
    <x v="2"/>
  </r>
  <r>
    <n v="227141"/>
    <s v="【SZE】173#蕾丝拼接上衣 XX"/>
    <s v="淇鑫"/>
    <s v="其他"/>
    <s v="L"/>
    <n v="93.45"/>
    <n v="1"/>
    <x v="4"/>
  </r>
  <r>
    <n v="227142"/>
    <s v="xh【NALA】00000#时尚一字肩挂脖五分袖上衣 XXMO"/>
    <s v="淇鑫"/>
    <s v="黑色"/>
    <s v="S"/>
    <n v="65.099999999999994"/>
    <n v="1"/>
    <x v="3"/>
  </r>
  <r>
    <n v="227143"/>
    <s v="【MAIMAI+】1198#一字肩修身显瘦上衣 XXMO"/>
    <s v="FST "/>
    <s v="黑色"/>
    <s v="XL"/>
    <n v="4.7300000000000004"/>
    <n v="1"/>
    <x v="2"/>
  </r>
  <r>
    <n v="227144"/>
    <s v="【SZE】181#雪纺碎花小吊带 XX"/>
    <s v="卡菲"/>
    <s v="黑色"/>
    <s v="M"/>
    <n v="74.55"/>
    <n v="1"/>
    <x v="3"/>
  </r>
  <r>
    <n v="227145"/>
    <s v="【NEWYET】6103#V领印花连衣裙 XX"/>
    <s v="伊妮儿"/>
    <s v="蓝色"/>
    <s v="L"/>
    <n v="85.05"/>
    <n v="1"/>
    <x v="3"/>
  </r>
  <r>
    <n v="227146"/>
    <s v="【meet】6005#碎花雪纺睡衣套装 XX"/>
    <s v="爱尚"/>
    <s v="黑色"/>
    <s v="M"/>
    <n v="81.900000000000006"/>
    <n v="1"/>
    <x v="3"/>
  </r>
  <r>
    <n v="227147"/>
    <s v="bh【HELLO NANA】8933#一字肩短款格子上衣 XX"/>
    <s v="淇鑫"/>
    <s v="黑色"/>
    <s v="L"/>
    <n v="71.400000000000006"/>
    <n v="1"/>
    <x v="2"/>
  </r>
  <r>
    <n v="227148"/>
    <s v="BH【ZING】2020#雪纺料背心裙 XXMO"/>
    <s v="伊妮儿"/>
    <s v="黑色"/>
    <s v="XL"/>
    <n v="2.63"/>
    <n v="1"/>
    <x v="3"/>
  </r>
  <r>
    <n v="227149"/>
    <s v="BH【ZING】2020#雪纺料背心裙 XXMO"/>
    <s v="伊妮儿"/>
    <s v="黑色"/>
    <s v="XL"/>
    <n v="2.63"/>
    <n v="1"/>
    <x v="3"/>
  </r>
  <r>
    <n v="227150"/>
    <s v="【SZE】117#走路带风波点裙 XXMO"/>
    <s v="百变"/>
    <s v="蓝色"/>
    <s v="M"/>
    <n v="39.9"/>
    <n v="1"/>
    <x v="4"/>
  </r>
  <r>
    <n v="227151"/>
    <s v="bh【N9】802#字母印花圆领休闲T恤 XX"/>
    <s v="FST "/>
    <s v="其他"/>
    <s v="L"/>
    <n v="17.32"/>
    <n v="1"/>
    <x v="3"/>
  </r>
  <r>
    <n v="227152"/>
    <s v="【CD】410#大牌显腿长高腰牛仔阔腿裤（配腰带） XX"/>
    <s v="the shtsy"/>
    <s v="白色"/>
    <s v="L"/>
    <n v="43.05"/>
    <n v="1"/>
    <x v="0"/>
  </r>
  <r>
    <n v="227153"/>
    <s v="【12ampm】1022#不规则荷叶边纯色半裙 XX"/>
    <s v="百变"/>
    <s v="其他"/>
    <s v="L"/>
    <n v="49.35"/>
    <n v="1"/>
    <x v="4"/>
  </r>
  <r>
    <n v="227154"/>
    <s v="bh【MAI-HELLO】A203#假两件套格子连衣裙 XX"/>
    <s v="伊妮儿"/>
    <s v="黑色"/>
    <s v="L"/>
    <n v="45.15"/>
    <n v="1"/>
    <x v="0"/>
  </r>
  <r>
    <n v="227155"/>
    <s v="【UOOIN】6535#简约拼接中长款T裙 XX"/>
    <s v="伊妮儿"/>
    <s v="黑色"/>
    <s v="XL"/>
    <n v="8.93"/>
    <n v="2"/>
    <x v="2"/>
  </r>
  <r>
    <n v="227156"/>
    <s v="【HOODRESS】16387#雪纺流苏背心上衣 XX"/>
    <s v="卡菲"/>
    <s v="银色"/>
    <s v="L"/>
    <n v="22.05"/>
    <n v="1"/>
    <x v="4"/>
  </r>
  <r>
    <n v="227157"/>
    <s v="bh【DArling sister】735#一字肩喇叭长袖雪纺花上衣 XX"/>
    <s v="淇鑫"/>
    <s v="黑色"/>
    <s v="XL"/>
    <n v="4.7300000000000004"/>
    <n v="1"/>
    <x v="0"/>
  </r>
  <r>
    <n v="227158"/>
    <s v="BH【LT-SHOP】6391#吊带不规则雪纺花纹连衣裙 XX"/>
    <s v="伊妮儿"/>
    <s v="黄色"/>
    <s v="S"/>
    <n v="141.75"/>
    <n v="1"/>
    <x v="1"/>
  </r>
  <r>
    <n v="227159"/>
    <s v="【SZE】1009#净版雪纺休闲裤 XX"/>
    <s v="TTYE"/>
    <s v="其他"/>
    <s v="L"/>
    <n v="25.2"/>
    <n v="1"/>
    <x v="3"/>
  </r>
  <r>
    <n v="227160"/>
    <s v="【DS】6008# 气质显高印花吊带阔腿连体裤 YX"/>
    <s v="sr"/>
    <s v="白色"/>
    <s v="XL"/>
    <n v="14.7"/>
    <n v="1"/>
    <x v="4"/>
  </r>
  <r>
    <n v="227161"/>
    <s v="【奈莎.胡子】335# 休闲卷边洗水牛仔裤 YX"/>
    <s v="the shtsy"/>
    <s v="其他"/>
    <s v="S"/>
    <n v="178.5"/>
    <n v="1"/>
    <x v="4"/>
  </r>
  <r>
    <n v="227162"/>
    <s v="【奈莎.胡子】335# 休闲卷边洗水牛仔裤 YX"/>
    <s v="the shtsy"/>
    <s v="其他"/>
    <s v="XL"/>
    <n v="178.5"/>
    <n v="1"/>
    <x v="2"/>
  </r>
  <r>
    <n v="227163"/>
    <s v="【奈莎.胡子】335# 休闲卷边洗水牛仔裤 YX"/>
    <s v="the shtsy"/>
    <s v="其他"/>
    <s v="XXL"/>
    <n v="178.5"/>
    <n v="1"/>
    <x v="2"/>
  </r>
  <r>
    <n v="227164"/>
    <s v="【let&amp;quot;s remix】17122#虎头刺绣T恤连衣裙ZJ"/>
    <s v="伊妮儿"/>
    <s v="黑色"/>
    <s v="L"/>
    <n v="45.15"/>
    <n v="1"/>
    <x v="2"/>
  </r>
  <r>
    <n v="227165"/>
    <s v="BH【BOBO】2899# 潮流特色吊带雪纺背心 YX"/>
    <s v="7+"/>
    <s v="蓝色"/>
    <s v="L"/>
    <n v="53.55"/>
    <n v="1"/>
    <x v="3"/>
  </r>
  <r>
    <n v="227166"/>
    <s v="【LOVEMONEY】8203# 文艺气质星星印花绑带雪纺连衣裙 YX"/>
    <s v="伊妮儿"/>
    <s v="黑色"/>
    <s v="L"/>
    <n v="60.9"/>
    <n v="1"/>
    <x v="1"/>
  </r>
  <r>
    <n v="227167"/>
    <s v="【DODO】8823# 后系带性感开衩印花吊带长裙 YX"/>
    <s v="伊妮儿"/>
    <s v="黑色"/>
    <s v="S"/>
    <n v="128.1"/>
    <n v="1"/>
    <x v="4"/>
  </r>
  <r>
    <n v="227168"/>
    <s v="BH【xiroo】5942# 三色碎花系腰带连衣裙外套 YXTT"/>
    <s v="伊妮儿"/>
    <s v="其他"/>
    <s v="S"/>
    <n v="162.75"/>
    <n v="1"/>
    <x v="3"/>
  </r>
  <r>
    <n v="227169"/>
    <s v="BH【xiroo】5942# 三色碎花系腰带连衣裙外套 YXTT"/>
    <s v="伊妮儿"/>
    <s v="其他"/>
    <s v="S"/>
    <n v="162.75"/>
    <n v="1"/>
    <x v="0"/>
  </r>
  <r>
    <n v="227170"/>
    <s v="BH【xiroo】5942# 三色碎花系腰带连衣裙外套 YXTT"/>
    <s v="伊妮儿"/>
    <s v="其他"/>
    <s v="S"/>
    <n v="162.75"/>
    <n v="1"/>
    <x v="2"/>
  </r>
  <r>
    <n v="227171"/>
    <s v="BH【MISS DLAI】820# 拼接网纱绣花破洞半身裙 YXTT"/>
    <s v="百变"/>
    <s v="其他"/>
    <s v="M"/>
    <n v="40.950000000000003"/>
    <n v="1"/>
    <x v="4"/>
  </r>
  <r>
    <n v="227172"/>
    <s v="【POOL】33155# 大气印花绑带连体裤 YXTT"/>
    <s v="千妤千荨"/>
    <s v="白色"/>
    <s v="L"/>
    <n v="50.4"/>
    <n v="1"/>
    <x v="2"/>
  </r>
  <r>
    <n v="227173"/>
    <s v="BH【YGG】625# 时尚黑白拼色配腰带休闲短裤 YX"/>
    <s v="珍珍"/>
    <s v="白色"/>
    <s v="L"/>
    <n v="44.1"/>
    <n v="1"/>
    <x v="2"/>
  </r>
  <r>
    <n v="227174"/>
    <s v="BH【MK】0536# 经典舒适休闲条纹套装 YX"/>
    <s v="爱尚"/>
    <s v="其他"/>
    <s v="S"/>
    <n v="86.1"/>
    <n v="1"/>
    <x v="3"/>
  </r>
  <r>
    <n v="227175"/>
    <s v="BH【DV】9906# 气质露肩显瘦拼条纹修身连衣裙 YX"/>
    <s v="伊妮儿"/>
    <s v="白色"/>
    <s v="S"/>
    <n v="128.1"/>
    <n v="1"/>
    <x v="2"/>
  </r>
  <r>
    <n v="227176"/>
    <s v="BH【LOVEMONEY】8169# 松紧腰撞色压褶半裙 YX"/>
    <s v="百变"/>
    <s v="其他"/>
    <s v="S"/>
    <n v="162.75"/>
    <n v="1"/>
    <x v="3"/>
  </r>
  <r>
    <n v="227177"/>
    <s v="BH【LOVEMONEY】8169# 松紧腰撞色压褶半裙 YX"/>
    <s v="百变"/>
    <s v="其他"/>
    <s v="S"/>
    <n v="162.75"/>
    <n v="1"/>
    <x v="3"/>
  </r>
  <r>
    <n v="227178"/>
    <s v="BH【LOVEMONEY】8169# 松紧腰撞色压褶半裙 YX"/>
    <s v="百变"/>
    <s v="其他"/>
    <s v="S"/>
    <n v="162.75"/>
    <n v="1"/>
    <x v="4"/>
  </r>
  <r>
    <n v="227179"/>
    <s v="【MD】71275# 舒适交叉V领短袖上衣 YX"/>
    <s v="FST "/>
    <s v="黑色"/>
    <s v="XL"/>
    <n v="9.4499999999999993"/>
    <n v="1"/>
    <x v="1"/>
  </r>
  <r>
    <n v="227180"/>
    <s v="【LAGA】365# 网纱拼接波点背心连衣裙 YX"/>
    <s v="伊妮儿"/>
    <s v="白色"/>
    <s v="M"/>
    <n v="64.05"/>
    <n v="1"/>
    <x v="4"/>
  </r>
  <r>
    <n v="227181"/>
    <s v="【UM】收腰格子连衣裙ZJ"/>
    <s v="伊妮儿"/>
    <s v="黑色"/>
    <s v="M"/>
    <n v="64.05"/>
    <n v="1"/>
    <x v="2"/>
  </r>
  <r>
    <n v="227182"/>
    <s v="BH【Better】528# 时尚印花破洞无袖百搭背心 YXPJ"/>
    <s v="7+"/>
    <s v="黑色"/>
    <s v="XL"/>
    <n v="3.68"/>
    <n v="3"/>
    <x v="3"/>
  </r>
  <r>
    <n v="227183"/>
    <s v="BH【Better】528# 时尚印花破洞无袖百搭背心 YXPJ"/>
    <s v="7+"/>
    <s v="黑色"/>
    <s v="XL"/>
    <n v="3.68"/>
    <n v="3"/>
    <x v="3"/>
  </r>
  <r>
    <n v="227184"/>
    <s v="【T-platfrom】17169# 百搭系腰带休闲半身裙 YX"/>
    <s v="百变"/>
    <s v="其他"/>
    <s v="S"/>
    <n v="144.9"/>
    <n v="8"/>
    <x v="0"/>
  </r>
  <r>
    <n v="227185"/>
    <s v="BH【MARIE】882# 时尚露肩松紧收腰连衣裙 YX"/>
    <s v="伊妮儿"/>
    <s v="蓝色"/>
    <s v="M"/>
    <n v="106.05"/>
    <n v="19"/>
    <x v="2"/>
  </r>
  <r>
    <n v="227186"/>
    <s v="BH【SOSO】2222#纯色收腰短袖连体短裤ZJ"/>
    <s v="千妤千荨"/>
    <s v="其他"/>
    <s v="M"/>
    <n v="64.05"/>
    <n v="1"/>
    <x v="0"/>
  </r>
  <r>
    <n v="227187"/>
    <s v="【Jl】17393#拼接网纱字母连衣裙两件套 XX"/>
    <s v="爱尚"/>
    <s v="黑色"/>
    <s v="L"/>
    <n v="39.9"/>
    <n v="1"/>
    <x v="3"/>
  </r>
  <r>
    <n v="227188"/>
    <s v="BH【润熙】562#爆款百搭透视T恤YX"/>
    <s v="FST "/>
    <s v="蓝色"/>
    <s v="S"/>
    <n v="101.85"/>
    <n v="11"/>
    <x v="2"/>
  </r>
  <r>
    <n v="227189"/>
    <s v="【DAVIDA/HAUTE KELLY】1187# 两色镂空落肩连衣裙 YXTT"/>
    <s v="伊妮儿"/>
    <s v="其他"/>
    <s v="M"/>
    <n v="96.6"/>
    <n v="13"/>
    <x v="2"/>
  </r>
  <r>
    <n v="227190"/>
    <s v="【DORE DORE/AS AS】1675# 性感露肩荷叶边短款上衣开叉阔腿裤套装 YXTT"/>
    <s v="爱尚"/>
    <s v="其他"/>
    <s v="S"/>
    <n v="127.05"/>
    <n v="11"/>
    <x v="4"/>
  </r>
  <r>
    <n v="227191"/>
    <s v="BH【ALA】5838# 层层网纱压皱蓬蓬半身裙 YXTT"/>
    <s v="百变"/>
    <s v="蓝色"/>
    <s v="S"/>
    <n v="75.599999999999994"/>
    <n v="13"/>
    <x v="2"/>
  </r>
  <r>
    <n v="227192"/>
    <s v="BH【SOSO】2222#雪纺吊带小背心ZJ"/>
    <s v="YI MI"/>
    <s v="蓝色"/>
    <s v="S"/>
    <n v="75.599999999999994"/>
    <n v="1"/>
    <x v="3"/>
  </r>
  <r>
    <n v="227193"/>
    <s v="BH 569# 无袖圆领收腰显瘦修身蛋糕连衣裙 YXTT"/>
    <s v="伊妮儿"/>
    <s v="黑色"/>
    <s v="L"/>
    <n v="36.75"/>
    <n v="13"/>
    <x v="4"/>
  </r>
  <r>
    <n v="227194"/>
    <s v="BH【Meichuancoolson】216# 飘逸单排扣纯色大下摆半身裙 YX"/>
    <s v="百变"/>
    <s v="黑色"/>
    <s v="M"/>
    <n v="74.55"/>
    <n v="19"/>
    <x v="4"/>
  </r>
  <r>
    <n v="227195"/>
    <s v="【3GOLDEN】8020#V领欧美少女图案T XXMO"/>
    <s v="FST "/>
    <s v="白色"/>
    <s v="L"/>
    <n v="39.9"/>
    <n v="1"/>
    <x v="4"/>
  </r>
  <r>
    <n v="227196"/>
    <s v="BH【MOMENT】1782# 休闲蕾丝背心印花裙裤套装 YX"/>
    <s v="爱尚"/>
    <s v="白色"/>
    <s v="L"/>
    <n v="39.9"/>
    <n v="13"/>
    <x v="4"/>
  </r>
  <r>
    <n v="227197"/>
    <s v="【DS】0161# 民族风绑带印花雪纺连衣裙 YX"/>
    <s v="伊妮儿"/>
    <s v="蓝色"/>
    <s v="L"/>
    <n v="44.1"/>
    <n v="19"/>
    <x v="4"/>
  </r>
  <r>
    <n v="227198"/>
    <s v="BH【润熙】882# 净色V领修身百搭T恤 YX"/>
    <s v="FST "/>
    <s v="黑色"/>
    <s v="L"/>
    <n v="44.1"/>
    <n v="13"/>
    <x v="4"/>
  </r>
  <r>
    <n v="227199"/>
    <s v="BH【DS】4335# 时尚后背开叉背心印花半裙套装 YXTT"/>
    <s v="爱尚"/>
    <s v="黑色"/>
    <s v="L"/>
    <n v="50.4"/>
    <n v="14"/>
    <x v="4"/>
  </r>
  <r>
    <n v="227200"/>
    <s v="BH【润熙】338# 气质百搭字母棉T恤 YX"/>
    <s v="淇鑫"/>
    <s v="蓝色"/>
    <s v="M"/>
    <n v="81.900000000000006"/>
    <n v="11"/>
    <x v="3"/>
  </r>
  <r>
    <n v="227201"/>
    <s v="【N】781# 气质一字领百搭露肩上衣 YX"/>
    <s v="淇鑫"/>
    <s v="白色"/>
    <s v="S"/>
    <n v="81.900000000000006"/>
    <n v="1"/>
    <x v="4"/>
  </r>
  <r>
    <n v="227202"/>
    <s v="bh【芭玛服饰】1659# 时尚条纹拼接娃娃款印花连衣裙 YX"/>
    <s v="伊妮儿"/>
    <s v="蓝色"/>
    <s v="S"/>
    <n v="107.1"/>
    <n v="12"/>
    <x v="0"/>
  </r>
  <r>
    <n v="227203"/>
    <s v="【ONE.2】9915# 蕾丝吊带露肩长T印花半裙套装 YX"/>
    <s v="爱尚"/>
    <s v="黑色"/>
    <s v="M"/>
    <n v="89.25"/>
    <n v="13"/>
    <x v="4"/>
  </r>
  <r>
    <n v="227204"/>
    <s v="BH【润熙】523# 爆款简单百v领短袖T YXTT"/>
    <s v="淇鑫"/>
    <s v="黑色"/>
    <s v="L"/>
    <n v="44.1"/>
    <n v="13"/>
    <x v="0"/>
  </r>
  <r>
    <n v="227205"/>
    <s v="BH【DS】3577# 宽松图案上衣印花半裙套装 YX"/>
    <s v="爱尚"/>
    <s v="黑色"/>
    <s v="M"/>
    <n v="96.6"/>
    <n v="11"/>
    <x v="2"/>
  </r>
  <r>
    <n v="227206"/>
    <s v="bh【DS】4216# 两色上衣+条纹显瘦吊带裤两件套 YXTT"/>
    <s v="爱尚"/>
    <s v="黑色"/>
    <s v="M"/>
    <n v="72.45"/>
    <n v="11"/>
    <x v="2"/>
  </r>
  <r>
    <n v="227207"/>
    <s v="bh 17291# 时尚V领喇叭袖碎花雪纺连衣裙 YX"/>
    <s v="伊妮儿"/>
    <s v="黑色"/>
    <s v="S"/>
    <n v="102.9"/>
    <n v="19"/>
    <x v="4"/>
  </r>
  <r>
    <n v="227208"/>
    <s v="【YALIN】1026#洗水条纹短裤  BB"/>
    <s v="珍珍"/>
    <s v="白色"/>
    <s v="M"/>
    <n v="81.900000000000006"/>
    <n v="1"/>
    <x v="3"/>
  </r>
  <r>
    <n v="227209"/>
    <s v="BH【潮流坊】689# 经典黑白宽条纹休闲裤 YXTT"/>
    <s v="WP"/>
    <s v="黑色"/>
    <s v="M"/>
    <n v="86.1"/>
    <n v="8"/>
    <x v="3"/>
  </r>
  <r>
    <n v="227210"/>
    <s v="【tutu】9813#周扬青同款后背蝴蝶结针织衫ZJ"/>
    <s v="panpan"/>
    <s v="其他"/>
    <s v="S"/>
    <n v="61.95"/>
    <n v="19"/>
    <x v="3"/>
  </r>
  <r>
    <n v="227211"/>
    <s v="重手工新款露肩透视衫刺绣一字肩上衣 ZZ"/>
    <s v="BKSY"/>
    <s v="其他"/>
    <s v="S"/>
    <n v="85.05"/>
    <n v="1"/>
    <x v="3"/>
  </r>
  <r>
    <n v="227212"/>
    <s v="【tutu】1088#学院风POLO领休闲连衣裙ZJXM"/>
    <s v="伊妮儿"/>
    <s v="蓝色"/>
    <s v="M"/>
    <n v="90.3"/>
    <n v="16"/>
    <x v="1"/>
  </r>
  <r>
    <n v="227213"/>
    <s v="【木夕】669 碎花上衣+高腰短裤套装   XJ"/>
    <s v="爱尚"/>
    <s v="其他"/>
    <s v="M"/>
    <n v="85.05"/>
    <n v="1"/>
    <x v="4"/>
  </r>
  <r>
    <n v="227214"/>
    <s v="BH【恩熙儿】推荐款633韩版腰头特色卷边牛仔短裤TL"/>
    <s v="珍珍"/>
    <s v="黑色"/>
    <s v="L"/>
    <n v="50.4"/>
    <n v="10"/>
    <x v="2"/>
  </r>
  <r>
    <n v="227215"/>
    <s v="BH【kiss】粉色字母印花T恤+粉色边牛仔短裤TLOB(不包腰带）"/>
    <s v="爱尚"/>
    <s v="黑色"/>
    <s v="L"/>
    <n v="33.6"/>
    <n v="22"/>
    <x v="2"/>
  </r>
  <r>
    <n v="227216"/>
    <s v="BH【蓝贝儿】8578 个性点缀百搭牛仔简约短裤 TLOB"/>
    <s v="珍珍"/>
    <s v="黑色"/>
    <s v="L"/>
    <n v="44.1"/>
    <n v="12"/>
    <x v="2"/>
  </r>
  <r>
    <n v="227217"/>
    <s v="BH【时尚】SANSE#网红同款鸭舌帽TL"/>
    <s v="飞乐"/>
    <s v="其他"/>
    <s v="L"/>
    <n v="56.7"/>
    <n v="1"/>
    <x v="3"/>
  </r>
  <r>
    <n v="227218"/>
    <s v="BH【旺旺】8126百搭配背心雪纺两件套上衣TL"/>
    <s v="爱尚"/>
    <s v="其他"/>
    <s v="L"/>
    <n v="30.45"/>
    <n v="1"/>
    <x v="0"/>
  </r>
  <r>
    <n v="227219"/>
    <s v="BH【AN AN】2309#洋气亲子装露肩格子收腰连衣裙  宝宝（配腰带不配项链） BB"/>
    <s v="伊妮儿"/>
    <s v="其他"/>
    <s v="M"/>
    <n v="65.099999999999994"/>
    <n v="1"/>
    <x v="4"/>
  </r>
  <r>
    <n v="227220"/>
    <s v="BH【TWO M】7018#超值高性价比大爆版细格子连体裤套装    BB"/>
    <s v="爱尚"/>
    <s v="蓝色"/>
    <s v="M"/>
    <n v="71.400000000000006"/>
    <n v="2"/>
    <x v="2"/>
  </r>
  <r>
    <n v="227221"/>
    <s v="BH【QP】355 简约修身包臀裙甜美半身裙 TL"/>
    <s v="百变"/>
    <s v="白色"/>
    <s v="M"/>
    <n v="94.5"/>
    <n v="1"/>
    <x v="2"/>
  </r>
  <r>
    <n v="227222"/>
    <s v="BH【卡蓝秀】2306百搭简约糖果色水洗牛仔短裤TLOB"/>
    <s v="珍珍"/>
    <s v="黑色"/>
    <s v="M"/>
    <n v="81.900000000000006"/>
    <n v="1"/>
    <x v="4"/>
  </r>
  <r>
    <n v="227223"/>
    <s v="【TIMI】886百搭气质花朵刺绣半身裙TL"/>
    <s v="百变"/>
    <s v="灰色"/>
    <s v="L"/>
    <n v="56.1"/>
    <n v="1"/>
    <x v="0"/>
  </r>
  <r>
    <n v="227224"/>
    <s v="BH畅销款【YC】88155 气质甜美露肩娃娃裙 TL"/>
    <s v="伊妮儿"/>
    <s v="黑色"/>
    <s v="L"/>
    <n v="44.1"/>
    <n v="1"/>
    <x v="3"/>
  </r>
  <r>
    <n v="227225"/>
    <s v="BH【衣堡社】868百搭棉麻质感松紧腰斜边长款半身裙TL"/>
    <s v="百变"/>
    <s v="黑色"/>
    <s v="XL"/>
    <n v="5.25"/>
    <n v="1"/>
    <x v="3"/>
  </r>
  <r>
    <n v="227226"/>
    <s v="BH【猫小姐】5596百搭气质露肩斗篷雪纺上衣TL"/>
    <s v="淇鑫"/>
    <s v="白色"/>
    <s v="M"/>
    <n v="74.55"/>
    <n v="2"/>
    <x v="4"/>
  </r>
  <r>
    <n v="227227"/>
    <s v="BH【VIVI STYPE】5111 气质吊带荷叶袖露肩清新上衣 TL"/>
    <s v="YI MI"/>
    <s v="白色"/>
    <s v="L"/>
    <n v="53.55"/>
    <n v="1"/>
    <x v="3"/>
  </r>
  <r>
    <n v="227228"/>
    <s v="BH 韩版百搭牛仔排扣包臀裙 HH"/>
    <s v="百变"/>
    <s v="黑色"/>
    <s v="M"/>
    <n v="85.05"/>
    <n v="1"/>
    <x v="4"/>
  </r>
  <r>
    <n v="227229"/>
    <s v="BH 新款高腰百搭休闲字母牛仔短裤（配皮带） HH"/>
    <s v="珍珍"/>
    <s v="其他"/>
    <s v="M"/>
    <n v="68.25"/>
    <n v="1"/>
    <x v="2"/>
  </r>
  <r>
    <n v="227230"/>
    <s v="BH 8858#修身弹力一字肩T恤+印花雪纺阔腿裤 HH"/>
    <s v="爱尚"/>
    <s v="白色"/>
    <s v="L"/>
    <n v="42"/>
    <n v="1"/>
    <x v="2"/>
  </r>
  <r>
    <n v="227231"/>
    <s v="BH B88165#韩版时尚雪纺连衣裙套装裙 HH"/>
    <s v="爱尚"/>
    <s v="白色"/>
    <s v="L"/>
    <n v="29.4"/>
    <n v="1"/>
    <x v="3"/>
  </r>
  <r>
    <n v="227232"/>
    <s v="BH 2037#新款韩版高腰显瘦时尚系带一字套装裙两件套  HH"/>
    <s v="爱尚"/>
    <s v="黑色"/>
    <s v="L"/>
    <n v="56.7"/>
    <n v="1"/>
    <x v="2"/>
  </r>
  <r>
    <n v="227233"/>
    <s v="BH 修身高腰百搭罗马蕾丝开叉微弹长裤 HH"/>
    <s v="TTYE"/>
    <s v="蓝色"/>
    <s v="M"/>
    <n v="75.599999999999994"/>
    <n v="1"/>
    <x v="2"/>
  </r>
  <r>
    <n v="227234"/>
    <s v="BH 5029#条纹开叉修身半裙 HH"/>
    <s v="百变"/>
    <s v="黑色"/>
    <s v="L"/>
    <n v="39.9"/>
    <n v="1"/>
    <x v="3"/>
  </r>
  <r>
    <n v="227235"/>
    <s v="BH 885#新款高腰松紧雪纺裤    HH"/>
    <s v="轩诺"/>
    <s v="其他"/>
    <s v="M"/>
    <n v="106.05"/>
    <n v="1"/>
    <x v="0"/>
  </r>
  <r>
    <n v="227236"/>
    <s v="BH 199#气质民族风印花雪纺半裙 HH"/>
    <s v="百变"/>
    <s v="其他"/>
    <s v="L"/>
    <n v="39.9"/>
    <n v="1"/>
    <x v="4"/>
  </r>
  <r>
    <n v="227237"/>
    <s v="BH 702#宽松大码卡通印花T恤 HH"/>
    <s v="FST "/>
    <s v="黑色"/>
    <s v="L"/>
    <n v="18.899999999999999"/>
    <n v="1"/>
    <x v="2"/>
  </r>
  <r>
    <n v="227238"/>
    <s v="BH 8925#百搭圆领T恤+吊带格子拼接网纱裙套装 HH"/>
    <s v="爱尚"/>
    <s v="黑色"/>
    <s v="L"/>
    <n v="39.9"/>
    <n v="1"/>
    <x v="2"/>
  </r>
  <r>
    <n v="227239"/>
    <s v="BH 050#中长款条纹字母印花百搭连衣裙 HH"/>
    <s v="伊妮儿"/>
    <s v="黑色"/>
    <s v="L"/>
    <n v="27.3"/>
    <n v="1"/>
    <x v="4"/>
  </r>
  <r>
    <n v="227240"/>
    <s v="BH 648#长款拼蕾丝棉长裙   HH"/>
    <s v="伊妮儿"/>
    <s v="黑色"/>
    <s v="M"/>
    <n v="81.900000000000006"/>
    <n v="1"/>
    <x v="4"/>
  </r>
  <r>
    <n v="227241"/>
    <s v="BH 简约修身T恤条纹显高显瘦阔腿裤套装  HH"/>
    <s v="爱尚"/>
    <s v="其他"/>
    <s v="M"/>
    <n v="162.75"/>
    <n v="1"/>
    <x v="2"/>
  </r>
  <r>
    <n v="227242"/>
    <s v="BH 简约修身T恤条纹显高显瘦阔腿裤套装  HH"/>
    <s v="爱尚"/>
    <s v="其他"/>
    <s v="M"/>
    <n v="162.75"/>
    <n v="1"/>
    <x v="0"/>
  </r>
  <r>
    <n v="227243"/>
    <s v="BH 简约修身T恤条纹显高显瘦阔腿裤套装  HH"/>
    <s v="爱尚"/>
    <s v="其他"/>
    <s v="M"/>
    <n v="162.75"/>
    <n v="1"/>
    <x v="3"/>
  </r>
  <r>
    <n v="227244"/>
    <s v="BH 夏季新款松紧腰雪纺女裤侧缝压皱休闲雪纺裤 HH"/>
    <s v="波比"/>
    <s v="其他"/>
    <s v="S"/>
    <n v="168"/>
    <n v="1"/>
    <x v="3"/>
  </r>
  <r>
    <n v="227245"/>
    <s v="BH 夏季新款松紧腰雪纺女裤侧缝压皱休闲雪纺裤 HH"/>
    <s v="波比"/>
    <s v="其他"/>
    <s v="S"/>
    <n v="168"/>
    <n v="1"/>
    <x v="2"/>
  </r>
  <r>
    <n v="227246"/>
    <s v="BH 夏季新款松紧腰雪纺女裤侧缝压皱休闲雪纺裤 HH"/>
    <s v="波比"/>
    <s v="其他"/>
    <s v="S"/>
    <n v="168"/>
    <n v="1"/>
    <x v="4"/>
  </r>
  <r>
    <n v="227247"/>
    <s v="BH 9960#老鹰印花棉上衣+麻料短裤套装"/>
    <s v="爱尚"/>
    <s v="蓝色"/>
    <s v="L"/>
    <n v="56.7"/>
    <n v="1"/>
    <x v="2"/>
  </r>
  <r>
    <n v="227248"/>
    <s v="BH 086#简约侧开叉长款莫代尔背心裙 HH"/>
    <s v="7+"/>
    <s v="其他"/>
    <s v="L"/>
    <n v="110"/>
    <n v="1"/>
    <x v="3"/>
  </r>
  <r>
    <n v="227249"/>
    <s v="BH 1402#仿真丝绣线收边高腰短裤套装   HH"/>
    <s v="爱尚"/>
    <s v="白色"/>
    <s v="S"/>
    <n v="155.4"/>
    <n v="1"/>
    <x v="4"/>
  </r>
  <r>
    <n v="227250"/>
    <s v="BH 057#修身弹力压褶半裙 HH"/>
    <s v="百变"/>
    <s v="灰色"/>
    <s v="L"/>
    <n v="33.6"/>
    <n v="1"/>
    <x v="2"/>
  </r>
  <r>
    <n v="227251"/>
    <s v="BH 夏款欧美时尚纯色收腰显瘦短裤套装 HH"/>
    <s v="爱尚"/>
    <s v="黑色"/>
    <s v="L"/>
    <n v="29.4"/>
    <n v="1"/>
    <x v="2"/>
  </r>
  <r>
    <n v="227252"/>
    <s v="【FANKO】7722# 时尚花边套头荷叶边袖拼接上衣 YX"/>
    <s v="淇鑫"/>
    <s v="白色"/>
    <s v="M"/>
    <n v="82.95"/>
    <n v="1"/>
    <x v="0"/>
  </r>
  <r>
    <n v="227253"/>
    <s v="BH 401#新款雪纺衬衣连体短裤   HH"/>
    <s v="千妤千荨"/>
    <s v="紫色"/>
    <s v="L"/>
    <n v="44.1"/>
    <n v="1"/>
    <x v="2"/>
  </r>
  <r>
    <n v="227254"/>
    <s v="BH 经典绸面花蕾一字拖 FOX"/>
    <s v="博盛"/>
    <s v="其他"/>
    <s v="L"/>
    <n v="33.6"/>
    <n v="2"/>
    <x v="3"/>
  </r>
  <r>
    <n v="227255"/>
    <s v="BH 919#新款真丝压皱连衣裙   HH"/>
    <s v="伊妮儿"/>
    <s v="蓝色"/>
    <s v="M"/>
    <n v="47.25"/>
    <n v="1"/>
    <x v="2"/>
  </r>
  <r>
    <n v="227256"/>
    <s v="BH 678#五分袖横条纹拼接雪纺中款连衣裙 HH"/>
    <s v="伊妮儿"/>
    <s v="黑色"/>
    <s v="L"/>
    <n v="45.15"/>
    <n v="1"/>
    <x v="2"/>
  </r>
  <r>
    <n v="227257"/>
    <s v="BH【XM】性感美背吊带小背心 FOX"/>
    <s v="YI MI"/>
    <s v="黑色"/>
    <s v="XL"/>
    <n v="8.93"/>
    <n v="1"/>
    <x v="4"/>
  </r>
  <r>
    <n v="227258"/>
    <s v="BH 【Rainbow】推荐款112 韩版运动风撞色字母圆领连衣裙 TL"/>
    <s v="伊妮儿"/>
    <s v="白色"/>
    <s v="L"/>
    <n v="29.4"/>
    <n v="2"/>
    <x v="4"/>
  </r>
  <r>
    <n v="227259"/>
    <s v="BH 【HL】纯银珍珠长链 FOX"/>
    <s v="库蒂"/>
    <s v="其他"/>
    <s v="L"/>
    <n v="64.05"/>
    <n v="1"/>
    <x v="4"/>
  </r>
  <r>
    <n v="227260"/>
    <s v="BH 香奈儿复古耳钉 FOX"/>
    <s v="卡尼娜"/>
    <s v="其他"/>
    <s v="S"/>
    <n v="75.599999999999994"/>
    <n v="1"/>
    <x v="0"/>
  </r>
  <r>
    <n v="227261"/>
    <s v="BH 时尚卡通可爱儿童防晒服 FOX"/>
    <s v="淇鑫"/>
    <s v="其他"/>
    <s v="M"/>
    <n v="74.55"/>
    <n v="1"/>
    <x v="4"/>
  </r>
  <r>
    <n v="227262"/>
    <s v="BH 【YM】毛绒彩球手工天然玉米皮编织手提包沙滩包 FOX"/>
    <s v="ABOUT ME"/>
    <s v="黑色"/>
    <s v="M"/>
    <n v="74.55"/>
    <n v="1"/>
    <x v="0"/>
  </r>
  <r>
    <n v="227263"/>
    <s v="BH【纳兹密语】01# 瑜伽健身背心文胸 FOX"/>
    <s v="珍珍"/>
    <s v="黑色"/>
    <s v="L"/>
    <n v="22.05"/>
    <n v="3"/>
    <x v="3"/>
  </r>
  <r>
    <n v="227264"/>
    <s v="BH 925纯银高碳钻圆形双层戒指 FOX"/>
    <s v="可洛儿"/>
    <s v="其他"/>
    <s v="S"/>
    <n v="65.099999999999994"/>
    <n v="1"/>
    <x v="3"/>
  </r>
  <r>
    <n v="227265"/>
    <s v="BH 【IGM】推荐款8843 个性珍珠气质修身简约百搭上衣 TL"/>
    <s v="panpan"/>
    <s v="黑色"/>
    <s v="L"/>
    <n v="52.5"/>
    <n v="1"/>
    <x v="1"/>
  </r>
  <r>
    <n v="227266"/>
    <s v="BH【海玲】推荐款2905 韩版淑女吊带蕾丝拼接气质短裤套装 TL"/>
    <s v="爱尚"/>
    <s v="其他"/>
    <s v="M"/>
    <n v="103.95"/>
    <n v="1"/>
    <x v="2"/>
  </r>
  <r>
    <n v="227267"/>
    <s v="BH【U.Me】5028简约气质吊带印花连体裤TL"/>
    <s v="sr"/>
    <s v="黑色"/>
    <s v="S"/>
    <n v="52.5"/>
    <n v="1"/>
    <x v="3"/>
  </r>
  <r>
    <n v="227268"/>
    <s v="BH 【Angle kiss】跑量！简约百搭爱心舒适休闲上衣T恤 TLOB"/>
    <s v="FST "/>
    <s v="其他"/>
    <s v="S"/>
    <n v="114.45"/>
    <n v="1"/>
    <x v="2"/>
  </r>
  <r>
    <n v="227269"/>
    <s v="BH【yingmei】 8101韩版气质一字肩淑女连衣裙 TL"/>
    <s v="伊妮儿"/>
    <s v="黑色"/>
    <s v="L"/>
    <n v="21"/>
    <n v="2"/>
    <x v="3"/>
  </r>
  <r>
    <n v="227270"/>
    <s v="BH 【SHAN YUE】88192百搭气质长款印花吊带裙TL"/>
    <s v="伊妮儿"/>
    <s v="白色"/>
    <s v="L"/>
    <n v="60.9"/>
    <n v="1"/>
    <x v="2"/>
  </r>
  <r>
    <n v="227271"/>
    <s v="BH 【百变】61121#韩版刘涛明星同款气质吊带连衣裙 TL"/>
    <s v="伊妮儿"/>
    <s v="黑色"/>
    <s v="L"/>
    <n v="33.6"/>
    <n v="2"/>
    <x v="4"/>
  </r>
  <r>
    <n v="227272"/>
    <s v="BH 【百变】61131#韩版条纹前面设计抹胸裙 TL"/>
    <s v="HH"/>
    <s v="白色"/>
    <s v="L"/>
    <n v="44.1"/>
    <n v="1"/>
    <x v="2"/>
  </r>
  <r>
    <n v="227273"/>
    <s v="BH 畅销款【西街男女】6621百搭爱心刺绣毛边牛仔短裤TLOB"/>
    <s v="珍珍"/>
    <s v="蓝色"/>
    <s v="M"/>
    <n v="71.400000000000006"/>
    <n v="1"/>
    <x v="0"/>
  </r>
  <r>
    <n v="227274"/>
    <s v="BH【Angle kiss】跑量清新简约女生百搭舒适上衣 TLOB"/>
    <s v="FST "/>
    <s v="蓝色"/>
    <s v="M"/>
    <n v="117.6"/>
    <n v="1"/>
    <x v="3"/>
  </r>
  <r>
    <n v="227275"/>
    <s v="【FANKO】7731# 爆款时尚开叉条纹不规则半裙 YX"/>
    <s v="百变"/>
    <s v="其他"/>
    <s v="M"/>
    <n v="82.95"/>
    <n v="1"/>
    <x v="0"/>
  </r>
  <r>
    <n v="227276"/>
    <s v="BH【夺目】801百搭气质甜美蕾丝罩衫配糖果色连衣裙TL"/>
    <s v="伊妮儿"/>
    <s v="黑色"/>
    <s v="M"/>
    <n v="75.599999999999994"/>
    <n v="1"/>
    <x v="4"/>
  </r>
  <r>
    <n v="227277"/>
    <s v="BH【韩品甜心】809简约百搭修身爱心上衣 TL"/>
    <s v="淇鑫"/>
    <s v="蓝色"/>
    <s v="M"/>
    <n v="40.950000000000003"/>
    <n v="2"/>
    <x v="4"/>
  </r>
  <r>
    <n v="227278"/>
    <s v="BH【伊妮儿】902#特色网纱拼接毛边牛仔短裤TL"/>
    <s v="珍珍"/>
    <s v="其他"/>
    <s v="L"/>
    <n v="32.549999999999997"/>
    <n v="1"/>
    <x v="2"/>
  </r>
  <r>
    <n v="227279"/>
    <s v="BH 【D+】916 韩版个性破洞毛边红彩条边百搭牛仔短裤 TLOB"/>
    <s v="珍珍"/>
    <s v="黄色"/>
    <s v="XL"/>
    <n v="12.08"/>
    <n v="1"/>
    <x v="1"/>
  </r>
  <r>
    <n v="227280"/>
    <s v="【Jl】17180#露肩条纹长T恤 XX"/>
    <s v="FST "/>
    <s v="白色"/>
    <s v="L"/>
    <n v="34.65"/>
    <n v="1"/>
    <x v="4"/>
  </r>
  <r>
    <n v="227281"/>
    <s v="BH【恩熙儿】621 韩版修身简约喇叭裤开叉百搭九分裤 TL"/>
    <s v="the shtsy"/>
    <s v="黑色"/>
    <s v="L"/>
    <n v="26.25"/>
    <n v="1"/>
    <x v="3"/>
  </r>
  <r>
    <n v="227282"/>
    <s v="BH【Angle kiss】跑量个性字母百搭休闲上衣 TLOB"/>
    <s v="淇鑫"/>
    <s v="其他"/>
    <s v="L"/>
    <n v="56.7"/>
    <n v="1"/>
    <x v="3"/>
  </r>
  <r>
    <n v="227283"/>
    <s v="bh【衣裤牛仔】8177 特色修身民族风挂饰牛仔半裙 TLOB"/>
    <s v="百变"/>
    <s v="白色"/>
    <s v="L"/>
    <n v="24.15"/>
    <n v="1"/>
    <x v="4"/>
  </r>
  <r>
    <n v="227284"/>
    <s v="BH 【木子缘】188 优雅气质韩版简约连体裤套装 TL"/>
    <s v="爱尚"/>
    <s v="其他"/>
    <s v="M"/>
    <n v="86.1"/>
    <n v="1"/>
    <x v="2"/>
  </r>
  <r>
    <n v="227285"/>
    <s v="BH 畅销款【柠檬绿茶】2915百搭简约棉T花朵刺绣上衣 TL"/>
    <s v="淇鑫"/>
    <s v="蓝色"/>
    <s v="M"/>
    <n v="71.400000000000006"/>
    <n v="1"/>
    <x v="3"/>
  </r>
  <r>
    <n v="227286"/>
    <s v="BH【E.gou】6632# OL通勤无袖条纹上衣绑带阔腿休闲裤套装 YX"/>
    <s v="爱尚"/>
    <s v="其他"/>
    <s v="S"/>
    <n v="85.05"/>
    <n v="1"/>
    <x v="2"/>
  </r>
  <r>
    <n v="227287"/>
    <s v="BH 【kiss】气质针织背心上衣+优雅大摆裙套装 TLOB"/>
    <s v="爱尚"/>
    <s v="黑色"/>
    <s v="M"/>
    <n v="42"/>
    <n v="1"/>
    <x v="3"/>
  </r>
  <r>
    <n v="227288"/>
    <s v="BH【花城伊人】6039 舒适百搭简约文艺衬衫上衣 TL"/>
    <s v="BKSY"/>
    <s v="黑色"/>
    <s v="L"/>
    <n v="64.05"/>
    <n v="1"/>
    <x v="3"/>
  </r>
  <r>
    <n v="227289"/>
    <s v="BH 【time】708 气质无袖马甲+休闲简约短裤套装 TLOB"/>
    <s v="爱尚"/>
    <s v="其他"/>
    <s v="S"/>
    <n v="128.1"/>
    <n v="1"/>
    <x v="2"/>
  </r>
  <r>
    <n v="227290"/>
    <s v="BH 【林姑娘】学院风翻领连衣裙TL"/>
    <s v="伊妮儿"/>
    <s v="白色"/>
    <s v="L"/>
    <n v="57.75"/>
    <n v="1"/>
    <x v="2"/>
  </r>
  <r>
    <n v="227291"/>
    <s v="BH 畅销款【Ncyshop】1067百搭纱裙气质松紧腰半身裙TLOB"/>
    <s v="百变"/>
    <s v="灰色"/>
    <s v="M"/>
    <n v="39.9"/>
    <n v="1"/>
    <x v="0"/>
  </r>
  <r>
    <n v="227292"/>
    <s v="BH 【秀装】308 气质无袖上衣优雅短裤套装 TL"/>
    <s v="爱尚"/>
    <s v="白色"/>
    <s v="L"/>
    <n v="40.950000000000003"/>
    <n v="2"/>
    <x v="2"/>
  </r>
  <r>
    <n v="227293"/>
    <s v="BH 【OST】9798百搭雪纺气质配丝巾上衣TL"/>
    <s v="淇鑫"/>
    <s v="黄色"/>
    <s v="M"/>
    <n v="65.099999999999994"/>
    <n v="1"/>
    <x v="0"/>
  </r>
  <r>
    <n v="227294"/>
    <s v="BH 畅销款【MT】性价比超高高弹棉V领T TL"/>
    <s v="淇鑫"/>
    <s v="黑色"/>
    <s v="M"/>
    <n v="65.099999999999994"/>
    <n v="1"/>
    <x v="2"/>
  </r>
  <r>
    <n v="227295"/>
    <s v="BH 【VIVI STYPE】5633韩版一字肩棉连衣裙TL"/>
    <s v="伊妮儿"/>
    <s v="黑色"/>
    <s v="L"/>
    <n v="136.5"/>
    <n v="1"/>
    <x v="4"/>
  </r>
  <r>
    <n v="227296"/>
    <s v="BH 502刺绣花朵棉麻上衣TL"/>
    <s v="BKSY"/>
    <s v="银色"/>
    <s v="L"/>
    <n v="19.95"/>
    <n v="1"/>
    <x v="0"/>
  </r>
  <r>
    <n v="227297"/>
    <s v="BH 【GN】1755 清新学院风修身舒适百搭格子裤 TL"/>
    <s v="WP"/>
    <s v="银色"/>
    <s v="L"/>
    <n v="19.95"/>
    <n v="1"/>
    <x v="3"/>
  </r>
  <r>
    <n v="227298"/>
    <s v="【my princess】韩版蝴蝶结雪纺上衣 NI"/>
    <s v="卡菲"/>
    <s v="银色"/>
    <s v="L"/>
    <n v="24.15"/>
    <n v="1"/>
    <x v="2"/>
  </r>
  <r>
    <n v="227299"/>
    <s v="BH【OST】9839 荷叶边气质吊带背心上衣 TL"/>
    <s v="YI MI"/>
    <s v="其他"/>
    <s v="S"/>
    <n v="152.25"/>
    <n v="1"/>
    <x v="2"/>
  </r>
  <r>
    <n v="227300"/>
    <s v="BH 畅销款【VIVI STYPE】7010雪纺质感V领连衣裙TL"/>
    <s v="伊妮儿"/>
    <s v="黑色"/>
    <s v="L"/>
    <n v="186.9"/>
    <n v="1"/>
    <x v="4"/>
  </r>
  <r>
    <n v="227301"/>
    <s v="BH 畅销款【VIVI STYPE】7010雪纺质感V领连衣裙TL"/>
    <s v="伊妮儿"/>
    <s v="黑色"/>
    <s v="L"/>
    <n v="186.9"/>
    <n v="1"/>
    <x v="2"/>
  </r>
  <r>
    <n v="227302"/>
    <s v="BH 畅销款【VIVI STYPE】7010雪纺质感V领连衣裙TL"/>
    <s v="伊妮儿"/>
    <s v="黑色"/>
    <s v="L"/>
    <n v="186.9"/>
    <n v="1"/>
    <x v="4"/>
  </r>
  <r>
    <n v="227303"/>
    <s v="BH 畅销款【小米】208韩版真2件套连衣裙TLOB"/>
    <s v="伊妮儿"/>
    <s v="其他"/>
    <s v="L"/>
    <n v="168"/>
    <n v="1"/>
    <x v="2"/>
  </r>
  <r>
    <n v="227304"/>
    <s v="BH 畅销款【小米】208韩版真2件套连衣裙TLOB"/>
    <s v="伊妮儿"/>
    <s v="其他"/>
    <s v="L"/>
    <n v="168"/>
    <n v="1"/>
    <x v="2"/>
  </r>
  <r>
    <n v="227305"/>
    <s v="BH 畅销款【小米】208韩版真2件套连衣裙TLOB"/>
    <s v="伊妮儿"/>
    <s v="其他"/>
    <s v="L"/>
    <n v="168"/>
    <n v="1"/>
    <x v="2"/>
  </r>
  <r>
    <n v="227306"/>
    <s v="BH 畅销款 排单3-4天【Ncyshop】1062百搭气质V领系带长款连衣裙TLOB"/>
    <s v="伊妮儿"/>
    <s v="其他"/>
    <s v="L"/>
    <n v="120.75"/>
    <n v="1"/>
    <x v="3"/>
  </r>
  <r>
    <n v="227307"/>
    <s v="BH【YC】88031 简约清新舒适文艺百搭上衣 TLOB"/>
    <s v="BKSY"/>
    <s v="其他"/>
    <s v="L"/>
    <n v="152.25"/>
    <n v="1"/>
    <x v="2"/>
  </r>
  <r>
    <n v="227308"/>
    <s v="BH【E.gou】6628# 系腰带格子宽松休闲裤 YX"/>
    <s v="TTYE"/>
    <s v="其他"/>
    <s v="M"/>
    <n v="85.05"/>
    <n v="1"/>
    <x v="1"/>
  </r>
  <r>
    <n v="227309"/>
    <s v="BH 【Snow雪花】8019-1 简约条纹舒适衬衫连衣裙 TL"/>
    <s v="伊妮儿"/>
    <s v="白色"/>
    <s v="L"/>
    <n v="199.5"/>
    <n v="1"/>
    <x v="2"/>
  </r>
  <r>
    <n v="227310"/>
    <s v="BH 【Snow雪花】8019-1 简约条纹舒适衬衫连衣裙 TL"/>
    <s v="伊妮儿"/>
    <s v="白色"/>
    <s v="L"/>
    <n v="199.5"/>
    <n v="1"/>
    <x v="3"/>
  </r>
  <r>
    <n v="227311"/>
    <s v="BH 【Snow雪花】8019-1 简约条纹舒适衬衫连衣裙 TL"/>
    <s v="伊妮儿"/>
    <s v="白色"/>
    <s v="L"/>
    <n v="199.5"/>
    <n v="1"/>
    <x v="3"/>
  </r>
  <r>
    <n v="227312"/>
    <s v="BH 畅销款 【小米】396BABY字母刺绣简约T恤TLOB"/>
    <s v="淇鑫"/>
    <s v="其他"/>
    <s v="L"/>
    <n v="24.15"/>
    <n v="1"/>
    <x v="2"/>
  </r>
  <r>
    <n v="227313"/>
    <s v="BH 畅销款【YC】88168 甜美气质修身清新半身裙 TL"/>
    <s v="百变"/>
    <s v="其他"/>
    <s v="L"/>
    <n v="44.1"/>
    <n v="1"/>
    <x v="2"/>
  </r>
  <r>
    <n v="227314"/>
    <s v="BH【VIVI STYPE】01 简约清新优雅系带半身裙 TL"/>
    <s v="百变"/>
    <s v="其他"/>
    <s v="L"/>
    <n v="231"/>
    <n v="1"/>
    <x v="1"/>
  </r>
  <r>
    <n v="227315"/>
    <s v="BH【VIVI STYPE】01 简约清新优雅系带半身裙 TL"/>
    <s v="百变"/>
    <s v="其他"/>
    <s v="L"/>
    <n v="231"/>
    <n v="1"/>
    <x v="3"/>
  </r>
  <r>
    <n v="227316"/>
    <s v="BH【VIVI STYPE】01 简约清新优雅系带半身裙 TL"/>
    <s v="百变"/>
    <s v="其他"/>
    <s v="L"/>
    <n v="231"/>
    <n v="1"/>
    <x v="4"/>
  </r>
  <r>
    <n v="227317"/>
    <s v="BH 【MIMA】436 文艺清新少女简约百搭上衣 TL"/>
    <s v="FST "/>
    <s v="其他"/>
    <s v="L"/>
    <n v="21"/>
    <n v="1"/>
    <x v="4"/>
  </r>
  <r>
    <n v="227318"/>
    <s v="BH 【JYZ】9088度假风柠檬花朵上衣TL"/>
    <s v="BKSY"/>
    <s v="其他"/>
    <s v="S"/>
    <n v="157.5"/>
    <n v="1"/>
    <x v="2"/>
  </r>
  <r>
    <n v="227319"/>
    <s v="BH 【zero t1】推荐款 7212 简约百搭休闲舒适上衣 TL"/>
    <s v="FST "/>
    <s v="蓝色"/>
    <s v="L"/>
    <n v="54.6"/>
    <n v="2"/>
    <x v="0"/>
  </r>
  <r>
    <n v="227320"/>
    <s v="BH 畅销款【VIVI STYPE】7121气质百搭简约T恤TL"/>
    <s v="淇鑫"/>
    <s v="黑色"/>
    <s v="L"/>
    <n v="54.6"/>
    <n v="1"/>
    <x v="4"/>
  </r>
  <r>
    <n v="227321"/>
    <s v="BH 【朱恩】8373#韩版胸前不规则荷叶边上衣 TL"/>
    <s v="FST "/>
    <s v="白色"/>
    <s v="M"/>
    <n v="85.05"/>
    <n v="1"/>
    <x v="2"/>
  </r>
  <r>
    <n v="227322"/>
    <s v="BH 【zero+1】975韩版荷叶格子短裤TL"/>
    <s v="珍珍"/>
    <s v="蓝色"/>
    <s v="M"/>
    <n v="53.55"/>
    <n v="1"/>
    <x v="1"/>
  </r>
  <r>
    <n v="227323"/>
    <s v="BH 【木米阳光】2011 细吊带排扣牛仔背带裙TL"/>
    <s v="伊妮儿"/>
    <s v="其他"/>
    <s v="L"/>
    <n v="40.950000000000003"/>
    <n v="1"/>
    <x v="3"/>
  </r>
  <r>
    <n v="227324"/>
    <s v="BH 【曼谷屋】88 简约百搭复古牛仔阔腿背带裤 TL"/>
    <s v="sr"/>
    <s v="黑色"/>
    <s v="L"/>
    <n v="56.7"/>
    <n v="1"/>
    <x v="2"/>
  </r>
  <r>
    <n v="227325"/>
    <s v="BH 【VERA】9892#韩版松紧腰一字肩上衣 TL"/>
    <s v="FST "/>
    <s v="白色"/>
    <s v="L"/>
    <n v="53.55"/>
    <n v="1"/>
    <x v="4"/>
  </r>
  <r>
    <n v="227326"/>
    <s v="BH 【弥香】8365 气质民族风休闲简约套装 TL"/>
    <s v="爱尚"/>
    <s v="黑色"/>
    <s v="L"/>
    <n v="49.35"/>
    <n v="1"/>
    <x v="3"/>
  </r>
  <r>
    <n v="227327"/>
    <s v="BH【美希】606百搭个性毛边牛仔短裤TL"/>
    <s v="珍珍"/>
    <s v="白色"/>
    <s v="M"/>
    <n v="60.9"/>
    <n v="1"/>
    <x v="3"/>
  </r>
  <r>
    <n v="227328"/>
    <s v="BH 【FST】0627 气质优雅格子不规则裙边 TLOB"/>
    <s v="百变"/>
    <s v="其他"/>
    <s v="L"/>
    <n v="22.05"/>
    <n v="1"/>
    <x v="3"/>
  </r>
  <r>
    <n v="227329"/>
    <s v="BH 【蕾妮】5169花色连衣裙TL"/>
    <s v="伊妮儿"/>
    <s v="银色"/>
    <s v="L"/>
    <n v="19.95"/>
    <n v="1"/>
    <x v="3"/>
  </r>
  <r>
    <n v="227330"/>
    <s v="BH【木子缘】147百搭简约吊带收腰系带连衣裙TL"/>
    <s v="伊妮儿"/>
    <s v="白色"/>
    <s v="M"/>
    <n v="63"/>
    <n v="1"/>
    <x v="4"/>
  </r>
  <r>
    <n v="227331"/>
    <s v="BH 【Rainbow】88322百搭条纹风衣短裤套装TL"/>
    <s v="爱尚"/>
    <s v="白色"/>
    <s v="L"/>
    <n v="30.45"/>
    <n v="1"/>
    <x v="2"/>
  </r>
  <r>
    <n v="227332"/>
    <s v="BH【恩熙儿】633#春季爆款百搭腰部设计牛仔短裤 TLOB"/>
    <s v="HH"/>
    <s v="其他"/>
    <s v="L"/>
    <n v="31.5"/>
    <n v="1"/>
    <x v="0"/>
  </r>
  <r>
    <n v="227333"/>
    <s v="BH【DF】6095 印花休闲吊带+修身短裤两件套 TLOB"/>
    <s v="爱尚"/>
    <s v="黑色"/>
    <s v="L"/>
    <n v="31.5"/>
    <n v="1"/>
    <x v="0"/>
  </r>
  <r>
    <n v="227334"/>
    <s v="BH【泰蜜】675 简约纯色百搭休闲上衣 TLOB"/>
    <s v="淇鑫"/>
    <s v="黄色"/>
    <s v="M"/>
    <n v="52.8"/>
    <n v="1"/>
    <x v="3"/>
  </r>
  <r>
    <n v="227335"/>
    <s v="BH 畅销款【time】 705飘逸中长款舒适百搭薄款开衫 TL"/>
    <s v="淇鑫"/>
    <s v="白色"/>
    <s v="L"/>
    <n v="18.899999999999999"/>
    <n v="1"/>
    <x v="2"/>
  </r>
  <r>
    <n v="227336"/>
    <s v="【时尚女装】819 气质花纹收腰清新绑带连衣裙 TLOB"/>
    <s v="伊妮儿"/>
    <s v="白色"/>
    <s v="M"/>
    <n v="81.900000000000006"/>
    <n v="1"/>
    <x v="3"/>
  </r>
  <r>
    <n v="227337"/>
    <s v="BH【Angle kiss】跑量！百搭破洞美版纯棉T     TLOB"/>
    <s v="淇鑫"/>
    <s v="黑色"/>
    <s v="XL"/>
    <n v="14.7"/>
    <n v="1"/>
    <x v="3"/>
  </r>
  <r>
    <n v="227338"/>
    <s v="BH【A.US】2951#韩版牛仔裤裙中高腰无弹性百搭款   tlob"/>
    <s v="珍珍"/>
    <s v="黑色"/>
    <s v="L"/>
    <n v="29.4"/>
    <n v="1"/>
    <x v="3"/>
  </r>
  <r>
    <n v="227339"/>
    <s v="BH【靓怡雅】997曲珠质感长款防晒针织外套TLOB"/>
    <s v="蜜糖小米"/>
    <s v="黑色"/>
    <s v="XL"/>
    <n v="5.25"/>
    <n v="1"/>
    <x v="4"/>
  </r>
  <r>
    <n v="227340"/>
    <s v="BH 【哆哆】8860韩版网纱拼接七分铅笔裤TL"/>
    <s v="琪琪"/>
    <s v="黑色"/>
    <s v="L"/>
    <n v="56.7"/>
    <n v="1"/>
    <x v="2"/>
  </r>
  <r>
    <n v="227341"/>
    <s v="BH 【MAOMAO】656百搭后背大露背字母印花长款T恤TL"/>
    <s v="淇鑫"/>
    <s v="黑色"/>
    <s v="L"/>
    <n v="39.9"/>
    <n v="1"/>
    <x v="3"/>
  </r>
  <r>
    <n v="227342"/>
    <s v="BH 【FST】3308 高性价甜美蕾丝吊带裙+百搭修身T恤套装 TLOB"/>
    <s v="爱尚"/>
    <s v="其他"/>
    <s v="L"/>
    <n v="24.15"/>
    <n v="1"/>
    <x v="0"/>
  </r>
  <r>
    <n v="227343"/>
    <s v="BH【kiss】时尚休闲两件套洋气背心开叉雪纺高腰阔腿裤套装 TLOB"/>
    <s v="爱尚"/>
    <s v="白色"/>
    <s v="XL"/>
    <n v="11.03"/>
    <n v="1"/>
    <x v="3"/>
  </r>
  <r>
    <n v="227344"/>
    <s v="BH 【FST】3306 简约舒适百搭修身上衣 TLOB"/>
    <s v="FST "/>
    <s v="黑色"/>
    <s v="XL"/>
    <n v="4.7300000000000004"/>
    <n v="1"/>
    <x v="4"/>
  </r>
  <r>
    <n v="227345"/>
    <s v="BH【kiss】简约黑色上衣+高腰修身阔腿裤套装 TLOB"/>
    <s v="爱尚"/>
    <s v="其他"/>
    <s v="L"/>
    <n v="50.4"/>
    <n v="1"/>
    <x v="4"/>
  </r>
  <r>
    <n v="227346"/>
    <s v="BH【韩木子】8896字母牛仔短裤TL"/>
    <s v="珍珍"/>
    <s v="白色"/>
    <s v="S"/>
    <n v="52.5"/>
    <n v="1"/>
    <x v="3"/>
  </r>
  <r>
    <n v="227347"/>
    <s v="BH 畅销款【SIMIN STYLE】936百搭车标立体车标字母织带宽松T恤TLOB"/>
    <s v="淇鑫"/>
    <s v="黑色"/>
    <s v="L"/>
    <n v="55.65"/>
    <n v="1"/>
    <x v="3"/>
  </r>
  <r>
    <n v="227348"/>
    <s v="BH【MeBao】1925 简约气质蕾丝边优雅连衣裙 TLOB"/>
    <s v="伊妮儿"/>
    <s v="其他"/>
    <s v="XL"/>
    <n v="8.4"/>
    <n v="2"/>
    <x v="0"/>
  </r>
  <r>
    <n v="227349"/>
    <s v="BH 畅销款【柠檬绿茶】9920韩版V领针织上衣TL"/>
    <s v="panpan"/>
    <s v="其他"/>
    <s v="M"/>
    <n v="136.5"/>
    <n v="1"/>
    <x v="1"/>
  </r>
  <r>
    <n v="227350"/>
    <s v="BH 【空间密码】852#海边必备短裤刺绣绣花简约百搭舒适牛仔短裤 TLOB"/>
    <s v="珍珍"/>
    <s v="灰色"/>
    <s v="L"/>
    <n v="44.1"/>
    <n v="1"/>
    <x v="3"/>
  </r>
  <r>
    <n v="227351"/>
    <s v="BH【QianYi】1101气质碎花简约修身连衣裙 TL"/>
    <s v="伊妮儿"/>
    <s v="其他"/>
    <s v="L"/>
    <n v="59.85"/>
    <n v="1"/>
    <x v="3"/>
  </r>
  <r>
    <n v="227352"/>
    <s v="BH【D+】2027特色短款简约上衣TLOB"/>
    <s v="淇鑫"/>
    <s v="蓝色"/>
    <s v="S"/>
    <n v="120.75"/>
    <n v="1"/>
    <x v="4"/>
  </r>
  <r>
    <n v="227353"/>
    <s v="BH 畅销款【VIVISTYPE】7122质感简约百搭背心TL"/>
    <s v="淇鑫"/>
    <s v="其他"/>
    <s v="L"/>
    <n v="60.9"/>
    <n v="1"/>
    <x v="2"/>
  </r>
  <r>
    <n v="227354"/>
    <s v="BH 【1994】7719 简约个性破洞百搭字母上衣 TLOB"/>
    <s v="FST "/>
    <s v="白色"/>
    <s v="S"/>
    <n v="81.900000000000006"/>
    <n v="1"/>
    <x v="4"/>
  </r>
  <r>
    <n v="227355"/>
    <s v="BH【DBK】7044气质百搭格子不规则半身裙TL"/>
    <s v="百变"/>
    <s v="白色"/>
    <s v="XL"/>
    <n v="30.8"/>
    <n v="1"/>
    <x v="3"/>
  </r>
  <r>
    <n v="227356"/>
    <s v="BH【the fresh】松紧腰宽松休闲短裤ZJ"/>
    <s v="珍珍"/>
    <s v="其他"/>
    <s v="M"/>
    <n v="60.9"/>
    <n v="1"/>
    <x v="3"/>
  </r>
  <r>
    <n v="227357"/>
    <s v="BH【火火】17166#重工珠片竖条图案T恤ZJXM"/>
    <s v="FST "/>
    <s v="银色"/>
    <s v="L"/>
    <n v="25.2"/>
    <n v="1"/>
    <x v="2"/>
  </r>
  <r>
    <n v="227358"/>
    <s v="BH【RAINBOW】4305#蕾丝边V领吊带背心ZJ"/>
    <s v="YI MI"/>
    <s v="白色"/>
    <s v="L"/>
    <n v="36.75"/>
    <n v="1"/>
    <x v="2"/>
  </r>
  <r>
    <n v="227359"/>
    <s v="2017高端大气时修身翻领开叉定制面料连衣裙 PP"/>
    <s v="伊妮儿"/>
    <s v="其他"/>
    <s v="L"/>
    <n v="40.950000000000003"/>
    <n v="1"/>
    <x v="0"/>
  </r>
  <r>
    <n v="227360"/>
    <s v="BH 【mc】8922#微透V领雪纺裙+内搭吊带连衣裙两件套ZJ"/>
    <s v="伊妮儿"/>
    <s v="其他"/>
    <s v="M"/>
    <n v="71.400000000000006"/>
    <n v="1"/>
    <x v="3"/>
  </r>
  <r>
    <n v="227361"/>
    <s v="BH 2017早春海洋热带鱼图案刺绣玫瑰花设计宽松连衣裙 PP"/>
    <s v="伊妮儿"/>
    <s v="其他"/>
    <s v="M"/>
    <n v="57.75"/>
    <n v="1"/>
    <x v="0"/>
  </r>
  <r>
    <n v="227362"/>
    <s v="BH【tg】5355#侧绑带性感V领吊带连体裤ZJXM"/>
    <s v="千妤千荨"/>
    <s v="银色"/>
    <s v="L"/>
    <n v="37.799999999999997"/>
    <n v="1"/>
    <x v="4"/>
  </r>
  <r>
    <n v="227363"/>
    <s v="2017时尚新款修身长款开叉蕾丝上衣+高腰气质乱麻面料喇叭裤套装 PP"/>
    <s v="爱尚"/>
    <s v="其他"/>
    <s v="M"/>
    <n v="75.599999999999994"/>
    <n v="1"/>
    <x v="3"/>
  </r>
  <r>
    <n v="227364"/>
    <s v="BH【E.gou】6628# 超跑量大U领百搭修身T恤 YX"/>
    <s v="FST "/>
    <s v="白色"/>
    <s v="M"/>
    <n v="81.900000000000006"/>
    <n v="1"/>
    <x v="2"/>
  </r>
  <r>
    <n v="227365"/>
    <s v="2017夏季新款拼接层层纱立体时尚女神范儿甜美定制面料连衣裙 PP"/>
    <s v="伊妮儿"/>
    <s v="白色"/>
    <s v="L"/>
    <n v="39.9"/>
    <n v="2"/>
    <x v="0"/>
  </r>
  <r>
    <n v="227366"/>
    <s v="2017新款宽松圆领上衣+高腰系带装饰阔腿裤定制面料套装 PP"/>
    <s v="爱尚"/>
    <s v="其他"/>
    <s v="M"/>
    <n v="75.599999999999994"/>
    <n v="1"/>
    <x v="1"/>
  </r>
  <r>
    <n v="227367"/>
    <s v="BH 2017夏季女装新款度假风水墨印花吊带沙滩长裙连衣裙 PP"/>
    <s v="伊妮儿"/>
    <s v="蓝色"/>
    <s v="S"/>
    <n v="54.6"/>
    <n v="1"/>
    <x v="3"/>
  </r>
  <r>
    <n v="227368"/>
    <s v="BH 欢乐颂2刘涛同款夏季新款韩国收腰显瘦小碎花气质淑女长裙 PP"/>
    <s v="伊妮儿"/>
    <s v="黑色"/>
    <s v="M"/>
    <n v="54.6"/>
    <n v="1"/>
    <x v="4"/>
  </r>
  <r>
    <n v="227369"/>
    <s v="BH 2017春夏新款宽松版型舒适马车印花百搭T恤 PP"/>
    <s v="FST "/>
    <s v="其他"/>
    <s v="L"/>
    <n v="57.75"/>
    <n v="1"/>
    <x v="3"/>
  </r>
  <r>
    <n v="227370"/>
    <s v="BH 欧洲站2017夏装新款潮欧货中长款A字宽松休闲短袖连衣裙 PP"/>
    <s v="伊妮儿"/>
    <s v="其他"/>
    <s v="M"/>
    <n v="64.05"/>
    <n v="1"/>
    <x v="3"/>
  </r>
  <r>
    <n v="227371"/>
    <s v="新款宽松刺绣V领T恤+高腰时尚百搭网纱半身裙定制面料套装 PP"/>
    <s v="爱尚"/>
    <s v="白色"/>
    <s v="M"/>
    <n v="85.05"/>
    <n v="1"/>
    <x v="4"/>
  </r>
  <r>
    <n v="227372"/>
    <s v="XH【AIYU】8289# 宽松上衣收腰吊带裙两件套 YXXP"/>
    <s v="爱尚"/>
    <s v="黑色"/>
    <s v="M"/>
    <n v="75.599999999999994"/>
    <n v="2"/>
    <x v="0"/>
  </r>
  <r>
    <n v="227373"/>
    <s v="欧洲站夏装女2017新款欧货潮时尚条纹t恤+高腰网纱半身裙定制面料两件套连衣裙 PP"/>
    <s v="爱尚"/>
    <s v="蓝色"/>
    <s v="L"/>
    <n v="18.899999999999999"/>
    <n v="1"/>
    <x v="2"/>
  </r>
  <r>
    <n v="227374"/>
    <s v="XH【ONE MI】3057# 气质露肩鱼尾摆连衣裙 YXTT"/>
    <s v="伊妮儿"/>
    <s v="蓝色"/>
    <s v="XL"/>
    <n v="40.950000000000003"/>
    <n v="1"/>
    <x v="2"/>
  </r>
  <r>
    <n v="227375"/>
    <s v="xh【六】66101# 撞色翻领铜氨丝衬衣 YXXP"/>
    <s v="BKSY"/>
    <s v="其他"/>
    <s v="L"/>
    <n v="21"/>
    <n v="1"/>
    <x v="4"/>
  </r>
  <r>
    <n v="227376"/>
    <s v="XH【BEAVTY】906#镂空短袖木耳边宽松连衣裙YX"/>
    <s v="伊妮儿"/>
    <s v="蓝色"/>
    <s v="M"/>
    <n v="44.1"/>
    <n v="1"/>
    <x v="1"/>
  </r>
  <r>
    <n v="227377"/>
    <s v="XH【RCFJ】8681# 百搭碎花蛋糕裙 YX"/>
    <s v="百变"/>
    <s v="其他"/>
    <s v="M"/>
    <n v="38.85"/>
    <n v="1"/>
    <x v="0"/>
  </r>
  <r>
    <n v="227378"/>
    <s v="【N】1838# 简单净色不规则包臀半裙 YX"/>
    <s v="百变"/>
    <s v="白色"/>
    <s v="M"/>
    <n v="86.1"/>
    <n v="1"/>
    <x v="3"/>
  </r>
  <r>
    <n v="227379"/>
    <s v="XH【MI2】520# 系带荷叶边雪纺上衣+拼接雪纺牛仔半裙套装 YX"/>
    <s v="爱尚"/>
    <s v="黑色"/>
    <s v="L"/>
    <n v="31.5"/>
    <n v="1"/>
    <x v="0"/>
  </r>
  <r>
    <n v="227380"/>
    <s v="xh【DORE DORE/AS AS】1602# 仙气蕾丝小高腰公主连衣裙 YX"/>
    <s v="伊妮儿"/>
    <s v="蓝色"/>
    <s v="M"/>
    <n v="89.25"/>
    <n v="1"/>
    <x v="2"/>
  </r>
  <r>
    <n v="227381"/>
    <s v="xh【MIKOO】1725# 百搭V领拼接压褶吊带连衣裙 YXPJ"/>
    <s v="伊妮儿"/>
    <s v="其他"/>
    <s v="L"/>
    <n v="21"/>
    <n v="1"/>
    <x v="3"/>
  </r>
  <r>
    <n v="227382"/>
    <s v="xh【D】3002# 百搭抽绳显瘦连帽外套 YX"/>
    <s v="蜜糖小米"/>
    <s v="其他"/>
    <s v="L"/>
    <n v="44.1"/>
    <n v="1"/>
    <x v="4"/>
  </r>
  <r>
    <n v="227383"/>
    <s v="【FANKO】7705# 亮片三只鞋套头露肩短袖T恤衫 YX"/>
    <s v="FST "/>
    <s v="其他"/>
    <s v="S"/>
    <n v="65.099999999999994"/>
    <n v="2"/>
    <x v="3"/>
  </r>
  <r>
    <n v="227384"/>
    <s v="xh6189# 无袖印花腰部镂空拼接纱连衣裙 YXTT"/>
    <s v="伊妮儿"/>
    <s v="黄色"/>
    <s v="XL"/>
    <n v="7.35"/>
    <n v="1"/>
    <x v="3"/>
  </r>
  <r>
    <n v="227385"/>
    <s v="xh【SF】6174# 纯色显瘦木耳边百褶半身裙 YX"/>
    <s v="百变"/>
    <s v="黑色"/>
    <s v="L"/>
    <n v="22.05"/>
    <n v="1"/>
    <x v="4"/>
  </r>
  <r>
    <n v="227386"/>
    <s v="XH【O】3019# 一字领泡泡袖绑带连衣裙 YX"/>
    <s v="伊妮儿"/>
    <s v="黑色"/>
    <s v="M"/>
    <n v="81.900000000000006"/>
    <n v="1"/>
    <x v="0"/>
  </r>
  <r>
    <n v="227387"/>
    <s v="XH【AOAO】601# 连帽拼色卫衣连衣裙 YX"/>
    <s v="伊妮儿"/>
    <s v="紫色"/>
    <s v="L"/>
    <n v="29.4"/>
    <n v="1"/>
    <x v="0"/>
  </r>
  <r>
    <n v="227388"/>
    <s v="【元熙】3029# 多色爆版收褶百搭上衣 YX"/>
    <s v="淇鑫"/>
    <s v="黑色"/>
    <s v="XL"/>
    <n v="7.88"/>
    <n v="2"/>
    <x v="0"/>
  </r>
  <r>
    <n v="227389"/>
    <s v="7290#新款手工绣珠大阪汉衫   HH"/>
    <s v="伊妮儿"/>
    <s v="其他"/>
    <s v="L"/>
    <n v="24.15"/>
    <n v="1"/>
    <x v="4"/>
  </r>
  <r>
    <n v="227390"/>
    <s v="xh【SMOKY】D057# 休闲OL通勤宽松马甲短裤套装 YXPJ"/>
    <s v="爱尚"/>
    <s v="紫色"/>
    <s v="L"/>
    <n v="44.1"/>
    <n v="1"/>
    <x v="2"/>
  </r>
  <r>
    <n v="227391"/>
    <s v="XH【BOBO】2883# 宽松V领上衣+阔腿短裤套装 YXXP"/>
    <s v="爱尚"/>
    <s v="黑色"/>
    <s v="M"/>
    <n v="71.400000000000006"/>
    <n v="1"/>
    <x v="1"/>
  </r>
  <r>
    <n v="227392"/>
    <s v="xh【KAMA】9052# 超美性感露背吊带海边长裙 YX"/>
    <s v="伊妮儿"/>
    <s v="黑色"/>
    <s v="L"/>
    <n v="24.15"/>
    <n v="1"/>
    <x v="3"/>
  </r>
  <r>
    <n v="227393"/>
    <s v="xh【COLOURFUI】1262# 个性交叉绑带休闲短袖上衣 YXTT"/>
    <s v="淇鑫"/>
    <s v="其他"/>
    <s v="M"/>
    <n v="60.9"/>
    <n v="1"/>
    <x v="0"/>
  </r>
  <r>
    <n v="227394"/>
    <s v="【TH】301# 跑量针织镂空网格背心 YX"/>
    <s v="YI MI"/>
    <s v="黑色"/>
    <s v="S"/>
    <n v="64.05"/>
    <n v="1"/>
    <x v="4"/>
  </r>
  <r>
    <n v="227395"/>
    <s v="XH【dk】1790# 印花棉T恤+蕾丝半裙套装 YX"/>
    <s v="爱尚"/>
    <s v="白色"/>
    <s v="M"/>
    <n v="93.5"/>
    <n v="1"/>
    <x v="1"/>
  </r>
  <r>
    <n v="227396"/>
    <s v="BH【真比丽】333# 欢乐颂大爆款吊带度假连衣裙 YX"/>
    <s v="伊妮儿"/>
    <s v="其他"/>
    <s v="M"/>
    <n v="65.099999999999994"/>
    <n v="1"/>
    <x v="3"/>
  </r>
  <r>
    <n v="227397"/>
    <s v="XH【俏玲珑】8777# 三色休闲简单百搭外套 YXTT"/>
    <s v="蜜糖小米"/>
    <s v="其他"/>
    <s v="S"/>
    <n v="106.05"/>
    <n v="1"/>
    <x v="1"/>
  </r>
  <r>
    <n v="227398"/>
    <s v="xh【BOBO】2889# 简约绑带背心连衣裙 YXXP"/>
    <s v="伊妮儿"/>
    <s v="白色"/>
    <s v="M"/>
    <n v="60.9"/>
    <n v="1"/>
    <x v="2"/>
  </r>
  <r>
    <n v="227399"/>
    <s v="xh【3CM】88112# 时尚印花镂空吊带衫阔腿裤套装 YX"/>
    <s v="爱尚"/>
    <s v="白色"/>
    <s v="L"/>
    <n v="50.4"/>
    <n v="1"/>
    <x v="4"/>
  </r>
  <r>
    <n v="227400"/>
    <s v="XH【GL】4968# 字母图案粗条纹上衣荷叶边半裙套装 YX"/>
    <s v="爱尚"/>
    <s v="其他"/>
    <s v="M"/>
    <n v="74.55"/>
    <n v="1"/>
    <x v="4"/>
  </r>
  <r>
    <n v="227401"/>
    <s v="XH【韩尚衣柜】1025# C 条纹短袖针织上衣 YX"/>
    <s v="淇鑫"/>
    <s v="黑色"/>
    <s v="S"/>
    <n v="40.950000000000003"/>
    <n v="1"/>
    <x v="4"/>
  </r>
  <r>
    <n v="227402"/>
    <s v="XH【BOBO】 2869# 时尚阔腿裤2件套装 YXTT"/>
    <s v="爱尚"/>
    <s v="蓝色"/>
    <s v="M"/>
    <n v="194.25"/>
    <n v="1"/>
    <x v="2"/>
  </r>
  <r>
    <n v="227403"/>
    <s v="XH【BOBO】 2869# 时尚阔腿裤2件套装 YXTT"/>
    <s v="爱尚"/>
    <s v="蓝色"/>
    <s v="M"/>
    <n v="194.25"/>
    <n v="1"/>
    <x v="2"/>
  </r>
  <r>
    <n v="227404"/>
    <s v="XH【BOBO】 2869# 时尚阔腿裤2件套装 YXTT"/>
    <s v="爱尚"/>
    <s v="蓝色"/>
    <s v="M"/>
    <n v="194.25"/>
    <n v="1"/>
    <x v="1"/>
  </r>
  <r>
    <n v="227405"/>
    <s v="XH【MISS YOU 】8613# 蕾丝拼接蛋糕长款连衣裙 YXTT"/>
    <s v="伊妮儿"/>
    <s v="灰色"/>
    <s v="L"/>
    <n v="43.05"/>
    <n v="1"/>
    <x v="3"/>
  </r>
  <r>
    <n v="227406"/>
    <s v="xh【DORE DORE】1656# 时装减龄后背蝴蝶结背带裤 YXTT"/>
    <s v="sr"/>
    <s v="黑色"/>
    <s v="S"/>
    <n v="39.9"/>
    <n v="1"/>
    <x v="3"/>
  </r>
  <r>
    <n v="227407"/>
    <s v="XH【ONE MI】3035# 爆版爆款气质绑带收腰上衣+阔腿裤套装 YXTT"/>
    <s v="爱尚"/>
    <s v="白色"/>
    <s v="M"/>
    <n v="40.950000000000003"/>
    <n v="1"/>
    <x v="4"/>
  </r>
  <r>
    <n v="227408"/>
    <s v="XH【韩尚衣柜】885# 不规则领条纹针织上衣 YX"/>
    <s v="淇鑫"/>
    <s v="黑色"/>
    <s v="XL"/>
    <n v="40.950000000000003"/>
    <n v="1"/>
    <x v="2"/>
  </r>
  <r>
    <n v="227409"/>
    <s v="XH【韩尚衣柜】1042# C 性感露肩针织长袖上衣 YX"/>
    <s v="淇鑫"/>
    <s v="灰色"/>
    <s v="L"/>
    <n v="44.1"/>
    <n v="1"/>
    <x v="3"/>
  </r>
  <r>
    <n v="227410"/>
    <s v="XH【Vivi Party】1185# 一字领灯笼袖上衣拉链印花半裙套装 YXTT"/>
    <s v="爱尚"/>
    <s v="黑色"/>
    <s v="L"/>
    <n v="44.1"/>
    <n v="1"/>
    <x v="1"/>
  </r>
  <r>
    <n v="227411"/>
    <s v="XH【Secondtime】1297# 半高领薄款打底 YXTT"/>
    <s v="淇鑫"/>
    <s v="白色"/>
    <s v="L"/>
    <n v="53.55"/>
    <n v="2"/>
    <x v="3"/>
  </r>
  <r>
    <n v="227412"/>
    <s v="7137#新款水洗麻之上衣   HH"/>
    <s v="BKSY"/>
    <s v="白色"/>
    <s v="M"/>
    <n v="65.099999999999994"/>
    <n v="2"/>
    <x v="2"/>
  </r>
  <r>
    <n v="227413"/>
    <s v="XH【LINN】6201# 纽扣蝴蝶结装饰衬衣 YX"/>
    <s v="BKSY"/>
    <s v="黑色"/>
    <s v="L"/>
    <n v="44.1"/>
    <n v="1"/>
    <x v="4"/>
  </r>
  <r>
    <n v="227414"/>
    <s v="BH【真比丽】902# 欢乐颂2安迪同款雪纺印花一字领露肩连衣裙 YXTT"/>
    <s v="伊妮儿"/>
    <s v="黑色"/>
    <s v="S"/>
    <n v="128.1"/>
    <n v="2"/>
    <x v="2"/>
  </r>
  <r>
    <n v="227415"/>
    <s v="BH【潮流坊】663-1# 侧拼织带不规则裤脚显瘦休闲裤（配腰带） YX"/>
    <s v="TTYE"/>
    <s v="黄色"/>
    <s v="L"/>
    <n v="44.1"/>
    <n v="1"/>
    <x v="0"/>
  </r>
  <r>
    <n v="227416"/>
    <s v="XH【RS】8028# 大牌明星同款拼色连帽防晒外套 YX"/>
    <s v="canna"/>
    <s v="其他"/>
    <s v="S"/>
    <n v="148.05000000000001"/>
    <n v="1"/>
    <x v="1"/>
  </r>
  <r>
    <n v="227417"/>
    <s v="BH 新款复古时髦针织上衣+高质感收腰休闲裤套装 ZZ"/>
    <s v="爱尚"/>
    <s v="黑色"/>
    <s v="L"/>
    <n v="178.5"/>
    <n v="1"/>
    <x v="2"/>
  </r>
  <r>
    <n v="227418"/>
    <s v="BH 新款复古时髦针织上衣+高质感收腰休闲裤套装 ZZ"/>
    <s v="爱尚"/>
    <s v="黑色"/>
    <s v="L"/>
    <n v="178.5"/>
    <n v="1"/>
    <x v="1"/>
  </r>
  <r>
    <n v="227419"/>
    <s v="BH 新款复古时髦针织上衣+高质感收腰休闲裤套装 ZZ"/>
    <s v="爱尚"/>
    <s v="黑色"/>
    <s v="L"/>
    <n v="178.5"/>
    <n v="1"/>
    <x v="2"/>
  </r>
  <r>
    <n v="227420"/>
    <s v="BH 超美气质复古V领修身度假开叉碎花连衣裙 ZZ"/>
    <s v="伊妮儿"/>
    <s v="黑色"/>
    <s v="L"/>
    <n v="157.5"/>
    <n v="1"/>
    <x v="1"/>
  </r>
  <r>
    <n v="227421"/>
    <s v="XH【KIM】7771# 小熊图案印花套头棉T恤 YX"/>
    <s v="FST "/>
    <s v="其他"/>
    <s v="L"/>
    <n v="29.4"/>
    <n v="1"/>
    <x v="2"/>
  </r>
  <r>
    <n v="227422"/>
    <s v="BH 新款清爽动人粉色运动套装休闲两件套 ZZ"/>
    <s v="爱尚"/>
    <s v="白色"/>
    <s v="S"/>
    <n v="74.55"/>
    <n v="1"/>
    <x v="2"/>
  </r>
  <r>
    <n v="227423"/>
    <s v="BH 华伦天奴改良新款古风旗袍式套装   ZZ"/>
    <s v="爱尚"/>
    <s v="黑色"/>
    <s v="L"/>
    <n v="51.45"/>
    <n v="1"/>
    <x v="3"/>
  </r>
  <r>
    <n v="227424"/>
    <s v="BH【真比丽】633# 欢乐颂安迪同款显瘦显高阔腿连体背带裤 YXTT"/>
    <s v="sr"/>
    <s v="黑色"/>
    <s v="L"/>
    <n v="19.95"/>
    <n v="1"/>
    <x v="3"/>
  </r>
  <r>
    <n v="227425"/>
    <s v="BH  新款时尚翻领收腰修身天丝牛仔连衣裙    ZZ"/>
    <s v="伊妮儿"/>
    <s v="蓝色"/>
    <s v="L"/>
    <n v="32.549999999999997"/>
    <n v="1"/>
    <x v="2"/>
  </r>
  <r>
    <n v="227426"/>
    <s v="BH 时尚大气系带蝴蝶结上衣+高腰开叉裤套装 ZZ"/>
    <s v="爱尚"/>
    <s v="白色"/>
    <s v="L"/>
    <n v="32.549999999999997"/>
    <n v="1"/>
    <x v="1"/>
  </r>
  <r>
    <n v="227427"/>
    <s v="BH【真比丽】338# 周冬雨同款镂空网纱吊带上衣A字短裙三件套 YXTT"/>
    <s v="爱尚"/>
    <s v="黑色"/>
    <s v="XL"/>
    <n v="4.7300000000000004"/>
    <n v="5"/>
    <x v="3"/>
  </r>
  <r>
    <n v="227428"/>
    <s v="BH 荷叶袖针织镂空上衣牛仔半裙套装  ZZ"/>
    <s v="爱尚"/>
    <s v="黑色"/>
    <s v="M"/>
    <n v="47.25"/>
    <n v="1"/>
    <x v="2"/>
  </r>
  <r>
    <n v="227429"/>
    <s v="BH 欢乐颂刘涛同款春夏吊带露肩收腰防晒长袖天丝麻开叉连衣裙 ZZ"/>
    <s v="伊妮儿"/>
    <s v="黑色"/>
    <s v="L"/>
    <n v="49.35"/>
    <n v="1"/>
    <x v="2"/>
  </r>
  <r>
    <n v="227430"/>
    <s v="BH 字母露背收腰显瘦连衣裙   ZZ"/>
    <s v="伊妮儿"/>
    <s v="其他"/>
    <s v="M"/>
    <n v="55.65"/>
    <n v="1"/>
    <x v="3"/>
  </r>
  <r>
    <n v="227431"/>
    <s v="【大璐】9156#淑女风斜边不规则半身裙TLOB"/>
    <s v="百变"/>
    <s v="蓝色"/>
    <s v="L"/>
    <n v="26.25"/>
    <n v="1"/>
    <x v="3"/>
  </r>
  <r>
    <n v="227432"/>
    <s v="【A LADY BUD】71501# 跑量简约破洞舒适圆领T恤 YX"/>
    <s v="FST "/>
    <s v="黑色"/>
    <s v="S"/>
    <n v="116.55"/>
    <n v="1"/>
    <x v="1"/>
  </r>
  <r>
    <n v="227433"/>
    <s v="XH【DORE DORE/AS AS】1582# 印花雪纺喇叭袖连衣裙 YXTT"/>
    <s v="伊妮儿"/>
    <s v="黑色"/>
    <s v="L"/>
    <n v="26.25"/>
    <n v="1"/>
    <x v="1"/>
  </r>
  <r>
    <n v="227434"/>
    <s v="XH【野村时尚】1724# 显瘦速干长袖运动三件套装 YX"/>
    <s v="爱尚"/>
    <s v="黑色"/>
    <s v="L"/>
    <n v="36.75"/>
    <n v="1"/>
    <x v="2"/>
  </r>
  <r>
    <n v="227435"/>
    <s v="BH【安顺子】7088# 超级大爆款 超级爆百搭领带针织条纹上衣 YX"/>
    <s v="淇鑫"/>
    <s v="黑色"/>
    <s v="M"/>
    <n v="65.099999999999994"/>
    <n v="1"/>
    <x v="1"/>
  </r>
  <r>
    <n v="227436"/>
    <s v="XH【DS】4299# 时尚花式印花拼网上衣短裤套装 YX"/>
    <s v="爱尚"/>
    <s v="其他"/>
    <s v="S"/>
    <n v="71.400000000000006"/>
    <n v="1"/>
    <x v="1"/>
  </r>
  <r>
    <n v="227437"/>
    <s v="BH【元熙】3020# 简约莫代尔棉百搭T恤 TX"/>
    <s v="淇鑫"/>
    <s v="银色"/>
    <s v="L"/>
    <n v="24.15"/>
    <n v="1"/>
    <x v="1"/>
  </r>
  <r>
    <n v="227438"/>
    <s v="BH【YiMao】0001# 不规则下摆气质蕾丝半裙 YX"/>
    <s v="百变"/>
    <s v="紫色"/>
    <s v="M"/>
    <n v="97.65"/>
    <n v="1"/>
    <x v="3"/>
  </r>
  <r>
    <n v="227439"/>
    <s v="XH【MISS A】8021# 宽松收腰上衣+休闲裤套装 YX"/>
    <s v="爱尚"/>
    <s v="黑色"/>
    <s v="XL"/>
    <n v="5.25"/>
    <n v="1"/>
    <x v="2"/>
  </r>
  <r>
    <n v="227440"/>
    <s v="XH【紫缘】3019# 后背镂空拼接雪纺收腰连衣裙 YX"/>
    <s v="伊妮儿"/>
    <s v="蓝色"/>
    <s v="S"/>
    <n v="60.9"/>
    <n v="1"/>
    <x v="3"/>
  </r>
  <r>
    <n v="227441"/>
    <s v="【韩黑牌】9167# 松紧腰系带休闲牛仔长裤 YXTT"/>
    <s v="the shtsy"/>
    <s v="其他"/>
    <s v="M"/>
    <n v="85.05"/>
    <n v="1"/>
    <x v="2"/>
  </r>
  <r>
    <n v="227442"/>
    <s v="xh【YANG LOTUS】17244# 气质碎花条纹吊带连衣裙（配腰带） YXPJ"/>
    <s v="伊妮儿"/>
    <s v="蓝色"/>
    <s v="M"/>
    <n v="71.400000000000006"/>
    <n v="1"/>
    <x v="3"/>
  </r>
  <r>
    <n v="227443"/>
    <s v="bh【THANK YOU】TX031# 笑脸防晒衣 XX"/>
    <s v="蜜糖小米"/>
    <s v="蓝色"/>
    <s v="M"/>
    <n v="65.099999999999994"/>
    <n v="1"/>
    <x v="1"/>
  </r>
  <r>
    <n v="227444"/>
    <s v="xh【DS】4146# 时尚收腰印花连体裤 YX"/>
    <s v="sr"/>
    <s v="黑色"/>
    <s v="M"/>
    <n v="186.9"/>
    <n v="1"/>
    <x v="1"/>
  </r>
  <r>
    <n v="227445"/>
    <s v="xh【DS】4146# 时尚收腰印花连体裤 YX"/>
    <s v="sr"/>
    <s v="黑色"/>
    <s v="M"/>
    <n v="186.9"/>
    <n v="1"/>
    <x v="2"/>
  </r>
  <r>
    <n v="227446"/>
    <s v="xh【DS】4146# 时尚收腰印花连体裤 YX"/>
    <s v="sr"/>
    <s v="黑色"/>
    <s v="M"/>
    <n v="186.9"/>
    <n v="1"/>
    <x v="0"/>
  </r>
  <r>
    <n v="227447"/>
    <s v="xh【DS】2364# 民族风刺绣系带压褶连衣裙 YXTT"/>
    <s v="伊妮儿"/>
    <s v="黑色"/>
    <s v="L"/>
    <n v="81.900000000000006"/>
    <n v="1"/>
    <x v="2"/>
  </r>
  <r>
    <n v="227448"/>
    <s v="2017时尚宽松新款圆领字母棉长款T恤 PP"/>
    <s v="FST "/>
    <s v="黄色"/>
    <s v="M"/>
    <n v="99"/>
    <n v="1"/>
    <x v="4"/>
  </r>
  <r>
    <n v="227449"/>
    <s v="BH【真比丽】865# 杨幂同款松紧一字领显瘦露肩连体裤（配腰带）YXTT"/>
    <s v="千妤千荨"/>
    <s v="白色"/>
    <s v="L"/>
    <n v="39.9"/>
    <n v="1"/>
    <x v="2"/>
  </r>
  <r>
    <n v="227450"/>
    <s v="bh【ULA&amp;amp;CO】U000#开叉牛仔半身裙 XX"/>
    <s v="the shtsy"/>
    <s v="其他"/>
    <s v="M"/>
    <n v="99"/>
    <n v="1"/>
    <x v="3"/>
  </r>
  <r>
    <n v="227451"/>
    <s v="XH【MILA】6002# 春装气质新款套装 YX"/>
    <s v="爱尚"/>
    <s v="其他"/>
    <s v="M"/>
    <n v="65.099999999999994"/>
    <n v="1"/>
    <x v="0"/>
  </r>
  <r>
    <n v="227452"/>
    <s v="bh【SIMNICE】T129#圆领纯色打底神器 XX"/>
    <s v="淇鑫"/>
    <s v="黑色"/>
    <s v="M"/>
    <n v="197.4"/>
    <n v="1"/>
    <x v="2"/>
  </r>
  <r>
    <n v="227453"/>
    <s v="bh【SIMNICE】T129#圆领纯色打底神器 XX"/>
    <s v="淇鑫"/>
    <s v="黑色"/>
    <s v="M"/>
    <n v="197.4"/>
    <n v="1"/>
    <x v="3"/>
  </r>
  <r>
    <n v="227454"/>
    <s v="bh【SIMNICE】T129#圆领纯色打底神器 XX"/>
    <s v="淇鑫"/>
    <s v="黑色"/>
    <s v="M"/>
    <n v="197.4"/>
    <n v="1"/>
    <x v="1"/>
  </r>
  <r>
    <n v="227455"/>
    <s v="【木夕】262  V领拼接花边收腰连衣裙   XJ"/>
    <s v="伊妮儿"/>
    <s v="白色"/>
    <s v="S"/>
    <n v="65.099999999999994"/>
    <n v="1"/>
    <x v="3"/>
  </r>
  <r>
    <n v="227456"/>
    <s v="BH【MEONE】866#收腰镂空针织连衣裙 XX"/>
    <s v="伊妮儿"/>
    <s v="其他"/>
    <s v="M"/>
    <n v="85.05"/>
    <n v="1"/>
    <x v="3"/>
  </r>
  <r>
    <n v="227457"/>
    <s v="BH【CLO】2047#镂空一字肩喇叭袖上衣 XX"/>
    <s v="淇鑫"/>
    <s v="黄色"/>
    <s v="XL"/>
    <n v="12.08"/>
    <n v="1"/>
    <x v="3"/>
  </r>
  <r>
    <n v="227458"/>
    <s v="【大璐】9191#女人味超质感性感小吊带TLOB"/>
    <s v="伊妮儿"/>
    <s v="黑色"/>
    <s v="M"/>
    <n v="60.9"/>
    <n v="1"/>
    <x v="3"/>
  </r>
  <r>
    <n v="227459"/>
    <s v="BH【THE CHOCOHOLIC】7207#公主领喇叭袖雪纺花衬衫 XX"/>
    <s v="BKSY"/>
    <s v="黑色"/>
    <s v="L"/>
    <n v="44.1"/>
    <n v="1"/>
    <x v="2"/>
  </r>
  <r>
    <n v="227460"/>
    <s v="BH【boron】21615721#连帽V领印图长T恤 XX"/>
    <s v="FST "/>
    <s v="白色"/>
    <s v="M"/>
    <n v="86.1"/>
    <n v="1"/>
    <x v="4"/>
  </r>
  <r>
    <n v="227461"/>
    <s v="xh【金麦谷】3011# 爆版亮皮简单百搭鞋  YC"/>
    <s v="DOUBLE 7"/>
    <s v="黑色"/>
    <s v="M"/>
    <n v="57.75"/>
    <n v="1"/>
    <x v="1"/>
  </r>
  <r>
    <n v="227462"/>
    <s v="bh【boron】572190#松紧腰净版牛仔连衣裙 XX"/>
    <s v="伊妮儿"/>
    <s v="黑色"/>
    <s v="XL"/>
    <n v="4.7300000000000004"/>
    <n v="1"/>
    <x v="2"/>
  </r>
  <r>
    <n v="227463"/>
    <s v="2017新款韩版小香风气质定制面料吊带+宽松百搭针织开衫+高腰宽松短裤三件套 PP"/>
    <s v="爱尚"/>
    <s v="其他"/>
    <s v="M"/>
    <n v="64.05"/>
    <n v="1"/>
    <x v="3"/>
  </r>
  <r>
    <n v="227464"/>
    <s v="bh【CLO】5200# 夏威夷风叶子上衣 XX"/>
    <s v="淇鑫"/>
    <s v="蓝色"/>
    <s v="L"/>
    <n v="47.25"/>
    <n v="1"/>
    <x v="1"/>
  </r>
  <r>
    <n v="227465"/>
    <s v="xh【舒美】177-2# 新款简约真皮懒人鞋 YC"/>
    <s v="DOUBLE 7"/>
    <s v="银色"/>
    <s v="L"/>
    <n v="25.2"/>
    <n v="1"/>
    <x v="4"/>
  </r>
  <r>
    <n v="227466"/>
    <s v="BH【NEWYET】K3050#荷叶边雪纺碎花半裙 XX"/>
    <s v="百变"/>
    <s v="白色"/>
    <s v="L"/>
    <n v="57.75"/>
    <n v="1"/>
    <x v="3"/>
  </r>
  <r>
    <n v="227467"/>
    <s v="xh【DTWO】130963# 链子装饰连帽上衣+拼条纹半裙套装 YX"/>
    <s v="爱尚"/>
    <s v="黑色"/>
    <s v="L"/>
    <n v="19.95"/>
    <n v="1"/>
    <x v="1"/>
  </r>
  <r>
    <n v="227468"/>
    <s v="BH【纳兹密语】时尚无缝针织彩棉收腹裤 FOX"/>
    <s v="琪琪"/>
    <s v="其他"/>
    <s v="L"/>
    <n v="33.6"/>
    <n v="1"/>
    <x v="3"/>
  </r>
  <r>
    <n v="227469"/>
    <s v="BH【OKLA】888187#口袋条纹防晒衬衣 XX"/>
    <s v="BKSY"/>
    <s v="其他"/>
    <s v="L"/>
    <n v="34.65"/>
    <n v="1"/>
    <x v="4"/>
  </r>
  <r>
    <n v="227470"/>
    <s v="BH【OKLA】A820#刺绣字母阔腿休闲短裤 XX"/>
    <s v="珍珍"/>
    <s v="银色"/>
    <s v="L"/>
    <n v="23.1"/>
    <n v="1"/>
    <x v="3"/>
  </r>
  <r>
    <n v="227471"/>
    <s v="BH【NEWYET】5018#宽松休闲字母刺绣百搭短袖T恤 XX"/>
    <s v="FST "/>
    <s v="白色"/>
    <s v="L"/>
    <n v="39.9"/>
    <n v="1"/>
    <x v="2"/>
  </r>
  <r>
    <n v="227472"/>
    <s v="xh【FIONA】2337# 字母印花一字肩宽松上衣 YX"/>
    <s v="淇鑫"/>
    <s v="黄色"/>
    <s v="M"/>
    <n v="29.4"/>
    <n v="1"/>
    <x v="2"/>
  </r>
  <r>
    <n v="227473"/>
    <s v="【3GOLDEN】8016#破洞图案背心T XXMO"/>
    <s v="7+"/>
    <s v="其他"/>
    <s v="M"/>
    <n v="71.400000000000006"/>
    <n v="1"/>
    <x v="1"/>
  </r>
  <r>
    <n v="227474"/>
    <s v="BH【NEWYET】5025#花海字母刺绣纯棉纯色短T恤 XX"/>
    <s v="淇鑫"/>
    <s v="其他"/>
    <s v="M"/>
    <n v="39.9"/>
    <n v="1"/>
    <x v="3"/>
  </r>
  <r>
    <n v="227475"/>
    <s v="【U.Me】8783#韩版后背交叉领子拼蕾丝吊带 TLJX"/>
    <s v="YI MI"/>
    <s v="蓝色"/>
    <s v="M"/>
    <n v="47.25"/>
    <n v="1"/>
    <x v="2"/>
  </r>
  <r>
    <n v="227476"/>
    <s v="bh【NEWYET】S1097#宽松V领拼蕾丝刺绣收腰上衣 XX"/>
    <s v="淇鑫"/>
    <s v="白色"/>
    <s v="M"/>
    <n v="48.3"/>
    <n v="1"/>
    <x v="1"/>
  </r>
  <r>
    <n v="227477"/>
    <s v="【韩黑牌】5006# 时尚绿边字母印花破洞潮流牛仔裤 YXTT"/>
    <s v="the shtsy"/>
    <s v="蓝色"/>
    <s v="M"/>
    <n v="32.549999999999997"/>
    <n v="1"/>
    <x v="3"/>
  </r>
  <r>
    <n v="227478"/>
    <s v="XH【露露佳人】9109# 爆版配真皮百搭休闲鞋 YC"/>
    <s v="DOUBLE 7"/>
    <s v="白色"/>
    <s v="M"/>
    <n v="74.55"/>
    <n v="2"/>
    <x v="1"/>
  </r>
  <r>
    <n v="227479"/>
    <s v="【大璐】995#气质轻熟女爆款针织长款背心TLOB"/>
    <s v="7+"/>
    <s v="其他"/>
    <s v="L"/>
    <n v="54.6"/>
    <n v="1"/>
    <x v="2"/>
  </r>
  <r>
    <n v="227480"/>
    <s v="交叉V领后系带泡泡袖衬衣+阔腿裤两件套  ZZ"/>
    <s v="爱尚"/>
    <s v="其他"/>
    <s v="S"/>
    <n v="137.55000000000001"/>
    <n v="1"/>
    <x v="3"/>
  </r>
  <r>
    <n v="227481"/>
    <s v="BH【W+】218#连帽印图无袖上衣配短裤休闲套装 XX"/>
    <s v="爱尚"/>
    <s v="其他"/>
    <s v="S"/>
    <n v="65.099999999999994"/>
    <n v="1"/>
    <x v="2"/>
  </r>
  <r>
    <n v="227482"/>
    <s v="BH【W+】212#V领挂脖女人印图背心 XX"/>
    <s v="7+"/>
    <s v="其他"/>
    <s v="L"/>
    <n v="36.75"/>
    <n v="1"/>
    <x v="2"/>
  </r>
  <r>
    <n v="227483"/>
    <s v="bh【APM】863#纯色露肩吊带裙 XXMO"/>
    <s v="伊妮儿"/>
    <s v="其他"/>
    <s v="M"/>
    <n v="81.900000000000006"/>
    <n v="1"/>
    <x v="2"/>
  </r>
  <r>
    <n v="227484"/>
    <s v="xh【DS】3024# 时尚马甲+裤子套装 YXTT"/>
    <s v="爱尚"/>
    <s v="其他"/>
    <s v="M"/>
    <n v="86.1"/>
    <n v="1"/>
    <x v="2"/>
  </r>
  <r>
    <n v="227485"/>
    <s v="bh【APM】805#超薄舒爽休闲裤 XXMO"/>
    <s v="TTYE"/>
    <s v="白色"/>
    <s v="M"/>
    <n v="81.900000000000006"/>
    <n v="1"/>
    <x v="1"/>
  </r>
  <r>
    <n v="227486"/>
    <s v="xh【露露佳人】183# 新款中跟真皮单鞋 YC"/>
    <s v="DOUBLE 7"/>
    <s v="其他"/>
    <s v="XL"/>
    <n v="8.4"/>
    <n v="1"/>
    <x v="3"/>
  </r>
  <r>
    <n v="227487"/>
    <s v="XH【紫缘】173008# 不规则下摆蕾丝半裙 YX"/>
    <s v="百变"/>
    <s v="其他"/>
    <s v="L"/>
    <n v="54.6"/>
    <n v="1"/>
    <x v="2"/>
  </r>
  <r>
    <n v="227488"/>
    <s v="BH【APM】608#V领薄款破须薄针织衫 XXMO"/>
    <s v="panpan"/>
    <s v="银色"/>
    <s v="L"/>
    <n v="25.2"/>
    <n v="4"/>
    <x v="2"/>
  </r>
  <r>
    <n v="227489"/>
    <s v="BH【UM】6025#拼条纹露单肩长T恤裙+腰带 XX"/>
    <s v="FST "/>
    <s v="黄色"/>
    <s v="L"/>
    <n v="59.85"/>
    <n v="1"/>
    <x v="3"/>
  </r>
  <r>
    <n v="227490"/>
    <s v="【时尚女装】823 气质修身背带长裤+简约上衣套装 TLOB"/>
    <s v="爱尚"/>
    <s v="白色"/>
    <s v="M"/>
    <n v="65.099999999999994"/>
    <n v="2"/>
    <x v="3"/>
  </r>
  <r>
    <n v="227491"/>
    <s v="XH【Left&amp;amp;Right】2818-6# 拼色鞋头绒料低跟鞋 YC"/>
    <s v="DOUBLE 7"/>
    <s v="银色"/>
    <s v="L"/>
    <n v="19.95"/>
    <n v="1"/>
    <x v="2"/>
  </r>
  <r>
    <n v="227492"/>
    <s v="【韩黑牌】8623# 时尚休闲毛边缺口松紧腰牛仔短裤 YXTT"/>
    <s v="HH"/>
    <s v="紫色"/>
    <s v="L"/>
    <n v="29.4"/>
    <n v="1"/>
    <x v="3"/>
  </r>
  <r>
    <n v="227493"/>
    <s v="BH【MD】6547#不规则格仔半裙 XX"/>
    <s v="百变"/>
    <s v="其他"/>
    <s v="L"/>
    <n v="21"/>
    <n v="1"/>
    <x v="1"/>
  </r>
  <r>
    <n v="227494"/>
    <s v="XH【露露佳人】805# 新款简约真皮休闲鞋 YC"/>
    <s v="DOUBLE 7"/>
    <s v="黑色"/>
    <s v="L"/>
    <n v="43.05"/>
    <n v="1"/>
    <x v="4"/>
  </r>
  <r>
    <n v="227495"/>
    <s v="bh【MERAL】1215#细条纹吊带连体裤 XX"/>
    <s v="sr"/>
    <s v="黑色"/>
    <s v="L"/>
    <n v="37.799999999999997"/>
    <n v="3"/>
    <x v="2"/>
  </r>
  <r>
    <n v="227496"/>
    <s v="XH【欧正莎】9939# 百搭显瘦落叶印花圆领上衣 YXTT"/>
    <s v="淇鑫"/>
    <s v="其他"/>
    <s v="L"/>
    <n v="44.1"/>
    <n v="1"/>
    <x v="3"/>
  </r>
  <r>
    <n v="227497"/>
    <s v="XH【伊格尔】1128-1A# 新款绒料粗跟半拖 YC"/>
    <s v="DOUBLE 7"/>
    <s v="白色"/>
    <s v="M"/>
    <n v="41.8"/>
    <n v="1"/>
    <x v="3"/>
  </r>
  <r>
    <n v="227498"/>
    <s v="XH【伊格尔】7869-1# 新款织带蝴蝶结PU亮皮单鞋 YC"/>
    <s v="DOUBLE 7"/>
    <s v="其他"/>
    <s v="L"/>
    <n v="17.32"/>
    <n v="1"/>
    <x v="0"/>
  </r>
  <r>
    <n v="227499"/>
    <s v="BH【SMOKY】D029#宽松休闲V领条纹上衣 XX"/>
    <s v="淇鑫"/>
    <s v="其他"/>
    <s v="L"/>
    <n v="21"/>
    <n v="1"/>
    <x v="2"/>
  </r>
  <r>
    <n v="227500"/>
    <s v="BH【K.er】50137#挂饰单露肩字母T恤 XX"/>
    <s v="FST "/>
    <s v="黑色"/>
    <s v="M"/>
    <n v="68.2"/>
    <n v="1"/>
    <x v="3"/>
  </r>
  <r>
    <n v="227501"/>
    <s v="BH【V：SHEL】51928#翻领双排扣薄防晒衣 XXMO"/>
    <s v="合美公社"/>
    <s v="其他"/>
    <s v="L"/>
    <n v="50.4"/>
    <n v="1"/>
    <x v="1"/>
  </r>
  <r>
    <n v="227502"/>
    <s v="BH【V-SHEL】51960#休闲牛仔短裤 XX"/>
    <s v="HH"/>
    <s v="黑色"/>
    <s v="L"/>
    <n v="33.6"/>
    <n v="1"/>
    <x v="3"/>
  </r>
  <r>
    <n v="227503"/>
    <s v="XH 【凯丽】8269-220# 绒料后带粗中跟单鞋  YC"/>
    <s v="DOUBLE 7"/>
    <s v="白色"/>
    <s v="L"/>
    <n v="152.25"/>
    <n v="1"/>
    <x v="1"/>
  </r>
  <r>
    <n v="227504"/>
    <s v="BH【V-SHEL】000#字母皮带 XX"/>
    <s v="how and me"/>
    <s v="黑色"/>
    <s v="L"/>
    <n v="38.85"/>
    <n v="1"/>
    <x v="2"/>
  </r>
  <r>
    <n v="227505"/>
    <s v="XH【凯丽】8269-222# 绒料环绕带粗中跟单鞋 YC"/>
    <s v="DOUBLE 7"/>
    <s v="黑色"/>
    <s v="L"/>
    <n v="39.9"/>
    <n v="1"/>
    <x v="1"/>
  </r>
  <r>
    <n v="227506"/>
    <s v="【蜜丝诺儿】MZ-JX-009# 时尚新款蝴蝶结渔夫帽 YC"/>
    <s v="飞乐"/>
    <s v="银色"/>
    <s v="L"/>
    <n v="25.2"/>
    <n v="1"/>
    <x v="4"/>
  </r>
  <r>
    <n v="227507"/>
    <s v="BH【NO NAME】9658#碎花背心配圆领T恤两件套 XX"/>
    <s v="爱尚"/>
    <s v="其他"/>
    <s v="M"/>
    <n v="85.05"/>
    <n v="1"/>
    <x v="2"/>
  </r>
  <r>
    <n v="227508"/>
    <s v="bh【DArling sister】730#刺绣花收腰雪纺吊带连体裤 XX"/>
    <s v="sr"/>
    <s v="黑色"/>
    <s v="S"/>
    <n v="157.5"/>
    <n v="1"/>
    <x v="1"/>
  </r>
  <r>
    <n v="227509"/>
    <s v="BH【DAX】1078#修身条纹圆领上衣 XX"/>
    <s v="淇鑫"/>
    <s v="其他"/>
    <s v="M"/>
    <n v="88.2"/>
    <n v="1"/>
    <x v="1"/>
  </r>
  <r>
    <n v="227510"/>
    <s v="XH【露露佳人】106# 韩版爆版真皮高跟鞋   YC"/>
    <s v="DOUBLE 7"/>
    <s v="其他"/>
    <s v="L"/>
    <n v="28.35"/>
    <n v="1"/>
    <x v="1"/>
  </r>
  <r>
    <n v="227511"/>
    <s v="BH【BLUEPOPS】A001#V领开叉纯色吊带裙 XX"/>
    <s v="伊妮儿"/>
    <s v="其他"/>
    <s v="M"/>
    <n v="69.3"/>
    <n v="1"/>
    <x v="2"/>
  </r>
  <r>
    <n v="227512"/>
    <s v="BH【TK】1667# 休闲立体提花宽松短款上衣（配吊带）YX"/>
    <s v="淇鑫"/>
    <s v="银色"/>
    <s v="L"/>
    <n v="25.2"/>
    <n v="1"/>
    <x v="2"/>
  </r>
  <r>
    <n v="227513"/>
    <s v="BH【BLUEPOPS】A057#条纹中袖上衣 XX"/>
    <s v="淇鑫"/>
    <s v="其他"/>
    <s v="L"/>
    <n v="23.1"/>
    <n v="1"/>
    <x v="4"/>
  </r>
  <r>
    <n v="227514"/>
    <s v="【荣豪】190# 夏季无痕无钢圈聚拢条纹内衣套装 YC"/>
    <s v="恒基"/>
    <s v="黑色"/>
    <s v="L"/>
    <n v="33.6"/>
    <n v="1"/>
    <x v="2"/>
  </r>
  <r>
    <n v="227515"/>
    <s v="XH【简足】529# 潮流百搭双带交叉麻底拖鞋 YC"/>
    <s v="DOUBLE 7"/>
    <s v="其他"/>
    <s v="M"/>
    <n v="86.1"/>
    <n v="1"/>
    <x v="1"/>
  </r>
  <r>
    <n v="227516"/>
    <s v="BH【BLUEPOPS】A008#柔软微透V领内搭前短后长打底短袖 XX"/>
    <s v="淇鑫"/>
    <s v="其他"/>
    <s v="L"/>
    <n v="86.1"/>
    <n v="1"/>
    <x v="2"/>
  </r>
  <r>
    <n v="227517"/>
    <s v="BH【BLUEPOPS】A050#V领系带收腰雪纺碎花裙 XX"/>
    <s v="伊妮儿"/>
    <s v="白色"/>
    <s v="M"/>
    <n v="86.1"/>
    <n v="1"/>
    <x v="2"/>
  </r>
  <r>
    <n v="227518"/>
    <s v="【时尚女装】809 优雅碎花清新甜美修身连衣裙 TLOB"/>
    <s v="伊妮儿"/>
    <s v="蓝色"/>
    <s v="M"/>
    <n v="60.9"/>
    <n v="1"/>
    <x v="1"/>
  </r>
  <r>
    <n v="227519"/>
    <s v="xh【名利】918-A9# 显气质尖头圆跟高跟鞋  YC"/>
    <s v="DOUBLE 7"/>
    <s v="白色"/>
    <s v="L"/>
    <n v="51.45"/>
    <n v="1"/>
    <x v="2"/>
  </r>
  <r>
    <n v="227520"/>
    <s v="XH【DAVIDA/HAUTE KELLY】6136# 荷叶边装饰无袖净色连衣裙 YXTT"/>
    <s v="伊妮儿"/>
    <s v="蓝色"/>
    <s v="L"/>
    <n v="32.549999999999997"/>
    <n v="1"/>
    <x v="3"/>
  </r>
  <r>
    <n v="227521"/>
    <s v="XH【名利】918-1A# 方头细跟带粗跟单鞋  YC"/>
    <s v="DOUBLE 7"/>
    <s v="其他"/>
    <s v="L"/>
    <n v="57.75"/>
    <n v="1"/>
    <x v="1"/>
  </r>
  <r>
    <n v="227522"/>
    <s v="xh【YY】xh8027#露肩吊带压褶雪纺连衣裙ZJ"/>
    <s v="伊妮儿"/>
    <s v="白色"/>
    <s v="M"/>
    <n v="81.900000000000006"/>
    <n v="1"/>
    <x v="3"/>
  </r>
  <r>
    <n v="227523"/>
    <s v="【蜜丝诺儿】MZ-WH-009# 夏新款时尚涂鸦爵士帽 YC"/>
    <s v="飞乐"/>
    <s v="黑色"/>
    <s v="XL"/>
    <n v="3.68"/>
    <n v="1"/>
    <x v="2"/>
  </r>
  <r>
    <n v="227524"/>
    <s v="【蜜丝诺儿】MZ-WH-009# 夏新款时尚涂鸦爵士帽 YC"/>
    <s v="飞乐"/>
    <s v="黑色"/>
    <s v="XL"/>
    <n v="3.68"/>
    <n v="1"/>
    <x v="1"/>
  </r>
  <r>
    <n v="227525"/>
    <s v="【AM】8601#性感露肩印花度假风宽松连衣裙ZJ"/>
    <s v="伊妮儿"/>
    <s v="黑色"/>
    <s v="L"/>
    <n v="44.1"/>
    <n v="1"/>
    <x v="2"/>
  </r>
  <r>
    <n v="227526"/>
    <s v="BH【T.bear】666#破洞字母中长T恤 XX"/>
    <s v="FST "/>
    <s v="蓝色"/>
    <s v="L"/>
    <n v="56.7"/>
    <n v="1"/>
    <x v="1"/>
  </r>
  <r>
    <n v="227527"/>
    <s v="BH【Aimee】6358-1#线绣字母T恤 XX"/>
    <s v="淇鑫"/>
    <s v="黑色"/>
    <s v="XL"/>
    <n v="2.63"/>
    <n v="1"/>
    <x v="1"/>
  </r>
  <r>
    <n v="227528"/>
    <s v="BH【Aimee】6358-1#线绣字母T恤 XX"/>
    <s v="淇鑫"/>
    <s v="黑色"/>
    <s v="XL"/>
    <n v="2.63"/>
    <n v="1"/>
    <x v="4"/>
  </r>
  <r>
    <n v="227529"/>
    <s v="【OMG】278#单排扣连体裤 XX"/>
    <s v="千妤千荨"/>
    <s v="其他"/>
    <s v="L"/>
    <n v="50.4"/>
    <n v="1"/>
    <x v="3"/>
  </r>
  <r>
    <n v="227530"/>
    <s v="XH【H H】628# 气质压褶立体花收腰连衣裙 YX"/>
    <s v="伊妮儿"/>
    <s v="黑色"/>
    <s v="L"/>
    <n v="28.35"/>
    <n v="1"/>
    <x v="1"/>
  </r>
  <r>
    <n v="227531"/>
    <s v="bh【BORON】572220#单扣拼色高腰牛仔短裤KK"/>
    <s v="HH"/>
    <s v="蓝色"/>
    <s v="M"/>
    <n v="71.400000000000006"/>
    <n v="1"/>
    <x v="2"/>
  </r>
  <r>
    <n v="227532"/>
    <s v="bh【Aimee】6566#进口机绣哑光亮片T恤 XX"/>
    <s v="淇鑫"/>
    <s v="黑色"/>
    <s v="L"/>
    <n v="18.899999999999999"/>
    <n v="1"/>
    <x v="3"/>
  </r>
  <r>
    <n v="227533"/>
    <s v="【ULA.CO】000#宽松净版百搭牛仔短裤 XX"/>
    <s v="HH"/>
    <s v="其他"/>
    <s v="L"/>
    <n v="24.15"/>
    <n v="1"/>
    <x v="1"/>
  </r>
  <r>
    <n v="227534"/>
    <s v="xh【韩国小姐】1009-1# 时尚气质凉鞋 YC"/>
    <s v="DOUBLE 7"/>
    <s v="其他"/>
    <s v="M"/>
    <n v="75.599999999999994"/>
    <n v="1"/>
    <x v="2"/>
  </r>
  <r>
    <n v="227535"/>
    <s v="BH【YY】221#两侧穿绳牛仔短裤ZJ"/>
    <s v="珍珍"/>
    <s v="白色"/>
    <s v="L"/>
    <n v="58.8"/>
    <n v="1"/>
    <x v="2"/>
  </r>
  <r>
    <n v="227536"/>
    <s v="bh【BORON】572258#宽松百搭字母印花背心KK"/>
    <s v="7+"/>
    <s v="其他"/>
    <s v="M"/>
    <n v="86.1"/>
    <n v="1"/>
    <x v="1"/>
  </r>
  <r>
    <n v="227537"/>
    <s v="bh【Aimee】6529#字母刺绣条纹中长款上衣 XX"/>
    <s v="淇鑫"/>
    <s v="黑色"/>
    <s v="M"/>
    <n v="57.75"/>
    <n v="1"/>
    <x v="2"/>
  </r>
  <r>
    <n v="227538"/>
    <s v="【HUMU】1619# 上身超级舒服显瘦V领T恤 YXTT"/>
    <s v="FST "/>
    <s v="黑色"/>
    <s v="S"/>
    <n v="64.05"/>
    <n v="1"/>
    <x v="1"/>
  </r>
  <r>
    <n v="227539"/>
    <s v="BH【YNOT】6251#一字肩V形设计条纹衬衣 XX"/>
    <s v="BKSY"/>
    <s v="其他"/>
    <s v="M"/>
    <n v="69.3"/>
    <n v="1"/>
    <x v="3"/>
  </r>
  <r>
    <n v="227540"/>
    <s v="BH【YNOT】6332#松紧腰不规则印花半裙 XX"/>
    <s v="百变"/>
    <s v="黑色"/>
    <s v="XL"/>
    <n v="6.3"/>
    <n v="1"/>
    <x v="2"/>
  </r>
  <r>
    <n v="227541"/>
    <s v="【KAKAMEE】208#条纹吊带鱼尾织带连衣裙 XX"/>
    <s v="伊妮儿"/>
    <s v="白色"/>
    <s v="L"/>
    <n v="58.8"/>
    <n v="1"/>
    <x v="3"/>
  </r>
  <r>
    <n v="227542"/>
    <s v="【KAKAMEE】198#宽松后背字母衬衣 XX"/>
    <s v="BKSY"/>
    <s v="黑色"/>
    <s v="L"/>
    <n v="54.6"/>
    <n v="1"/>
    <x v="2"/>
  </r>
  <r>
    <n v="227543"/>
    <s v="bh【DRESS ROOM】9815#重工水钻钉珠V领套头T恤 XX"/>
    <s v="淇鑫"/>
    <s v="其他"/>
    <s v="S"/>
    <n v="43.05"/>
    <n v="1"/>
    <x v="2"/>
  </r>
  <r>
    <n v="227544"/>
    <s v="XH【露露佳人】6673# 真皮绑带镂空坡跟鞋 YC"/>
    <s v="DOUBLE 7"/>
    <s v="其他"/>
    <s v="S"/>
    <n v="33.6"/>
    <n v="1"/>
    <x v="2"/>
  </r>
  <r>
    <n v="227545"/>
    <s v="XH【淇鑫】1236# 新款绒料中跟鞋 YC"/>
    <s v="DOUBLE 7"/>
    <s v="白色"/>
    <s v="L"/>
    <n v="30.45"/>
    <n v="1"/>
    <x v="4"/>
  </r>
  <r>
    <n v="227546"/>
    <s v="XH【露露佳人】881# 扣带真皮粗中跟单鞋  YC"/>
    <s v="DOUBLE 7"/>
    <s v="黄色"/>
    <s v="M"/>
    <n v="86.1"/>
    <n v="1"/>
    <x v="2"/>
  </r>
  <r>
    <n v="227547"/>
    <s v="【DTU】80611#一字肩镂空棉连衣裙  BB"/>
    <s v="伊妮儿"/>
    <s v="其他"/>
    <s v="M"/>
    <n v="86.1"/>
    <n v="1"/>
    <x v="3"/>
  </r>
  <r>
    <n v="227548"/>
    <s v="bh【乐淘】2206# 简约大气手拿小包 YC"/>
    <s v="ABOUT ME"/>
    <s v="白色"/>
    <s v="M"/>
    <n v="54.6"/>
    <n v="1"/>
    <x v="2"/>
  </r>
  <r>
    <n v="227549"/>
    <s v="【雅美】699#甜美流苏镂空连衣裙TLDD"/>
    <s v="伊妮儿"/>
    <s v="白色"/>
    <s v="L"/>
    <n v="44.1"/>
    <n v="1"/>
    <x v="1"/>
  </r>
  <r>
    <n v="227550"/>
    <s v="bh【ABOUT ME】13009#一粒扣直筒V领显瘦长袖衬衫 XX"/>
    <s v="BKSY"/>
    <s v="其他"/>
    <s v="L"/>
    <n v="72.45"/>
    <n v="1"/>
    <x v="2"/>
  </r>
  <r>
    <n v="227551"/>
    <s v="BH【YY】高腰格子阔腿裤+修身T恤上衣套装ZJ"/>
    <s v="爱尚"/>
    <s v="黑色"/>
    <s v="M"/>
    <n v="49.35"/>
    <n v="1"/>
    <x v="2"/>
  </r>
  <r>
    <n v="227552"/>
    <s v="【VIP】8818# 时尚压褶烫金休闲收腰一字肩连体裤 YXTT"/>
    <s v="千妤千荨"/>
    <s v="蓝色"/>
    <s v="M"/>
    <n v="60.9"/>
    <n v="1"/>
    <x v="1"/>
  </r>
  <r>
    <n v="227553"/>
    <s v="7139#新款女孩印花后背V领平蕾丝T恤   HH"/>
    <s v="FST "/>
    <s v="灰色"/>
    <s v="M"/>
    <n v="75.599999999999994"/>
    <n v="1"/>
    <x v="3"/>
  </r>
  <r>
    <n v="227554"/>
    <s v="BH【LUN HUI】68285#条纹防晒薄外披 XX"/>
    <s v="canna"/>
    <s v="白色"/>
    <s v="M"/>
    <n v="69.3"/>
    <n v="1"/>
    <x v="1"/>
  </r>
  <r>
    <n v="227555"/>
    <s v="bh【E典】1622#随性字母涂鸦宽松短袖衫KK"/>
    <s v="FST "/>
    <s v="白色"/>
    <s v="L"/>
    <n v="43.05"/>
    <n v="1"/>
    <x v="1"/>
  </r>
  <r>
    <n v="227556"/>
    <s v="BH【LUN HUI】8266#松紧腰假两件牛仔裙 XX"/>
    <s v="伊妮儿"/>
    <s v="黑色"/>
    <s v="M"/>
    <n v="75.599999999999994"/>
    <n v="1"/>
    <x v="1"/>
  </r>
  <r>
    <n v="227557"/>
    <s v="【Jl】17388#V领纯色简约短T恤 XX"/>
    <s v="FST "/>
    <s v="其他"/>
    <s v="S"/>
    <n v="177.45"/>
    <n v="1"/>
    <x v="2"/>
  </r>
  <r>
    <n v="227558"/>
    <s v="【Jl】17388#V领纯色简约短T恤 XX"/>
    <s v="FST "/>
    <s v="其他"/>
    <s v="XL"/>
    <n v="177.45"/>
    <n v="1"/>
    <x v="2"/>
  </r>
  <r>
    <n v="227559"/>
    <s v="【Jl】17388#V领纯色简约短T恤 XX"/>
    <s v="FST "/>
    <s v="其他"/>
    <s v="XXL"/>
    <n v="177.45"/>
    <n v="1"/>
    <x v="2"/>
  </r>
  <r>
    <n v="227560"/>
    <s v="BH【DO ONLY BEST】BQ215#复古洗水毛边牛仔裙 XX"/>
    <s v="the shtsy"/>
    <s v="黑色"/>
    <s v="M"/>
    <n v="60.9"/>
    <n v="1"/>
    <x v="1"/>
  </r>
  <r>
    <n v="227561"/>
    <s v="BH【M.G.S】66308#一字领露肩波点系带荷叶边连衣裙 XX"/>
    <s v="伊妮儿"/>
    <s v="蓝色"/>
    <s v="L"/>
    <n v="117.6"/>
    <n v="1"/>
    <x v="3"/>
  </r>
  <r>
    <n v="227562"/>
    <s v="BH【AILISI】22130#绑腰带双杠边休闲短裤 XX"/>
    <s v="珍珍"/>
    <s v="黑色"/>
    <s v="L"/>
    <n v="59.85"/>
    <n v="1"/>
    <x v="1"/>
  </r>
  <r>
    <n v="227563"/>
    <s v="xh【金泰】166-2# 金属珍珠方头漆皮粗中跟单鞋  YC"/>
    <s v="DOUBLE 7"/>
    <s v="黑色"/>
    <s v="M"/>
    <n v="81.900000000000006"/>
    <n v="1"/>
    <x v="2"/>
  </r>
  <r>
    <n v="227564"/>
    <s v="bh【BLUEPOPS】B071#罗纺纹理一字肩短款上衣 XX"/>
    <s v="panpan"/>
    <s v="黑色"/>
    <s v="L"/>
    <n v="33.6"/>
    <n v="1"/>
    <x v="2"/>
  </r>
  <r>
    <n v="227565"/>
    <s v="BH【JUNE】691#开叉微喇西装裤 XX"/>
    <s v="TTYE"/>
    <s v="黑色"/>
    <s v="L"/>
    <n v="39.9"/>
    <n v="1"/>
    <x v="2"/>
  </r>
  <r>
    <n v="227566"/>
    <s v="【11AN】6613#小V领雪纺条纹连衣裙 XX"/>
    <s v="伊妮儿"/>
    <s v="黑色"/>
    <s v="L"/>
    <n v="125.4"/>
    <n v="1"/>
    <x v="2"/>
  </r>
  <r>
    <n v="227567"/>
    <s v="BH【JUNE】692#小脚西装裤 XX"/>
    <s v="TTYE"/>
    <s v="黑色"/>
    <s v="L"/>
    <n v="199.5"/>
    <n v="1"/>
    <x v="1"/>
  </r>
  <r>
    <n v="227568"/>
    <s v="BH【JUNE】692#小脚西装裤 XX"/>
    <s v="TTYE"/>
    <s v="黑色"/>
    <s v="L"/>
    <n v="199.5"/>
    <n v="1"/>
    <x v="2"/>
  </r>
  <r>
    <n v="227569"/>
    <s v="BH【JUNE】692#小脚西装裤 XX"/>
    <s v="TTYE"/>
    <s v="黑色"/>
    <s v="L"/>
    <n v="199.5"/>
    <n v="1"/>
    <x v="2"/>
  </r>
  <r>
    <n v="227570"/>
    <s v="xh【荣裕】898-10# 新款绒料贴钉单鞋 YC"/>
    <s v="DOUBLE 7"/>
    <s v="黑色"/>
    <s v="L"/>
    <n v="29.4"/>
    <n v="1"/>
    <x v="3"/>
  </r>
  <r>
    <n v="227571"/>
    <s v="【木夕】1002 压褶碎花雪纺一字领上衣   XJ"/>
    <s v="卡菲"/>
    <s v="灰色"/>
    <s v="L"/>
    <n v="50.4"/>
    <n v="1"/>
    <x v="2"/>
  </r>
  <r>
    <n v="227572"/>
    <s v="bh【T.S】13597#明线细条纹西装宽松短裤KK"/>
    <s v="珍珍"/>
    <s v="其他"/>
    <s v="L"/>
    <n v="42"/>
    <n v="1"/>
    <x v="1"/>
  </r>
  <r>
    <n v="227573"/>
    <s v="XH【DAVIDA/HAUTE KELLY】1212# 休闲宽松拼纱连衣裙 YX"/>
    <s v="伊妮儿"/>
    <s v="黑色"/>
    <s v="M"/>
    <n v="63"/>
    <n v="1"/>
    <x v="2"/>
  </r>
  <r>
    <n v="227574"/>
    <s v="2017时尚新款百搭钉珠定制面料T恤+高腰蕾丝镂空修身性感包裙套装 PP"/>
    <s v="爱尚"/>
    <s v="其他"/>
    <s v="M"/>
    <n v="39.9"/>
    <n v="1"/>
    <x v="1"/>
  </r>
  <r>
    <n v="227575"/>
    <s v="【S.ROOM】H902#V领波点连衣裙 XX"/>
    <s v="伊妮儿"/>
    <s v="白色"/>
    <s v="L"/>
    <n v="29.4"/>
    <n v="1"/>
    <x v="1"/>
  </r>
  <r>
    <n v="227576"/>
    <s v="【The Two】露肩一字领松紧收腰条纹连衣裙ZJ"/>
    <s v="伊妮儿"/>
    <s v="黑色"/>
    <s v="S"/>
    <n v="113.4"/>
    <n v="1"/>
    <x v="3"/>
  </r>
  <r>
    <n v="227577"/>
    <s v="【MEONE】3008#绑腰带条纹连体裤 XX"/>
    <s v="千妤千荨"/>
    <s v="蓝色"/>
    <s v="M"/>
    <n v="63.8"/>
    <n v="1"/>
    <x v="3"/>
  </r>
  <r>
    <n v="227578"/>
    <s v="xh【HMZ】 韩版雪纺绑带收腰上衣 ni"/>
    <s v="淇鑫"/>
    <s v="黄色"/>
    <s v="S"/>
    <n v="123.9"/>
    <n v="1"/>
    <x v="4"/>
  </r>
  <r>
    <n v="227579"/>
    <s v="bh【苹果女孩】A212# 个性车线链条单肩小包 YC"/>
    <s v="dk"/>
    <s v="其他"/>
    <s v="L"/>
    <n v="44.1"/>
    <n v="1"/>
    <x v="2"/>
  </r>
  <r>
    <n v="227580"/>
    <s v="bh【33定制】3625# 时尚拼带简约单肩小包 YC"/>
    <s v="dk"/>
    <s v="蓝色"/>
    <s v="L"/>
    <n v="37.799999999999997"/>
    <n v="1"/>
    <x v="1"/>
  </r>
  <r>
    <n v="227581"/>
    <s v="bh【苹果女孩】A318# 个性天线宝宝百搭单肩包 YC"/>
    <s v="dk"/>
    <s v="其他"/>
    <s v="M"/>
    <n v="54.6"/>
    <n v="1"/>
    <x v="4"/>
  </r>
  <r>
    <n v="227582"/>
    <s v="bh【苹果女孩】709# 韩版新款圆锁扣百搭单肩包 YC"/>
    <s v="dk"/>
    <s v="其他"/>
    <s v="M"/>
    <n v="61.95"/>
    <n v="1"/>
    <x v="2"/>
  </r>
  <r>
    <n v="227583"/>
    <s v="bh【苹果女孩】A812# 新款时尚拼色百搭手提单肩包 YC"/>
    <s v="dk"/>
    <s v="黑色"/>
    <s v="M"/>
    <n v="32.549999999999997"/>
    <n v="1"/>
    <x v="2"/>
  </r>
  <r>
    <n v="227584"/>
    <s v="bh【33定制】6011# 分层束口百搭链条单肩小包 YC"/>
    <s v="dk"/>
    <s v="白色"/>
    <s v="L"/>
    <n v="39.9"/>
    <n v="1"/>
    <x v="1"/>
  </r>
  <r>
    <n v="227585"/>
    <s v="bh【33定制】3013# 时尚新款百搭双层单肩包 YC"/>
    <s v="dk"/>
    <s v="黄色"/>
    <s v="L"/>
    <n v="37.799999999999997"/>
    <n v="1"/>
    <x v="3"/>
  </r>
  <r>
    <n v="227586"/>
    <s v="bh【33定制】6006# 时尚名媛百搭单肩小包 YC"/>
    <s v="dk"/>
    <s v="蓝色"/>
    <s v="M"/>
    <n v="50.4"/>
    <n v="1"/>
    <x v="3"/>
  </r>
  <r>
    <n v="227587"/>
    <s v="bh【33定制】3311# 韩版新款简约单肩小方包 YC"/>
    <s v="dk"/>
    <s v="黑色"/>
    <s v="M"/>
    <n v="43.05"/>
    <n v="1"/>
    <x v="2"/>
  </r>
  <r>
    <n v="227588"/>
    <s v="bh【33定制】3505# 时尚蛇皮纹百搭单肩包 YC"/>
    <s v="dk"/>
    <s v="其他"/>
    <s v="L"/>
    <n v="48.3"/>
    <n v="1"/>
    <x v="3"/>
  </r>
  <r>
    <n v="227589"/>
    <s v="bh【33定制】6005# 爆新款时尚麻料圆桶包 YC"/>
    <s v="dk"/>
    <s v="蓝色"/>
    <s v="L"/>
    <n v="39.9"/>
    <n v="1"/>
    <x v="4"/>
  </r>
  <r>
    <n v="227590"/>
    <s v="XH【露露佳人】003-21# 金属片尖头浅口粗中跟单鞋  YC"/>
    <s v="DOUBLE 7"/>
    <s v="黑色"/>
    <s v="S"/>
    <n v="33.6"/>
    <n v="1"/>
    <x v="0"/>
  </r>
  <r>
    <n v="227591"/>
    <s v="【AIYU】3918# 爆款花边短款披肩薄雪纺开衫 YX"/>
    <s v="canna"/>
    <s v="其他"/>
    <s v="L"/>
    <n v="44.1"/>
    <n v="1"/>
    <x v="4"/>
  </r>
  <r>
    <n v="227592"/>
    <s v="bh【好的系列】623# 休闲简约大容量真皮包 YC"/>
    <s v="ABOUT ME"/>
    <s v="黄色"/>
    <s v="L"/>
    <n v="29.4"/>
    <n v="1"/>
    <x v="4"/>
  </r>
  <r>
    <n v="227593"/>
    <s v="bh【好的系列】6824# 欧美拼色百搭手提包 YC"/>
    <s v="ABOUT ME"/>
    <s v="其他"/>
    <s v="XL"/>
    <n v="7.35"/>
    <n v="1"/>
    <x v="3"/>
  </r>
  <r>
    <n v="227594"/>
    <s v="bh【好的系列】829# 韩版时尚显气质单肩包 YC"/>
    <s v="ABOUT ME"/>
    <s v="黑色"/>
    <s v="XL"/>
    <n v="4.7300000000000004"/>
    <n v="2"/>
    <x v="1"/>
  </r>
  <r>
    <n v="227595"/>
    <s v="XH【露露佳人】9009#时尚透气运动鞋 YC"/>
    <s v="DOUBLE 7"/>
    <s v="白色"/>
    <s v="L"/>
    <n v="39.9"/>
    <n v="1"/>
    <x v="0"/>
  </r>
  <r>
    <n v="227596"/>
    <s v="BH【艾尔微】小格# 爆版夏日果冻包 YC"/>
    <s v="ABOUT ME"/>
    <s v="蓝色"/>
    <s v="M"/>
    <n v="49.5"/>
    <n v="1"/>
    <x v="1"/>
  </r>
  <r>
    <n v="227597"/>
    <s v="bh【艾尔微】50086# 小香原版羊皮一比一短款钱包  YC"/>
    <s v="Free Valley"/>
    <s v="白色"/>
    <s v="L"/>
    <n v="34.65"/>
    <n v="1"/>
    <x v="3"/>
  </r>
  <r>
    <n v="227598"/>
    <s v="【chocolady】395#字母织带短T恤 XX"/>
    <s v="FST "/>
    <s v="黑色"/>
    <s v="S"/>
    <n v="54.6"/>
    <n v="1"/>
    <x v="3"/>
  </r>
  <r>
    <n v="227599"/>
    <s v="bh【Lares】2006#字母印花扣带镂空短袖衫KK"/>
    <s v="FST "/>
    <s v="白色"/>
    <s v="L"/>
    <n v="43.05"/>
    <n v="1"/>
    <x v="0"/>
  </r>
  <r>
    <n v="227600"/>
    <s v="XH 605百搭质感侧边系带不规则斜边裤裙TL"/>
    <s v="百变"/>
    <s v="灰色"/>
    <s v="M"/>
    <n v="60.9"/>
    <n v="1"/>
    <x v="3"/>
  </r>
  <r>
    <n v="227601"/>
    <s v="xh【2DAY】725067# 百搭休闲宽松净色短裤 YXTT"/>
    <s v="珍珍"/>
    <s v="白色"/>
    <s v="L"/>
    <n v="29.4"/>
    <n v="1"/>
    <x v="3"/>
  </r>
  <r>
    <n v="227602"/>
    <s v="xh【Smallyaode】 韩版百搭交叉棉美背 NI"/>
    <s v="YI MI"/>
    <s v="黑色"/>
    <s v="M"/>
    <n v="31.5"/>
    <n v="1"/>
    <x v="0"/>
  </r>
  <r>
    <n v="227603"/>
    <s v="7155#新款蕾丝荷叶袖上衣    HH"/>
    <s v="BKSY"/>
    <s v="黄色"/>
    <s v="L"/>
    <n v="24.15"/>
    <n v="1"/>
    <x v="3"/>
  </r>
  <r>
    <n v="227604"/>
    <s v="【里奈】圆领字母蕾丝飘带T恤ZJ"/>
    <s v="FST "/>
    <s v="白色"/>
    <s v="L"/>
    <n v="24.15"/>
    <n v="1"/>
    <x v="4"/>
  </r>
  <r>
    <n v="227605"/>
    <s v="xh【2DAY】719566# 前短后长造型款针织T恤 YXTT"/>
    <s v="FST "/>
    <s v="其他"/>
    <s v="L"/>
    <n v="44.1"/>
    <n v="1"/>
    <x v="0"/>
  </r>
  <r>
    <n v="227606"/>
    <s v="xh【Smallyao】 913# 韩版跑量针织吊带 ni"/>
    <s v="YI MI"/>
    <s v="黄色"/>
    <s v="L"/>
    <n v="29.4"/>
    <n v="1"/>
    <x v="2"/>
  </r>
  <r>
    <n v="227607"/>
    <s v="bh【E典】8026#腰间抽绳双口袋宽松短裤KK"/>
    <s v="珍珍"/>
    <s v="黑色"/>
    <s v="M"/>
    <n v="52.5"/>
    <n v="1"/>
    <x v="4"/>
  </r>
  <r>
    <n v="227608"/>
    <s v="XH【LUCKY YY】51009百搭拼色松紧腰百褶裙TLOB"/>
    <s v="百变"/>
    <s v="其他"/>
    <s v="L"/>
    <n v="40.950000000000003"/>
    <n v="1"/>
    <x v="2"/>
  </r>
  <r>
    <n v="227609"/>
    <s v="【i am】88090# 韩版滑料条纹上衣 ni"/>
    <s v="淇鑫"/>
    <s v="其他"/>
    <s v="L"/>
    <n v="53.55"/>
    <n v="1"/>
    <x v="4"/>
  </r>
  <r>
    <n v="227610"/>
    <s v="xh【paiygril】1568 韩版雪纺碎花吊带裙 NI"/>
    <s v="伊妮儿"/>
    <s v="黑色"/>
    <s v="L"/>
    <n v="54.6"/>
    <n v="1"/>
    <x v="1"/>
  </r>
  <r>
    <n v="227611"/>
    <s v="xh【SUNSHINE】8838#韩版前后2穿雪纺阔腿花裤（配腰带） NI"/>
    <s v="TTYE"/>
    <s v="其他"/>
    <s v="L"/>
    <n v="29.4"/>
    <n v="1"/>
    <x v="0"/>
  </r>
  <r>
    <n v="227612"/>
    <s v="XH【韩魅儿】7621百搭破洞高腰牛仔裤TLOB"/>
    <s v="TTYE"/>
    <s v="黑色"/>
    <s v="L"/>
    <n v="29.4"/>
    <n v="1"/>
    <x v="1"/>
  </r>
  <r>
    <n v="227613"/>
    <s v="7153#新款印花袖笼压线百搭T恤   HH"/>
    <s v="FST "/>
    <s v="其他"/>
    <s v="L"/>
    <n v="33.6"/>
    <n v="1"/>
    <x v="3"/>
  </r>
  <r>
    <n v="227614"/>
    <s v="BH【Aimee】6690#印第安笑脸彩色笑脸T恤 XX"/>
    <s v="FST "/>
    <s v="白色"/>
    <s v="L"/>
    <n v="24.15"/>
    <n v="1"/>
    <x v="4"/>
  </r>
  <r>
    <n v="227615"/>
    <s v="bh【HAPPY GIRL】000#泰国潮牌熊猫拼接网纱长T恤 XXMO"/>
    <s v="FST "/>
    <s v="其他"/>
    <s v="L"/>
    <n v="34.65"/>
    <n v="1"/>
    <x v="2"/>
  </r>
  <r>
    <n v="227616"/>
    <s v="XH【ROOM STYLE】鱼尾拼色横条兔绒针织连衣裙TL"/>
    <s v="伊妮儿"/>
    <s v="白色"/>
    <s v="L"/>
    <n v="43.05"/>
    <n v="2"/>
    <x v="0"/>
  </r>
  <r>
    <n v="227617"/>
    <s v="bh【Jl】17318#拼条纹吊带连衣裙 XX"/>
    <s v="伊妮儿"/>
    <s v="白色"/>
    <s v="M"/>
    <n v="81.900000000000006"/>
    <n v="1"/>
    <x v="2"/>
  </r>
  <r>
    <n v="227618"/>
    <s v="XH【韩国小姐】739#真皮韩版日字扣粗跟短靴  YC"/>
    <s v="DOUBLE 7"/>
    <s v="白色"/>
    <s v="S"/>
    <n v="176.4"/>
    <n v="1"/>
    <x v="0"/>
  </r>
  <r>
    <n v="227619"/>
    <s v="XH【韩国小姐】739#真皮韩版日字扣粗跟短靴  YC"/>
    <s v="DOUBLE 7"/>
    <s v="白色"/>
    <s v="XL"/>
    <n v="176.4"/>
    <n v="1"/>
    <x v="3"/>
  </r>
  <r>
    <n v="227620"/>
    <s v="XH【韩国小姐】739#真皮韩版日字扣粗跟短靴  YC"/>
    <s v="DOUBLE 7"/>
    <s v="白色"/>
    <s v="XXL"/>
    <n v="176.4"/>
    <n v="1"/>
    <x v="3"/>
  </r>
  <r>
    <n v="227621"/>
    <s v="xh【2DAY】729712# 简约休闲净色针织连衣裙 YX"/>
    <s v="伊妮儿"/>
    <s v="蓝色"/>
    <s v="S"/>
    <n v="60.9"/>
    <n v="1"/>
    <x v="2"/>
  </r>
  <r>
    <n v="227622"/>
    <s v="BH【NIMILL】2065#简约刺绣玫瑰T XXMO"/>
    <s v="FST "/>
    <s v="白色"/>
    <s v="S"/>
    <n v="60.9"/>
    <n v="1"/>
    <x v="2"/>
  </r>
  <r>
    <n v="227623"/>
    <s v="【2DAY】74340# 休闲收腰短袖简约连衣裙 YX"/>
    <s v="伊妮儿"/>
    <s v="白色"/>
    <s v="M"/>
    <n v="64.05"/>
    <n v="2"/>
    <x v="4"/>
  </r>
  <r>
    <n v="227624"/>
    <s v="#新款英文刺绣镂T恤   HH"/>
    <s v="FST "/>
    <s v="其他"/>
    <s v="L"/>
    <n v="84"/>
    <n v="1"/>
    <x v="3"/>
  </r>
  <r>
    <n v="227625"/>
    <s v="xh【衣扣】716500# 条纹压褶针织半身裙 YXTT"/>
    <s v="百变"/>
    <s v="黑色"/>
    <s v="L"/>
    <n v="44.1"/>
    <n v="1"/>
    <x v="4"/>
  </r>
  <r>
    <n v="227626"/>
    <s v="XH【韩国小姐】888#韩版真皮细带马丁靴  YC"/>
    <s v="DOUBLE 7"/>
    <s v="黑色"/>
    <s v="L"/>
    <n v="57.75"/>
    <n v="1"/>
    <x v="2"/>
  </r>
  <r>
    <n v="227627"/>
    <s v="BH【NIMILL】1172179#绑腰带吊带背心配短裤纯色套装 XX"/>
    <s v="爱尚"/>
    <s v="黑色"/>
    <s v="M"/>
    <n v="81.900000000000006"/>
    <n v="1"/>
    <x v="3"/>
  </r>
  <r>
    <n v="227628"/>
    <s v="xh【2day】713948# 爆款纯色POLO领单排扣雪纺拼接长袖上衣 YX"/>
    <s v="淇鑫"/>
    <s v="其他"/>
    <s v="M"/>
    <n v="60.9"/>
    <n v="1"/>
    <x v="2"/>
  </r>
  <r>
    <n v="227629"/>
    <s v="xh【SUNSHINE】韩版收腰蕾丝连衣裙+打底 ni"/>
    <s v="伊妮儿"/>
    <s v="其他"/>
    <s v="S"/>
    <n v="86.1"/>
    <n v="1"/>
    <x v="0"/>
  </r>
  <r>
    <n v="227630"/>
    <s v="bh【NIMILL】172226#破洞牛仔短裤 XX"/>
    <s v="HH"/>
    <s v="其他"/>
    <s v="M"/>
    <n v="65.099999999999994"/>
    <n v="2"/>
    <x v="3"/>
  </r>
  <r>
    <n v="227631"/>
    <s v="xh【韩国小姐】LD220# 新款尖头浅口PU细中跟 YC"/>
    <s v="DOUBLE 7"/>
    <s v="银色"/>
    <s v="L"/>
    <n v="21"/>
    <n v="1"/>
    <x v="4"/>
  </r>
  <r>
    <n v="227632"/>
    <s v="【SP RING ROAD】2030#薄款宽松长袖衬衫上衣ZJ"/>
    <s v="淇鑫"/>
    <s v="白色"/>
    <s v="S"/>
    <n v="152.25"/>
    <n v="1"/>
    <x v="3"/>
  </r>
  <r>
    <n v="227633"/>
    <s v="XH【VIVI STYPE】7339简约V领蕾丝气质连衣裙TL"/>
    <s v="伊妮儿"/>
    <s v="其他"/>
    <s v="M"/>
    <n v="74.55"/>
    <n v="1"/>
    <x v="3"/>
  </r>
  <r>
    <n v="227634"/>
    <s v="BH【GGT】9818#人像印花宽松短T XX"/>
    <s v="FST "/>
    <s v="其他"/>
    <s v="S"/>
    <n v="64.05"/>
    <n v="1"/>
    <x v="3"/>
  </r>
  <r>
    <n v="227635"/>
    <s v="BH【GGT】9239#格纹半身裙 XX"/>
    <s v="百变"/>
    <s v="白色"/>
    <s v="M"/>
    <n v="69.3"/>
    <n v="2"/>
    <x v="3"/>
  </r>
  <r>
    <n v="227636"/>
    <s v="xh【x2】休闲百搭短袖T恤ZJ"/>
    <s v="FST "/>
    <s v="其他"/>
    <s v="M"/>
    <n v="74.55"/>
    <n v="1"/>
    <x v="3"/>
  </r>
  <r>
    <n v="227637"/>
    <s v="Xh【利鑫】A25# 百搭拼色内增高休闲鞋  YC"/>
    <s v="DOUBLE 7"/>
    <s v="其他"/>
    <s v="L"/>
    <n v="29.4"/>
    <n v="1"/>
    <x v="0"/>
  </r>
  <r>
    <n v="227638"/>
    <s v="BH【CEST ELLE】22020#小坑条纯色短款T恤 XX"/>
    <s v="FST "/>
    <s v="其他"/>
    <s v="L"/>
    <n v="44.1"/>
    <n v="1"/>
    <x v="4"/>
  </r>
  <r>
    <n v="227639"/>
    <s v="【THE WAY】2126#吊带裙+碎花连衣裙两件套 XX"/>
    <s v="爱尚"/>
    <s v="黑色"/>
    <s v="S"/>
    <n v="74.55"/>
    <n v="1"/>
    <x v="4"/>
  </r>
  <r>
    <n v="227640"/>
    <s v="BH【CEST ELLE】22029#条纹圆领百搭短T恤 XX"/>
    <s v="FST "/>
    <s v="其他"/>
    <s v="M"/>
    <n v="96.6"/>
    <n v="1"/>
    <x v="2"/>
  </r>
  <r>
    <n v="227641"/>
    <s v="【GUAI】1127# 文艺撞色印花不规则大摆半身裙 YXTT"/>
    <s v="百变"/>
    <s v="灰色"/>
    <s v="S"/>
    <n v="180.6"/>
    <n v="1"/>
    <x v="4"/>
  </r>
  <r>
    <n v="227642"/>
    <s v="【GUAI】1127# 文艺撞色印花不规则大摆半身裙 YXTT"/>
    <s v="百变"/>
    <s v="灰色"/>
    <s v="S"/>
    <n v="180.6"/>
    <n v="1"/>
    <x v="1"/>
  </r>
  <r>
    <n v="227643"/>
    <s v="【GUAI】1127# 文艺撞色印花不规则大摆半身裙 YXTT"/>
    <s v="百变"/>
    <s v="灰色"/>
    <s v="S"/>
    <n v="180.6"/>
    <n v="1"/>
    <x v="0"/>
  </r>
  <r>
    <n v="227644"/>
    <s v="xh【利鑫】171# 方头浅口粗中跟单鞋  YC"/>
    <s v="DOUBLE 7"/>
    <s v="其他"/>
    <s v="M"/>
    <n v="85.05"/>
    <n v="1"/>
    <x v="1"/>
  </r>
  <r>
    <n v="227645"/>
    <s v="韩版时尚一字领露肩系带荷叶边短袖松紧腰印花色雪纺连衣裙 PP"/>
    <s v="伊妮儿"/>
    <s v="黑色"/>
    <s v="L"/>
    <n v="29.4"/>
    <n v="1"/>
    <x v="3"/>
  </r>
  <r>
    <n v="227646"/>
    <s v="xh【olive】xh035#甜美气质荷叶边长袖套头衫zj"/>
    <s v="淇鑫"/>
    <s v="其他"/>
    <s v="S"/>
    <n v="72.45"/>
    <n v="1"/>
    <x v="1"/>
  </r>
  <r>
    <n v="227647"/>
    <s v="#新款织带交叉印花两穿T恤    HH"/>
    <s v="FST "/>
    <s v="白色"/>
    <s v="L"/>
    <n v="147"/>
    <n v="1"/>
    <x v="4"/>
  </r>
  <r>
    <n v="227648"/>
    <s v="bh【E典】8026#腰间抽绳双口袋宽松短裤KK"/>
    <s v="珍珍"/>
    <s v="蓝色"/>
    <s v="M"/>
    <n v="90.3"/>
    <n v="1"/>
    <x v="1"/>
  </r>
  <r>
    <n v="227649"/>
    <s v="BH【BORON】2215#一字领棉麻连体裤 XX"/>
    <s v="千妤千荨"/>
    <s v="白色"/>
    <s v="L"/>
    <n v="37.799999999999997"/>
    <n v="1"/>
    <x v="3"/>
  </r>
  <r>
    <n v="227650"/>
    <s v="【LUN HUI】68237#背带花连衣裙 XX"/>
    <s v="伊妮儿"/>
    <s v="黑色"/>
    <s v="M"/>
    <n v="86.1"/>
    <n v="1"/>
    <x v="3"/>
  </r>
  <r>
    <n v="227651"/>
    <s v="BH【SZE】601#链条V领吊带连衣裙 XX"/>
    <s v="伊妮儿"/>
    <s v="白色"/>
    <s v="M"/>
    <n v="60.9"/>
    <n v="1"/>
    <x v="2"/>
  </r>
  <r>
    <n v="227652"/>
    <s v="XH【TK】1669# 甜美宽松立体提花连衣裙（配吊带） YX"/>
    <s v="伊妮儿"/>
    <s v="蓝色"/>
    <s v="M"/>
    <n v="71.400000000000006"/>
    <n v="1"/>
    <x v="3"/>
  </r>
  <r>
    <n v="227653"/>
    <s v="BH【SZE】3012#V领吊带花色连衣裙 XX"/>
    <s v="伊妮儿"/>
    <s v="其他"/>
    <s v="XL"/>
    <n v="5.78"/>
    <n v="1"/>
    <x v="3"/>
  </r>
  <r>
    <n v="227654"/>
    <s v="XH 【A.US】2955韩版带彩带中高腰无弹性牛仔裤  TL"/>
    <s v="珍珍"/>
    <s v="其他"/>
    <s v="M"/>
    <n v="115.5"/>
    <n v="1"/>
    <x v="3"/>
  </r>
  <r>
    <n v="227655"/>
    <s v="BH【NEWYET】6102#V领绑腰带条纹连衣裙 XX"/>
    <s v="伊妮儿"/>
    <s v="白色"/>
    <s v="L"/>
    <n v="52.5"/>
    <n v="1"/>
    <x v="1"/>
  </r>
  <r>
    <n v="227656"/>
    <s v="BH【NEWYET】6086#缎面拼接荷叶边长T恤裙 XX"/>
    <s v="伊妮儿"/>
    <s v="其他"/>
    <s v="M"/>
    <n v="32.549999999999997"/>
    <n v="1"/>
    <x v="4"/>
  </r>
  <r>
    <n v="227657"/>
    <s v="XH【BD】882#韩版简约爆版拉链圆圈扣口袋半身裙TLOB"/>
    <s v="百变"/>
    <s v="其他"/>
    <s v="L"/>
    <n v="35.700000000000003"/>
    <n v="1"/>
    <x v="4"/>
  </r>
  <r>
    <n v="227658"/>
    <s v="bh【APM】962#一字领碎花上衣 XX"/>
    <s v="淇鑫"/>
    <s v="黑色"/>
    <s v="M"/>
    <n v="157.5"/>
    <n v="1"/>
    <x v="4"/>
  </r>
  <r>
    <n v="227659"/>
    <s v="XH【S GIRL】BB66-1# 真皮拼网丝绸带休闲运动鞋 YC"/>
    <s v="DOUBLE 7"/>
    <s v="蓝色"/>
    <s v="S"/>
    <n v="118.65"/>
    <n v="1"/>
    <x v="3"/>
  </r>
  <r>
    <n v="227660"/>
    <s v="XH【TK】 003# 前后两穿休闲衬衫 YXTT"/>
    <s v="BKSY"/>
    <s v="银色"/>
    <s v="L"/>
    <n v="39.9"/>
    <n v="1"/>
    <x v="4"/>
  </r>
  <r>
    <n v="227661"/>
    <s v="xh【YY】xh8027#露肩吊带压褶雪纺连衣裙ZJ"/>
    <s v="伊妮儿"/>
    <s v="其他"/>
    <s v="M"/>
    <n v="64.05"/>
    <n v="1"/>
    <x v="4"/>
  </r>
  <r>
    <n v="227662"/>
    <s v="#新款后背蝴蝶刺绣印花防晒衣   HH"/>
    <s v="canna"/>
    <s v="其他"/>
    <s v="M"/>
    <n v="64.05"/>
    <n v="1"/>
    <x v="1"/>
  </r>
  <r>
    <n v="227663"/>
    <s v="XH【BD】928简约休闲花朵刺绣牛仔裤TLOB"/>
    <s v="TTYE"/>
    <s v="黑色"/>
    <s v="M"/>
    <n v="86.1"/>
    <n v="2"/>
    <x v="2"/>
  </r>
  <r>
    <n v="227664"/>
    <s v="BH【里奈】00000#排扣西装料短裤 XXMO"/>
    <s v="珍珍"/>
    <s v="白色"/>
    <s v="L"/>
    <n v="54.6"/>
    <n v="3"/>
    <x v="1"/>
  </r>
  <r>
    <n v="227665"/>
    <s v="XH 【LULU】202简约百搭针织上衣TL"/>
    <s v="淇鑫"/>
    <s v="白色"/>
    <s v="M"/>
    <n v="61.95"/>
    <n v="2"/>
    <x v="2"/>
  </r>
  <r>
    <n v="227666"/>
    <s v="XH【S GIRL】A265-2# 新款交叉凉拖鞋 YC"/>
    <s v="DOUBLE 7"/>
    <s v="黑色"/>
    <s v="L"/>
    <n v="23.1"/>
    <n v="2"/>
    <x v="4"/>
  </r>
  <r>
    <n v="227667"/>
    <s v="BH【KAKAMEE】695#V领条纹长T恤 XX"/>
    <s v="FST "/>
    <s v="白色"/>
    <s v="M"/>
    <n v="65.099999999999994"/>
    <n v="2"/>
    <x v="2"/>
  </r>
  <r>
    <n v="227668"/>
    <s v="BH【DV】8833#短袖条纹不规则荷叶边连衣裙ZJ"/>
    <s v="伊妮儿"/>
    <s v="黑色"/>
    <s v="L"/>
    <n v="18.899999999999999"/>
    <n v="1"/>
    <x v="3"/>
  </r>
  <r>
    <n v="227669"/>
    <s v="BH【GAGA】2927#后背开叉字母薄衬衣 XX"/>
    <s v="BKSY"/>
    <s v="其他"/>
    <s v="L"/>
    <n v="44.1"/>
    <n v="1"/>
    <x v="3"/>
  </r>
  <r>
    <n v="227670"/>
    <s v="BH【KAKAMEE】175#木耳边纯色中袖短T恤 XXMO"/>
    <s v="FST "/>
    <s v="黑色"/>
    <s v="L"/>
    <n v="39.9"/>
    <n v="2"/>
    <x v="3"/>
  </r>
  <r>
    <n v="227671"/>
    <s v="BH【LT-SHOP】7119#拼接网格条纹半裙 XX"/>
    <s v="百变"/>
    <s v="白色"/>
    <s v="L"/>
    <n v="34.65"/>
    <n v="3"/>
    <x v="3"/>
  </r>
  <r>
    <n v="227672"/>
    <s v="BH【KAKAMEE】178#青春活力条纹宽松T恤 XX"/>
    <s v="FST "/>
    <s v="其他"/>
    <s v="M"/>
    <n v="81.900000000000006"/>
    <n v="1"/>
    <x v="2"/>
  </r>
  <r>
    <n v="227673"/>
    <s v="XH【S GIRL】8TT-17# 新款爆版休闲鞋 YC"/>
    <s v="DOUBLE 7"/>
    <s v="灰色"/>
    <s v="M"/>
    <n v="75.599999999999994"/>
    <n v="2"/>
    <x v="0"/>
  </r>
  <r>
    <n v="227674"/>
    <s v="BH【LT-SHOP】5260#V领竖条针织无袖上衣 XX"/>
    <s v="淇鑫"/>
    <s v="白色"/>
    <s v="M"/>
    <n v="65.099999999999994"/>
    <n v="2"/>
    <x v="2"/>
  </r>
  <r>
    <n v="227675"/>
    <s v="【baby studio】BA090#性感吊带荷叶边修身连衣裙ZJ"/>
    <s v="伊妮儿"/>
    <s v="其他"/>
    <s v="L"/>
    <n v="54.6"/>
    <n v="1"/>
    <x v="3"/>
  </r>
  <r>
    <n v="227676"/>
    <s v="#新款后背印花连帽防晒衣    HH"/>
    <s v="canna"/>
    <s v="白色"/>
    <s v="S"/>
    <n v="60.9"/>
    <n v="1"/>
    <x v="4"/>
  </r>
  <r>
    <n v="227677"/>
    <s v="XH【E8】806# 百搭V领时尚t恤 YXPJ"/>
    <s v="淇鑫"/>
    <s v="黑色"/>
    <s v="L"/>
    <n v="39.9"/>
    <n v="2"/>
    <x v="3"/>
  </r>
  <r>
    <n v="227678"/>
    <s v="XH【欧正莎】0000# 气质雪纺露肩上衣+撞色鱼尾裙套装 YXTT"/>
    <s v="爱尚"/>
    <s v="黑色"/>
    <s v="S"/>
    <n v="144.9"/>
    <n v="2"/>
    <x v="1"/>
  </r>
  <r>
    <n v="227679"/>
    <s v="BH【ROOLEV】8139#时尚款吊带连体裤 XXMO"/>
    <s v="千妤千荨"/>
    <s v="黑色"/>
    <s v="L"/>
    <n v="43.05"/>
    <n v="2"/>
    <x v="4"/>
  </r>
  <r>
    <n v="227680"/>
    <s v="bh【ROOLEV】6666#卡通娃娃刺绣长款T恤+半身短裙两件套 XX"/>
    <s v="爱尚"/>
    <s v="其他"/>
    <s v="L"/>
    <n v="33.6"/>
    <n v="1"/>
    <x v="1"/>
  </r>
  <r>
    <n v="227681"/>
    <s v="xh【SHIRLEY】xh875#松紧腰蕾丝宽松阔腿裤zj"/>
    <s v="TTYE"/>
    <s v="其他"/>
    <s v="M"/>
    <n v="92.4"/>
    <n v="1"/>
    <x v="4"/>
  </r>
  <r>
    <n v="227682"/>
    <s v="【3GOLDEN】973#后背破洞图案T XXMO"/>
    <s v="FST "/>
    <s v="白色"/>
    <s v="L"/>
    <n v="18.899999999999999"/>
    <n v="1"/>
    <x v="3"/>
  </r>
  <r>
    <n v="227683"/>
    <s v="BH【Style by】8926#波点阔腿裤+无袖背心上衣套装ZJ"/>
    <s v="爱尚"/>
    <s v="其他"/>
    <s v="XL"/>
    <n v="8.4"/>
    <n v="2"/>
    <x v="4"/>
  </r>
  <r>
    <n v="227684"/>
    <s v="#新款字母刺绣背心    HH"/>
    <s v="7+"/>
    <s v="黑色"/>
    <s v="M"/>
    <n v="43.05"/>
    <n v="1"/>
    <x v="1"/>
  </r>
  <r>
    <n v="227685"/>
    <s v="XH【kiss】百搭气质甜美星星雪纺上衣+半身裙套装TLOB"/>
    <s v="爱尚"/>
    <s v="白色"/>
    <s v="L"/>
    <n v="30.45"/>
    <n v="1"/>
    <x v="2"/>
  </r>
  <r>
    <n v="227686"/>
    <s v="bh【GAGA】2912#无袖格子长款连衣裙 XXMO"/>
    <s v="伊妮儿"/>
    <s v="黑色"/>
    <s v="M"/>
    <n v="85.05"/>
    <n v="1"/>
    <x v="0"/>
  </r>
  <r>
    <n v="227687"/>
    <s v="bh【GAGA】2922#吊带格子连衣裙 XX"/>
    <s v="伊妮儿"/>
    <s v="白色"/>
    <s v="S"/>
    <n v="60.9"/>
    <n v="1"/>
    <x v="3"/>
  </r>
  <r>
    <n v="227688"/>
    <s v="【蜜丝诺儿】MZ-LY-012# 夏出门必备休闲鸭舌帽 YC"/>
    <s v="飞乐"/>
    <s v="黑色"/>
    <s v="L"/>
    <n v="47.25"/>
    <n v="1"/>
    <x v="2"/>
  </r>
  <r>
    <n v="227689"/>
    <s v="231# 简约休闲半身裙 TL"/>
    <s v="百变"/>
    <s v="其他"/>
    <s v="L"/>
    <n v="30.45"/>
    <n v="1"/>
    <x v="1"/>
  </r>
  <r>
    <n v="227690"/>
    <s v="xh 【kiss】百搭西裤一字肩配西裤超美套装TLOB"/>
    <s v="爱尚"/>
    <s v="黑色"/>
    <s v="L"/>
    <n v="44.1"/>
    <n v="1"/>
    <x v="2"/>
  </r>
  <r>
    <n v="227691"/>
    <s v="XH 【kiss】性比价橘色宽松雪纺上衣+百搭休闲裤套装TLOB"/>
    <s v="爱尚"/>
    <s v="其他"/>
    <s v="M"/>
    <n v="84"/>
    <n v="1"/>
    <x v="2"/>
  </r>
  <r>
    <n v="227692"/>
    <s v="【baby studio】BA066#单边露肩V领收腰连衣裙ZJ"/>
    <s v="伊妮儿"/>
    <s v="蓝色"/>
    <s v="M"/>
    <n v="65.099999999999994"/>
    <n v="1"/>
    <x v="2"/>
  </r>
  <r>
    <n v="227693"/>
    <s v="230# 简约百搭上衣 TL"/>
    <s v="淇鑫"/>
    <s v="灰色"/>
    <s v="S"/>
    <n v="81.900000000000006"/>
    <n v="2"/>
    <x v="1"/>
  </r>
  <r>
    <n v="227694"/>
    <s v="XH【Hug】XH6011#深v背心连衣裙(不含打底）zjxm"/>
    <s v="伊妮儿"/>
    <s v="黄色"/>
    <s v="M"/>
    <n v="81.900000000000006"/>
    <n v="1"/>
    <x v="1"/>
  </r>
  <r>
    <n v="227695"/>
    <s v="【大路】9181#气质蕾丝束腰连衣裙   tlob"/>
    <s v="伊妮儿"/>
    <s v="其他"/>
    <s v="L"/>
    <n v="31.5"/>
    <n v="1"/>
    <x v="1"/>
  </r>
  <r>
    <n v="227696"/>
    <s v="XH【恩熙儿】3925#鸡眼腰头设计弹力牛仔裤TL"/>
    <s v="TTYE"/>
    <s v="黑色"/>
    <s v="L"/>
    <n v="51.45"/>
    <n v="1"/>
    <x v="1"/>
  </r>
  <r>
    <n v="227697"/>
    <s v="【T.bear】5155#高品质钩花上衣 XX"/>
    <s v="淇鑫"/>
    <s v="黑色"/>
    <s v="S"/>
    <n v="51.45"/>
    <n v="1"/>
    <x v="1"/>
  </r>
  <r>
    <n v="227698"/>
    <s v="xh【S GIRL】145-15# 新款拼皮帆布鞋 YC"/>
    <s v="DOUBLE 7"/>
    <s v="黑色"/>
    <s v="M"/>
    <n v="231"/>
    <n v="1"/>
    <x v="1"/>
  </r>
  <r>
    <n v="227699"/>
    <s v="xh【S GIRL】145-15# 新款拼皮帆布鞋 YC"/>
    <s v="DOUBLE 7"/>
    <s v="黑色"/>
    <s v="M"/>
    <n v="231"/>
    <n v="1"/>
    <x v="1"/>
  </r>
  <r>
    <n v="227700"/>
    <s v="xh【S GIRL】145-15# 新款拼皮帆布鞋 YC"/>
    <s v="DOUBLE 7"/>
    <s v="黑色"/>
    <s v="M"/>
    <n v="231"/>
    <n v="1"/>
    <x v="2"/>
  </r>
  <r>
    <n v="227701"/>
    <s v="XH 81韩版兔毛针织绑带上衣   tl"/>
    <s v="淇鑫"/>
    <s v="黑色"/>
    <s v="L"/>
    <n v="31.5"/>
    <n v="1"/>
    <x v="2"/>
  </r>
  <r>
    <n v="227702"/>
    <s v="【liger】G509#露肩拼接撞色印花短袖连衣裙 XX"/>
    <s v="伊妮儿"/>
    <s v="其他"/>
    <s v="L"/>
    <n v="21"/>
    <n v="1"/>
    <x v="1"/>
  </r>
  <r>
    <n v="227703"/>
    <s v="XH【mc】xh8838#木耳边拼纱连衣裙zj"/>
    <s v="伊妮儿"/>
    <s v="黑色"/>
    <s v="L"/>
    <n v="51.45"/>
    <n v="1"/>
    <x v="1"/>
  </r>
  <r>
    <n v="227704"/>
    <s v="【大路】9195#韩版气质休闲灯笼袖百搭薄外套（包腰带）    tlob"/>
    <s v="BKSY"/>
    <s v="黑色"/>
    <s v="S"/>
    <n v="51.45"/>
    <n v="1"/>
    <x v="1"/>
  </r>
  <r>
    <n v="227705"/>
    <s v="BH【Style by】8927#波点深V吊带阔腿连体裤+内搭T恤两件套ZJ"/>
    <s v="爱尚"/>
    <s v="其他"/>
    <s v="XL"/>
    <n v="8.4"/>
    <n v="2"/>
    <x v="2"/>
  </r>
  <r>
    <n v="227706"/>
    <s v="【zy】901#中高腰不规则三扣裙裤ZJ"/>
    <s v="楠楠家"/>
    <s v="灰色"/>
    <s v="L"/>
    <n v="47.25"/>
    <n v="1"/>
    <x v="3"/>
  </r>
  <r>
    <n v="227707"/>
    <s v="XH 畅销款【Ncyshop】1023#蕾丝拼接百搭气质甜美背心裙TLOB"/>
    <s v="伊妮儿"/>
    <s v="其他"/>
    <s v="L"/>
    <n v="31.5"/>
    <n v="1"/>
    <x v="1"/>
  </r>
  <r>
    <n v="227708"/>
    <s v="xh【mc】xh3312#圆领竖条针织连衣裙ZJXM"/>
    <s v="伊妮儿"/>
    <s v="黑色"/>
    <s v="L"/>
    <n v="31.5"/>
    <n v="1"/>
    <x v="1"/>
  </r>
  <r>
    <n v="227709"/>
    <s v="xH【S GIRL】YX17-19# 韩版真皮百搭凉拖鞋  YC"/>
    <s v="DOUBLE 7"/>
    <s v="黄色"/>
    <s v="M"/>
    <n v="81.900000000000006"/>
    <n v="1"/>
    <x v="2"/>
  </r>
  <r>
    <n v="227710"/>
    <s v="XH【mc】8869#收腰绑带碎花雪纺连体短裤ZJ"/>
    <s v="sr"/>
    <s v="灰色"/>
    <s v="S"/>
    <n v="81.900000000000006"/>
    <n v="2"/>
    <x v="3"/>
  </r>
  <r>
    <n v="227711"/>
    <s v="BH【DINA】5920#撞色无袖背心连衣裙ZJ"/>
    <s v="伊妮儿"/>
    <s v="黑色"/>
    <s v="XL"/>
    <n v="5.25"/>
    <n v="2"/>
    <x v="2"/>
  </r>
  <r>
    <n v="227712"/>
    <s v="2017新款宽松透视上衣+高腰百搭气质宽松长裤套装 PP"/>
    <s v="爱尚"/>
    <s v="黑色"/>
    <s v="L"/>
    <n v="39.9"/>
    <n v="1"/>
    <x v="1"/>
  </r>
  <r>
    <n v="227713"/>
    <s v="XH【S GIRL】XD-13# 简约时尚休闲鞋 YC"/>
    <s v="DOUBLE 7"/>
    <s v="白色"/>
    <s v="L"/>
    <n v="18.899999999999999"/>
    <n v="1"/>
    <x v="1"/>
  </r>
  <r>
    <n v="227714"/>
    <s v="xh 【LULU GRACE】6025百搭简约字母印花宽松T恤TLOB"/>
    <s v="淇鑫"/>
    <s v="其他"/>
    <s v="L"/>
    <n v="56.7"/>
    <n v="1"/>
    <x v="3"/>
  </r>
  <r>
    <n v="227715"/>
    <s v="【N.PAGE】1733#V领拼色针织上衣 XX"/>
    <s v="淇鑫"/>
    <s v="银色"/>
    <s v="L"/>
    <n v="19.95"/>
    <n v="1"/>
    <x v="2"/>
  </r>
  <r>
    <n v="227716"/>
    <s v="【CEST ELLE】27012#雪纺碎花百褶半裙 XX"/>
    <s v="百变"/>
    <s v="其他"/>
    <s v="L"/>
    <n v="60.9"/>
    <n v="1"/>
    <x v="0"/>
  </r>
  <r>
    <n v="227717"/>
    <s v="xh【TMT】8890#碎花松紧腰有内衬甜美大裙摆连衣裙TLOB"/>
    <s v="伊妮儿"/>
    <s v="白色"/>
    <s v="S"/>
    <n v="28.35"/>
    <n v="1"/>
    <x v="1"/>
  </r>
  <r>
    <n v="227718"/>
    <s v="2017夏季韩版宽松纯色T恤+撞色字母刺绣背带牛仔连体裤套装 PP"/>
    <s v="爱尚"/>
    <s v="黄色"/>
    <s v="L"/>
    <n v="30.45"/>
    <n v="1"/>
    <x v="1"/>
  </r>
  <r>
    <n v="227719"/>
    <s v="BH 【衣裤牛仔】推荐款8203 简约牛仔百搭修身短裤 TL"/>
    <s v="珍珍"/>
    <s v="灰色"/>
    <s v="L"/>
    <n v="54.6"/>
    <n v="1"/>
    <x v="3"/>
  </r>
  <r>
    <n v="227720"/>
    <s v="【大路】9191#气质小女人雪纺拼蕾丝休闲上衣    tlob"/>
    <s v="BKSY"/>
    <s v="黑色"/>
    <s v="M"/>
    <n v="60.9"/>
    <n v="1"/>
    <x v="2"/>
  </r>
  <r>
    <n v="227721"/>
    <s v="XH【AIT】7119# 时尚净色系腰带休闲短裤 YX"/>
    <s v="珍珍"/>
    <s v="白色"/>
    <s v="L"/>
    <n v="18.899999999999999"/>
    <n v="1"/>
    <x v="1"/>
  </r>
  <r>
    <n v="227722"/>
    <s v="XH【VAYNE】露肩挂脖绑带蕾丝收腰连衣裙zj"/>
    <s v="伊妮儿"/>
    <s v="黑色"/>
    <s v="XL"/>
    <n v="2.63"/>
    <n v="1"/>
    <x v="2"/>
  </r>
  <r>
    <n v="227723"/>
    <s v="XH【VAYNE】露肩挂脖绑带蕾丝收腰连衣裙zj"/>
    <s v="伊妮儿"/>
    <s v="黑色"/>
    <s v="XL"/>
    <n v="2.63"/>
    <n v="1"/>
    <x v="1"/>
  </r>
  <r>
    <n v="227724"/>
    <s v="xh[芭玛服饰] 1250#爆款假两件休闲裤 YXPJ"/>
    <s v="TTYE"/>
    <s v="黄色"/>
    <s v="M"/>
    <n v="66.150000000000006"/>
    <n v="1"/>
    <x v="1"/>
  </r>
  <r>
    <n v="227725"/>
    <s v="【W】242 百搭字母印花棉T   XJ"/>
    <s v="FST "/>
    <s v="其他"/>
    <s v="XL"/>
    <n v="11.03"/>
    <n v="1"/>
    <x v="4"/>
  </r>
  <r>
    <n v="227726"/>
    <s v="【miaomiao】717  雪纺荷叶边无袖上衣   XJ"/>
    <s v="卡菲"/>
    <s v="黑色"/>
    <s v="L"/>
    <n v="43.05"/>
    <n v="1"/>
    <x v="4"/>
  </r>
  <r>
    <n v="227727"/>
    <s v="XH【卡欧】1761百搭休闲运动风短裤松紧腰套装TLOB"/>
    <s v="爱尚"/>
    <s v="黑色"/>
    <s v="S"/>
    <n v="59.85"/>
    <n v="1"/>
    <x v="1"/>
  </r>
  <r>
    <n v="227728"/>
    <s v="【Yellow】1576 韩版镂空系带吊带裙单件   XJ"/>
    <s v="伊妮儿"/>
    <s v="白色"/>
    <s v="S"/>
    <n v="28.35"/>
    <n v="1"/>
    <x v="1"/>
  </r>
  <r>
    <n v="227729"/>
    <s v="【Yellow】1039 吊带抹胸上衣+高腰短裤棉麻套装   XJ"/>
    <s v="爱尚"/>
    <s v="其他"/>
    <s v="M"/>
    <n v="96.6"/>
    <n v="1"/>
    <x v="1"/>
  </r>
  <r>
    <n v="227730"/>
    <s v="XH【wm】A130#小香风气质无袖背心上衣+半裙套装ZJ"/>
    <s v="爱尚"/>
    <s v="黑色"/>
    <s v="L"/>
    <n v="39.9"/>
    <n v="1"/>
    <x v="2"/>
  </r>
  <r>
    <n v="227731"/>
    <s v="BH【Moment】F21 高腰牛仔半身裙   XJ"/>
    <s v="百变"/>
    <s v="白色"/>
    <s v="S"/>
    <n v="28.35"/>
    <n v="1"/>
    <x v="2"/>
  </r>
  <r>
    <n v="227732"/>
    <s v="【in style】818#修身条纹连衣裙+内搭T恤两件套ZJ"/>
    <s v="爱尚"/>
    <s v="其他"/>
    <s v="L"/>
    <n v="89.25"/>
    <n v="1"/>
    <x v="1"/>
  </r>
  <r>
    <n v="227733"/>
    <s v="【K】70198 韩版棉麻流苏吊带裙     XJ"/>
    <s v="伊妮儿"/>
    <s v="其他"/>
    <s v="L"/>
    <n v="56.7"/>
    <n v="1"/>
    <x v="1"/>
  </r>
  <r>
    <n v="227734"/>
    <s v="【小花】8920 吊带波点雪纺背心   XJ"/>
    <s v="YI MI"/>
    <s v="其他"/>
    <s v="S"/>
    <n v="157.5"/>
    <n v="1"/>
    <x v="1"/>
  </r>
  <r>
    <n v="227735"/>
    <s v="BH【if shop】923#纯色露肩长袖防晒T恤ZJ"/>
    <s v="FST "/>
    <s v="黑色"/>
    <s v="XL"/>
    <n v="4.7300000000000004"/>
    <n v="1"/>
    <x v="1"/>
  </r>
  <r>
    <n v="227736"/>
    <s v="【SUMMER】9856 吊带碎花雪纺背心    XJ"/>
    <s v="YI MI"/>
    <s v="黑色"/>
    <s v="XL"/>
    <n v="4.7300000000000004"/>
    <n v="1"/>
    <x v="1"/>
  </r>
  <r>
    <n v="227737"/>
    <s v="【SC】6720  一字肩荷叶边雪纺上衣    XJ"/>
    <s v="卡菲"/>
    <s v="银色"/>
    <s v="L"/>
    <n v="24.15"/>
    <n v="1"/>
    <x v="1"/>
  </r>
  <r>
    <n v="227738"/>
    <s v="XH【Terrace_C】603# 时尚网格连衣裙 YX"/>
    <s v="伊妮儿"/>
    <s v="黑色"/>
    <s v="XL"/>
    <n v="4.7300000000000004"/>
    <n v="1"/>
    <x v="2"/>
  </r>
  <r>
    <n v="227739"/>
    <s v="【CHUU】1793 网纱拼接字母棉T恤  XJBX"/>
    <s v="FST "/>
    <s v="黑色"/>
    <s v="XL"/>
    <n v="5.25"/>
    <n v="1"/>
    <x v="3"/>
  </r>
  <r>
    <n v="227740"/>
    <s v="【艾美】1314# 时尚新款珠坠百搭戒指 YC"/>
    <s v="可洛儿"/>
    <s v="黑色"/>
    <s v="XL"/>
    <n v="9.4499999999999993"/>
    <n v="1"/>
    <x v="3"/>
  </r>
  <r>
    <n v="227741"/>
    <s v="【LUCKY YY】92066-2  挂脖压褶雪纺连衣裙   XJ"/>
    <s v="伊妮儿"/>
    <s v="黑色"/>
    <s v="L"/>
    <n v="40.950000000000003"/>
    <n v="1"/>
    <x v="3"/>
  </r>
  <r>
    <n v="227742"/>
    <s v="BH【VAYNE】719#裙摆开叉无袖背心星座碎花连衣裙两件套ZJXM"/>
    <s v="伊妮儿"/>
    <s v="黑色"/>
    <s v="XL"/>
    <n v="9.4499999999999993"/>
    <n v="1"/>
    <x v="2"/>
  </r>
  <r>
    <n v="227743"/>
    <s v="【ISSGL】8086 涂鸦印花字母高腰牛仔半裙    XJ"/>
    <s v="百变"/>
    <s v="其他"/>
    <s v="M"/>
    <n v="60.9"/>
    <n v="1"/>
    <x v="4"/>
  </r>
  <r>
    <n v="227744"/>
    <s v="【ISSGL】6053 高腰刺绣流苏牛仔短裤   XJ"/>
    <s v="珍珍"/>
    <s v="其他"/>
    <s v="M"/>
    <n v="65.099999999999994"/>
    <n v="1"/>
    <x v="4"/>
  </r>
  <r>
    <n v="227745"/>
    <s v="【晴天】806 绸缎面料透气阔腿裤    XJ"/>
    <s v="波比"/>
    <s v="白色"/>
    <s v="M"/>
    <n v="78.75"/>
    <n v="1"/>
    <x v="4"/>
  </r>
  <r>
    <n v="227746"/>
    <s v="BH【U.Me】5052 甜美气质挂脖露肩吊带连衣裙 TL"/>
    <s v="伊妮儿"/>
    <s v="黑色"/>
    <s v="XL"/>
    <n v="4.7300000000000004"/>
    <n v="1"/>
    <x v="3"/>
  </r>
  <r>
    <n v="227747"/>
    <s v="【优然】882  纯色高腰裙裤   XJ"/>
    <s v="百变"/>
    <s v="其他"/>
    <s v="M"/>
    <n v="64.05"/>
    <n v="1"/>
    <x v="3"/>
  </r>
  <r>
    <n v="227748"/>
    <s v="BH 【衣裤牛仔】推荐款8223 爆款简约毛边百搭休闲牛仔裤 TL"/>
    <s v="珍珍"/>
    <s v="其他"/>
    <s v="M"/>
    <n v="65.099999999999994"/>
    <n v="1"/>
    <x v="3"/>
  </r>
  <r>
    <n v="227749"/>
    <s v="【SE】6288# 三色个性人头印花棉麻T恤上衣 YXTT"/>
    <s v="FST "/>
    <s v="黑色"/>
    <s v="L"/>
    <n v="54.6"/>
    <n v="12"/>
    <x v="2"/>
  </r>
  <r>
    <n v="227750"/>
    <s v="【Style by】175#透视绑带欧根纱吊带连衣裙两件套ZJ"/>
    <s v="爱尚"/>
    <s v="黑色"/>
    <s v="M"/>
    <n v="42"/>
    <n v="1"/>
    <x v="0"/>
  </r>
  <r>
    <n v="227751"/>
    <s v="【Rainbow】推荐款98169 甜美清新格子气质娃娃裙 TL"/>
    <s v="伊妮儿"/>
    <s v="其他"/>
    <s v="M"/>
    <n v="74.55"/>
    <n v="11"/>
    <x v="4"/>
  </r>
  <r>
    <n v="227752"/>
    <s v="【X空间】8926# 简单性感宽松雪纺吊带上衣 YXTT"/>
    <s v="YI MI"/>
    <s v="黑色"/>
    <s v="M"/>
    <n v="86.1"/>
    <n v="26"/>
    <x v="0"/>
  </r>
  <r>
    <n v="227753"/>
    <s v="【mini.j】8039#缕空勾花绑带宽松上衣ZJ"/>
    <s v="淇鑫"/>
    <s v="蓝色"/>
    <s v="L"/>
    <n v="51.45"/>
    <n v="19"/>
    <x v="2"/>
  </r>
  <r>
    <n v="227754"/>
    <s v="bh【B.D】2313#宽松条纹撞色薄针织短袖衫KK"/>
    <s v="panpan"/>
    <s v="白色"/>
    <s v="XL"/>
    <n v="14.7"/>
    <n v="1"/>
    <x v="3"/>
  </r>
  <r>
    <n v="227755"/>
    <s v="【isme】韩版松紧腰雪纺半裙 Ni"/>
    <s v="百变"/>
    <s v="蓝色"/>
    <s v="S"/>
    <n v="71.400000000000006"/>
    <n v="14"/>
    <x v="2"/>
  </r>
  <r>
    <n v="227756"/>
    <s v="【X空间】8931# 复古民族风印花收腰吊带连体裤 YXTT"/>
    <s v="千妤千荨"/>
    <s v="白色"/>
    <s v="M"/>
    <n v="81.900000000000006"/>
    <n v="4"/>
    <x v="0"/>
  </r>
  <r>
    <n v="227757"/>
    <s v="【MISS】582#特色V领字母上衣 XX"/>
    <s v="FST "/>
    <s v="其他"/>
    <s v="S"/>
    <n v="78.75"/>
    <n v="11"/>
    <x v="0"/>
  </r>
  <r>
    <n v="227758"/>
    <s v="XH【T台女孩】A32 中高腰A字半身裙   XJ"/>
    <s v="百变"/>
    <s v="白色"/>
    <s v="M"/>
    <n v="60.9"/>
    <n v="13"/>
    <x v="1"/>
  </r>
  <r>
    <n v="227759"/>
    <s v="【Is here】韩版雪纺吊带裙 Ni"/>
    <s v="伊妮儿"/>
    <s v="其他"/>
    <s v="L"/>
    <n v="43.05"/>
    <n v="10"/>
    <x v="1"/>
  </r>
  <r>
    <n v="227760"/>
    <s v="xh【简欧】7628 蕾丝镂空拼接字母T   XJ"/>
    <s v="淇鑫"/>
    <s v="白色"/>
    <s v="M"/>
    <n v="60.9"/>
    <n v="11"/>
    <x v="2"/>
  </r>
  <r>
    <n v="227761"/>
    <s v="BH【yaya studio】1847#露肩抹胸一字领荷叶边连衣裙ZJXM"/>
    <s v="伊妮儿"/>
    <s v="黑色"/>
    <s v="L"/>
    <n v="43.05"/>
    <n v="22"/>
    <x v="1"/>
  </r>
  <r>
    <n v="227762"/>
    <s v="BH【yaya studio】MT102#手工穿珠星星圆领短袖T恤裙zj"/>
    <s v="FST "/>
    <s v="黑色"/>
    <s v="L"/>
    <n v="54.6"/>
    <n v="7"/>
    <x v="1"/>
  </r>
  <r>
    <n v="227763"/>
    <s v="【Jasmine】韩版衬衣料翻领扣子连衣裙 NI"/>
    <s v="伊妮儿"/>
    <s v="其他"/>
    <s v="L"/>
    <n v="21"/>
    <n v="1"/>
    <x v="3"/>
  </r>
  <r>
    <n v="227764"/>
    <s v="【艾美】1266# 宝格莉新款百搭小红人项链 YC"/>
    <s v="库蒂"/>
    <s v="其他"/>
    <s v="S"/>
    <n v="81.900000000000006"/>
    <n v="11"/>
    <x v="1"/>
  </r>
  <r>
    <n v="227765"/>
    <s v="BH【baby studio】性感吊带开叉背心ZJ"/>
    <s v="YI MI"/>
    <s v="黑色"/>
    <s v="M"/>
    <n v="60.9"/>
    <n v="16"/>
    <x v="2"/>
  </r>
  <r>
    <n v="227766"/>
    <s v="BH【baby studio】BA080#单边吊带露肩荷叶边收腰连衣裙ZJ"/>
    <s v="伊妮儿"/>
    <s v="白色"/>
    <s v="L"/>
    <n v="34.65"/>
    <n v="13"/>
    <x v="2"/>
  </r>
  <r>
    <n v="227767"/>
    <s v="【VERA】5891#气质吊带修身连衣裙    tlob"/>
    <s v="伊妮儿"/>
    <s v="黑色"/>
    <s v="L"/>
    <n v="56.7"/>
    <n v="1"/>
    <x v="3"/>
  </r>
  <r>
    <n v="227768"/>
    <s v="【MISS】593#雪纺字母露肩上衣 XX"/>
    <s v="淇鑫"/>
    <s v="黑色"/>
    <s v="L"/>
    <n v="44.1"/>
    <n v="1"/>
    <x v="3"/>
  </r>
  <r>
    <n v="227769"/>
    <s v="【艾美】1257# 不规则桃心字母银针耳环 YC"/>
    <s v="卡尼娜"/>
    <s v="黑色"/>
    <s v="S"/>
    <n v="43.05"/>
    <n v="1"/>
    <x v="1"/>
  </r>
  <r>
    <n v="227770"/>
    <s v="【SE】6286# 字母印花拼接蕾丝长款T恤连衣裙 YXTT"/>
    <s v="伊妮儿"/>
    <s v="其他"/>
    <s v="M"/>
    <n v="60.9"/>
    <n v="1"/>
    <x v="2"/>
  </r>
  <r>
    <n v="227771"/>
    <s v="2017夏季新款宽松棉条纹连衣裙+百搭刺绣牛仔马甲套装 PP"/>
    <s v="爱尚"/>
    <s v="白色"/>
    <s v="L"/>
    <n v="18.899999999999999"/>
    <n v="1"/>
    <x v="2"/>
  </r>
  <r>
    <n v="227772"/>
    <s v="xh【Tina】7413 圆领简约舒适纯色短T   XJ"/>
    <s v="淇鑫"/>
    <s v="黑色"/>
    <s v="M"/>
    <n v="86.1"/>
    <n v="1"/>
    <x v="3"/>
  </r>
  <r>
    <n v="227773"/>
    <s v="xh【cici派】834 圆领刺绣字母条纹短袖T   XJ"/>
    <s v="淇鑫"/>
    <s v="其他"/>
    <s v="S"/>
    <n v="123.9"/>
    <n v="1"/>
    <x v="1"/>
  </r>
  <r>
    <n v="227774"/>
    <s v="xh【韩贝儿】9106 韩版钉珠外套 xj"/>
    <s v="蜜糖小米"/>
    <s v="其他"/>
    <s v="M"/>
    <n v="74.55"/>
    <n v="1"/>
    <x v="3"/>
  </r>
  <r>
    <n v="227775"/>
    <s v="BH【SAUUAG】0729#不规则荷叶裙摆半身裙ZJ"/>
    <s v="百变"/>
    <s v="其他"/>
    <s v="L"/>
    <n v="39.9"/>
    <n v="1"/>
    <x v="1"/>
  </r>
  <r>
    <n v="227776"/>
    <s v="【VERA】5890#气质V领连衣裙   tlob"/>
    <s v="伊妮儿"/>
    <s v="其他"/>
    <s v="L"/>
    <n v="33.6"/>
    <n v="1"/>
    <x v="2"/>
  </r>
  <r>
    <n v="227777"/>
    <s v="【MEONE】3008#绑腰带条纹连体裤 XX"/>
    <s v="千妤千荨"/>
    <s v="黑色"/>
    <s v="L"/>
    <n v="33.6"/>
    <n v="2"/>
    <x v="1"/>
  </r>
  <r>
    <n v="227778"/>
    <s v="xh【O NOT 1】6398  牛仔拼接雪纺碎花高腰半身裙  XJ"/>
    <s v="百变"/>
    <s v="黑色"/>
    <s v="M"/>
    <n v="75.599999999999994"/>
    <n v="1"/>
    <x v="1"/>
  </r>
  <r>
    <n v="227779"/>
    <s v="【JQ】8569# 短袖拼接雪纺吊带连衣裙 YX"/>
    <s v="伊妮儿"/>
    <s v="银色"/>
    <s v="L"/>
    <n v="24.15"/>
    <n v="1"/>
    <x v="1"/>
  </r>
  <r>
    <n v="227780"/>
    <s v="【VERA】5889#百搭绑带中袖净色防晒衣   tlob"/>
    <s v="BKSY"/>
    <s v="黑色"/>
    <s v="L"/>
    <n v="29.4"/>
    <n v="1"/>
    <x v="3"/>
  </r>
  <r>
    <n v="227781"/>
    <s v="【VERA】7802#韩版娃娃装休闲上衣   tlob"/>
    <s v="BKSY"/>
    <s v="黑色"/>
    <s v="XL"/>
    <n v="4.7300000000000004"/>
    <n v="1"/>
    <x v="1"/>
  </r>
  <r>
    <n v="227782"/>
    <s v="【艾美】1149# 时尚圆环嵌钉百搭脖饰 YC"/>
    <s v="LUCKY YY"/>
    <s v="黑色"/>
    <s v="XL"/>
    <n v="5.25"/>
    <n v="1"/>
    <x v="2"/>
  </r>
  <r>
    <n v="227783"/>
    <s v="【ea】韩版格子半裙 Ni"/>
    <s v="百变"/>
    <s v="黑色"/>
    <s v="XL"/>
    <n v="4.7300000000000004"/>
    <n v="1"/>
    <x v="3"/>
  </r>
  <r>
    <n v="227784"/>
    <s v="【ea】韩版钉珠背心棉t Ni"/>
    <s v="7+"/>
    <s v="黑色"/>
    <s v="L"/>
    <n v="32.549999999999997"/>
    <n v="1"/>
    <x v="2"/>
  </r>
  <r>
    <n v="227785"/>
    <s v="【Rainbow】98166韩版格子中长外套TL"/>
    <s v="BKSY"/>
    <s v="其他"/>
    <s v="M"/>
    <n v="96.6"/>
    <n v="1"/>
    <x v="2"/>
  </r>
  <r>
    <n v="227786"/>
    <s v="【Moment】F56  棉麻中高腰短裤   XJ"/>
    <s v="珍珍"/>
    <s v="其他"/>
    <s v="M"/>
    <n v="86.1"/>
    <n v="1"/>
    <x v="4"/>
  </r>
  <r>
    <n v="227787"/>
    <s v="【DINA】5955#缕空领挂脖修身上衣ZJ"/>
    <s v="淇鑫"/>
    <s v="其他"/>
    <s v="L"/>
    <n v="31.5"/>
    <n v="1"/>
    <x v="2"/>
  </r>
  <r>
    <n v="227788"/>
    <s v="【COLOURFUI】1281# 两色不规则时尚吊带上衣 YXTT"/>
    <s v="卡菲"/>
    <s v="黑色"/>
    <s v="L"/>
    <n v="65.099999999999994"/>
    <n v="1"/>
    <x v="1"/>
  </r>
  <r>
    <n v="227789"/>
    <s v="【艾美】1130# 环绳简约百搭珍珠吊坠脖饰 YC"/>
    <s v="LUCKY YY"/>
    <s v="灰色"/>
    <s v="M"/>
    <n v="81.900000000000006"/>
    <n v="1"/>
    <x v="1"/>
  </r>
  <r>
    <n v="227790"/>
    <s v="【繁华】2810撞色织带连衣裙TL"/>
    <s v="伊妮儿"/>
    <s v="蓝色"/>
    <s v="S"/>
    <n v="60.9"/>
    <n v="1"/>
    <x v="2"/>
  </r>
  <r>
    <n v="227791"/>
    <s v="bh【B.D】2316#休闲宽松短袖针织衫+松紧腰针织阔腿裤套装KK"/>
    <s v="爱尚"/>
    <s v="银色"/>
    <s v="L"/>
    <n v="23.1"/>
    <n v="1"/>
    <x v="2"/>
  </r>
  <r>
    <n v="227792"/>
    <s v="【Inspiration】2497#压褶一字肩雪纺气质花上衣  BB"/>
    <s v="BKSY"/>
    <s v="黑色"/>
    <s v="M"/>
    <n v="60.9"/>
    <n v="1"/>
    <x v="2"/>
  </r>
  <r>
    <n v="227793"/>
    <s v="bh【B.D】2011#字母图案小吊带+纯色短袖衫两件套KK"/>
    <s v="爱尚"/>
    <s v="蓝色"/>
    <s v="L"/>
    <n v="26.25"/>
    <n v="1"/>
    <x v="1"/>
  </r>
  <r>
    <n v="227794"/>
    <s v="bh【B.D】2101#直筒阔腿九分裤 KK"/>
    <s v="WP"/>
    <s v="黑色"/>
    <s v="L"/>
    <n v="23.1"/>
    <n v="1"/>
    <x v="1"/>
  </r>
  <r>
    <n v="227795"/>
    <s v="bh【B.D】2274#裙摆拼网纱宽松短袖连衣裙KK"/>
    <s v="伊妮儿"/>
    <s v="黑色"/>
    <s v="L"/>
    <n v="39.9"/>
    <n v="1"/>
    <x v="1"/>
  </r>
  <r>
    <n v="227796"/>
    <s v="bh【B.D】2229#宽松圆领短袖衫（含内衬）KK"/>
    <s v="FST "/>
    <s v="黑色"/>
    <s v="XL"/>
    <n v="3.68"/>
    <n v="1"/>
    <x v="2"/>
  </r>
  <r>
    <n v="227797"/>
    <s v="bh【B.D】2229#宽松圆领短袖衫（含内衬）KK"/>
    <s v="FST "/>
    <s v="黑色"/>
    <s v="XL"/>
    <n v="3.68"/>
    <n v="1"/>
    <x v="1"/>
  </r>
  <r>
    <n v="227798"/>
    <s v="xh XCP   字母印花长袖棉T   XJ"/>
    <s v="FST "/>
    <s v="其他"/>
    <s v="L"/>
    <n v="31.5"/>
    <n v="1"/>
    <x v="2"/>
  </r>
  <r>
    <n v="227799"/>
    <s v="【THE CHOCOHOLIC】7960#纯色打底短T恤 XX"/>
    <s v="FST "/>
    <s v="其他"/>
    <s v="L"/>
    <n v="52.5"/>
    <n v="1"/>
    <x v="1"/>
  </r>
  <r>
    <n v="227800"/>
    <s v="【MEONE】3006#吊带裙配绑带斗篷两件套 XX"/>
    <s v="爱尚"/>
    <s v="其他"/>
    <s v="L"/>
    <n v="29.4"/>
    <n v="1"/>
    <x v="3"/>
  </r>
  <r>
    <n v="227801"/>
    <s v="BH【B.D】2105#翻领长款衬衣+网纱裙两件套 KK"/>
    <s v="爱尚"/>
    <s v="其他"/>
    <s v="L"/>
    <n v="44.1"/>
    <n v="1"/>
    <x v="1"/>
  </r>
  <r>
    <n v="227802"/>
    <s v="BH【B.D】2017#简约设计师款实穿背心KK"/>
    <s v="VIVI SHOW"/>
    <s v="其他"/>
    <s v="L"/>
    <n v="44.1"/>
    <n v="2"/>
    <x v="1"/>
  </r>
  <r>
    <n v="227803"/>
    <s v="【i OREAM】韩版条纹连帽t Ni"/>
    <s v="伊妮儿"/>
    <s v="白色"/>
    <s v="M"/>
    <n v="85.05"/>
    <n v="1"/>
    <x v="3"/>
  </r>
  <r>
    <n v="227804"/>
    <s v="【艾美】天鹅手# 时尚名媛高贵天鹅手镯 YC"/>
    <s v="蒂娜"/>
    <s v="其他"/>
    <s v="L"/>
    <n v="45.15"/>
    <n v="1"/>
    <x v="2"/>
  </r>
  <r>
    <n v="227805"/>
    <s v="【荣豪】布梵# 无痕美背款聚拢舒适内衣套装 YC"/>
    <s v="恒基"/>
    <s v="黑色"/>
    <s v="XL"/>
    <n v="4.7300000000000004"/>
    <n v="1"/>
    <x v="3"/>
  </r>
  <r>
    <n v="227806"/>
    <s v="bh【B.D】1013#撞色高腰修身半裙KK"/>
    <s v="百变"/>
    <s v="白色"/>
    <s v="M"/>
    <n v="71.400000000000006"/>
    <n v="1"/>
    <x v="3"/>
  </r>
  <r>
    <n v="227807"/>
    <s v="【DINA】9226#l蕾丝拼接百褶半裙ZJ"/>
    <s v="百变"/>
    <s v="蓝色"/>
    <s v="L"/>
    <n v="29.4"/>
    <n v="1"/>
    <x v="2"/>
  </r>
  <r>
    <n v="227808"/>
    <s v="bh【WU ZHI】76074#翻领排扣中袖开衫衬衣KK"/>
    <s v="BKSY"/>
    <s v="黑色"/>
    <s v="L"/>
    <n v="29.4"/>
    <n v="1"/>
    <x v="1"/>
  </r>
  <r>
    <n v="227809"/>
    <s v="【THE CHOCOHOLIC】7626#吊带净版单排扣连衣裙 XX"/>
    <s v="伊妮儿"/>
    <s v="其他"/>
    <s v="M"/>
    <n v="75.599999999999994"/>
    <n v="2"/>
    <x v="1"/>
  </r>
  <r>
    <n v="227810"/>
    <s v="bh【B.D】2190#不规则大牌跑量背心KK"/>
    <s v="YI MI"/>
    <s v="其他"/>
    <s v="M"/>
    <n v="53.55"/>
    <n v="1"/>
    <x v="3"/>
  </r>
  <r>
    <n v="227811"/>
    <s v="【color style】815 糖果色长袖防晒衬衣   XJ"/>
    <s v="BKSY"/>
    <s v="黑色"/>
    <s v="M"/>
    <n v="67.2"/>
    <n v="1"/>
    <x v="3"/>
  </r>
  <r>
    <n v="227812"/>
    <s v="【HL】珍珠锁骨链 FOX"/>
    <s v="卡尼娜"/>
    <s v="黑色"/>
    <s v="S"/>
    <n v="148.05000000000001"/>
    <n v="1"/>
    <x v="1"/>
  </r>
  <r>
    <n v="227813"/>
    <s v="纪梵希经典钻石耳钉 FOX"/>
    <s v="卡尼娜"/>
    <s v="银色"/>
    <s v="L"/>
    <n v="19.95"/>
    <n v="1"/>
    <x v="3"/>
  </r>
  <r>
    <n v="227814"/>
    <s v="D家真皮手带 项圈双用 FOX"/>
    <s v="名媛社"/>
    <s v="其他"/>
    <s v="M"/>
    <n v="63"/>
    <n v="2"/>
    <x v="3"/>
  </r>
  <r>
    <n v="227815"/>
    <s v="LV原单偏光 太阳镜 FOX"/>
    <s v="XIYUHAN"/>
    <s v="黑色"/>
    <s v="XL"/>
    <n v="3.68"/>
    <n v="1"/>
    <x v="3"/>
  </r>
  <r>
    <n v="227816"/>
    <s v="LV原单偏光 太阳镜 FOX"/>
    <s v="XIYUHAN"/>
    <s v="黑色"/>
    <s v="XL"/>
    <n v="3.68"/>
    <n v="1"/>
    <x v="1"/>
  </r>
  <r>
    <n v="227817"/>
    <s v="香奈儿工作牌挂绳 FOX"/>
    <s v="库蒂"/>
    <s v="白色"/>
    <s v="L"/>
    <n v="19.95"/>
    <n v="1"/>
    <x v="1"/>
  </r>
  <r>
    <n v="227818"/>
    <s v="珍珠不规则项链 FOX"/>
    <s v="库蒂"/>
    <s v="白色"/>
    <s v="M"/>
    <n v="64.05"/>
    <n v="1"/>
    <x v="3"/>
  </r>
  <r>
    <n v="227819"/>
    <s v="bh【TTC】5383#字母织带露肩长款短袖衫（配腰带）KK"/>
    <s v="伊妮儿"/>
    <s v="白色"/>
    <s v="L"/>
    <n v="24.15"/>
    <n v="1"/>
    <x v="0"/>
  </r>
  <r>
    <n v="227820"/>
    <s v="bh【TTC】5230#花朵刺绣百搭牛仔半裙KK"/>
    <s v="百变"/>
    <s v="其他"/>
    <s v="S"/>
    <n v="60.9"/>
    <n v="1"/>
    <x v="3"/>
  </r>
  <r>
    <n v="227821"/>
    <s v="775条纹性感无痕冰丝内裤 FOX"/>
    <s v="丽妃儿"/>
    <s v="白色"/>
    <s v="L"/>
    <n v="50.4"/>
    <n v="1"/>
    <x v="3"/>
  </r>
  <r>
    <n v="227822"/>
    <s v="238001【HS】拉拉女神nubra隐形文胸无肩带硅胶内衣 FOX"/>
    <s v="ME"/>
    <s v="其他"/>
    <s v="M"/>
    <n v="60.9"/>
    <n v="1"/>
    <x v="3"/>
  </r>
  <r>
    <n v="227823"/>
    <s v="【纳兹密语】夏日无痕性感幻彩冰丝内裤 FOX"/>
    <s v="丽妃儿"/>
    <s v="蓝色"/>
    <s v="XL"/>
    <n v="39.9"/>
    <n v="1"/>
    <x v="2"/>
  </r>
  <r>
    <n v="227824"/>
    <s v="笑脸蝴蝶结拖鞋 FOX"/>
    <s v="哆哆"/>
    <s v="蓝色"/>
    <s v="L"/>
    <n v="34.65"/>
    <n v="1"/>
    <x v="3"/>
  </r>
  <r>
    <n v="227825"/>
    <s v="时尚百搭蝴蝶结丝带编织手提包 FOX"/>
    <s v="MIRROR"/>
    <s v="白色"/>
    <s v="L"/>
    <n v="37.799999999999997"/>
    <n v="1"/>
    <x v="3"/>
  </r>
  <r>
    <n v="227826"/>
    <s v="【艾美】钢带# 大牌新款鸡眼扣百搭手环 YC"/>
    <s v="名媛社"/>
    <s v="黄色"/>
    <s v="M"/>
    <n v="60.9"/>
    <n v="1"/>
    <x v="1"/>
  </r>
  <r>
    <n v="227827"/>
    <s v="【野村时尚】324# 两色宽松拼接蕾丝边打底安全裤 YXTT"/>
    <s v="琪琪"/>
    <s v="黄色"/>
    <s v="L"/>
    <n v="36.75"/>
    <n v="1"/>
    <x v="0"/>
  </r>
  <r>
    <n v="227828"/>
    <s v="【恩熙儿】551韩版休闲棉麻短裤TL"/>
    <s v="珍珍"/>
    <s v="白色"/>
    <s v="L"/>
    <n v="27.3"/>
    <n v="1"/>
    <x v="4"/>
  </r>
  <r>
    <n v="227829"/>
    <s v="【our】2555# 跑量休闲毛边显瘦短牛仔裤 TLOB"/>
    <s v="HH"/>
    <s v="其他"/>
    <s v="M"/>
    <n v="92.4"/>
    <n v="1"/>
    <x v="2"/>
  </r>
  <r>
    <n v="227830"/>
    <s v="【Canna】810简约百搭洗水包裙ＴＬ"/>
    <s v="百变"/>
    <s v="黑色"/>
    <s v="XL"/>
    <n v="14.7"/>
    <n v="1"/>
    <x v="2"/>
  </r>
  <r>
    <n v="227831"/>
    <s v="BH【TTC】5380#叶子印花宽松高腰短裤KK"/>
    <s v="珍珍"/>
    <s v="灰色"/>
    <s v="XL"/>
    <n v="12.08"/>
    <n v="1"/>
    <x v="2"/>
  </r>
  <r>
    <n v="227832"/>
    <s v="【欧儿时尚】韩版雪纺一字肩上衣 Ni"/>
    <s v="卡菲"/>
    <s v="黄色"/>
    <s v="XL"/>
    <n v="12.08"/>
    <n v="1"/>
    <x v="2"/>
  </r>
  <r>
    <n v="227833"/>
    <s v="【野村时尚】16111# 两色夏季薄款蕾丝安全裤防走光宽松安全裤 YXTT"/>
    <s v="琪琪"/>
    <s v="黑色"/>
    <s v="XL"/>
    <n v="4.2"/>
    <n v="1"/>
    <x v="4"/>
  </r>
  <r>
    <n v="227834"/>
    <s v="【艾美】2330# 夏新款时尚舒适排扣内衣 YC"/>
    <s v="ME"/>
    <s v="黑色"/>
    <s v="XL"/>
    <n v="4.7300000000000004"/>
    <n v="1"/>
    <x v="4"/>
  </r>
  <r>
    <n v="227835"/>
    <s v="【XSJ】8810# 跑量百搭蝴蝶结V领短款背心 TLOB"/>
    <s v="7+"/>
    <s v="黑色"/>
    <s v="L"/>
    <n v="24.15"/>
    <n v="5"/>
    <x v="1"/>
  </r>
  <r>
    <n v="227836"/>
    <s v="bh【TTC】5187#高腰裙摆不规则毛边牛仔裙KK"/>
    <s v="the shtsy"/>
    <s v="黑色"/>
    <s v="L"/>
    <n v="24.15"/>
    <n v="4"/>
    <x v="1"/>
  </r>
  <r>
    <n v="227837"/>
    <s v="【OST】9858 优雅气质雪纺修身无袖上衣 TL"/>
    <s v="7+"/>
    <s v="白色"/>
    <s v="M"/>
    <n v="74.55"/>
    <n v="1"/>
    <x v="1"/>
  </r>
  <r>
    <n v="227838"/>
    <s v="BH【TTC】5006#毛边高腰百搭牛仔短裙KK"/>
    <s v="百变"/>
    <s v="黑色"/>
    <s v="M"/>
    <n v="85.05"/>
    <n v="1"/>
    <x v="2"/>
  </r>
  <r>
    <n v="227839"/>
    <s v="BH【TTC】5332#侧露肩字母挂脖肩带短袖衫KK"/>
    <s v="FST "/>
    <s v="其他"/>
    <s v="M"/>
    <n v="126.5"/>
    <n v="1"/>
    <x v="2"/>
  </r>
  <r>
    <n v="227840"/>
    <s v="bh【TTC】5360#后背细带交叉短袖衫+松紧腰头短裤KK"/>
    <s v="爱尚"/>
    <s v="蓝色"/>
    <s v="L"/>
    <n v="60.9"/>
    <n v="1"/>
    <x v="2"/>
  </r>
  <r>
    <n v="227841"/>
    <s v="宋茜同款新款夏2017印花漏肩一字领雪纺衫+高腰百搭中长款半身裙雪纺套装 PP"/>
    <s v="爱尚"/>
    <s v="黑色"/>
    <s v="S"/>
    <n v="144.9"/>
    <n v="1"/>
    <x v="1"/>
  </r>
  <r>
    <n v="227842"/>
    <s v="BH【TTC】H5289#重工V领刺绣条纹衬衣KK"/>
    <s v="淇鑫"/>
    <s v="白色"/>
    <s v="L"/>
    <n v="26.25"/>
    <n v="1"/>
    <x v="2"/>
  </r>
  <r>
    <n v="227843"/>
    <s v="【XSJ】3332# 跑量四色针织V领背心 TLOB"/>
    <s v="7+"/>
    <s v="其他"/>
    <s v="L"/>
    <n v="44.1"/>
    <n v="1"/>
    <x v="1"/>
  </r>
  <r>
    <n v="227844"/>
    <s v="【THE CLOUD】27007#微喇净版开叉牛仔裤 XX"/>
    <s v="the shtsy"/>
    <s v="黑色"/>
    <s v="L"/>
    <n v="51.45"/>
    <n v="1"/>
    <x v="2"/>
  </r>
  <r>
    <n v="227845"/>
    <s v="【THE CLOUD】25016#净版休闲裤 XX"/>
    <s v="WP"/>
    <s v="其他"/>
    <s v="M"/>
    <n v="86.1"/>
    <n v="1"/>
    <x v="1"/>
  </r>
  <r>
    <n v="227846"/>
    <s v="【里奈】韩版露肩花上衣 Ni"/>
    <s v="FST "/>
    <s v="黄色"/>
    <s v="M"/>
    <n v="99.75"/>
    <n v="1"/>
    <x v="2"/>
  </r>
  <r>
    <n v="227847"/>
    <s v="【视点】1213可卸装饰阔腿裤ＴＬ"/>
    <s v="波比"/>
    <s v="白色"/>
    <s v="L"/>
    <n v="30.45"/>
    <n v="1"/>
    <x v="1"/>
  </r>
  <r>
    <n v="227848"/>
    <s v="【Small】861  大花抹胸雪纺连衣裙   XJ"/>
    <s v="伊妮儿"/>
    <s v="黑色"/>
    <s v="M"/>
    <n v="65.099999999999994"/>
    <n v="1"/>
    <x v="2"/>
  </r>
  <r>
    <n v="227849"/>
    <s v="【XY】韩版洗水棉短裤 Ni"/>
    <s v="珍珍"/>
    <s v="黄色"/>
    <s v="M"/>
    <n v="70.349999999999994"/>
    <n v="1"/>
    <x v="2"/>
  </r>
  <r>
    <n v="227850"/>
    <s v="【our】8633# 清新条纹宽松衬衣 TLOB"/>
    <s v="BKSY"/>
    <s v="其他"/>
    <s v="L"/>
    <n v="31.5"/>
    <n v="1"/>
    <x v="2"/>
  </r>
  <r>
    <n v="227851"/>
    <s v="【XY】韩版花边上衣 Ni"/>
    <s v="FST "/>
    <s v="黑色"/>
    <s v="L"/>
    <n v="57.2"/>
    <n v="1"/>
    <x v="2"/>
  </r>
  <r>
    <n v="227852"/>
    <s v="APM不规则纯银海星项链 FOX"/>
    <s v="库蒂"/>
    <s v="白色"/>
    <s v="L"/>
    <n v="33.6"/>
    <n v="1"/>
    <x v="2"/>
  </r>
  <r>
    <n v="227853"/>
    <s v="时尚宝格*钻石满钻纽扣子耳钉 FOX"/>
    <s v="卡尼娜"/>
    <s v="白色"/>
    <s v="XL"/>
    <n v="91.3"/>
    <n v="1"/>
    <x v="3"/>
  </r>
  <r>
    <n v="227854"/>
    <s v="碎花夏天小清新花立领百褶雪纺韩版夏中长款日系连衣裙 PP"/>
    <s v="伊妮儿"/>
    <s v="白色"/>
    <s v="M"/>
    <n v="113.3"/>
    <n v="1"/>
    <x v="3"/>
  </r>
  <r>
    <n v="227855"/>
    <s v="【HL】施华*皇冠跳动的心百搭项链 FOX"/>
    <s v="库蒂"/>
    <s v="其他"/>
    <s v="M"/>
    <n v="65.099999999999994"/>
    <n v="1"/>
    <x v="1"/>
  </r>
  <r>
    <n v="227856"/>
    <s v="【Jl】17397#特色字母带子短T恤 XX"/>
    <s v="FST "/>
    <s v="黑色"/>
    <s v="XL"/>
    <n v="4.2"/>
    <n v="1"/>
    <x v="1"/>
  </r>
  <r>
    <n v="227857"/>
    <s v="【Jl】17397#特色字母带子短T恤 XX"/>
    <s v="FST "/>
    <s v="黑色"/>
    <s v="XL"/>
    <n v="4.2"/>
    <n v="1"/>
    <x v="1"/>
  </r>
  <r>
    <n v="227858"/>
    <s v="【BIOG】9129# 简约短袖T恤排扣吊带裙套装 TLOB"/>
    <s v="爱尚"/>
    <s v="蓝色"/>
    <s v="L"/>
    <n v="39.9"/>
    <n v="1"/>
    <x v="3"/>
  </r>
  <r>
    <n v="227859"/>
    <s v="【百变】61127#欢乐颂2刘涛同款仿真丝露腰黑色绣花连帽冰丝睡衣家居服   tlob"/>
    <s v="千妤千荨"/>
    <s v="其他"/>
    <s v="L"/>
    <n v="24.15"/>
    <n v="1"/>
    <x v="2"/>
  </r>
  <r>
    <n v="227860"/>
    <s v="【兰兰】新款时尚手工可折叠百搭草帽 FOX"/>
    <s v="飞乐"/>
    <s v="其他"/>
    <s v="M"/>
    <n v="96.6"/>
    <n v="1"/>
    <x v="1"/>
  </r>
  <r>
    <n v="227861"/>
    <s v="【OST】9850 气质民族风优雅舒适上衣 TL"/>
    <s v="卡菲"/>
    <s v="黑色"/>
    <s v="XL"/>
    <n v="4.7300000000000004"/>
    <n v="1"/>
    <x v="4"/>
  </r>
  <r>
    <n v="227862"/>
    <s v="【3GOLDEN】972#V领少女图案T恤 XXMO"/>
    <s v="FST "/>
    <s v="白色"/>
    <s v="M"/>
    <n v="74.55"/>
    <n v="1"/>
    <x v="3"/>
  </r>
  <r>
    <n v="227863"/>
    <s v="【兴美】超级柔软蕾丝光面透气美背裹胸 FOX"/>
    <s v="ME"/>
    <s v="其他"/>
    <s v="L"/>
    <n v="33.6"/>
    <n v="1"/>
    <x v="1"/>
  </r>
  <r>
    <n v="227864"/>
    <s v="【THE CLOUD】22033#休闲V领纯色衬衣 XX"/>
    <s v="BKSY"/>
    <s v="其他"/>
    <s v="L"/>
    <n v="53.55"/>
    <n v="1"/>
    <x v="2"/>
  </r>
  <r>
    <n v="227865"/>
    <s v="【HAN XIRAN】9061-1# 超百搭舒适闪亮休闲圆领长T恤 YXTT"/>
    <s v="FST "/>
    <s v="黑色"/>
    <s v="M"/>
    <n v="37.799999999999997"/>
    <n v="1"/>
    <x v="1"/>
  </r>
  <r>
    <n v="227866"/>
    <s v="【韩炫】圣罗兰# 新款YSL圣罗兰叶子百搭耳环 YC"/>
    <s v="卡尼娜"/>
    <s v="其他"/>
    <s v="M"/>
    <n v="252"/>
    <n v="1"/>
    <x v="2"/>
  </r>
  <r>
    <n v="227867"/>
    <s v="【韩炫】圣罗兰# 新款YSL圣罗兰叶子百搭耳环 YC"/>
    <s v="卡尼娜"/>
    <s v="其他"/>
    <s v="M"/>
    <n v="252"/>
    <n v="1"/>
    <x v="3"/>
  </r>
  <r>
    <n v="227868"/>
    <s v="【韩炫】圣罗兰# 新款YSL圣罗兰叶子百搭耳环 YC"/>
    <s v="卡尼娜"/>
    <s v="其他"/>
    <s v="M"/>
    <n v="252"/>
    <n v="1"/>
    <x v="3"/>
  </r>
  <r>
    <n v="227869"/>
    <s v="【x2】9883#破口领宽松休闲T恤ZJ"/>
    <s v="FST "/>
    <s v="黄色"/>
    <s v="M"/>
    <n v="85.05"/>
    <n v="1"/>
    <x v="4"/>
  </r>
  <r>
    <n v="227870"/>
    <s v="【Z-UNA】7011# 两色蓬蓬百搭半身纱裙 YXTT"/>
    <s v="百变"/>
    <s v="黄色"/>
    <s v="M"/>
    <n v="85.05"/>
    <n v="1"/>
    <x v="1"/>
  </r>
  <r>
    <n v="227871"/>
    <s v="【XM】针织提花无缝超舒适精致花边打底裤安全裤内裤 FOX"/>
    <s v="琪琪"/>
    <s v="其他"/>
    <s v="L"/>
    <n v="39.9"/>
    <n v="1"/>
    <x v="2"/>
  </r>
  <r>
    <n v="227872"/>
    <s v="bh【HUMU】326#侧边抽褶宽松背心KK"/>
    <s v="YI MI"/>
    <s v="黑色"/>
    <s v="L"/>
    <n v="33.6"/>
    <n v="1"/>
    <x v="2"/>
  </r>
  <r>
    <n v="227873"/>
    <s v="bh【HUMU】667#舒适百搭吊带背心 KK"/>
    <s v="YI MI"/>
    <s v="其他"/>
    <s v="L"/>
    <n v="57.75"/>
    <n v="1"/>
    <x v="3"/>
  </r>
  <r>
    <n v="227874"/>
    <s v="BH【how and me】6695#西装翻领收腰宽松连体裤ZJ"/>
    <s v="千妤千荨"/>
    <s v="其他"/>
    <s v="L"/>
    <n v="59.85"/>
    <n v="1"/>
    <x v="1"/>
  </r>
  <r>
    <n v="227875"/>
    <s v="BH【HUMU】#简约U领短袖T恤 kk"/>
    <s v="FST "/>
    <s v="其他"/>
    <s v="S"/>
    <n v="48.3"/>
    <n v="1"/>
    <x v="1"/>
  </r>
  <r>
    <n v="227876"/>
    <s v="BH【帝比尔】2912# 经典时尚真皮单肩斜跨链条小扣包  YC"/>
    <s v="ABOUT ME"/>
    <s v="白色"/>
    <s v="M"/>
    <n v="65.099999999999994"/>
    <n v="10"/>
    <x v="1"/>
  </r>
  <r>
    <n v="227877"/>
    <s v="925纯银定制Cartier独特双鱼项链AAAA级进口锆石K金工艺 FOX"/>
    <s v="库蒂"/>
    <s v="黑色"/>
    <s v="L"/>
    <n v="18.899999999999999"/>
    <n v="1"/>
    <x v="2"/>
  </r>
  <r>
    <n v="227878"/>
    <s v="【BIOG】6762# 清新格纹荷叶边上衣 TLOB"/>
    <s v="淇鑫"/>
    <s v="蓝色"/>
    <s v="L"/>
    <n v="33.6"/>
    <n v="1"/>
    <x v="0"/>
  </r>
  <r>
    <n v="227879"/>
    <s v="【朋美】性感腰头镂空条纹三角内裤 FOX"/>
    <s v="丽妃儿"/>
    <s v="其他"/>
    <s v="L"/>
    <n v="58.8"/>
    <n v="1"/>
    <x v="1"/>
  </r>
  <r>
    <n v="227880"/>
    <s v="【HS】丝滑蕾丝收腹提臀贴身内裤 FOX"/>
    <s v="丽妃儿"/>
    <s v="黑色"/>
    <s v="L"/>
    <n v="52.5"/>
    <n v="1"/>
    <x v="4"/>
  </r>
  <r>
    <n v="227881"/>
    <s v="【FORMING】000#针织泳衣套装 XX"/>
    <s v="XM"/>
    <s v="其他"/>
    <s v="L"/>
    <n v="55.65"/>
    <n v="1"/>
    <x v="1"/>
  </r>
  <r>
    <n v="227882"/>
    <s v="8825A韩国渐变双层制冷杯子卡通可爱吸管杯夏日冰杯随手杯创意碎冰杯 FOX"/>
    <s v="LD"/>
    <s v="其他"/>
    <s v="S"/>
    <n v="55.65"/>
    <n v="1"/>
    <x v="2"/>
  </r>
  <r>
    <n v="227883"/>
    <s v="【明达】创意米奇塑料双层夏日冰杯凹造型拍照必备 FOX"/>
    <s v="百变"/>
    <s v="黑色"/>
    <s v="L"/>
    <n v="23.1"/>
    <n v="1"/>
    <x v="2"/>
  </r>
  <r>
    <n v="227884"/>
    <s v="bh【TTC】5169#排扣毛边水洗牛仔半裙KK"/>
    <s v="百变"/>
    <s v="黑色"/>
    <s v="M"/>
    <n v="37.799999999999997"/>
    <n v="1"/>
    <x v="2"/>
  </r>
  <r>
    <n v="227885"/>
    <s v="【韩炫】0321# 韩版时尚圆环百搭耳环 YC"/>
    <s v="卡尼娜"/>
    <s v="黑色"/>
    <s v="M"/>
    <n v="65.099999999999994"/>
    <n v="1"/>
    <x v="2"/>
  </r>
  <r>
    <n v="227886"/>
    <s v="【Z-UNA】6968-2# 三色立体花拼接半裙 YXTT"/>
    <s v="百变"/>
    <s v="白色"/>
    <s v="L"/>
    <n v="42"/>
    <n v="1"/>
    <x v="3"/>
  </r>
  <r>
    <n v="227887"/>
    <s v="【my princess】韩版雪纺吊带上衣 Ni"/>
    <s v="YI MI"/>
    <s v="白色"/>
    <s v="M"/>
    <n v="64.05"/>
    <n v="2"/>
    <x v="2"/>
  </r>
  <r>
    <n v="227888"/>
    <s v="【里奈】N720119520#露肩花色棉麻上衣  BB"/>
    <s v="BKSY"/>
    <s v="蓝色"/>
    <s v="M"/>
    <n v="71.400000000000006"/>
    <n v="1"/>
    <x v="2"/>
  </r>
  <r>
    <n v="227889"/>
    <s v="【my princess】韩版刺绣半裙 Ni"/>
    <s v="百变"/>
    <s v="白色"/>
    <s v="M"/>
    <n v="64.05"/>
    <n v="1"/>
    <x v="1"/>
  </r>
  <r>
    <n v="227890"/>
    <s v="bh【H.L】7717#撞色吊带针织连衣裙KK"/>
    <s v="伊妮儿"/>
    <s v="其他"/>
    <s v="S"/>
    <n v="64.05"/>
    <n v="1"/>
    <x v="1"/>
  </r>
  <r>
    <n v="227891"/>
    <s v="【永诗】5761# 韩国原单蝴蝶结H吊珠净色百搭头箍 YC"/>
    <s v="【the one】"/>
    <s v="黑色"/>
    <s v="M"/>
    <n v="65.099999999999994"/>
    <n v="1"/>
    <x v="1"/>
  </r>
  <r>
    <n v="227892"/>
    <s v="光面美背无痕内衣抹胸 FOX"/>
    <s v="LD"/>
    <s v="蓝色"/>
    <s v="L"/>
    <n v="30.45"/>
    <n v="2"/>
    <x v="2"/>
  </r>
  <r>
    <n v="227893"/>
    <s v="【my princess】韩版雪纺假2件连衣裙 Ni"/>
    <s v="伊妮儿"/>
    <s v="黑色"/>
    <s v="L"/>
    <n v="30.45"/>
    <n v="5"/>
    <x v="2"/>
  </r>
  <r>
    <n v="227894"/>
    <s v="bh【H.L】8033#肩部镂空荷叶边背心KK"/>
    <s v="panpan"/>
    <s v="黑色"/>
    <s v="S"/>
    <n v="53.55"/>
    <n v="1"/>
    <x v="1"/>
  </r>
  <r>
    <n v="227895"/>
    <s v="【HL】宝格丽纯银镀金经典带钻立体坠饰项链 FOX"/>
    <s v="库蒂"/>
    <s v="蓝色"/>
    <s v="S"/>
    <n v="49.35"/>
    <n v="1"/>
    <x v="2"/>
  </r>
  <r>
    <n v="227896"/>
    <s v="个性字母YSL仿真皮PU苹果手机壳 FOX"/>
    <s v="D4y"/>
    <s v="蓝色"/>
    <s v="S"/>
    <n v="63"/>
    <n v="1"/>
    <x v="2"/>
  </r>
  <r>
    <n v="227897"/>
    <s v="XH【D2】 989# 时尚小立领碎花连衣裙 YXPJ"/>
    <s v="伊妮儿"/>
    <s v="银色"/>
    <s v="L"/>
    <n v="25.2"/>
    <n v="1"/>
    <x v="3"/>
  </r>
  <r>
    <n v="227898"/>
    <s v="bh【BORON】572231#字母后针贴布宽松背带连体长裤KK"/>
    <s v="sr"/>
    <s v="其他"/>
    <s v="L"/>
    <n v="112.2"/>
    <n v="1"/>
    <x v="0"/>
  </r>
  <r>
    <n v="227899"/>
    <s v="bh【BORON】572191#后背字母贴布半裙KK"/>
    <s v="百变"/>
    <s v="黑色"/>
    <s v="M"/>
    <n v="54.6"/>
    <n v="1"/>
    <x v="1"/>
  </r>
  <r>
    <n v="227900"/>
    <s v="bh【BORON】572227#清新碎花长款背心KK"/>
    <s v="7+"/>
    <s v="黑色"/>
    <s v="XL"/>
    <n v="4.7300000000000004"/>
    <n v="1"/>
    <x v="2"/>
  </r>
  <r>
    <n v="227901"/>
    <s v="【HL】925纯银项链 FOX"/>
    <s v="库蒂"/>
    <s v="白色"/>
    <s v="S"/>
    <n v="86.1"/>
    <n v="1"/>
    <x v="3"/>
  </r>
  <r>
    <n v="227902"/>
    <s v="xh【金顺优优】573# 印花雪纺背心外套两件套 YX"/>
    <s v="爱尚"/>
    <s v="白色"/>
    <s v="L"/>
    <n v="22.05"/>
    <n v="1"/>
    <x v="3"/>
  </r>
  <r>
    <n v="227903"/>
    <s v="【首尔】5013韩版格子娃娃连衣裙TL"/>
    <s v="伊妮儿"/>
    <s v="白色"/>
    <s v="L"/>
    <n v="53.55"/>
    <n v="1"/>
    <x v="2"/>
  </r>
  <r>
    <n v="227904"/>
    <s v="【和品尚】8011#韩版吊带净色露肩百搭上衣     tlob"/>
    <s v="BKSY"/>
    <s v="白色"/>
    <s v="L"/>
    <n v="24.15"/>
    <n v="1"/>
    <x v="4"/>
  </r>
  <r>
    <n v="227905"/>
    <s v="【HL】999纯银一比一小香手链 FOX"/>
    <s v="名媛社"/>
    <s v="白色"/>
    <s v="L"/>
    <n v="18.899999999999999"/>
    <n v="1"/>
    <x v="2"/>
  </r>
  <r>
    <n v="227906"/>
    <s v="bh【BORON】572258#宽松百搭字母印花背心KK"/>
    <s v="7+"/>
    <s v="蓝色"/>
    <s v="L"/>
    <n v="40.950000000000003"/>
    <n v="1"/>
    <x v="3"/>
  </r>
  <r>
    <n v="227907"/>
    <s v="【YYH】韩版时尚百搭波浪形帽檐 FOX"/>
    <s v="飞乐"/>
    <s v="蓝色"/>
    <s v="M"/>
    <n v="71.400000000000006"/>
    <n v="1"/>
    <x v="2"/>
  </r>
  <r>
    <n v="227908"/>
    <s v="BH【AONE】#韩版毛边牛仔短裙 ni"/>
    <s v="SY"/>
    <s v="白色"/>
    <s v="M"/>
    <n v="86.1"/>
    <n v="1"/>
    <x v="2"/>
  </r>
  <r>
    <n v="227909"/>
    <s v="【首尔】5023韩版花色背心裙TL"/>
    <s v="伊妮儿"/>
    <s v="银色"/>
    <s v="L"/>
    <n v="19.95"/>
    <n v="1"/>
    <x v="3"/>
  </r>
  <r>
    <n v="227910"/>
    <s v="【AONE】韩版织带牛仔短裤 NI"/>
    <s v="珍珍"/>
    <s v="黑色"/>
    <s v="M"/>
    <n v="90.2"/>
    <n v="1"/>
    <x v="3"/>
  </r>
  <r>
    <n v="227911"/>
    <s v="【AONE】韩版浅色破洞牛仔裙（配腰带） NI"/>
    <s v="the shtsy"/>
    <s v="黑色"/>
    <s v="M"/>
    <n v="68.25"/>
    <n v="1"/>
    <x v="3"/>
  </r>
  <r>
    <n v="227912"/>
    <s v="【AONE】韩版破洞牛仔短裤 NI"/>
    <s v="珍珍"/>
    <s v="蓝色"/>
    <s v="M"/>
    <n v="71.400000000000006"/>
    <n v="1"/>
    <x v="4"/>
  </r>
  <r>
    <n v="227913"/>
    <s v="【n】1256#韩版雪纺花裙 NI"/>
    <s v="伊妮儿"/>
    <s v="白色"/>
    <s v="L"/>
    <n v="40.950000000000003"/>
    <n v="1"/>
    <x v="4"/>
  </r>
  <r>
    <n v="227914"/>
    <s v="【N】6523# 韩版气质蕾丝吊带裙 NI"/>
    <s v="伊妮儿"/>
    <s v="灰色"/>
    <s v="L"/>
    <n v="43.05"/>
    <n v="1"/>
    <x v="2"/>
  </r>
  <r>
    <n v="227915"/>
    <s v="xh【梦卡露】1788# 松紧腰侧面拼条纹运动裤 YX"/>
    <s v="TTYE"/>
    <s v="银色"/>
    <s v="L"/>
    <n v="19.95"/>
    <n v="1"/>
    <x v="1"/>
  </r>
  <r>
    <n v="227916"/>
    <s v="【首尔】5021韩版棉麻连衣裙TL"/>
    <s v="伊妮儿"/>
    <s v="黑色"/>
    <s v="L"/>
    <n v="50.4"/>
    <n v="1"/>
    <x v="1"/>
  </r>
  <r>
    <n v="227917"/>
    <s v="bh【ACC】A335#翻领收腰短袖连衣裙(配腰带）KK"/>
    <s v="伊妮儿"/>
    <s v="其他"/>
    <s v="L"/>
    <n v="52.5"/>
    <n v="1"/>
    <x v="1"/>
  </r>
  <r>
    <n v="227918"/>
    <s v="【VSHEL】韩版露肩字母肩带棉T NI"/>
    <s v="淇鑫"/>
    <s v="其他"/>
    <s v="M"/>
    <n v="86.1"/>
    <n v="1"/>
    <x v="3"/>
  </r>
  <r>
    <n v="227919"/>
    <s v="【LH】0001# 字母T恤格子半裙休闲两件套 YX"/>
    <s v="爱尚"/>
    <s v="其他"/>
    <s v="M"/>
    <n v="54.6"/>
    <n v="1"/>
    <x v="3"/>
  </r>
  <r>
    <n v="227920"/>
    <s v="【SMILE】5018#吊带花色雪纺连衣裙 XX"/>
    <s v="伊妮儿"/>
    <s v="其他"/>
    <s v="M"/>
    <n v="85.05"/>
    <n v="1"/>
    <x v="2"/>
  </r>
  <r>
    <n v="227921"/>
    <s v="xh【金韩】8913# 字母图案宽松连帽卫衣 YX"/>
    <s v="TANG TANG"/>
    <s v="白色"/>
    <s v="L"/>
    <n v="29.4"/>
    <n v="1"/>
    <x v="1"/>
  </r>
  <r>
    <n v="227922"/>
    <s v="【3GOLDEN】8003#露肩图案T恤 XXMO"/>
    <s v="FST "/>
    <s v="灰色"/>
    <s v="L"/>
    <n v="54.6"/>
    <n v="1"/>
    <x v="2"/>
  </r>
  <r>
    <n v="227923"/>
    <s v="【THE CLOUD】韩版雪纺树纹一字肩连衣裙 NI"/>
    <s v="伊妮儿"/>
    <s v="其他"/>
    <s v="L"/>
    <n v="33.6"/>
    <n v="1"/>
    <x v="3"/>
  </r>
  <r>
    <n v="227924"/>
    <s v="XH【金韩】8908# 简约假两件连帽宽松卫衣休闲短裤套装 YX"/>
    <s v="爱尚"/>
    <s v="白色"/>
    <s v="L"/>
    <n v="21"/>
    <n v="1"/>
    <x v="2"/>
  </r>
  <r>
    <n v="227925"/>
    <s v="【march】 韩版气质衬衣连衣裙配腰带 NI"/>
    <s v="伊妮儿"/>
    <s v="其他"/>
    <s v="L"/>
    <n v="37.799999999999997"/>
    <n v="1"/>
    <x v="1"/>
  </r>
  <r>
    <n v="227926"/>
    <s v="【首尔】5024刺绣民族风上衣TL"/>
    <s v="FST "/>
    <s v="白色"/>
    <s v="M"/>
    <n v="65.099999999999994"/>
    <n v="1"/>
    <x v="2"/>
  </r>
  <r>
    <n v="227927"/>
    <s v="XH【金韩】8891#$学院风百搭宽松连帽假两件卫衣 YX"/>
    <s v="TANG TANG"/>
    <s v="黑色"/>
    <s v="L"/>
    <n v="42"/>
    <n v="1"/>
    <x v="2"/>
  </r>
  <r>
    <n v="227928"/>
    <s v="【小花】8923 ZARA同款V领喇叭袖衬衣   XJ"/>
    <s v="BKSY"/>
    <s v="白色"/>
    <s v="M"/>
    <n v="85.05"/>
    <n v="1"/>
    <x v="1"/>
  </r>
  <r>
    <n v="227929"/>
    <s v="bh【ACC】A318#百搭字母印花口袋短袖衫KK"/>
    <s v="FST "/>
    <s v="白色"/>
    <s v="M"/>
    <n v="65.099999999999994"/>
    <n v="1"/>
    <x v="3"/>
  </r>
  <r>
    <n v="227930"/>
    <s v="xh【金韩】8888# 时尚宽松字母连帽卫衣 YX"/>
    <s v="TANG TANG"/>
    <s v="黑色"/>
    <s v="L"/>
    <n v="48.3"/>
    <n v="1"/>
    <x v="1"/>
  </r>
  <r>
    <n v="227931"/>
    <s v="【V2】韩版雪纺花花连体裤 Ni"/>
    <s v="爱尚"/>
    <s v="黑色"/>
    <s v="S"/>
    <n v="48.3"/>
    <n v="1"/>
    <x v="1"/>
  </r>
  <r>
    <n v="227932"/>
    <s v="【蜜桃里】2820# 性感蕾丝柔软舒适百搭内裤 YC"/>
    <s v="丽妃儿"/>
    <s v="其他"/>
    <s v="L"/>
    <n v="54.6"/>
    <n v="1"/>
    <x v="3"/>
  </r>
  <r>
    <n v="227933"/>
    <s v="【初见】韩版条纹高腰短裤 Ni"/>
    <s v="珍珍"/>
    <s v="黑色"/>
    <s v="L"/>
    <n v="28.35"/>
    <n v="1"/>
    <x v="2"/>
  </r>
  <r>
    <n v="227934"/>
    <s v="【V2】韩版雪纺花花连体裤 Ni"/>
    <s v="爱尚"/>
    <s v="黑色"/>
    <s v="L"/>
    <n v="53.55"/>
    <n v="1"/>
    <x v="4"/>
  </r>
  <r>
    <n v="227935"/>
    <s v="XH【凡几屋】9996# 压褶工艺设计半身中长裙 YX"/>
    <s v="百变"/>
    <s v="其他"/>
    <s v="M"/>
    <n v="86.1"/>
    <n v="1"/>
    <x v="1"/>
  </r>
  <r>
    <n v="227936"/>
    <s v="【s.d.】韩版雪纺度假风连体裤 Ni"/>
    <s v="爱尚"/>
    <s v="其他"/>
    <s v="L"/>
    <n v="33.6"/>
    <n v="1"/>
    <x v="3"/>
  </r>
  <r>
    <n v="227937"/>
    <s v="【梨花】805+806 气质绣花百搭上衣+简约短裙套装 TL"/>
    <s v="爱尚"/>
    <s v="黑色"/>
    <s v="S"/>
    <n v="71.400000000000006"/>
    <n v="1"/>
    <x v="3"/>
  </r>
  <r>
    <n v="227938"/>
    <s v="【s.d.】韩版雪纺连衣裙 Ni"/>
    <s v="伊妮儿"/>
    <s v="其他"/>
    <s v="L"/>
    <n v="44.1"/>
    <n v="1"/>
    <x v="2"/>
  </r>
  <r>
    <n v="227939"/>
    <s v="【V:SHEL】韩版雪纺明线V领上衣 Ni"/>
    <s v="BKSY"/>
    <s v="蓝色"/>
    <s v="S"/>
    <n v="71.400000000000006"/>
    <n v="1"/>
    <x v="2"/>
  </r>
  <r>
    <n v="227940"/>
    <s v="【kiss】花瓣领休闲上衣+大花短裤      tlob"/>
    <s v="爱尚"/>
    <s v="白色"/>
    <s v="L"/>
    <n v="23.1"/>
    <n v="1"/>
    <x v="1"/>
  </r>
  <r>
    <n v="227941"/>
    <s v="【JUJU】 韩版雪纺碎花连衣裙 NI"/>
    <s v="伊妮儿"/>
    <s v="黑色"/>
    <s v="XL"/>
    <n v="8.93"/>
    <n v="1"/>
    <x v="3"/>
  </r>
  <r>
    <n v="227942"/>
    <s v="BH【ACC】A315#碎花荷叶边修身半裙KK"/>
    <s v="百变"/>
    <s v="黑色"/>
    <s v="XL"/>
    <n v="9.4499999999999993"/>
    <n v="1"/>
    <x v="3"/>
  </r>
  <r>
    <n v="227943"/>
    <s v="【I DREAM】 韩版雪纺吊带花裙 NI"/>
    <s v="伊妮儿"/>
    <s v="其他"/>
    <s v="L"/>
    <n v="36.75"/>
    <n v="1"/>
    <x v="2"/>
  </r>
  <r>
    <n v="227944"/>
    <s v="bh【ACC】A35#淑女风蕾丝钩花短袖连衣裙KK"/>
    <s v="伊妮儿"/>
    <s v="黑色"/>
    <s v="XL"/>
    <n v="2.63"/>
    <n v="1"/>
    <x v="2"/>
  </r>
  <r>
    <n v="227945"/>
    <s v="bh【ACC】A35#淑女风蕾丝钩花短袖连衣裙KK"/>
    <s v="伊妮儿"/>
    <s v="黑色"/>
    <s v="XL"/>
    <n v="2.63"/>
    <n v="1"/>
    <x v="2"/>
  </r>
  <r>
    <n v="227946"/>
    <s v="BH【MOMENT】17109# 特色荷叶边裤脚露肩印花波点背带连体裤 YXTT"/>
    <s v="千妤千荨"/>
    <s v="白色"/>
    <s v="L"/>
    <n v="52.8"/>
    <n v="1"/>
    <x v="3"/>
  </r>
  <r>
    <n v="227947"/>
    <s v="BH【MOMENT】17118# 优雅褶皱气质碎花吊带裙 YXTT"/>
    <s v="伊妮儿"/>
    <s v="黑色"/>
    <s v="L"/>
    <n v="18.899999999999999"/>
    <n v="1"/>
    <x v="1"/>
  </r>
  <r>
    <n v="227948"/>
    <s v="bh【ACC】2088#宽松百搭撞色条纹短袖衫KK"/>
    <s v="FST "/>
    <s v="黑色"/>
    <s v="XL"/>
    <n v="14.7"/>
    <n v="1"/>
    <x v="1"/>
  </r>
  <r>
    <n v="227949"/>
    <s v="【永诗】5732# 韩国原单H素衣长形花钉饰胸针 YC"/>
    <s v="LD"/>
    <s v="白色"/>
    <s v="L"/>
    <n v="43.05"/>
    <n v="1"/>
    <x v="2"/>
  </r>
  <r>
    <n v="227950"/>
    <s v="【md】1767 韩纺棉麻上衣 NI"/>
    <s v="珍珍"/>
    <s v="白色"/>
    <s v="M"/>
    <n v="65.099999999999994"/>
    <n v="1"/>
    <x v="2"/>
  </r>
  <r>
    <n v="227951"/>
    <s v="【HCZ】925纯银施华洛原单天然珍珠贝壳项链 FOX"/>
    <s v="库蒂"/>
    <s v="白色"/>
    <s v="L"/>
    <n v="29.4"/>
    <n v="1"/>
    <x v="3"/>
  </r>
  <r>
    <n v="227952"/>
    <s v="BH【OLIVE】1182#缕空无袖背心衬衫ZJ"/>
    <s v="7+"/>
    <s v="白色"/>
    <s v="M"/>
    <n v="85.05"/>
    <n v="1"/>
    <x v="1"/>
  </r>
  <r>
    <n v="227953"/>
    <s v="2105西瓜图案棉T TL"/>
    <s v="FST "/>
    <s v="黑色"/>
    <s v="M"/>
    <n v="114.45"/>
    <n v="1"/>
    <x v="1"/>
  </r>
  <r>
    <n v="227954"/>
    <s v="BH【ACC】#吊带打底蕾丝连衣裙两件套 kk"/>
    <s v="伊妮儿"/>
    <s v="其他"/>
    <s v="L"/>
    <n v="33.6"/>
    <n v="1"/>
    <x v="4"/>
  </r>
  <r>
    <n v="227955"/>
    <s v="BH【GUAI】1059-1# 长款飘逸百搭防晒外套 YXTT"/>
    <s v="canna"/>
    <s v="白色"/>
    <s v="M"/>
    <n v="85.05"/>
    <n v="1"/>
    <x v="1"/>
  </r>
  <r>
    <n v="227956"/>
    <s v="BH【MOMENT】17102# 气质拼纱荷叶边蕾丝半裙 YX"/>
    <s v="百变"/>
    <s v="其他"/>
    <s v="L"/>
    <n v="33.6"/>
    <n v="1"/>
    <x v="4"/>
  </r>
  <r>
    <n v="227957"/>
    <s v="BH【GUAI】120# 大牌几何撞色绑带上衣开叉半裙套装 YXTT"/>
    <s v="爱尚"/>
    <s v="其他"/>
    <s v="L"/>
    <n v="51.45"/>
    <n v="2"/>
    <x v="0"/>
  </r>
  <r>
    <n v="227958"/>
    <s v="【rm】2365 韩版蕾丝吊带连衣裙 NI"/>
    <s v="伊妮儿"/>
    <s v="其他"/>
    <s v="L"/>
    <n v="53.55"/>
    <n v="1"/>
    <x v="1"/>
  </r>
  <r>
    <n v="227959"/>
    <s v="BH【circle】715# 民族风印花收腰流苏连体短裤 YXTT"/>
    <s v="千妤千荨"/>
    <s v="黄色"/>
    <s v="L"/>
    <n v="54.6"/>
    <n v="1"/>
    <x v="1"/>
  </r>
  <r>
    <n v="227960"/>
    <s v="bh【AT】52196#格子荷叶领吊带连衣裙（配腰带）KK"/>
    <s v="伊妮儿"/>
    <s v="其他"/>
    <s v="XL"/>
    <n v="5.78"/>
    <n v="2"/>
    <x v="0"/>
  </r>
  <r>
    <n v="227961"/>
    <s v="XH【POOL】77100# 坑条纹针织套头上衣 YXTT"/>
    <s v="淇鑫"/>
    <s v="白色"/>
    <s v="L"/>
    <n v="54.6"/>
    <n v="1"/>
    <x v="0"/>
  </r>
  <r>
    <n v="227962"/>
    <s v="BH【circle】705# 拼飘带字母印花T恤蓬蓬纱裙套装 YXTT"/>
    <s v="爱尚"/>
    <s v="黑色"/>
    <s v="L"/>
    <n v="24.15"/>
    <n v="1"/>
    <x v="4"/>
  </r>
  <r>
    <n v="227963"/>
    <s v="BH【QUEEN】3652#韩版破洞牛仔短裤 ni"/>
    <s v="珍珍"/>
    <s v="其他"/>
    <s v="L"/>
    <n v="29.4"/>
    <n v="1"/>
    <x v="2"/>
  </r>
  <r>
    <n v="227964"/>
    <s v="【s.d.】韩版蕾丝连衣裙 Ni"/>
    <s v="伊妮儿"/>
    <s v="白色"/>
    <s v="M"/>
    <n v="86.1"/>
    <n v="1"/>
    <x v="3"/>
  </r>
  <r>
    <n v="227965"/>
    <s v="【SMILE】2025#吊带花色连体短裤 XX"/>
    <s v="千妤千荨"/>
    <s v="黑色"/>
    <s v="L"/>
    <n v="44.1"/>
    <n v="1"/>
    <x v="2"/>
  </r>
  <r>
    <n v="227966"/>
    <s v="BH【Z】 215#时尚流苏毛边设计连衣裙 YX"/>
    <s v="伊妮儿"/>
    <s v="白色"/>
    <s v="XL"/>
    <n v="14.7"/>
    <n v="1"/>
    <x v="4"/>
  </r>
  <r>
    <n v="227967"/>
    <s v="【蜜桃里】8836# 夏新款柔软舒适蕾丝边内裤 YC"/>
    <s v="丽妃儿"/>
    <s v="其他"/>
    <s v="S"/>
    <n v="128.1"/>
    <n v="1"/>
    <x v="2"/>
  </r>
  <r>
    <n v="227968"/>
    <s v="BH【BOBO】8001#  爆款纽扣装饰纯色百搭吊带背心 YXTT"/>
    <s v="7+"/>
    <s v="其他"/>
    <s v="L"/>
    <n v="36.75"/>
    <n v="1"/>
    <x v="2"/>
  </r>
  <r>
    <n v="227969"/>
    <s v="bh【AT】52200#撞色吊带抹胸连体长裤KK"/>
    <s v="千妤千荨"/>
    <s v="其他"/>
    <s v="L"/>
    <n v="29.4"/>
    <n v="3"/>
    <x v="4"/>
  </r>
  <r>
    <n v="227970"/>
    <s v="BH【BOBO】2902# 阿Sa明星同款一字领露肩条纹衬衫 YXTT"/>
    <s v="BKSY"/>
    <s v="银色"/>
    <s v="L"/>
    <n v="31.5"/>
    <n v="1"/>
    <x v="2"/>
  </r>
  <r>
    <n v="227971"/>
    <s v="【flora】韩版蕾丝+吊带2件套 NI"/>
    <s v="卡菲"/>
    <s v="其他"/>
    <s v="S"/>
    <n v="37.799999999999997"/>
    <n v="1"/>
    <x v="2"/>
  </r>
  <r>
    <n v="227972"/>
    <s v="【ABOCOSY】韩版玫瑰长T+牛仔半裙2件套 Ni"/>
    <s v="爱尚"/>
    <s v="银色"/>
    <s v="L"/>
    <n v="33.6"/>
    <n v="1"/>
    <x v="2"/>
  </r>
  <r>
    <n v="227973"/>
    <s v="bh【AT】52210#蕾丝吊带裙摆流苏拼色条纹长裙KK"/>
    <s v="伊妮儿"/>
    <s v="黑色"/>
    <s v="L"/>
    <n v="39.9"/>
    <n v="1"/>
    <x v="0"/>
  </r>
  <r>
    <n v="227974"/>
    <s v="【传说公主】韩版洗水牛仔薄款一字肩连衣裙 Ni"/>
    <s v="伊妮儿"/>
    <s v="蓝色"/>
    <s v="L"/>
    <n v="35.700000000000003"/>
    <n v="1"/>
    <x v="2"/>
  </r>
  <r>
    <n v="227975"/>
    <s v="bh【AT】66002#钩花蕾丝边宽松短袖衫KK"/>
    <s v="FST "/>
    <s v="银色"/>
    <s v="L"/>
    <n v="39.9"/>
    <n v="1"/>
    <x v="2"/>
  </r>
  <r>
    <n v="227976"/>
    <s v="BH【one time】波点中腰压褶雪纺半裙ZJ"/>
    <s v="百变"/>
    <s v="其他"/>
    <s v="M"/>
    <n v="40.950000000000003"/>
    <n v="1"/>
    <x v="4"/>
  </r>
  <r>
    <n v="227977"/>
    <s v="【梨花】807 气质优雅中长款简约清新连衣裙 TL"/>
    <s v="伊妮儿"/>
    <s v="其他"/>
    <s v="L"/>
    <n v="22.05"/>
    <n v="1"/>
    <x v="4"/>
  </r>
  <r>
    <n v="227978"/>
    <s v="BH【RAINBOW】收腰系带V领印花连体裤ZJ"/>
    <s v="千妤千荨"/>
    <s v="其他"/>
    <s v="S"/>
    <n v="37.799999999999997"/>
    <n v="1"/>
    <x v="3"/>
  </r>
  <r>
    <n v="227979"/>
    <s v="BH【well pla】系腰带格子背带长裤zjxm"/>
    <s v="sr"/>
    <s v="其他"/>
    <s v="M"/>
    <n v="147"/>
    <n v="1"/>
    <x v="0"/>
  </r>
  <r>
    <n v="227980"/>
    <s v="【smallyao】2365 韩版薄料防嗮衬衣 NI"/>
    <s v="BKSY"/>
    <s v="其他"/>
    <s v="L"/>
    <n v="33.6"/>
    <n v="1"/>
    <x v="3"/>
  </r>
  <r>
    <n v="227981"/>
    <s v="BH【mc】8879#吊带露肩连体裤（配腰带）ZJ"/>
    <s v="sr"/>
    <s v="白色"/>
    <s v="L"/>
    <n v="44.1"/>
    <n v="1"/>
    <x v="0"/>
  </r>
  <r>
    <n v="227982"/>
    <s v="【alice】韩版格子雪纺连衣裙配腰带 Ni"/>
    <s v="伊妮儿"/>
    <s v="黄色"/>
    <s v="L"/>
    <n v="33.6"/>
    <n v="1"/>
    <x v="2"/>
  </r>
  <r>
    <n v="227983"/>
    <s v="BH【X1】6916#格子穿绳荷叶边缕空连衣裙ZJXM"/>
    <s v="伊妮儿"/>
    <s v="蓝色"/>
    <s v="M"/>
    <n v="39.9"/>
    <n v="1"/>
    <x v="4"/>
  </r>
  <r>
    <n v="227984"/>
    <s v="BH【cosette】净色配腰带西装短裤ZJ"/>
    <s v="珍珍"/>
    <s v="其他"/>
    <s v="M"/>
    <n v="75.599999999999994"/>
    <n v="1"/>
    <x v="3"/>
  </r>
  <r>
    <n v="227985"/>
    <s v="BH【DINA】9185#印花绑带短裤ZJ"/>
    <s v="珍珍"/>
    <s v="黑色"/>
    <s v="L"/>
    <n v="39.9"/>
    <n v="1"/>
    <x v="2"/>
  </r>
  <r>
    <n v="227986"/>
    <s v="bh【AT】2201#树叶印花吊带背心+长款高腰半裙套装KK"/>
    <s v="爱尚"/>
    <s v="黑色"/>
    <s v="L"/>
    <n v="21"/>
    <n v="2"/>
    <x v="0"/>
  </r>
  <r>
    <n v="227987"/>
    <s v="BH【secret of me】波浪纹拼色针织上衣ZJ"/>
    <s v="淇鑫"/>
    <s v="黑色"/>
    <s v="M"/>
    <n v="33.6"/>
    <n v="1"/>
    <x v="2"/>
  </r>
  <r>
    <n v="227988"/>
    <s v="BH【JIN GO】6059#收腰系带无袖背心连体裤ZJ"/>
    <s v="千妤千荨"/>
    <s v="黄色"/>
    <s v="M"/>
    <n v="67.099999999999994"/>
    <n v="1"/>
    <x v="2"/>
  </r>
  <r>
    <n v="227989"/>
    <s v="bh【AT】52197#小立领长款开衫衬衣KK"/>
    <s v="BKSY"/>
    <s v="黑色"/>
    <s v="L"/>
    <n v="33.6"/>
    <n v="1"/>
    <x v="3"/>
  </r>
  <r>
    <n v="227990"/>
    <s v="BH【SOSO】2219#多种穿法纯色连衣裙ZJ"/>
    <s v="伊妮儿"/>
    <s v="其他"/>
    <s v="M"/>
    <n v="40.950000000000003"/>
    <n v="1"/>
    <x v="2"/>
  </r>
  <r>
    <n v="227991"/>
    <s v="bh【at】2663#袖边拼蕾丝修身背心KK"/>
    <s v="panpan"/>
    <s v="其他"/>
    <s v="L"/>
    <n v="33.6"/>
    <n v="1"/>
    <x v="3"/>
  </r>
  <r>
    <n v="227992"/>
    <s v="BH【AT】52205#毛边吊带鱼尾牛仔连衣裙KK"/>
    <s v="伊妮儿"/>
    <s v="白色"/>
    <s v="M"/>
    <n v="81.900000000000006"/>
    <n v="1"/>
    <x v="3"/>
  </r>
  <r>
    <n v="227993"/>
    <s v="BH【yaya studio】1846#性感V领露肩吊带 修身连衣裙ZJXM"/>
    <s v="伊妮儿"/>
    <s v="白色"/>
    <s v="M"/>
    <n v="71.400000000000006"/>
    <n v="1"/>
    <x v="3"/>
  </r>
  <r>
    <n v="227994"/>
    <s v="【IS:ME】韩版百搭字母棉短T Ni"/>
    <s v="FST "/>
    <s v="黄色"/>
    <s v="XL"/>
    <n v="13.65"/>
    <n v="1"/>
    <x v="1"/>
  </r>
  <r>
    <n v="227995"/>
    <s v="bh【at】52198#特色压褶纹理宽松背心KK"/>
    <s v="7+"/>
    <s v="黑色"/>
    <s v="L"/>
    <n v="56.7"/>
    <n v="1"/>
    <x v="0"/>
  </r>
  <r>
    <n v="227996"/>
    <s v="XH【MI2】9035# 收腰系带蝴蝶结拉链牛仔连衣裙 YX"/>
    <s v="伊妮儿"/>
    <s v="白色"/>
    <s v="M"/>
    <n v="84"/>
    <n v="1"/>
    <x v="4"/>
  </r>
  <r>
    <n v="227997"/>
    <s v="BH【衣为先】25260#收腰包臀牛仔背带裙ZJ"/>
    <s v="伊妮儿"/>
    <s v="黑色"/>
    <s v="XL"/>
    <n v="4.7300000000000004"/>
    <n v="1"/>
    <x v="3"/>
  </r>
  <r>
    <n v="227998"/>
    <s v="BH【DINA】5857#配腰带假两件无袖背心上衣ZJXM"/>
    <s v="淇鑫"/>
    <s v="黑色"/>
    <s v="M"/>
    <n v="85.05"/>
    <n v="1"/>
    <x v="4"/>
  </r>
  <r>
    <n v="227999"/>
    <s v="BH【at】52170#手腰绑带V领喇叭袖碎花雪纺连衣裙ZJ"/>
    <s v="伊妮儿"/>
    <s v="白色"/>
    <s v="M"/>
    <n v="85.05"/>
    <n v="2"/>
    <x v="4"/>
  </r>
  <r>
    <n v="228000"/>
    <s v="BH【how and me】8001#休闲高腰系带长裤ZJ"/>
    <s v="轩诺"/>
    <s v="黑色"/>
    <s v="XL"/>
    <n v="5.25"/>
    <n v="1"/>
    <x v="3"/>
  </r>
  <r>
    <n v="228001"/>
    <s v="BH【KISS SISTER】8855# 显瘦条纹系带短袖连衣裙 YX"/>
    <s v="伊妮儿"/>
    <s v="白色"/>
    <s v="L"/>
    <n v="44.1"/>
    <n v="1"/>
    <x v="3"/>
  </r>
  <r>
    <n v="228002"/>
    <s v="BH【RAINBOW】282#百褶宽松绑带中高腰短裤ZJ"/>
    <s v="珍珍"/>
    <s v="蓝色"/>
    <s v="S"/>
    <n v="86.1"/>
    <n v="1"/>
    <x v="2"/>
  </r>
  <r>
    <n v="228003"/>
    <s v="【迷宫】916 波西米亚民族风重工刺绣连衣裙   XJ"/>
    <s v="伊妮儿"/>
    <s v="其他"/>
    <s v="L"/>
    <n v="40.950000000000003"/>
    <n v="1"/>
    <x v="4"/>
  </r>
  <r>
    <n v="228004"/>
    <s v="BH【DAX】纯色不规则短裤裙zj"/>
    <s v="楠楠家"/>
    <s v="黄色"/>
    <s v="L"/>
    <n v="37.799999999999997"/>
    <n v="1"/>
    <x v="2"/>
  </r>
  <r>
    <n v="228005"/>
    <s v="BH【0】6858#露肩一字领缕空荷叶边宽松上衣ZJXM"/>
    <s v="淇鑫"/>
    <s v="其他"/>
    <s v="L"/>
    <n v="21"/>
    <n v="1"/>
    <x v="4"/>
  </r>
  <r>
    <n v="228006"/>
    <s v="BH【LY】79115#系腰带中高腰短裤ZJ"/>
    <s v="珍珍"/>
    <s v="其他"/>
    <s v="M"/>
    <n v="68.25"/>
    <n v="1"/>
    <x v="4"/>
  </r>
  <r>
    <n v="228007"/>
    <s v="BH【the fresh】17145#宽松休闲百搭背带裙ZJ"/>
    <s v="伊妮儿"/>
    <s v="其他"/>
    <s v="M"/>
    <n v="75.599999999999994"/>
    <n v="1"/>
    <x v="3"/>
  </r>
  <r>
    <n v="228008"/>
    <s v="BH【BO】2689#配腰带棉麻休闲西装马甲套装ZJ"/>
    <s v="爱尚"/>
    <s v="其他"/>
    <s v="S"/>
    <n v="169.05"/>
    <n v="1"/>
    <x v="3"/>
  </r>
  <r>
    <n v="228009"/>
    <s v="BH【BO】2689#配腰带棉麻休闲西装马甲套装ZJ"/>
    <s v="爱尚"/>
    <s v="其他"/>
    <s v="S"/>
    <n v="169.05"/>
    <n v="1"/>
    <x v="3"/>
  </r>
  <r>
    <n v="228010"/>
    <s v="BH【BO】2689#配腰带棉麻休闲西装马甲套装ZJ"/>
    <s v="爱尚"/>
    <s v="其他"/>
    <s v="S"/>
    <n v="169.05"/>
    <n v="1"/>
    <x v="3"/>
  </r>
  <r>
    <n v="228011"/>
    <s v="bh【AT】2658#侧开叉长款针织开衫KK"/>
    <s v="panpan"/>
    <s v="黑色"/>
    <s v="M"/>
    <n v="74.55"/>
    <n v="1"/>
    <x v="4"/>
  </r>
  <r>
    <n v="228012"/>
    <s v="bh【AT】2657#V领细带针织短袖衫KK"/>
    <s v="panpan"/>
    <s v="其他"/>
    <s v="L"/>
    <n v="38.85"/>
    <n v="1"/>
    <x v="4"/>
  </r>
  <r>
    <n v="228013"/>
    <s v="【YOOMINI】韩版雪纺拼网纱露肩上衣 Ni"/>
    <s v="卡菲"/>
    <s v="银色"/>
    <s v="L"/>
    <n v="22.05"/>
    <n v="1"/>
    <x v="4"/>
  </r>
  <r>
    <n v="228014"/>
    <s v="BH【RAINBOW】2802#配腰带收腰翻领连衣裙ZJXM"/>
    <s v="伊妮儿"/>
    <s v="黑色"/>
    <s v="XL"/>
    <n v="5.25"/>
    <n v="1"/>
    <x v="3"/>
  </r>
  <r>
    <n v="228015"/>
    <s v="BH【DT】819# 宽松V领系带上衣短裤休闲运动套装 YX"/>
    <s v="爱尚"/>
    <s v="黑色"/>
    <s v="L"/>
    <n v="57.75"/>
    <n v="1"/>
    <x v="0"/>
  </r>
  <r>
    <n v="228016"/>
    <s v="BH【tg】性感一字领吊带连衣裙ZJ"/>
    <s v="伊妮儿"/>
    <s v="黑色"/>
    <s v="XL"/>
    <n v="30.45"/>
    <n v="1"/>
    <x v="3"/>
  </r>
  <r>
    <n v="228017"/>
    <s v="BH【one time】3526#显瘦阔腿棉麻短裤ZJ"/>
    <s v="珍珍"/>
    <s v="黑色"/>
    <s v="M"/>
    <n v="30.45"/>
    <n v="1"/>
    <x v="1"/>
  </r>
  <r>
    <n v="228018"/>
    <s v="BH【CZY】D52#简约宽松圆领短袖T恤ZJ"/>
    <s v="FST "/>
    <s v="黑色"/>
    <s v="M"/>
    <n v="74.55"/>
    <n v="1"/>
    <x v="3"/>
  </r>
  <r>
    <n v="228019"/>
    <s v="BH【DINA】9228#系腰带中高腰阔腿长裤ZJXM"/>
    <s v="波比"/>
    <s v="黑色"/>
    <s v="S"/>
    <n v="123.9"/>
    <n v="1"/>
    <x v="2"/>
  </r>
  <r>
    <n v="228020"/>
    <s v="BH【dk】1001#两侧抽绳修身连衣长裙ZJXM"/>
    <s v="伊妮儿"/>
    <s v="其他"/>
    <s v="S"/>
    <n v="169.05"/>
    <n v="1"/>
    <x v="0"/>
  </r>
  <r>
    <n v="228021"/>
    <s v="BH【dk】1001#两侧抽绳修身连衣长裙ZJXM"/>
    <s v="伊妮儿"/>
    <s v="其他"/>
    <s v="S"/>
    <n v="169.05"/>
    <n v="1"/>
    <x v="4"/>
  </r>
  <r>
    <n v="228022"/>
    <s v="BH【dk】1001#两侧抽绳修身连衣长裙ZJXM"/>
    <s v="伊妮儿"/>
    <s v="其他"/>
    <s v="S"/>
    <n v="169.05"/>
    <n v="1"/>
    <x v="4"/>
  </r>
  <r>
    <n v="228023"/>
    <s v="BH【X1】露肩一字领缕空勾花连衣裙ZJ"/>
    <s v="伊妮儿"/>
    <s v="黑色"/>
    <s v="L"/>
    <n v="29.4"/>
    <n v="1"/>
    <x v="3"/>
  </r>
  <r>
    <n v="228024"/>
    <s v="BH【the show】6730#松紧腰系带宽松阔腿裤ZJ"/>
    <s v="波比"/>
    <s v="黑色"/>
    <s v="L"/>
    <n v="26.25"/>
    <n v="1"/>
    <x v="0"/>
  </r>
  <r>
    <n v="228025"/>
    <s v="BH【tg】5323#小荷叶领宽松长袖连衣裙ZJXM"/>
    <s v="伊妮儿"/>
    <s v="其他"/>
    <s v="M"/>
    <n v="60.9"/>
    <n v="1"/>
    <x v="2"/>
  </r>
  <r>
    <n v="228026"/>
    <s v="【柠檬】3116撞色雪纺上衣TL"/>
    <s v="FST "/>
    <s v="银色"/>
    <s v="L"/>
    <n v="21"/>
    <n v="1"/>
    <x v="4"/>
  </r>
  <r>
    <n v="228027"/>
    <s v="BH17038# 气质蕾丝镂空钩花连衣裙 YX"/>
    <s v="伊妮儿"/>
    <s v="白色"/>
    <s v="L"/>
    <n v="44.1"/>
    <n v="1"/>
    <x v="0"/>
  </r>
  <r>
    <n v="228028"/>
    <s v="BH【OLIVE】1071#拼色连帽风衣外套ZJXM"/>
    <s v="合美公社"/>
    <s v="其他"/>
    <s v="L"/>
    <n v="148.05000000000001"/>
    <n v="1"/>
    <x v="3"/>
  </r>
  <r>
    <n v="228029"/>
    <s v="BH【LIN】17039# 时尚清新多层吊带娃娃衫 YX"/>
    <s v="淇鑫"/>
    <s v="黑色"/>
    <s v="M"/>
    <n v="75.599999999999994"/>
    <n v="1"/>
    <x v="3"/>
  </r>
  <r>
    <n v="228030"/>
    <s v="BH【miss coco】8737#圆领七分袖宽松雪纺连衣裙ZJ"/>
    <s v="伊妮儿"/>
    <s v="白色"/>
    <s v="L"/>
    <n v="58.8"/>
    <n v="1"/>
    <x v="3"/>
  </r>
  <r>
    <n v="228031"/>
    <s v="BH【STARFISH】7727#雪纺碎花吊带连衣裙两件套ZJ"/>
    <s v="爱尚"/>
    <s v="其他"/>
    <s v="S"/>
    <n v="148.05000000000001"/>
    <n v="1"/>
    <x v="1"/>
  </r>
  <r>
    <n v="228032"/>
    <s v="bh【Z-Una】撞色字母条纹针织上衣ZJ"/>
    <s v="淇鑫"/>
    <s v="其他"/>
    <s v="L"/>
    <n v="72.45"/>
    <n v="1"/>
    <x v="0"/>
  </r>
  <r>
    <n v="228033"/>
    <s v="BH【morning】9211#缕空露腰蕾丝勾花连衣裙ZJ"/>
    <s v="伊妮儿"/>
    <s v="白色"/>
    <s v="L"/>
    <n v="58.8"/>
    <n v="1"/>
    <x v="1"/>
  </r>
  <r>
    <n v="228034"/>
    <s v="bh【one time】6879#V领长袖短裤条纹衬衫ZJ"/>
    <s v="BKSY"/>
    <s v="黑色"/>
    <s v="L"/>
    <n v="26.25"/>
    <n v="1"/>
    <x v="4"/>
  </r>
  <r>
    <n v="228035"/>
    <s v="BH【美雪儿】2038# 三色收腰宽松连衣裙 YXTT"/>
    <s v="伊妮儿"/>
    <s v="白色"/>
    <s v="L"/>
    <n v="51.45"/>
    <n v="1"/>
    <x v="3"/>
  </r>
  <r>
    <n v="228036"/>
    <s v="BH【mini.j】8037#甜美宽松花边娃娃裙ZJ"/>
    <s v="伊妮儿"/>
    <s v="其他"/>
    <s v="S"/>
    <n v="107.1"/>
    <n v="1"/>
    <x v="0"/>
  </r>
  <r>
    <n v="228037"/>
    <s v="BH【AT】52236#肩部绑带撞色格子收腰背心长裙KK"/>
    <s v="伊妮儿"/>
    <s v="银色"/>
    <s v="L"/>
    <n v="25.2"/>
    <n v="4"/>
    <x v="1"/>
  </r>
  <r>
    <n v="228038"/>
    <s v="【YG】香港IBSO正品超薄真皮表带原装进口机芯防水时尚款 FOX"/>
    <s v="S GIRL"/>
    <s v="白色"/>
    <s v="L"/>
    <n v="24.15"/>
    <n v="1"/>
    <x v="0"/>
  </r>
  <r>
    <n v="228039"/>
    <s v="BH【X1】6849#拼蕾丝字母印图长T恤裙 XX"/>
    <s v="FST "/>
    <s v="白色"/>
    <s v="M"/>
    <n v="68.25"/>
    <n v="1"/>
    <x v="4"/>
  </r>
  <r>
    <n v="228040"/>
    <s v="BH【COCORIGO】799#不规则荷叶边牛仔半身裙ZJ"/>
    <s v="SY"/>
    <s v="白色"/>
    <s v="L"/>
    <n v="34.65"/>
    <n v="1"/>
    <x v="3"/>
  </r>
  <r>
    <n v="228041"/>
    <s v="BH【the show】6728#减龄娃娃装连衣裙ZJXM"/>
    <s v="伊妮儿"/>
    <s v="其他"/>
    <s v="M"/>
    <n v="53.55"/>
    <n v="1"/>
    <x v="2"/>
  </r>
  <r>
    <n v="228042"/>
    <s v="BH【one time】松紧腰宽松阔腿裤ZJ"/>
    <s v="波比"/>
    <s v="黑色"/>
    <s v="S"/>
    <n v="53.55"/>
    <n v="1"/>
    <x v="3"/>
  </r>
  <r>
    <n v="228043"/>
    <s v="BH【DINA】高腰绑带阔腿短裤ZJ"/>
    <s v="珍珍"/>
    <s v="黑色"/>
    <s v="M"/>
    <n v="60.9"/>
    <n v="1"/>
    <x v="4"/>
  </r>
  <r>
    <n v="228044"/>
    <s v="BH【DV】8833#短袖条纹不规则荷叶边连衣裙ZJ"/>
    <s v="伊妮儿"/>
    <s v="黑色"/>
    <s v="M"/>
    <n v="92.4"/>
    <n v="1"/>
    <x v="3"/>
  </r>
  <r>
    <n v="228045"/>
    <s v="bh【AT】60172#亮片双花瓣字母印花T恤KK"/>
    <s v="FST "/>
    <s v="黄色"/>
    <s v="L"/>
    <n v="36.75"/>
    <n v="1"/>
    <x v="4"/>
  </r>
  <r>
    <n v="228046"/>
    <s v="BH【miss coco】8908#刺绣勾花蕾丝修身连衣裙ZJ"/>
    <s v="伊妮儿"/>
    <s v="其他"/>
    <s v="S"/>
    <n v="65.099999999999994"/>
    <n v="1"/>
    <x v="2"/>
  </r>
  <r>
    <n v="228047"/>
    <s v="xh【GN】0103# 条纹露肩吊带衫系腰带短裤套装 YX"/>
    <s v="爱尚"/>
    <s v="白色"/>
    <s v="L"/>
    <n v="40.950000000000003"/>
    <n v="1"/>
    <x v="4"/>
  </r>
  <r>
    <n v="228048"/>
    <s v="bh【AT】52176#肩部拼网纱撞色短袖衫KK"/>
    <s v="淇鑫"/>
    <s v="黑色"/>
    <s v="M"/>
    <n v="125.4"/>
    <n v="1"/>
    <x v="3"/>
  </r>
  <r>
    <n v="228049"/>
    <s v="BH【贝尔】8021# 经典简约真皮闪钻扣链条包包 YC"/>
    <s v="ABOUT ME"/>
    <s v="其他"/>
    <s v="L"/>
    <n v="56.7"/>
    <n v="1"/>
    <x v="2"/>
  </r>
  <r>
    <n v="228050"/>
    <s v="bh【AT】52219#一字肩荷叶边双层袖子长袖衫KK"/>
    <s v="FST "/>
    <s v="黑色"/>
    <s v="L"/>
    <n v="44.1"/>
    <n v="1"/>
    <x v="1"/>
  </r>
  <r>
    <n v="228051"/>
    <s v="BH【SOSO】翻领格子连衣裤（配腰带）ZJ"/>
    <s v="sr"/>
    <s v="其他"/>
    <s v="L"/>
    <n v="35.700000000000003"/>
    <n v="1"/>
    <x v="0"/>
  </r>
  <r>
    <n v="228052"/>
    <s v="bh【RAINBOW】XD002#V领拼接网纱无袖背心上衣ZJ"/>
    <s v="7+"/>
    <s v="白色"/>
    <s v="L"/>
    <n v="48.3"/>
    <n v="1"/>
    <x v="2"/>
  </r>
  <r>
    <n v="228053"/>
    <s v="BH【the fresh】17175#经典条纹短袖T恤ZJ"/>
    <s v="FST "/>
    <s v="灰色"/>
    <s v="M"/>
    <n v="60.9"/>
    <n v="1"/>
    <x v="2"/>
  </r>
  <r>
    <n v="228054"/>
    <s v="BH【MC】315#纯色休闲宽松V领棉T恤ZJ"/>
    <s v="FST "/>
    <s v="其他"/>
    <s v="L"/>
    <n v="28.35"/>
    <n v="1"/>
    <x v="3"/>
  </r>
  <r>
    <n v="228055"/>
    <s v="bh【AT】52195#热带风树叶印花阔腿裤KK"/>
    <s v="波比"/>
    <s v="白色"/>
    <s v="L"/>
    <n v="58.8"/>
    <n v="1"/>
    <x v="2"/>
  </r>
  <r>
    <n v="228056"/>
    <s v="BH【上草玄田】621#抽绳松紧腰拼色边休闲裤ZJ"/>
    <s v="TTYE"/>
    <s v="其他"/>
    <s v="XL"/>
    <n v="8.4"/>
    <n v="5"/>
    <x v="4"/>
  </r>
  <r>
    <n v="228057"/>
    <s v="BH【AT】52229#侧绑带花朵印花阔腿裤KK"/>
    <s v="波比"/>
    <s v="其他"/>
    <s v="M"/>
    <n v="64.05"/>
    <n v="1"/>
    <x v="3"/>
  </r>
  <r>
    <n v="228058"/>
    <s v="BH【EUDORA】6632#中高腰半裙ZJXM"/>
    <s v="百变"/>
    <s v="其他"/>
    <s v="S"/>
    <n v="128.1"/>
    <n v="1"/>
    <x v="2"/>
  </r>
  <r>
    <n v="228059"/>
    <s v="BH【secret of me】17087#V领吊带网纱+长衬衫连衣裙两件套ZJ"/>
    <s v="爱尚"/>
    <s v="黑色"/>
    <s v="L"/>
    <n v="29.4"/>
    <n v="1"/>
    <x v="4"/>
  </r>
  <r>
    <n v="228060"/>
    <s v="BH【DT】833# 百搭减龄宽松系腰带背带裤 YXTT"/>
    <s v="sr"/>
    <s v="白色"/>
    <s v="L"/>
    <n v="43.05"/>
    <n v="1"/>
    <x v="3"/>
  </r>
  <r>
    <n v="228061"/>
    <s v="bh【AT】52169#小碎花荷花裤腿短裤KK"/>
    <s v="珍珍"/>
    <s v="其他"/>
    <s v="L"/>
    <n v="44.1"/>
    <n v="1"/>
    <x v="2"/>
  </r>
  <r>
    <n v="228062"/>
    <s v="BH【DT】830# 宽松休闲减龄牛仔连体牛仔短裤 YXTT"/>
    <s v="千妤千荨"/>
    <s v="黑色"/>
    <s v="XXL"/>
    <n v="178.5"/>
    <n v="1"/>
    <x v="2"/>
  </r>
  <r>
    <n v="228063"/>
    <s v="BH【DT】830# 宽松休闲减龄牛仔连体牛仔短裤 YXTT"/>
    <s v="千妤千荨"/>
    <s v="黑色"/>
    <s v="XXL"/>
    <n v="178.5"/>
    <n v="1"/>
    <x v="4"/>
  </r>
  <r>
    <n v="228064"/>
    <s v="BH【DT】830# 宽松休闲减龄牛仔连体牛仔短裤 YXTT"/>
    <s v="千妤千荨"/>
    <s v="黑色"/>
    <s v="XXL"/>
    <n v="178.5"/>
    <n v="1"/>
    <x v="2"/>
  </r>
  <r>
    <n v="228065"/>
    <s v="【DRS】韩版印字母牛仔裙裤 NI"/>
    <s v="百变"/>
    <s v="蓝色"/>
    <s v="XL"/>
    <n v="40.950000000000003"/>
    <n v="1"/>
    <x v="2"/>
  </r>
  <r>
    <n v="228066"/>
    <s v="【DRS】 韩版拼钩花蕾丝牛仔短裤 NI"/>
    <s v="HH"/>
    <s v="其他"/>
    <s v="M"/>
    <n v="40.950000000000003"/>
    <n v="1"/>
    <x v="2"/>
  </r>
  <r>
    <n v="228067"/>
    <s v="调价！【DRS】韩版刺绣牛仔短裤配腰带 NI"/>
    <s v="百变"/>
    <s v="白色"/>
    <s v="S"/>
    <n v="60.9"/>
    <n v="1"/>
    <x v="2"/>
  </r>
  <r>
    <n v="228068"/>
    <s v="XH【GL】2301# 压褶系带风衣外套 YX"/>
    <s v="蜜糖小米"/>
    <s v="蓝色"/>
    <s v="S"/>
    <n v="60.9"/>
    <n v="1"/>
    <x v="0"/>
  </r>
  <r>
    <n v="228069"/>
    <s v="【DRS】 韩版重工珠片短T NI"/>
    <s v="FST "/>
    <s v="蓝色"/>
    <s v="S"/>
    <n v="71.400000000000006"/>
    <n v="1"/>
    <x v="3"/>
  </r>
  <r>
    <n v="228070"/>
    <s v="【w+】韩版字母背心棉t NI"/>
    <s v="FST "/>
    <s v="白色"/>
    <s v="M"/>
    <n v="43.05"/>
    <n v="1"/>
    <x v="1"/>
  </r>
  <r>
    <n v="228071"/>
    <s v="bh【Lares】2022#跑量环扣可调节肩带宽松背心KK"/>
    <s v="YI MI"/>
    <s v="黑色"/>
    <s v="S"/>
    <n v="54.6"/>
    <n v="1"/>
    <x v="4"/>
  </r>
  <r>
    <n v="228072"/>
    <s v="【w+】韩版字母背心棉t NI"/>
    <s v="FST "/>
    <s v="白色"/>
    <s v="S"/>
    <n v="50.4"/>
    <n v="1"/>
    <x v="3"/>
  </r>
  <r>
    <n v="228073"/>
    <s v="bh【Lares】2009#明线宽松休闲短裤（配腰带）KK"/>
    <s v="珍珍"/>
    <s v="黑色"/>
    <s v="L"/>
    <n v="44.1"/>
    <n v="1"/>
    <x v="0"/>
  </r>
  <r>
    <n v="228074"/>
    <s v="BH【FAISOWBOY】 8792# 时尚彩色流苏装饰短裤 YX"/>
    <s v="珍珍"/>
    <s v="灰色"/>
    <s v="S"/>
    <n v="81.900000000000006"/>
    <n v="2"/>
    <x v="0"/>
  </r>
  <r>
    <n v="228075"/>
    <s v="【my princess】韩版刺绣a字裙 NI"/>
    <s v="百变"/>
    <s v="黑色"/>
    <s v="L"/>
    <n v="59.85"/>
    <n v="1"/>
    <x v="1"/>
  </r>
  <r>
    <n v="228076"/>
    <s v="XH【E8】001# 时尚个性图案连帽中袖上衣 YX"/>
    <s v="淇鑫"/>
    <s v="银色"/>
    <s v="L"/>
    <n v="19.95"/>
    <n v="1"/>
    <x v="4"/>
  </r>
  <r>
    <n v="228077"/>
    <s v="【AIWAKA】韩版织带露肩长衬衣 NI"/>
    <s v="BKSY"/>
    <s v="其他"/>
    <s v="L"/>
    <n v="44.1"/>
    <n v="1"/>
    <x v="0"/>
  </r>
  <r>
    <n v="228078"/>
    <s v="畅销款【MAOMAO】689百搭个性海报印花破洞T恤TLOB"/>
    <s v="淇鑫"/>
    <s v="其他"/>
    <s v="M"/>
    <n v="71.400000000000006"/>
    <n v="1"/>
    <x v="4"/>
  </r>
  <r>
    <n v="228079"/>
    <s v="【flora】韩版蕾丝包裙 NI"/>
    <s v="百变"/>
    <s v="白色"/>
    <s v="L"/>
    <n v="22.05"/>
    <n v="1"/>
    <x v="3"/>
  </r>
  <r>
    <n v="228080"/>
    <s v="【w+】韩版绑带拉链牛仔半裙 NI"/>
    <s v="百变"/>
    <s v="蓝色"/>
    <s v="S"/>
    <n v="157.5"/>
    <n v="1"/>
    <x v="3"/>
  </r>
  <r>
    <n v="228081"/>
    <s v="【w+】韩版绑带拉链牛仔半裙 NI"/>
    <s v="百变"/>
    <s v="蓝色"/>
    <s v="S"/>
    <n v="157.5"/>
    <n v="1"/>
    <x v="3"/>
  </r>
  <r>
    <n v="228082"/>
    <s v="BH【MISS YOU 】8617# 高腰米点下摆开叉雪纺阔腿裤 YX"/>
    <s v="TTYE"/>
    <s v="白色"/>
    <s v="M"/>
    <n v="65.099999999999994"/>
    <n v="1"/>
    <x v="3"/>
  </r>
  <r>
    <n v="228083"/>
    <s v="BH【MISS YOU 】8637# 后背交叉气质吊带连衣裙 YXTT"/>
    <s v="伊妮儿"/>
    <s v="黑色"/>
    <s v="L"/>
    <n v="43.05"/>
    <n v="1"/>
    <x v="3"/>
  </r>
  <r>
    <n v="228084"/>
    <s v="【GIRLS】韩版棉麻条纹松紧腰短裤 NI"/>
    <s v="珍珍"/>
    <s v="其他"/>
    <s v="L"/>
    <n v="33.6"/>
    <n v="3"/>
    <x v="2"/>
  </r>
  <r>
    <n v="228085"/>
    <s v="BH【笑熙熙】2117# 两色复古波点百搭半身裙 YXTT"/>
    <s v="百变"/>
    <s v="白色"/>
    <s v="L"/>
    <n v="21"/>
    <n v="1"/>
    <x v="3"/>
  </r>
  <r>
    <n v="228086"/>
    <s v="【DUOMI】韩版竖条纹刺绣衬衣 NI"/>
    <s v="BKSY"/>
    <s v="白色"/>
    <s v="L"/>
    <n v="18.899999999999999"/>
    <n v="1"/>
    <x v="1"/>
  </r>
  <r>
    <n v="228087"/>
    <s v="【DUOMI】韩版简约字母棉短T NI"/>
    <s v="FST "/>
    <s v="白色"/>
    <s v="L"/>
    <n v="32.549999999999997"/>
    <n v="1"/>
    <x v="1"/>
  </r>
  <r>
    <n v="228088"/>
    <s v="【DUOMI】韩版两色钩花中袖上衣 NI"/>
    <s v="FST "/>
    <s v="蓝色"/>
    <s v="L"/>
    <n v="85.05"/>
    <n v="1"/>
    <x v="4"/>
  </r>
  <r>
    <n v="228089"/>
    <s v="【DAVIDA/HAUTE KELLY】0001# 时尚印花系腰带印花连体裤 YX"/>
    <s v="千妤千荨"/>
    <s v="黑色"/>
    <s v="M"/>
    <n v="43.05"/>
    <n v="1"/>
    <x v="4"/>
  </r>
  <r>
    <n v="228090"/>
    <s v="【靓一代】935韩版2件套连衣裙ＴＬ"/>
    <s v="爱尚"/>
    <s v="黑色"/>
    <s v="L"/>
    <n v="39.9"/>
    <n v="1"/>
    <x v="4"/>
  </r>
  <r>
    <n v="228091"/>
    <s v="BH【ZHUAN ZHUAN】韩版绑带带雪纺裤 NI"/>
    <s v="TTYE"/>
    <s v="黑色"/>
    <s v="L"/>
    <n v="22.05"/>
    <n v="1"/>
    <x v="0"/>
  </r>
  <r>
    <n v="228092"/>
    <s v="【蜜桃里】3036# 新款性感蕾丝舒适百搭内裤 YC"/>
    <s v="丽妃儿"/>
    <s v="其他"/>
    <s v="S"/>
    <n v="148.05000000000001"/>
    <n v="1"/>
    <x v="0"/>
  </r>
  <r>
    <n v="228093"/>
    <s v="【spinning】韩版雪纺连衣裙配腰带 NI"/>
    <s v="伊妮儿"/>
    <s v="其他"/>
    <s v="L"/>
    <n v="44.1"/>
    <n v="1"/>
    <x v="3"/>
  </r>
  <r>
    <n v="228094"/>
    <s v="【spinning】韩版衬衣料压褶上衣 NI"/>
    <s v="BKSY"/>
    <s v="黑色"/>
    <s v="L"/>
    <n v="26.25"/>
    <n v="1"/>
    <x v="4"/>
  </r>
  <r>
    <n v="228095"/>
    <s v="BH【Meichuancoolson】215# 极简设计交叉收褶无袖短款背心 YX"/>
    <s v="YI MI"/>
    <s v="白色"/>
    <s v="S"/>
    <n v="60.9"/>
    <n v="1"/>
    <x v="3"/>
  </r>
  <r>
    <n v="228096"/>
    <s v="【spinning】韩版蕾丝连衣裙 NI"/>
    <s v="伊妮儿"/>
    <s v="白色"/>
    <s v="S"/>
    <n v="139.65"/>
    <n v="1"/>
    <x v="2"/>
  </r>
  <r>
    <n v="228097"/>
    <s v="XH【DAVIDA/HAUTE KELLY】1158# 重工绣花百搭牛仔裤 YXTT"/>
    <s v="TTYE"/>
    <s v="黑色"/>
    <s v="M"/>
    <n v="81.900000000000006"/>
    <n v="1"/>
    <x v="4"/>
  </r>
  <r>
    <n v="228098"/>
    <s v="BH【NC】857# 百搭镶钻亮片小天鹅闪闪T恤 YXTT"/>
    <s v="FST "/>
    <s v="蓝色"/>
    <s v="M"/>
    <n v="102.9"/>
    <n v="1"/>
    <x v="4"/>
  </r>
  <r>
    <n v="228099"/>
    <s v="【HCZ】FANDORA一比一明亮的心925纯银镀K金项链 FOX"/>
    <s v="库蒂"/>
    <s v="银色"/>
    <s v="L"/>
    <n v="44.1"/>
    <n v="1"/>
    <x v="3"/>
  </r>
  <r>
    <n v="228100"/>
    <s v="【GUAI】1113# 潮流个性拼接袖印花宽松长款T恤 YXTT"/>
    <s v="FST "/>
    <s v="其他"/>
    <s v="S"/>
    <n v="2.1"/>
    <n v="1"/>
    <x v="1"/>
  </r>
  <r>
    <n v="228101"/>
    <s v="【GUAI】1113# 潮流个性拼接袖印花宽松长款T恤 YXTT"/>
    <s v="FST "/>
    <s v="其他"/>
    <s v="S"/>
    <n v="2.1"/>
    <n v="1"/>
    <x v="2"/>
  </r>
  <r>
    <n v="228102"/>
    <s v="XH【DAVIDA/HAUTE KELLY】1104# 小清新百搭刺绣收腰连衣裙 YXTT"/>
    <s v="伊妮儿"/>
    <s v="黑色"/>
    <s v="M"/>
    <n v="32.549999999999997"/>
    <n v="1"/>
    <x v="2"/>
  </r>
  <r>
    <n v="228103"/>
    <s v="【SMILE】7001#V领条纹针织短T恤 XX"/>
    <s v="FST "/>
    <s v="黑色"/>
    <s v="L"/>
    <n v="44.1"/>
    <n v="1"/>
    <x v="2"/>
  </r>
  <r>
    <n v="228104"/>
    <s v="【ZHUAN ZHUAN】1568 韩版雪纺+吊带2件套 NI"/>
    <s v="淇鑫"/>
    <s v="黑色"/>
    <s v="L"/>
    <n v="33.6"/>
    <n v="1"/>
    <x v="3"/>
  </r>
  <r>
    <n v="228105"/>
    <s v="【ZHUAN ZHUAN】99005# 韩版雪纺连衣裙 Ni"/>
    <s v="伊妮儿"/>
    <s v="白色"/>
    <s v="M"/>
    <n v="60.9"/>
    <n v="1"/>
    <x v="4"/>
  </r>
  <r>
    <n v="228106"/>
    <s v="XH【DAVIDA/HAUTE KELLY】 1088# 欧美新款印花麻绳拼色条纹长袖上衣 YX"/>
    <s v="淇鑫"/>
    <s v="白色"/>
    <s v="L"/>
    <n v="33.6"/>
    <n v="1"/>
    <x v="2"/>
  </r>
  <r>
    <n v="228107"/>
    <s v="【兴美】超薄款夏季性感丝袜打底连裤袜防勾丝 FOX"/>
    <s v="轩林"/>
    <s v="白色"/>
    <s v="S"/>
    <n v="49.35"/>
    <n v="1"/>
    <x v="4"/>
  </r>
  <r>
    <n v="228108"/>
    <s v="【ZHUAN ZHUAN】 韩版气质雪纺净色连衣裙 NI"/>
    <s v="伊妮儿"/>
    <s v="黑色"/>
    <s v="L"/>
    <n v="18.899999999999999"/>
    <n v="5"/>
    <x v="3"/>
  </r>
  <r>
    <n v="228109"/>
    <s v="BH【NC】8811# 三色重工钉珠花型T恤 YXTT"/>
    <s v="FST "/>
    <s v="其他"/>
    <s v="S"/>
    <n v="168"/>
    <n v="1"/>
    <x v="2"/>
  </r>
  <r>
    <n v="228110"/>
    <s v="BH【NC】8811# 三色重工钉珠花型T恤 YXTT"/>
    <s v="FST "/>
    <s v="其他"/>
    <s v="S"/>
    <n v="168"/>
    <n v="1"/>
    <x v="3"/>
  </r>
  <r>
    <n v="228111"/>
    <s v="BH【NC】8811# 三色重工钉珠花型T恤 YXTT"/>
    <s v="FST "/>
    <s v="其他"/>
    <s v="S"/>
    <n v="168"/>
    <n v="1"/>
    <x v="3"/>
  </r>
  <r>
    <n v="228112"/>
    <s v="【迷宫】908 露肩雪纺上衣+撞色鱼尾半身裙套装    XJ"/>
    <s v="爱尚"/>
    <s v="黑色"/>
    <s v="L"/>
    <n v="22.05"/>
    <n v="1"/>
    <x v="3"/>
  </r>
  <r>
    <n v="228113"/>
    <s v="bh【E典】8605#不规则衣侧抽褶短袖衫KK"/>
    <s v="FST "/>
    <s v="其他"/>
    <s v="M"/>
    <n v="81.900000000000006"/>
    <n v="1"/>
    <x v="2"/>
  </r>
  <r>
    <n v="228114"/>
    <s v="XH【D2】1008# 超爆麻料简约绑带收腰吊带连衣裙 YX"/>
    <s v="伊妮儿"/>
    <s v="白色"/>
    <s v="M"/>
    <n v="81.900000000000006"/>
    <n v="1"/>
    <x v="3"/>
  </r>
  <r>
    <n v="228115"/>
    <s v="BH【NC】887# 休闲闪闪亮片花朵套头T恤 YXTT"/>
    <s v="FST "/>
    <s v="蓝色"/>
    <s v="L"/>
    <n v="48.3"/>
    <n v="1"/>
    <x v="3"/>
  </r>
  <r>
    <n v="228116"/>
    <s v="BH【NC】843# 五角星镶钻百搭套头棉T恤 YXTT"/>
    <s v="FST "/>
    <s v="黑色"/>
    <s v="S"/>
    <n v="112.35"/>
    <n v="1"/>
    <x v="4"/>
  </r>
  <r>
    <n v="228117"/>
    <s v="【up】韩版翻领翻晒衬衣 NI"/>
    <s v="BKSY"/>
    <s v="其他"/>
    <s v="S"/>
    <n v="40.950000000000003"/>
    <n v="1"/>
    <x v="3"/>
  </r>
  <r>
    <n v="228118"/>
    <s v="【march】韩版糖果色棉麻连衣裙 NI"/>
    <s v="伊妮儿"/>
    <s v="黄色"/>
    <s v="L"/>
    <n v="50.4"/>
    <n v="1"/>
    <x v="0"/>
  </r>
  <r>
    <n v="228119"/>
    <s v="【GIRLS】韩版钩花蕾丝修身上衣 NI"/>
    <s v="FST "/>
    <s v="白色"/>
    <s v="L"/>
    <n v="44.1"/>
    <n v="1"/>
    <x v="4"/>
  </r>
  <r>
    <n v="228120"/>
    <s v="【panpan】9808#甜美文艺范格子背带连衣裙ZJXM"/>
    <s v="伊妮儿"/>
    <s v="其他"/>
    <s v="M"/>
    <n v="54.6"/>
    <n v="1"/>
    <x v="0"/>
  </r>
  <r>
    <n v="228121"/>
    <s v="【wm】韩版条纹一字肩上衣 NI"/>
    <s v="卡菲"/>
    <s v="其他"/>
    <s v="M"/>
    <n v="65.099999999999994"/>
    <n v="1"/>
    <x v="2"/>
  </r>
  <r>
    <n v="228122"/>
    <s v="【followme】韩版线块图案半身裙 NI"/>
    <s v="百变"/>
    <s v="黄色"/>
    <s v="M"/>
    <n v="85.05"/>
    <n v="1"/>
    <x v="4"/>
  </r>
  <r>
    <n v="228123"/>
    <s v="【wm】韩版暗格吊带连衣裙 NI"/>
    <s v="伊妮儿"/>
    <s v="白色"/>
    <s v="L"/>
    <n v="40.950000000000003"/>
    <n v="1"/>
    <x v="0"/>
  </r>
  <r>
    <n v="228124"/>
    <s v="BH【U+Mi Ni】662# 时尚名媛气质一片式套装裙 YX"/>
    <s v="爱尚"/>
    <s v="银色"/>
    <s v="L"/>
    <n v="21"/>
    <n v="1"/>
    <x v="1"/>
  </r>
  <r>
    <n v="228125"/>
    <s v="【panpan】9809#压褶抹胸吊带背心ZJXM"/>
    <s v="YI MI"/>
    <s v="银色"/>
    <s v="L"/>
    <n v="19.95"/>
    <n v="2"/>
    <x v="3"/>
  </r>
  <r>
    <n v="228126"/>
    <s v="BH【U+Mi Ni】669# 假两件雪纺连衣裙 YX"/>
    <s v="伊妮儿"/>
    <s v="黄色"/>
    <s v="L"/>
    <n v="43.05"/>
    <n v="1"/>
    <x v="4"/>
  </r>
  <r>
    <n v="228127"/>
    <s v="畅销款【MAOMAO】813 韩版舒适个性简约带帽上衣 TLOB"/>
    <s v="FST "/>
    <s v="白色"/>
    <s v="L"/>
    <n v="43.05"/>
    <n v="1"/>
    <x v="4"/>
  </r>
  <r>
    <n v="228128"/>
    <s v="BH【U+Mi Ni】672# 夏日缤纷吊带上衣 YX"/>
    <s v="YI MI"/>
    <s v="其他"/>
    <s v="M"/>
    <n v="74.55"/>
    <n v="1"/>
    <x v="2"/>
  </r>
  <r>
    <n v="228129"/>
    <s v="【Style by】8939#纯色宽松背心裤+内搭T恤套装ZJ"/>
    <s v="爱尚"/>
    <s v="白色"/>
    <s v="L"/>
    <n v="44.1"/>
    <n v="1"/>
    <x v="2"/>
  </r>
  <r>
    <n v="228130"/>
    <s v="【BLING】韩版刺绣条纹衬衣吊带上衣 NI"/>
    <s v="BKSY"/>
    <s v="其他"/>
    <s v="L"/>
    <n v="31.5"/>
    <n v="1"/>
    <x v="2"/>
  </r>
  <r>
    <n v="228131"/>
    <s v="BH0002# 百搭修身显瘦高腰伞裙 YX"/>
    <s v="百变"/>
    <s v="黑色"/>
    <s v="M"/>
    <n v="68.25"/>
    <n v="1"/>
    <x v="3"/>
  </r>
  <r>
    <n v="228132"/>
    <s v="畅销款【MAOMAO】698 休闲舒适玫瑰花朵露背搭上衣 TLOB"/>
    <s v="FST "/>
    <s v="黑色"/>
    <s v="L"/>
    <n v="31.5"/>
    <n v="1"/>
    <x v="1"/>
  </r>
  <r>
    <n v="228133"/>
    <s v="【7+】8850#休闲阔腿短裤ZJ"/>
    <s v="珍珍"/>
    <s v="其他"/>
    <s v="L"/>
    <n v="29.4"/>
    <n v="1"/>
    <x v="4"/>
  </r>
  <r>
    <n v="228134"/>
    <s v="畅销款 【MAOMAO】658百搭多处刺绣宽松上衣TL"/>
    <s v="淇鑫"/>
    <s v="黑色"/>
    <s v="L"/>
    <n v="29.4"/>
    <n v="1"/>
    <x v="3"/>
  </r>
  <r>
    <n v="228135"/>
    <s v="【RAINBOW】6120#撞色迷彩圆领短袖T恤ZJXM"/>
    <s v="FST "/>
    <s v="其他"/>
    <s v="L"/>
    <n v="54.6"/>
    <n v="1"/>
    <x v="0"/>
  </r>
  <r>
    <n v="228136"/>
    <s v="【UE】956  一字肩拼接蕾丝花边条纹上衣    XJ"/>
    <s v="BKSY"/>
    <s v="其他"/>
    <s v="M"/>
    <n v="81.900000000000006"/>
    <n v="1"/>
    <x v="2"/>
  </r>
  <r>
    <n v="228137"/>
    <s v="【u+mini】1568 韩版雪纺不规则半裙 NI"/>
    <s v="百变"/>
    <s v="黑色"/>
    <s v="L"/>
    <n v="37.799999999999997"/>
    <n v="1"/>
    <x v="4"/>
  </r>
  <r>
    <n v="228138"/>
    <s v="【smallyao】1568 韩版交叉莫代尔棉t NI"/>
    <s v="FST "/>
    <s v="黑色"/>
    <s v="XL"/>
    <n v="6.3"/>
    <n v="5"/>
    <x v="2"/>
  </r>
  <r>
    <n v="228139"/>
    <s v="畅销款【MAOMAO】6811 简约舒适百搭T恤上衣 TLOB"/>
    <s v="FST "/>
    <s v="黑色"/>
    <s v="L"/>
    <n v="56.7"/>
    <n v="1"/>
    <x v="2"/>
  </r>
  <r>
    <n v="228140"/>
    <s v="【smallyao】1568 韩版雪纺吊带连衣裙 NI"/>
    <s v="伊妮儿"/>
    <s v="黑色"/>
    <s v="L"/>
    <n v="56.1"/>
    <n v="1"/>
    <x v="3"/>
  </r>
  <r>
    <n v="228141"/>
    <s v="BH【Kitty】258#中高腰伞裙+荷叶边露肩上衣两件套套装ZJ"/>
    <s v="爱尚"/>
    <s v="其他"/>
    <s v="M"/>
    <n v="85.05"/>
    <n v="1"/>
    <x v="2"/>
  </r>
  <r>
    <n v="228142"/>
    <s v="BH【the show】6726#一字领荷叶边灯笼袖上衣ZJ"/>
    <s v="BKSY"/>
    <s v="其他"/>
    <s v="M"/>
    <n v="60.9"/>
    <n v="1"/>
    <x v="3"/>
  </r>
  <r>
    <n v="228143"/>
    <s v="bh【AT】2201#树叶印花吊带背心+长款高腰半裙套装KK"/>
    <s v="爱尚"/>
    <s v="其他"/>
    <s v="S"/>
    <n v="64.05"/>
    <n v="1"/>
    <x v="3"/>
  </r>
  <r>
    <n v="228144"/>
    <s v="【tg】5338#简约宽松交叉圆领短袖T恤ZJXM"/>
    <s v="FST "/>
    <s v="其他"/>
    <s v="L"/>
    <n v="39.9"/>
    <n v="1"/>
    <x v="4"/>
  </r>
  <r>
    <n v="228145"/>
    <s v="畅销款【MAOMAO】901 韩版休闲无袖字母百搭背心 TLOB"/>
    <s v="7+"/>
    <s v="其他"/>
    <s v="L"/>
    <n v="17.32"/>
    <n v="1"/>
    <x v="1"/>
  </r>
  <r>
    <n v="228146"/>
    <s v="BH【COLOURFUI】1269# 棉T印花T恤 YX"/>
    <s v="淇鑫"/>
    <s v="白色"/>
    <s v="L"/>
    <n v="136.5"/>
    <n v="1"/>
    <x v="4"/>
  </r>
  <r>
    <n v="228147"/>
    <s v="畅销款【MAOMAO】665#时尚香蕉图案条纹T TLOB"/>
    <s v="淇鑫"/>
    <s v="白色"/>
    <s v="L"/>
    <n v="31.5"/>
    <n v="2"/>
    <x v="2"/>
  </r>
  <r>
    <n v="228148"/>
    <s v="【KE·ER】1568 韩版露肩蝴蝶结上衣 NI"/>
    <s v="BKSY"/>
    <s v="黑色"/>
    <s v="L"/>
    <n v="41.8"/>
    <n v="1"/>
    <x v="3"/>
  </r>
  <r>
    <n v="228149"/>
    <s v="BH【COLOURFUI】1273# 黑白拼色圆领短袖T恤连衣裙 YX"/>
    <s v="伊妮儿"/>
    <s v="黑色"/>
    <s v="L"/>
    <n v="39.9"/>
    <n v="1"/>
    <x v="3"/>
  </r>
  <r>
    <n v="228150"/>
    <s v="【panpan】8697#松紧腰百褶碎花半裙ZJXM"/>
    <s v="百变"/>
    <s v="白色"/>
    <s v="M"/>
    <n v="75.599999999999994"/>
    <n v="1"/>
    <x v="1"/>
  </r>
  <r>
    <n v="228151"/>
    <s v="畅销款【MAOMAO】902 气质修身拼接优雅连衣裙 TLOB"/>
    <s v="伊妮儿"/>
    <s v="其他"/>
    <s v="M"/>
    <n v="75.599999999999994"/>
    <n v="1"/>
    <x v="0"/>
  </r>
  <r>
    <n v="228152"/>
    <s v="BH【ECHO】3392# 大牌镂空蕾丝蓬蓬半身裙 YXTT"/>
    <s v="百变"/>
    <s v="白色"/>
    <s v="L"/>
    <n v="24.15"/>
    <n v="1"/>
    <x v="2"/>
  </r>
  <r>
    <n v="228153"/>
    <s v="【HUMU】671#衣侧排扣圆领短袖T恤KK"/>
    <s v="FST "/>
    <s v="黑色"/>
    <s v="XL"/>
    <n v="4.7300000000000004"/>
    <n v="1"/>
    <x v="0"/>
  </r>
  <r>
    <n v="228154"/>
    <s v="畅销款【MAOMAO】000#爆款简约针织性感小吊带背心TLOB"/>
    <s v="YI MI"/>
    <s v="蓝色"/>
    <s v="L"/>
    <n v="35.700000000000003"/>
    <n v="1"/>
    <x v="3"/>
  </r>
  <r>
    <n v="228155"/>
    <s v="新款流苏大包简约时尚手提单肩包子母包 FOX"/>
    <s v="ABOUT ME"/>
    <s v="黑色"/>
    <s v="XL"/>
    <n v="4.7300000000000004"/>
    <n v="1"/>
    <x v="2"/>
  </r>
  <r>
    <n v="228156"/>
    <s v="【UE】959 条纹流苏系带衬衣    XJ"/>
    <s v="BKSY"/>
    <s v="黄色"/>
    <s v="M"/>
    <n v="81.900000000000006"/>
    <n v="1"/>
    <x v="2"/>
  </r>
  <r>
    <n v="228157"/>
    <s v="bh【AT】52195#热带风树叶印花阔腿裤KK"/>
    <s v="波比"/>
    <s v="白色"/>
    <s v="L"/>
    <n v="57.75"/>
    <n v="1"/>
    <x v="4"/>
  </r>
  <r>
    <n v="228158"/>
    <s v="畅销款【MAOMAO】822俏皮眼罩长版棉T TL"/>
    <s v="FST "/>
    <s v="白色"/>
    <s v="M"/>
    <n v="81.900000000000006"/>
    <n v="1"/>
    <x v="2"/>
  </r>
  <r>
    <n v="228159"/>
    <s v="bh【AT】60172#亮片双花瓣字母印花T恤KK"/>
    <s v="FST "/>
    <s v="其他"/>
    <s v="S"/>
    <n v="115.5"/>
    <n v="1"/>
    <x v="3"/>
  </r>
  <r>
    <n v="228160"/>
    <s v="XH【依度】8079# 露肩系腰带休闲吊带连衣裙 YX"/>
    <s v="伊妮儿"/>
    <s v="黑色"/>
    <s v="XL"/>
    <n v="4.7300000000000004"/>
    <n v="1"/>
    <x v="4"/>
  </r>
  <r>
    <n v="228161"/>
    <s v="【LENA】8035 气质休闲简约百搭抽绳裤裙 TL"/>
    <s v="珍珍"/>
    <s v="黑色"/>
    <s v="S"/>
    <n v="71.400000000000006"/>
    <n v="1"/>
    <x v="4"/>
  </r>
  <r>
    <n v="228162"/>
    <s v="BH【华盛】0000# 两色百搭休闲字母印花美背 YXTT"/>
    <s v="淇鑫"/>
    <s v="黑色"/>
    <s v="L"/>
    <n v="37.799999999999997"/>
    <n v="1"/>
    <x v="4"/>
  </r>
  <r>
    <n v="228163"/>
    <s v="【永诗】5769# 韩国原单手工孔雀石项链 YC"/>
    <s v="库蒂"/>
    <s v="白色"/>
    <s v="L"/>
    <n v="43.05"/>
    <n v="1"/>
    <x v="4"/>
  </r>
  <r>
    <n v="228164"/>
    <s v="bh【艾尔微】小猪包# 爆款百搭插扣斜挎果冻包 YC"/>
    <s v="HELLO NANA"/>
    <s v="其他"/>
    <s v="L"/>
    <n v="178.5"/>
    <n v="1"/>
    <x v="4"/>
  </r>
  <r>
    <n v="228165"/>
    <s v="bh【艾尔微】小猪包# 爆款百搭插扣斜挎果冻包 YC"/>
    <s v="HELLO NANA"/>
    <s v="其他"/>
    <s v="L"/>
    <n v="178.5"/>
    <n v="1"/>
    <x v="4"/>
  </r>
  <r>
    <n v="228166"/>
    <s v="bh【艾尔微】小猪包# 爆款百搭插扣斜挎果冻包 YC"/>
    <s v="HELLO NANA"/>
    <s v="其他"/>
    <s v="L"/>
    <n v="178.5"/>
    <n v="1"/>
    <x v="4"/>
  </r>
  <r>
    <n v="228167"/>
    <s v="XH【依度】8055# 休闲不规则下摆吊带衫+宽松裤子两件套 YX"/>
    <s v="爱尚"/>
    <s v="白色"/>
    <s v="L"/>
    <n v="21"/>
    <n v="1"/>
    <x v="3"/>
  </r>
  <r>
    <n v="228168"/>
    <s v="BH【华诚】5105# 美背性感细肩带吊带背心 YX"/>
    <s v="YI MI"/>
    <s v="黑色"/>
    <s v="L"/>
    <n v="39.9"/>
    <n v="1"/>
    <x v="4"/>
  </r>
  <r>
    <n v="228169"/>
    <s v="bh【艾尔微】小山茶花# 韩版时尚小山茶花单肩果冻包包 YC"/>
    <s v="dk"/>
    <s v="黑色"/>
    <s v="XL"/>
    <n v="59.85"/>
    <n v="1"/>
    <x v="0"/>
  </r>
  <r>
    <n v="228170"/>
    <s v="【DUOMI】韩版棉麻料圆领连衣裙 NI"/>
    <s v="伊妮儿"/>
    <s v="蓝色"/>
    <s v="XL"/>
    <n v="40.950000000000003"/>
    <n v="1"/>
    <x v="4"/>
  </r>
  <r>
    <n v="228171"/>
    <s v="【XM】百褶时尚百搭防走光打底短裤外穿 FOX"/>
    <s v="琪琪"/>
    <s v="黄色"/>
    <s v="L"/>
    <n v="29.4"/>
    <n v="1"/>
    <x v="0"/>
  </r>
  <r>
    <n v="228172"/>
    <s v="BH【成记】168小号# 新款圣罗兰百搭单肩真皮手提包 YC"/>
    <s v="MIRROR"/>
    <s v="其他"/>
    <s v="M"/>
    <n v="60.9"/>
    <n v="1"/>
    <x v="2"/>
  </r>
  <r>
    <n v="228173"/>
    <s v="【DUOMI】韩版洗水棉两色半身裙 NI"/>
    <s v="百变"/>
    <s v="白色"/>
    <s v="M"/>
    <n v="60.9"/>
    <n v="1"/>
    <x v="2"/>
  </r>
  <r>
    <n v="228174"/>
    <s v="bh【成记】6949V# 夏款潮包手提包单肩斜挎包 YC"/>
    <s v="HELLO NANA"/>
    <s v="蓝色"/>
    <s v="M"/>
    <n v="71.400000000000006"/>
    <n v="1"/>
    <x v="4"/>
  </r>
  <r>
    <n v="228175"/>
    <s v="原创手工公主风牛仔拼蕾丝樱桃平底拖 FOX"/>
    <s v="博盛"/>
    <s v="白色"/>
    <s v="M"/>
    <n v="81.900000000000006"/>
    <n v="1"/>
    <x v="3"/>
  </r>
  <r>
    <n v="228176"/>
    <s v="【ULA.CO】000#宽松净版百搭牛仔短裤 XX"/>
    <s v="HH"/>
    <s v="其他"/>
    <s v="L"/>
    <n v="44.1"/>
    <n v="1"/>
    <x v="3"/>
  </r>
  <r>
    <n v="228177"/>
    <s v="bh【贝尔】80173# 新款真皮手提斜跨包包 YC"/>
    <s v="ABOUT ME"/>
    <s v="其他"/>
    <s v="L"/>
    <n v="32.549999999999997"/>
    <n v="1"/>
    <x v="3"/>
  </r>
  <r>
    <n v="228178"/>
    <s v="XH【TOP CHAN LIN】61# 百搭挂脖一字肩针织上衣 YXTT"/>
    <s v="淇鑫"/>
    <s v="白色"/>
    <s v="L"/>
    <n v="43.05"/>
    <n v="1"/>
    <x v="3"/>
  </r>
  <r>
    <n v="228179"/>
    <s v="BH【乐淘】5508# 大牌设计真皮钱包 YC"/>
    <s v="Free Valley"/>
    <s v="其他"/>
    <s v="L"/>
    <n v="40.950000000000003"/>
    <n v="1"/>
    <x v="1"/>
  </r>
  <r>
    <n v="228180"/>
    <s v="【WU.33】3591 简约修身露背气质T恤 TL"/>
    <s v="FST "/>
    <s v="其他"/>
    <s v="L"/>
    <n v="44.1"/>
    <n v="1"/>
    <x v="4"/>
  </r>
  <r>
    <n v="228181"/>
    <s v="【3GOLDEN】936#刺绣老鹰露背T XXMO"/>
    <s v="FST "/>
    <s v="黑色"/>
    <s v="M"/>
    <n v="65.099999999999994"/>
    <n v="1"/>
    <x v="2"/>
  </r>
  <r>
    <n v="228182"/>
    <s v="BH 日韩新款聚拢半杯美背百搭女神二代内衣 FOX"/>
    <s v="恒基"/>
    <s v="其他"/>
    <s v="L"/>
    <n v="43.05"/>
    <n v="2"/>
    <x v="2"/>
  </r>
  <r>
    <n v="228183"/>
    <s v="BH【乐淘】BK30CM# 新款鳄鱼纹真皮手提斜跨包包 YC"/>
    <s v="ABOUT ME"/>
    <s v="其他"/>
    <s v="S"/>
    <n v="74.55"/>
    <n v="1"/>
    <x v="2"/>
  </r>
  <r>
    <n v="228184"/>
    <s v="BH【DODO】7071# 宝格丽经典款真皮短款钱包 YC"/>
    <s v="ABOUT ME"/>
    <s v="其他"/>
    <s v="M"/>
    <n v="136.5"/>
    <n v="1"/>
    <x v="3"/>
  </r>
  <r>
    <n v="228185"/>
    <s v="BH【DODO】2017# 真皮三折卡位钱夹小钱包潮 YC"/>
    <s v="Free Valley"/>
    <s v="其他"/>
    <s v="M"/>
    <n v="96.6"/>
    <n v="1"/>
    <x v="0"/>
  </r>
  <r>
    <n v="228186"/>
    <s v="【迷宫】897 挂脖绸缎收腰连衣裙    XJ"/>
    <s v="伊妮儿"/>
    <s v="白色"/>
    <s v="M"/>
    <n v="65.099999999999994"/>
    <n v="1"/>
    <x v="4"/>
  </r>
  <r>
    <n v="228187"/>
    <s v="bh【DODO】70026# 新款时尚动物头图案钱包 YC"/>
    <s v="Free Valley"/>
    <s v="黄色"/>
    <s v="L"/>
    <n v="47.25"/>
    <n v="1"/>
    <x v="2"/>
  </r>
  <r>
    <n v="228188"/>
    <s v="bh【H.L】宽松梭织撞色针织短袖衫KK"/>
    <s v="FST "/>
    <s v="其他"/>
    <s v="M"/>
    <n v="73.5"/>
    <n v="1"/>
    <x v="2"/>
  </r>
  <r>
    <n v="228189"/>
    <s v="BH【ME】8021# 简约环保草编水桶单肩包 YC"/>
    <s v="ABOUT ME"/>
    <s v="其他"/>
    <s v="L"/>
    <n v="21"/>
    <n v="1"/>
    <x v="4"/>
  </r>
  <r>
    <n v="228190"/>
    <s v="BH【DODO】126# 简约韩版拉链小钱包 YC"/>
    <s v="ABOUT ME"/>
    <s v="其他"/>
    <s v="L"/>
    <n v="43.05"/>
    <n v="1"/>
    <x v="0"/>
  </r>
  <r>
    <n v="228191"/>
    <s v="bh【K】5179#毛边松紧腰宽松阔腿长裤KK"/>
    <s v="the shtsy"/>
    <s v="白色"/>
    <s v="L"/>
    <n v="39.9"/>
    <n v="1"/>
    <x v="3"/>
  </r>
  <r>
    <n v="228192"/>
    <s v="BH【时代汇丰】354120# 新款真皮手拿斜跨真皮包包 YC"/>
    <s v="ABOUT ME"/>
    <s v="白色"/>
    <s v="L"/>
    <n v="50.4"/>
    <n v="1"/>
    <x v="3"/>
  </r>
  <r>
    <n v="228193"/>
    <s v="bh【时代汇丰】980# 时尚金属装饰皮包 YC"/>
    <s v="ABOUT ME"/>
    <s v="黑色"/>
    <s v="L"/>
    <n v="26.25"/>
    <n v="1"/>
    <x v="4"/>
  </r>
  <r>
    <n v="228194"/>
    <s v="bh【WU ZHI】73132#腰间抽绳松紧带阔腿裤KK"/>
    <s v="波比"/>
    <s v="黑色"/>
    <s v="M"/>
    <n v="86.1"/>
    <n v="1"/>
    <x v="3"/>
  </r>
  <r>
    <n v="228195"/>
    <s v="BH【时代汇丰】354130# 欧美圣罗兰链条单肩包 YC"/>
    <s v="ABOUT ME"/>
    <s v="黑色"/>
    <s v="L"/>
    <n v="54.6"/>
    <n v="1"/>
    <x v="4"/>
  </r>
  <r>
    <n v="228196"/>
    <s v="bh【时代汇丰】996# 新款时尚皮包 YC"/>
    <s v="ABOUT ME"/>
    <s v="黑色"/>
    <s v="M"/>
    <n v="75.599999999999994"/>
    <n v="1"/>
    <x v="2"/>
  </r>
  <r>
    <n v="228197"/>
    <s v="BH【时代汇丰】1018# 爆版mk真皮经典款包包 YC"/>
    <s v="ABOUT ME"/>
    <s v="黑色"/>
    <s v="L"/>
    <n v="54.6"/>
    <n v="1"/>
    <x v="2"/>
  </r>
  <r>
    <n v="228198"/>
    <s v="【Style by】6002#薄款长袖防晒蕾丝开衫ZJ"/>
    <s v="canna"/>
    <s v="白色"/>
    <s v="M"/>
    <n v="65.099999999999994"/>
    <n v="1"/>
    <x v="3"/>
  </r>
  <r>
    <n v="228199"/>
    <s v="bh【YBS】2225#压褶纹理宽松阔腿裤KK"/>
    <s v="波比"/>
    <s v="黑色"/>
    <s v="L"/>
    <n v="19.95"/>
    <n v="1"/>
    <x v="2"/>
  </r>
  <r>
    <n v="228200"/>
    <s v="bh【YBS】2234#宽松裙摆拼接短袖连衣裙KK"/>
    <s v="伊妮儿"/>
    <s v="黑色"/>
    <s v="L"/>
    <n v="41.8"/>
    <n v="1"/>
    <x v="2"/>
  </r>
  <r>
    <n v="228201"/>
    <s v="【two M DESIGN】733#条纹露肩上衣  BB"/>
    <s v="BKSY"/>
    <s v="蓝色"/>
    <s v="L"/>
    <n v="56.7"/>
    <n v="1"/>
    <x v="3"/>
  </r>
  <r>
    <n v="228202"/>
    <s v="【YOYOS】韩版格子翻领连衣裙 Ni"/>
    <s v="伊妮儿"/>
    <s v="黑色"/>
    <s v="L"/>
    <n v="44.1"/>
    <n v="1"/>
    <x v="0"/>
  </r>
  <r>
    <n v="228203"/>
    <s v="BH【西部印象】170309# 休闲简约手提小包 YC"/>
    <s v="ABOUT ME"/>
    <s v="白色"/>
    <s v="M"/>
    <n v="86.1"/>
    <n v="1"/>
    <x v="4"/>
  </r>
  <r>
    <n v="228204"/>
    <s v="【SUN】9966-2# 优雅印花雪纺收腰连衣裙 YXPJ"/>
    <s v="伊妮儿"/>
    <s v="白色"/>
    <s v="M"/>
    <n v="60.9"/>
    <n v="1"/>
    <x v="2"/>
  </r>
  <r>
    <n v="228205"/>
    <s v="BH【西部印象】1780523# 简约小巧真皮零钱手机包 YC"/>
    <s v="dk"/>
    <s v="蓝色"/>
    <s v="L"/>
    <n v="36.299999999999997"/>
    <n v="1"/>
    <x v="2"/>
  </r>
  <r>
    <n v="228206"/>
    <s v="【panpan】101#印花仙人掌图案V领宽松T恤ZJXM"/>
    <s v="FST "/>
    <s v="黑色"/>
    <s v="M"/>
    <n v="93.45"/>
    <n v="1"/>
    <x v="4"/>
  </r>
  <r>
    <n v="228207"/>
    <s v="BH【西部印象】1780218# 复古百宝箱手提真皮方包 YC"/>
    <s v="MIRROR"/>
    <s v="黑色"/>
    <s v="L"/>
    <n v="23.1"/>
    <n v="1"/>
    <x v="4"/>
  </r>
  <r>
    <n v="228208"/>
    <s v="XH【Cchirs chiic】86308# 圆领短袖拼纱假两件T恤 YX"/>
    <s v="FST "/>
    <s v="黑色"/>
    <s v="L"/>
    <n v="43.05"/>
    <n v="2"/>
    <x v="2"/>
  </r>
  <r>
    <n v="228209"/>
    <s v="bh【YBS】2226#衣侧绑结宽松短袖衫KK"/>
    <s v="FST "/>
    <s v="白色"/>
    <s v="L"/>
    <n v="43.05"/>
    <n v="2"/>
    <x v="0"/>
  </r>
  <r>
    <n v="228210"/>
    <s v="bh【西部印象】1780512# 个性双拉链大容量单肩包 YC"/>
    <s v="dk"/>
    <s v="黑色"/>
    <s v="L"/>
    <n v="54.6"/>
    <n v="1"/>
    <x v="3"/>
  </r>
  <r>
    <n v="228211"/>
    <s v="bh【VIVI】6987#松紧套头绑带毛边牛仔短裤KK"/>
    <s v="the shtsy"/>
    <s v="其他"/>
    <s v="L"/>
    <n v="44.1"/>
    <n v="1"/>
    <x v="3"/>
  </r>
  <r>
    <n v="228212"/>
    <s v="bh【ONE SEVEN】MZ250#小翻折破洞水洗牛仔短裤KK"/>
    <s v="the shtsy"/>
    <s v="其他"/>
    <s v="L"/>
    <n v="26.25"/>
    <n v="1"/>
    <x v="2"/>
  </r>
  <r>
    <n v="228213"/>
    <s v="BH【E.ICONCEPT】5018#侧边拼色条纹宽松防晒衫KK"/>
    <s v="canna"/>
    <s v="黑色"/>
    <s v="L"/>
    <n v="24.15"/>
    <n v="1"/>
    <x v="4"/>
  </r>
  <r>
    <n v="228214"/>
    <s v="BH【璐璐米娜】8597# 韩版新款大容量单肩包 YC"/>
    <s v="ABOUT ME"/>
    <s v="其他"/>
    <s v="M"/>
    <n v="81.900000000000006"/>
    <n v="1"/>
    <x v="2"/>
  </r>
  <r>
    <n v="228215"/>
    <s v="bh【ONE SEVEN】K381#碎花V领绑带连体短裤KK"/>
    <s v="TTYE"/>
    <s v="白色"/>
    <s v="M"/>
    <n v="71.400000000000006"/>
    <n v="1"/>
    <x v="3"/>
  </r>
  <r>
    <n v="228216"/>
    <s v="BH【XM】03# 新款纯色编织贝壳单肩小包 YC"/>
    <s v="dk"/>
    <s v="其他"/>
    <s v="L"/>
    <n v="44.1"/>
    <n v="1"/>
    <x v="4"/>
  </r>
  <r>
    <n v="228217"/>
    <s v="BH【L.D】1108# 韩版新款夹扣细链条单肩包 YC"/>
    <s v="dk"/>
    <s v="黑色"/>
    <s v="M"/>
    <n v="50.4"/>
    <n v="1"/>
    <x v="2"/>
  </r>
  <r>
    <n v="228218"/>
    <s v="bh【ONE SEVEN】MJA258#侧边拼色条高腰短裤KK"/>
    <s v="珍珍"/>
    <s v="黑色"/>
    <s v="S"/>
    <n v="43.05"/>
    <n v="1"/>
    <x v="2"/>
  </r>
  <r>
    <n v="228219"/>
    <s v="bh【ONE SEVEN】OPS266#领口绑带连衣裙 KK"/>
    <s v="伊妮儿"/>
    <s v="黑色"/>
    <s v="L"/>
    <n v="55.65"/>
    <n v="1"/>
    <x v="0"/>
  </r>
  <r>
    <n v="228220"/>
    <s v="XH【Cchirs chiic】86276# 大爆版系腰带阔腿蕾丝短裤 YXTT"/>
    <s v="珍珍"/>
    <s v="其他"/>
    <s v="M"/>
    <n v="85.05"/>
    <n v="1"/>
    <x v="2"/>
  </r>
  <r>
    <n v="228221"/>
    <s v="XH【Cchirs chiic】86132# 三色色气质时尚吊带裙  YX"/>
    <s v="伊妮儿"/>
    <s v="黑色"/>
    <s v="M"/>
    <n v="137.55000000000001"/>
    <n v="1"/>
    <x v="3"/>
  </r>
  <r>
    <n v="228222"/>
    <s v="bh【ONE SEVEN】T861#米奇图案印花短袖衫KK"/>
    <s v="FST "/>
    <s v="白色"/>
    <s v="M"/>
    <n v="48.3"/>
    <n v="1"/>
    <x v="2"/>
  </r>
  <r>
    <n v="228223"/>
    <s v="BH【苏源】9874# LV斜跨真皮包包 YC"/>
    <s v="ABOUT ME"/>
    <s v="其他"/>
    <s v="L"/>
    <n v="44.1"/>
    <n v="1"/>
    <x v="2"/>
  </r>
  <r>
    <n v="228224"/>
    <s v="bh【ONE SEVEN】Q218#小波浪裙摆百搭半裙KK"/>
    <s v="百变"/>
    <s v="白色"/>
    <s v="L"/>
    <n v="54.6"/>
    <n v="1"/>
    <x v="4"/>
  </r>
  <r>
    <n v="228225"/>
    <s v="bh【ONE SEVEN】K505#翻领宽松收腰短袖连体裤KK"/>
    <s v="千妤千荨"/>
    <s v="白色"/>
    <s v="L"/>
    <n v="24.15"/>
    <n v="1"/>
    <x v="4"/>
  </r>
  <r>
    <n v="228226"/>
    <s v="bh【ONE SEVEN】OPS327#气质显瘦吊带碎花连衣裙KK"/>
    <s v="伊妮儿"/>
    <s v="其他"/>
    <s v="S"/>
    <n v="113.4"/>
    <n v="1"/>
    <x v="4"/>
  </r>
  <r>
    <n v="228227"/>
    <s v="XH【ONE MI】3065# 气质荷叶边装饰系带雪纺连衣裙 YXTT"/>
    <s v="伊妮儿"/>
    <s v="其他"/>
    <s v="M"/>
    <n v="60.9"/>
    <n v="1"/>
    <x v="0"/>
  </r>
  <r>
    <n v="228228"/>
    <s v="BH【启程】8016# 新款真皮小夹扣包包 YC"/>
    <s v="ABOUT ME"/>
    <s v="蓝色"/>
    <s v="S"/>
    <n v="32.549999999999997"/>
    <n v="1"/>
    <x v="4"/>
  </r>
  <r>
    <n v="228229"/>
    <s v="BH【启程】44022# 时尚束口单肩皮包 YC"/>
    <s v="ABOUT ME"/>
    <s v="黑色"/>
    <s v="S"/>
    <n v="157.5"/>
    <n v="1"/>
    <x v="0"/>
  </r>
  <r>
    <n v="228230"/>
    <s v="BH【启程】44022# 时尚束口单肩皮包 YC"/>
    <s v="ABOUT ME"/>
    <s v="黑色"/>
    <s v="S"/>
    <n v="157.5"/>
    <n v="1"/>
    <x v="3"/>
  </r>
  <r>
    <n v="228231"/>
    <s v="bh【AT】52165#荷叶边碎花长款半裙KK"/>
    <s v="百变"/>
    <s v="其他"/>
    <s v="L"/>
    <n v="56.7"/>
    <n v="1"/>
    <x v="3"/>
  </r>
  <r>
    <n v="228232"/>
    <s v="bh【启程】8-010# 韩版简单百搭真皮包包 YC"/>
    <s v="dk"/>
    <s v="其他"/>
    <s v="M"/>
    <n v="65.099999999999994"/>
    <n v="1"/>
    <x v="1"/>
  </r>
  <r>
    <n v="228233"/>
    <s v="bh【启程】8007# 新款Y*L爱心铁片百搭包包 YC"/>
    <s v="HELLO NANA"/>
    <s v="黑色"/>
    <s v="L"/>
    <n v="18.899999999999999"/>
    <n v="1"/>
    <x v="2"/>
  </r>
  <r>
    <n v="228234"/>
    <s v="XH【LE.SHERO】60038# 系腰带宽松净色休闲裤 YX"/>
    <s v="TTYE"/>
    <s v="银色"/>
    <s v="L"/>
    <n v="15.75"/>
    <n v="1"/>
    <x v="3"/>
  </r>
  <r>
    <n v="228235"/>
    <s v="bh【secret of me】xh9869#收腰系带单排扣吊带裙ZJ"/>
    <s v="伊妮儿"/>
    <s v="黑色"/>
    <s v="M"/>
    <n v="57.75"/>
    <n v="1"/>
    <x v="2"/>
  </r>
  <r>
    <n v="228236"/>
    <s v="BH【secret of me】931#露背针织长罩衫ZJ"/>
    <s v="淇鑫"/>
    <s v="黑色"/>
    <s v="XL"/>
    <n v="11.03"/>
    <n v="1"/>
    <x v="3"/>
  </r>
  <r>
    <n v="228237"/>
    <s v="BH【小超人】503# 时尚条纹单肩包 YC"/>
    <s v="ABOUT ME"/>
    <s v="白色"/>
    <s v="L"/>
    <n v="26.25"/>
    <n v="1"/>
    <x v="2"/>
  </r>
  <r>
    <n v="228238"/>
    <s v="【靓怡雅】063韩版休闲空调开衫TL"/>
    <s v="panpan"/>
    <s v="黑色"/>
    <s v="L"/>
    <n v="50.4"/>
    <n v="1"/>
    <x v="4"/>
  </r>
  <r>
    <n v="228239"/>
    <s v="XH【LE SHERO】63012# 宽松休闲马甲休闲裤套装 YX"/>
    <s v="爱尚"/>
    <s v="黑色"/>
    <s v="S"/>
    <n v="49.35"/>
    <n v="1"/>
    <x v="2"/>
  </r>
  <r>
    <n v="228240"/>
    <s v="bh【ONE SEVEN】ops297#小碎花荷叶边裙摆吊带连衣裙KK"/>
    <s v="伊妮儿"/>
    <s v="其他"/>
    <s v="L"/>
    <n v="47.25"/>
    <n v="1"/>
    <x v="0"/>
  </r>
  <r>
    <n v="228241"/>
    <s v="【panpan】8696#宽松印花雪纺阔腿长裤ZJXM"/>
    <s v="波比"/>
    <s v="黑色"/>
    <s v="L"/>
    <n v="29.4"/>
    <n v="1"/>
    <x v="3"/>
  </r>
  <r>
    <n v="228242"/>
    <s v="BH【小超人】3022# 新款真皮链条格纹包包 YC"/>
    <s v="ABOUT ME"/>
    <s v="其他"/>
    <s v="S"/>
    <n v="54.6"/>
    <n v="1"/>
    <x v="0"/>
  </r>
  <r>
    <n v="228243"/>
    <s v="BH【小超人】3305# 新款YS*真皮百搭包包 YC"/>
    <s v="ABOUT ME"/>
    <s v="其他"/>
    <s v="L"/>
    <n v="33.6"/>
    <n v="1"/>
    <x v="4"/>
  </r>
  <r>
    <n v="228244"/>
    <s v="bh【AT】52158#钩花蕾丝高腰半裙KK"/>
    <s v="百变"/>
    <s v="黑色"/>
    <s v="L"/>
    <n v="45.15"/>
    <n v="1"/>
    <x v="4"/>
  </r>
  <r>
    <n v="228245"/>
    <s v="bh【ONE SEVEN】C071#简约中袖白衬衣 KK"/>
    <s v="BKSY"/>
    <s v="白色"/>
    <s v="L"/>
    <n v="43.05"/>
    <n v="1"/>
    <x v="2"/>
  </r>
  <r>
    <n v="228246"/>
    <s v="BH【ONE SEVEN】ops307#V领美背后腰连衣裙KK"/>
    <s v="伊妮儿"/>
    <s v="其他"/>
    <s v="L"/>
    <n v="29.4"/>
    <n v="1"/>
    <x v="1"/>
  </r>
  <r>
    <n v="228247"/>
    <s v="bh【ONE SEVEN】K205#后背交叉细肩带收腰吊带长裤KK"/>
    <s v="伊妮儿"/>
    <s v="黄色"/>
    <s v="L"/>
    <n v="47.25"/>
    <n v="1"/>
    <x v="4"/>
  </r>
  <r>
    <n v="228248"/>
    <s v="bh【小超人】 1682# 香奈儿帆布包 YC"/>
    <s v="ABOUT ME"/>
    <s v="银色"/>
    <s v="L"/>
    <n v="21"/>
    <n v="1"/>
    <x v="3"/>
  </r>
  <r>
    <n v="228249"/>
    <s v="bh【ONE SEVEN】T1022#休闲宽松撞色中袖衫KK"/>
    <s v="FST "/>
    <s v="黑色"/>
    <s v="M"/>
    <n v="85.05"/>
    <n v="2"/>
    <x v="3"/>
  </r>
  <r>
    <n v="228250"/>
    <s v="BH【帝比尔】2919# 新款真皮鳄鱼皮纹H扣单肩斜跨链条小包 YC"/>
    <s v="ABOUT ME"/>
    <s v="黑色"/>
    <s v="M"/>
    <n v="75.599999999999994"/>
    <n v="1"/>
    <x v="4"/>
  </r>
  <r>
    <n v="228251"/>
    <s v="BH【ONE SEVEN】c500#撞色格子宽松开衫衬衣KK"/>
    <s v="BKSY"/>
    <s v="蓝色"/>
    <s v="M"/>
    <n v="85.05"/>
    <n v="1"/>
    <x v="2"/>
  </r>
  <r>
    <n v="228252"/>
    <s v="bh【ONE SEVEN】ops198#后背交叉细肩带吊带连衣裙KK"/>
    <s v="伊妮儿"/>
    <s v="黑色"/>
    <s v="L"/>
    <n v="44.1"/>
    <n v="1"/>
    <x v="3"/>
  </r>
  <r>
    <n v="228253"/>
    <s v="【VSHEL】韩版百搭字母棉T Ni"/>
    <s v="FST "/>
    <s v="其他"/>
    <s v="L"/>
    <n v="56.7"/>
    <n v="1"/>
    <x v="2"/>
  </r>
  <r>
    <n v="228254"/>
    <s v="bh【ONE SEVEN】Y186#V领波浪边钩花中袖衫KK"/>
    <s v="FST "/>
    <s v="其他"/>
    <s v="L"/>
    <n v="18.899999999999999"/>
    <n v="1"/>
    <x v="3"/>
  </r>
  <r>
    <n v="228255"/>
    <s v="bh【帝比尔】2908# 时尚潮流真皮鳄鱼皮纹手提斜挎包 YC"/>
    <s v="ABOUT ME"/>
    <s v="白色"/>
    <s v="L"/>
    <n v="18.899999999999999"/>
    <n v="1"/>
    <x v="3"/>
  </r>
  <r>
    <n v="228256"/>
    <s v="【SIGD】K2065#杠边休闲运动裤裙 XX"/>
    <s v="TTYE"/>
    <s v="黑色"/>
    <s v="M"/>
    <n v="59.85"/>
    <n v="1"/>
    <x v="2"/>
  </r>
  <r>
    <n v="228257"/>
    <s v="bh【ONE SEVEN】W260#迪士尼卡通高飞刺绣贴布连帽薄外套KK"/>
    <s v="蜜糖小米"/>
    <s v="黑色"/>
    <s v="L"/>
    <n v="39.9"/>
    <n v="1"/>
    <x v="2"/>
  </r>
  <r>
    <n v="228258"/>
    <s v="bh【帝比尔】2895# 经典百搭真皮复古扣手提斜挎包 YC"/>
    <s v="ABOUT ME"/>
    <s v="黑色"/>
    <s v="M"/>
    <n v="65.099999999999994"/>
    <n v="10"/>
    <x v="0"/>
  </r>
  <r>
    <n v="228259"/>
    <s v="【迷宫】901 大V肩部蝴蝶结高腰连衣裙    XJ"/>
    <s v="伊妮儿"/>
    <s v="黑色"/>
    <s v="L"/>
    <n v="59.85"/>
    <n v="1"/>
    <x v="2"/>
  </r>
  <r>
    <n v="228260"/>
    <s v="【QIUER】888283# 圆领显瘦欧根纱A字连衣裙 YX"/>
    <s v="伊妮儿"/>
    <s v="黑色"/>
    <s v="L"/>
    <n v="54.6"/>
    <n v="13"/>
    <x v="0"/>
  </r>
  <r>
    <n v="228261"/>
    <s v="BH【帝比尔】6810# 百搭真皮荔枝纹手提包包 YC"/>
    <s v="ABOUT ME"/>
    <s v="黑色"/>
    <s v="L"/>
    <n v="29.4"/>
    <n v="18"/>
    <x v="2"/>
  </r>
  <r>
    <n v="228262"/>
    <s v="XH【1984】 9635# 时尚舒适桑蚕丝连衣裙 YXPJ"/>
    <s v="伊妮儿"/>
    <s v="黑色"/>
    <s v="L"/>
    <n v="29.4"/>
    <n v="15"/>
    <x v="4"/>
  </r>
  <r>
    <n v="228263"/>
    <s v="bh【HUMU】1613#经典百搭圆领短袖T恤KK"/>
    <s v="FST "/>
    <s v="银色"/>
    <s v="L"/>
    <n v="19.95"/>
    <n v="1"/>
    <x v="0"/>
  </r>
  <r>
    <n v="228264"/>
    <s v="bh【帝比尔】11081# 时尚水桶圆环手提单肩包 YC"/>
    <s v="MIRROR"/>
    <s v="其他"/>
    <s v="L"/>
    <n v="29.4"/>
    <n v="12"/>
    <x v="3"/>
  </r>
  <r>
    <n v="228265"/>
    <s v="bh【帝比尔】2923# 复古简约插扣链条小包 YC"/>
    <s v="ABOUT ME"/>
    <s v="黑色"/>
    <s v="L"/>
    <n v="23.1"/>
    <n v="12"/>
    <x v="2"/>
  </r>
  <r>
    <n v="228266"/>
    <s v="bh【XM】054# 日系新款五色彩球单肩包 YC"/>
    <s v="dk"/>
    <s v="黑色"/>
    <s v="L"/>
    <n v="32.549999999999997"/>
    <n v="1"/>
    <x v="2"/>
  </r>
  <r>
    <n v="228267"/>
    <s v="【蜜桃里】026# 休闲性感蕾丝舒适大内裤 YC"/>
    <s v="丽妃儿"/>
    <s v="其他"/>
    <s v="L"/>
    <n v="23.1"/>
    <n v="1"/>
    <x v="4"/>
  </r>
  <r>
    <n v="228268"/>
    <s v="bh【XM】编织# 时尚个性环保编织单肩方包 YC"/>
    <s v="ABOUT ME"/>
    <s v="其他"/>
    <s v="L"/>
    <n v="40.950000000000003"/>
    <n v="1"/>
    <x v="2"/>
  </r>
  <r>
    <n v="228269"/>
    <s v="【永诗】5675# 韩国原单小清新珠蕾丝头绳 YC"/>
    <s v="【the one】"/>
    <s v="黑色"/>
    <s v="XL"/>
    <n v="59.85"/>
    <n v="1"/>
    <x v="4"/>
  </r>
  <r>
    <n v="228270"/>
    <s v="bh【at】52127#侧边荷叶边拼色图案鱼尾裙KK"/>
    <s v="百变"/>
    <s v="黑色"/>
    <s v="M"/>
    <n v="59.85"/>
    <n v="1"/>
    <x v="2"/>
  </r>
  <r>
    <n v="228271"/>
    <s v="bh【at】52109#休闲百搭宽肩带背心KK"/>
    <s v="7+"/>
    <s v="黑色"/>
    <s v="L"/>
    <n v="59.85"/>
    <n v="1"/>
    <x v="2"/>
  </r>
  <r>
    <n v="228272"/>
    <s v="【VSHEL】韩版条纹雪纺短裤 Ni"/>
    <s v="珍珍"/>
    <s v="蓝色"/>
    <s v="M"/>
    <n v="85.05"/>
    <n v="1"/>
    <x v="2"/>
  </r>
  <r>
    <n v="228273"/>
    <s v="XH【1984】9631# 气质休闲喇叭袖印花收腰连衣裙 YX"/>
    <s v="伊妮儿"/>
    <s v="黑色"/>
    <s v="M"/>
    <n v="75.599999999999994"/>
    <n v="1"/>
    <x v="3"/>
  </r>
  <r>
    <n v="228274"/>
    <s v="【UE】963 吊带花边露肩上衣    XJ"/>
    <s v="BKSY"/>
    <s v="白色"/>
    <s v="L"/>
    <n v="54.6"/>
    <n v="2"/>
    <x v="2"/>
  </r>
  <r>
    <n v="228275"/>
    <s v="【甜甜】9109韩版复合花色连衣裙TL"/>
    <s v="伊妮儿"/>
    <s v="其他"/>
    <s v="M"/>
    <n v="85.05"/>
    <n v="1"/>
    <x v="1"/>
  </r>
  <r>
    <n v="228276"/>
    <s v="XH【LAGA】133# 钉亮片图案拼接鱼尾下摆长款T恤 YX"/>
    <s v="FST "/>
    <s v="黑色"/>
    <s v="L"/>
    <n v="39.9"/>
    <n v="2"/>
    <x v="2"/>
  </r>
  <r>
    <n v="228277"/>
    <s v="bh【AT】52227#波西米亚风内衬拼蕾丝阔腿裤KK"/>
    <s v="波比"/>
    <s v="白色"/>
    <s v="M"/>
    <n v="65.099999999999994"/>
    <n v="1"/>
    <x v="3"/>
  </r>
  <r>
    <n v="228278"/>
    <s v="【panpan】9810#V领短袖侧绑带碎花连衣裙ZJXM"/>
    <s v="伊妮儿"/>
    <s v="银色"/>
    <s v="XL"/>
    <n v="12.08"/>
    <n v="2"/>
    <x v="3"/>
  </r>
  <r>
    <n v="228279"/>
    <s v="bh【at】2650#宽松针织中袖薄外套KK"/>
    <s v="panpan"/>
    <s v="黑色"/>
    <s v="XL"/>
    <n v="59.85"/>
    <n v="1"/>
    <x v="2"/>
  </r>
  <r>
    <n v="228280"/>
    <s v="【TTC】H6190#高腰显瘦毛边A字牛仔裤KK"/>
    <s v="the shtsy"/>
    <s v="蓝色"/>
    <s v="M"/>
    <n v="85.05"/>
    <n v="1"/>
    <x v="2"/>
  </r>
  <r>
    <n v="228281"/>
    <s v="bh【TTC】5310#字母刺绣吊带露肩短袖衫KK"/>
    <s v="淇鑫"/>
    <s v="蓝色"/>
    <s v="L"/>
    <n v="117.6"/>
    <n v="1"/>
    <x v="1"/>
  </r>
  <r>
    <n v="228282"/>
    <s v="【蜜桃里】364# 新款蕾丝性感舒适透气内裤 YC"/>
    <s v="丽妃儿"/>
    <s v="其他"/>
    <s v="XL"/>
    <n v="7.35"/>
    <n v="1"/>
    <x v="3"/>
  </r>
  <r>
    <n v="228283"/>
    <s v="bh【XM】088# 新款半圆编织斜跨包包 YC"/>
    <s v="HELLO NANA"/>
    <s v="其他"/>
    <s v="L"/>
    <n v="50.4"/>
    <n v="1"/>
    <x v="4"/>
  </r>
  <r>
    <n v="228284"/>
    <s v="BH【慕丝】987# 时尚大牌设计经典简约单肩包 YC"/>
    <s v="ABOUT ME"/>
    <s v="其他"/>
    <s v="S"/>
    <n v="141.75"/>
    <n v="1"/>
    <x v="4"/>
  </r>
  <r>
    <n v="228285"/>
    <s v="BH【慕丝】803# 简约粗链条装饰单肩包 YC"/>
    <s v="ABOUT ME"/>
    <s v="银色"/>
    <s v="XL"/>
    <n v="12.08"/>
    <n v="2"/>
    <x v="2"/>
  </r>
  <r>
    <n v="228286"/>
    <s v="BH【慕丝】M511# 时尚新款猫头鹰脸单肩包 YC"/>
    <s v="ABOUT ME"/>
    <s v="白色"/>
    <s v="S"/>
    <n v="113.4"/>
    <n v="1"/>
    <x v="0"/>
  </r>
  <r>
    <n v="228287"/>
    <s v="BH【慕丝】M620# 时尚个性鸡眼扣单肩包 YC"/>
    <s v="ABOUT ME"/>
    <s v="白色"/>
    <s v="M"/>
    <n v="147"/>
    <n v="1"/>
    <x v="4"/>
  </r>
  <r>
    <n v="228288"/>
    <s v="BH【慕丝】1083# 爆版夹子包 YC"/>
    <s v="ABOUT ME"/>
    <s v="其他"/>
    <s v="XL"/>
    <n v="183.75"/>
    <n v="1"/>
    <x v="2"/>
  </r>
  <r>
    <n v="228289"/>
    <s v="BH【慕丝】1083# 爆版夹子包 YC"/>
    <s v="ABOUT ME"/>
    <s v="其他"/>
    <s v="XL"/>
    <n v="183.75"/>
    <n v="1"/>
    <x v="1"/>
  </r>
  <r>
    <n v="228290"/>
    <s v="BH【慕丝】1083# 爆版夹子包 YC"/>
    <s v="ABOUT ME"/>
    <s v="其他"/>
    <s v="XL"/>
    <n v="183.75"/>
    <n v="1"/>
    <x v="3"/>
  </r>
  <r>
    <n v="228291"/>
    <s v="bh【AT】52175#绑结吊带小背心+荷叶边鱼尾裙套装KK"/>
    <s v="爱尚"/>
    <s v="黑色"/>
    <s v="M"/>
    <n v="85.05"/>
    <n v="1"/>
    <x v="2"/>
  </r>
  <r>
    <n v="228292"/>
    <s v="BH【慕丝】M426# 半圆爆款手环单肩包  YC"/>
    <s v="ABOUT ME"/>
    <s v="黑色"/>
    <s v="L"/>
    <n v="110.25"/>
    <n v="1"/>
    <x v="4"/>
  </r>
  <r>
    <n v="228293"/>
    <s v="【MERAL】韩版雪纺交叉花花连衣裙Ni"/>
    <s v="伊妮儿"/>
    <s v="其他"/>
    <s v="L"/>
    <n v="141.75"/>
    <n v="1"/>
    <x v="3"/>
  </r>
  <r>
    <n v="228294"/>
    <s v="BH【天平座】790#圆柳丁方扣手提包YC"/>
    <s v="ABOUT ME"/>
    <s v="银色"/>
    <s v="L"/>
    <n v="19.95"/>
    <n v="1"/>
    <x v="3"/>
  </r>
  <r>
    <n v="228295"/>
    <s v="XH【MD】5998# 镂空上衣打底 YX"/>
    <s v="淇鑫"/>
    <s v="蓝色"/>
    <s v="S"/>
    <n v="117.6"/>
    <n v="1"/>
    <x v="3"/>
  </r>
  <r>
    <n v="228296"/>
    <s v="bh【天平座】940# 韩版个性锁扣手提单肩小包 YC"/>
    <s v="ABOUT ME"/>
    <s v="黑色"/>
    <s v="L"/>
    <n v="27.3"/>
    <n v="1"/>
    <x v="3"/>
  </r>
  <r>
    <n v="228297"/>
    <s v="BH【DAVIDA/HAUTE KELLY】6203# 圆领短袖条纹T恤背带裤套装 YX"/>
    <s v="爱尚"/>
    <s v="其他"/>
    <s v="L"/>
    <n v="56.7"/>
    <n v="1"/>
    <x v="4"/>
  </r>
  <r>
    <n v="228298"/>
    <s v="bh【天平座】2613# 新款大容量樱桃刺绣手提包 YC"/>
    <s v="MIRROR"/>
    <s v="白色"/>
    <s v="L"/>
    <n v="42"/>
    <n v="1"/>
    <x v="2"/>
  </r>
  <r>
    <n v="228299"/>
    <s v="【NEWYET】6110#花色连体短裤 XX"/>
    <s v="千妤千荨"/>
    <s v="其他"/>
    <s v="L"/>
    <n v="46.2"/>
    <n v="1"/>
    <x v="0"/>
  </r>
  <r>
    <n v="228300"/>
    <s v="bh【AT】52186#格子侧绑带荷叶边吊带连衣裙KK"/>
    <s v="伊妮儿"/>
    <s v="黑色"/>
    <s v="L"/>
    <n v="43.05"/>
    <n v="1"/>
    <x v="0"/>
  </r>
  <r>
    <n v="228301"/>
    <s v="BH【天平座】903# 新款PU梯形手提斜跨包包 YC"/>
    <s v="ABOUT ME"/>
    <s v="蓝色"/>
    <s v="L"/>
    <n v="47.25"/>
    <n v="1"/>
    <x v="3"/>
  </r>
  <r>
    <n v="228302"/>
    <s v="bh【天平座】793# 时尚大牌设计单肩包 YC"/>
    <s v="ABOUT ME"/>
    <s v="银色"/>
    <s v="L"/>
    <n v="15.75"/>
    <n v="1"/>
    <x v="2"/>
  </r>
  <r>
    <n v="228303"/>
    <s v="BH【希微儿】1631# 新款双面料双肩包 YC"/>
    <s v="ABOUT ME"/>
    <s v="黑色"/>
    <s v="XL"/>
    <n v="4.2"/>
    <n v="1"/>
    <x v="3"/>
  </r>
  <r>
    <n v="228304"/>
    <s v="bh【希微儿】2600# 中国风双鸟花刺绣单肩包 YC"/>
    <s v="dk"/>
    <s v="其他"/>
    <s v="XL"/>
    <n v="7.35"/>
    <n v="1"/>
    <x v="3"/>
  </r>
  <r>
    <n v="228305"/>
    <s v="bh【AT】898#百搭长款针织开衫KK"/>
    <s v="panpan"/>
    <s v="灰色"/>
    <s v="L"/>
    <n v="43.05"/>
    <n v="1"/>
    <x v="3"/>
  </r>
  <r>
    <n v="228306"/>
    <s v="BH【希微儿】2290# 爆版刺绣工艺木手柄包包 YC"/>
    <s v="ABOUT ME"/>
    <s v="其他"/>
    <s v="XL"/>
    <n v="7.35"/>
    <n v="1"/>
    <x v="4"/>
  </r>
  <r>
    <n v="228307"/>
    <s v="BH【希微儿】602# 双扣链条单肩包  YC"/>
    <s v="ABOUT ME"/>
    <s v="黑色"/>
    <s v="XL"/>
    <n v="4.7300000000000004"/>
    <n v="2"/>
    <x v="2"/>
  </r>
  <r>
    <n v="228308"/>
    <s v="xh【AAP】831# 不规则裤脚宽松短牛仔裤 YX"/>
    <s v="珍珍"/>
    <s v="蓝色"/>
    <s v="L"/>
    <n v="35.700000000000003"/>
    <n v="1"/>
    <x v="3"/>
  </r>
  <r>
    <n v="228309"/>
    <s v="bh【希微儿】2298# 韩版新款手提单肩小包 YC"/>
    <s v="ABOUT ME"/>
    <s v="其他"/>
    <s v="L"/>
    <n v="21"/>
    <n v="1"/>
    <x v="0"/>
  </r>
  <r>
    <n v="228310"/>
    <s v="BH【希微儿】2295# 彩色钉珠斜跨包 YC"/>
    <s v="ABOUT ME"/>
    <s v="黑色"/>
    <s v="S"/>
    <n v="71.400000000000006"/>
    <n v="1"/>
    <x v="3"/>
  </r>
  <r>
    <n v="228311"/>
    <s v="bh【希微儿】2177# 时尚百搭大容量双肩包 YC"/>
    <s v="IN PAIRS"/>
    <s v="银色"/>
    <s v="L"/>
    <n v="25.2"/>
    <n v="1"/>
    <x v="4"/>
  </r>
  <r>
    <n v="228312"/>
    <s v="bh【希微儿】2018# 时尚双肩包 YC"/>
    <s v="ABOUT ME"/>
    <s v="银色"/>
    <s v="L"/>
    <n v="19.95"/>
    <n v="1"/>
    <x v="4"/>
  </r>
  <r>
    <n v="228313"/>
    <s v="bh【希微儿】056# 时尚双鸟图案手提单肩包 YC"/>
    <s v="ABOUT ME"/>
    <s v="灰色"/>
    <s v="L"/>
    <n v="43.05"/>
    <n v="1"/>
    <x v="3"/>
  </r>
  <r>
    <n v="228314"/>
    <s v="【Style by】8932#高腰修身阔腿背带裤+内搭T恤两件套ZJ"/>
    <s v="爱尚"/>
    <s v="黑色"/>
    <s v="M"/>
    <n v="68.25"/>
    <n v="1"/>
    <x v="3"/>
  </r>
  <r>
    <n v="228315"/>
    <s v="BH【希微儿】2123-2# 双带百搭单肩包  YC"/>
    <s v="ABOUT ME"/>
    <s v="黑色"/>
    <s v="L"/>
    <n v="22.05"/>
    <n v="1"/>
    <x v="0"/>
  </r>
  <r>
    <n v="228316"/>
    <s v="【UE】 936  一字肩荷叶边上衣    XJ"/>
    <s v="BKSY"/>
    <s v="白色"/>
    <s v="L"/>
    <n v="34.65"/>
    <n v="1"/>
    <x v="1"/>
  </r>
  <r>
    <n v="228317"/>
    <s v="XH【Free room】2015# 层次感拼纱订钻上衣 YX"/>
    <s v="淇鑫"/>
    <s v="其他"/>
    <s v="L"/>
    <n v="21"/>
    <n v="1"/>
    <x v="3"/>
  </r>
  <r>
    <n v="228318"/>
    <s v="BH【卡布奇诺】6919# 欧美百搭手提单肩包 YC"/>
    <s v="ABOUT ME"/>
    <s v="白色"/>
    <s v="M"/>
    <n v="53.55"/>
    <n v="1"/>
    <x v="3"/>
  </r>
  <r>
    <n v="228319"/>
    <s v="BH【卡布奇诺】002# 大牌方纹束口单肩斜挎包 YC"/>
    <s v="HELLO NANA"/>
    <s v="其他"/>
    <s v="L"/>
    <n v="21"/>
    <n v="1"/>
    <x v="4"/>
  </r>
  <r>
    <n v="228320"/>
    <s v="【NEWYET】6109#一字领荷叶边流苏连衣裙 XX"/>
    <s v="伊妮儿"/>
    <s v="黑色"/>
    <s v="L"/>
    <n v="32.549999999999997"/>
    <n v="1"/>
    <x v="2"/>
  </r>
  <r>
    <n v="228321"/>
    <s v="BH【卡布奇诺】981# 香奈儿鸳鸯链肩带双肩包 YC"/>
    <s v="ABOUT ME"/>
    <s v="其他"/>
    <s v="L"/>
    <n v="21"/>
    <n v="1"/>
    <x v="4"/>
  </r>
  <r>
    <n v="228322"/>
    <s v="【汇美】17063韩版刺绣字母棉麻衬衣TL"/>
    <s v="BKSY"/>
    <s v="白色"/>
    <s v="L"/>
    <n v="39.9"/>
    <n v="1"/>
    <x v="3"/>
  </r>
  <r>
    <n v="228323"/>
    <s v="bh【卡布奇诺】996# 爆新款时尚DD昆虫图案单肩包 YC"/>
    <s v="dk"/>
    <s v="其他"/>
    <s v="L"/>
    <n v="32.549999999999997"/>
    <n v="1"/>
    <x v="3"/>
  </r>
  <r>
    <n v="228324"/>
    <s v="BH【卡布奇诺】168# 韩版个性半透明单肩包 YC"/>
    <s v="ABOUT ME"/>
    <s v="其他"/>
    <s v="L"/>
    <n v="32.549999999999997"/>
    <n v="1"/>
    <x v="2"/>
  </r>
  <r>
    <n v="228325"/>
    <s v="BH【卡布奇诺】167# 小号香奈儿鸳鸯链肩带双肩包 YC"/>
    <s v="ABOUT ME"/>
    <s v="黑色"/>
    <s v="L"/>
    <n v="29.4"/>
    <n v="1"/>
    <x v="2"/>
  </r>
  <r>
    <n v="228326"/>
    <s v="BH【琪琪】8986# 新款猫耳PU包包 YC"/>
    <s v="ABOUT ME"/>
    <s v="其他"/>
    <s v="M"/>
    <n v="65.099999999999994"/>
    <n v="1"/>
    <x v="0"/>
  </r>
  <r>
    <n v="228327"/>
    <s v="bh【卡布奇诺】991# 新款小香百搭双肩包 YC"/>
    <s v="ABOUT ME"/>
    <s v="其他"/>
    <s v="L"/>
    <n v="39.9"/>
    <n v="1"/>
    <x v="3"/>
  </r>
  <r>
    <n v="228328"/>
    <s v="BH【卡布奇诺】166# 新款网格绗缝单肩包 YC"/>
    <s v="ABOUT ME"/>
    <s v="银色"/>
    <s v="L"/>
    <n v="19.95"/>
    <n v="1"/>
    <x v="0"/>
  </r>
  <r>
    <n v="228329"/>
    <s v="XH【韩紫依】】6127# 时尚印花绑带休闲裤 YX"/>
    <s v="TTYE"/>
    <s v="其他"/>
    <s v="L"/>
    <n v="32.549999999999997"/>
    <n v="1"/>
    <x v="4"/>
  </r>
  <r>
    <n v="228330"/>
    <s v="BH【卡布奇诺】984# 大牌设计GC金属手拿单肩包 YC"/>
    <s v="ABOUT ME"/>
    <s v="其他"/>
    <s v="L"/>
    <n v="121"/>
    <n v="1"/>
    <x v="3"/>
  </r>
  <r>
    <n v="228331"/>
    <s v="【汇美】17081韩版套装TL"/>
    <s v="爱尚"/>
    <s v="黑色"/>
    <s v="M"/>
    <n v="47.25"/>
    <n v="1"/>
    <x v="2"/>
  </r>
  <r>
    <n v="228332"/>
    <s v="BH【卡尼娜】3070-1# 欧美时尚编织百搭草包 YC"/>
    <s v="MIRROR"/>
    <s v="黑色"/>
    <s v="S"/>
    <n v="47.25"/>
    <n v="1"/>
    <x v="0"/>
  </r>
  <r>
    <n v="228333"/>
    <s v="BH【琪琪】8993# 个性嵌珠链条单肩包 YC"/>
    <s v="ABOUT ME"/>
    <s v="白色"/>
    <s v="L"/>
    <n v="24.15"/>
    <n v="1"/>
    <x v="1"/>
  </r>
  <r>
    <n v="228334"/>
    <s v="bh【卡尼娜】9933# 插扣撞色单肩小包  YC"/>
    <s v="dk"/>
    <s v="黑色"/>
    <s v="S"/>
    <n v="43.05"/>
    <n v="1"/>
    <x v="3"/>
  </r>
  <r>
    <n v="228335"/>
    <s v="bh【卡尼娜】3546# 韩版钉珠半圆单肩包  YC"/>
    <s v="dk"/>
    <s v="黑色"/>
    <s v="L"/>
    <n v="33.6"/>
    <n v="1"/>
    <x v="4"/>
  </r>
  <r>
    <n v="228336"/>
    <s v="BH【琪琪】8999# 时尚新款小猫贝壳手提单肩包 YC"/>
    <s v="MIRROR"/>
    <s v="其他"/>
    <s v="L"/>
    <n v="39.9"/>
    <n v="1"/>
    <x v="3"/>
  </r>
  <r>
    <n v="228337"/>
    <s v="BH【琪琪】8968# 经典百搭PU铆钉手提包包 YC"/>
    <s v="ABOUT ME"/>
    <s v="其他"/>
    <s v="M"/>
    <n v="44.1"/>
    <n v="1"/>
    <x v="3"/>
  </r>
  <r>
    <n v="228338"/>
    <s v="BH【琪琪】LV大锁# 爆版经典款L*大锁包包 YC"/>
    <s v="ABOUT ME"/>
    <s v="白色"/>
    <s v="L"/>
    <n v="43.05"/>
    <n v="1"/>
    <x v="4"/>
  </r>
  <r>
    <n v="228339"/>
    <s v="【汇美】17056韩版后开扣棉麻上衣TL"/>
    <s v="FST "/>
    <s v="其他"/>
    <s v="L"/>
    <n v="50.4"/>
    <n v="1"/>
    <x v="0"/>
  </r>
  <r>
    <n v="228340"/>
    <s v="BH【琪琪】8746# 新款L*V双肩PU包包 YC"/>
    <s v="ABOUT ME"/>
    <s v="黑色"/>
    <s v="L"/>
    <n v="43.05"/>
    <n v="1"/>
    <x v="2"/>
  </r>
  <r>
    <n v="228341"/>
    <s v="【W+】韩版拼纱人头鱼尾连衣裙 Ni"/>
    <s v="伊妮儿"/>
    <s v="其他"/>
    <s v="M"/>
    <n v="65.099999999999994"/>
    <n v="1"/>
    <x v="2"/>
  </r>
  <r>
    <n v="228342"/>
    <s v="BH【琪琪】9632# 新款LV手提斜跨PU包包 YC"/>
    <s v="DOUBLE 7"/>
    <s v="黑色"/>
    <s v="L"/>
    <n v="44.1"/>
    <n v="1"/>
    <x v="4"/>
  </r>
  <r>
    <n v="228343"/>
    <s v="bh【琪琪】9009# 韩版拼色正方包包 YC"/>
    <s v="HELLO NANA"/>
    <s v="黑色"/>
    <s v="L"/>
    <n v="43.05"/>
    <n v="1"/>
    <x v="1"/>
  </r>
  <r>
    <n v="228344"/>
    <s v="BH【琪琪】8969# 时尚潮流PU手提斜跨包包 YC"/>
    <s v="ABOUT ME"/>
    <s v="黑色"/>
    <s v="L"/>
    <n v="24.15"/>
    <n v="1"/>
    <x v="0"/>
  </r>
  <r>
    <n v="228345"/>
    <s v="【HTM】3218  高腰毛边绑带牛仔短裤    XJ"/>
    <s v="珍珍"/>
    <s v="黄色"/>
    <s v="M"/>
    <n v="133.35"/>
    <n v="2"/>
    <x v="3"/>
  </r>
  <r>
    <n v="228346"/>
    <s v="【汇美】17062刺绣字母棉麻上衣ＴＬ"/>
    <s v="FST "/>
    <s v="黑色"/>
    <s v="XL"/>
    <n v="4.7300000000000004"/>
    <n v="1"/>
    <x v="0"/>
  </r>
  <r>
    <n v="228347"/>
    <s v="BH【ME】8126# 个性R环百搭透明子母包 YC"/>
    <s v="MIRROR"/>
    <s v="其他"/>
    <s v="M"/>
    <n v="186.9"/>
    <n v="1"/>
    <x v="2"/>
  </r>
  <r>
    <n v="228348"/>
    <s v="BH【ME】8126# 个性R环百搭透明子母包 YC"/>
    <s v="MIRROR"/>
    <s v="其他"/>
    <s v="M"/>
    <n v="186.9"/>
    <n v="1"/>
    <x v="3"/>
  </r>
  <r>
    <n v="228349"/>
    <s v="BH【ME】8126# 个性R环百搭透明子母包 YC"/>
    <s v="MIRROR"/>
    <s v="其他"/>
    <s v="M"/>
    <n v="186.9"/>
    <n v="1"/>
    <x v="4"/>
  </r>
  <r>
    <n v="228350"/>
    <s v="BH【INSO BLING】刺绣字母牛仔半裙ZJ"/>
    <s v="百变"/>
    <s v="其他"/>
    <s v="S"/>
    <n v="186.9"/>
    <n v="1"/>
    <x v="3"/>
  </r>
  <r>
    <n v="228351"/>
    <s v="BH【INSO BLING】刺绣字母牛仔半裙ZJ"/>
    <s v="百变"/>
    <s v="其他"/>
    <s v="S"/>
    <n v="186.9"/>
    <n v="1"/>
    <x v="3"/>
  </r>
  <r>
    <n v="228352"/>
    <s v="BH【INSO BLING】刺绣字母牛仔半裙ZJ"/>
    <s v="百变"/>
    <s v="其他"/>
    <s v="S"/>
    <n v="186.9"/>
    <n v="1"/>
    <x v="4"/>
  </r>
  <r>
    <n v="228353"/>
    <s v="BH【ME】8125# 爆款时尚大方扣百搭单肩包 YC"/>
    <s v="dk"/>
    <s v="白色"/>
    <s v="L"/>
    <n v="56.7"/>
    <n v="1"/>
    <x v="0"/>
  </r>
  <r>
    <n v="228354"/>
    <s v="BH【ME】牛皮纸# 新款时尚可水洗牛皮纸单肩包 YC"/>
    <s v="dk"/>
    <s v="其他"/>
    <s v="M"/>
    <n v="74.55"/>
    <n v="1"/>
    <x v="0"/>
  </r>
  <r>
    <n v="228355"/>
    <s v="【露露】328  高腰棉麻绑带阔腿裤    XJ"/>
    <s v="波比"/>
    <s v="其他"/>
    <s v="L"/>
    <n v="50.4"/>
    <n v="1"/>
    <x v="0"/>
  </r>
  <r>
    <n v="228356"/>
    <s v="BH【ME】6013# 新款金属暗扣单肩包 YC"/>
    <s v="ABOUT ME"/>
    <s v="白色"/>
    <s v="XL"/>
    <n v="14.7"/>
    <n v="1"/>
    <x v="4"/>
  </r>
  <r>
    <n v="228357"/>
    <s v="BH【ME】8112# 经典简约粗链条单肩包 YC"/>
    <s v="ABOUT ME"/>
    <s v="黑色"/>
    <s v="XL"/>
    <n v="14.7"/>
    <n v="1"/>
    <x v="2"/>
  </r>
  <r>
    <n v="228358"/>
    <s v="bh【AT】2667#交叉挂脖圆领短袖衫KK"/>
    <s v="FST "/>
    <s v="其他"/>
    <s v="M"/>
    <n v="89.25"/>
    <n v="1"/>
    <x v="1"/>
  </r>
  <r>
    <n v="228359"/>
    <s v="BH【ME】8110# 新款回型金属扣装饰单肩包 YC"/>
    <s v="ABOUT ME"/>
    <s v="银色"/>
    <s v="XL"/>
    <n v="12.08"/>
    <n v="1"/>
    <x v="3"/>
  </r>
  <r>
    <n v="228360"/>
    <s v="bh【AT】52221#淑女荷叶边波普图案高腰短裤KK"/>
    <s v="珍珍"/>
    <s v="其他"/>
    <s v="L"/>
    <n v="89.25"/>
    <n v="1"/>
    <x v="0"/>
  </r>
  <r>
    <n v="228361"/>
    <s v="bh【ME】8025# 新款时尚系口手拿包 YC"/>
    <s v="MISS LAN"/>
    <s v="黑色"/>
    <s v="L"/>
    <n v="32.549999999999997"/>
    <n v="2"/>
    <x v="4"/>
  </r>
  <r>
    <n v="228362"/>
    <s v="BH【ME】8116# 简约大气帆布包 YC"/>
    <s v="ABOUT ME"/>
    <s v="其他"/>
    <s v="L"/>
    <n v="32.549999999999997"/>
    <n v="1"/>
    <x v="1"/>
  </r>
  <r>
    <n v="228363"/>
    <s v="bh【ME】8123# 韩版新款裙子手提单肩包 YC"/>
    <s v="dk"/>
    <s v="黑色"/>
    <s v="M"/>
    <n v="47.25"/>
    <n v="1"/>
    <x v="3"/>
  </r>
  <r>
    <n v="228364"/>
    <s v="BH【ME】8117# 简约设计水洗纸单肩包 YC"/>
    <s v="ABOUT ME"/>
    <s v="黑色"/>
    <s v="S"/>
    <n v="47.25"/>
    <n v="1"/>
    <x v="1"/>
  </r>
  <r>
    <n v="228365"/>
    <s v="BH【ME】8060# 草编手拿百搭休闲小包  YC"/>
    <s v="ABOUT ME"/>
    <s v="黑色"/>
    <s v="M"/>
    <n v="43.05"/>
    <n v="1"/>
    <x v="2"/>
  </r>
  <r>
    <n v="228366"/>
    <s v="BH【ME】8109# 新款竹节编织单肩包 YC"/>
    <s v="ABOUT ME"/>
    <s v="黑色"/>
    <s v="L"/>
    <n v="43.05"/>
    <n v="1"/>
    <x v="4"/>
  </r>
  <r>
    <n v="228367"/>
    <s v="BH【ME】6025# 时尚奶油小包 YC"/>
    <s v="ABOUT ME"/>
    <s v="黑色"/>
    <s v="S"/>
    <n v="43.05"/>
    <n v="1"/>
    <x v="4"/>
  </r>
  <r>
    <n v="228368"/>
    <s v="bh【AT】52112-1#V领喇叭袖绑带印花连衣裙KK"/>
    <s v="伊妮儿"/>
    <s v="银色"/>
    <s v="L"/>
    <n v="25.2"/>
    <n v="1"/>
    <x v="4"/>
  </r>
  <r>
    <n v="228369"/>
    <s v="【DUOMI】韩版休闲字母棉背心 Ni"/>
    <s v="7+"/>
    <s v="黑色"/>
    <s v="L"/>
    <n v="33.6"/>
    <n v="1"/>
    <x v="2"/>
  </r>
  <r>
    <n v="228370"/>
    <s v="【mcc】6051#V领条纹吊带+内搭T恤连衣裙两件套ZJXM"/>
    <s v="爱尚"/>
    <s v="其他"/>
    <s v="L"/>
    <n v="65.099999999999994"/>
    <n v="1"/>
    <x v="2"/>
  </r>
  <r>
    <n v="228371"/>
    <s v="【汇美】17069韩版一字肩棉麻上衣TL"/>
    <s v="FST "/>
    <s v="其他"/>
    <s v="S"/>
    <n v="65.099999999999994"/>
    <n v="1"/>
    <x v="1"/>
  </r>
  <r>
    <n v="228372"/>
    <s v="XH 【弥香】8126#口袋铁圈V领衬衣"/>
    <s v="淇鑫"/>
    <s v="黑色"/>
    <s v="L"/>
    <n v="39.9"/>
    <n v="1"/>
    <x v="3"/>
  </r>
  <r>
    <n v="228373"/>
    <s v="XH 畅销款【A.US】9001#钉珠泡泡袖上衣 TL"/>
    <s v="淇鑫"/>
    <s v="其他"/>
    <s v="L"/>
    <n v="39.9"/>
    <n v="1"/>
    <x v="3"/>
  </r>
  <r>
    <n v="228374"/>
    <s v="【ISSGL】6069  高腰简约牛仔裤 XJ"/>
    <s v="珍珍"/>
    <s v="灰色"/>
    <s v="L"/>
    <n v="44.1"/>
    <n v="1"/>
    <x v="4"/>
  </r>
  <r>
    <n v="228375"/>
    <s v="【ACC】韩版翻领棉麻连衣裙配腰带 Ni"/>
    <s v="伊妮儿"/>
    <s v="其他"/>
    <s v="M"/>
    <n v="44.1"/>
    <n v="1"/>
    <x v="2"/>
  </r>
  <r>
    <n v="228376"/>
    <s v="XH【INSOBLING】62029百搭个性蕾丝烫金字母拼接上衣TL"/>
    <s v="淇鑫"/>
    <s v="其他"/>
    <s v="S"/>
    <n v="44.1"/>
    <n v="1"/>
    <x v="3"/>
  </r>
  <r>
    <n v="228377"/>
    <s v="XH  畅销款【恩熙儿】9889#超爆款多色牛仔贴身裤TL"/>
    <s v="TTYE"/>
    <s v="白色"/>
    <s v="L"/>
    <n v="43.05"/>
    <n v="1"/>
    <x v="1"/>
  </r>
  <r>
    <n v="228378"/>
    <s v="852  V领抽绳波点连衣裤  XJ"/>
    <s v="千妤千荨"/>
    <s v="黑色"/>
    <s v="M"/>
    <n v="65.099999999999994"/>
    <n v="1"/>
    <x v="3"/>
  </r>
  <r>
    <n v="228379"/>
    <s v="【w】w199 撞色翻领针织连衣裙  XJ"/>
    <s v="伊妮儿"/>
    <s v="白色"/>
    <s v="L"/>
    <n v="24.15"/>
    <n v="1"/>
    <x v="2"/>
  </r>
  <r>
    <n v="228380"/>
    <s v="XH  【恩熙儿】9908#韩版随性破烂休闲百搭短裤   tl"/>
    <s v="珍珍"/>
    <s v="黑色"/>
    <s v="L"/>
    <n v="24.15"/>
    <n v="1"/>
    <x v="4"/>
  </r>
  <r>
    <n v="228381"/>
    <s v="【mcc】6052#配腰带露肩吊带连衣裙ZJXM"/>
    <s v="伊妮儿"/>
    <s v="黑色"/>
    <s v="L"/>
    <n v="43.05"/>
    <n v="1"/>
    <x v="2"/>
  </r>
  <r>
    <n v="228382"/>
    <s v="【简欧】7658  圆领笑脸字母棉T恤 XJ"/>
    <s v="FST "/>
    <s v="其他"/>
    <s v="M"/>
    <n v="210"/>
    <n v="1"/>
    <x v="0"/>
  </r>
  <r>
    <n v="228383"/>
    <s v="【简欧】7658  圆领笑脸字母棉T恤 XJ"/>
    <s v="FST "/>
    <s v="其他"/>
    <s v="M"/>
    <n v="210"/>
    <n v="1"/>
    <x v="1"/>
  </r>
  <r>
    <n v="228384"/>
    <s v="【简欧】7658  圆领笑脸字母棉T恤 XJ"/>
    <s v="FST "/>
    <s v="其他"/>
    <s v="M"/>
    <n v="210"/>
    <n v="1"/>
    <x v="2"/>
  </r>
  <r>
    <n v="228385"/>
    <s v="【简欧】7666  韩版高腰半身裙 XJ"/>
    <s v="百变"/>
    <s v="白色"/>
    <s v="L"/>
    <n v="43.05"/>
    <n v="2"/>
    <x v="1"/>
  </r>
  <r>
    <n v="228386"/>
    <s v="【简欧】7668 字母图案拼接蕾丝T恤 XJ"/>
    <s v="FST "/>
    <s v="黑色"/>
    <s v="M"/>
    <n v="75.599999999999994"/>
    <n v="1"/>
    <x v="2"/>
  </r>
  <r>
    <n v="228387"/>
    <s v="【MD】1642# 时尚圆环扣装饰印花休闲阔腿裤 YX"/>
    <s v="波比"/>
    <s v="黑色"/>
    <s v="L"/>
    <n v="35.700000000000003"/>
    <n v="1"/>
    <x v="1"/>
  </r>
  <r>
    <n v="228388"/>
    <s v="xh【恒木子】7311#特色毛边高腰百搭韩版牛仔短裤（不配皮带）"/>
    <s v="TTYE"/>
    <s v="其他"/>
    <s v="XL"/>
    <n v="40.950000000000003"/>
    <n v="1"/>
    <x v="2"/>
  </r>
  <r>
    <n v="228389"/>
    <s v="xh 【恩熙儿】1702#前一条扛弹力呢长裤TL"/>
    <s v="TTYE"/>
    <s v="其他"/>
    <s v="XL"/>
    <n v="40.950000000000003"/>
    <n v="1"/>
    <x v="2"/>
  </r>
  <r>
    <n v="228390"/>
    <s v="815韩版v领层叠上衣ＴＬ"/>
    <s v="FST "/>
    <s v="黑色"/>
    <s v="L"/>
    <n v="45.15"/>
    <n v="1"/>
    <x v="3"/>
  </r>
  <r>
    <n v="228391"/>
    <s v="XH【桔子】高腰修身显瘦微喇九分裤TL 配腰带"/>
    <s v="TTYE"/>
    <s v="其他"/>
    <s v="L"/>
    <n v="21"/>
    <n v="1"/>
    <x v="3"/>
  </r>
  <r>
    <n v="228392"/>
    <s v="【mcc】6050#荷叶边裙摆吊带裙+T恤两件套ZJXM"/>
    <s v="伊妮儿"/>
    <s v="其他"/>
    <s v="L"/>
    <n v="30.45"/>
    <n v="1"/>
    <x v="2"/>
  </r>
  <r>
    <n v="228393"/>
    <s v="【MCQ】750# 爆款休闲蕾丝镂空连衣裙 YX"/>
    <s v="伊妮儿"/>
    <s v="其他"/>
    <s v="L"/>
    <n v="30.45"/>
    <n v="1"/>
    <x v="1"/>
  </r>
  <r>
    <n v="228394"/>
    <s v="【Miao Miao】722 荷叶边系带雪纺衫   XJ"/>
    <s v="卡菲"/>
    <s v="黑色"/>
    <s v="M"/>
    <n v="60.9"/>
    <n v="1"/>
    <x v="3"/>
  </r>
  <r>
    <n v="228395"/>
    <s v="BH【JIAJIA】85 韩版简约A字牛仔裙不配腰带  xj"/>
    <s v="SY"/>
    <s v="黑色"/>
    <s v="S"/>
    <n v="60.9"/>
    <n v="1"/>
    <x v="2"/>
  </r>
  <r>
    <n v="228396"/>
    <s v="【SFE】960 V领大花印花雪纺长款连衣裙   XJ"/>
    <s v="伊妮儿"/>
    <s v="黑色"/>
    <s v="L"/>
    <n v="39.9"/>
    <n v="1"/>
    <x v="2"/>
  </r>
  <r>
    <n v="228397"/>
    <s v="【妙可】818 百搭雪纺系带阔腿裤   XJ"/>
    <s v="TTYE"/>
    <s v="黑色"/>
    <s v="XL"/>
    <n v="3.68"/>
    <n v="1"/>
    <x v="3"/>
  </r>
  <r>
    <n v="228398"/>
    <s v="【妙可】818 百搭雪纺系带阔腿裤   XJ"/>
    <s v="TTYE"/>
    <s v="黑色"/>
    <s v="XL"/>
    <n v="3.68"/>
    <n v="1"/>
    <x v="3"/>
  </r>
  <r>
    <n v="228399"/>
    <s v="BH【依燃爆】309 高腰绑带雪纺阔腿裤   XJ"/>
    <s v="TTYE"/>
    <s v="黑色"/>
    <s v="XL"/>
    <n v="2.63"/>
    <n v="1"/>
    <x v="1"/>
  </r>
  <r>
    <n v="228400"/>
    <s v="BH【依燃爆】309 高腰绑带雪纺阔腿裤   XJ"/>
    <s v="TTYE"/>
    <s v="黑色"/>
    <s v="XL"/>
    <n v="2.63"/>
    <n v="1"/>
    <x v="1"/>
  </r>
  <r>
    <n v="228401"/>
    <s v="【CHUU】1766  简约字母破洞棉T   XJBX"/>
    <s v="FST "/>
    <s v="黑色"/>
    <s v="XL"/>
    <n v="4.7300000000000004"/>
    <n v="1"/>
    <x v="2"/>
  </r>
  <r>
    <n v="228402"/>
    <s v="【CHUU】1836  圆领花朵刺绣棉T恤  XJBX"/>
    <s v="FST "/>
    <s v="其他"/>
    <s v="L"/>
    <n v="44.1"/>
    <n v="1"/>
    <x v="1"/>
  </r>
  <r>
    <n v="228403"/>
    <s v="6655 蕾丝拼接牛仔收腰假两件连衣裙    XJ"/>
    <s v="伊妮儿"/>
    <s v="其他"/>
    <s v="L"/>
    <n v="44.1"/>
    <n v="1"/>
    <x v="1"/>
  </r>
  <r>
    <n v="228404"/>
    <s v="【克拉恋人】831韩版长版开衫TL"/>
    <s v="BKSY"/>
    <s v="蓝色"/>
    <s v="L"/>
    <n v="60.9"/>
    <n v="1"/>
    <x v="1"/>
  </r>
  <r>
    <n v="228405"/>
    <s v="【mcc】6056#宽松V领吊带连衣裙+T恤两件套ZJXM"/>
    <s v="爱尚"/>
    <s v="黑色"/>
    <s v="L"/>
    <n v="42"/>
    <n v="1"/>
    <x v="3"/>
  </r>
  <r>
    <n v="228406"/>
    <s v="【IF】1862 韩版收腰吊带连衣裙 XJ"/>
    <s v="伊妮儿"/>
    <s v="其他"/>
    <s v="L"/>
    <n v="33.6"/>
    <n v="2"/>
    <x v="2"/>
  </r>
  <r>
    <n v="228407"/>
    <s v="【荣豪】欧范# 欧美性感透气无圈舒适文胸 YC"/>
    <s v="恒基"/>
    <s v="其他"/>
    <s v="L"/>
    <n v="49.35"/>
    <n v="1"/>
    <x v="3"/>
  </r>
  <r>
    <n v="228408"/>
    <s v="bh【AT】52213#波西米亚风印花一字肩连衣裙（配腰带）KK"/>
    <s v="伊妮儿"/>
    <s v="黑色"/>
    <s v="L"/>
    <n v="29.4"/>
    <n v="1"/>
    <x v="2"/>
  </r>
  <r>
    <n v="228409"/>
    <s v="bh【AT】52213#波西米亚风印花一字肩连衣裙（配腰带）KK"/>
    <s v="伊妮儿"/>
    <s v="其他"/>
    <s v="L"/>
    <n v="56.7"/>
    <n v="1"/>
    <x v="3"/>
  </r>
  <r>
    <n v="228410"/>
    <s v="【CHUU】179676 韩版字母格子高腰裙裤  XJBX"/>
    <s v="楠楠家"/>
    <s v="黑色"/>
    <s v="XL"/>
    <n v="4.7300000000000004"/>
    <n v="2"/>
    <x v="1"/>
  </r>
  <r>
    <n v="228411"/>
    <s v="排单3-4天【CHUU】1879 韩版简约高腰系带短裤  XJBX"/>
    <s v="珍珍"/>
    <s v="其他"/>
    <s v="L"/>
    <n v="58.8"/>
    <n v="1"/>
    <x v="1"/>
  </r>
  <r>
    <n v="228412"/>
    <s v="bh【AT】2631#针织修身小背心KK"/>
    <s v="panpan"/>
    <s v="其他"/>
    <s v="L"/>
    <n v="168"/>
    <n v="1"/>
    <x v="2"/>
  </r>
  <r>
    <n v="228413"/>
    <s v="bh【AT】2631#针织修身小背心KK"/>
    <s v="panpan"/>
    <s v="其他"/>
    <s v="L"/>
    <n v="168"/>
    <n v="1"/>
    <x v="0"/>
  </r>
  <r>
    <n v="228414"/>
    <s v="bh【AT】2631#针织修身小背心KK"/>
    <s v="panpan"/>
    <s v="其他"/>
    <s v="L"/>
    <n v="168"/>
    <n v="1"/>
    <x v="2"/>
  </r>
  <r>
    <n v="228415"/>
    <s v="一比一何方最高版本925纯银针菠萝耳钉 FOX"/>
    <s v="卡尼娜"/>
    <s v="白色"/>
    <s v="L"/>
    <n v="63"/>
    <n v="1"/>
    <x v="4"/>
  </r>
  <r>
    <n v="228416"/>
    <s v="bh【AT】52191#花朵印花排扣鱼尾半裙KK"/>
    <s v="百变"/>
    <s v="黑色"/>
    <s v="M"/>
    <n v="106.05"/>
    <n v="1"/>
    <x v="2"/>
  </r>
  <r>
    <n v="228417"/>
    <s v="【GL】49102# 时尚大气蕾丝拼接系腰带印花连衣裙 YX"/>
    <s v="伊妮儿"/>
    <s v="白色"/>
    <s v="M"/>
    <n v="63"/>
    <n v="1"/>
    <x v="3"/>
  </r>
  <r>
    <n v="228418"/>
    <s v="【荣豪】圣日# 性感前系带聚拢舒适文胸 YC"/>
    <s v="恒基"/>
    <s v="黑色"/>
    <s v="L"/>
    <n v="39.9"/>
    <n v="1"/>
    <x v="0"/>
  </r>
  <r>
    <n v="228419"/>
    <s v="【MD】6870#拼蕾丝字母印图背心 XX"/>
    <s v="7+"/>
    <s v="黑色"/>
    <s v="M"/>
    <n v="36.75"/>
    <n v="1"/>
    <x v="2"/>
  </r>
  <r>
    <n v="228420"/>
    <s v="【单帛】8037# 超跑量短袖T恤宽松吊带裙套装 YX"/>
    <s v="爱尚"/>
    <s v="其他"/>
    <s v="L"/>
    <n v="22.05"/>
    <n v="1"/>
    <x v="3"/>
  </r>
  <r>
    <n v="228421"/>
    <s v="【N.5】76589# 宽松气质提花背心连衣裙 YX"/>
    <s v="伊妮儿"/>
    <s v="其他"/>
    <s v="L"/>
    <n v="85.05"/>
    <n v="1"/>
    <x v="1"/>
  </r>
  <r>
    <n v="228422"/>
    <s v="【荣豪】安全裤# 新款性感蕾丝边防走光安全裤 YC"/>
    <s v="琪琪"/>
    <s v="白色"/>
    <s v="XL"/>
    <n v="11.03"/>
    <n v="1"/>
    <x v="3"/>
  </r>
  <r>
    <n v="228423"/>
    <s v="【the fresh】17207#露肩吊带中袖印花上衣ZJ"/>
    <s v="淇鑫"/>
    <s v="黑色"/>
    <s v="M"/>
    <n v="44.1"/>
    <n v="3"/>
    <x v="3"/>
  </r>
  <r>
    <n v="228424"/>
    <s v="【荣豪】828# 超透气无钢圈裹胸短款小吊带美背 YC"/>
    <s v="LD"/>
    <s v="其他"/>
    <s v="L"/>
    <n v="44.1"/>
    <n v="3"/>
    <x v="3"/>
  </r>
  <r>
    <n v="228425"/>
    <s v="【W777】1569# 潮牌蕾丝拼接百搭无袖上衣 YX"/>
    <s v="7+"/>
    <s v="灰色"/>
    <s v="M"/>
    <n v="75.599999999999994"/>
    <n v="1"/>
    <x v="3"/>
  </r>
  <r>
    <n v="228426"/>
    <s v="【W777】1919# 短袖体恤吊带印花连衣裙套装 YX"/>
    <s v="爱尚"/>
    <s v="黑色"/>
    <s v="L"/>
    <n v="39.9"/>
    <n v="3"/>
    <x v="2"/>
  </r>
  <r>
    <n v="228427"/>
    <s v="【SOSO】2223#圆领挂脖露肩条纹衬衫裙ZJ"/>
    <s v="伊妮儿"/>
    <s v="黑色"/>
    <s v="M"/>
    <n v="81.900000000000006"/>
    <n v="1"/>
    <x v="4"/>
  </r>
  <r>
    <n v="228428"/>
    <s v="【CZY】D59#蝴蝶结绑带露肩一字领蕾丝上衣ZJ"/>
    <s v="if shop"/>
    <s v="白色"/>
    <s v="L"/>
    <n v="38.85"/>
    <n v="1"/>
    <x v="1"/>
  </r>
  <r>
    <n v="228429"/>
    <s v="【W777】1562# 时尚侧链条装饰宽松休闲裤 YX"/>
    <s v="WP"/>
    <s v="蓝色"/>
    <s v="S"/>
    <n v="89.25"/>
    <n v="1"/>
    <x v="2"/>
  </r>
  <r>
    <n v="228430"/>
    <s v="BH【ING】z162 百搭针织开衫   XJ"/>
    <s v="蜜糖小米"/>
    <s v="白色"/>
    <s v="M"/>
    <n v="75.599999999999994"/>
    <n v="1"/>
    <x v="3"/>
  </r>
  <r>
    <n v="228431"/>
    <s v="BH【木夕】3006 蕾丝钩花一字领条纹上衣   XJ"/>
    <s v="淇鑫"/>
    <s v="其他"/>
    <s v="M"/>
    <n v="81.900000000000006"/>
    <n v="1"/>
    <x v="1"/>
  </r>
  <r>
    <n v="228432"/>
    <s v="bh【AT】2655#Polo领拼色边针织短袖连衣裙KK"/>
    <s v="伊妮儿"/>
    <s v="黑色"/>
    <s v="L"/>
    <n v="49.35"/>
    <n v="1"/>
    <x v="4"/>
  </r>
  <r>
    <n v="228433"/>
    <s v="【ING】7216 印花吊带裙单件  XJ"/>
    <s v="伊妮儿"/>
    <s v="其他"/>
    <s v="M"/>
    <n v="75.599999999999994"/>
    <n v="1"/>
    <x v="3"/>
  </r>
  <r>
    <n v="228434"/>
    <s v="【ING】7338 圆领字母印花T+格子系带半身裙套装   XJ"/>
    <s v="爱尚"/>
    <s v="黑色"/>
    <s v="M"/>
    <n v="75.599999999999994"/>
    <n v="1"/>
    <x v="1"/>
  </r>
  <r>
    <n v="228435"/>
    <s v="#新款高腰百褶纱裙    HH"/>
    <s v="百变"/>
    <s v="其他"/>
    <s v="M"/>
    <n v="75.599999999999994"/>
    <n v="1"/>
    <x v="3"/>
  </r>
  <r>
    <n v="228436"/>
    <s v="bh【AT】992#毛边高腰显瘦短裤KK"/>
    <s v="珍珍"/>
    <s v="其他"/>
    <s v="L"/>
    <n v="60.9"/>
    <n v="1"/>
    <x v="4"/>
  </r>
  <r>
    <n v="228437"/>
    <s v="【Tina】7505 高腰阔腿牛仔短裤 不配皮带  XJ"/>
    <s v="珍珍"/>
    <s v="黑色"/>
    <s v="S"/>
    <n v="114.45"/>
    <n v="1"/>
    <x v="3"/>
  </r>
  <r>
    <n v="228438"/>
    <s v="需要排单3-4天【T台女孩】A03  简约高腰百褶短裤 XJ"/>
    <s v="珍珍"/>
    <s v="黑色"/>
    <s v="XL"/>
    <n v="5.25"/>
    <n v="1"/>
    <x v="2"/>
  </r>
  <r>
    <n v="228439"/>
    <s v="【Tina】7408 水洗牛仔系带中高腰阔腿裤   XJ"/>
    <s v="TTYE"/>
    <s v="银色"/>
    <s v="L"/>
    <n v="25.2"/>
    <n v="1"/>
    <x v="2"/>
  </r>
  <r>
    <n v="228440"/>
    <s v="BH 需要排单3天了【A.US】2962 钉珍珠高腰牛仔短裤   XJ"/>
    <s v="珍珍"/>
    <s v="银色"/>
    <s v="L"/>
    <n v="21"/>
    <n v="1"/>
    <x v="1"/>
  </r>
  <r>
    <n v="228441"/>
    <s v="【Tina】7502 条纹短款棉T   XJ"/>
    <s v="FST "/>
    <s v="蓝色"/>
    <s v="L"/>
    <n v="40.950000000000003"/>
    <n v="2"/>
    <x v="3"/>
  </r>
  <r>
    <n v="228442"/>
    <s v="【jiajia】133 不规则牛仔高腰流苏边半身裙配丝巾   XJ"/>
    <s v="百变"/>
    <s v="白色"/>
    <s v="L"/>
    <n v="33.6"/>
    <n v="1"/>
    <x v="2"/>
  </r>
  <r>
    <n v="228443"/>
    <s v="BH【MS.LEE】6806气质海军风带丝巾V领衬衫XJ"/>
    <s v="淇鑫"/>
    <s v="其他"/>
    <s v="L"/>
    <n v="51.45"/>
    <n v="1"/>
    <x v="1"/>
  </r>
  <r>
    <n v="228444"/>
    <s v="【Miao Miao】718 荷叶边配胸针棉T   XJ"/>
    <s v="皇后新衣"/>
    <s v="黑色"/>
    <s v="L"/>
    <n v="34.65"/>
    <n v="1"/>
    <x v="3"/>
  </r>
  <r>
    <n v="228445"/>
    <s v="【W】232 腰以下都是腿高腰西裤   XJ"/>
    <s v="TTYE"/>
    <s v="银色"/>
    <s v="L"/>
    <n v="21"/>
    <n v="1"/>
    <x v="1"/>
  </r>
  <r>
    <n v="228446"/>
    <s v="【Miao Miao】723 系带雪纺少女上衣 XJ"/>
    <s v="卡菲"/>
    <s v="其他"/>
    <s v="L"/>
    <n v="50.4"/>
    <n v="1"/>
    <x v="2"/>
  </r>
  <r>
    <n v="228447"/>
    <s v="【ISSGL】6065 刺绣撞色牛仔高腰短裤   XJ"/>
    <s v="珍珍"/>
    <s v="黑色"/>
    <s v="L"/>
    <n v="54.6"/>
    <n v="1"/>
    <x v="3"/>
  </r>
  <r>
    <n v="228448"/>
    <s v="【cici派】852  镂空棉麻系带连衣裙   XJ"/>
    <s v="伊妮儿"/>
    <s v="白色"/>
    <s v="L"/>
    <n v="43.05"/>
    <n v="1"/>
    <x v="2"/>
  </r>
  <r>
    <n v="228449"/>
    <s v="BH【IVY】收腰绑带露肩吊带碎花连衣裙ZJ"/>
    <s v="伊妮儿"/>
    <s v="其他"/>
    <s v="L"/>
    <n v="50.4"/>
    <n v="1"/>
    <x v="2"/>
  </r>
  <r>
    <n v="228450"/>
    <s v="BH【cici派】839 米奇圆领休闲款棉料连衣裙   xj"/>
    <s v="伊妮儿"/>
    <s v="其他"/>
    <s v="L"/>
    <n v="31.5"/>
    <n v="1"/>
    <x v="1"/>
  </r>
  <r>
    <n v="228451"/>
    <s v="BH【IVY】8139#荷叶边吊带上衣ZJ"/>
    <s v="淇鑫"/>
    <s v="其他"/>
    <s v="L"/>
    <n v="31.5"/>
    <n v="1"/>
    <x v="2"/>
  </r>
  <r>
    <n v="228452"/>
    <s v="BH【MS.LEE】6806气质海军风带丝巾V领衬衫XJ"/>
    <s v="淇鑫"/>
    <s v="黑色"/>
    <s v="L"/>
    <n v="31.5"/>
    <n v="1"/>
    <x v="2"/>
  </r>
  <r>
    <n v="228453"/>
    <s v="【大牌小物】77060 高腰半身裙配腰带   XJ"/>
    <s v="百变"/>
    <s v="黑色"/>
    <s v="M"/>
    <n v="68.25"/>
    <n v="1"/>
    <x v="1"/>
  </r>
  <r>
    <n v="228454"/>
    <s v="BH【火火】17184#不规则露肩V领修身针织上衣ZJ"/>
    <s v="panpan"/>
    <s v="其他"/>
    <s v="L"/>
    <n v="29.4"/>
    <n v="1"/>
    <x v="3"/>
  </r>
  <r>
    <n v="228455"/>
    <s v="BH【火火】17199#性感露肩一字领缕空边上衣ZJXM"/>
    <s v="淇鑫"/>
    <s v="黑色"/>
    <s v="L"/>
    <n v="29.4"/>
    <n v="1"/>
    <x v="2"/>
  </r>
  <r>
    <n v="228456"/>
    <s v="251  简约撞色拼接连衣裙 XJBX"/>
    <s v="伊妮儿"/>
    <s v="其他"/>
    <s v="M"/>
    <n v="189"/>
    <n v="1"/>
    <x v="2"/>
  </r>
  <r>
    <n v="228457"/>
    <s v="251  简约撞色拼接连衣裙 XJBX"/>
    <s v="伊妮儿"/>
    <s v="其他"/>
    <s v="M"/>
    <n v="189"/>
    <n v="1"/>
    <x v="3"/>
  </r>
  <r>
    <n v="228458"/>
    <s v="251  简约撞色拼接连衣裙 XJBX"/>
    <s v="伊妮儿"/>
    <s v="其他"/>
    <s v="M"/>
    <n v="189"/>
    <n v="1"/>
    <x v="3"/>
  </r>
  <r>
    <n v="228459"/>
    <s v="BH【V.V】1751#漏肩修身上衣ZJ"/>
    <s v="淇鑫"/>
    <s v="其他"/>
    <s v="L"/>
    <n v="126"/>
    <n v="1"/>
    <x v="2"/>
  </r>
  <r>
    <n v="228460"/>
    <s v="BH【V.V】1772#露肩挂脖交叉背心ZJ"/>
    <s v="7+"/>
    <s v="白色"/>
    <s v="M"/>
    <n v="78.75"/>
    <n v="1"/>
    <x v="3"/>
  </r>
  <r>
    <n v="228461"/>
    <s v="【K】拼接漏肩棉麻吊带上衣 XJ"/>
    <s v="YI MI"/>
    <s v="蓝色"/>
    <s v="L"/>
    <n v="136.5"/>
    <n v="1"/>
    <x v="1"/>
  </r>
  <r>
    <n v="228462"/>
    <s v="bh【AT】992#毛边高腰显瘦短裤KK"/>
    <s v="珍珍"/>
    <s v="白色"/>
    <s v="L"/>
    <n v="51.45"/>
    <n v="1"/>
    <x v="4"/>
  </r>
  <r>
    <n v="228463"/>
    <s v="BH【SO秀】616 系彩带中腰牛仔短裤   XJ"/>
    <s v="珍珍"/>
    <s v="黑色"/>
    <s v="M"/>
    <n v="78.75"/>
    <n v="1"/>
    <x v="2"/>
  </r>
  <r>
    <n v="228464"/>
    <s v="【Moment】F7  撞色翻领针织衫连衣裙   XJ"/>
    <s v="伊妮儿"/>
    <s v="黑色"/>
    <s v="M"/>
    <n v="75.599999999999994"/>
    <n v="1"/>
    <x v="3"/>
  </r>
  <r>
    <n v="228465"/>
    <s v="BH【MOMent】F23  一字肩荷叶边上衣   XJ"/>
    <s v="淇鑫"/>
    <s v="其他"/>
    <s v="L"/>
    <n v="44.1"/>
    <n v="1"/>
    <x v="3"/>
  </r>
  <r>
    <n v="228466"/>
    <s v="BH 【one day】8203 绣花排扣牛仔高腰半身裙   XJ"/>
    <s v="百变"/>
    <s v="其他"/>
    <s v="L"/>
    <n v="39.9"/>
    <n v="1"/>
    <x v="0"/>
  </r>
  <r>
    <n v="228467"/>
    <s v="【h1127】7055#字母小破洞短T恤 XX"/>
    <s v="FST "/>
    <s v="黑色"/>
    <s v="XL"/>
    <n v="4.7300000000000004"/>
    <n v="1"/>
    <x v="2"/>
  </r>
  <r>
    <n v="228468"/>
    <s v="BH【YIKI】6029 吊带碎花露肩连衣裙   XJ"/>
    <s v="伊妮儿"/>
    <s v="其他"/>
    <s v="L"/>
    <n v="28.35"/>
    <n v="1"/>
    <x v="3"/>
  </r>
  <r>
    <n v="228469"/>
    <s v="【AIYU】8380# V领钩花喇叭雪纺收腰印花连衣裙 YX"/>
    <s v="伊妮儿"/>
    <s v="白色"/>
    <s v="L"/>
    <n v="56.7"/>
    <n v="1"/>
    <x v="1"/>
  </r>
  <r>
    <n v="228470"/>
    <s v="【1980】高腰显瘦排扣毛边短裤KK"/>
    <s v="珍珍"/>
    <s v="黑色"/>
    <s v="S"/>
    <n v="136.5"/>
    <n v="1"/>
    <x v="3"/>
  </r>
  <r>
    <n v="228471"/>
    <s v="【1980】70099#经典百搭破洞牛仔背带裤KK"/>
    <s v="sr"/>
    <s v="其他"/>
    <s v="M"/>
    <n v="97.65"/>
    <n v="1"/>
    <x v="1"/>
  </r>
  <r>
    <n v="228472"/>
    <s v="【迷宫】879   复古名媛风挂脖收腰柔绒绸缎连衣裙   XJ"/>
    <s v="伊妮儿"/>
    <s v="其他"/>
    <s v="XL"/>
    <n v="7.35"/>
    <n v="1"/>
    <x v="2"/>
  </r>
  <r>
    <n v="228473"/>
    <s v="【CHUU】2047  大圆领麻料宽松T恤  XJBX"/>
    <s v="FST "/>
    <s v="黑色"/>
    <s v="XL"/>
    <n v="2.63"/>
    <n v="1"/>
    <x v="1"/>
  </r>
  <r>
    <n v="228474"/>
    <s v="【CHUU】2047  大圆领麻料宽松T恤  XJBX"/>
    <s v="FST "/>
    <s v="黑色"/>
    <s v="XL"/>
    <n v="2.63"/>
    <n v="1"/>
    <x v="4"/>
  </r>
  <r>
    <n v="228475"/>
    <s v="BH【哆咪咪】6602 高腰休闲系带阔腿短裤  XJ"/>
    <s v="珍珍"/>
    <s v="白色"/>
    <s v="L"/>
    <n v="54.6"/>
    <n v="1"/>
    <x v="2"/>
  </r>
  <r>
    <n v="228476"/>
    <s v="【永诗】5423# 韩国原单蝴蝶结珍珠吊坠头绳 YC"/>
    <s v="【the one】"/>
    <s v="其他"/>
    <s v="L"/>
    <n v="51.45"/>
    <n v="1"/>
    <x v="1"/>
  </r>
  <r>
    <n v="228477"/>
    <s v="【XR】9915 荷叶边高腰雪纺短裤   XJ"/>
    <s v="百变"/>
    <s v="蓝色"/>
    <s v="M"/>
    <n v="116.55"/>
    <n v="1"/>
    <x v="1"/>
  </r>
  <r>
    <n v="228478"/>
    <s v="BH【X空间】858# 三色净版超正版型短裤 YXTT"/>
    <s v="珍珍"/>
    <s v="其他"/>
    <s v="L"/>
    <n v="47.25"/>
    <n v="1"/>
    <x v="1"/>
  </r>
  <r>
    <n v="228479"/>
    <s v="BH【ALA】5891#  民族花纹流苏飘带镂空印花短袖T恤 YXTT"/>
    <s v="FST "/>
    <s v="白色"/>
    <s v="M"/>
    <n v="64.05"/>
    <n v="1"/>
    <x v="2"/>
  </r>
  <r>
    <n v="228480"/>
    <s v="BH【YOMI】6232 V领碎花系带雪纺连衣裙   XJ"/>
    <s v="伊妮儿"/>
    <s v="其他"/>
    <s v="L"/>
    <n v="51.45"/>
    <n v="1"/>
    <x v="2"/>
  </r>
  <r>
    <n v="228481"/>
    <s v="BH【KAMA】9033# 海边度假雪纺印花百搭半身裙 YXTT"/>
    <s v="百变"/>
    <s v="黑色"/>
    <s v="M"/>
    <n v="86.1"/>
    <n v="1"/>
    <x v="4"/>
  </r>
  <r>
    <n v="228482"/>
    <s v="BH【FATE】577# 圆环腰带休闲阔腿短裤 YXTT"/>
    <s v="珍珍"/>
    <s v="黑色"/>
    <s v="L"/>
    <n v="29.4"/>
    <n v="1"/>
    <x v="2"/>
  </r>
  <r>
    <n v="228483"/>
    <s v="BH【NANDA】8872# 百搭破洞休闲高腰牛仔短裤 YX"/>
    <s v="珍珍"/>
    <s v="其他"/>
    <s v="L"/>
    <n v="47.25"/>
    <n v="1"/>
    <x v="1"/>
  </r>
  <r>
    <n v="228484"/>
    <s v="BH【SMOKY】D036# 系腰带休闲阔腿短裤 YXPJ"/>
    <s v="珍珍"/>
    <s v="白色"/>
    <s v="L"/>
    <n v="47.25"/>
    <n v="1"/>
    <x v="2"/>
  </r>
  <r>
    <n v="228485"/>
    <s v="BH【MOKI】8838# 时尚个性后背印花镂空休闲T恤 YXTT"/>
    <s v="FST "/>
    <s v="其他"/>
    <s v="M"/>
    <n v="64.05"/>
    <n v="1"/>
    <x v="2"/>
  </r>
  <r>
    <n v="228486"/>
    <s v="BH【MS.LEE】6802 V领钩花上衣+中高腰短裤套装  XJ"/>
    <s v="爱尚"/>
    <s v="其他"/>
    <s v="M"/>
    <n v="52.5"/>
    <n v="1"/>
    <x v="1"/>
  </r>
  <r>
    <n v="228487"/>
    <s v="BH【J.P】3719# 印花背心木耳边系腰带阔腿短裤套装 YXTT"/>
    <s v="爱尚"/>
    <s v="其他"/>
    <s v="L"/>
    <n v="24.15"/>
    <n v="1"/>
    <x v="2"/>
  </r>
  <r>
    <n v="228488"/>
    <s v="BH【野村时尚】311# 裙子必备神器拼蕾丝安全裤 YXTT"/>
    <s v="TTYE"/>
    <s v="黄色"/>
    <s v="XL"/>
    <n v="12.08"/>
    <n v="1"/>
    <x v="3"/>
  </r>
  <r>
    <n v="228489"/>
    <s v="BH【华诚】8818# 大爆版！无肩带文胸连衣裙吊带专用防滑聚拢内衣  YX"/>
    <s v="ME"/>
    <s v="黑色"/>
    <s v="L"/>
    <n v="26.25"/>
    <n v="1"/>
    <x v="1"/>
  </r>
  <r>
    <n v="228490"/>
    <s v="BH6146 简约V领百搭舒适条纹上衣 YX"/>
    <s v="BKSY"/>
    <s v="黑色"/>
    <s v="M"/>
    <n v="74.55"/>
    <n v="1"/>
    <x v="3"/>
  </r>
  <r>
    <n v="228491"/>
    <s v="bh【AT】60139#钉珠链条立体数字短袖t恤KK"/>
    <s v="淇鑫"/>
    <s v="黑色"/>
    <s v="L"/>
    <n v="18.899999999999999"/>
    <n v="1"/>
    <x v="2"/>
  </r>
  <r>
    <n v="228492"/>
    <s v="【LiLi】80023# 时尚设计感拼接碎花开叉雪纺半身裙 YXTT"/>
    <s v="百变"/>
    <s v="其他"/>
    <s v="L"/>
    <n v="31.5"/>
    <n v="1"/>
    <x v="1"/>
  </r>
  <r>
    <n v="228493"/>
    <s v="【LGGT】601# 超跑量爆款撞色条纹短款上衣 YX"/>
    <s v="FST "/>
    <s v="黑色"/>
    <s v="L"/>
    <n v="31.5"/>
    <n v="3"/>
    <x v="2"/>
  </r>
  <r>
    <n v="228494"/>
    <s v="8028简约V领百搭舒适休闲衬衣 YX"/>
    <s v="BKSY"/>
    <s v="白色"/>
    <s v="L"/>
    <n v="44.1"/>
    <n v="1"/>
    <x v="1"/>
  </r>
  <r>
    <n v="228495"/>
    <s v="BH【T台女孩】529 韩版简约高腰麻料半身裙 XJ"/>
    <s v="百变"/>
    <s v="白色"/>
    <s v="L"/>
    <n v="18.899999999999999"/>
    <n v="1"/>
    <x v="1"/>
  </r>
  <r>
    <n v="228496"/>
    <s v="【SQ】210# 复古绑带碎花雪纺a字半身裙 YX"/>
    <s v="百变"/>
    <s v="白色"/>
    <s v="L"/>
    <n v="39.9"/>
    <n v="1"/>
    <x v="4"/>
  </r>
  <r>
    <n v="228497"/>
    <s v="【AOAO】6082# 舒适短袖T恤+网纱牛仔背带裙两件套 YX"/>
    <s v="爱尚"/>
    <s v="黑色"/>
    <s v="L"/>
    <n v="54.6"/>
    <n v="1"/>
    <x v="3"/>
  </r>
  <r>
    <n v="228498"/>
    <s v="【GUAI】1157# 四色条纹显瘦吊带连体裤 YXTT"/>
    <s v="千妤千荨"/>
    <s v="其他"/>
    <s v="M"/>
    <n v="74.55"/>
    <n v="1"/>
    <x v="1"/>
  </r>
  <r>
    <n v="228499"/>
    <s v="【Bingjilian】O569#圆领微透宽松条纹短袖衫KK"/>
    <s v="FST "/>
    <s v="黑色"/>
    <s v="L"/>
    <n v="43.05"/>
    <n v="1"/>
    <x v="2"/>
  </r>
  <r>
    <n v="228500"/>
    <s v="【Bingjilian】9932#腰间抽绳宽松V领背带短裤KK"/>
    <s v="sr"/>
    <s v="白色"/>
    <s v="L"/>
    <n v="43.05"/>
    <n v="1"/>
    <x v="3"/>
  </r>
  <r>
    <n v="228501"/>
    <s v="BH【YOOMINI】16432# 清新刺绣镂空一字领连衣裙 YXPJ"/>
    <s v="伊妮儿"/>
    <s v="其他"/>
    <s v="L"/>
    <n v="21"/>
    <n v="1"/>
    <x v="1"/>
  </r>
  <r>
    <n v="228502"/>
    <s v="【芭诗莎娜】1812# 韩版一字珍珠毛球粗跟拖鞋 YC"/>
    <s v="哆哆"/>
    <s v="其他"/>
    <s v="S"/>
    <n v="147"/>
    <n v="1"/>
    <x v="2"/>
  </r>
  <r>
    <n v="228503"/>
    <s v="398#新款吊带配高腰阔腿裤套装   HH"/>
    <s v="爱尚"/>
    <s v="其他"/>
    <s v="L"/>
    <n v="50.4"/>
    <n v="1"/>
    <x v="2"/>
  </r>
  <r>
    <n v="228504"/>
    <s v="BH【Jeans House】 910# 时尚显腿长短裤 YX"/>
    <s v="珍珍"/>
    <s v="灰色"/>
    <s v="S"/>
    <n v="178.5"/>
    <n v="1"/>
    <x v="1"/>
  </r>
  <r>
    <n v="228505"/>
    <s v="BH【Jeans House】 910# 时尚显腿长短裤 YX"/>
    <s v="珍珍"/>
    <s v="灰色"/>
    <s v="S"/>
    <n v="178.5"/>
    <n v="1"/>
    <x v="2"/>
  </r>
  <r>
    <n v="228506"/>
    <s v="BH【Jeans House】 910# 时尚显腿长短裤 YX"/>
    <s v="珍珍"/>
    <s v="灰色"/>
    <s v="S"/>
    <n v="178.5"/>
    <n v="1"/>
    <x v="1"/>
  </r>
  <r>
    <n v="228507"/>
    <s v="#新款薄料百搭T恤   HH"/>
    <s v="FST "/>
    <s v="黑色"/>
    <s v="XL"/>
    <n v="2.63"/>
    <n v="10"/>
    <x v="3"/>
  </r>
  <r>
    <n v="228508"/>
    <s v="#新款薄料百搭T恤   HH"/>
    <s v="FST "/>
    <s v="黑色"/>
    <s v="XL"/>
    <n v="2.63"/>
    <n v="10"/>
    <x v="2"/>
  </r>
  <r>
    <n v="228509"/>
    <s v="371#新款百褶亚麻背心    HH"/>
    <s v="7+"/>
    <s v="其他"/>
    <s v="L"/>
    <n v="56.7"/>
    <n v="1"/>
    <x v="3"/>
  </r>
  <r>
    <n v="228510"/>
    <s v="【let&amp;quot;s remix】17128#小仙鹤刺绣条纹套装ZJXM"/>
    <s v="爱尚"/>
    <s v="黑色"/>
    <s v="XL"/>
    <n v="8.93"/>
    <n v="1"/>
    <x v="2"/>
  </r>
  <r>
    <n v="228511"/>
    <s v="BH【meet】095#收腰吊带荷叶边花色连衣裙ZJ"/>
    <s v="伊妮儿"/>
    <s v="黑色"/>
    <s v="L"/>
    <n v="26.25"/>
    <n v="4"/>
    <x v="2"/>
  </r>
  <r>
    <n v="228512"/>
    <s v="【TUTU】50352# 爆款镂空流苏无袖短款背心 YX"/>
    <s v="panpan"/>
    <s v="白色"/>
    <s v="L"/>
    <n v="43.05"/>
    <n v="1"/>
    <x v="2"/>
  </r>
  <r>
    <n v="228513"/>
    <s v="【JUJU】8869# 经典格子蕾丝花边休闲上衣 YX"/>
    <s v="卡菲"/>
    <s v="其他"/>
    <s v="L"/>
    <n v="52.8"/>
    <n v="1"/>
    <x v="4"/>
  </r>
  <r>
    <n v="228514"/>
    <s v="【芭诗莎娜】133-19# 个性一字珠片带交叉凉鞋 YC"/>
    <s v="博盛"/>
    <s v="黑色"/>
    <s v="L"/>
    <n v="21"/>
    <n v="1"/>
    <x v="2"/>
  </r>
  <r>
    <n v="228515"/>
    <s v="【tutu】1092#露肩一字领压褶碎花连衣裙ZJXM"/>
    <s v="伊妮儿"/>
    <s v="其他"/>
    <s v="M"/>
    <n v="75.599999999999994"/>
    <n v="1"/>
    <x v="3"/>
  </r>
  <r>
    <n v="228516"/>
    <s v="【芭诗莎娜】60533# 新款细带时尚百搭夹趾凉鞋 YC"/>
    <s v="博盛"/>
    <s v="白色"/>
    <s v="M"/>
    <n v="81.900000000000006"/>
    <n v="1"/>
    <x v="2"/>
  </r>
  <r>
    <n v="228517"/>
    <s v="【芭诗莎娜】A77-8# 休闲沙蝴蝶结面透明粗跟拖 YC"/>
    <s v="哆哆"/>
    <s v="黑色"/>
    <s v="L"/>
    <n v="39.9"/>
    <n v="1"/>
    <x v="1"/>
  </r>
  <r>
    <n v="228518"/>
    <s v="【芭诗莎娜】668-2# 夏街头金属皮带扣露趾拖鞋 YC"/>
    <s v="哆哆"/>
    <s v="黑色"/>
    <s v="XL"/>
    <n v="4.7300000000000004"/>
    <n v="1"/>
    <x v="2"/>
  </r>
  <r>
    <n v="228519"/>
    <s v="【tutu】1093#学院风宽松印花披肩娃娃裙ZJXM"/>
    <s v="伊妮儿"/>
    <s v="黑色"/>
    <s v="L"/>
    <n v="42"/>
    <n v="1"/>
    <x v="2"/>
  </r>
  <r>
    <n v="228520"/>
    <s v="【tutu】9812#SUPERMAN印花标志休闲长T恤ZJXM"/>
    <s v="FST "/>
    <s v="其他"/>
    <s v="L"/>
    <n v="37.799999999999997"/>
    <n v="1"/>
    <x v="1"/>
  </r>
  <r>
    <n v="228521"/>
    <s v="【DS】3039# 印花连衣裙 YX"/>
    <s v="伊妮儿"/>
    <s v="其他"/>
    <s v="L"/>
    <n v="31.5"/>
    <n v="1"/>
    <x v="3"/>
  </r>
  <r>
    <n v="228522"/>
    <s v="【DS】3039# 印花连衣裙 YX"/>
    <s v="伊妮儿"/>
    <s v="白色"/>
    <s v="L"/>
    <n v="39.9"/>
    <n v="1"/>
    <x v="1"/>
  </r>
  <r>
    <n v="228523"/>
    <s v="375#新款针织短袖上衣   HH"/>
    <s v="FST "/>
    <s v="蓝色"/>
    <s v="L"/>
    <n v="51.45"/>
    <n v="1"/>
    <x v="1"/>
  </r>
  <r>
    <n v="228524"/>
    <s v="373#新款单肩水桶子母包   HH"/>
    <s v="dk"/>
    <s v="黑色"/>
    <s v="S"/>
    <n v="136.5"/>
    <n v="1"/>
    <x v="1"/>
  </r>
  <r>
    <n v="228525"/>
    <s v="新款欧美高端一字肩立体木耳边百褶吊带上衣+高腰百搭喇叭裤定制面料套装 PP"/>
    <s v="爱尚"/>
    <s v="白色"/>
    <s v="L"/>
    <n v="26.25"/>
    <n v="1"/>
    <x v="2"/>
  </r>
  <r>
    <n v="228526"/>
    <s v="#新款袖口拼蕾丝棉质T恤   HH"/>
    <s v="FST "/>
    <s v="黄色"/>
    <s v="XL"/>
    <n v="13.65"/>
    <n v="1"/>
    <x v="2"/>
  </r>
  <r>
    <n v="228527"/>
    <s v="BH 熊黛林同款夏季短袖修身气质一字领荷叶边刺绣蕾丝连衣裙 PP"/>
    <s v="伊妮儿"/>
    <s v="黑色"/>
    <s v="XL"/>
    <n v="6.3"/>
    <n v="1"/>
    <x v="2"/>
  </r>
  <r>
    <n v="228528"/>
    <s v="BH 2017春夏新款韩版圆领气质无袖中长款定制面料连衣裙 PP"/>
    <s v="伊妮儿"/>
    <s v="银色"/>
    <s v="L"/>
    <n v="24.15"/>
    <n v="1"/>
    <x v="1"/>
  </r>
  <r>
    <n v="228529"/>
    <s v="BH 2017夏季新款宽松开叉吊带特别设计衣摆雪纺上衣 PP"/>
    <s v="卡菲"/>
    <s v="其他"/>
    <s v="L"/>
    <n v="178.5"/>
    <n v="1"/>
    <x v="3"/>
  </r>
  <r>
    <n v="228530"/>
    <s v="BH 2017夏季新款宽松开叉吊带特别设计衣摆雪纺上衣 PP"/>
    <s v="卡菲"/>
    <s v="其他"/>
    <s v="L"/>
    <n v="178.5"/>
    <n v="1"/>
    <x v="1"/>
  </r>
  <r>
    <n v="228531"/>
    <s v="BH 2017夏季新款宽松开叉吊带特别设计衣摆雪纺上衣 PP"/>
    <s v="卡菲"/>
    <s v="其他"/>
    <s v="L"/>
    <n v="178.5"/>
    <n v="1"/>
    <x v="2"/>
  </r>
  <r>
    <n v="228532"/>
    <s v="BH 2017夏装新款女装韩版气质显瘦长款蕾丝夏季条纹连衣裙 PP"/>
    <s v="伊妮儿"/>
    <s v="黄色"/>
    <s v="L"/>
    <n v="54.6"/>
    <n v="1"/>
    <x v="2"/>
  </r>
  <r>
    <n v="228533"/>
    <s v="BH 左岸潇网红同款印花短款系带蝴蝶结背心吊带+高腰黑色阔腿九分裤套装 PP"/>
    <s v="爱尚"/>
    <s v="黑色"/>
    <s v="M"/>
    <n v="39.9"/>
    <n v="1"/>
    <x v="2"/>
  </r>
  <r>
    <n v="228534"/>
    <s v="BH 夏装新款韩版修身显瘦气质印花碎花连衣裙 PP"/>
    <s v="伊妮儿"/>
    <s v="黑色"/>
    <s v="L"/>
    <n v="44.1"/>
    <n v="1"/>
    <x v="2"/>
  </r>
  <r>
    <n v="228535"/>
    <s v="BH 2017新款刘美人定制蕾丝旗袍式修身连衣裙 PP"/>
    <s v="伊妮儿"/>
    <s v="其他"/>
    <s v="L"/>
    <n v="21"/>
    <n v="1"/>
    <x v="1"/>
  </r>
  <r>
    <n v="228536"/>
    <s v="BH 2017春夏新款露肩一字领复古水墨山竹印花连衣裙 PP"/>
    <s v="伊妮儿"/>
    <s v="蓝色"/>
    <s v="L"/>
    <n v="44.1"/>
    <n v="1"/>
    <x v="2"/>
  </r>
  <r>
    <n v="228537"/>
    <s v="BH【XM】针织提花无缝超舒适精致花边打底裤安全裤内裤 FOX"/>
    <s v="琪琪"/>
    <s v="黑色"/>
    <s v="L"/>
    <n v="39.9"/>
    <n v="1"/>
    <x v="2"/>
  </r>
  <r>
    <n v="228538"/>
    <s v="bh【AT】60163#钩花蕾丝钉珠字母印花短袖T恤KK"/>
    <s v="FST "/>
    <s v="黑色"/>
    <s v="L"/>
    <n v="41.8"/>
    <n v="1"/>
    <x v="3"/>
  </r>
  <r>
    <n v="228539"/>
    <s v="BH 2017新款关晓彤同款宽松条纹棉上衣+高腰百搭毛边牛仔短裤套装 PP"/>
    <s v="爱尚"/>
    <s v="其他"/>
    <s v="M"/>
    <n v="40.950000000000003"/>
    <n v="1"/>
    <x v="2"/>
  </r>
  <r>
    <n v="228540"/>
    <s v="BH 欧洲站2017夏季新款OL风西服领系带无袖宽松上衣+高腰百搭休闲短裤乱麻面料套装 PP"/>
    <s v="爱尚"/>
    <s v="黑色"/>
    <s v="S"/>
    <n v="107.1"/>
    <n v="1"/>
    <x v="1"/>
  </r>
  <r>
    <n v="228541"/>
    <s v="BH 7123##新款韩版修身抽绳休闲中长款牛仔裙 HH"/>
    <s v="伊妮儿"/>
    <s v="灰色"/>
    <s v="L"/>
    <n v="33.6"/>
    <n v="1"/>
    <x v="2"/>
  </r>
  <r>
    <n v="228542"/>
    <s v="BH【uone】2209#松紧腰扎脚长裤ZJ"/>
    <s v="TTYE"/>
    <s v="白色"/>
    <s v="M"/>
    <n v="64.05"/>
    <n v="1"/>
    <x v="1"/>
  </r>
  <r>
    <n v="228543"/>
    <s v="BH 新款休闲宽松显瘦小脚九分哈伦裤 HH"/>
    <s v="TTYE"/>
    <s v="其他"/>
    <s v="L"/>
    <n v="81.900000000000006"/>
    <n v="1"/>
    <x v="1"/>
  </r>
  <r>
    <n v="228544"/>
    <s v="BH 17107# 2017夏季新款宽松圆领荷叶边雪纺衬衫 HH"/>
    <s v="BKSY"/>
    <s v="白色"/>
    <s v="L"/>
    <n v="131.25"/>
    <n v="1"/>
    <x v="3"/>
  </r>
  <r>
    <n v="228545"/>
    <s v="BH 112#显瘦圆领短袖T恤吊带印花雪纺连衣裙两件套（配腰带腰带没有圆环） HH"/>
    <s v="爱尚"/>
    <s v="其他"/>
    <s v="S"/>
    <n v="118.65"/>
    <n v="2"/>
    <x v="3"/>
  </r>
  <r>
    <n v="228546"/>
    <s v="BH 718#休闲双扣小脚裤 HH"/>
    <s v="TTYE"/>
    <s v="黑色"/>
    <s v="M"/>
    <n v="47.25"/>
    <n v="1"/>
    <x v="4"/>
  </r>
  <r>
    <n v="228547"/>
    <s v="bh【木子缘】183 韩版舒适吊带上衣短裤套装 TL"/>
    <s v="爱尚"/>
    <s v="蓝色"/>
    <s v="S"/>
    <n v="85.05"/>
    <n v="1"/>
    <x v="2"/>
  </r>
  <r>
    <n v="228548"/>
    <s v="BH 宽松休闲运动套装 HH"/>
    <s v="爱尚"/>
    <s v="白色"/>
    <s v="L"/>
    <n v="42"/>
    <n v="1"/>
    <x v="1"/>
  </r>
  <r>
    <n v="228549"/>
    <s v="BH 8878#圆领拼纱上衣 HH"/>
    <s v="淇鑫"/>
    <s v="灰色"/>
    <s v="M"/>
    <n v="75.599999999999994"/>
    <n v="1"/>
    <x v="4"/>
  </r>
  <r>
    <n v="228550"/>
    <s v="BH 2566#夏装新款卡通亮片中长款宽松短袖t恤  HH"/>
    <s v="FST "/>
    <s v="白色"/>
    <s v="L"/>
    <n v="33.6"/>
    <n v="1"/>
    <x v="2"/>
  </r>
  <r>
    <n v="228551"/>
    <s v="BH畅销款【柠檬绿茶】8810百搭针织简约条纹背心TL"/>
    <s v="YI MI"/>
    <s v="黑色"/>
    <s v="M"/>
    <n v="59.85"/>
    <n v="1"/>
    <x v="2"/>
  </r>
  <r>
    <n v="228552"/>
    <s v="bh【time】129 气质修身简约条纹背心 TLOB"/>
    <s v="7+"/>
    <s v="白色"/>
    <s v="M"/>
    <n v="86.1"/>
    <n v="1"/>
    <x v="1"/>
  </r>
  <r>
    <n v="228553"/>
    <s v="bh畅销款【time】709#简约百搭V领棉料小吊带TLOB"/>
    <s v="YI MI"/>
    <s v="白色"/>
    <s v="S"/>
    <n v="65.099999999999994"/>
    <n v="1"/>
    <x v="3"/>
  </r>
  <r>
    <n v="228554"/>
    <s v="BH【AKK】858.3#百搭松紧碎花腰气质半身裙TL"/>
    <s v="百变"/>
    <s v="黑色"/>
    <s v="M"/>
    <n v="116.55"/>
    <n v="1"/>
    <x v="3"/>
  </r>
  <r>
    <n v="228555"/>
    <s v="BH【i am】88090# 韩版雪纺吊带长裙 ni"/>
    <s v="伊妮儿"/>
    <s v="白色"/>
    <s v="L"/>
    <n v="54.6"/>
    <n v="1"/>
    <x v="2"/>
  </r>
  <r>
    <n v="228556"/>
    <s v="bh【STAR STAR STAR】韩版两色一字肩上衣 NI"/>
    <s v="淇鑫"/>
    <s v="白色"/>
    <s v="S"/>
    <n v="86.1"/>
    <n v="1"/>
    <x v="3"/>
  </r>
  <r>
    <n v="228557"/>
    <s v="BH【V:SHEL】韩版雪纺明线V领上衣 Ni"/>
    <s v="BKSY"/>
    <s v="黑色"/>
    <s v="S"/>
    <n v="86.1"/>
    <n v="1"/>
    <x v="4"/>
  </r>
  <r>
    <n v="228558"/>
    <s v="BH【LY】6672 老奶奶流苏耳环长T    xj"/>
    <s v="伊妮儿"/>
    <s v="其他"/>
    <s v="M"/>
    <n v="57.2"/>
    <n v="1"/>
    <x v="0"/>
  </r>
  <r>
    <n v="228559"/>
    <s v="BH【DRS】1599#穿绳绑带毛边牛仔半裙ni"/>
    <s v="百变"/>
    <s v="其他"/>
    <s v="S"/>
    <n v="55.65"/>
    <n v="1"/>
    <x v="4"/>
  </r>
  <r>
    <n v="228560"/>
    <s v="xh【SAUVAG】#韩版前绑带上衣 ni"/>
    <s v="淇鑫"/>
    <s v="其他"/>
    <s v="S"/>
    <n v="118.65"/>
    <n v="2"/>
    <x v="4"/>
  </r>
  <r>
    <n v="228561"/>
    <s v="BH【spinning3652#韩版雪纺吊带上衣 ni"/>
    <s v="淇鑫"/>
    <s v="白色"/>
    <s v="L"/>
    <n v="55.65"/>
    <n v="1"/>
    <x v="3"/>
  </r>
  <r>
    <n v="228562"/>
    <s v="bh【lh】韩版大花收腰连衣裙 NI"/>
    <s v="伊妮儿"/>
    <s v="白色"/>
    <s v="L"/>
    <n v="55.65"/>
    <n v="1"/>
    <x v="1"/>
  </r>
  <r>
    <n v="228563"/>
    <s v="bh【UM】韩版大花露肩连衣裙 NI"/>
    <s v="伊妮儿"/>
    <s v="其他"/>
    <s v="S"/>
    <n v="54.6"/>
    <n v="1"/>
    <x v="0"/>
  </r>
  <r>
    <n v="228564"/>
    <s v="bh【V】6605 气质无袖翻领简约假两件衬衫上衣 TL"/>
    <s v="BKSY"/>
    <s v="白色"/>
    <s v="L"/>
    <n v="58.8"/>
    <n v="1"/>
    <x v="1"/>
  </r>
  <r>
    <n v="228565"/>
    <s v="BH【SZE】172#V领单排扣雪纺无袖碎花连衣裙 XX"/>
    <s v="伊妮儿"/>
    <s v="其他"/>
    <s v="M"/>
    <n v="157.5"/>
    <n v="1"/>
    <x v="3"/>
  </r>
  <r>
    <n v="228566"/>
    <s v="BH【SZE】172#V领单排扣雪纺无袖碎花连衣裙 XX"/>
    <s v="伊妮儿"/>
    <s v="其他"/>
    <s v="M"/>
    <n v="157.5"/>
    <n v="1"/>
    <x v="3"/>
  </r>
  <r>
    <n v="228567"/>
    <s v="BH【雅子小调】036#不规则斜插袋长款衬衣 XXMO"/>
    <s v="BKSY"/>
    <s v="其他"/>
    <s v="L"/>
    <n v="39.9"/>
    <n v="1"/>
    <x v="0"/>
  </r>
  <r>
    <n v="228568"/>
    <s v="BH【CEST ELLE】27007#侧开叉毛边牛仔裙 XX"/>
    <s v="the shtsy"/>
    <s v="其他"/>
    <s v="S"/>
    <n v="48.3"/>
    <n v="1"/>
    <x v="3"/>
  </r>
  <r>
    <n v="228569"/>
    <s v="BH【12ampm】7175#拼接斜系网纱字母长T恤裙 XX"/>
    <s v="FST "/>
    <s v="白色"/>
    <s v="M"/>
    <n v="93.5"/>
    <n v="1"/>
    <x v="3"/>
  </r>
  <r>
    <n v="228570"/>
    <s v="#新款冰丝背心【配围巾】    HH"/>
    <s v="7+"/>
    <s v="白色"/>
    <s v="L"/>
    <n v="18.899999999999999"/>
    <n v="2"/>
    <x v="0"/>
  </r>
  <r>
    <n v="228571"/>
    <s v="【LOTH 凡】9901# 爆款性感一字领露肩宽松印花T恤 YX"/>
    <s v="FST "/>
    <s v="白色"/>
    <s v="L"/>
    <n v="18.899999999999999"/>
    <n v="1"/>
    <x v="3"/>
  </r>
  <r>
    <n v="228572"/>
    <s v="bh【at】52209#波西米亚风宽松长裤KK"/>
    <s v="波比"/>
    <s v="蓝色"/>
    <s v="M"/>
    <n v="57.2"/>
    <n v="1"/>
    <x v="4"/>
  </r>
  <r>
    <n v="228573"/>
    <s v="BH【金燕】802 气质优雅简约淑女包臀格子一字裙 TL"/>
    <s v="百变"/>
    <s v="其他"/>
    <s v="L"/>
    <n v="29.4"/>
    <n v="1"/>
    <x v="0"/>
  </r>
  <r>
    <n v="228574"/>
    <s v="#古风印花树妖半袖连衣裙【配腰带】   HH"/>
    <s v="伊妮儿"/>
    <s v="白色"/>
    <s v="L"/>
    <n v="24.15"/>
    <n v="1"/>
    <x v="2"/>
  </r>
  <r>
    <n v="228575"/>
    <s v="【盈莉阁】260-2# 韩版复古皮带扣鱼嘴真皮拖 YC"/>
    <s v="哆哆"/>
    <s v="白色"/>
    <s v="L"/>
    <n v="30.45"/>
    <n v="1"/>
    <x v="4"/>
  </r>
  <r>
    <n v="228576"/>
    <s v="【美雪儿】6155# 时尚百搭高腰显瘦竖条纹阔腿短裤 YX"/>
    <s v="珍珍"/>
    <s v="白色"/>
    <s v="L"/>
    <n v="58.3"/>
    <n v="1"/>
    <x v="2"/>
  </r>
  <r>
    <n v="228577"/>
    <s v="【MISS Z】97# 舒适纯色针织衫开衫防晒外套 YX"/>
    <s v="canna"/>
    <s v="银色"/>
    <s v="L"/>
    <n v="25.2"/>
    <n v="1"/>
    <x v="4"/>
  </r>
  <r>
    <n v="228578"/>
    <s v="BH【哆咪咪】8815 简约松紧腰系带阔腿裤 xj"/>
    <s v="TTYE"/>
    <s v="其他"/>
    <s v="S"/>
    <n v="162.75"/>
    <n v="1"/>
    <x v="1"/>
  </r>
  <r>
    <n v="228579"/>
    <s v="BH【哆咪咪】8815 简约松紧腰系带阔腿裤 xj"/>
    <s v="TTYE"/>
    <s v="其他"/>
    <s v="S"/>
    <n v="162.75"/>
    <n v="1"/>
    <x v="0"/>
  </r>
  <r>
    <n v="228580"/>
    <s v="BH【哆咪咪】8815 简约松紧腰系带阔腿裤 xj"/>
    <s v="TTYE"/>
    <s v="其他"/>
    <s v="S"/>
    <n v="162.75"/>
    <n v="1"/>
    <x v="1"/>
  </r>
  <r>
    <n v="228581"/>
    <s v="BH【TIPHAINE】1201#抽绳绑带雪纺阔腿裤ZJ"/>
    <s v="TTYE"/>
    <s v="黑色"/>
    <s v="M"/>
    <n v="59.85"/>
    <n v="1"/>
    <x v="3"/>
  </r>
  <r>
    <n v="228582"/>
    <s v="BH【卡诺灡】HEFANG Jewelry/何方珠宝 椰树耳环 纯银女长款个性时尚耳坠耳饰 FOX"/>
    <s v="卡尼娜"/>
    <s v="黑色"/>
    <s v="XL"/>
    <n v="4.7300000000000004"/>
    <n v="1"/>
    <x v="4"/>
  </r>
  <r>
    <n v="228583"/>
    <s v="BH【哆咪咪】6602 高腰休闲系带阔腿短裤  XJ"/>
    <s v="珍珍"/>
    <s v="白色"/>
    <s v="M"/>
    <n v="64.05"/>
    <n v="1"/>
    <x v="2"/>
  </r>
  <r>
    <n v="228584"/>
    <s v="【步谷屋】810-6# 休闲拼色面百搭平底拖 YC"/>
    <s v="哆哆"/>
    <s v="黑色"/>
    <s v="L"/>
    <n v="18.899999999999999"/>
    <n v="1"/>
    <x v="0"/>
  </r>
  <r>
    <n v="228585"/>
    <s v="【步谷屋】03-6# 新款嵌钉流苏面百搭拖 YC"/>
    <s v="哆哆"/>
    <s v="黑色"/>
    <s v="M"/>
    <n v="59.85"/>
    <n v="1"/>
    <x v="2"/>
  </r>
  <r>
    <n v="228586"/>
    <s v="宋佳同款百搭TV领背带连衣裙两件套  ZZ"/>
    <s v="爱尚"/>
    <s v="其他"/>
    <s v="XL"/>
    <n v="11.03"/>
    <n v="1"/>
    <x v="0"/>
  </r>
  <r>
    <n v="228587"/>
    <s v="高圆圆海边明星同款修身长款系带连衣裙  ZZ"/>
    <s v="伊妮儿"/>
    <s v="其他"/>
    <s v="XL"/>
    <n v="8.4"/>
    <n v="1"/>
    <x v="3"/>
  </r>
  <r>
    <n v="228588"/>
    <s v="【2DAY】722164# 简单车缝线装饰宽松上衣 YXTT"/>
    <s v="淇鑫"/>
    <s v="白色"/>
    <s v="L"/>
    <n v="26.25"/>
    <n v="1"/>
    <x v="3"/>
  </r>
  <r>
    <n v="228589"/>
    <s v="【富贵一足】366-B6# 韩版马毛镂空一字凉拖鞋 YC"/>
    <s v="哆哆"/>
    <s v="其他"/>
    <s v="S"/>
    <n v="178.5"/>
    <n v="1"/>
    <x v="2"/>
  </r>
  <r>
    <n v="228590"/>
    <s v="【富贵一足】366-B6# 韩版马毛镂空一字凉拖鞋 YC"/>
    <s v="哆哆"/>
    <s v="其他"/>
    <s v="XL"/>
    <n v="178.5"/>
    <n v="1"/>
    <x v="2"/>
  </r>
  <r>
    <n v="228591"/>
    <s v="【富贵一足】366-B6# 韩版马毛镂空一字凉拖鞋 YC"/>
    <s v="哆哆"/>
    <s v="其他"/>
    <s v="XXL"/>
    <n v="178.5"/>
    <n v="1"/>
    <x v="4"/>
  </r>
  <r>
    <n v="228592"/>
    <s v="1860#新款宽松圆百搭时尚显瘦针织小衫    HH"/>
    <s v="皇后新衣"/>
    <s v="黑色"/>
    <s v="XL"/>
    <n v="6.3"/>
    <n v="1"/>
    <x v="3"/>
  </r>
  <r>
    <n v="228593"/>
    <s v="1837#俏皮圆点高腰七分阔腿裤松紧腰麻料西裤   HH"/>
    <s v="波比"/>
    <s v="其他"/>
    <s v="M"/>
    <n v="69.3"/>
    <n v="1"/>
    <x v="4"/>
  </r>
  <r>
    <n v="228594"/>
    <s v="杨幂同款v领时尚松紧腰波浪大摆无袖连衣裙  ZZ"/>
    <s v="伊妮儿"/>
    <s v="黑色"/>
    <s v="M"/>
    <n v="64.05"/>
    <n v="1"/>
    <x v="2"/>
  </r>
  <r>
    <n v="228595"/>
    <s v="1816#新款罗马中裤【高腰】    HH"/>
    <s v="珍珍"/>
    <s v="黑色"/>
    <s v="L"/>
    <n v="24.15"/>
    <n v="1"/>
    <x v="3"/>
  </r>
  <r>
    <n v="228596"/>
    <s v="菁菁同款钉珠蕾丝水溶连衣裙  ZZ"/>
    <s v="伊妮儿"/>
    <s v="白色"/>
    <s v="L"/>
    <n v="18.899999999999999"/>
    <n v="1"/>
    <x v="2"/>
  </r>
  <r>
    <n v="228597"/>
    <s v="【NaNa】62357# 爆款舒适字母印花圆领T恤 YX"/>
    <s v="FST "/>
    <s v="白色"/>
    <s v="L"/>
    <n v="33.6"/>
    <n v="1"/>
    <x v="0"/>
  </r>
  <r>
    <n v="228598"/>
    <s v="BH【衣为先】1568 韩版假2件牛仔裙 NI"/>
    <s v="伊妮儿"/>
    <s v="银色"/>
    <s v="L"/>
    <n v="23.1"/>
    <n v="1"/>
    <x v="3"/>
  </r>
  <r>
    <n v="228599"/>
    <s v="BH【TABMINI】1568 韩版绸料吊带裙 NI"/>
    <s v="伊妮儿"/>
    <s v="其他"/>
    <s v="L"/>
    <n v="21"/>
    <n v="1"/>
    <x v="4"/>
  </r>
  <r>
    <n v="228600"/>
    <s v="BH【the mind】韩版格子一字肩连衣裙 NI"/>
    <s v="伊妮儿"/>
    <s v="白色"/>
    <s v="L"/>
    <n v="14.7"/>
    <n v="1"/>
    <x v="3"/>
  </r>
  <r>
    <n v="228601"/>
    <s v="春夏新款修身短款吊带针织上衣+高腰百搭爱心亮片半身裙套装 PP"/>
    <s v="爱尚"/>
    <s v="黑色"/>
    <s v="XL"/>
    <n v="11.03"/>
    <n v="1"/>
    <x v="3"/>
  </r>
  <r>
    <n v="228602"/>
    <s v="欧洲站夏季新款名媛一字肩碎花上衣+百搭不规则高腰纽扣半身裙套装 PP"/>
    <s v="爱尚"/>
    <s v="黑色"/>
    <s v="XL"/>
    <n v="2.63"/>
    <n v="1"/>
    <x v="3"/>
  </r>
  <r>
    <n v="228603"/>
    <s v="欧洲站夏季新款名媛一字肩碎花上衣+百搭不规则高腰纽扣半身裙套装 PP"/>
    <s v="爱尚"/>
    <s v="黑色"/>
    <s v="XL"/>
    <n v="2.63"/>
    <n v="1"/>
    <x v="3"/>
  </r>
  <r>
    <n v="228604"/>
    <s v="BH【the mind】韩版百搭宽松条纹衬衣 NI"/>
    <s v="皇后新衣"/>
    <s v="白色"/>
    <s v="L"/>
    <n v="21"/>
    <n v="1"/>
    <x v="3"/>
  </r>
  <r>
    <n v="228605"/>
    <s v="BH A032# 大牌时尚新款香奈儿偏光防紫外线百搭墨镜 FOX"/>
    <s v="雅丽彩"/>
    <s v="其他"/>
    <s v="M"/>
    <n v="75.599999999999994"/>
    <n v="1"/>
    <x v="0"/>
  </r>
  <r>
    <n v="228606"/>
    <s v="BH【MERAL】6362# 新款时尚冰丝袖口开叉针织防晒服空调衫 FOX"/>
    <s v="淇鑫"/>
    <s v="其他"/>
    <s v="M"/>
    <n v="64.05"/>
    <n v="1"/>
    <x v="4"/>
  </r>
  <r>
    <n v="228607"/>
    <s v="【3GOLDEN】8033#一字领绑带少女街拍T XXMO"/>
    <s v="FST "/>
    <s v="黑色"/>
    <s v="M"/>
    <n v="162.75"/>
    <n v="1"/>
    <x v="4"/>
  </r>
  <r>
    <n v="228608"/>
    <s v="【3GOLDEN】8033#一字领绑带少女街拍T XXMO"/>
    <s v="FST "/>
    <s v="黑色"/>
    <s v="M"/>
    <n v="162.75"/>
    <n v="1"/>
    <x v="2"/>
  </r>
  <r>
    <n v="228609"/>
    <s v="【3GOLDEN】8033#一字领绑带少女街拍T XXMO"/>
    <s v="FST "/>
    <s v="黑色"/>
    <s v="M"/>
    <n v="162.75"/>
    <n v="1"/>
    <x v="4"/>
  </r>
  <r>
    <n v="228610"/>
    <s v="BH【韩美酷】8882  星星刺绣高腰牛仔短裤   XJ"/>
    <s v="珍珍"/>
    <s v="蓝色"/>
    <s v="M"/>
    <n v="89.25"/>
    <n v="1"/>
    <x v="1"/>
  </r>
  <r>
    <n v="228611"/>
    <s v="BH 买手亲测绝对高品质高性价比出行必备跑量露趾冰袖 FOX"/>
    <s v="LD"/>
    <s v="黑色"/>
    <s v="L"/>
    <n v="136.5"/>
    <n v="1"/>
    <x v="0"/>
  </r>
  <r>
    <n v="228612"/>
    <s v="BH 【HL】韩版新款梵克雅*四叶草手镯 FOX"/>
    <s v="蒂娜"/>
    <s v="白色"/>
    <s v="L"/>
    <n v="37.799999999999997"/>
    <n v="1"/>
    <x v="1"/>
  </r>
  <r>
    <n v="228613"/>
    <s v="BH【XM】玫瑰刺绣丝绸亲肤打底裤短裤 FOX"/>
    <s v="珍珍"/>
    <s v="黑色"/>
    <s v="M"/>
    <n v="157.5"/>
    <n v="1"/>
    <x v="3"/>
  </r>
  <r>
    <n v="228614"/>
    <s v="BH【XM】玫瑰刺绣丝绸亲肤打底裤短裤 FOX"/>
    <s v="珍珍"/>
    <s v="黑色"/>
    <s v="M"/>
    <n v="157.5"/>
    <n v="1"/>
    <x v="1"/>
  </r>
  <r>
    <n v="228615"/>
    <s v="BH【HS】字母条纹美背文胸 FOX"/>
    <s v="ME"/>
    <s v="其他"/>
    <s v="L"/>
    <n v="168"/>
    <n v="1"/>
    <x v="4"/>
  </r>
  <r>
    <n v="228616"/>
    <s v="BH【HS】字母条纹美背文胸 FOX"/>
    <s v="ME"/>
    <s v="其他"/>
    <s v="L"/>
    <n v="168"/>
    <n v="1"/>
    <x v="1"/>
  </r>
  <r>
    <n v="228617"/>
    <s v="BH【HS】字母条纹美背文胸 FOX"/>
    <s v="ME"/>
    <s v="其他"/>
    <s v="L"/>
    <n v="168"/>
    <n v="1"/>
    <x v="3"/>
  </r>
  <r>
    <n v="228618"/>
    <s v="BH 韩版时尚百搭宝格丽净色项链 FOX"/>
    <s v="库蒂"/>
    <s v="其他"/>
    <s v="M"/>
    <n v="168"/>
    <n v="1"/>
    <x v="3"/>
  </r>
  <r>
    <n v="228619"/>
    <s v="BH 韩版时尚百搭宝格丽净色项链 FOX"/>
    <s v="库蒂"/>
    <s v="其他"/>
    <s v="M"/>
    <n v="168"/>
    <n v="1"/>
    <x v="2"/>
  </r>
  <r>
    <n v="228620"/>
    <s v="BH 韩版时尚百搭宝格丽净色项链 FOX"/>
    <s v="库蒂"/>
    <s v="其他"/>
    <s v="M"/>
    <n v="168"/>
    <n v="1"/>
    <x v="3"/>
  </r>
  <r>
    <n v="228621"/>
    <s v="BH 夏季超薄透气吸汗防滑冰丝蕾丝袜 FOX"/>
    <s v="轩林"/>
    <s v="其他"/>
    <s v="M"/>
    <n v="63"/>
    <n v="1"/>
    <x v="3"/>
  </r>
  <r>
    <n v="228622"/>
    <s v="BH【YQ】IBOS香港正品真皮进口机芯石英情侣手表 FOX"/>
    <s v="S GIRL"/>
    <s v="黑色"/>
    <s v="M"/>
    <n v="65.099999999999994"/>
    <n v="1"/>
    <x v="3"/>
  </r>
  <r>
    <n v="228623"/>
    <s v="BH 32658# 纯手工时尚可爱公仔拖鞋 FOX"/>
    <s v="博盛"/>
    <s v="黑色"/>
    <s v="XL"/>
    <n v="4.7300000000000004"/>
    <n v="1"/>
    <x v="1"/>
  </r>
  <r>
    <n v="228624"/>
    <s v="BH 新款宝格*LOVE系列钻石百搭项链 FOX"/>
    <s v="库蒂"/>
    <s v="黑色"/>
    <s v="XL"/>
    <n v="4.7300000000000004"/>
    <n v="1"/>
    <x v="4"/>
  </r>
  <r>
    <n v="228625"/>
    <s v="BH 【XM】铜铵丝超舒适柔软四件套家居服睡衣 FOX"/>
    <s v="爱尚"/>
    <s v="其他"/>
    <s v="M"/>
    <n v="37.799999999999997"/>
    <n v="1"/>
    <x v="4"/>
  </r>
  <r>
    <n v="228626"/>
    <s v="BH 5561【HS】哺乳期舒适防下垂无钢圈纽扣文胸 FOX"/>
    <s v="ME"/>
    <s v="其他"/>
    <s v="L"/>
    <n v="54.6"/>
    <n v="1"/>
    <x v="4"/>
  </r>
  <r>
    <n v="228627"/>
    <s v="bh【AT】52119#裙摆不规则收腰碎花鱼尾裙KK"/>
    <s v="百变"/>
    <s v="黑色"/>
    <s v="L"/>
    <n v="39.9"/>
    <n v="1"/>
    <x v="3"/>
  </r>
  <r>
    <n v="228628"/>
    <s v="BH 【HL】新款香奈*赵丽颖同款不规则耳钉 FOX"/>
    <s v="卡尼娜"/>
    <s v="黑色"/>
    <s v="L"/>
    <n v="54.6"/>
    <n v="1"/>
    <x v="4"/>
  </r>
  <r>
    <n v="228629"/>
    <s v="BH【KMS】韩版新款腰侧挖空显瘦修身性感保守女三角连体游泳衣 FOX"/>
    <s v="XM"/>
    <s v="黑色"/>
    <s v="XL"/>
    <n v="4.7300000000000004"/>
    <n v="1"/>
    <x v="4"/>
  </r>
  <r>
    <n v="228630"/>
    <s v="BH【YOMI】百搭修身圆领白T   xj"/>
    <s v="淇鑫"/>
    <s v="蓝色"/>
    <s v="L"/>
    <n v="44.1"/>
    <n v="1"/>
    <x v="1"/>
  </r>
  <r>
    <n v="228631"/>
    <s v="BH【how and me】5813#抽绳绑带中高腰阔腿长裤ZJ"/>
    <s v="波比"/>
    <s v="白色"/>
    <s v="L"/>
    <n v="54.6"/>
    <n v="2"/>
    <x v="2"/>
  </r>
  <r>
    <n v="228632"/>
    <s v="BH【oni】8067#V领格子短款背心ZJ"/>
    <s v="7+"/>
    <s v="其他"/>
    <s v="L"/>
    <n v="44.1"/>
    <n v="1"/>
    <x v="1"/>
  </r>
  <r>
    <n v="228633"/>
    <s v="BH【mini.j】8028#露肩吊带中袖上衣ZJ"/>
    <s v="淇鑫"/>
    <s v="其他"/>
    <s v="S"/>
    <n v="112.35"/>
    <n v="2"/>
    <x v="2"/>
  </r>
  <r>
    <n v="228634"/>
    <s v="BH【AM】8944#一字肩格子宽松连衣裙ZJXM"/>
    <s v="伊妮儿"/>
    <s v="白色"/>
    <s v="L"/>
    <n v="26.25"/>
    <n v="1"/>
    <x v="4"/>
  </r>
  <r>
    <n v="228635"/>
    <s v="BH【miss coco】8748#性感吊带印花雪纺连衣裙ZJ"/>
    <s v="伊妮儿"/>
    <s v="其他"/>
    <s v="XL"/>
    <n v="85.8"/>
    <n v="1"/>
    <x v="2"/>
  </r>
  <r>
    <n v="228636"/>
    <s v="bh【DUYAO】5515#花卉喇叭袖侧边绑带连体裤ZJXM"/>
    <s v="sr"/>
    <s v="其他"/>
    <s v="M"/>
    <n v="63.8"/>
    <n v="1"/>
    <x v="3"/>
  </r>
  <r>
    <n v="228637"/>
    <s v="BH【miss coco】宽松V领长袖连衣裙ZJ"/>
    <s v="伊妮儿"/>
    <s v="其他"/>
    <s v="XL"/>
    <n v="157.5"/>
    <n v="1"/>
    <x v="3"/>
  </r>
  <r>
    <n v="228638"/>
    <s v="BH【ONI】9129#马甲针织背心上衣ZJ"/>
    <s v="7+"/>
    <s v="蓝色"/>
    <s v="XL"/>
    <n v="115.5"/>
    <n v="1"/>
    <x v="3"/>
  </r>
  <r>
    <n v="228639"/>
    <s v="BH【baby studio】089#荷叶边修身吊带连衣裙ZJXM"/>
    <s v="伊妮儿"/>
    <s v="其他"/>
    <s v="XL"/>
    <n v="110"/>
    <n v="1"/>
    <x v="3"/>
  </r>
  <r>
    <n v="228640"/>
    <s v="BH【secret of me】888#修身无袖背带连衣裙ZJ"/>
    <s v="伊妮儿"/>
    <s v="其他"/>
    <s v="S"/>
    <n v="107.8"/>
    <n v="1"/>
    <x v="2"/>
  </r>
  <r>
    <n v="228641"/>
    <s v="bh【AT】52180#小圆球吊带短袖衫KK"/>
    <s v="FST "/>
    <s v="其他"/>
    <s v="L"/>
    <n v="40.950000000000003"/>
    <n v="1"/>
    <x v="0"/>
  </r>
  <r>
    <n v="228642"/>
    <s v="BH【OLIVE】928#七彩流苏短袖T恤ZJXM"/>
    <s v="FST "/>
    <s v="其他"/>
    <s v="XL"/>
    <n v="357"/>
    <n v="1"/>
    <x v="2"/>
  </r>
  <r>
    <n v="228643"/>
    <s v="BH【OLIVE】928#七彩流苏短袖T恤ZJXM"/>
    <s v="FST "/>
    <s v="其他"/>
    <s v="XL"/>
    <n v="357"/>
    <n v="1"/>
    <x v="3"/>
  </r>
  <r>
    <n v="228644"/>
    <s v="BH【OLIVE】928#七彩流苏短袖T恤ZJXM"/>
    <s v="FST "/>
    <s v="其他"/>
    <s v="XL"/>
    <n v="357"/>
    <n v="1"/>
    <x v="4"/>
  </r>
  <r>
    <n v="228645"/>
    <s v="【田田家】888 气质针织无袖钩花优雅背心 TL"/>
    <s v="7+"/>
    <s v="蓝色"/>
    <s v="M"/>
    <n v="65.099999999999994"/>
    <n v="2"/>
    <x v="3"/>
  </r>
  <r>
    <n v="228646"/>
    <s v="BH【miss coco】901#一字领露肩雪纺上衣ZJ"/>
    <s v="淇鑫"/>
    <s v="其他"/>
    <s v="M"/>
    <n v="96.6"/>
    <n v="1"/>
    <x v="1"/>
  </r>
  <r>
    <n v="228647"/>
    <s v="BH时尚撞色荷叶边挂脖连体短裤 YX"/>
    <s v="千妤千荨"/>
    <s v="其他"/>
    <s v="M"/>
    <n v="74.55"/>
    <n v="1"/>
    <x v="4"/>
  </r>
  <r>
    <n v="228648"/>
    <s v="bh【AT】52189#印花吊带露肩短袖衫KK"/>
    <s v="FST "/>
    <s v="黑色"/>
    <s v="L"/>
    <n v="36.75"/>
    <n v="1"/>
    <x v="1"/>
  </r>
  <r>
    <n v="228649"/>
    <s v="BH【LIN NA】8292#高腰显瘦撞色拼接百搭短裤 YX"/>
    <s v="珍珍"/>
    <s v="黑色"/>
    <s v="L"/>
    <n v="19.95"/>
    <n v="1"/>
    <x v="4"/>
  </r>
  <r>
    <n v="228650"/>
    <s v="BH【JZ】]2090# 时髦袖口拼网印花上衣 YX"/>
    <s v="FST "/>
    <s v="黑色"/>
    <s v="L"/>
    <n v="33.6"/>
    <n v="1"/>
    <x v="3"/>
  </r>
  <r>
    <n v="228651"/>
    <s v="BH【LIN NA】106# 立体翅膀拼接百搭吊带背心 YXXP"/>
    <s v="YI MI"/>
    <s v="白色"/>
    <s v="M"/>
    <n v="127.05"/>
    <n v="1"/>
    <x v="4"/>
  </r>
  <r>
    <n v="228652"/>
    <s v="BH【DAVIDA/HAUTE KELLY】1261# 时尚气质蕾丝拼接休闲连衣裙 YX"/>
    <s v="伊妮儿"/>
    <s v="其他"/>
    <s v="S"/>
    <n v="86.1"/>
    <n v="1"/>
    <x v="2"/>
  </r>
  <r>
    <n v="228653"/>
    <s v="BH【金韩】3096# 时尚侧边系带撞色假两件背心T恤 YX"/>
    <s v="爱尚"/>
    <s v="白色"/>
    <s v="L"/>
    <n v="29.4"/>
    <n v="1"/>
    <x v="0"/>
  </r>
  <r>
    <n v="228654"/>
    <s v="BH【maxgeelss】9115# 气质荷叶边一字肩系腰带条纹连体裤 YXTT"/>
    <s v="sr"/>
    <s v="黑色"/>
    <s v="M"/>
    <n v="61.95"/>
    <n v="1"/>
    <x v="0"/>
  </r>
  <r>
    <n v="228655"/>
    <s v="BH【1984】9866# 大爆款气质舒适蕾丝花边露肩真丝吊带连衣裙 YX"/>
    <s v="伊妮儿"/>
    <s v="黑色"/>
    <s v="S"/>
    <n v="123.9"/>
    <n v="1"/>
    <x v="0"/>
  </r>
  <r>
    <n v="228656"/>
    <s v="【荣豪】丝光杯# 气质性感聚拢条纹内衣套装 YC"/>
    <s v="恒基"/>
    <s v="其他"/>
    <s v="M"/>
    <n v="85.05"/>
    <n v="2"/>
    <x v="2"/>
  </r>
  <r>
    <n v="228657"/>
    <s v="BH【maxgeelss】9116# 民族风印花一字肩收腰连体裤 YXTT"/>
    <s v="千妤千荨"/>
    <s v="其他"/>
    <s v="S"/>
    <n v="117.6"/>
    <n v="1"/>
    <x v="3"/>
  </r>
  <r>
    <n v="228658"/>
    <s v="【3GOLDEN】915#背心帽衫中长款T XXMO"/>
    <s v="FST "/>
    <s v="黑色"/>
    <s v="S"/>
    <n v="74.55"/>
    <n v="1"/>
    <x v="3"/>
  </r>
  <r>
    <n v="228659"/>
    <s v="BH【NC】890# 时尚重工钉珠休闲T恤 YXTT"/>
    <s v="FST "/>
    <s v="其他"/>
    <s v="L"/>
    <n v="33.6"/>
    <n v="1"/>
    <x v="3"/>
  </r>
  <r>
    <n v="228660"/>
    <s v="【3GOLDEN】8030# 1998数字字母长袖宽松T XXMO"/>
    <s v="FST "/>
    <s v="其他"/>
    <s v="S"/>
    <n v="39.9"/>
    <n v="1"/>
    <x v="1"/>
  </r>
  <r>
    <n v="228661"/>
    <s v="BH【NC】857# 百搭镶钻亮片小天鹅闪闪T恤 YXTT"/>
    <s v="FST "/>
    <s v="蓝色"/>
    <s v="L"/>
    <n v="44.1"/>
    <n v="1"/>
    <x v="3"/>
  </r>
  <r>
    <n v="228662"/>
    <s v="BH【NC】886# 重工亮片花朵珍珠字母装饰圆领T恤 YXTT"/>
    <s v="FST "/>
    <s v="白色"/>
    <s v="L"/>
    <n v="45.15"/>
    <n v="1"/>
    <x v="3"/>
  </r>
  <r>
    <n v="228663"/>
    <s v="夏装新款百搭刺绣黑白条纹t恤裙 ZZ"/>
    <s v="伊妮儿"/>
    <s v="蓝色"/>
    <s v="M"/>
    <n v="59.85"/>
    <n v="1"/>
    <x v="3"/>
  </r>
  <r>
    <n v="228664"/>
    <s v="【SYL】7268#露肩一字领宽松喇叭袖连衣裙ZJ"/>
    <s v="伊妮儿"/>
    <s v="蓝色"/>
    <s v="M"/>
    <n v="53.55"/>
    <n v="1"/>
    <x v="3"/>
  </r>
  <r>
    <n v="228665"/>
    <s v="【NO NO】8258#字母圆领长袖T恤 XX"/>
    <s v="FST "/>
    <s v="黑色"/>
    <s v="XL"/>
    <n v="39.9"/>
    <n v="1"/>
    <x v="1"/>
  </r>
  <r>
    <n v="228666"/>
    <s v="bh【述致】5179# 好版型设计感阔腿长九分裤 YX"/>
    <s v="波比"/>
    <s v="其他"/>
    <s v="M"/>
    <n v="64.05"/>
    <n v="1"/>
    <x v="1"/>
  </r>
  <r>
    <n v="228667"/>
    <s v="【S.ROOM】K5527#度假风几何图形鱼尾裙摆半身裙 XX"/>
    <s v="百变"/>
    <s v="白色"/>
    <s v="M"/>
    <n v="54.6"/>
    <n v="1"/>
    <x v="3"/>
  </r>
  <r>
    <n v="228668"/>
    <s v="BH 5716# 三色宽松显瘦百褶阔腿裤 YXTT"/>
    <s v="TTYE"/>
    <s v="蓝色"/>
    <s v="L"/>
    <n v="50.4"/>
    <n v="1"/>
    <x v="0"/>
  </r>
  <r>
    <n v="228669"/>
    <s v="bh【at】2649#衣摆荷叶边肩带蝴蝶结针织背心KK"/>
    <s v="panpan"/>
    <s v="其他"/>
    <s v="M"/>
    <n v="148.05000000000001"/>
    <n v="1"/>
    <x v="3"/>
  </r>
  <r>
    <n v="228670"/>
    <s v="BH 666# 海边度假镂空V领短袖宽松大摆连衣裙 YXTT"/>
    <s v="伊妮儿"/>
    <s v="蓝色"/>
    <s v="L"/>
    <n v="48.3"/>
    <n v="1"/>
    <x v="3"/>
  </r>
  <r>
    <n v="228671"/>
    <s v="【EN】882 V领撞色针织衫  XJ"/>
    <s v="panpan"/>
    <s v="其他"/>
    <s v="M"/>
    <n v="70.349999999999994"/>
    <n v="1"/>
    <x v="3"/>
  </r>
  <r>
    <n v="228672"/>
    <s v="【S.ROOM】17147#吊带针织纯色背心 XX"/>
    <s v="YI MI"/>
    <s v="蓝色"/>
    <s v="M"/>
    <n v="64.05"/>
    <n v="1"/>
    <x v="3"/>
  </r>
  <r>
    <n v="228673"/>
    <s v="【EN】881 撞色蕾丝拼接针织上衣   XJ"/>
    <s v="if shop"/>
    <s v="黑色"/>
    <s v="XL"/>
    <n v="14.7"/>
    <n v="1"/>
    <x v="0"/>
  </r>
  <r>
    <n v="228674"/>
    <s v="bh【O】3039# 时尚印花绑带阔腿短裤 YX"/>
    <s v="珍珍"/>
    <s v="黑色"/>
    <s v="L"/>
    <n v="43.05"/>
    <n v="1"/>
    <x v="4"/>
  </r>
  <r>
    <n v="228675"/>
    <s v="【S.ROOM】3016#简约字母短袖 XXMO"/>
    <s v="淇鑫"/>
    <s v="黑色"/>
    <s v="XL"/>
    <n v="59.85"/>
    <n v="1"/>
    <x v="2"/>
  </r>
  <r>
    <n v="228676"/>
    <s v="BH【how and me】9030#配腰带中高腰宽松牛仔长裤ZJ"/>
    <s v="the shtsy"/>
    <s v="其他"/>
    <s v="L"/>
    <n v="21"/>
    <n v="1"/>
    <x v="1"/>
  </r>
  <r>
    <n v="228677"/>
    <s v="【YC】8290 简约舒适百搭系带牛仔阔腿裤 TLOB"/>
    <s v="WP"/>
    <s v="其他"/>
    <s v="L"/>
    <n v="33.6"/>
    <n v="1"/>
    <x v="2"/>
  </r>
  <r>
    <n v="228678"/>
    <s v="BH【d】763# 休闲荷叶边碎花绑带连衣裙 YXTT"/>
    <s v="伊妮儿"/>
    <s v="黄色"/>
    <s v="XL"/>
    <n v="12.08"/>
    <n v="1"/>
    <x v="3"/>
  </r>
  <r>
    <n v="228679"/>
    <s v="BH【d】761# 大牌性感镂空印花吊带裙 YXXP"/>
    <s v="伊妮儿"/>
    <s v="灰色"/>
    <s v="XL"/>
    <n v="12.08"/>
    <n v="1"/>
    <x v="1"/>
  </r>
  <r>
    <n v="228680"/>
    <s v="【衣为先】935600#修身牛仔背带裙拼接格子上衣假两件套ZJ"/>
    <s v="伊妮儿"/>
    <s v="其他"/>
    <s v="L"/>
    <n v="42"/>
    <n v="1"/>
    <x v="4"/>
  </r>
  <r>
    <n v="228681"/>
    <s v="【S.room】5519#碎花雪纺外衫 XX"/>
    <s v="BKSY"/>
    <s v="其他"/>
    <s v="XL"/>
    <n v="8.4"/>
    <n v="1"/>
    <x v="2"/>
  </r>
  <r>
    <n v="228682"/>
    <s v="【布格亚】516 雪纺压褶边系带上衣   XJ"/>
    <s v="卡菲"/>
    <s v="蓝色"/>
    <s v="M"/>
    <n v="71.400000000000006"/>
    <n v="2"/>
    <x v="3"/>
  </r>
  <r>
    <n v="228683"/>
    <s v="【S.ROOM】612#不规则荷叶边格纹半身裙 XX"/>
    <s v="百变"/>
    <s v="黑色"/>
    <s v="XL"/>
    <n v="4.7300000000000004"/>
    <n v="2"/>
    <x v="0"/>
  </r>
  <r>
    <n v="228684"/>
    <s v="【S.ROOM】5502#绑带收腰荷叶边格子半裙 XX"/>
    <s v="百变"/>
    <s v="黑色"/>
    <s v="XL"/>
    <n v="2.63"/>
    <n v="2"/>
    <x v="0"/>
  </r>
  <r>
    <n v="228685"/>
    <s v="【S.ROOM】5502#绑带收腰荷叶边格子半裙 XX"/>
    <s v="百变"/>
    <s v="黑色"/>
    <s v="XXL"/>
    <n v="2.63"/>
    <n v="2"/>
    <x v="1"/>
  </r>
  <r>
    <n v="228686"/>
    <s v="【RAINBOW】297#中高腰不规则裙摆碎花半裙ZJ"/>
    <s v="伊妮儿"/>
    <s v="其他"/>
    <s v="M"/>
    <n v="60.9"/>
    <n v="1"/>
    <x v="4"/>
  </r>
  <r>
    <n v="228687"/>
    <s v="BH【rm】9066# 时尚不对称荷叶边条纹半裙 YX"/>
    <s v="百变"/>
    <s v="其他"/>
    <s v="L"/>
    <n v="52.8"/>
    <n v="1"/>
    <x v="3"/>
  </r>
  <r>
    <n v="228688"/>
    <s v="【S.room】8018#吊带绑带针织背心 XX"/>
    <s v="7+"/>
    <s v="其他"/>
    <s v="M"/>
    <n v="65.099999999999994"/>
    <n v="1"/>
    <x v="3"/>
  </r>
  <r>
    <n v="228689"/>
    <s v="【March】6052#气质金闪面料轻盈喇叭袖上衣  BB"/>
    <s v="卡菲"/>
    <s v="黑色"/>
    <s v="L"/>
    <n v="136.5"/>
    <n v="1"/>
    <x v="3"/>
  </r>
  <r>
    <n v="228690"/>
    <s v="【行香子】 89440    大V领雪纺连衣裙   XJ"/>
    <s v="伊妮儿"/>
    <s v="白色"/>
    <s v="M"/>
    <n v="86.1"/>
    <n v="2"/>
    <x v="3"/>
  </r>
  <r>
    <n v="228691"/>
    <s v="【S.ROOM】Q609#Darling刺绣T恤 XX"/>
    <s v="FST "/>
    <s v="黑色"/>
    <s v="S"/>
    <n v="78.75"/>
    <n v="1"/>
    <x v="4"/>
  </r>
  <r>
    <n v="228692"/>
    <s v="【永诗】5711# 韩国原单新款百搭H方形扣头箍 YC"/>
    <s v="【the one】"/>
    <s v="其他"/>
    <s v="M"/>
    <n v="64.05"/>
    <n v="1"/>
    <x v="4"/>
  </r>
  <r>
    <n v="228693"/>
    <s v="【S.room】610#V领纯色T XX"/>
    <s v="FST "/>
    <s v="其他"/>
    <s v="S"/>
    <n v="148.05000000000001"/>
    <n v="1"/>
    <x v="4"/>
  </r>
  <r>
    <n v="228694"/>
    <s v="【行香子】89516 一字肩碎花雪纺收腰连衣裙    XJ"/>
    <s v="伊妮儿"/>
    <s v="蓝色"/>
    <s v="L"/>
    <n v="53.55"/>
    <n v="2"/>
    <x v="4"/>
  </r>
  <r>
    <n v="228695"/>
    <s v="bh【SF】6180# 大爆版绝美蕾丝短裤 YX"/>
    <s v="珍珍"/>
    <s v="蓝色"/>
    <s v="M"/>
    <n v="86.1"/>
    <n v="1"/>
    <x v="2"/>
  </r>
  <r>
    <n v="228696"/>
    <s v="BH【TTC】H6189#高腰显瘦毛边A字牛仔裤KK"/>
    <s v="the shtsy"/>
    <s v="其他"/>
    <s v="L"/>
    <n v="60.9"/>
    <n v="1"/>
    <x v="3"/>
  </r>
  <r>
    <n v="228697"/>
    <s v="bh642# 绝美两件套吊带连衣裙 YX"/>
    <s v="爱尚"/>
    <s v="黑色"/>
    <s v="M"/>
    <n v="116.55"/>
    <n v="1"/>
    <x v="2"/>
  </r>
  <r>
    <n v="228698"/>
    <s v="【i OREAM】652# 韩版条纹裙 ni"/>
    <s v="伊妮儿"/>
    <s v="黑色"/>
    <s v="L"/>
    <n v="49.35"/>
    <n v="1"/>
    <x v="2"/>
  </r>
  <r>
    <n v="228699"/>
    <s v="【S.ROOM】5516#定制格子飘逸气质鱼尾半身裙 XX"/>
    <s v="百变"/>
    <s v="其他"/>
    <s v="L"/>
    <n v="40.950000000000003"/>
    <n v="1"/>
    <x v="3"/>
  </r>
  <r>
    <n v="228700"/>
    <s v="BH【COLOURFUI】1277# 性感露背刺绣金属链条吊带上衣 YXTT"/>
    <s v="YI MI"/>
    <s v="蓝色"/>
    <s v="M"/>
    <n v="74.55"/>
    <n v="1"/>
    <x v="4"/>
  </r>
  <r>
    <n v="228701"/>
    <s v="BH【COLOURFUI】1275# 四色宽松系带T恤 YXTT"/>
    <s v="FST "/>
    <s v="其他"/>
    <s v="L"/>
    <n v="35.700000000000003"/>
    <n v="1"/>
    <x v="3"/>
  </r>
  <r>
    <n v="228702"/>
    <s v="BH【华诚】3297# 美背无钢圈聚拢运动文胸背心 YXTT"/>
    <s v="LD"/>
    <s v="银色"/>
    <s v="L"/>
    <n v="25.2"/>
    <n v="1"/>
    <x v="3"/>
  </r>
  <r>
    <n v="228703"/>
    <s v="BH【COLOURFUI】1268# V领A字丝滑气质上衣 YX"/>
    <s v="淇鑫"/>
    <s v="白色"/>
    <s v="M"/>
    <n v="64.05"/>
    <n v="1"/>
    <x v="2"/>
  </r>
  <r>
    <n v="228704"/>
    <s v="【布格亚】512 印花拼接花边雪纺上衣   XJ"/>
    <s v="卡菲"/>
    <s v="白色"/>
    <s v="L"/>
    <n v="26.25"/>
    <n v="1"/>
    <x v="2"/>
  </r>
  <r>
    <n v="228705"/>
    <s v="【JUST SOSO】0509#1984拼色鱼尾长T恤 XX"/>
    <s v="FST "/>
    <s v="其他"/>
    <s v="L"/>
    <n v="37.799999999999997"/>
    <n v="1"/>
    <x v="4"/>
  </r>
  <r>
    <n v="228706"/>
    <s v="BH【ECHO】3391# 简约网拼蕾丝百搭背心 YXTT"/>
    <s v="YI MI"/>
    <s v="白色"/>
    <s v="L"/>
    <n v="58.8"/>
    <n v="1"/>
    <x v="0"/>
  </r>
  <r>
    <n v="228707"/>
    <s v="淑女气质吊带露肩波浪织带边收腰连衣裙 ZZ"/>
    <s v="伊妮儿"/>
    <s v="蓝色"/>
    <s v="S"/>
    <n v="106.05"/>
    <n v="1"/>
    <x v="4"/>
  </r>
  <r>
    <n v="228708"/>
    <s v="BH【华诚】2099# 性感美背聚拢抹胸式防走光文胸 YXTT"/>
    <s v="ME"/>
    <s v="黑色"/>
    <s v="M"/>
    <n v="44.1"/>
    <n v="1"/>
    <x v="2"/>
  </r>
  <r>
    <n v="228709"/>
    <s v="【followme】652# 韩版雪纺碎花连衣裙 ni"/>
    <s v="伊妮儿"/>
    <s v="其他"/>
    <s v="S"/>
    <n v="44.1"/>
    <n v="1"/>
    <x v="2"/>
  </r>
  <r>
    <n v="228710"/>
    <s v="BH【HX】163# 百搭提花蕾丝衫防晒外搭开衫 YXTT"/>
    <s v="淇鑫"/>
    <s v="蓝色"/>
    <s v="M"/>
    <n v="137.55000000000001"/>
    <n v="1"/>
    <x v="4"/>
  </r>
  <r>
    <n v="228711"/>
    <s v="BH【Z-UNA】6982# 百搭腰带装饰波点网纱裙 YXTT"/>
    <s v="百变"/>
    <s v="其他"/>
    <s v="M"/>
    <n v="68.25"/>
    <n v="2"/>
    <x v="0"/>
  </r>
  <r>
    <n v="228712"/>
    <s v="BH【时尚魔方】9969# 简约系腰带百搭高腰显瘦短裤 YX"/>
    <s v="珍珍"/>
    <s v="黑色"/>
    <s v="M"/>
    <n v="53.55"/>
    <n v="2"/>
    <x v="0"/>
  </r>
  <r>
    <n v="228713"/>
    <s v="【BLING】652# 韩版背心连衣裙 ni"/>
    <s v="伊妮儿"/>
    <s v="其他"/>
    <s v="M"/>
    <n v="126"/>
    <n v="1"/>
    <x v="4"/>
  </r>
  <r>
    <n v="228714"/>
    <s v="BH【MOMENT】17101# 清新拼网压褶连衣裙 YXTT"/>
    <s v="伊妮儿"/>
    <s v="黑色"/>
    <s v="M"/>
    <n v="81.900000000000006"/>
    <n v="2"/>
    <x v="4"/>
  </r>
  <r>
    <n v="228715"/>
    <s v="【LAFA MISS】976#粉色亮片字母休闲棉质套装  BB"/>
    <s v="爱尚"/>
    <s v="黑色"/>
    <s v="L"/>
    <n v="39.9"/>
    <n v="1"/>
    <x v="3"/>
  </r>
  <r>
    <n v="228716"/>
    <s v="【WM】3305 气质蕾丝简约清新优雅上衣 TL"/>
    <s v="if shop"/>
    <s v="其他"/>
    <s v="L"/>
    <n v="33.6"/>
    <n v="1"/>
    <x v="3"/>
  </r>
  <r>
    <n v="228717"/>
    <s v="【8度】8037# 休闲短袖荷叶边纯色露肩宽松连衣裙 YX"/>
    <s v="伊妮儿"/>
    <s v="其他"/>
    <s v="XL"/>
    <n v="14.7"/>
    <n v="1"/>
    <x v="4"/>
  </r>
  <r>
    <n v="228718"/>
    <s v="bh【ZICY】816#一字肩性感衬衣 XXMO"/>
    <s v="BKSY"/>
    <s v="白色"/>
    <s v="XL"/>
    <n v="14.7"/>
    <n v="1"/>
    <x v="3"/>
  </r>
  <r>
    <n v="228719"/>
    <s v="【bo】652# 韩版大花包裙 ni"/>
    <s v="百变"/>
    <s v="银色"/>
    <s v="L"/>
    <n v="15.75"/>
    <n v="1"/>
    <x v="0"/>
  </r>
  <r>
    <n v="228720"/>
    <s v="【New BaBa】869# 后背系绳翻领无袖百搭衬衣 YX"/>
    <s v="皇后新衣"/>
    <s v="银色"/>
    <s v="L"/>
    <n v="19.95"/>
    <n v="1"/>
    <x v="0"/>
  </r>
  <r>
    <n v="228721"/>
    <s v="【drs】652# 韩版刺绣牛仔短裙 ni"/>
    <s v="百变"/>
    <s v="其他"/>
    <s v="L"/>
    <n v="23.1"/>
    <n v="1"/>
    <x v="0"/>
  </r>
  <r>
    <n v="228722"/>
    <s v="【LA VIE】652# 韩版条纹一字肩上衣 ni"/>
    <s v="卡菲"/>
    <s v="黑色"/>
    <s v="L"/>
    <n v="37.799999999999997"/>
    <n v="1"/>
    <x v="0"/>
  </r>
  <r>
    <n v="228723"/>
    <s v="【rm】108# 清新褶皱一字肩短袖碎花连衣裙 YX"/>
    <s v="伊妮儿"/>
    <s v="黑色"/>
    <s v="XL"/>
    <n v="4.7300000000000004"/>
    <n v="1"/>
    <x v="4"/>
  </r>
  <r>
    <n v="228724"/>
    <s v="【ISME】652# 韩版棉麻圆环露肩裙 ni"/>
    <s v="伊妮儿"/>
    <s v="其他"/>
    <s v="L"/>
    <n v="44.1"/>
    <n v="1"/>
    <x v="4"/>
  </r>
  <r>
    <n v="228725"/>
    <s v="【S.ROOM】17517#法式翻领单排扣优雅气质收腰连衣裙 XX"/>
    <s v="伊妮儿"/>
    <s v="其他"/>
    <s v="L"/>
    <n v="54.6"/>
    <n v="1"/>
    <x v="0"/>
  </r>
  <r>
    <n v="228726"/>
    <s v="【K】拼接漏肩棉麻吊带上衣 XJ"/>
    <s v="YI MI"/>
    <s v="银色"/>
    <s v="L"/>
    <n v="21"/>
    <n v="1"/>
    <x v="0"/>
  </r>
  <r>
    <n v="228727"/>
    <s v="【Kiss One】1173 可爱卡通香蕉图案短款V领上衣 TLOB"/>
    <s v="FST "/>
    <s v="蓝色"/>
    <s v="L"/>
    <n v="57.75"/>
    <n v="1"/>
    <x v="3"/>
  </r>
  <r>
    <n v="228728"/>
    <s v="【S.ROOM】5528#菱格鱼鳞图形高腰半裙 XX"/>
    <s v="百变"/>
    <s v="黑色"/>
    <s v="M"/>
    <n v="148.05000000000001"/>
    <n v="1"/>
    <x v="4"/>
  </r>
  <r>
    <n v="228729"/>
    <s v="【多喜牛】8209韩版渐变牛仔裙TL"/>
    <s v="百变"/>
    <s v="其他"/>
    <s v="L"/>
    <n v="40.950000000000003"/>
    <n v="1"/>
    <x v="4"/>
  </r>
  <r>
    <n v="228730"/>
    <s v="【SUNNY DAY】6039# 夏季爆款落肩碎花百褶松紧一字领气质上衣 YX"/>
    <s v="淇鑫"/>
    <s v="白色"/>
    <s v="M"/>
    <n v="148.05000000000001"/>
    <n v="1"/>
    <x v="4"/>
  </r>
  <r>
    <n v="228731"/>
    <s v="【恒木子】891侧边绑结牛仔裙TL"/>
    <s v="百变"/>
    <s v="其他"/>
    <s v="L"/>
    <n v="53.55"/>
    <n v="1"/>
    <x v="0"/>
  </r>
  <r>
    <n v="228732"/>
    <s v="【SP RING ROAD】4027#字母印花短款中袖衫KK"/>
    <s v="FST "/>
    <s v="银色"/>
    <s v="L"/>
    <n v="44.1"/>
    <n v="1"/>
    <x v="0"/>
  </r>
  <r>
    <n v="228733"/>
    <s v="【H.L】7063#波普风图案高腰阔腿裤KK"/>
    <s v="TTYE"/>
    <s v="其他"/>
    <s v="M"/>
    <n v="60.9"/>
    <n v="1"/>
    <x v="4"/>
  </r>
  <r>
    <n v="228734"/>
    <s v="【SUNNY DAY】8050# 文艺小清新系带前短后长休闲衬衣 YX"/>
    <s v="BKSY"/>
    <s v="黑色"/>
    <s v="L"/>
    <n v="56.7"/>
    <n v="1"/>
    <x v="4"/>
  </r>
  <r>
    <n v="228735"/>
    <s v="bh【迷宫】839 格子收腰两穿法连衣裙   XJ"/>
    <s v="伊妮儿"/>
    <s v="黑色"/>
    <s v="L"/>
    <n v="50.4"/>
    <n v="1"/>
    <x v="3"/>
  </r>
  <r>
    <n v="228736"/>
    <s v="【小花】8909 吊带露肩收腰连衣裙   XJ"/>
    <s v="伊妮儿"/>
    <s v="其他"/>
    <s v="M"/>
    <n v="74.55"/>
    <n v="1"/>
    <x v="4"/>
  </r>
  <r>
    <n v="228737"/>
    <s v="需要排单3-4天 【YOMI】555 镂空花边收腰雪纺连衣裙   XJ"/>
    <s v="伊妮儿"/>
    <s v="黑色"/>
    <s v="M"/>
    <n v="59.85"/>
    <n v="1"/>
    <x v="4"/>
  </r>
  <r>
    <n v="228738"/>
    <s v="【迷宫】892 仿真丝系带不规则亮面连衣裙   XJ"/>
    <s v="伊妮儿"/>
    <s v="灰色"/>
    <s v="L"/>
    <n v="24.15"/>
    <n v="2"/>
    <x v="0"/>
  </r>
  <r>
    <n v="228739"/>
    <s v="6690 刺绣洗水牛仔背心连衣裙   XJ"/>
    <s v="伊妮儿"/>
    <s v="黑色"/>
    <s v="L"/>
    <n v="47.25"/>
    <n v="1"/>
    <x v="4"/>
  </r>
  <r>
    <n v="228740"/>
    <s v="【奇点】9845 V领针织背心拼接网纱   XJ"/>
    <s v="YI MI"/>
    <s v="蓝色"/>
    <s v="L"/>
    <n v="71.400000000000006"/>
    <n v="1"/>
    <x v="0"/>
  </r>
  <r>
    <n v="228741"/>
    <s v="859  简约排扣高腰半身裙 XJ"/>
    <s v="百变"/>
    <s v="黑色"/>
    <s v="L"/>
    <n v="29.4"/>
    <n v="1"/>
    <x v="4"/>
  </r>
  <r>
    <n v="228742"/>
    <s v="【小米】566 气质学院风清新日系连衣裙 TLOB"/>
    <s v="伊妮儿"/>
    <s v="白色"/>
    <s v="L"/>
    <n v="53.55"/>
    <n v="1"/>
    <x v="0"/>
  </r>
  <r>
    <n v="228743"/>
    <s v="BH【BLING】韩版雪纺挂脖连衣裙 NI"/>
    <s v="伊妮儿"/>
    <s v="黑色"/>
    <s v="XL"/>
    <n v="2.63"/>
    <n v="1"/>
    <x v="4"/>
  </r>
  <r>
    <n v="228744"/>
    <s v="BH【BLING】韩版雪纺挂脖连衣裙 NI"/>
    <s v="伊妮儿"/>
    <s v="黑色"/>
    <s v="XXL"/>
    <n v="2.63"/>
    <n v="1"/>
    <x v="4"/>
  </r>
  <r>
    <n v="228745"/>
    <s v="【NANA】6736 蕾丝钩花无袖背心连衣裙    XJ"/>
    <s v="伊妮儿"/>
    <s v="其他"/>
    <s v="XL"/>
    <n v="8.4"/>
    <n v="1"/>
    <x v="4"/>
  </r>
  <r>
    <n v="228746"/>
    <s v="BH【YOOMINI】1568 韩版绸料v领上衣 NI"/>
    <s v="淇鑫"/>
    <s v="黑色"/>
    <s v="L"/>
    <n v="29.4"/>
    <n v="1"/>
    <x v="4"/>
  </r>
  <r>
    <n v="228747"/>
    <s v="【IF】1863 韩版格子系带连衣裙 XJ"/>
    <s v="伊妮儿"/>
    <s v="白色"/>
    <s v="M"/>
    <n v="96.8"/>
    <n v="1"/>
    <x v="4"/>
  </r>
  <r>
    <n v="228748"/>
    <s v="【Miao Miao】727 民族风配腰带背带裤  XJ"/>
    <s v="sr"/>
    <s v="灰色"/>
    <s v="S"/>
    <n v="138.6"/>
    <n v="1"/>
    <x v="0"/>
  </r>
  <r>
    <n v="228749"/>
    <s v="BH【TRUSTME】韩版雪纺碎花连体裤 NI"/>
    <s v="伊妮儿"/>
    <s v="白色"/>
    <s v="M"/>
    <n v="78.75"/>
    <n v="1"/>
    <x v="0"/>
  </r>
  <r>
    <n v="228750"/>
    <s v="BH【tg】 韩版微喇开叉牛仔裤 NI"/>
    <s v="the shtsy"/>
    <s v="白色"/>
    <s v="L"/>
    <n v="32.549999999999997"/>
    <n v="1"/>
    <x v="0"/>
  </r>
  <r>
    <n v="228751"/>
    <s v="BH【i am】88090# 韩版雪纺不规则半裙 ni"/>
    <s v="百变"/>
    <s v="灰色"/>
    <s v="L"/>
    <n v="50.4"/>
    <n v="1"/>
    <x v="4"/>
  </r>
  <r>
    <n v="228752"/>
    <s v="BH【the two】 韩版棉麻上衣 NI"/>
    <s v="FST "/>
    <s v="白色"/>
    <s v="L"/>
    <n v="43.05"/>
    <n v="1"/>
    <x v="2"/>
  </r>
  <r>
    <n v="228753"/>
    <s v="调价！BH【anan】韩版露背t NI"/>
    <s v="淇鑫"/>
    <s v="黑色"/>
    <s v="M"/>
    <n v="81.900000000000006"/>
    <n v="1"/>
    <x v="3"/>
  </r>
  <r>
    <n v="228754"/>
    <s v="BH【ZHUAN ZHUAN】韩版不规则雪纺半裙 NI"/>
    <s v="百变"/>
    <s v="黑色"/>
    <s v="M"/>
    <n v="65.099999999999994"/>
    <n v="1"/>
    <x v="4"/>
  </r>
  <r>
    <n v="228755"/>
    <s v="欢乐颂2刘涛安迪同款度假草帽 XJBX"/>
    <s v="飞乐"/>
    <s v="黑色"/>
    <s v="S"/>
    <n v="37.799999999999997"/>
    <n v="1"/>
    <x v="4"/>
  </r>
  <r>
    <n v="228756"/>
    <s v="BH【WING YEE】韩版薄款针织长开衫 NI"/>
    <s v="panpan"/>
    <s v="其他"/>
    <s v="L"/>
    <n v="43.05"/>
    <n v="1"/>
    <x v="0"/>
  </r>
  <r>
    <n v="228757"/>
    <s v="BH【spinning】韩版雪纺碎花连体裤 NI"/>
    <s v="伊妮儿"/>
    <s v="灰色"/>
    <s v="L"/>
    <n v="47.25"/>
    <n v="2"/>
    <x v="2"/>
  </r>
  <r>
    <n v="228758"/>
    <s v="BH【tg】韩版交叉针织上衣 NI"/>
    <s v="淇鑫"/>
    <s v="白色"/>
    <s v="L"/>
    <n v="28.35"/>
    <n v="1"/>
    <x v="4"/>
  </r>
  <r>
    <n v="228759"/>
    <s v="BH【MYMY】韩版修身短款棉T NI"/>
    <s v="淇鑫"/>
    <s v="黑色"/>
    <s v="L"/>
    <n v="231"/>
    <n v="1"/>
    <x v="4"/>
  </r>
  <r>
    <n v="228760"/>
    <s v="BH【MYMY】韩版修身短款棉T NI"/>
    <s v="淇鑫"/>
    <s v="黑色"/>
    <s v="L"/>
    <n v="231"/>
    <n v="1"/>
    <x v="4"/>
  </r>
  <r>
    <n v="228761"/>
    <s v="BH【MYMY】韩版修身短款棉T NI"/>
    <s v="淇鑫"/>
    <s v="黑色"/>
    <s v="L"/>
    <n v="231"/>
    <n v="1"/>
    <x v="3"/>
  </r>
  <r>
    <n v="228762"/>
    <s v="BH【spinning】韩版雪纺连体裤 NI"/>
    <s v="千妤千荨"/>
    <s v="其他"/>
    <s v="M"/>
    <n v="115.5"/>
    <n v="1"/>
    <x v="0"/>
  </r>
  <r>
    <n v="228763"/>
    <s v="【K】70198 韩版棉麻流苏吊带裙     XJ"/>
    <s v="伊妮儿"/>
    <s v="白色"/>
    <s v="L"/>
    <n v="54.6"/>
    <n v="1"/>
    <x v="2"/>
  </r>
  <r>
    <n v="228764"/>
    <s v="【SUMMER】9852 抹胸压褶雪纺连体裤    XJ"/>
    <s v="千妤千荨"/>
    <s v="其他"/>
    <s v="L"/>
    <n v="60.9"/>
    <n v="1"/>
    <x v="4"/>
  </r>
  <r>
    <n v="228765"/>
    <s v="BH【DUOMI】1568 韩版花边上衣 NI"/>
    <s v="if shop"/>
    <s v="白色"/>
    <s v="L"/>
    <n v="40.950000000000003"/>
    <n v="1"/>
    <x v="0"/>
  </r>
  <r>
    <n v="228766"/>
    <s v="BH【hanxiran】 韩版条纹短裤 NI"/>
    <s v="珍珍"/>
    <s v="灰色"/>
    <s v="M"/>
    <n v="119.7"/>
    <n v="1"/>
    <x v="4"/>
  </r>
  <r>
    <n v="228767"/>
    <s v="BH【TABMINI】韩版格子背带裙 NI"/>
    <s v="伊妮儿"/>
    <s v="其他"/>
    <s v="S"/>
    <n v="119.7"/>
    <n v="1"/>
    <x v="4"/>
  </r>
  <r>
    <n v="228768"/>
    <s v="BH【STAR STAR STAR】 韩版假两件露肩连衣裙 NI"/>
    <s v="伊妮儿"/>
    <s v="其他"/>
    <s v="M"/>
    <n v="126"/>
    <n v="1"/>
    <x v="4"/>
  </r>
  <r>
    <n v="228769"/>
    <s v="BH【the mind】韩版格子收腰连衣裙 NI"/>
    <s v="伊妮儿"/>
    <s v="黑色"/>
    <s v="L"/>
    <n v="40.950000000000003"/>
    <n v="1"/>
    <x v="4"/>
  </r>
  <r>
    <n v="228770"/>
    <s v="bh【EUDORA】大象印花宽松短袖衫KK"/>
    <s v="FST "/>
    <s v="黑色"/>
    <s v="M"/>
    <n v="37.799999999999997"/>
    <n v="1"/>
    <x v="4"/>
  </r>
  <r>
    <n v="228771"/>
    <s v="【MOCO】6051 吊带露肩雪纺上衣   XJ"/>
    <s v="卡菲"/>
    <s v="银色"/>
    <s v="L"/>
    <n v="44.1"/>
    <n v="1"/>
    <x v="0"/>
  </r>
  <r>
    <n v="228772"/>
    <s v="【SUMMER】9855 雪纺背心+碎花系带半身裙套装   XJ"/>
    <s v="爱尚"/>
    <s v="蓝色"/>
    <s v="L"/>
    <n v="56.7"/>
    <n v="1"/>
    <x v="3"/>
  </r>
  <r>
    <n v="228773"/>
    <s v="6689 刺绣一字肩洗水牛仔套装   XJ"/>
    <s v="爱尚"/>
    <s v="白色"/>
    <s v="M"/>
    <n v="137.5"/>
    <n v="1"/>
    <x v="0"/>
  </r>
  <r>
    <n v="228774"/>
    <s v="【SFE】230 V领复古撞色印花连衣裙    XJ"/>
    <s v="伊妮儿"/>
    <s v="黑色"/>
    <s v="L"/>
    <n v="45.1"/>
    <n v="1"/>
    <x v="0"/>
  </r>
  <r>
    <n v="228775"/>
    <s v="BH【top style】6194#不规则修身蕾丝勾花连衣裙ZJ"/>
    <s v="伊妮儿"/>
    <s v="其他"/>
    <s v="M"/>
    <n v="85.05"/>
    <n v="1"/>
    <x v="3"/>
  </r>
  <r>
    <n v="228776"/>
    <s v="BH【mcc】2017#袖子反面撞色宽松款长衬衣ZJXM"/>
    <s v="BKSY"/>
    <s v="白色"/>
    <s v="L"/>
    <n v="50.4"/>
    <n v="1"/>
    <x v="0"/>
  </r>
  <r>
    <n v="228777"/>
    <s v="BH【韩黑牌】9170# 百搭宽松阔腿休闲牛仔裤 YX"/>
    <s v="the shtsy"/>
    <s v="其他"/>
    <s v="XL"/>
    <n v="118.8"/>
    <n v="1"/>
    <x v="4"/>
  </r>
  <r>
    <n v="228778"/>
    <s v="BH【WP】8279#修身露肚子无袖连衣裙ZJXM"/>
    <s v="伊妮儿"/>
    <s v="黑色"/>
    <s v="L"/>
    <n v="90.2"/>
    <n v="1"/>
    <x v="3"/>
  </r>
  <r>
    <n v="228779"/>
    <s v="bh【LIN NA】6618# 百搭V领纽扣装饰纯色休闲上衣 YX"/>
    <s v="淇鑫"/>
    <s v="黑色"/>
    <s v="L"/>
    <n v="157.5"/>
    <n v="1"/>
    <x v="4"/>
  </r>
  <r>
    <n v="228780"/>
    <s v="BH【miss coco】抽绳收腰V领流苏连体裤ZJ"/>
    <s v="千妤千荨"/>
    <s v="其他"/>
    <s v="S"/>
    <n v="157.5"/>
    <n v="1"/>
    <x v="3"/>
  </r>
  <r>
    <n v="228781"/>
    <s v="BH【LIN NA】8296# 时尚方扣腰带气质OL休闲裤 YX"/>
    <s v="WP"/>
    <s v="白色"/>
    <s v="S"/>
    <n v="116.55"/>
    <n v="1"/>
    <x v="4"/>
  </r>
  <r>
    <n v="228782"/>
    <s v="BH【LIN NA】8293# 高腰绑带修身百搭背带阔腿裤 YX"/>
    <s v="sr"/>
    <s v="其他"/>
    <s v="S"/>
    <n v="81.900000000000006"/>
    <n v="1"/>
    <x v="4"/>
  </r>
  <r>
    <n v="228783"/>
    <s v="BH【TELL】179573#多色选择中高腰宽松雪纺短裤ZJ"/>
    <s v="珍珍"/>
    <s v="其他"/>
    <s v="L"/>
    <n v="65.099999999999994"/>
    <n v="1"/>
    <x v="0"/>
  </r>
  <r>
    <n v="228784"/>
    <s v="BH【韩紫依】6105# 白边开叉百搭休闲裤 YX"/>
    <s v="TTYE"/>
    <s v="蓝色"/>
    <s v="M"/>
    <n v="95.55"/>
    <n v="1"/>
    <x v="0"/>
  </r>
  <r>
    <n v="228785"/>
    <s v="【田田家】17138 甜美印花气质一字肩喇叭袖连衣裙 TL"/>
    <s v="伊妮儿"/>
    <s v="蓝色"/>
    <s v="M"/>
    <n v="74.55"/>
    <n v="1"/>
    <x v="4"/>
  </r>
  <r>
    <n v="228786"/>
    <s v="BH【COLOURFUI】1271# 重工腰带开叉A字气质半身裙 YX"/>
    <s v="百变"/>
    <s v="其他"/>
    <s v="L"/>
    <n v="44.1"/>
    <n v="1"/>
    <x v="3"/>
  </r>
  <r>
    <n v="228787"/>
    <s v="【优然】882  纯色高腰裙裤   XJ"/>
    <s v="百变"/>
    <s v="白色"/>
    <s v="L"/>
    <n v="34.65"/>
    <n v="1"/>
    <x v="4"/>
  </r>
  <r>
    <n v="228788"/>
    <s v="BH【艾可】3820# 时尚提花半身裙 YX"/>
    <s v="百变"/>
    <s v="白色"/>
    <s v="L"/>
    <n v="58.8"/>
    <n v="1"/>
    <x v="0"/>
  </r>
  <r>
    <n v="228789"/>
    <s v="【Jasmine】652# 韩版百搭工装短裤 ni"/>
    <s v="珍珍"/>
    <s v="其他"/>
    <s v="L"/>
    <n v="54.6"/>
    <n v="2"/>
    <x v="0"/>
  </r>
  <r>
    <n v="228790"/>
    <s v="BH【依尚】920 韩版舒适百搭抽绳简约百搭阔腿裤 YX"/>
    <s v="WP"/>
    <s v="白色"/>
    <s v="M"/>
    <n v="147"/>
    <n v="2"/>
    <x v="4"/>
  </r>
  <r>
    <n v="228791"/>
    <s v="【KE·ER】652# 韩版麻料条纹套装 ni"/>
    <s v="爱尚"/>
    <s v="白色"/>
    <s v="M"/>
    <n v="78.75"/>
    <n v="1"/>
    <x v="4"/>
  </r>
  <r>
    <n v="228792"/>
    <s v="【studio white】652# 韩版条纹连衣裙 ni"/>
    <s v="YI MI"/>
    <s v="其他"/>
    <s v="L"/>
    <n v="37.799999999999997"/>
    <n v="1"/>
    <x v="0"/>
  </r>
  <r>
    <n v="228793"/>
    <s v="【starfish】652# 韩版绸料吊带 ni"/>
    <s v="YI MI"/>
    <s v="黑色"/>
    <s v="XL"/>
    <n v="14.7"/>
    <n v="1"/>
    <x v="0"/>
  </r>
  <r>
    <n v="228794"/>
    <s v="【淇鑫】1010-20# 韩版方包头简约百搭单鞋 YC"/>
    <s v="博盛"/>
    <s v="棕色"/>
    <s v="L"/>
    <n v="47.25"/>
    <n v="1"/>
    <x v="0"/>
  </r>
  <r>
    <n v="228795"/>
    <s v="【cici派】861撞色字母印花运动宽松T    XJ"/>
    <s v="FST "/>
    <s v="白色"/>
    <s v="L"/>
    <n v="51.45"/>
    <n v="1"/>
    <x v="3"/>
  </r>
  <r>
    <n v="228796"/>
    <s v="【妙可】818 百搭雪纺系带阔腿裤   XJ"/>
    <s v="TTYE"/>
    <s v="灰色"/>
    <s v="L"/>
    <n v="56.7"/>
    <n v="1"/>
    <x v="4"/>
  </r>
  <r>
    <n v="228797"/>
    <s v="需要排单3-4天 【迷宫】853 吊带雪纺收腰长款连衣裙   XJ"/>
    <s v="伊妮儿"/>
    <s v="其他"/>
    <s v="L"/>
    <n v="31.5"/>
    <n v="1"/>
    <x v="0"/>
  </r>
  <r>
    <n v="228798"/>
    <s v="【w】w199 撞色翻领针织连衣裙  XJ"/>
    <s v="伊妮儿"/>
    <s v="其他"/>
    <s v="M"/>
    <n v="64.05"/>
    <n v="1"/>
    <x v="4"/>
  </r>
  <r>
    <n v="228799"/>
    <s v="【IF】2096 一字肩韩版格子上衣 XJ"/>
    <s v="BKSY"/>
    <s v="其他"/>
    <s v="L"/>
    <n v="53.55"/>
    <n v="1"/>
    <x v="0"/>
  </r>
  <r>
    <n v="228800"/>
    <s v="BH【vE】韩版蕾丝背带裙 NI"/>
    <s v="伊妮儿"/>
    <s v="蓝色"/>
    <s v="L"/>
    <n v="39.9"/>
    <n v="1"/>
    <x v="0"/>
  </r>
  <r>
    <n v="228801"/>
    <s v="【简欧】7570  露肩荷叶边连体裤  XJ"/>
    <s v="千妤千荨"/>
    <s v="其他"/>
    <s v="XL"/>
    <n v="75.599999999999994"/>
    <n v="1"/>
    <x v="3"/>
  </r>
  <r>
    <n v="228802"/>
    <s v="BH【ug】 韩版雪纺拼花边连衣裙 NI"/>
    <s v="伊妮儿"/>
    <s v="其他"/>
    <s v="XL"/>
    <n v="136.5"/>
    <n v="1"/>
    <x v="4"/>
  </r>
  <r>
    <n v="228803"/>
    <s v="BH【Is here】韩版蕾丝一字肩+裹胸2件套 NI"/>
    <s v="爱尚"/>
    <s v="其他"/>
    <s v="M"/>
    <n v="137.5"/>
    <n v="1"/>
    <x v="0"/>
  </r>
  <r>
    <n v="228804"/>
    <s v="【CHUU】1856 唐老鸭图案棉T恤  XJBX"/>
    <s v="FST "/>
    <s v="其他"/>
    <s v="M"/>
    <n v="88.2"/>
    <n v="1"/>
    <x v="0"/>
  </r>
  <r>
    <n v="228805"/>
    <s v="【CHUU】1896 圆领条纹宽松上衣 XJBX"/>
    <s v="FST "/>
    <s v="白色"/>
    <s v="L"/>
    <n v="58.8"/>
    <n v="1"/>
    <x v="0"/>
  </r>
  <r>
    <n v="228806"/>
    <s v="需要排单3-4天【O NOT 1】6928 韩版涂鸦印花牛仔高腰半身裙    XJ"/>
    <s v="百变"/>
    <s v="白色"/>
    <s v="L"/>
    <n v="43.05"/>
    <n v="1"/>
    <x v="4"/>
  </r>
  <r>
    <n v="228807"/>
    <s v="【晴天】806 绸缎面料透气阔腿裤    XJ"/>
    <s v="波比"/>
    <s v="其他"/>
    <s v="M"/>
    <n v="96.6"/>
    <n v="1"/>
    <x v="0"/>
  </r>
  <r>
    <n v="228808"/>
    <s v="xh【Tina】7413 圆领简约舒适纯色短T   XJ"/>
    <s v="淇鑫"/>
    <s v="黑色"/>
    <s v="M"/>
    <n v="85.05"/>
    <n v="1"/>
    <x v="4"/>
  </r>
  <r>
    <n v="228809"/>
    <s v="【KISS SISTER】6623# 超舒服松紧腰收脚休闲裤 YX"/>
    <s v="WP"/>
    <s v="白色"/>
    <s v="L"/>
    <n v="39.9"/>
    <n v="1"/>
    <x v="4"/>
  </r>
  <r>
    <n v="228810"/>
    <s v="【DOUBLE 7】357#口袋划破牛仔背带裙 XX"/>
    <s v="SY"/>
    <s v="其他"/>
    <s v="L"/>
    <n v="44.1"/>
    <n v="1"/>
    <x v="3"/>
  </r>
  <r>
    <n v="228811"/>
    <s v="【恩熙儿】2817 韩版简约款翻边百搭牛仔短裤 TL"/>
    <s v="珍珍"/>
    <s v="银色"/>
    <s v="L"/>
    <n v="25.2"/>
    <n v="1"/>
    <x v="4"/>
  </r>
  <r>
    <n v="228812"/>
    <s v="【恩熙儿】3307韩版棉麻休闲短裤TL"/>
    <s v="珍珍"/>
    <s v="黑色"/>
    <s v="S"/>
    <n v="231"/>
    <n v="1"/>
    <x v="0"/>
  </r>
  <r>
    <n v="228813"/>
    <s v="BH【衣裤牛仔】推荐款8203 简约牛仔百搭修身短裤 TL"/>
    <s v="珍珍"/>
    <s v="蓝色"/>
    <s v="M"/>
    <n v="75.599999999999994"/>
    <n v="1"/>
    <x v="2"/>
  </r>
  <r>
    <n v="228814"/>
    <s v="【恩熙儿】3307韩版棉麻休闲短裤TL"/>
    <s v="珍珍"/>
    <s v="黑色"/>
    <s v="S"/>
    <n v="231"/>
    <n v="1"/>
    <x v="3"/>
  </r>
  <r>
    <n v="228815"/>
    <s v="【恩熙儿】3307韩版棉麻休闲短裤TL"/>
    <s v="珍珍"/>
    <s v="黑色"/>
    <s v="S"/>
    <n v="231"/>
    <n v="1"/>
    <x v="0"/>
  </r>
  <r>
    <n v="228816"/>
    <s v="【昕薇服装】6037 甜美格子无袖收腰清新连衣裙 TL"/>
    <s v="伊妮儿"/>
    <s v="黑色"/>
    <s v="L"/>
    <n v="18.899999999999999"/>
    <n v="1"/>
    <x v="4"/>
  </r>
  <r>
    <n v="228817"/>
    <s v="【cici派】858  圆领撞色双杠宽松T连衣裙   XJ"/>
    <s v="伊妮儿"/>
    <s v="白色"/>
    <s v="L"/>
    <n v="18.899999999999999"/>
    <n v="1"/>
    <x v="0"/>
  </r>
  <r>
    <n v="228818"/>
    <s v="【ve】6868 跑量款条纹长袖防晒衫    XJ"/>
    <s v="FST "/>
    <s v="白色"/>
    <s v="L"/>
    <n v="43.05"/>
    <n v="1"/>
    <x v="3"/>
  </r>
  <r>
    <n v="228819"/>
    <s v="【稀营】6026# 吊带拼接假两件短袖连衣裙 YX"/>
    <s v="伊妮儿"/>
    <s v="黑色"/>
    <s v="L"/>
    <n v="38.85"/>
    <n v="1"/>
    <x v="3"/>
  </r>
  <r>
    <n v="228820"/>
    <s v="【MODE MILE】808# 简单绑结百搭针织防晒开衫外套 YX"/>
    <s v="canna"/>
    <s v="白色"/>
    <s v="S"/>
    <n v="60.9"/>
    <n v="1"/>
    <x v="2"/>
  </r>
  <r>
    <n v="228821"/>
    <s v="【O NOT 1】7005 一字肩喇叭袖棉T   XJ"/>
    <s v="FST "/>
    <s v="蓝色"/>
    <s v="M"/>
    <n v="49.5"/>
    <n v="1"/>
    <x v="1"/>
  </r>
  <r>
    <n v="228822"/>
    <s v="801#新款无袖格子棉麻连体裤    HH"/>
    <s v="伊妮儿"/>
    <s v="黑色"/>
    <s v="XL"/>
    <n v="4.7300000000000004"/>
    <n v="1"/>
    <x v="3"/>
  </r>
  <r>
    <n v="228823"/>
    <s v="【SZE】183#雪纺撞色上衣 XX"/>
    <s v="淇鑫"/>
    <s v="白色"/>
    <s v="L"/>
    <n v="56.7"/>
    <n v="1"/>
    <x v="3"/>
  </r>
  <r>
    <n v="228824"/>
    <s v="BH【2DAY】625903# 牛仔减龄背带裤 YXTT"/>
    <s v="千妤千荨"/>
    <s v="白色"/>
    <s v="L"/>
    <n v="39.9"/>
    <n v="1"/>
    <x v="3"/>
  </r>
  <r>
    <n v="228825"/>
    <s v="BH【2DAY】722164# 简单车缝线装饰宽松上衣 YXTT"/>
    <s v="淇鑫"/>
    <s v="其他"/>
    <s v="L"/>
    <n v="30.45"/>
    <n v="1"/>
    <x v="3"/>
  </r>
  <r>
    <n v="228826"/>
    <s v="【A EYE】0601# 撞色蝴蝶结丝带竖条短袖衬衫 YX"/>
    <s v="BKSY"/>
    <s v="紫色"/>
    <s v="L"/>
    <n v="39.9"/>
    <n v="1"/>
    <x v="3"/>
  </r>
  <r>
    <n v="228827"/>
    <s v="【ONE-2】153 简约百搭鱼图案休闲舒适T恤上衣 TLOB"/>
    <s v="FST "/>
    <s v="黑色"/>
    <s v="L"/>
    <n v="34.65"/>
    <n v="1"/>
    <x v="3"/>
  </r>
  <r>
    <n v="228828"/>
    <s v="BH【WOOWOOSHOP】50640# 多色爆款收腰棉麻连衣裙 YX"/>
    <s v="伊妮儿"/>
    <s v="黑色"/>
    <s v="L"/>
    <n v="42"/>
    <n v="1"/>
    <x v="4"/>
  </r>
  <r>
    <n v="228829"/>
    <s v="【FST】6913气质吊带修身连衣裙 TL"/>
    <s v="伊妮儿"/>
    <s v="白色"/>
    <s v="M"/>
    <n v="85.05"/>
    <n v="1"/>
    <x v="4"/>
  </r>
  <r>
    <n v="228830"/>
    <s v="bh【TTC】5355#后背镂空字母印花短袖衫+宽松短裤套装KK"/>
    <s v="爱尚"/>
    <s v="其他"/>
    <s v="L"/>
    <n v="44.1"/>
    <n v="1"/>
    <x v="3"/>
  </r>
  <r>
    <n v="228831"/>
    <s v="2017夏装新款气质印花收腰系带显瘦A字裙中长款连衣裙 PP"/>
    <s v="伊妮儿"/>
    <s v="黑色"/>
    <s v="L"/>
    <n v="39.9"/>
    <n v="1"/>
    <x v="2"/>
  </r>
  <r>
    <n v="228832"/>
    <s v="【Vonly】4791# 夸张长款气质百搭个性蕾丝耳环 YC"/>
    <s v="卡尼娜"/>
    <s v="其他"/>
    <s v="L"/>
    <n v="44.1"/>
    <n v="1"/>
    <x v="4"/>
  </r>
  <r>
    <n v="228833"/>
    <s v="新款宽松一字肩收腰碎花雪纺连衣裙 PP"/>
    <s v="伊妮儿"/>
    <s v="黑色"/>
    <s v="L"/>
    <n v="42"/>
    <n v="1"/>
    <x v="4"/>
  </r>
  <r>
    <n v="228834"/>
    <s v="【MOMENT】1797# 小清新不规则荷叶边碎花半裙 YXTT"/>
    <s v="百变"/>
    <s v="其他"/>
    <s v="L"/>
    <n v="21"/>
    <n v="1"/>
    <x v="2"/>
  </r>
  <r>
    <n v="228835"/>
    <s v="【MAOMAO】905 翻领学院风字母大裙摆连衣裙 TLOB"/>
    <s v="伊妮儿"/>
    <s v="其他"/>
    <s v="L"/>
    <n v="35.700000000000003"/>
    <n v="1"/>
    <x v="3"/>
  </r>
  <r>
    <n v="228836"/>
    <s v="BH 2776#手工钉珠鞋子印花拼纱连衣裙 HH"/>
    <s v="伊妮儿"/>
    <s v="其他"/>
    <s v="M"/>
    <n v="85.05"/>
    <n v="1"/>
    <x v="2"/>
  </r>
  <r>
    <n v="228837"/>
    <s v="BH 809#可拆卸海军风披肩棉T恤 HH"/>
    <s v="FST "/>
    <s v="白色"/>
    <s v="L"/>
    <n v="34.65"/>
    <n v="2"/>
    <x v="3"/>
  </r>
  <r>
    <n v="228838"/>
    <s v="BH 747#新款字母印花针织鱼尾连衣裙      HH"/>
    <s v="伊妮儿"/>
    <s v="其他"/>
    <s v="M"/>
    <n v="75.599999999999994"/>
    <n v="1"/>
    <x v="1"/>
  </r>
  <r>
    <n v="228839"/>
    <s v="BH 602#休闲个性牛仔拼接雪纺半身裙（配腰带） HH"/>
    <s v="百变"/>
    <s v="其他"/>
    <s v="L"/>
    <n v="51.45"/>
    <n v="1"/>
    <x v="1"/>
  </r>
  <r>
    <n v="228840"/>
    <s v="BH【六】66238# 配带子宽松百搭上衣 YX"/>
    <s v="淇鑫"/>
    <s v="白色"/>
    <s v="M"/>
    <n v="56.1"/>
    <n v="1"/>
    <x v="2"/>
  </r>
  <r>
    <n v="228841"/>
    <s v="BH【润熙】351# 四色圆领净版短袖上衣 YX"/>
    <s v="淇鑫"/>
    <s v="其他"/>
    <s v="L"/>
    <n v="36.75"/>
    <n v="1"/>
    <x v="2"/>
  </r>
  <r>
    <n v="228842"/>
    <s v="BH【欧正莎】10163# 气质绑带印花连衣裙 YXTT"/>
    <s v="伊妮儿"/>
    <s v="其他"/>
    <s v="L"/>
    <n v="36.75"/>
    <n v="1"/>
    <x v="3"/>
  </r>
  <r>
    <n v="228843"/>
    <s v="BH【HUMU】695# 两色超百搭吊带背心连衣裙 YXTT"/>
    <s v="伊妮儿"/>
    <s v="蓝色"/>
    <s v="L"/>
    <n v="28.35"/>
    <n v="1"/>
    <x v="3"/>
  </r>
  <r>
    <n v="228844"/>
    <s v="BH【柚子味】7711# 甜美学院风百褶半裙 YX"/>
    <s v="百变"/>
    <s v="黑色"/>
    <s v="L"/>
    <n v="39.9"/>
    <n v="1"/>
    <x v="4"/>
  </r>
  <r>
    <n v="228845"/>
    <s v="BH【smitten sygar】40302# 荷叶边一字肩上衣（配腰带）YXPJ"/>
    <s v="淇鑫"/>
    <s v="白色"/>
    <s v="L"/>
    <n v="39.9"/>
    <n v="1"/>
    <x v="4"/>
  </r>
  <r>
    <n v="228846"/>
    <s v="BH【MISS DLAI】2717# 立体钩花破洞休闲牛仔短裤 YX"/>
    <s v="珍珍"/>
    <s v="紫色"/>
    <s v="S"/>
    <n v="75.599999999999994"/>
    <n v="1"/>
    <x v="3"/>
  </r>
  <r>
    <n v="228847"/>
    <s v="BH【KISS SISTER】8845# 亮片袖镂空V领百搭T恤 YX"/>
    <s v="FST "/>
    <s v="紫色"/>
    <s v="M"/>
    <n v="75.599999999999994"/>
    <n v="2"/>
    <x v="3"/>
  </r>
  <r>
    <n v="228848"/>
    <s v="【Dress Room】688 翻领格子防晒衫外套    XJ"/>
    <s v="canna"/>
    <s v="蓝色"/>
    <s v="L"/>
    <n v="49.5"/>
    <n v="1"/>
    <x v="0"/>
  </r>
  <r>
    <n v="228849"/>
    <s v="BH【N9】8501#帽子女人中长款T恤 XX"/>
    <s v="FST "/>
    <s v="白色"/>
    <s v="L"/>
    <n v="60.9"/>
    <n v="2"/>
    <x v="4"/>
  </r>
  <r>
    <n v="228850"/>
    <s v="【SZE】1008#杠边松紧腰休闲运动裤 XX"/>
    <s v="TTYE"/>
    <s v="白色"/>
    <s v="L"/>
    <n v="44.1"/>
    <n v="1"/>
    <x v="0"/>
  </r>
  <r>
    <n v="228851"/>
    <s v="【SZE】9907#v领勾花镂空系带雪纺连衣裙 XX"/>
    <s v="伊妮儿"/>
    <s v="黑色"/>
    <s v="L"/>
    <n v="60.9"/>
    <n v="1"/>
    <x v="0"/>
  </r>
  <r>
    <n v="228852"/>
    <s v="bh【MINWOOSHOP】335#吊带露肩喇叭袖上衣 XX"/>
    <s v="淇鑫"/>
    <s v="蓝色"/>
    <s v="L"/>
    <n v="51.45"/>
    <n v="1"/>
    <x v="0"/>
  </r>
  <r>
    <n v="228853"/>
    <s v="BH【ULA.CO】0000#不规则袖口绑带条纹棉麻上衣 XXMO"/>
    <s v="淇鑫"/>
    <s v="白色"/>
    <s v="M"/>
    <n v="71.400000000000006"/>
    <n v="1"/>
    <x v="0"/>
  </r>
  <r>
    <n v="228854"/>
    <s v="【SZE】3010#吊带露肩碎花雪纺连衣裙 XX"/>
    <s v="伊妮儿"/>
    <s v="黑色"/>
    <s v="L"/>
    <n v="44.1"/>
    <n v="1"/>
    <x v="0"/>
  </r>
  <r>
    <n v="228855"/>
    <s v="【GIRLS】2281#刺绣花雪纺一字肩上衣 XX"/>
    <s v="卡菲"/>
    <s v="黑色"/>
    <s v="L"/>
    <n v="39.9"/>
    <n v="1"/>
    <x v="4"/>
  </r>
  <r>
    <n v="228856"/>
    <s v="【SZE】168#V领背心连衣裙 XX"/>
    <s v="伊妮儿"/>
    <s v="白色"/>
    <s v="S"/>
    <n v="138.6"/>
    <n v="1"/>
    <x v="4"/>
  </r>
  <r>
    <n v="228857"/>
    <s v="BH【Better】911#印花睡衣套装 XX"/>
    <s v="爱尚"/>
    <s v="白色"/>
    <s v="M"/>
    <n v="138.6"/>
    <n v="1"/>
    <x v="4"/>
  </r>
  <r>
    <n v="228858"/>
    <s v="BH【BLING】S0031#撞色拼接荷叶边背带裙 XX"/>
    <s v="伊妮儿"/>
    <s v="白色"/>
    <s v="M"/>
    <n v="84"/>
    <n v="1"/>
    <x v="3"/>
  </r>
  <r>
    <n v="228859"/>
    <s v="【Jl】000#绑腰带宽松哈伦裤 XX"/>
    <s v="轩诺"/>
    <s v="其他"/>
    <s v="L"/>
    <n v="44.1"/>
    <n v="1"/>
    <x v="3"/>
  </r>
  <r>
    <n v="228860"/>
    <s v="【FLORA】1881#须边修身牛仔短裤 XX"/>
    <s v="HH"/>
    <s v="白色"/>
    <s v="L"/>
    <n v="24.15"/>
    <n v="1"/>
    <x v="4"/>
  </r>
  <r>
    <n v="228861"/>
    <s v="bh【MEONE】5093#拼雪纺无袖压褶连衣裙 XX"/>
    <s v="伊妮儿"/>
    <s v="黑色"/>
    <s v="S"/>
    <n v="71.400000000000006"/>
    <n v="1"/>
    <x v="4"/>
  </r>
  <r>
    <n v="228862"/>
    <s v="【GAGA】2897#缎面拼接棉字母长T恤 XX"/>
    <s v="FST "/>
    <s v="黑色"/>
    <s v="S"/>
    <n v="173.25"/>
    <n v="1"/>
    <x v="3"/>
  </r>
  <r>
    <n v="228863"/>
    <s v="【GAGA】2897#缎面拼接棉字母长T恤 XX"/>
    <s v="FST "/>
    <s v="黑色"/>
    <s v="S"/>
    <n v="173.25"/>
    <n v="1"/>
    <x v="0"/>
  </r>
  <r>
    <n v="228864"/>
    <s v="【GAGA】2897#缎面拼接棉字母长T恤 XX"/>
    <s v="FST "/>
    <s v="黑色"/>
    <s v="S"/>
    <n v="173.25"/>
    <n v="1"/>
    <x v="0"/>
  </r>
  <r>
    <n v="228865"/>
    <s v="【LUCKY YY】92066-2  挂脖压褶雪纺连衣裙   XJ"/>
    <s v="伊妮儿"/>
    <s v="黄色"/>
    <s v="XL"/>
    <n v="12.08"/>
    <n v="2"/>
    <x v="3"/>
  </r>
  <r>
    <n v="228866"/>
    <s v="BH【PEONY】8880# 性感交叉吊带雪纺连衣裙 YX"/>
    <s v="伊妮儿"/>
    <s v="白色"/>
    <s v="L"/>
    <n v="42"/>
    <n v="1"/>
    <x v="3"/>
  </r>
  <r>
    <n v="228867"/>
    <s v="【3GOLDEN】8035#休闲图案套装 XXMO"/>
    <s v="爱尚"/>
    <s v="灰色"/>
    <s v="XL"/>
    <n v="12.08"/>
    <n v="1"/>
    <x v="2"/>
  </r>
  <r>
    <n v="228868"/>
    <s v="BH【GUAI】1132# 潮流毛边假两件短牛仔裤 YXTT"/>
    <s v="HH"/>
    <s v="白色"/>
    <s v="M"/>
    <n v="81.900000000000006"/>
    <n v="13"/>
    <x v="2"/>
  </r>
  <r>
    <n v="228869"/>
    <s v="【YOKO】10150# 简约V领后背镂空宽松上衣 YX"/>
    <s v="淇鑫"/>
    <s v="黑色"/>
    <s v="M"/>
    <n v="81.900000000000006"/>
    <n v="13"/>
    <x v="3"/>
  </r>
  <r>
    <n v="228870"/>
    <s v="【O】3039# 时尚印花绑带阔腿短裤 YX"/>
    <s v="珍珍"/>
    <s v="黑色"/>
    <s v="S"/>
    <n v="71.400000000000006"/>
    <n v="16"/>
    <x v="3"/>
  </r>
  <r>
    <n v="228871"/>
    <s v="bh【ONE SEVEN】71033#大力水手图案宽松短袖衫KK"/>
    <s v="FST "/>
    <s v="银色"/>
    <s v="L"/>
    <n v="26.25"/>
    <n v="1"/>
    <x v="1"/>
  </r>
  <r>
    <n v="228872"/>
    <s v="【PENNY VOGUE】60352#勾花刺绣吊带蕾丝连衣裙ZJ"/>
    <s v="伊妮儿"/>
    <s v="黑色"/>
    <s v="L"/>
    <n v="39.9"/>
    <n v="1"/>
    <x v="3"/>
  </r>
  <r>
    <n v="228873"/>
    <s v="BH【onot1】推荐款6664 民族风绣花一字肩清新甜美连衣裙 TL"/>
    <s v="伊妮儿"/>
    <s v="蓝色"/>
    <s v="M"/>
    <n v="102.9"/>
    <n v="11"/>
    <x v="0"/>
  </r>
  <r>
    <n v="228874"/>
    <s v="BH【靓怡雅】049拼色针织小背心TLOB"/>
    <s v="YI MI"/>
    <s v="黑色"/>
    <s v="M"/>
    <n v="74.55"/>
    <n v="17"/>
    <x v="0"/>
  </r>
  <r>
    <n v="228875"/>
    <s v="BH【韩品甜心】109 百搭花朵边甜美修身上衣 TLOB"/>
    <s v="皇后新衣"/>
    <s v="黑色"/>
    <s v="M"/>
    <n v="65.099999999999994"/>
    <n v="3"/>
    <x v="4"/>
  </r>
  <r>
    <n v="228876"/>
    <s v="BH【里奈】N721080170#一字肩夏日度假风收腰连体裤【配腰带】    BB"/>
    <s v="千妤千荨"/>
    <s v="银色"/>
    <s v="L"/>
    <n v="19.95"/>
    <n v="1"/>
    <x v="1"/>
  </r>
  <r>
    <n v="228877"/>
    <s v="BH 畅销款 【小米】398百搭卡通气质印花宽松T恤TLOB"/>
    <s v="淇鑫"/>
    <s v="黑色"/>
    <s v="M"/>
    <n v="66.150000000000006"/>
    <n v="1"/>
    <x v="1"/>
  </r>
  <r>
    <n v="228878"/>
    <s v="BH 畅销款【小米】510百搭简约运动短裤套装TLOB"/>
    <s v="爱尚"/>
    <s v="蓝色"/>
    <s v="M"/>
    <n v="81.900000000000006"/>
    <n v="1"/>
    <x v="4"/>
  </r>
  <r>
    <n v="228879"/>
    <s v="畅销款【1994】7784爆版！跑量！纯棉印花下班不规则彩带车标上衣TLOB"/>
    <s v="淇鑫"/>
    <s v="其他"/>
    <s v="M"/>
    <n v="65.099999999999994"/>
    <n v="1"/>
    <x v="4"/>
  </r>
  <r>
    <n v="228880"/>
    <s v="BH 909彩色流苏刺绣民族风连衣裙TL"/>
    <s v="伊妮儿"/>
    <s v="白色"/>
    <s v="L"/>
    <n v="60.9"/>
    <n v="1"/>
    <x v="0"/>
  </r>
  <r>
    <n v="228881"/>
    <s v="BH 圆领白色打底T恤（配信奉包装盒） HH"/>
    <s v="FST "/>
    <s v="其他"/>
    <s v="L"/>
    <n v="56.7"/>
    <n v="1"/>
    <x v="4"/>
  </r>
  <r>
    <n v="228882"/>
    <s v="BH 316#圆领拼接蕾丝露肩上衣 HH"/>
    <s v="FST "/>
    <s v="蓝色"/>
    <s v="M"/>
    <n v="71.400000000000006"/>
    <n v="1"/>
    <x v="0"/>
  </r>
  <r>
    <n v="228883"/>
    <s v="BH 283#雪纺碎花不规则半裙 HH"/>
    <s v="百变"/>
    <s v="银色"/>
    <s v="L"/>
    <n v="31.5"/>
    <n v="1"/>
    <x v="0"/>
  </r>
  <r>
    <n v="228884"/>
    <s v="BH 1895#新款坎袖休闲百搭麻料中长款连衣裙 HH"/>
    <s v="伊妮儿"/>
    <s v="白色"/>
    <s v="L"/>
    <n v="18.899999999999999"/>
    <n v="3"/>
    <x v="2"/>
  </r>
  <r>
    <n v="228885"/>
    <s v="BH 新款居家翻领睡衣套装 HH"/>
    <s v="爱尚"/>
    <s v="其他"/>
    <s v="S"/>
    <n v="157.5"/>
    <n v="1"/>
    <x v="3"/>
  </r>
  <r>
    <n v="228886"/>
    <s v="BH 【甜甜】921 气质格子清新修身收腰中长款甜美连衣裙 TLOB"/>
    <s v="伊妮儿"/>
    <s v="黑色"/>
    <s v="S"/>
    <n v="75.599999999999994"/>
    <n v="1"/>
    <x v="3"/>
  </r>
  <r>
    <n v="228887"/>
    <s v="BH【V+】公鸡可爱印花休闲T恤TL"/>
    <s v="淇鑫"/>
    <s v="黑色"/>
    <s v="S"/>
    <n v="86.1"/>
    <n v="1"/>
    <x v="1"/>
  </r>
  <r>
    <n v="228888"/>
    <s v="BH 【百变】1123#韩版交叉脖带荷叶边上衣 TL"/>
    <s v="BKSY"/>
    <s v="白色"/>
    <s v="L"/>
    <n v="33.6"/>
    <n v="1"/>
    <x v="0"/>
  </r>
  <r>
    <n v="228889"/>
    <s v="BH 【朱恩】推荐款8285 个性字母流苏百搭简约上衣 TL"/>
    <s v="FST "/>
    <s v="蓝色"/>
    <s v="L"/>
    <n v="117.6"/>
    <n v="1"/>
    <x v="0"/>
  </r>
  <r>
    <n v="228890"/>
    <s v="BH 【YC】168 韩版舒适阔腿简约修身牛仔短裤 TLOB"/>
    <s v="珍珍"/>
    <s v="其他"/>
    <s v="S"/>
    <n v="106.05"/>
    <n v="1"/>
    <x v="3"/>
  </r>
  <r>
    <n v="228891"/>
    <s v="bh【ONE SEVEN】c399#V领细带交叉翻领衬衣KK"/>
    <s v="BKSY"/>
    <s v="白色"/>
    <s v="L"/>
    <n v="39.9"/>
    <n v="1"/>
    <x v="1"/>
  </r>
  <r>
    <n v="228892"/>
    <s v="bh【微微】8028蕾丝边V领印花衬衫TL"/>
    <s v="淇鑫"/>
    <s v="黑色"/>
    <s v="S"/>
    <n v="65.099999999999994"/>
    <n v="1"/>
    <x v="2"/>
  </r>
  <r>
    <n v="228893"/>
    <s v="BH【美希】1031 休闲舒适纽扣减龄学院风牛仔背带裤 TLOB"/>
    <s v="sr"/>
    <s v="其他"/>
    <s v="L"/>
    <n v="40.950000000000003"/>
    <n v="1"/>
    <x v="2"/>
  </r>
  <r>
    <n v="228894"/>
    <s v="BH 畅销款【VIVI STYPE】6028百搭棉麻气质半身裙TL"/>
    <s v="百变"/>
    <s v="其他"/>
    <s v="L"/>
    <n v="121"/>
    <n v="1"/>
    <x v="3"/>
  </r>
  <r>
    <n v="228895"/>
    <s v="BH【西街男女】3005 清新学院风少女减龄休闲背带裤 TL"/>
    <s v="sr"/>
    <s v="黑色"/>
    <s v="L"/>
    <n v="47.25"/>
    <n v="5"/>
    <x v="3"/>
  </r>
  <r>
    <n v="228896"/>
    <s v="BH 【JYZ】8057一字肩格子短款上衣TL"/>
    <s v="BKSY"/>
    <s v="白色"/>
    <s v="L"/>
    <n v="30.45"/>
    <n v="1"/>
    <x v="0"/>
  </r>
  <r>
    <n v="228897"/>
    <s v="BH 【恩熙儿】1015侧边字母织带牛仔短裤TL"/>
    <s v="珍珍"/>
    <s v="其他"/>
    <s v="L"/>
    <n v="252"/>
    <n v="1"/>
    <x v="3"/>
  </r>
  <r>
    <n v="228898"/>
    <s v="BH 【恩熙儿】1015侧边字母织带牛仔短裤TL"/>
    <s v="珍珍"/>
    <s v="其他"/>
    <s v="L"/>
    <n v="252"/>
    <n v="1"/>
    <x v="4"/>
  </r>
  <r>
    <n v="228899"/>
    <s v="BH 【恩熙儿】1015侧边字母织带牛仔短裤TL"/>
    <s v="珍珍"/>
    <s v="其他"/>
    <s v="L"/>
    <n v="252"/>
    <n v="1"/>
    <x v="4"/>
  </r>
  <r>
    <n v="228900"/>
    <s v="BH【YC】196 清新甜美优雅气质简约上衣 TLOB"/>
    <s v="FST "/>
    <s v="其他"/>
    <s v="L"/>
    <n v="21"/>
    <n v="1"/>
    <x v="2"/>
  </r>
  <r>
    <n v="228901"/>
    <s v="BH 【Rainbow】推荐款88373 韩版休闲撞色拼接中长款舒适连衣裙 TL"/>
    <s v="伊妮儿"/>
    <s v="紫色"/>
    <s v="L"/>
    <n v="37.799999999999997"/>
    <n v="1"/>
    <x v="4"/>
  </r>
  <r>
    <n v="228902"/>
    <s v="BH 畅销款【小米】521百搭字母印花图像休闲宽松上衣TLOB"/>
    <s v="淇鑫"/>
    <s v="黑色"/>
    <s v="XL"/>
    <n v="4.7300000000000004"/>
    <n v="1"/>
    <x v="4"/>
  </r>
  <r>
    <n v="228903"/>
    <s v="BH 【time】6097 性感女人风气质蕾丝吊带背心上衣 TLOB"/>
    <s v="YI MI"/>
    <s v="其他"/>
    <s v="L"/>
    <n v="60.9"/>
    <n v="1"/>
    <x v="2"/>
  </r>
  <r>
    <n v="228904"/>
    <s v="BH 【time】 6083 蕾丝性感气质吊带背心 TLOB"/>
    <s v="YI MI"/>
    <s v="其他"/>
    <s v="L"/>
    <n v="44.1"/>
    <n v="2"/>
    <x v="3"/>
  </r>
  <r>
    <n v="228905"/>
    <s v="BH 畅销款【MAOMAO】635# 欧美系带收腰长版上衣 TLOB"/>
    <s v="淇鑫"/>
    <s v="其他"/>
    <s v="XL"/>
    <n v="40.950000000000003"/>
    <n v="1"/>
    <x v="4"/>
  </r>
  <r>
    <n v="228906"/>
    <s v="BH 【靓一代】963 简约荷叶袖气质百搭上衣 TL"/>
    <s v="FST "/>
    <s v="其他"/>
    <s v="XL"/>
    <n v="9.4499999999999993"/>
    <n v="1"/>
    <x v="4"/>
  </r>
  <r>
    <n v="228907"/>
    <s v="BH 【MeBao】1920 甜美蝴蝶节条纹清新连衣裙 TL"/>
    <s v="伊妮儿"/>
    <s v="黑色"/>
    <s v="L"/>
    <n v="34.65"/>
    <n v="1"/>
    <x v="2"/>
  </r>
  <r>
    <n v="228908"/>
    <s v="BH【h1127】7136#后背交叉吊带背心ZJ"/>
    <s v="YI MI"/>
    <s v="其他"/>
    <s v="L"/>
    <n v="29.4"/>
    <n v="1"/>
    <x v="3"/>
  </r>
  <r>
    <n v="228909"/>
    <s v="BH【上草玄田】586#松紧腰拼色边休闲长裤ZJ"/>
    <s v="TTYE"/>
    <s v="其他"/>
    <s v="XL"/>
    <n v="8.4"/>
    <n v="1"/>
    <x v="1"/>
  </r>
  <r>
    <n v="228910"/>
    <s v="BH 时尚2017夏季新款性感黑色修身收腰无袖网纱拼接OL连体裤 PP"/>
    <s v="sr"/>
    <s v="其他"/>
    <s v="M"/>
    <n v="64.05"/>
    <n v="1"/>
    <x v="0"/>
  </r>
  <r>
    <n v="228911"/>
    <s v="BH 2017夏季新品女装显瘦中袖雪纺波西米亚海边度假沙滩裙 PP"/>
    <s v="伊妮儿"/>
    <s v="其他"/>
    <s v="L"/>
    <n v="39.9"/>
    <n v="1"/>
    <x v="1"/>
  </r>
  <r>
    <n v="228912"/>
    <s v="XH【AM】8168# 性感百搭针织抹胸上衣 YX"/>
    <s v="淇鑫"/>
    <s v="其他"/>
    <s v="M"/>
    <n v="65.099999999999994"/>
    <n v="1"/>
    <x v="0"/>
  </r>
  <r>
    <n v="228913"/>
    <s v="欧洲站2017夏季新款女装无袖复古风情圆领显瘦定制面料连体裤 PP"/>
    <s v="千妤千荨"/>
    <s v="蓝色"/>
    <s v="L"/>
    <n v="44.1"/>
    <n v="1"/>
    <x v="0"/>
  </r>
  <r>
    <n v="228914"/>
    <s v="2017时尚宽松新款圆领气质定制面料连衣裙两件套 PP"/>
    <s v="爱尚"/>
    <s v="银色"/>
    <s v="L"/>
    <n v="21"/>
    <n v="1"/>
    <x v="3"/>
  </r>
  <r>
    <n v="228915"/>
    <s v="xh【MIKOO】1678# 宽松刺绣花边休闲防晒外套 YXPJ"/>
    <s v="canna"/>
    <s v="黑色"/>
    <s v="L"/>
    <n v="65.099999999999994"/>
    <n v="1"/>
    <x v="3"/>
  </r>
  <r>
    <n v="228916"/>
    <s v="xh0000#松紧腰针织阔腿裤 YX"/>
    <s v="panpan"/>
    <s v="其他"/>
    <s v="XL"/>
    <n v="7.35"/>
    <n v="1"/>
    <x v="4"/>
  </r>
  <r>
    <n v="228917"/>
    <s v="BH【Z】208# 收腰吊带V领条纹连体裤（配腰带） YX"/>
    <s v="sr"/>
    <s v="其他"/>
    <s v="M"/>
    <n v="69.3"/>
    <n v="1"/>
    <x v="3"/>
  </r>
  <r>
    <n v="228918"/>
    <s v="bh【ONE SEVEN】MZ250#小翻折破洞水洗牛仔短裤KK"/>
    <s v="the shtsy"/>
    <s v="黑色"/>
    <s v="M"/>
    <n v="48.3"/>
    <n v="1"/>
    <x v="1"/>
  </r>
  <r>
    <n v="228919"/>
    <s v="xh【凤德堡】7396# 净色简洁显瘦毛边牛仔半裙 YXTT"/>
    <s v="SY"/>
    <s v="黑色"/>
    <s v="M"/>
    <n v="40.950000000000003"/>
    <n v="1"/>
    <x v="3"/>
  </r>
  <r>
    <n v="228920"/>
    <s v="xh【DORE DORE/AS AS】1617# 百搭个性多孔腰带 YX"/>
    <s v="how and me"/>
    <s v="黑色"/>
    <s v="M"/>
    <n v="57.75"/>
    <n v="1"/>
    <x v="3"/>
  </r>
  <r>
    <n v="228921"/>
    <s v="2017夏季新款定制蕾丝面料上衣+高腰牛仔蕾丝半裙名媛气质短裙 PP"/>
    <s v="爱尚"/>
    <s v="其他"/>
    <s v="M"/>
    <n v="92.4"/>
    <n v="1"/>
    <x v="2"/>
  </r>
  <r>
    <n v="228922"/>
    <s v="bh【ONE SEVEN】T2061#前领抽褶吊带背心+下摆不规则半裙KK"/>
    <s v="爱尚"/>
    <s v="黑色"/>
    <s v="S"/>
    <n v="126.5"/>
    <n v="1"/>
    <x v="2"/>
  </r>
  <r>
    <n v="228923"/>
    <s v="xh【神话】8021# 清新简约褶皱一字领喇叭袖吊带上衣 YX"/>
    <s v="淇鑫"/>
    <s v="其他"/>
    <s v="M"/>
    <n v="96.6"/>
    <n v="1"/>
    <x v="3"/>
  </r>
  <r>
    <n v="228924"/>
    <s v="BH【潮流坊】633# 高腰修身显瘦侧白边微喇叭裤 YX"/>
    <s v="TTYE"/>
    <s v="白色"/>
    <s v="L"/>
    <n v="44.1"/>
    <n v="1"/>
    <x v="2"/>
  </r>
  <r>
    <n v="228925"/>
    <s v="XH【ALA】9602# 双排扣翻领西装外套+宽松短裤套装 YX"/>
    <s v="爱尚"/>
    <s v="其他"/>
    <s v="L"/>
    <n v="48.3"/>
    <n v="1"/>
    <x v="2"/>
  </r>
  <r>
    <n v="228926"/>
    <s v="BH 时尚宽松拼接真丝吊带连衣裙两件套 ZZ"/>
    <s v="伊妮儿"/>
    <s v="黑色"/>
    <s v="S"/>
    <n v="74.55"/>
    <n v="1"/>
    <x v="1"/>
  </r>
  <r>
    <n v="228927"/>
    <s v="BH 17夏季名媛气质时尚韩版精致套装 ZZ"/>
    <s v="爱尚"/>
    <s v="黑色"/>
    <s v="S"/>
    <n v="51.45"/>
    <n v="1"/>
    <x v="4"/>
  </r>
  <r>
    <n v="228928"/>
    <s v="BH 时尚字母T恤+印花贴布短裤套装 ZZ"/>
    <s v="爱尚"/>
    <s v="白色"/>
    <s v="S"/>
    <n v="65.099999999999994"/>
    <n v="1"/>
    <x v="3"/>
  </r>
  <r>
    <n v="228929"/>
    <s v="1636#新款水洗吗无袖小立领上衣  HH"/>
    <s v="7+"/>
    <s v="黑色"/>
    <s v="S"/>
    <n v="64.05"/>
    <n v="1"/>
    <x v="3"/>
  </r>
  <r>
    <n v="228930"/>
    <s v="【D+】2040#韩版爆款碎花吊带连衣裙 TLJX"/>
    <s v="伊妮儿"/>
    <s v="白色"/>
    <s v="S"/>
    <n v="116.55"/>
    <n v="1"/>
    <x v="0"/>
  </r>
  <r>
    <n v="228931"/>
    <s v="BH 新款蕾丝拼接波点蝴蝶结连衣裙  ZZ"/>
    <s v="伊妮儿"/>
    <s v="黑色"/>
    <s v="S"/>
    <n v="49.35"/>
    <n v="1"/>
    <x v="4"/>
  </r>
  <r>
    <n v="228932"/>
    <s v="XH【spring】01# 百搭勾花马甲外套 YXTT"/>
    <s v="VIVI SHOW"/>
    <s v="其他"/>
    <s v="L"/>
    <n v="26.25"/>
    <n v="1"/>
    <x v="2"/>
  </r>
  <r>
    <n v="228933"/>
    <s v="【A LADY BUD】7152# 高腰显瘦不规则开叉半身裙 YXTT"/>
    <s v="百变"/>
    <s v="其他"/>
    <s v="M"/>
    <n v="65.099999999999994"/>
    <n v="1"/>
    <x v="0"/>
  </r>
  <r>
    <n v="228934"/>
    <s v="XH【DAVIDA】456# 趣味印花百搭短裤 YXTT"/>
    <s v="TTYE"/>
    <s v="黑色"/>
    <s v="L"/>
    <n v="29.4"/>
    <n v="1"/>
    <x v="4"/>
  </r>
  <r>
    <n v="228935"/>
    <s v="8119#新款无袖收腰棉麻连衣裙【配腰带】   HH"/>
    <s v="伊妮儿"/>
    <s v="蓝色"/>
    <s v="L"/>
    <n v="44.1"/>
    <n v="1"/>
    <x v="3"/>
  </r>
  <r>
    <n v="228936"/>
    <s v="【大璐】9193#淑女简约百搭"/>
    <s v="百变"/>
    <s v="黄色"/>
    <s v="L"/>
    <n v="99"/>
    <n v="1"/>
    <x v="0"/>
  </r>
  <r>
    <n v="228937"/>
    <s v="bh【ONE SEVEN】K381#碎花V领绑带连体短裤KK"/>
    <s v="TTYE"/>
    <s v="黑色"/>
    <s v="M"/>
    <n v="126.5"/>
    <n v="1"/>
    <x v="0"/>
  </r>
  <r>
    <n v="228938"/>
    <s v="XH【舒美】833-1# 新款绒料一字带坡跟凉鞋 YC"/>
    <s v="DOUBLE 7"/>
    <s v="其他"/>
    <s v="M"/>
    <n v="74.55"/>
    <n v="1"/>
    <x v="0"/>
  </r>
  <r>
    <n v="228939"/>
    <s v="BH【CLO】2533#吊带腰绑带碎花裙 XX"/>
    <s v="伊妮儿"/>
    <s v="黑色"/>
    <s v="XL"/>
    <n v="4.7300000000000004"/>
    <n v="1"/>
    <x v="0"/>
  </r>
  <r>
    <n v="228940"/>
    <s v="xh【URM】1601# 拼色V领针织上衣 YXTT"/>
    <s v="淇鑫"/>
    <s v="白色"/>
    <s v="L"/>
    <n v="19.95"/>
    <n v="1"/>
    <x v="3"/>
  </r>
  <r>
    <n v="228941"/>
    <s v="bh【ONE SEVEN】Q227#下摆不规则毛边牛仔半裙 KK"/>
    <s v="the shtsy"/>
    <s v="其他"/>
    <s v="S"/>
    <n v="119.7"/>
    <n v="1"/>
    <x v="3"/>
  </r>
  <r>
    <n v="228942"/>
    <s v="XH【金麦谷】517-1# 新版时尚凉鞋 YC"/>
    <s v="博盛"/>
    <s v="其他"/>
    <s v="S"/>
    <n v="71.400000000000006"/>
    <n v="1"/>
    <x v="0"/>
  </r>
  <r>
    <n v="228943"/>
    <s v="XH【欧麦啦】 93016# 运动风卫衣三件套 YX"/>
    <s v="爱尚"/>
    <s v="白色"/>
    <s v="M"/>
    <n v="113.3"/>
    <n v="1"/>
    <x v="4"/>
  </r>
  <r>
    <n v="228944"/>
    <s v="BH【V-SHEL】51952#净版百搭短裤 XXMO"/>
    <s v="珍珍"/>
    <s v="黑色"/>
    <s v="L"/>
    <n v="34.65"/>
    <n v="1"/>
    <x v="3"/>
  </r>
  <r>
    <n v="228945"/>
    <s v="BH【QY】90532#休闲纯色简约背心 XX"/>
    <s v="YI MI"/>
    <s v="其他"/>
    <s v="L"/>
    <n v="44.1"/>
    <n v="1"/>
    <x v="3"/>
  </r>
  <r>
    <n v="228946"/>
    <s v="XH【DIY】985#休闲显瘦修身阿迪图案Ｔ恤 YX"/>
    <s v="FST "/>
    <s v="银色"/>
    <s v="L"/>
    <n v="19.95"/>
    <n v="1"/>
    <x v="4"/>
  </r>
  <r>
    <n v="228947"/>
    <s v="【TAYASI】5550-1# 爆款镂空立领无袖收腰A字连衣裙 YXTT"/>
    <s v="伊妮儿"/>
    <s v="其他"/>
    <s v="L"/>
    <n v="37.799999999999997"/>
    <n v="1"/>
    <x v="4"/>
  </r>
  <r>
    <n v="228948"/>
    <s v="2632#新款前后米奇亮片印花长T   HH"/>
    <s v="FST "/>
    <s v="蓝色"/>
    <s v="M"/>
    <n v="71.400000000000006"/>
    <n v="1"/>
    <x v="4"/>
  </r>
  <r>
    <n v="228949"/>
    <s v="XH【露露佳人】7713-1# 新款PU松糕鞋 YC"/>
    <s v="DOUBLE 7"/>
    <s v="黄色"/>
    <s v="L"/>
    <n v="30.45"/>
    <n v="1"/>
    <x v="3"/>
  </r>
  <r>
    <n v="228950"/>
    <s v="BH【zhoumi】000#腰封 XX"/>
    <s v="how and me"/>
    <s v="其他"/>
    <s v="L"/>
    <n v="44.1"/>
    <n v="1"/>
    <x v="4"/>
  </r>
  <r>
    <n v="228951"/>
    <s v="【HUMU】505# 超跑量百搭舒适领口破洞V领T恤 YXTT"/>
    <s v="FST "/>
    <s v="黑色"/>
    <s v="M"/>
    <n v="64.05"/>
    <n v="1"/>
    <x v="4"/>
  </r>
  <r>
    <n v="228952"/>
    <s v="xh【淇鑫】1010# 新款大珠PU单鞋 YC"/>
    <s v="DOUBLE 7"/>
    <s v="其他"/>
    <s v="M"/>
    <n v="54.6"/>
    <n v="1"/>
    <x v="3"/>
  </r>
  <r>
    <n v="228953"/>
    <s v="BH【卡尼娜】3078# 韩版新款时尚鸡眼扣单肩小包 YC"/>
    <s v="dk"/>
    <s v="白色"/>
    <s v="XL"/>
    <n v="54.6"/>
    <n v="1"/>
    <x v="0"/>
  </r>
  <r>
    <n v="228954"/>
    <s v="BH【ELEPHAT】667#特色性感后背交叉编带棉T  XXMO"/>
    <s v="淇鑫"/>
    <s v="其他"/>
    <s v="M"/>
    <n v="75.599999999999994"/>
    <n v="1"/>
    <x v="4"/>
  </r>
  <r>
    <n v="228955"/>
    <s v="#新款百褶雪纺套装【裤高腰含腰带】    HH"/>
    <s v="爱尚"/>
    <s v="蓝色"/>
    <s v="M"/>
    <n v="71.400000000000006"/>
    <n v="1"/>
    <x v="4"/>
  </r>
  <r>
    <n v="228956"/>
    <s v="BH【BLUEPOPS】B004#V领短袖打底T恤 XX"/>
    <s v="淇鑫"/>
    <s v="灰色"/>
    <s v="L"/>
    <n v="43.05"/>
    <n v="1"/>
    <x v="4"/>
  </r>
  <r>
    <n v="228957"/>
    <s v="【S.ROOM】17502#条纹泡泡袖上衣 XX"/>
    <s v="FST "/>
    <s v="黑色"/>
    <s v="S"/>
    <n v="113.4"/>
    <n v="1"/>
    <x v="0"/>
  </r>
  <r>
    <n v="228958"/>
    <s v="【BOBO】2058#松紧腰牛仔短裤 XX"/>
    <s v="珍珍"/>
    <s v="蓝色"/>
    <s v="L"/>
    <n v="44.1"/>
    <n v="1"/>
    <x v="0"/>
  </r>
  <r>
    <n v="228959"/>
    <s v="7168#新款一字吊带肩露肩波点上衣   HH"/>
    <s v="BKSY"/>
    <s v="白色"/>
    <s v="L"/>
    <n v="42"/>
    <n v="1"/>
    <x v="0"/>
  </r>
  <r>
    <n v="228960"/>
    <s v="bh【33定制】3506# 个性时尚大牌侧环单肩大包 YC"/>
    <s v="dk"/>
    <s v="黑色"/>
    <s v="M"/>
    <n v="32.549999999999997"/>
    <n v="1"/>
    <x v="0"/>
  </r>
  <r>
    <n v="228961"/>
    <s v="bh【好的系列】6821# 韩版打气百搭手提包 YC"/>
    <s v="ABOUT ME"/>
    <s v="黑色"/>
    <s v="M"/>
    <n v="48.3"/>
    <n v="1"/>
    <x v="4"/>
  </r>
  <r>
    <n v="228962"/>
    <s v="xh【lattesa】6109#韩版百褶交叉吊带裙 ni"/>
    <s v="伊妮儿"/>
    <s v="其他"/>
    <s v="L"/>
    <n v="39.9"/>
    <n v="1"/>
    <x v="3"/>
  </r>
  <r>
    <n v="228963"/>
    <s v="bh【艾尔微】10125# 新款百搭小香一比一包包 YC"/>
    <s v="ABOUT ME"/>
    <s v="蓝色"/>
    <s v="L"/>
    <n v="49.5"/>
    <n v="1"/>
    <x v="4"/>
  </r>
  <r>
    <n v="228964"/>
    <s v="XH 8815 彩带斜边不规则百搭半身裙TL"/>
    <s v="百变"/>
    <s v="白色"/>
    <s v="M"/>
    <n v="45.1"/>
    <n v="1"/>
    <x v="4"/>
  </r>
  <r>
    <n v="228965"/>
    <s v="BH【HAPPY GIRL】000#兔八哥图案T恤 XXMO"/>
    <s v="FST "/>
    <s v="白色"/>
    <s v="L"/>
    <n v="34.65"/>
    <n v="1"/>
    <x v="4"/>
  </r>
  <r>
    <n v="228966"/>
    <s v="XH 【兔里夫人】3351韩版爆款小蛋糕连衣碎花裙    tlob"/>
    <s v="伊妮儿"/>
    <s v="其他"/>
    <s v="S"/>
    <n v="176.4"/>
    <n v="1"/>
    <x v="4"/>
  </r>
  <r>
    <n v="228967"/>
    <s v="XH 【兔里夫人】3351韩版爆款小蛋糕连衣碎花裙    tlob"/>
    <s v="伊妮儿"/>
    <s v="其他"/>
    <s v="XL"/>
    <n v="176.4"/>
    <n v="1"/>
    <x v="2"/>
  </r>
  <r>
    <n v="228968"/>
    <s v="XH 【兔里夫人】3351韩版爆款小蛋糕连衣碎花裙    tlob"/>
    <s v="伊妮儿"/>
    <s v="其他"/>
    <s v="XXL"/>
    <n v="176.4"/>
    <n v="1"/>
    <x v="3"/>
  </r>
  <r>
    <n v="228969"/>
    <s v="【衣扣】723039# 三色简约棉麻舒适小衫 YX"/>
    <s v="BKSY"/>
    <s v="其他"/>
    <s v="S"/>
    <n v="60.9"/>
    <n v="1"/>
    <x v="0"/>
  </r>
  <r>
    <n v="228970"/>
    <s v="BH【NIMILL】171107#单排扣牛仔连体裤 XX"/>
    <s v="千妤千荨"/>
    <s v="其他"/>
    <s v="L"/>
    <n v="42"/>
    <n v="1"/>
    <x v="4"/>
  </r>
  <r>
    <n v="228971"/>
    <s v="XH【V】629 优雅气质吊带中长款连衣裙 TL"/>
    <s v="伊妮儿"/>
    <s v="灰色"/>
    <s v="M"/>
    <n v="75.599999999999994"/>
    <n v="1"/>
    <x v="4"/>
  </r>
  <r>
    <n v="228972"/>
    <s v="BH【GGT】9798#拼接格纹连衣裙 XX"/>
    <s v="伊妮儿"/>
    <s v="其他"/>
    <s v="L"/>
    <n v="31.5"/>
    <n v="1"/>
    <x v="0"/>
  </r>
  <r>
    <n v="228973"/>
    <s v="BH【GGT】9828#棉麻条纹一字肩上衣 XX"/>
    <s v="FST "/>
    <s v="白色"/>
    <s v="L"/>
    <n v="43.05"/>
    <n v="1"/>
    <x v="0"/>
  </r>
  <r>
    <n v="228974"/>
    <s v="xh【2DAY】725116# 简约抽绳松紧腰宽松休闲中裤 YX"/>
    <s v="TTYE"/>
    <s v="黑色"/>
    <s v="M"/>
    <n v="74.55"/>
    <n v="1"/>
    <x v="0"/>
  </r>
  <r>
    <n v="228975"/>
    <s v="xh【olive】6105#简约破洞牛仔裤ZJ"/>
    <s v="the shtsy"/>
    <s v="其他"/>
    <s v="L"/>
    <n v="24.15"/>
    <n v="1"/>
    <x v="0"/>
  </r>
  <r>
    <n v="228976"/>
    <s v="bh【ONE SEVEN】OPS266#领口绑带连衣裙 KK"/>
    <s v="伊妮儿"/>
    <s v="黑色"/>
    <s v="L"/>
    <n v="126.5"/>
    <n v="1"/>
    <x v="3"/>
  </r>
  <r>
    <n v="228977"/>
    <s v="【yaya studio】1852#露肩一字领压褶修身连衣裙ZJ"/>
    <s v="伊妮儿"/>
    <s v="白色"/>
    <s v="XL"/>
    <n v="14.7"/>
    <n v="1"/>
    <x v="3"/>
  </r>
  <r>
    <n v="228978"/>
    <s v="XH【A.US】9136#韩版雪纺吊带配抹胸两件套    tlob"/>
    <s v="爱尚"/>
    <s v="黑色"/>
    <s v="M"/>
    <n v="60.9"/>
    <n v="2"/>
    <x v="4"/>
  </r>
  <r>
    <n v="228979"/>
    <s v="XH【A.US】2926#韩版钉珠中高腰无弹力休闲百搭牛仔短裤   tlob"/>
    <s v="珍珍"/>
    <s v="其他"/>
    <s v="S"/>
    <n v="113.4"/>
    <n v="1"/>
    <x v="4"/>
  </r>
  <r>
    <n v="228980"/>
    <s v="bh【SMOKY】D036#绑腰带休闲短裤 XX"/>
    <s v="珍珍"/>
    <s v="其他"/>
    <s v="L"/>
    <n v="39.9"/>
    <n v="1"/>
    <x v="4"/>
  </r>
  <r>
    <n v="228981"/>
    <s v="XH【S GIRL】A265-2# 新款交叉凉拖鞋 YC"/>
    <s v="DOUBLE 7"/>
    <s v="黄色"/>
    <s v="M"/>
    <n v="61.95"/>
    <n v="1"/>
    <x v="0"/>
  </r>
  <r>
    <n v="228982"/>
    <s v="BH【KAKAMEE】181#9数字荷叶边圆领长款T恤 XX"/>
    <s v="FST "/>
    <s v="其他"/>
    <s v="M"/>
    <n v="61.95"/>
    <n v="1"/>
    <x v="3"/>
  </r>
  <r>
    <n v="228983"/>
    <s v="XH 【The one】8056特色白搭松紧腰V领气质连衣裙TL"/>
    <s v="伊妮儿"/>
    <s v="灰色"/>
    <s v="L"/>
    <n v="34.65"/>
    <n v="2"/>
    <x v="4"/>
  </r>
  <r>
    <n v="228984"/>
    <s v="bh【ONE SEVEN】T861#米奇图案印花短袖衫KK"/>
    <s v="FST "/>
    <s v="蓝色"/>
    <s v="L"/>
    <n v="57.75"/>
    <n v="1"/>
    <x v="0"/>
  </r>
  <r>
    <n v="228985"/>
    <s v="XH【S GIRL】145-13# 经典百搭PU拼帆布休闲鞋 YC"/>
    <s v="DOUBLE 7"/>
    <s v="蓝色"/>
    <s v="M"/>
    <n v="155.4"/>
    <n v="1"/>
    <x v="4"/>
  </r>
  <r>
    <n v="228986"/>
    <s v="XH【欧正莎】9953# 披肩式后背镂空收腰连体裤 YX"/>
    <s v="sr"/>
    <s v="蓝色"/>
    <s v="M"/>
    <n v="94.5"/>
    <n v="1"/>
    <x v="4"/>
  </r>
  <r>
    <n v="228987"/>
    <s v="XH 【mc】收腰绑带雪纺衬衫裙ZJ"/>
    <s v="伊妮儿"/>
    <s v="其他"/>
    <s v="L"/>
    <n v="31.5"/>
    <n v="1"/>
    <x v="0"/>
  </r>
  <r>
    <n v="228988"/>
    <s v="XH【mc】8852#吊带条纹性感连体裤zj"/>
    <s v="sr"/>
    <s v="黑色"/>
    <s v="L"/>
    <n v="47.25"/>
    <n v="1"/>
    <x v="2"/>
  </r>
  <r>
    <n v="228989"/>
    <s v="【蜜丝诺儿】MZ-DR-005# 韩版百搭字母鸭舌帽 YC"/>
    <s v="飞乐"/>
    <s v="黑色"/>
    <s v="M"/>
    <n v="86.1"/>
    <n v="1"/>
    <x v="0"/>
  </r>
  <r>
    <n v="228990"/>
    <s v="XH【古姿】7171# 别致后背绑带收腰连衣裙 YX"/>
    <s v="伊妮儿"/>
    <s v="其他"/>
    <s v="M"/>
    <n v="75.599999999999994"/>
    <n v="1"/>
    <x v="0"/>
  </r>
  <r>
    <n v="228991"/>
    <s v="XH【mc】xh8876#蕾丝背带露肩雪纺连衣裙ZJ"/>
    <s v="伊妮儿"/>
    <s v="其他"/>
    <s v="L"/>
    <n v="31.5"/>
    <n v="1"/>
    <x v="4"/>
  </r>
  <r>
    <n v="228992"/>
    <s v="【MOCO】6051 吊带露肩雪纺上衣   XJ"/>
    <s v="卡菲"/>
    <s v="其他"/>
    <s v="L"/>
    <n v="22.05"/>
    <n v="1"/>
    <x v="4"/>
  </r>
  <r>
    <n v="228993"/>
    <s v="【奇点】9853 纯色针织半身裙    XJ"/>
    <s v="百变"/>
    <s v="其他"/>
    <s v="L"/>
    <n v="32.549999999999997"/>
    <n v="1"/>
    <x v="4"/>
  </r>
  <r>
    <n v="228994"/>
    <s v="bh【ONE SEVEN】MJA258#侧边拼色条高腰短裤KK"/>
    <s v="珍珍"/>
    <s v="其他"/>
    <s v="M"/>
    <n v="75.599999999999994"/>
    <n v="1"/>
    <x v="4"/>
  </r>
  <r>
    <n v="228995"/>
    <s v="【永诗】5049# 韩国原单时尚蝴蝶结头绳 YC"/>
    <s v="【the one】"/>
    <s v="黑色"/>
    <s v="XL"/>
    <n v="14.7"/>
    <n v="1"/>
    <x v="3"/>
  </r>
  <r>
    <n v="228996"/>
    <s v="705 高腰明线绑带短裤   XJ"/>
    <s v="珍珍"/>
    <s v="蓝色"/>
    <s v="M"/>
    <n v="85.05"/>
    <n v="18"/>
    <x v="0"/>
  </r>
  <r>
    <n v="228997"/>
    <s v="【艾美】1289# 夏新款简约休闲透气带垫美背 YC"/>
    <s v="ME"/>
    <s v="黑色"/>
    <s v="L"/>
    <n v="43.05"/>
    <n v="10"/>
    <x v="4"/>
  </r>
  <r>
    <n v="228998"/>
    <s v="【DINA】9225#中高腰拉链钉珠短款ZJ"/>
    <s v="珍珍"/>
    <s v="黑色"/>
    <s v="M"/>
    <n v="86.1"/>
    <n v="1"/>
    <x v="4"/>
  </r>
  <r>
    <n v="228999"/>
    <s v="【ea】韩版短上衣+半裙套装 Ni"/>
    <s v="爱尚"/>
    <s v="黑色"/>
    <s v="M"/>
    <n v="65.099999999999994"/>
    <n v="1"/>
    <x v="3"/>
  </r>
  <r>
    <n v="229000"/>
    <s v="xh【MOCO】6012 简约抽绳连衣裙   XJ"/>
    <s v="伊妮儿"/>
    <s v="其他"/>
    <s v="S"/>
    <n v="123.9"/>
    <n v="1"/>
    <x v="4"/>
  </r>
  <r>
    <n v="229001"/>
    <s v="BH 春夏百搭新款中高腰纯色宽松定制面料长裤 PP"/>
    <s v="波比"/>
    <s v="其他"/>
    <s v="L"/>
    <n v="33.6"/>
    <n v="1"/>
    <x v="4"/>
  </r>
  <r>
    <n v="229002"/>
    <s v="【panpan】8697#松紧腰百褶碎花半裙ZJXM"/>
    <s v="百变"/>
    <s v="蓝色"/>
    <s v="S"/>
    <n v="128.1"/>
    <n v="1"/>
    <x v="0"/>
  </r>
  <r>
    <n v="229003"/>
    <s v="【I DREAM】672226#翻领条纹连衣裙 XX"/>
    <s v="伊妮儿"/>
    <s v="其他"/>
    <s v="XL"/>
    <n v="4.7300000000000004"/>
    <n v="1"/>
    <x v="3"/>
  </r>
  <r>
    <n v="229004"/>
    <s v="2017新款百搭圆领喇叭袖蕾丝上衣+高腰百搭吊带牛仔背带裤套装 PP"/>
    <s v="爱尚"/>
    <s v="其他"/>
    <s v="L"/>
    <n v="55.65"/>
    <n v="1"/>
    <x v="3"/>
  </r>
  <r>
    <n v="229005"/>
    <s v="bh【B.D】2187#个性拼色双口袋长款短袖T恤KK"/>
    <s v="淇鑫"/>
    <s v="黑色"/>
    <s v="L"/>
    <n v="31.5"/>
    <n v="1"/>
    <x v="0"/>
  </r>
  <r>
    <n v="229006"/>
    <s v="bh【B.D】2207#拼色开叉中长款半裙KK"/>
    <s v="百变"/>
    <s v="其他"/>
    <s v="M"/>
    <n v="75.599999999999994"/>
    <n v="1"/>
    <x v="0"/>
  </r>
  <r>
    <n v="229007"/>
    <s v="bh【WU ZHI】73130#圆领宽松舒适短袖衫KK"/>
    <s v="FST "/>
    <s v="其他"/>
    <s v="S"/>
    <n v="117.6"/>
    <n v="1"/>
    <x v="3"/>
  </r>
  <r>
    <n v="229008"/>
    <s v="bh【WU ZHI】76065#大V领开叉宽松长款中袖衫KK"/>
    <s v="FST "/>
    <s v="黄色"/>
    <s v="M"/>
    <n v="29.4"/>
    <n v="1"/>
    <x v="0"/>
  </r>
  <r>
    <n v="229009"/>
    <s v="【靓怡雅】999# 跑量舒适坑纹短袖针织T恤 TLOB"/>
    <s v="panpan"/>
    <s v="黑色"/>
    <s v="S"/>
    <n v="123.9"/>
    <n v="1"/>
    <x v="4"/>
  </r>
  <r>
    <n v="229010"/>
    <s v="卡地亚钉子经典带钻手镯 FOX"/>
    <s v="蒂娜"/>
    <s v="白色"/>
    <s v="L"/>
    <n v="56.7"/>
    <n v="1"/>
    <x v="4"/>
  </r>
  <r>
    <n v="229011"/>
    <s v="bh【TTC】5227#V领镂空刺绣中袖衫KK"/>
    <s v="淇鑫"/>
    <s v="其他"/>
    <s v="M"/>
    <n v="71.400000000000006"/>
    <n v="1"/>
    <x v="3"/>
  </r>
  <r>
    <n v="229012"/>
    <s v="新款宽松连帽刺绣上衣+高腰百搭A字半身裙牛仔套装 PP"/>
    <s v="爱尚"/>
    <s v="白色"/>
    <s v="L"/>
    <n v="56.7"/>
    <n v="1"/>
    <x v="0"/>
  </r>
  <r>
    <n v="229013"/>
    <s v="香奈儿香水专柜赠品手镯 FOX"/>
    <s v="蒂娜"/>
    <s v="其他"/>
    <s v="M"/>
    <n v="64.05"/>
    <n v="1"/>
    <x v="0"/>
  </r>
  <r>
    <n v="229014"/>
    <s v="bh【TTC】5372#复古棉麻侧绑带高腰碎花半身裙KK"/>
    <s v="百变"/>
    <s v="其他"/>
    <s v="M"/>
    <n v="96.6"/>
    <n v="1"/>
    <x v="0"/>
  </r>
  <r>
    <n v="229015"/>
    <s v="【THE CHOCOHOLIC】7597#翻领短袖衬衣 XX"/>
    <s v="BKSY"/>
    <s v="白色"/>
    <s v="L"/>
    <n v="43.05"/>
    <n v="1"/>
    <x v="2"/>
  </r>
  <r>
    <n v="229016"/>
    <s v="bh【TTC】5215#不规则撕破开叉牛仔半裙KK"/>
    <s v="百变"/>
    <s v="黑色"/>
    <s v="XL"/>
    <n v="4.7300000000000004"/>
    <n v="1"/>
    <x v="4"/>
  </r>
  <r>
    <n v="229017"/>
    <s v="【靓怡雅】6009# 跑量百搭菠萝图案针织开衫外套 TLOB"/>
    <s v="canna"/>
    <s v="黑色"/>
    <s v="M"/>
    <n v="137.55000000000001"/>
    <n v="2"/>
    <x v="4"/>
  </r>
  <r>
    <n v="229018"/>
    <s v="6814【虹】诱惑透明性感蕾丝内裤 FOX"/>
    <s v="丽妃儿"/>
    <s v="黑色"/>
    <s v="L"/>
    <n v="78.75"/>
    <n v="1"/>
    <x v="3"/>
  </r>
  <r>
    <n v="229019"/>
    <s v="【艾美】0329# 新款时尚名媛百搭双吊坠项链 YC"/>
    <s v="库蒂"/>
    <s v="蓝色"/>
    <s v="L"/>
    <n v="29.4"/>
    <n v="1"/>
    <x v="4"/>
  </r>
  <r>
    <n v="229020"/>
    <s v="【msn】8075#水溶缕空蕾丝内搭吊带连衣裙两件套ZJ"/>
    <s v="伊妮儿"/>
    <s v="黑色"/>
    <s v="XL"/>
    <n v="14.7"/>
    <n v="1"/>
    <x v="0"/>
  </r>
  <r>
    <n v="229021"/>
    <s v="bh【TTC】5297#波西米亚风碎花细双肩带连衣裙KK"/>
    <s v="伊妮儿"/>
    <s v="黑色"/>
    <s v="L"/>
    <n v="24.15"/>
    <n v="1"/>
    <x v="3"/>
  </r>
  <r>
    <n v="229022"/>
    <s v="BH【TTC】5375#纽扣织带撞色宽松背心KK"/>
    <s v="7+"/>
    <s v="黑色"/>
    <s v="L"/>
    <n v="50.4"/>
    <n v="1"/>
    <x v="4"/>
  </r>
  <r>
    <n v="229023"/>
    <s v="【my princess】韩版雪纺格子裙 Ni"/>
    <s v="百变"/>
    <s v="黑色"/>
    <s v="XL"/>
    <n v="6.3"/>
    <n v="1"/>
    <x v="0"/>
  </r>
  <r>
    <n v="229024"/>
    <s v="【x2】9893#卡通狗史努比图案绑带T恤ZJ"/>
    <s v="FST "/>
    <s v="其他"/>
    <s v="M"/>
    <n v="127.05"/>
    <n v="1"/>
    <x v="4"/>
  </r>
  <r>
    <n v="229025"/>
    <s v="【W+】216#女人字母印图拼接长T恤裙 XX"/>
    <s v="FST "/>
    <s v="白色"/>
    <s v="S"/>
    <n v="39.9"/>
    <n v="2"/>
    <x v="3"/>
  </r>
  <r>
    <n v="229026"/>
    <s v="【SYL】7263#民族风彩色流苏连衣裙ZJ"/>
    <s v="伊妮儿"/>
    <s v="黑色"/>
    <s v="L"/>
    <n v="39.9"/>
    <n v="1"/>
    <x v="0"/>
  </r>
  <r>
    <n v="229027"/>
    <s v="【KAKAMEE】198#宽松后背字母衬衣 XX"/>
    <s v="BKSY"/>
    <s v="白色"/>
    <s v="L"/>
    <n v="53.55"/>
    <n v="1"/>
    <x v="3"/>
  </r>
  <r>
    <n v="229028"/>
    <s v="【HL】时尚精美DW钢手表一比一 FOX"/>
    <s v="S GIRL"/>
    <s v="黑色"/>
    <s v="L"/>
    <n v="22.05"/>
    <n v="1"/>
    <x v="4"/>
  </r>
  <r>
    <n v="229029"/>
    <s v="bh【BORON】572061#后开叉中长款牛仔半裙KK"/>
    <s v="百变"/>
    <s v="其他"/>
    <s v="S"/>
    <n v="116.55"/>
    <n v="1"/>
    <x v="4"/>
  </r>
  <r>
    <n v="229030"/>
    <s v="【GM】韩版沙滩风柔软大蝴蝶结草帽 FOX"/>
    <s v="飞乐"/>
    <s v="其他"/>
    <s v="S"/>
    <n v="186.9"/>
    <n v="1"/>
    <x v="3"/>
  </r>
  <r>
    <n v="229031"/>
    <s v="【HCZ】时尚小香水晶珍珠一比一不规则珍珠手链 FOX"/>
    <s v="名媛社"/>
    <s v="灰色"/>
    <s v="S"/>
    <n v="37.799999999999997"/>
    <n v="1"/>
    <x v="0"/>
  </r>
  <r>
    <n v="229032"/>
    <s v="【GM】韩版沙滩风柔软大蝴蝶结草帽 FOX"/>
    <s v="飞乐"/>
    <s v="其他"/>
    <s v="S"/>
    <n v="186.9"/>
    <n v="1"/>
    <x v="0"/>
  </r>
  <r>
    <n v="229033"/>
    <s v="【GM】韩版沙滩风柔软大蝴蝶结草帽 FOX"/>
    <s v="飞乐"/>
    <s v="其他"/>
    <s v="S"/>
    <n v="186.9"/>
    <n v="1"/>
    <x v="0"/>
  </r>
  <r>
    <n v="229034"/>
    <s v="【Ansony】原创设计仿真皮简约百搭款斜挎包背包 FOX"/>
    <s v="ABOUT ME"/>
    <s v="其他"/>
    <s v="L"/>
    <n v="28.35"/>
    <n v="1"/>
    <x v="0"/>
  </r>
  <r>
    <n v="229035"/>
    <s v="【ALICE】韩版条纹上衣+半裙套装 Ni"/>
    <s v="爱尚"/>
    <s v="其他"/>
    <s v="L"/>
    <n v="44.1"/>
    <n v="1"/>
    <x v="4"/>
  </r>
  <r>
    <n v="229036"/>
    <s v="bh【ONE SEVEN】Q218#小波浪裙摆百搭半裙KK"/>
    <s v="百变"/>
    <s v="白色"/>
    <s v="L"/>
    <n v="44.1"/>
    <n v="1"/>
    <x v="4"/>
  </r>
  <r>
    <n v="229037"/>
    <s v="【ING】7362 撞色条纹连衣裙    XJ"/>
    <s v="伊妮儿"/>
    <s v="黑色"/>
    <s v="XL"/>
    <n v="7.88"/>
    <n v="1"/>
    <x v="4"/>
  </r>
  <r>
    <n v="229038"/>
    <s v="XH【YANG LOTUS】 17014# 时尚大牌短袖风衣外套 YXPJ"/>
    <s v="蜜糖小米"/>
    <s v="其他"/>
    <s v="L"/>
    <n v="33.6"/>
    <n v="1"/>
    <x v="3"/>
  </r>
  <r>
    <n v="229039"/>
    <s v="bh【ACC】A327#可调节肩带宽松连体裤KK"/>
    <s v="千妤千荨"/>
    <s v="黑色"/>
    <s v="XL"/>
    <n v="7.35"/>
    <n v="1"/>
    <x v="3"/>
  </r>
  <r>
    <n v="229040"/>
    <s v="BH【ACC】A331#宽松字母图案短袖衫KK"/>
    <s v="FST "/>
    <s v="黑色"/>
    <s v="XL"/>
    <n v="4.7300000000000004"/>
    <n v="1"/>
    <x v="4"/>
  </r>
  <r>
    <n v="229041"/>
    <s v="xh【URM】7806# 跑量V领修身休闲T恤 YX"/>
    <s v="FST "/>
    <s v="白色"/>
    <s v="L"/>
    <n v="18.899999999999999"/>
    <n v="1"/>
    <x v="3"/>
  </r>
  <r>
    <n v="229042"/>
    <s v="【小花】9968 韩版纯色棉麻套装   XJ"/>
    <s v="爱尚"/>
    <s v="其他"/>
    <s v="XL"/>
    <n v="74.8"/>
    <n v="1"/>
    <x v="3"/>
  </r>
  <r>
    <n v="229043"/>
    <s v="BH【Z】8012# 超气场气质裤脚开叉收腰连体裤 YXTT"/>
    <s v="千妤千荨"/>
    <s v="蓝色"/>
    <s v="L"/>
    <n v="47.25"/>
    <n v="1"/>
    <x v="4"/>
  </r>
  <r>
    <n v="229044"/>
    <s v="【v2】韩版雪纺格子连衣裙 NI"/>
    <s v="伊妮儿"/>
    <s v="其他"/>
    <s v="L"/>
    <n v="47.25"/>
    <n v="1"/>
    <x v="0"/>
  </r>
  <r>
    <n v="229045"/>
    <s v="【top style】韩版三色刺绣雪纺吊带连衣裙 Ni"/>
    <s v="伊妮儿"/>
    <s v="其他"/>
    <s v="L"/>
    <n v="35.700000000000003"/>
    <n v="1"/>
    <x v="0"/>
  </r>
  <r>
    <n v="229046"/>
    <s v="bh【AT】61013#不规则毛边吊带牛仔裙 KK"/>
    <s v="sr"/>
    <s v="其他"/>
    <s v="S"/>
    <n v="37.799999999999997"/>
    <n v="1"/>
    <x v="3"/>
  </r>
  <r>
    <n v="229047"/>
    <s v="【ABOCOSY】韩版玫瑰长T+牛仔半裙2件套 Ni"/>
    <s v="爱尚"/>
    <s v="白色"/>
    <s v="L"/>
    <n v="24.15"/>
    <n v="1"/>
    <x v="2"/>
  </r>
  <r>
    <n v="229048"/>
    <s v="BH【m+】6782#休闲百搭牛仔背带裤ZJ"/>
    <s v="sr"/>
    <s v="白色"/>
    <s v="L"/>
    <n v="22.05"/>
    <n v="1"/>
    <x v="2"/>
  </r>
  <r>
    <n v="229049"/>
    <s v="BH【RAINBOW】281#民族风流苏绑带碎花长裤ZJXM"/>
    <s v="WP"/>
    <s v="白色"/>
    <s v="M"/>
    <n v="39.9"/>
    <n v="1"/>
    <x v="3"/>
  </r>
  <r>
    <n v="229050"/>
    <s v="BH【VAYNE】720#性感吊带俩件套ZJ"/>
    <s v="爱尚"/>
    <s v="其他"/>
    <s v="S"/>
    <n v="60.9"/>
    <n v="1"/>
    <x v="1"/>
  </r>
  <r>
    <n v="229051"/>
    <s v="BH【baby studio】BA066#单边露肩吊带连衣裙ZJXM"/>
    <s v="伊妮儿"/>
    <s v="白色"/>
    <s v="M"/>
    <n v="56.1"/>
    <n v="1"/>
    <x v="0"/>
  </r>
  <r>
    <n v="229052"/>
    <s v="【panpan】9807#绑带中袖一字领格子上衣ZJXM"/>
    <s v="淇鑫"/>
    <s v="白色"/>
    <s v="M"/>
    <n v="75.599999999999994"/>
    <n v="1"/>
    <x v="0"/>
  </r>
  <r>
    <n v="229053"/>
    <s v="bh【ONE SEVEN】K503#宽松拼色松紧腰碎花短裤KK"/>
    <s v="珍珍"/>
    <s v="其他"/>
    <s v="S"/>
    <n v="64.05"/>
    <n v="1"/>
    <x v="3"/>
  </r>
  <r>
    <n v="229054"/>
    <s v="【IS:ME】韩版拼蕾丝边棉t Ni"/>
    <s v="FST "/>
    <s v="黑色"/>
    <s v="M"/>
    <n v="71.400000000000006"/>
    <n v="2"/>
    <x v="4"/>
  </r>
  <r>
    <n v="229055"/>
    <s v="BH【how and me】6662#修身弹力性感连衣裙ZJ"/>
    <s v="伊妮儿"/>
    <s v="黑色"/>
    <s v="M"/>
    <n v="57.75"/>
    <n v="1"/>
    <x v="4"/>
  </r>
  <r>
    <n v="229056"/>
    <s v="BH【DINA】9169#蕾丝拼接背带裤ZJ"/>
    <s v="sr"/>
    <s v="其他"/>
    <s v="M"/>
    <n v="57.75"/>
    <n v="1"/>
    <x v="4"/>
  </r>
  <r>
    <n v="229057"/>
    <s v="BH【J.P】3716# 时尚印花V领镂空挂饰无袖T恤 YXTT"/>
    <s v="FST "/>
    <s v="白色"/>
    <s v="L"/>
    <n v="29.4"/>
    <n v="1"/>
    <x v="4"/>
  </r>
  <r>
    <n v="229058"/>
    <s v="bh【ONE SEVEN】OPS313#肩部拼网纱碎花裙假两件KK"/>
    <s v="伊妮儿"/>
    <s v="白色"/>
    <s v="L"/>
    <n v="58.8"/>
    <n v="1"/>
    <x v="2"/>
  </r>
  <r>
    <n v="229059"/>
    <s v="BH【morning】9222#印花棉麻连衣裙ZJ"/>
    <s v="伊妮儿"/>
    <s v="白色"/>
    <s v="L"/>
    <n v="47.25"/>
    <n v="1"/>
    <x v="2"/>
  </r>
  <r>
    <n v="229060"/>
    <s v="【top style】韩版三色刺绣雪纺吊带连衣裙 Ni"/>
    <s v="伊妮儿"/>
    <s v="其他"/>
    <s v="L"/>
    <n v="21"/>
    <n v="1"/>
    <x v="3"/>
  </r>
  <r>
    <n v="229061"/>
    <s v="BH【YMY】3317#蕾丝网纱吊带连衣裙两件套ZJ"/>
    <s v="爱尚"/>
    <s v="其他"/>
    <s v="L"/>
    <n v="43.05"/>
    <n v="1"/>
    <x v="1"/>
  </r>
  <r>
    <n v="229062"/>
    <s v="【DUOMI】韩版洗水棉简约背裙 NI"/>
    <s v="伊妮儿"/>
    <s v="蓝色"/>
    <s v="L"/>
    <n v="51.45"/>
    <n v="1"/>
    <x v="2"/>
  </r>
  <r>
    <n v="229063"/>
    <s v="xh【DS】3076# 拼接荷叶袖衬衣+净色高腰半裙套装 YX"/>
    <s v="爱尚"/>
    <s v="黑色"/>
    <s v="L"/>
    <n v="42"/>
    <n v="1"/>
    <x v="2"/>
  </r>
  <r>
    <n v="229064"/>
    <s v="BH【HooDress】17182#肩带钉珠松紧腰连体裤ZJXM"/>
    <s v="千妤千荨"/>
    <s v="其他"/>
    <s v="M"/>
    <n v="65.099999999999994"/>
    <n v="1"/>
    <x v="3"/>
  </r>
  <r>
    <n v="229065"/>
    <s v="BH【贝尔】106# GUIIC爆版真皮肩包斜跨小包 YC"/>
    <s v="ABOUT ME"/>
    <s v="白色"/>
    <s v="L"/>
    <n v="21"/>
    <n v="1"/>
    <x v="3"/>
  </r>
  <r>
    <n v="229066"/>
    <s v="bh【the show】8726#宽松拼色V领中袖T恤ZJ"/>
    <s v="FST "/>
    <s v="银色"/>
    <s v="L"/>
    <n v="19.95"/>
    <n v="1"/>
    <x v="4"/>
  </r>
  <r>
    <n v="229067"/>
    <s v="BH【DINA】5953#大蝴蝶结无袖背心上衣ZJ"/>
    <s v="7+"/>
    <s v="黑色"/>
    <s v="L"/>
    <n v="26.25"/>
    <n v="1"/>
    <x v="4"/>
  </r>
  <r>
    <n v="229068"/>
    <s v="BH【星衣树】5582#宽松刺绣背带裙ZJXM"/>
    <s v="伊妮儿"/>
    <s v="其他"/>
    <s v="L"/>
    <n v="26.25"/>
    <n v="1"/>
    <x v="4"/>
  </r>
  <r>
    <n v="229069"/>
    <s v="BH【AM】6534#一字肩荷叶边上衣ZJXM"/>
    <s v="BKSY"/>
    <s v="白色"/>
    <s v="L"/>
    <n v="54.6"/>
    <n v="1"/>
    <x v="2"/>
  </r>
  <r>
    <n v="229070"/>
    <s v="BH【EUDORA】12117#一字肩条纹雪纺上衣ZJXM"/>
    <s v="BKSY"/>
    <s v="蓝色"/>
    <s v="L"/>
    <n v="29.4"/>
    <n v="1"/>
    <x v="2"/>
  </r>
  <r>
    <n v="229071"/>
    <s v="【Jasmine】韩版钩花蕾丝半裙 NI"/>
    <s v="百变"/>
    <s v="银色"/>
    <s v="L"/>
    <n v="25.2"/>
    <n v="1"/>
    <x v="3"/>
  </r>
  <r>
    <n v="229072"/>
    <s v="bh【Lares】3001#挂脖露肩裙摆开叉连衣裙KK"/>
    <s v="伊妮儿"/>
    <s v="黑色"/>
    <s v="L"/>
    <n v="47.25"/>
    <n v="1"/>
    <x v="4"/>
  </r>
  <r>
    <n v="229073"/>
    <s v="bh【MISS YOU 】8697# 大气领口绑带印花雪纺连衣裙 YX"/>
    <s v="伊妮儿"/>
    <s v="其他"/>
    <s v="M"/>
    <n v="115.5"/>
    <n v="1"/>
    <x v="4"/>
  </r>
  <r>
    <n v="229074"/>
    <s v="BH【Lares】2023#圆领撞色镂空网纱短袖衫KK"/>
    <s v="FST "/>
    <s v="白色"/>
    <s v="L"/>
    <n v="51.45"/>
    <n v="1"/>
    <x v="1"/>
  </r>
  <r>
    <n v="229075"/>
    <s v="【爱依】韩版条纹连衣裙 NI"/>
    <s v="伊妮儿"/>
    <s v="其他"/>
    <s v="M"/>
    <n v="75.599999999999994"/>
    <n v="1"/>
    <x v="2"/>
  </r>
  <r>
    <n v="229076"/>
    <s v="【H.AM】韩版菠萝度假风连衣裙 NI"/>
    <s v="伊妮儿"/>
    <s v="黑色"/>
    <s v="XL"/>
    <n v="8.93"/>
    <n v="1"/>
    <x v="2"/>
  </r>
  <r>
    <n v="229077"/>
    <s v="【INeway】8280韩版中长牛仔裤TL"/>
    <s v="the shtsy"/>
    <s v="其他"/>
    <s v="M"/>
    <n v="71.400000000000006"/>
    <n v="1"/>
    <x v="2"/>
  </r>
  <r>
    <n v="229078"/>
    <s v="【flora】韩版蕾丝+吊带2件套 NI"/>
    <s v="卡菲"/>
    <s v="黑色"/>
    <s v="M"/>
    <n v="86.1"/>
    <n v="1"/>
    <x v="4"/>
  </r>
  <r>
    <n v="229079"/>
    <s v="xh【DS】6401# 时尚印花百搭休闲套装 YX"/>
    <s v="爱尚"/>
    <s v="其他"/>
    <s v="M"/>
    <n v="82.95"/>
    <n v="1"/>
    <x v="4"/>
  </r>
  <r>
    <n v="229080"/>
    <s v="调价！【衣为先】韩版一字肩上衣 NI"/>
    <s v="FST "/>
    <s v="其他"/>
    <s v="L"/>
    <n v="33.6"/>
    <n v="3"/>
    <x v="4"/>
  </r>
  <r>
    <n v="229081"/>
    <s v="【DUOMI】韩版度假风连衣裙 NI"/>
    <s v="伊妮儿"/>
    <s v="蓝色"/>
    <s v="XL"/>
    <n v="85.05"/>
    <n v="1"/>
    <x v="0"/>
  </r>
  <r>
    <n v="229082"/>
    <s v="【DUOMI】韩版拼色字母棉T NI"/>
    <s v="淇鑫"/>
    <s v="黑色"/>
    <s v="L"/>
    <n v="44.1"/>
    <n v="1"/>
    <x v="0"/>
  </r>
  <r>
    <n v="229083"/>
    <s v="【spinning】韩版雪纺一字肩连衣裙 NI"/>
    <s v="伊妮儿"/>
    <s v="其他"/>
    <s v="L"/>
    <n v="44.1"/>
    <n v="1"/>
    <x v="3"/>
  </r>
  <r>
    <n v="229084"/>
    <s v="BH【ZHUAN ZHUAN】6603#韩版百搭针织开衫 ni"/>
    <s v="panpan"/>
    <s v="其他"/>
    <s v="L"/>
    <n v="33.6"/>
    <n v="1"/>
    <x v="0"/>
  </r>
  <r>
    <n v="229085"/>
    <s v="【spinning】韩版雪纺连体裤 NI"/>
    <s v="千妤千荨"/>
    <s v="其他"/>
    <s v="L"/>
    <n v="56.7"/>
    <n v="1"/>
    <x v="0"/>
  </r>
  <r>
    <n v="229086"/>
    <s v="【YQ】香港IBOS超薄真空离子电镀钢网带防水原装进口机芯简约大气女式石英表"/>
    <s v="S GIRL"/>
    <s v="其他"/>
    <s v="L"/>
    <n v="44.1"/>
    <n v="1"/>
    <x v="0"/>
  </r>
  <r>
    <n v="229087"/>
    <s v="【ZHUAN ZHUAN】韩版百搭三色绑带短T Ni"/>
    <s v="FST "/>
    <s v="其他"/>
    <s v="M"/>
    <n v="102.9"/>
    <n v="1"/>
    <x v="4"/>
  </r>
  <r>
    <n v="229088"/>
    <s v="BH【LIN NA】8292#高腰显瘦撞色拼接百搭短裤 YX"/>
    <s v="珍珍"/>
    <s v="其他"/>
    <s v="S"/>
    <n v="2.1"/>
    <n v="1"/>
    <x v="3"/>
  </r>
  <r>
    <n v="229089"/>
    <s v="BH【LIN NA】8292#高腰显瘦撞色拼接百搭短裤 YX"/>
    <s v="珍珍"/>
    <s v="其他"/>
    <s v="S"/>
    <n v="2.1"/>
    <n v="1"/>
    <x v="4"/>
  </r>
  <r>
    <n v="229090"/>
    <s v="BH【E典】8287#拼网纱双层宽松短袖衫KK"/>
    <s v="FST "/>
    <s v="黑色"/>
    <s v="L"/>
    <n v="29.4"/>
    <n v="1"/>
    <x v="3"/>
  </r>
  <r>
    <n v="229091"/>
    <s v="BH【NC】856# 手工镶钻闪闪短袖棉T恤 YXTT"/>
    <s v="FST "/>
    <s v="其他"/>
    <s v="M"/>
    <n v="40.950000000000003"/>
    <n v="1"/>
    <x v="3"/>
  </r>
  <r>
    <n v="229092"/>
    <s v="【蜜桃里】207# 性感透气柔软贴肤提花内裤 YC"/>
    <s v="丽妃儿"/>
    <s v="其他"/>
    <s v="S"/>
    <n v="40.950000000000003"/>
    <n v="1"/>
    <x v="3"/>
  </r>
  <r>
    <n v="229093"/>
    <s v="【up】韩版露肩冰丝针织裙 NI"/>
    <s v="伊妮儿"/>
    <s v="其他"/>
    <s v="L"/>
    <n v="59.85"/>
    <n v="1"/>
    <x v="4"/>
  </r>
  <r>
    <n v="229094"/>
    <s v="BH【U+Mi Ni】666# 时尚提花连衣裙 YX"/>
    <s v="伊妮儿"/>
    <s v="黑色"/>
    <s v="M"/>
    <n v="80.849999999999994"/>
    <n v="2"/>
    <x v="4"/>
  </r>
  <r>
    <n v="229095"/>
    <s v="BH 5716# 三色宽松显瘦百褶阔腿裤 YXTT"/>
    <s v="TTYE"/>
    <s v="其他"/>
    <s v="L"/>
    <n v="44.1"/>
    <n v="1"/>
    <x v="0"/>
  </r>
  <r>
    <n v="229096"/>
    <s v="【v2】韩版雪纺格子连衣裙 NI"/>
    <s v="伊妮儿"/>
    <s v="银色"/>
    <s v="L"/>
    <n v="23.1"/>
    <n v="1"/>
    <x v="0"/>
  </r>
  <r>
    <n v="229097"/>
    <s v="【UE】962 V领撞色条纹衬衣    XJ"/>
    <s v="BKSY"/>
    <s v="黑色"/>
    <s v="L"/>
    <n v="56.7"/>
    <n v="1"/>
    <x v="4"/>
  </r>
  <r>
    <n v="229098"/>
    <s v="【v2】韩版雪纺交叉连衣裙 NI"/>
    <s v="伊妮儿"/>
    <s v="银色"/>
    <s v="L"/>
    <n v="25.2"/>
    <n v="1"/>
    <x v="4"/>
  </r>
  <r>
    <n v="229099"/>
    <s v="畅销款【MAOMAO】670百搭刺绣小鸟花朵上衣TL"/>
    <s v="淇鑫"/>
    <s v="白色"/>
    <s v="L"/>
    <n v="44.1"/>
    <n v="1"/>
    <x v="3"/>
  </r>
  <r>
    <n v="229100"/>
    <s v="BH 0001# 超美挂脖露肩雪纺碎花上衣 YX"/>
    <s v="卡菲"/>
    <s v="其他"/>
    <s v="L"/>
    <n v="29.4"/>
    <n v="1"/>
    <x v="4"/>
  </r>
  <r>
    <n v="229101"/>
    <s v="【KE·ER】1568 韩版弹力布裤裙 NI"/>
    <s v="珍珍"/>
    <s v="白色"/>
    <s v="S"/>
    <n v="136.5"/>
    <n v="1"/>
    <x v="4"/>
  </r>
  <r>
    <n v="229102"/>
    <s v="【s.d】1568 韩版针织短袖上衣+雪纺短裙套装 NI"/>
    <s v="爱尚"/>
    <s v="其他"/>
    <s v="M"/>
    <n v="75.599999999999994"/>
    <n v="1"/>
    <x v="0"/>
  </r>
  <r>
    <n v="229103"/>
    <s v="BH【COLOURFUI】1279# 时尚绑带显高九分净色休闲裤 YXTT"/>
    <s v="WP"/>
    <s v="其他"/>
    <s v="M"/>
    <n v="75.599999999999994"/>
    <n v="1"/>
    <x v="4"/>
  </r>
  <r>
    <n v="229104"/>
    <s v="韩版街头长带子数字棒球帽时尚百搭鸭舌帽 FOX"/>
    <s v="飞乐"/>
    <s v="其他"/>
    <s v="S"/>
    <n v="74.55"/>
    <n v="1"/>
    <x v="3"/>
  </r>
  <r>
    <n v="229105"/>
    <s v="【s.d】1568 韩版前后2穿上衣+短裤套装 NI"/>
    <s v="爱尚"/>
    <s v="白色"/>
    <s v="L"/>
    <n v="21"/>
    <n v="1"/>
    <x v="4"/>
  </r>
  <r>
    <n v="229106"/>
    <s v="【HUMU】063#百搭细肩带背心KK"/>
    <s v="YI MI"/>
    <s v="黑色"/>
    <s v="XL"/>
    <n v="5.25"/>
    <n v="1"/>
    <x v="4"/>
  </r>
  <r>
    <n v="229107"/>
    <s v="【ABOCOSY】韩版格子吊带连衣裙 NI"/>
    <s v="伊妮儿"/>
    <s v="银色"/>
    <s v="L"/>
    <n v="21"/>
    <n v="1"/>
    <x v="4"/>
  </r>
  <r>
    <n v="229108"/>
    <s v="畅销款【MAOMAO】808日系简约少女百搭上衣 TL"/>
    <s v="FST "/>
    <s v="其他"/>
    <s v="L"/>
    <n v="17.32"/>
    <n v="1"/>
    <x v="4"/>
  </r>
  <r>
    <n v="229109"/>
    <s v="BH【华诚】酷帅街头感牛仔必备神器字母背带 YXTT"/>
    <s v="LD"/>
    <s v="黑色"/>
    <s v="L"/>
    <n v="68.25"/>
    <n v="1"/>
    <x v="4"/>
  </r>
  <r>
    <n v="229110"/>
    <s v="BH【华诚】聚拢无痕交叉美背文胸YX"/>
    <s v="LD"/>
    <s v="蓝色"/>
    <s v="XL"/>
    <n v="42"/>
    <n v="1"/>
    <x v="1"/>
  </r>
  <r>
    <n v="229111"/>
    <s v="畅销款【MAOMAO】819 甜美一字肩撞色修身上衣 TLOB"/>
    <s v="FST "/>
    <s v="其他"/>
    <s v="M"/>
    <n v="136.5"/>
    <n v="1"/>
    <x v="4"/>
  </r>
  <r>
    <n v="229112"/>
    <s v="BH【华诚】3297# 美背无钢圈聚拢运动文胸背心 YXTT"/>
    <s v="LD"/>
    <s v="白色"/>
    <s v="M"/>
    <n v="131.25"/>
    <n v="1"/>
    <x v="0"/>
  </r>
  <r>
    <n v="229113"/>
    <s v="BH【华诚】0000# 隐绑带式可调节聚拢形文胸贴 YXTT"/>
    <s v="LD"/>
    <s v="灰色"/>
    <s v="L"/>
    <n v="43.05"/>
    <n v="1"/>
    <x v="1"/>
  </r>
  <r>
    <n v="229114"/>
    <s v="【boron】韩版棉麻吊带连衣裙 NI"/>
    <s v="伊妮儿"/>
    <s v="白色"/>
    <s v="L"/>
    <n v="21"/>
    <n v="1"/>
    <x v="1"/>
  </r>
  <r>
    <n v="229115"/>
    <s v="BH【时代汇丰】96654# 新款日字扣手提斜跨真皮包包 YC"/>
    <s v="ABOUT ME"/>
    <s v="白色"/>
    <s v="L"/>
    <n v="54.6"/>
    <n v="1"/>
    <x v="0"/>
  </r>
  <r>
    <n v="229116"/>
    <s v="bh【ONE SEVEN】989#经典百搭V领短袖T恤KK"/>
    <s v="FST "/>
    <s v="蓝色"/>
    <s v="S"/>
    <n v="71.400000000000006"/>
    <n v="1"/>
    <x v="0"/>
  </r>
  <r>
    <n v="229117"/>
    <s v="BH【西部印象】1780422# 扣针线可见手提包 YC"/>
    <s v="ABOUT ME"/>
    <s v="其他"/>
    <s v="M"/>
    <n v="96.6"/>
    <n v="1"/>
    <x v="4"/>
  </r>
  <r>
    <n v="229118"/>
    <s v="XH【Cchirs chiic】86352# 个性反穿拼色休闲牛仔短裤 YX"/>
    <s v="HH"/>
    <s v="其他"/>
    <s v="M"/>
    <n v="86.1"/>
    <n v="1"/>
    <x v="2"/>
  </r>
  <r>
    <n v="229119"/>
    <s v="BH【沃凯思】50083# 韩版时尚大气真皮卡包 YC"/>
    <s v="ABOUT ME"/>
    <s v="紫色"/>
    <s v="L"/>
    <n v="47.25"/>
    <n v="1"/>
    <x v="3"/>
  </r>
  <r>
    <n v="229120"/>
    <s v="BH 【L.D】1106# 新款复古百搭手提编织草包 YC"/>
    <s v="MIRROR"/>
    <s v="白色"/>
    <s v="M"/>
    <n v="50.4"/>
    <n v="1"/>
    <x v="2"/>
  </r>
  <r>
    <n v="229121"/>
    <s v="bh【ONE SEVEN】Q227#下摆不规则毛边牛仔半裙 KK"/>
    <s v="the shtsy"/>
    <s v="白色"/>
    <s v="L"/>
    <n v="18.899999999999999"/>
    <n v="1"/>
    <x v="1"/>
  </r>
  <r>
    <n v="229122"/>
    <s v="bh【启程】8191# 巴黎世家新款真皮包包  YC"/>
    <s v="MIRROR"/>
    <s v="黑色"/>
    <s v="L"/>
    <n v="44.1"/>
    <n v="1"/>
    <x v="4"/>
  </r>
  <r>
    <n v="229123"/>
    <s v="BH【小超人】510# 新款时尚拼色真皮手提包 YC"/>
    <s v="MIRROR"/>
    <s v="黑色"/>
    <s v="L"/>
    <n v="33.6"/>
    <n v="1"/>
    <x v="2"/>
  </r>
  <r>
    <n v="229124"/>
    <s v="BH【小超人】23356# 大牌款菱格真皮小包 YC"/>
    <s v="ABOUT ME"/>
    <s v="白色"/>
    <s v="S"/>
    <n v="131.25"/>
    <n v="1"/>
    <x v="2"/>
  </r>
  <r>
    <n v="229125"/>
    <s v="XH【LE SHERO】17535-1# V领破洞宽松棉上衣 YX"/>
    <s v="淇鑫"/>
    <s v="黑色"/>
    <s v="L"/>
    <n v="29.4"/>
    <n v="1"/>
    <x v="4"/>
  </r>
  <r>
    <n v="229126"/>
    <s v="BH【小超人】1683# 新款小香麻布背包 YC"/>
    <s v="ABOUT ME"/>
    <s v="蓝色"/>
    <s v="L"/>
    <n v="29.4"/>
    <n v="1"/>
    <x v="1"/>
  </r>
  <r>
    <n v="229127"/>
    <s v="bh【ONE SEVEN】T981#宽松V领条纹拼色短袖衫KK"/>
    <s v="FST "/>
    <s v="黑色"/>
    <s v="L"/>
    <n v="81.900000000000006"/>
    <n v="1"/>
    <x v="2"/>
  </r>
  <r>
    <n v="229128"/>
    <s v="BH【帝比尔】2919# 新款真皮鳄鱼皮纹H扣单肩斜跨链条小包 YC"/>
    <s v="ABOUT ME"/>
    <s v="银色"/>
    <s v="L"/>
    <n v="44.1"/>
    <n v="1"/>
    <x v="2"/>
  </r>
  <r>
    <n v="229129"/>
    <s v="bh【帝比尔】2920# 复古简约M手提单肩包 YC"/>
    <s v="ABOUT ME"/>
    <s v="黑色"/>
    <s v="L"/>
    <n v="30.45"/>
    <n v="9"/>
    <x v="2"/>
  </r>
  <r>
    <n v="229130"/>
    <s v="bh【XM】笑脸# 简约可爱笑脸单肩圆包 YC"/>
    <s v="ABOUT ME"/>
    <s v="其他"/>
    <s v="L"/>
    <n v="24.15"/>
    <n v="1"/>
    <x v="0"/>
  </r>
  <r>
    <n v="229131"/>
    <s v="bh【AT】61011#宽松吊带圆环连体裙KK"/>
    <s v="伊妮儿"/>
    <s v="白色"/>
    <s v="L"/>
    <n v="50.4"/>
    <n v="2"/>
    <x v="2"/>
  </r>
  <r>
    <n v="229132"/>
    <s v="bh【ONE SEVEN】1052#迪士尼翠儿卡通印花短袖衫KK"/>
    <s v="FST "/>
    <s v="其他"/>
    <s v="L"/>
    <n v="44.1"/>
    <n v="1"/>
    <x v="1"/>
  </r>
  <r>
    <n v="229133"/>
    <s v="bh【ONE SEVEN】Q260#莫代尔棉开叉半裙KK"/>
    <s v="百变"/>
    <s v="白色"/>
    <s v="L"/>
    <n v="24.15"/>
    <n v="1"/>
    <x v="2"/>
  </r>
  <r>
    <n v="229134"/>
    <s v="BH【ONE SEVEN】Q5231#荷叶裙摆鱼尾半裙 KK"/>
    <s v="百变"/>
    <s v="蓝色"/>
    <s v="M"/>
    <n v="262.5"/>
    <n v="1"/>
    <x v="4"/>
  </r>
  <r>
    <n v="229135"/>
    <s v="BH【ONE SEVEN】Q5231#荷叶裙摆鱼尾半裙 KK"/>
    <s v="百变"/>
    <s v="蓝色"/>
    <s v="M"/>
    <n v="262.5"/>
    <n v="1"/>
    <x v="4"/>
  </r>
  <r>
    <n v="229136"/>
    <s v="BH【ONE SEVEN】Q5231#荷叶裙摆鱼尾半裙 KK"/>
    <s v="百变"/>
    <s v="蓝色"/>
    <s v="M"/>
    <n v="262.5"/>
    <n v="1"/>
    <x v="3"/>
  </r>
  <r>
    <n v="229137"/>
    <s v="bh【天平座】911-1# 个性碎花手提单肩包 YC"/>
    <s v="ABOUT ME"/>
    <s v="其他"/>
    <s v="M"/>
    <n v="65.099999999999994"/>
    <n v="1"/>
    <x v="0"/>
  </r>
  <r>
    <n v="229138"/>
    <s v="bh【天平座】816# 时尚个性碎花图案单肩包 YC"/>
    <s v="dk"/>
    <s v="黑色"/>
    <s v="L"/>
    <n v="39.9"/>
    <n v="1"/>
    <x v="1"/>
  </r>
  <r>
    <n v="229139"/>
    <s v="XH【AAP】837# 简约净色配腰带宽松休闲裤 YX"/>
    <s v="TTYE"/>
    <s v="黑色"/>
    <s v="XL"/>
    <n v="9.4499999999999993"/>
    <n v="1"/>
    <x v="3"/>
  </r>
  <r>
    <n v="229140"/>
    <s v="bh【天平座】927# 新款木碎拼PU斜跨包包 YC"/>
    <s v="HELLO NANA"/>
    <s v="黑色"/>
    <s v="XL"/>
    <n v="5.25"/>
    <n v="1"/>
    <x v="0"/>
  </r>
  <r>
    <n v="229141"/>
    <s v="韩版雪纺一字肩+裤子套装 Ni"/>
    <s v="伊妮儿"/>
    <s v="白色"/>
    <s v="L"/>
    <n v="24.15"/>
    <n v="1"/>
    <x v="2"/>
  </r>
  <r>
    <n v="229142"/>
    <s v="bh【卡尼娜】B037# 透明手提子母包  YC"/>
    <s v="MIRROR"/>
    <s v="其他"/>
    <s v="L"/>
    <n v="65.099999999999994"/>
    <n v="1"/>
    <x v="4"/>
  </r>
  <r>
    <n v="229143"/>
    <s v="BH【卡尼娜】021-10# 时尚百搭拼格子拼色单肩包 YC"/>
    <s v="dk"/>
    <s v="黑色"/>
    <s v="L"/>
    <n v="32.549999999999997"/>
    <n v="2"/>
    <x v="3"/>
  </r>
  <r>
    <n v="229144"/>
    <s v="bh【卡尼娜】3548# 净色单肩小水桶包  YC"/>
    <s v="dk"/>
    <s v="黑色"/>
    <s v="L"/>
    <n v="43.05"/>
    <n v="1"/>
    <x v="2"/>
  </r>
  <r>
    <n v="229145"/>
    <s v="BH【琪琪】9874# 新款LV手提斜跨PU包包 YC"/>
    <s v="ABOUT ME"/>
    <s v="其他"/>
    <s v="S"/>
    <n v="65.099999999999994"/>
    <n v="1"/>
    <x v="0"/>
  </r>
  <r>
    <n v="229146"/>
    <s v="BH【琪琪】三件套# 新款PU斜跨包包 YC"/>
    <s v="ABOUT ME"/>
    <s v="黑色"/>
    <s v="M"/>
    <n v="65.099999999999994"/>
    <n v="1"/>
    <x v="2"/>
  </r>
  <r>
    <n v="229147"/>
    <s v="BH【琪琪】8654# L*贝壳单肩小包  YC"/>
    <s v="ABOUT ME"/>
    <s v="灰色"/>
    <s v="L"/>
    <n v="44.1"/>
    <n v="1"/>
    <x v="2"/>
  </r>
  <r>
    <n v="229148"/>
    <s v="【蜜桃里】606# 舒适夏必备弹性百搭束腰 YC"/>
    <s v="LD"/>
    <s v="其他"/>
    <s v="M"/>
    <n v="186.9"/>
    <n v="1"/>
    <x v="3"/>
  </r>
  <r>
    <n v="229149"/>
    <s v="【蜜桃里】606# 舒适夏必备弹性百搭束腰 YC"/>
    <s v="LD"/>
    <s v="其他"/>
    <s v="M"/>
    <n v="186.9"/>
    <n v="1"/>
    <x v="2"/>
  </r>
  <r>
    <n v="229150"/>
    <s v="【蜜桃里】606# 舒适夏必备弹性百搭束腰 YC"/>
    <s v="LD"/>
    <s v="其他"/>
    <s v="M"/>
    <n v="186.9"/>
    <n v="1"/>
    <x v="3"/>
  </r>
  <r>
    <n v="229151"/>
    <s v="【YKSRL】8129# 经典格子系腰带收腰背带连体裤 YX"/>
    <s v="千妤千荨"/>
    <s v="蓝色"/>
    <s v="L"/>
    <n v="120.75"/>
    <n v="1"/>
    <x v="3"/>
  </r>
  <r>
    <n v="229152"/>
    <s v="【艾美zoe】1552# 夏舒适透气百搭无痕美背 YC"/>
    <s v="LD"/>
    <s v="黑色"/>
    <s v="L"/>
    <n v="43.05"/>
    <n v="1"/>
    <x v="3"/>
  </r>
  <r>
    <n v="229153"/>
    <s v="【MD】1652# 大气舒适V领收腰连体裤 YX"/>
    <s v="千妤千荨"/>
    <s v="其他"/>
    <s v="M"/>
    <n v="65.099999999999994"/>
    <n v="1"/>
    <x v="1"/>
  </r>
  <r>
    <n v="229154"/>
    <s v="【简欧】7570  露肩荷叶边连体裤  XJ"/>
    <s v="千妤千荨"/>
    <s v="灰色"/>
    <s v="L"/>
    <n v="43.05"/>
    <n v="1"/>
    <x v="0"/>
  </r>
  <r>
    <n v="229155"/>
    <s v="6690 刺绣洗水牛仔背心连衣裙   XJ"/>
    <s v="伊妮儿"/>
    <s v="黑色"/>
    <s v="L"/>
    <n v="44.1"/>
    <n v="1"/>
    <x v="4"/>
  </r>
  <r>
    <n v="229156"/>
    <s v="【露露】361 高腰木耳边棉麻阔腿裤   XJ"/>
    <s v="波比"/>
    <s v="黑色"/>
    <s v="L"/>
    <n v="33.6"/>
    <n v="1"/>
    <x v="3"/>
  </r>
  <r>
    <n v="229157"/>
    <s v="【mcc】6039#假两件拼色宽松雪纺连衣裙ZJXM"/>
    <s v="伊妮儿"/>
    <s v="白色"/>
    <s v="L"/>
    <n v="58.8"/>
    <n v="1"/>
    <x v="4"/>
  </r>
  <r>
    <n v="229158"/>
    <s v="【CHUU】17089  米老鼠镶边棉料套装 XJBX"/>
    <s v="爱尚"/>
    <s v="白色"/>
    <s v="L"/>
    <n v="49.35"/>
    <n v="1"/>
    <x v="4"/>
  </r>
  <r>
    <n v="229159"/>
    <s v="【MD】6293#口袋净版A字裙 XX"/>
    <s v="百变"/>
    <s v="其他"/>
    <s v="S"/>
    <n v="158.55000000000001"/>
    <n v="1"/>
    <x v="3"/>
  </r>
  <r>
    <n v="229160"/>
    <s v="【MD】6293#口袋净版A字裙 XX"/>
    <s v="百变"/>
    <s v="其他"/>
    <s v="XL"/>
    <n v="158.55000000000001"/>
    <n v="1"/>
    <x v="3"/>
  </r>
  <r>
    <n v="229161"/>
    <s v="【MD】6293#口袋净版A字裙 XX"/>
    <s v="百变"/>
    <s v="其他"/>
    <s v="XL"/>
    <n v="158.55000000000001"/>
    <n v="1"/>
    <x v="2"/>
  </r>
  <r>
    <n v="229162"/>
    <s v="【the fresh】17186#简约宽松字母刺绣T恤ZJ"/>
    <s v="FST "/>
    <s v="黑色"/>
    <s v="XL"/>
    <n v="11.03"/>
    <n v="1"/>
    <x v="4"/>
  </r>
  <r>
    <n v="229163"/>
    <s v="【the fresh】6003#不修边中高腰牛仔短裤ZJ"/>
    <s v="HH"/>
    <s v="黑色"/>
    <s v="M"/>
    <n v="37.799999999999997"/>
    <n v="1"/>
    <x v="2"/>
  </r>
  <r>
    <n v="229164"/>
    <s v="【荣豪】332# 新款白蕾丝网聚拢百搭内衣 YC"/>
    <s v="恒基"/>
    <s v="白色"/>
    <s v="S"/>
    <n v="147"/>
    <n v="1"/>
    <x v="4"/>
  </r>
  <r>
    <n v="229165"/>
    <s v="【BOBO】2058#松紧腰牛仔短裤 XX"/>
    <s v="珍珍"/>
    <s v="其他"/>
    <s v="M"/>
    <n v="64.05"/>
    <n v="1"/>
    <x v="4"/>
  </r>
  <r>
    <n v="229166"/>
    <s v="【mc】8932#抽绳收腰宽松条纹连体裤ZJ"/>
    <s v="千妤千荨"/>
    <s v="蓝色"/>
    <s v="L"/>
    <n v="42"/>
    <n v="1"/>
    <x v="3"/>
  </r>
  <r>
    <n v="229167"/>
    <s v="【永诗】5696# 韩国原单珠装饰发绳头箍 YC"/>
    <s v="【the one】"/>
    <s v="白色"/>
    <s v="M"/>
    <n v="85.05"/>
    <n v="1"/>
    <x v="3"/>
  </r>
  <r>
    <n v="229168"/>
    <s v="BH【T台女孩】526  韩版波浪边吊带套装 XJ"/>
    <s v="爱尚"/>
    <s v="其他"/>
    <s v="L"/>
    <n v="14.7"/>
    <n v="1"/>
    <x v="1"/>
  </r>
  <r>
    <n v="229169"/>
    <s v="【依度】6811# 短袖体恤吊带波点吊带连体裤套装 YX"/>
    <s v="爱尚"/>
    <s v="银色"/>
    <s v="L"/>
    <n v="19.95"/>
    <n v="1"/>
    <x v="3"/>
  </r>
  <r>
    <n v="229170"/>
    <s v="BH【jiajia】138 民族风中腰牛仔短裤    XJ"/>
    <s v="珍珍"/>
    <s v="银色"/>
    <s v="L"/>
    <n v="19.95"/>
    <n v="1"/>
    <x v="3"/>
  </r>
  <r>
    <n v="229171"/>
    <s v="【h1127】J101#拉链口袋牛仔裙裤 XX"/>
    <s v="楠楠家"/>
    <s v="黑色"/>
    <s v="L"/>
    <n v="43.05"/>
    <n v="1"/>
    <x v="4"/>
  </r>
  <r>
    <n v="229172"/>
    <s v="【lattesa】6121#松紧腰压褶不规则下摆半身裙KK"/>
    <s v="百变"/>
    <s v="其他"/>
    <s v="M"/>
    <n v="74.55"/>
    <n v="1"/>
    <x v="4"/>
  </r>
  <r>
    <n v="229173"/>
    <s v="BH【IVY】8135#网纱半裙+条纹T恤套装ZJ"/>
    <s v="爱尚"/>
    <s v="白色"/>
    <s v="L"/>
    <n v="44.1"/>
    <n v="1"/>
    <x v="4"/>
  </r>
  <r>
    <n v="229174"/>
    <s v="【MIMI Girl】88500 V领划破冰丝针织衫   XJ"/>
    <s v="panpan"/>
    <s v="其他"/>
    <s v="L"/>
    <n v="29.4"/>
    <n v="1"/>
    <x v="1"/>
  </r>
  <r>
    <n v="229175"/>
    <s v="BH 【Neo-Image】8986 中高腰系带短裤   XJ"/>
    <s v="珍珍"/>
    <s v="其他"/>
    <s v="L"/>
    <n v="47.25"/>
    <n v="1"/>
    <x v="3"/>
  </r>
  <r>
    <n v="229176"/>
    <s v="【lattesa】6125#气质款挂脖无袖背心连衣裙KK"/>
    <s v="伊妮儿"/>
    <s v="黑色"/>
    <s v="XL"/>
    <n v="4.7300000000000004"/>
    <n v="1"/>
    <x v="0"/>
  </r>
  <r>
    <n v="229177"/>
    <s v="BH【Dress Room】690 韩版简约背带裙   XJ"/>
    <s v="伊妮儿"/>
    <s v="银色"/>
    <s v="L"/>
    <n v="25.2"/>
    <n v="1"/>
    <x v="3"/>
  </r>
  <r>
    <n v="229178"/>
    <s v="【1980】欧货爆款高腰破洞热裤KK"/>
    <s v="珍珍"/>
    <s v="其他"/>
    <s v="M"/>
    <n v="74.55"/>
    <n v="1"/>
    <x v="1"/>
  </r>
  <r>
    <n v="229179"/>
    <s v="【1980】70152#破洞水洗做旧牛仔短裤KK"/>
    <s v="HH"/>
    <s v="其他"/>
    <s v="M"/>
    <n v="54.6"/>
    <n v="1"/>
    <x v="3"/>
  </r>
  <r>
    <n v="229180"/>
    <s v="BH【never ever】812# 简约休闲流苏一字肩连衣裙 YXTT"/>
    <s v="伊妮儿"/>
    <s v="其他"/>
    <s v="L"/>
    <n v="44.1"/>
    <n v="1"/>
    <x v="2"/>
  </r>
  <r>
    <n v="229181"/>
    <s v="【ING】7346 拼接皮革宽松背带裤   XJ"/>
    <s v="sr"/>
    <s v="蓝色"/>
    <s v="M"/>
    <n v="33.6"/>
    <n v="1"/>
    <x v="0"/>
  </r>
  <r>
    <n v="229182"/>
    <s v="BH【VIVA】6618# 时髦气质腰带收腰喇叭袖抹胸连衣裙配发带 YXTT"/>
    <s v="伊妮儿"/>
    <s v="黑色"/>
    <s v="M"/>
    <n v="92.4"/>
    <n v="1"/>
    <x v="4"/>
  </r>
  <r>
    <n v="229183"/>
    <s v="BH【依度】6813# 欢乐颂爆款大牌明星同款露肩吊带收腰连衣裙 YX"/>
    <s v="伊妮儿"/>
    <s v="白色"/>
    <s v="L"/>
    <n v="57.75"/>
    <n v="1"/>
    <x v="4"/>
  </r>
  <r>
    <n v="229184"/>
    <s v="bh【ONE SEVEN】K505#翻领宽松收腰短袖连体裤KK"/>
    <s v="千妤千荨"/>
    <s v="蓝色"/>
    <s v="M"/>
    <n v="71.400000000000006"/>
    <n v="1"/>
    <x v="3"/>
  </r>
  <r>
    <n v="229185"/>
    <s v="【LENA】685# 潮流拼色印花字母修身收腰连衣裙 YXTT"/>
    <s v="伊妮儿"/>
    <s v="其他"/>
    <s v="L"/>
    <n v="31.5"/>
    <n v="1"/>
    <x v="0"/>
  </r>
  <r>
    <n v="229186"/>
    <s v="【E.gou】6628# 超跑量大U领百搭修身T恤 YX"/>
    <s v="FST "/>
    <s v="其他"/>
    <s v="L"/>
    <n v="50.4"/>
    <n v="1"/>
    <x v="1"/>
  </r>
  <r>
    <n v="229187"/>
    <s v="【J.S】6190# 跑量蝴蝶结镂空领短袖舒适T恤 YX"/>
    <s v="panpan"/>
    <s v="黑色"/>
    <s v="S"/>
    <n v="75.599999999999994"/>
    <n v="2"/>
    <x v="2"/>
  </r>
  <r>
    <n v="229188"/>
    <s v="404#新款字母可调节单肩包   HH"/>
    <s v="dk"/>
    <s v="黑色"/>
    <s v="L"/>
    <n v="74.8"/>
    <n v="1"/>
    <x v="4"/>
  </r>
  <r>
    <n v="229189"/>
    <s v="【tutu】9806#宽松休闲卡通米奇唐老鸭图像长T恤ZJXM"/>
    <s v="FST "/>
    <s v="蓝色"/>
    <s v="S"/>
    <n v="43.05"/>
    <n v="1"/>
    <x v="0"/>
  </r>
  <r>
    <n v="229190"/>
    <s v="【LIN NA】6618# 百搭V领纽扣装饰纯色休闲上衣 YX"/>
    <s v="淇鑫"/>
    <s v="黑色"/>
    <s v="XL"/>
    <n v="2.63"/>
    <n v="1"/>
    <x v="3"/>
  </r>
  <r>
    <n v="229191"/>
    <s v="【LIN NA】6618# 百搭V领纽扣装饰纯色休闲上衣 YX"/>
    <s v="淇鑫"/>
    <s v="黑色"/>
    <s v="XL"/>
    <n v="2.63"/>
    <n v="1"/>
    <x v="3"/>
  </r>
  <r>
    <n v="229192"/>
    <s v="【SQ】3335# 百搭显瘦气质镂空蕾丝上衣 YX"/>
    <s v="if shop"/>
    <s v="黑色"/>
    <s v="L"/>
    <n v="18.899999999999999"/>
    <n v="2"/>
    <x v="1"/>
  </r>
  <r>
    <n v="229193"/>
    <s v="BH 2017春夏新款宽松圆领收腰系带真丝连衣裙 PP"/>
    <s v="伊妮儿"/>
    <s v="其他"/>
    <s v="XL"/>
    <n v="8.4"/>
    <n v="1"/>
    <x v="3"/>
  </r>
  <r>
    <n v="229194"/>
    <s v="BH 夏季新款宽松印花喇叭袖收腰连衣裙 PP"/>
    <s v="伊妮儿"/>
    <s v="黑色"/>
    <s v="L"/>
    <n v="29.4"/>
    <n v="1"/>
    <x v="1"/>
  </r>
  <r>
    <n v="229195"/>
    <s v="【h1127】66902#吊带针织背心 XXMO"/>
    <s v="YI MI"/>
    <s v="其他"/>
    <s v="M"/>
    <n v="64.05"/>
    <n v="1"/>
    <x v="0"/>
  </r>
  <r>
    <n v="229196"/>
    <s v="bh【ONE SEVEN】891#刺绣宽松撞色条纹短袖衫KK"/>
    <s v="FST "/>
    <s v="白色"/>
    <s v="L"/>
    <n v="54.6"/>
    <n v="1"/>
    <x v="1"/>
  </r>
  <r>
    <n v="229197"/>
    <s v="BH 2017春夏款宽松圆领旋转的木马印花荷叶边短袖卫衣裙 PP"/>
    <s v="伊妮儿"/>
    <s v="白色"/>
    <s v="L"/>
    <n v="50.4"/>
    <n v="1"/>
    <x v="4"/>
  </r>
  <r>
    <n v="229198"/>
    <s v="BH 6726#小清新蝴蝶结系带领荷叶边飞飞袖短袖衬衫 HH"/>
    <s v="BKSY"/>
    <s v="白色"/>
    <s v="L"/>
    <n v="54.6"/>
    <n v="1"/>
    <x v="3"/>
  </r>
  <r>
    <n v="229199"/>
    <s v="BH 韩版时尚蕾丝纱两件套连衣裙 HH"/>
    <s v="伊妮儿"/>
    <s v="其他"/>
    <s v="L"/>
    <n v="141.75"/>
    <n v="1"/>
    <x v="0"/>
  </r>
  <r>
    <n v="229200"/>
    <s v="BH 596百搭一字肩松紧衬衫上衣TLOB"/>
    <s v="淇鑫"/>
    <s v="蓝色"/>
    <s v="M"/>
    <n v="85.05"/>
    <n v="1"/>
    <x v="1"/>
  </r>
  <r>
    <n v="229201"/>
    <s v="【盈莉阁】6299-1# 韩版新款皮带扣帆布休闲鞋 YC"/>
    <s v="微微"/>
    <s v="黑色"/>
    <s v="L"/>
    <n v="59.85"/>
    <n v="2"/>
    <x v="0"/>
  </r>
  <r>
    <n v="229202"/>
    <s v="BH 【泰蜜】6003 简约V领百搭休闲舒适上衣 TLOB"/>
    <s v="淇鑫"/>
    <s v="白色"/>
    <s v="M"/>
    <n v="84"/>
    <n v="1"/>
    <x v="4"/>
  </r>
  <r>
    <n v="229203"/>
    <s v="BH【AONE】韩版织带牛仔短裤 NI"/>
    <s v="珍珍"/>
    <s v="白色"/>
    <s v="L"/>
    <n v="131.25"/>
    <n v="1"/>
    <x v="3"/>
  </r>
  <r>
    <n v="229204"/>
    <s v="BH【DRS】韩版拼色牛仔拉链半身裙 NI"/>
    <s v="百变"/>
    <s v="白色"/>
    <s v="M"/>
    <n v="75.599999999999994"/>
    <n v="1"/>
    <x v="2"/>
  </r>
  <r>
    <n v="229205"/>
    <s v="BH【MIKOO】韩版雪纺露背连衣裙 NI"/>
    <s v="伊妮儿"/>
    <s v="其他"/>
    <s v="S"/>
    <n v="54.6"/>
    <n v="1"/>
    <x v="3"/>
  </r>
  <r>
    <n v="229206"/>
    <s v="BH【UIEE】 韩版印图案收腰连衣裙 NI"/>
    <s v="伊妮儿"/>
    <s v="其他"/>
    <s v="M"/>
    <n v="54.6"/>
    <n v="1"/>
    <x v="4"/>
  </r>
  <r>
    <n v="229207"/>
    <s v="【盈莉阁】916-9# 爆款百搭铆钉松糕真皮凉鞋 YC"/>
    <s v="博盛"/>
    <s v="黑色"/>
    <s v="M"/>
    <n v="57.75"/>
    <n v="1"/>
    <x v="3"/>
  </r>
  <r>
    <n v="229208"/>
    <s v="【SIMNICE】1167#休闲净版短裤 XX"/>
    <s v="珍珍"/>
    <s v="蓝色"/>
    <s v="L"/>
    <n v="54.6"/>
    <n v="1"/>
    <x v="4"/>
  </r>
  <r>
    <n v="229209"/>
    <s v="【O】3037# 经典格纹宽松衬衫连衣裙（配腰封） YX"/>
    <s v="伊妮儿"/>
    <s v="蓝色"/>
    <s v="M"/>
    <n v="47.3"/>
    <n v="1"/>
    <x v="2"/>
  </r>
  <r>
    <n v="229210"/>
    <s v="2017新品夏款欧美圆领镂空绣花拼接短袖修身A字定制面料连衣裙 PP"/>
    <s v="伊妮儿"/>
    <s v="紫色"/>
    <s v="L"/>
    <n v="44.1"/>
    <n v="1"/>
    <x v="4"/>
  </r>
  <r>
    <n v="229211"/>
    <s v="BH【HL】925纯银卡地亚满钻四爪戒指 FOX"/>
    <s v="可洛儿"/>
    <s v="其他"/>
    <s v="M"/>
    <n v="74.55"/>
    <n v="1"/>
    <x v="3"/>
  </r>
  <r>
    <n v="229212"/>
    <s v="BH 【纳兹密语】蕾丝花边莫代尔内裤 FOX"/>
    <s v="丽妃儿"/>
    <s v="黑色"/>
    <s v="M"/>
    <n v="70.349999999999994"/>
    <n v="1"/>
    <x v="2"/>
  </r>
  <r>
    <n v="229213"/>
    <s v="BH【mcc】6016#双带吊带裙+内搭T恤两件套zj"/>
    <s v="爱尚"/>
    <s v="其他"/>
    <s v="M"/>
    <n v="81.900000000000006"/>
    <n v="1"/>
    <x v="1"/>
  </r>
  <r>
    <n v="229214"/>
    <s v="BH【h1127】7039#薄款时尚牛仔连体裤ZJ"/>
    <s v="sr"/>
    <s v="白色"/>
    <s v="L"/>
    <n v="31.5"/>
    <n v="2"/>
    <x v="0"/>
  </r>
  <r>
    <n v="229215"/>
    <s v="BH【S.K】698#性感露背蝴蝶结吊带格子连衣裙ZJXM"/>
    <s v="伊妮儿"/>
    <s v="黑色"/>
    <s v="M"/>
    <n v="81.900000000000006"/>
    <n v="1"/>
    <x v="2"/>
  </r>
  <r>
    <n v="229216"/>
    <s v="bhBH【SL】8251#高腰阔腿系带背带裤YX"/>
    <s v="sr"/>
    <s v="其他"/>
    <s v="M"/>
    <n v="75.599999999999994"/>
    <n v="1"/>
    <x v="2"/>
  </r>
  <r>
    <n v="229217"/>
    <s v="bh【O】3037# 经典格纹宽松衬衫连衣裙（配腰封） YX"/>
    <s v="伊妮儿"/>
    <s v="其他"/>
    <s v="L"/>
    <n v="39.9"/>
    <n v="1"/>
    <x v="3"/>
  </r>
  <r>
    <n v="229218"/>
    <s v="BH【O】1759# 不规则下摆系带显瘦背带裙 YX"/>
    <s v="伊妮儿"/>
    <s v="其他"/>
    <s v="L"/>
    <n v="33.6"/>
    <n v="1"/>
    <x v="2"/>
  </r>
  <r>
    <n v="229219"/>
    <s v="【柠檬绿茶】3006 气质波点优雅简约修身阔腿裤 TL"/>
    <s v="WP"/>
    <s v="黑色"/>
    <s v="XL"/>
    <n v="4.7300000000000004"/>
    <n v="1"/>
    <x v="4"/>
  </r>
  <r>
    <n v="229220"/>
    <s v="【简衣】267# 休闲碎花鱼尾连衣裙 YX"/>
    <s v="百变"/>
    <s v="黑色"/>
    <s v="XL"/>
    <n v="11.03"/>
    <n v="3"/>
    <x v="3"/>
  </r>
  <r>
    <n v="229221"/>
    <s v="【S.ROOM】175010#绑带娃娃连衣裙 XX"/>
    <s v="伊妮儿"/>
    <s v="白色"/>
    <s v="XL"/>
    <n v="11.03"/>
    <n v="1"/>
    <x v="2"/>
  </r>
  <r>
    <n v="229222"/>
    <s v="BH【VIVIYI】959# 针织露背蝴蝶结连衣裙 YX"/>
    <s v="伊妮儿"/>
    <s v="黑色"/>
    <s v="L"/>
    <n v="68.2"/>
    <n v="1"/>
    <x v="4"/>
  </r>
  <r>
    <n v="229223"/>
    <s v="bh365# 精美刺绣背心连衣裙 YX"/>
    <s v="伊妮儿"/>
    <s v="黑色"/>
    <s v="M"/>
    <n v="106.05"/>
    <n v="1"/>
    <x v="3"/>
  </r>
  <r>
    <n v="229224"/>
    <s v="【行香子】63003 一字肩拼接蕾丝雪纺衫    XJ"/>
    <s v="卡菲"/>
    <s v="其他"/>
    <s v="L"/>
    <n v="44.1"/>
    <n v="1"/>
    <x v="2"/>
  </r>
  <r>
    <n v="229225"/>
    <s v="BH【华诚】0000# 隐绑带式可调节聚拢形文胸贴 YXTT"/>
    <s v="LD"/>
    <s v="白色"/>
    <s v="M"/>
    <n v="85.05"/>
    <n v="2"/>
    <x v="2"/>
  </r>
  <r>
    <n v="229226"/>
    <s v="BH【华诚】5105# 美背性感细肩带吊带背心 YX"/>
    <s v="YI MI"/>
    <s v="其他"/>
    <s v="M"/>
    <n v="44.1"/>
    <n v="1"/>
    <x v="4"/>
  </r>
  <r>
    <n v="229227"/>
    <s v="BH【HX】112# 大V领镂空透视钩花蕾丝上衣 YXTT"/>
    <s v="淇鑫"/>
    <s v="蓝色"/>
    <s v="M"/>
    <n v="54.6"/>
    <n v="1"/>
    <x v="2"/>
  </r>
  <r>
    <n v="229228"/>
    <s v="BH【HX】165# 可外穿防走光蕾丝打底安全裤 YXTT"/>
    <s v="琪琪"/>
    <s v="黄色"/>
    <s v="L"/>
    <n v="54.6"/>
    <n v="2"/>
    <x v="2"/>
  </r>
  <r>
    <n v="229229"/>
    <s v="【RAINBOW】351#松紧腰蕾丝宽松阔腿长裤ZJ"/>
    <s v="波比"/>
    <s v="黑色"/>
    <s v="S"/>
    <n v="165.9"/>
    <n v="1"/>
    <x v="2"/>
  </r>
  <r>
    <n v="229230"/>
    <s v="【RAINBOW】351#松紧腰蕾丝宽松阔腿长裤ZJ"/>
    <s v="波比"/>
    <s v="黑色"/>
    <s v="S"/>
    <n v="165.9"/>
    <n v="1"/>
    <x v="2"/>
  </r>
  <r>
    <n v="229231"/>
    <s v="【RAINBOW】351#松紧腰蕾丝宽松阔腿长裤ZJ"/>
    <s v="波比"/>
    <s v="黑色"/>
    <s v="S"/>
    <n v="165.9"/>
    <n v="1"/>
    <x v="0"/>
  </r>
  <r>
    <n v="229232"/>
    <s v="【AM】6542#纯色露肩吊带雪纺上衣ZJ"/>
    <s v="卡菲"/>
    <s v="白色"/>
    <s v="S"/>
    <n v="73.5"/>
    <n v="1"/>
    <x v="3"/>
  </r>
  <r>
    <n v="229233"/>
    <s v="【tg】652# 韩版碎花连衣裙  ni"/>
    <s v="伊妮儿"/>
    <s v="其他"/>
    <s v="S"/>
    <n v="399"/>
    <n v="1"/>
    <x v="1"/>
  </r>
  <r>
    <n v="229234"/>
    <s v="【tg】652# 韩版碎花连衣裙  ni"/>
    <s v="伊妮儿"/>
    <s v="其他"/>
    <s v="S"/>
    <n v="399"/>
    <n v="1"/>
    <x v="4"/>
  </r>
  <r>
    <n v="229235"/>
    <s v="【tg】652# 韩版碎花连衣裙  ni"/>
    <s v="伊妮儿"/>
    <s v="其他"/>
    <s v="S"/>
    <n v="399"/>
    <n v="1"/>
    <x v="3"/>
  </r>
  <r>
    <n v="229236"/>
    <s v="【美丽湖】988-A13# 韩版新款细带夹趾百搭凉鞋 YC"/>
    <s v="博盛"/>
    <s v="黑色"/>
    <s v="L"/>
    <n v="26.25"/>
    <n v="1"/>
    <x v="0"/>
  </r>
  <r>
    <n v="229237"/>
    <s v="【Kiss One】736 气质无袖简约条纹圆领背心 TLOB"/>
    <s v="7+"/>
    <s v="其他"/>
    <s v="S"/>
    <n v="117.6"/>
    <n v="1"/>
    <x v="0"/>
  </r>
  <r>
    <n v="229238"/>
    <s v="【S.ROOM】3032#美人鱼贝壳印花短T恤 XX"/>
    <s v="FST "/>
    <s v="其他"/>
    <s v="L"/>
    <n v="45.15"/>
    <n v="1"/>
    <x v="1"/>
  </r>
  <r>
    <n v="229239"/>
    <s v="【金麦谷】777-8# 时尚公主风细带流苏夹趾拖 YC"/>
    <s v="哆哆"/>
    <s v="黑色"/>
    <s v="XL"/>
    <n v="2.63"/>
    <n v="1"/>
    <x v="4"/>
  </r>
  <r>
    <n v="229240"/>
    <s v="【金麦谷】777-8# 时尚公主风细带流苏夹趾拖 YC"/>
    <s v="哆哆"/>
    <s v="黑色"/>
    <s v="XXL"/>
    <n v="2.63"/>
    <n v="1"/>
    <x v="0"/>
  </r>
  <r>
    <n v="229241"/>
    <s v="【爱迪维纳】922-3# 新款时尚名媛一字细跟凉鞋 YC"/>
    <s v="博盛"/>
    <s v="其他"/>
    <s v="L"/>
    <n v="50.4"/>
    <n v="1"/>
    <x v="4"/>
  </r>
  <r>
    <n v="229242"/>
    <s v="【恒木子】7329韩版爆款破痕牛仔卷边短裤TL"/>
    <s v="珍珍"/>
    <s v="黑色"/>
    <s v="S"/>
    <n v="39.9"/>
    <n v="1"/>
    <x v="3"/>
  </r>
  <r>
    <n v="229243"/>
    <s v="【W】242 百搭字母印花棉T   XJ"/>
    <s v="FST "/>
    <s v="黑色"/>
    <s v="XL"/>
    <n v="14.7"/>
    <n v="2"/>
    <x v="3"/>
  </r>
  <r>
    <n v="229244"/>
    <s v="【Miao Miao】726 蕾丝网纱高腰半身裙  XJ"/>
    <s v="百变"/>
    <s v="其他"/>
    <s v="L"/>
    <n v="45.15"/>
    <n v="1"/>
    <x v="3"/>
  </r>
  <r>
    <n v="229245"/>
    <s v="BH【N】 韩版蕾丝背带裙+针织打底2件套 NI"/>
    <s v="爱尚"/>
    <s v="其他"/>
    <s v="M"/>
    <n v="60.9"/>
    <n v="1"/>
    <x v="3"/>
  </r>
  <r>
    <n v="229246"/>
    <s v="BH【YOOMINI】韩版百搭雪纺阔腿裤 Ni"/>
    <s v="波比"/>
    <s v="其他"/>
    <s v="L"/>
    <n v="115.5"/>
    <n v="1"/>
    <x v="3"/>
  </r>
  <r>
    <n v="229247"/>
    <s v="【K】30108 简约字母刺绣棉T    XJ"/>
    <s v="FST "/>
    <s v="白色"/>
    <s v="L"/>
    <n v="39.9"/>
    <n v="1"/>
    <x v="2"/>
  </r>
  <r>
    <n v="229248"/>
    <s v="BH【u+mini】韩版雪纺上衣+半裙套装 Ni"/>
    <s v="爱尚"/>
    <s v="蓝色"/>
    <s v="S"/>
    <n v="75.599999999999994"/>
    <n v="1"/>
    <x v="3"/>
  </r>
  <r>
    <n v="229249"/>
    <s v="BH【U+mini】韩版露肩蕾丝连衣裙 NI"/>
    <s v="伊妮儿"/>
    <s v="白色"/>
    <s v="M"/>
    <n v="137.5"/>
    <n v="1"/>
    <x v="1"/>
  </r>
  <r>
    <n v="229250"/>
    <s v="bh【ONE SEVEN】OPS327#气质显瘦吊带碎花连衣裙KK"/>
    <s v="伊妮儿"/>
    <s v="其他"/>
    <s v="L"/>
    <n v="54.6"/>
    <n v="1"/>
    <x v="1"/>
  </r>
  <r>
    <n v="229251"/>
    <s v="【SAUUAG】纯色中高腰休闲百搭半身裙ZJ"/>
    <s v="百变"/>
    <s v="黑色"/>
    <s v="M"/>
    <n v="50.4"/>
    <n v="1"/>
    <x v="4"/>
  </r>
  <r>
    <n v="229252"/>
    <s v="【MOCO】6032 V领喇叭袖蕾丝连体裤    XJ"/>
    <s v="千妤千荨"/>
    <s v="灰色"/>
    <s v="L"/>
    <n v="56.7"/>
    <n v="1"/>
    <x v="4"/>
  </r>
  <r>
    <n v="229253"/>
    <s v="【yoomini】韩版衬衣料露肩吊带 Ni"/>
    <s v="BKSY"/>
    <s v="黑色"/>
    <s v="XL"/>
    <n v="5.25"/>
    <n v="1"/>
    <x v="4"/>
  </r>
  <r>
    <n v="229254"/>
    <s v="BH【DINA】9166#纯色高腰阔腿短裤ZJ"/>
    <s v="珍珍"/>
    <s v="白色"/>
    <s v="L"/>
    <n v="60.9"/>
    <n v="2"/>
    <x v="0"/>
  </r>
  <r>
    <n v="229255"/>
    <s v="BH【MISS】13811#领系带雪纺衬衣ZJXM"/>
    <s v="BKSY"/>
    <s v="其他"/>
    <s v="L"/>
    <n v="63.8"/>
    <n v="1"/>
    <x v="0"/>
  </r>
  <r>
    <n v="229256"/>
    <s v="bh【SAUUAG】1289#纯色性感宽松吊带上衣ZJ"/>
    <s v="YI MI"/>
    <s v="黑色"/>
    <s v="L"/>
    <n v="44.1"/>
    <n v="2"/>
    <x v="3"/>
  </r>
  <r>
    <n v="229257"/>
    <s v="bh【how and me】6698#V领修身开叉连衣裙ZJ"/>
    <s v="伊妮儿"/>
    <s v="黑色"/>
    <s v="M"/>
    <n v="75.599999999999994"/>
    <n v="1"/>
    <x v="4"/>
  </r>
  <r>
    <n v="229258"/>
    <s v="BH【DINA】5932#V领钉珠修身T恤ZJ"/>
    <s v="FST "/>
    <s v="黑色"/>
    <s v="XL"/>
    <n v="52.8"/>
    <n v="1"/>
    <x v="3"/>
  </r>
  <r>
    <n v="229259"/>
    <s v="BH【SOSO】2217#一字领露肩压褶雪纺连衣长裙ZJ"/>
    <s v="伊妮儿"/>
    <s v="蓝色"/>
    <s v="XL"/>
    <n v="56.1"/>
    <n v="1"/>
    <x v="2"/>
  </r>
  <r>
    <n v="229260"/>
    <s v="BH【韩黑牌】9168# 高腰宽松休闲破洞牛仔裤 YX"/>
    <s v="the shtsy"/>
    <s v="其他"/>
    <s v="M"/>
    <n v="162.75"/>
    <n v="1"/>
    <x v="4"/>
  </r>
  <r>
    <n v="229261"/>
    <s v="BH【韩黑牌】9168# 高腰宽松休闲破洞牛仔裤 YX"/>
    <s v="the shtsy"/>
    <s v="其他"/>
    <s v="M"/>
    <n v="162.75"/>
    <n v="1"/>
    <x v="4"/>
  </r>
  <r>
    <n v="229262"/>
    <s v="BH【韩黑牌】9168# 高腰宽松休闲破洞牛仔裤 YX"/>
    <s v="the shtsy"/>
    <s v="其他"/>
    <s v="M"/>
    <n v="162.75"/>
    <n v="1"/>
    <x v="3"/>
  </r>
  <r>
    <n v="229263"/>
    <s v="BH【oni】7063#V领性感短款T恤ZJ"/>
    <s v="FST "/>
    <s v="其他"/>
    <s v="M"/>
    <n v="67.099999999999994"/>
    <n v="1"/>
    <x v="1"/>
  </r>
  <r>
    <n v="229264"/>
    <s v="BH【tg】5256#宽松牛仔高腰阔腿裤ZJXM"/>
    <s v="the shtsy"/>
    <s v="其他"/>
    <s v="M"/>
    <n v="110"/>
    <n v="1"/>
    <x v="2"/>
  </r>
  <r>
    <n v="229265"/>
    <s v="bh【if shop】2073#撞色袖纽扣宽松连衣裙ZJXM"/>
    <s v="伊妮儿"/>
    <s v="白色"/>
    <s v="M"/>
    <n v="90.2"/>
    <n v="1"/>
    <x v="2"/>
  </r>
  <r>
    <n v="229266"/>
    <s v="BH【ONE SEVEN】ops290#百搭碎花细吊带连衣裙KK"/>
    <s v="伊妮儿"/>
    <s v="白色"/>
    <s v="XL"/>
    <n v="9.4499999999999993"/>
    <n v="1"/>
    <x v="2"/>
  </r>
  <r>
    <n v="229267"/>
    <s v="BH【DV】9958#修身包臀格子套装ZJ"/>
    <s v="爱尚"/>
    <s v="其他"/>
    <s v="M"/>
    <n v="157.5"/>
    <n v="1"/>
    <x v="3"/>
  </r>
  <r>
    <n v="229268"/>
    <s v="BH【miss coco】配腰带喇叭长袖吊带印花连衣裙两件ZJ"/>
    <s v="伊妮儿"/>
    <s v="其他"/>
    <s v="S"/>
    <n v="127.05"/>
    <n v="1"/>
    <x v="4"/>
  </r>
  <r>
    <n v="229269"/>
    <s v="BH【miss coco】8908#刺绣勾花蕾丝修身连衣裙ZJ"/>
    <s v="伊妮儿"/>
    <s v="其他"/>
    <s v="M"/>
    <n v="105"/>
    <n v="1"/>
    <x v="2"/>
  </r>
  <r>
    <n v="229270"/>
    <s v="BH【miss coco】8737#圆领七分袖宽松雪纺连衣裙ZJ"/>
    <s v="伊妮儿"/>
    <s v="其他"/>
    <s v="S"/>
    <n v="81.900000000000006"/>
    <n v="1"/>
    <x v="4"/>
  </r>
  <r>
    <n v="229271"/>
    <s v="BH【火火】17170#学院风中高腰百褶短裙ZJ"/>
    <s v="楠楠家"/>
    <s v="蓝色"/>
    <s v="M"/>
    <n v="106.05"/>
    <n v="1"/>
    <x v="3"/>
  </r>
  <r>
    <n v="229272"/>
    <s v="BH【LINN】6258# 拼色包边领结装饰背心 YX"/>
    <s v="YI MI"/>
    <s v="其他"/>
    <s v="M"/>
    <n v="106.05"/>
    <n v="1"/>
    <x v="2"/>
  </r>
  <r>
    <n v="229273"/>
    <s v="BH【GN】3666# 修身针织背心飘逸阔腿裤裙套装 YX"/>
    <s v="爱尚"/>
    <s v="其他"/>
    <s v="M"/>
    <n v="95.55"/>
    <n v="1"/>
    <x v="3"/>
  </r>
  <r>
    <n v="229274"/>
    <s v="BH【DAVIDA/HAUTE KELLY】6235# 帅气时尚贴布印花连体裤 YXTT"/>
    <s v="千妤千荨"/>
    <s v="蓝色"/>
    <s v="S"/>
    <n v="106.05"/>
    <n v="1"/>
    <x v="3"/>
  </r>
  <r>
    <n v="229275"/>
    <s v="BH【Cchirs chiic】CC-29# 爆款后背绑带设计简约针织背心 YX"/>
    <s v="7+"/>
    <s v="其他"/>
    <s v="L"/>
    <n v="29.4"/>
    <n v="1"/>
    <x v="3"/>
  </r>
  <r>
    <n v="229276"/>
    <s v="BH【MI2】9103-1# 时尚喇叭袖印花宽松连体短裤 YX"/>
    <s v="千妤千荨"/>
    <s v="灰色"/>
    <s v="L"/>
    <n v="29.4"/>
    <n v="1"/>
    <x v="2"/>
  </r>
  <r>
    <n v="229277"/>
    <s v="【LD】520#蕾丝勾花背心+中高腰蕾丝长裤套装ZJ"/>
    <s v="爱尚"/>
    <s v="其他"/>
    <s v="M"/>
    <n v="96.6"/>
    <n v="1"/>
    <x v="3"/>
  </r>
  <r>
    <n v="229278"/>
    <s v="BH【DT】3670-3# 大气舒适镂空前后两穿修身连衣裙 YX"/>
    <s v="伊妮儿"/>
    <s v="其他"/>
    <s v="M"/>
    <n v="74.55"/>
    <n v="1"/>
    <x v="3"/>
  </r>
  <r>
    <n v="229279"/>
    <s v="BH【maxgeelss】9122# 时尚印花收腰一字肩连体短裤 YXTT"/>
    <s v="千妤千荨"/>
    <s v="其他"/>
    <s v="S"/>
    <n v="86.1"/>
    <n v="1"/>
    <x v="4"/>
  </r>
  <r>
    <n v="229280"/>
    <s v="BH【SL】6292# 三色印花吊带连衣裙 YXTT"/>
    <s v="伊妮儿"/>
    <s v="其他"/>
    <s v="M"/>
    <n v="75.599999999999994"/>
    <n v="1"/>
    <x v="3"/>
  </r>
  <r>
    <n v="229281"/>
    <s v="bh【Is here】3903#开叉包臀蕾丝半裙ZJ"/>
    <s v="百变"/>
    <s v="黑色"/>
    <s v="M"/>
    <n v="65.099999999999994"/>
    <n v="1"/>
    <x v="0"/>
  </r>
  <r>
    <n v="229282"/>
    <s v="BH【NC】8811# 三色重工钉珠花型T恤 YXTT"/>
    <s v="FST "/>
    <s v="黑色"/>
    <s v="M"/>
    <n v="68.25"/>
    <n v="1"/>
    <x v="4"/>
  </r>
  <r>
    <n v="229283"/>
    <s v="【Z.A】7346-26# 超减龄套头上衣背带裤套装  YX"/>
    <s v="爱尚"/>
    <s v="蓝色"/>
    <s v="L"/>
    <n v="53.55"/>
    <n v="1"/>
    <x v="0"/>
  </r>
  <r>
    <n v="229284"/>
    <s v="【田田家】17171女神同款清新一字肩收腰甜美连衣裙 TL"/>
    <s v="伊妮儿"/>
    <s v="黑色"/>
    <s v="L"/>
    <n v="44.1"/>
    <n v="1"/>
    <x v="2"/>
  </r>
  <r>
    <n v="229285"/>
    <s v="【ZT】3266#缕空拼接露肩刺绣上衣ZJ"/>
    <s v="淇鑫"/>
    <s v="蓝色"/>
    <s v="L"/>
    <n v="59.85"/>
    <n v="1"/>
    <x v="4"/>
  </r>
  <r>
    <n v="229286"/>
    <s v="BH【POOL】33152# 重工手缝花超美雪纺衫 YXTT"/>
    <s v="卡菲"/>
    <s v="灰色"/>
    <s v="M"/>
    <n v="75.599999999999994"/>
    <n v="1"/>
    <x v="0"/>
  </r>
  <r>
    <n v="229287"/>
    <s v="【S.ROOM】366#侧字母织带破洞牛仔半裙 XX"/>
    <s v="百变"/>
    <s v="其他"/>
    <s v="M"/>
    <n v="64.05"/>
    <n v="1"/>
    <x v="1"/>
  </r>
  <r>
    <n v="229288"/>
    <s v="BH【uone】2210#侧绑带V领连衣裙ZJ"/>
    <s v="伊妮儿"/>
    <s v="蓝色"/>
    <s v="L"/>
    <n v="106.05"/>
    <n v="1"/>
    <x v="3"/>
  </r>
  <r>
    <n v="229289"/>
    <s v="【行香子】8909 V领刺绣钩花衬衣   XJ"/>
    <s v="BKSY"/>
    <s v="其他"/>
    <s v="M"/>
    <n v="65.099999999999994"/>
    <n v="1"/>
    <x v="4"/>
  </r>
  <r>
    <n v="229290"/>
    <s v="【韩木子】8907 舒适简约百搭牛仔阔腿裤 TL"/>
    <s v="波比"/>
    <s v="蓝色"/>
    <s v="M"/>
    <n v="64.05"/>
    <n v="1"/>
    <x v="4"/>
  </r>
  <r>
    <n v="229291"/>
    <s v="【里奈】N722500150#网纱连衣裙 XX"/>
    <s v="伊妮儿"/>
    <s v="黑色"/>
    <s v="L"/>
    <n v="50.4"/>
    <n v="1"/>
    <x v="2"/>
  </r>
  <r>
    <n v="229292"/>
    <s v="【MISS】8007#韩版不规则半裙含打底裤ZJXM"/>
    <s v="百变"/>
    <s v="黑色"/>
    <s v="XL"/>
    <n v="5.25"/>
    <n v="1"/>
    <x v="2"/>
  </r>
  <r>
    <n v="229293"/>
    <s v="BH【how and me】9005#破口印花字母宽松长T恤ZJ"/>
    <s v="FST "/>
    <s v="蓝色"/>
    <s v="XL"/>
    <n v="64.05"/>
    <n v="1"/>
    <x v="2"/>
  </r>
  <r>
    <n v="229294"/>
    <s v="【田田家】17189 气质V领碎花优雅上衣 TL"/>
    <s v="卡菲"/>
    <s v="黑色"/>
    <s v="XL"/>
    <n v="9.4499999999999993"/>
    <n v="1"/>
    <x v="3"/>
  </r>
  <r>
    <n v="229295"/>
    <s v="bh【O】3050# 气质简约款麻料薄款衬衣 YX"/>
    <s v="BKSY"/>
    <s v="银色"/>
    <s v="L"/>
    <n v="37.799999999999997"/>
    <n v="1"/>
    <x v="1"/>
  </r>
  <r>
    <n v="229296"/>
    <s v="bh【YBS】2209#极简衣侧绑带短袖连衣裙KK"/>
    <s v="伊妮儿"/>
    <s v="黄色"/>
    <s v="L"/>
    <n v="59.85"/>
    <n v="1"/>
    <x v="4"/>
  </r>
  <r>
    <n v="229297"/>
    <s v="【KOTOMINI】652# 韩版收腰一字肩连衣裙 ni"/>
    <s v="伊妮儿"/>
    <s v="黑色"/>
    <s v="M"/>
    <n v="43.05"/>
    <n v="1"/>
    <x v="3"/>
  </r>
  <r>
    <n v="229298"/>
    <s v="【S.room】613#吊带条纹连衣裙 XX"/>
    <s v="伊妮儿"/>
    <s v="黑色"/>
    <s v="M"/>
    <n v="59.85"/>
    <n v="1"/>
    <x v="0"/>
  </r>
  <r>
    <n v="229299"/>
    <s v="【RAINBOW】ML28#圆领短袖单边露肩针织长T恤裙ZJ"/>
    <s v="伊妮儿"/>
    <s v="其他"/>
    <s v="XL"/>
    <n v="12.08"/>
    <n v="1"/>
    <x v="2"/>
  </r>
  <r>
    <n v="229300"/>
    <s v="【欧美潮流】4737 韩版舒适运动风字母连衣裙 TL"/>
    <s v="伊妮儿"/>
    <s v="黑色"/>
    <s v="L"/>
    <n v="26.25"/>
    <n v="1"/>
    <x v="4"/>
  </r>
  <r>
    <n v="229301"/>
    <s v="BH【d】3035# 绝美印花无袖后背镂空连衣裙 YX"/>
    <s v="伊妮儿"/>
    <s v="其他"/>
    <s v="XL"/>
    <n v="5.25"/>
    <n v="1"/>
    <x v="2"/>
  </r>
  <r>
    <n v="229302"/>
    <s v="BH【d】3033# 时尚印花金属链条吊带上衣 YXXP"/>
    <s v="YI MI"/>
    <s v="其他"/>
    <s v="XL"/>
    <n v="12.08"/>
    <n v="1"/>
    <x v="2"/>
  </r>
  <r>
    <n v="229303"/>
    <s v="优雅独特桑蚕丝印花拼接罗纹套装 ZZ"/>
    <s v="爱尚"/>
    <s v="黑色"/>
    <s v="XL"/>
    <n v="8.93"/>
    <n v="1"/>
    <x v="3"/>
  </r>
  <r>
    <n v="229304"/>
    <s v="【S.ROOM】5520#宽松V领喇叭袖镂空上衣 XX"/>
    <s v="淇鑫"/>
    <s v="黑色"/>
    <s v="XL"/>
    <n v="6.3"/>
    <n v="2"/>
    <x v="2"/>
  </r>
  <r>
    <n v="229305"/>
    <s v="【MISS】8008#绑带碎花半裙含打底裤ZJXM"/>
    <s v="百变"/>
    <s v="其他"/>
    <s v="M"/>
    <n v="57.75"/>
    <n v="1"/>
    <x v="3"/>
  </r>
  <r>
    <n v="229306"/>
    <s v="BH【viviyi】858# 爆款性感挂脖修身抹胸上衣 YX"/>
    <s v="YI MI"/>
    <s v="其他"/>
    <s v="M"/>
    <n v="81.900000000000006"/>
    <n v="1"/>
    <x v="3"/>
  </r>
  <r>
    <n v="229307"/>
    <s v="【top style】652# 韩版露肩连衣裙 ni"/>
    <s v="伊妮儿"/>
    <s v="其他"/>
    <s v="S"/>
    <n v="107.1"/>
    <n v="1"/>
    <x v="4"/>
  </r>
  <r>
    <n v="229308"/>
    <s v="bh【viviyi】0001# 时尚印花宽松V领上衣 YX"/>
    <s v="淇鑫"/>
    <s v="黑色"/>
    <s v="XL"/>
    <n v="68.2"/>
    <n v="1"/>
    <x v="1"/>
  </r>
  <r>
    <n v="229309"/>
    <s v="BH【RM】1105# 超跑量爆款细条纹针织上衣 YX"/>
    <s v="panpan"/>
    <s v="黑色"/>
    <s v="M"/>
    <n v="85.05"/>
    <n v="1"/>
    <x v="4"/>
  </r>
  <r>
    <n v="229310"/>
    <s v="【MOMENT】17104# 清新荷叶袖系腰带碎花连衣裙 YXTT"/>
    <s v="伊妮儿"/>
    <s v="其他"/>
    <s v="M"/>
    <n v="86.1"/>
    <n v="1"/>
    <x v="2"/>
  </r>
  <r>
    <n v="229311"/>
    <s v="【At studios】328#牛仔鱼尾吊带裙 XX"/>
    <s v="SY"/>
    <s v="黑色"/>
    <s v="M"/>
    <n v="78.75"/>
    <n v="1"/>
    <x v="3"/>
  </r>
  <r>
    <n v="229312"/>
    <s v="【S.ROOM】3021#视觉冲击撞色印花T恤 XX"/>
    <s v="淇鑫"/>
    <s v="黑色"/>
    <s v="M"/>
    <n v="162.75"/>
    <n v="1"/>
    <x v="3"/>
  </r>
  <r>
    <n v="229313"/>
    <s v="【S.ROOM】3021#视觉冲击撞色印花T恤 XX"/>
    <s v="淇鑫"/>
    <s v="黑色"/>
    <s v="M"/>
    <n v="162.75"/>
    <n v="1"/>
    <x v="1"/>
  </r>
  <r>
    <n v="229314"/>
    <s v="【S.ROOM】3021#视觉冲击撞色印花T恤 XX"/>
    <s v="淇鑫"/>
    <s v="黑色"/>
    <s v="M"/>
    <n v="162.75"/>
    <n v="1"/>
    <x v="0"/>
  </r>
  <r>
    <n v="229315"/>
    <s v="bh【互动地带】9852#爆版民族风系腰带裙裤YX"/>
    <s v="楠楠家"/>
    <s v="其他"/>
    <s v="M"/>
    <n v="283.5"/>
    <n v="1"/>
    <x v="2"/>
  </r>
  <r>
    <n v="229316"/>
    <s v="bh【互动地带】9852#爆版民族风系腰带裙裤YX"/>
    <s v="楠楠家"/>
    <s v="其他"/>
    <s v="M"/>
    <n v="283.5"/>
    <n v="1"/>
    <x v="0"/>
  </r>
  <r>
    <n v="229317"/>
    <s v="bh【互动地带】9852#爆版民族风系腰带裙裤YX"/>
    <s v="楠楠家"/>
    <s v="其他"/>
    <s v="M"/>
    <n v="283.5"/>
    <n v="1"/>
    <x v="3"/>
  </r>
  <r>
    <n v="229318"/>
    <s v="bh【潮流坊】655# 显瘦净色休闲裤(配腰带）YX"/>
    <s v="TTYE"/>
    <s v="其他"/>
    <s v="M"/>
    <n v="148.05000000000001"/>
    <n v="1"/>
    <x v="2"/>
  </r>
  <r>
    <n v="229319"/>
    <s v="【S.ROOM】K5523#条纹雪纺半裙 XX"/>
    <s v="百变"/>
    <s v="其他"/>
    <s v="L"/>
    <n v="39.9"/>
    <n v="1"/>
    <x v="2"/>
  </r>
  <r>
    <n v="229320"/>
    <s v="【S.ROOM】H901#V领绑腰带格子连衣裙 XX"/>
    <s v="伊妮儿"/>
    <s v="蓝色"/>
    <s v="M"/>
    <n v="117.6"/>
    <n v="1"/>
    <x v="4"/>
  </r>
  <r>
    <n v="229321"/>
    <s v="【S.ROOM】5518#后绑带收腰净版连衣裙 XX"/>
    <s v="伊妮儿"/>
    <s v="其他"/>
    <s v="M"/>
    <n v="64.05"/>
    <n v="1"/>
    <x v="2"/>
  </r>
  <r>
    <n v="229322"/>
    <s v="【RAINBOW】6115#休闲圆领字母刺绣T恤ZJ"/>
    <s v="FST "/>
    <s v="其他"/>
    <s v="M"/>
    <n v="71.400000000000006"/>
    <n v="1"/>
    <x v="3"/>
  </r>
  <r>
    <n v="229323"/>
    <s v="bh【SF】174# 品质感蕾丝半身短裙 YX"/>
    <s v="百变"/>
    <s v="蓝色"/>
    <s v="M"/>
    <n v="71.400000000000006"/>
    <n v="1"/>
    <x v="4"/>
  </r>
  <r>
    <n v="229324"/>
    <s v="bh605# 绝美蕾丝套装 YX"/>
    <s v="爱尚"/>
    <s v="黑色"/>
    <s v="L"/>
    <n v="59.85"/>
    <n v="1"/>
    <x v="4"/>
  </r>
  <r>
    <n v="229325"/>
    <s v="BH【COLOURFUI】1282# 淑女吊带雪纺连体裤 YX"/>
    <s v="千妤千荨"/>
    <s v="蓝色"/>
    <s v="L"/>
    <n v="39.9"/>
    <n v="1"/>
    <x v="4"/>
  </r>
  <r>
    <n v="229326"/>
    <s v="BH【COLOURFUI】1280# 时尚绑带显瘦宽松休闲短裤 YXTT"/>
    <s v="珍珍"/>
    <s v="白色"/>
    <s v="L"/>
    <n v="40.950000000000003"/>
    <n v="1"/>
    <x v="4"/>
  </r>
  <r>
    <n v="229327"/>
    <s v="bh【COLOURFUI】1276# 三色时尚不规则无袖衫 YXTT"/>
    <s v="卡菲"/>
    <s v="蓝色"/>
    <s v="M"/>
    <n v="71.400000000000006"/>
    <n v="1"/>
    <x v="4"/>
  </r>
  <r>
    <n v="229328"/>
    <s v="【行香子】8955  透气短T+吊带蕾丝背带裙两件套    XJ"/>
    <s v="爱尚"/>
    <s v="银色"/>
    <s v="L"/>
    <n v="44.1"/>
    <n v="1"/>
    <x v="4"/>
  </r>
  <r>
    <n v="229329"/>
    <s v="BH【华盛】919# 爆款多种穿法聚拢性感U型内衣 YXTT"/>
    <s v="LD"/>
    <s v="白色"/>
    <s v="L"/>
    <n v="58.8"/>
    <n v="1"/>
    <x v="4"/>
  </r>
  <r>
    <n v="229330"/>
    <s v="【JUST SOSO】7148#字母印图条纹无袖长T恤 XX"/>
    <s v="FST "/>
    <s v="黑色"/>
    <s v="L"/>
    <n v="43.05"/>
    <n v="1"/>
    <x v="3"/>
  </r>
  <r>
    <n v="229331"/>
    <s v="【MISS】13807#蕾丝边吊带花卉上衣ZJXM"/>
    <s v="BKSY"/>
    <s v="蓝色"/>
    <s v="M"/>
    <n v="117.6"/>
    <n v="1"/>
    <x v="4"/>
  </r>
  <r>
    <n v="229332"/>
    <s v="【RAINBOW】ML29#撞色边修身无袖背心针织连衣裙ZJ"/>
    <s v="伊妮儿"/>
    <s v="其他"/>
    <s v="L"/>
    <n v="58.8"/>
    <n v="1"/>
    <x v="0"/>
  </r>
  <r>
    <n v="229333"/>
    <s v="BH【ECHO】3311# 两色超美大摆不规则条纹半身裙 YXTT"/>
    <s v="百变"/>
    <s v="蓝色"/>
    <s v="S"/>
    <n v="71.400000000000006"/>
    <n v="1"/>
    <x v="4"/>
  </r>
  <r>
    <n v="229334"/>
    <s v="BH【华诚】0001# 时尚糖果色圆环装饰透明腰带 YX"/>
    <s v="how and me"/>
    <s v="黄色"/>
    <s v="S"/>
    <n v="106.05"/>
    <n v="1"/>
    <x v="0"/>
  </r>
  <r>
    <n v="229335"/>
    <s v="BH【HX】113#羽毛绑带镂空钩花套头蕾丝防晒衣 YXTT"/>
    <s v="蜜糖小米"/>
    <s v="黑色"/>
    <s v="L"/>
    <n v="60.5"/>
    <n v="1"/>
    <x v="2"/>
  </r>
  <r>
    <n v="229336"/>
    <s v="BH【HX】173# 海边度假防晒蕾丝外搭开衫 YXTT"/>
    <s v="淇鑫"/>
    <s v="黑色"/>
    <s v="M"/>
    <n v="60.5"/>
    <n v="1"/>
    <x v="2"/>
  </r>
  <r>
    <n v="229337"/>
    <s v="BH【HX】189# 海边度假沙滩镂空蕾丝防晒开衫 YXTT"/>
    <s v="canna"/>
    <s v="黑色"/>
    <s v="L"/>
    <n v="44.1"/>
    <n v="2"/>
    <x v="4"/>
  </r>
  <r>
    <n v="229338"/>
    <s v="BH【Exclvsive】8259# 百搭不规则显瘦毛边牛仔短裤（配腰带） YX"/>
    <s v="珍珍"/>
    <s v="白色"/>
    <s v="M"/>
    <n v="81.900000000000006"/>
    <n v="2"/>
    <x v="3"/>
  </r>
  <r>
    <n v="229339"/>
    <s v="【Jasmine】652# 韩版雪纺点点连衣裙 ni"/>
    <s v="伊妮儿"/>
    <s v="其他"/>
    <s v="L"/>
    <n v="40.950000000000003"/>
    <n v="1"/>
    <x v="3"/>
  </r>
  <r>
    <n v="229340"/>
    <s v="BH 畅销款【VIVI STYPE】6089气质百搭简约棉麻纽扣连衣裙TL"/>
    <s v="伊妮儿"/>
    <s v="黑色"/>
    <s v="M"/>
    <n v="75.599999999999994"/>
    <n v="1"/>
    <x v="3"/>
  </r>
  <r>
    <n v="229341"/>
    <s v="BH【MI2】610# 超爆款民族风印花流苏连体裤裙 YX"/>
    <s v="千妤千荨"/>
    <s v="其他"/>
    <s v="M"/>
    <n v="147"/>
    <n v="2"/>
    <x v="3"/>
  </r>
  <r>
    <n v="229342"/>
    <s v="【RAINBOW】4306#性感V领短款小背心ZJ"/>
    <s v="7+"/>
    <s v="黑色"/>
    <s v="M"/>
    <n v="59.85"/>
    <n v="1"/>
    <x v="1"/>
  </r>
  <r>
    <n v="229343"/>
    <s v="【AM】6536#假两件宽松格子衬衫ZJ"/>
    <s v="BKSY"/>
    <s v="白色"/>
    <s v="L"/>
    <n v="43.05"/>
    <n v="1"/>
    <x v="4"/>
  </r>
  <r>
    <n v="229344"/>
    <s v="【沃优品草】3182#简约立领简约气质收腰长版连衣裙 BB"/>
    <s v="伊妮儿"/>
    <s v="黑色"/>
    <s v="XL"/>
    <n v="14.7"/>
    <n v="1"/>
    <x v="2"/>
  </r>
  <r>
    <n v="229345"/>
    <s v="【RAINBOW】ML630#纯色宽松六分袖针织连衣裙ZJ"/>
    <s v="伊妮儿"/>
    <s v="银色"/>
    <s v="L"/>
    <n v="19.95"/>
    <n v="1"/>
    <x v="2"/>
  </r>
  <r>
    <n v="229346"/>
    <s v="【New BaBa】866# 时尚拼色条纹抽绳休闲裤 YX"/>
    <s v="WP"/>
    <s v="黑色"/>
    <s v="L"/>
    <n v="31.5"/>
    <n v="1"/>
    <x v="2"/>
  </r>
  <r>
    <n v="229347"/>
    <s v="【WM】3308 气质修身显瘦百搭上衣 TL"/>
    <s v="FST "/>
    <s v="其他"/>
    <s v="L"/>
    <n v="21"/>
    <n v="1"/>
    <x v="3"/>
  </r>
  <r>
    <n v="229348"/>
    <s v="【淇鑫】1326-6# 休闲简约交叉牛仔粗跟拖 YC"/>
    <s v="哆哆"/>
    <s v="银色"/>
    <s v="L"/>
    <n v="22.05"/>
    <n v="1"/>
    <x v="0"/>
  </r>
  <r>
    <n v="229349"/>
    <s v="【LA VIE】652# 韩版雪纺吊带上衣 ni"/>
    <s v="YI MI"/>
    <s v="黑色"/>
    <s v="L"/>
    <n v="37.799999999999997"/>
    <n v="1"/>
    <x v="4"/>
  </r>
  <r>
    <n v="229350"/>
    <s v="【n】652# 韩版假2件蕾丝连衣裙 ni"/>
    <s v="伊妮儿"/>
    <s v="黑色"/>
    <s v="L"/>
    <n v="26.25"/>
    <n v="1"/>
    <x v="2"/>
  </r>
  <r>
    <n v="229351"/>
    <s v="【rm】6039# 简约OL通勤高腰绑带阔腿休闲裤 YX"/>
    <s v="WP"/>
    <s v="黑色"/>
    <s v="L"/>
    <n v="42"/>
    <n v="1"/>
    <x v="2"/>
  </r>
  <r>
    <n v="229352"/>
    <s v="【rm】9071# 跑量性感纯色皱褶挂脖背心 YX"/>
    <s v="7+"/>
    <s v="其他"/>
    <s v="L"/>
    <n v="60.9"/>
    <n v="1"/>
    <x v="4"/>
  </r>
  <r>
    <n v="229353"/>
    <s v="【炫舞冬季】8068蕾丝花边无袖连衣裙   XJ"/>
    <s v="伊妮儿"/>
    <s v="黑色"/>
    <s v="M"/>
    <n v="75.599999999999994"/>
    <n v="1"/>
    <x v="0"/>
  </r>
  <r>
    <n v="229354"/>
    <s v="【MOSEE】1181民族风绑结连衣裙TL"/>
    <s v="伊妮儿"/>
    <s v="其他"/>
    <s v="M"/>
    <n v="93.45"/>
    <n v="1"/>
    <x v="3"/>
  </r>
  <r>
    <n v="229355"/>
    <s v="【MOSEE】3315韩版碎花连衣裙TL"/>
    <s v="伊妮儿"/>
    <s v="其他"/>
    <s v="L"/>
    <n v="54.6"/>
    <n v="1"/>
    <x v="3"/>
  </r>
  <r>
    <n v="229356"/>
    <s v="【多喜牛】9972 清新排扣牛仔伞裙TL"/>
    <s v="百变"/>
    <s v="银色"/>
    <s v="L"/>
    <n v="25.2"/>
    <n v="1"/>
    <x v="4"/>
  </r>
  <r>
    <n v="229357"/>
    <s v="【金麦谷】777-11# 夏新款时尚交叉布平底拖 YC"/>
    <s v="哆哆"/>
    <s v="其他"/>
    <s v="L"/>
    <n v="43.05"/>
    <n v="1"/>
    <x v="3"/>
  </r>
  <r>
    <n v="229358"/>
    <s v="【SUNNY DAY】6038# 不规则荷叶边大摆碎花半裙 YX"/>
    <s v="百变"/>
    <s v="黑色"/>
    <s v="S"/>
    <n v="32.549999999999997"/>
    <n v="1"/>
    <x v="4"/>
  </r>
  <r>
    <n v="229359"/>
    <s v="BH【依燃爆】309 高腰绑带雪纺阔腿裤   XJ"/>
    <s v="TTYE"/>
    <s v="其他"/>
    <s v="L"/>
    <n v="56.7"/>
    <n v="1"/>
    <x v="1"/>
  </r>
  <r>
    <n v="229360"/>
    <s v="【SP RING ROAD】3010#细带交叉宽松百搭背心KK"/>
    <s v="7+"/>
    <s v="其他"/>
    <s v="L"/>
    <n v="30.45"/>
    <n v="1"/>
    <x v="2"/>
  </r>
  <r>
    <n v="229361"/>
    <s v="BH808 松紧腰雪纺阔腿裤   XJ"/>
    <s v="TTYE"/>
    <s v="其他"/>
    <s v="M"/>
    <n v="74.55"/>
    <n v="1"/>
    <x v="2"/>
  </r>
  <r>
    <n v="229362"/>
    <s v="852  V领抽绳波点连衣裤  XJ"/>
    <s v="千妤千荨"/>
    <s v="白色"/>
    <s v="L"/>
    <n v="26.25"/>
    <n v="1"/>
    <x v="3"/>
  </r>
  <r>
    <n v="229363"/>
    <s v="度假沙滩遮阳平顶拉菲草帽绑带   XJ"/>
    <s v="飞乐"/>
    <s v="黑色"/>
    <s v="L"/>
    <n v="22.05"/>
    <n v="1"/>
    <x v="2"/>
  </r>
  <r>
    <n v="229364"/>
    <s v="【迷宫】849 吊带V领流苏雪纺连衣裙   XJ"/>
    <s v="伊妮儿"/>
    <s v="白色"/>
    <s v="S"/>
    <n v="52.5"/>
    <n v="1"/>
    <x v="2"/>
  </r>
  <r>
    <n v="229365"/>
    <s v="【ist】2137 一字肩碎花雪纺上衣  XJBX"/>
    <s v="卡菲"/>
    <s v="其他"/>
    <s v="L"/>
    <n v="47.25"/>
    <n v="1"/>
    <x v="3"/>
  </r>
  <r>
    <n v="229366"/>
    <s v="【索图】7327# 吊带露肩印花荷叶边连衣裙 YX"/>
    <s v="伊妮儿"/>
    <s v="白色"/>
    <s v="M"/>
    <n v="54.6"/>
    <n v="1"/>
    <x v="0"/>
  </r>
  <r>
    <n v="229367"/>
    <s v="【迷宫】880 V领上衣+高腰A字半裙两件套套装   XJ"/>
    <s v="爱尚"/>
    <s v="其他"/>
    <s v="L"/>
    <n v="21"/>
    <n v="1"/>
    <x v="4"/>
  </r>
  <r>
    <n v="229368"/>
    <s v="【w】309 韩版印花图案T恤 XJ"/>
    <s v="FST "/>
    <s v="其他"/>
    <s v="L"/>
    <n v="50.4"/>
    <n v="1"/>
    <x v="2"/>
  </r>
  <r>
    <n v="229369"/>
    <s v="BH【SL】 韩版雪纺开叉阔腿裤 NI"/>
    <s v="TTYE"/>
    <s v="黑色"/>
    <s v="M"/>
    <n v="74.55"/>
    <n v="2"/>
    <x v="2"/>
  </r>
  <r>
    <n v="229370"/>
    <s v="BH【isme】1568 韩版棉麻连衣裙 NI"/>
    <s v="伊妮儿"/>
    <s v="蓝色"/>
    <s v="M"/>
    <n v="47.25"/>
    <n v="1"/>
    <x v="4"/>
  </r>
  <r>
    <n v="229371"/>
    <s v="【柠檬树】89510 气质碎花甜美清新袖百搭上衣 XJ"/>
    <s v="FST "/>
    <s v="黑色"/>
    <s v="M"/>
    <n v="47.25"/>
    <n v="1"/>
    <x v="4"/>
  </r>
  <r>
    <n v="229372"/>
    <s v="【NANA】8832 一字肩格子花边上衣    XJ"/>
    <s v="BKSY"/>
    <s v="其他"/>
    <s v="XL"/>
    <n v="8.4"/>
    <n v="1"/>
    <x v="2"/>
  </r>
  <r>
    <n v="229373"/>
    <s v="BH【UR】 韩版两色破洞花花棉T Ni"/>
    <s v="淇鑫"/>
    <s v="其他"/>
    <s v="L"/>
    <n v="36.299999999999997"/>
    <n v="1"/>
    <x v="0"/>
  </r>
  <r>
    <n v="229374"/>
    <s v="【Miao Miao】723 系带雪纺少女上衣 XJ"/>
    <s v="卡菲"/>
    <s v="其他"/>
    <s v="L"/>
    <n v="44.1"/>
    <n v="1"/>
    <x v="3"/>
  </r>
  <r>
    <n v="229375"/>
    <s v="BH【tg】1568 韩版雪纺连衣裙 NI"/>
    <s v="伊妮儿"/>
    <s v="黑色"/>
    <s v="L"/>
    <n v="42"/>
    <n v="1"/>
    <x v="3"/>
  </r>
  <r>
    <n v="229376"/>
    <s v="BH【i am】韩版气质翻领连衣裙 NI"/>
    <s v="伊妮儿"/>
    <s v="白色"/>
    <s v="L"/>
    <n v="40.950000000000003"/>
    <n v="1"/>
    <x v="2"/>
  </r>
  <r>
    <n v="229377"/>
    <s v="BH【DRS】0726#不规则缕空拼接牛仔半裙ZJ"/>
    <s v="百变"/>
    <s v="其他"/>
    <s v="L"/>
    <n v="43.05"/>
    <n v="1"/>
    <x v="4"/>
  </r>
  <r>
    <n v="229378"/>
    <s v="BH【YOOMINI】18143# 韩版雪纺吊带裙 NI"/>
    <s v="伊妮儿"/>
    <s v="其他"/>
    <s v="XL"/>
    <n v="9.4499999999999993"/>
    <n v="1"/>
    <x v="2"/>
  </r>
  <r>
    <n v="229379"/>
    <s v="【简欧】7665 露肩拼接蕾丝上衣 XJ"/>
    <s v="卡菲"/>
    <s v="黑色"/>
    <s v="L"/>
    <n v="32.549999999999997"/>
    <n v="1"/>
    <x v="3"/>
  </r>
  <r>
    <n v="229380"/>
    <s v="BH【NIMILL】韩版蕾丝背带裤 NI"/>
    <s v="千妤千荨"/>
    <s v="黑色"/>
    <s v="M"/>
    <n v="92.4"/>
    <n v="1"/>
    <x v="4"/>
  </r>
  <r>
    <n v="229381"/>
    <s v="BH 【VIP】602# 文艺大气编织绳图案收腰背心裙 YXTT"/>
    <s v="伊妮儿"/>
    <s v="黑色"/>
    <s v="L"/>
    <n v="56.7"/>
    <n v="1"/>
    <x v="2"/>
  </r>
  <r>
    <n v="229382"/>
    <s v="BH 露肩吊带荷叶边连衣裙 ni"/>
    <s v="伊妮儿"/>
    <s v="黑色"/>
    <s v="L"/>
    <n v="40.950000000000003"/>
    <n v="1"/>
    <x v="2"/>
  </r>
  <r>
    <n v="229383"/>
    <s v="bh【icon】韩版树叶短袖连衣裙 NI"/>
    <s v="伊妮儿"/>
    <s v="黑色"/>
    <s v="L"/>
    <n v="215.25"/>
    <n v="1"/>
    <x v="0"/>
  </r>
  <r>
    <n v="229384"/>
    <s v="bh【icon】韩版树叶短袖连衣裙 NI"/>
    <s v="伊妮儿"/>
    <s v="黑色"/>
    <s v="L"/>
    <n v="215.25"/>
    <n v="1"/>
    <x v="2"/>
  </r>
  <r>
    <n v="229385"/>
    <s v="bh【icon】韩版树叶短袖连衣裙 NI"/>
    <s v="伊妮儿"/>
    <s v="黑色"/>
    <s v="L"/>
    <n v="215.25"/>
    <n v="1"/>
    <x v="3"/>
  </r>
  <r>
    <n v="229386"/>
    <s v="BH【MUSHROOM】韩版拼接格子露肩衬衣 NI"/>
    <s v="伊妮儿"/>
    <s v="其他"/>
    <s v="L"/>
    <n v="47.25"/>
    <n v="1"/>
    <x v="2"/>
  </r>
  <r>
    <n v="229387"/>
    <s v="BH【YOOMINI】韩版雪纺拼网纱露肩上衣 Ni"/>
    <s v="卡菲"/>
    <s v="白色"/>
    <s v="M"/>
    <n v="74.55"/>
    <n v="5"/>
    <x v="2"/>
  </r>
  <r>
    <n v="229388"/>
    <s v="【K】702101  V领棉麻碎花系带连衣裙    XJ"/>
    <s v="伊妮儿"/>
    <s v="蓝色"/>
    <s v="L"/>
    <n v="54.6"/>
    <n v="1"/>
    <x v="4"/>
  </r>
  <r>
    <n v="229389"/>
    <s v="【K】30107 糖果色棉T    XJ"/>
    <s v="FST "/>
    <s v="其他"/>
    <s v="L"/>
    <n v="39.9"/>
    <n v="1"/>
    <x v="4"/>
  </r>
  <r>
    <n v="229390"/>
    <s v="【SUMMER】9838 吊带露肩波点雪纺衬衣    XJ"/>
    <s v="BKSY"/>
    <s v="其他"/>
    <s v="L"/>
    <n v="56.7"/>
    <n v="1"/>
    <x v="4"/>
  </r>
  <r>
    <n v="229391"/>
    <s v="BH【studio white】1568 韩版彩色弹力抹胸 NI"/>
    <s v="7+"/>
    <s v="蓝色"/>
    <s v="M"/>
    <n v="75.599999999999994"/>
    <n v="1"/>
    <x v="0"/>
  </r>
  <r>
    <n v="229392"/>
    <s v="BH【QIQI】 韩版玫瑰花短裤 NI"/>
    <s v="the shtsy"/>
    <s v="其他"/>
    <s v="M"/>
    <n v="119.7"/>
    <n v="1"/>
    <x v="4"/>
  </r>
  <r>
    <n v="229393"/>
    <s v="bh【UM】韩版大花露肩连衣裙 NI"/>
    <s v="伊妮儿"/>
    <s v="其他"/>
    <s v="M"/>
    <n v="54.6"/>
    <n v="1"/>
    <x v="0"/>
  </r>
  <r>
    <n v="229394"/>
    <s v="BH【ABOCOSY】韩版条纹露肩棉t NI"/>
    <s v="淇鑫"/>
    <s v="黑色"/>
    <s v="XL"/>
    <n v="4.7300000000000004"/>
    <n v="1"/>
    <x v="3"/>
  </r>
  <r>
    <n v="229395"/>
    <s v="【MOCO】6050 V玲喇叭袖雪纺上衣    XJ"/>
    <s v="卡菲"/>
    <s v="其他"/>
    <s v="L"/>
    <n v="30.45"/>
    <n v="1"/>
    <x v="3"/>
  </r>
  <r>
    <n v="229396"/>
    <s v="【VAYNE】752#性感露背吊带连衣长裙ZJ"/>
    <s v="伊妮儿"/>
    <s v="黑色"/>
    <s v="M"/>
    <n v="59.85"/>
    <n v="1"/>
    <x v="1"/>
  </r>
  <r>
    <n v="229397"/>
    <s v="【MOCO】6026 甜美系带露肩雪纺上衣   XJ"/>
    <s v="卡菲"/>
    <s v="蓝色"/>
    <s v="L"/>
    <n v="44.1"/>
    <n v="1"/>
    <x v="2"/>
  </r>
  <r>
    <n v="229398"/>
    <s v="【CHUU】1793 网纱拼接字母棉T恤  XJBX"/>
    <s v="FST "/>
    <s v="蓝色"/>
    <s v="M"/>
    <n v="40.950000000000003"/>
    <n v="1"/>
    <x v="3"/>
  </r>
  <r>
    <n v="229399"/>
    <s v="【ISSGL】6053 高腰刺绣流苏牛仔短裤   XJ"/>
    <s v="珍珍"/>
    <s v="灰色"/>
    <s v="M"/>
    <n v="96.6"/>
    <n v="1"/>
    <x v="2"/>
  </r>
  <r>
    <n v="229400"/>
    <s v="BH【the show】8720#小红心圆领条纹T恤ZJ"/>
    <s v="FST "/>
    <s v="黑色"/>
    <s v="L"/>
    <n v="59.85"/>
    <n v="1"/>
    <x v="3"/>
  </r>
  <r>
    <n v="229401"/>
    <s v="BH【AM】8837# 超美不规则下摆抹胸百搭上衣 YXTT"/>
    <s v="淇鑫"/>
    <s v="银色"/>
    <s v="L"/>
    <n v="24.15"/>
    <n v="1"/>
    <x v="2"/>
  </r>
  <r>
    <n v="229402"/>
    <s v="BH【Hey bady】8819# 简单抽绳松紧腰阔腿短裤 YX"/>
    <s v="珍珍"/>
    <s v="黑色"/>
    <s v="XL"/>
    <n v="5.25"/>
    <n v="1"/>
    <x v="4"/>
  </r>
  <r>
    <n v="229403"/>
    <s v="BH【olive】68006#喇叭袖领口蝴蝶结衬衫ZJXM"/>
    <s v="BKSY"/>
    <s v="黑色"/>
    <s v="M"/>
    <n v="86.1"/>
    <n v="1"/>
    <x v="2"/>
  </r>
  <r>
    <n v="229404"/>
    <s v="bhBH【SL】8251#高腰阔腿系带背带裤YX"/>
    <s v="sr"/>
    <s v="其他"/>
    <s v="L"/>
    <n v="53.55"/>
    <n v="1"/>
    <x v="0"/>
  </r>
  <r>
    <n v="229405"/>
    <s v="BH【J.P】3699# 简约V领雪纺背心 YXTT"/>
    <s v="7+"/>
    <s v="其他"/>
    <s v="M"/>
    <n v="114.45"/>
    <n v="1"/>
    <x v="3"/>
  </r>
  <r>
    <n v="229406"/>
    <s v="BH【O】1759# 不规则下摆系带显瘦背带裙 YX"/>
    <s v="伊妮儿"/>
    <s v="蓝色"/>
    <s v="L"/>
    <n v="51.45"/>
    <n v="2"/>
    <x v="0"/>
  </r>
  <r>
    <n v="229407"/>
    <s v="BH【VIVI】29503# 简约显瘦破洞毛边牛仔短裤 YX"/>
    <s v="HH"/>
    <s v="蓝色"/>
    <s v="M"/>
    <n v="71.400000000000006"/>
    <n v="1"/>
    <x v="4"/>
  </r>
  <r>
    <n v="229408"/>
    <s v="BH【柚子味】7776# 显瘦百搭阔腿短裤（配腰带） YX"/>
    <s v="珍珍"/>
    <s v="白色"/>
    <s v="M"/>
    <n v="65.099999999999994"/>
    <n v="1"/>
    <x v="4"/>
  </r>
  <r>
    <n v="229409"/>
    <s v="BH【SOSO】配腰带翻领格子连衣裙ZJ"/>
    <s v="伊妮儿"/>
    <s v="黑色"/>
    <s v="M"/>
    <n v="61.95"/>
    <n v="1"/>
    <x v="2"/>
  </r>
  <r>
    <n v="229410"/>
    <s v="BH【SL】6292# 三色印花吊带连衣裙 YXTT"/>
    <s v="伊妮儿"/>
    <s v="黑色"/>
    <s v="L"/>
    <n v="51.45"/>
    <n v="1"/>
    <x v="1"/>
  </r>
  <r>
    <n v="229411"/>
    <s v="BH【COLOURFUI】1268# V领A字丝滑气质上衣 YX"/>
    <s v="淇鑫"/>
    <s v="黑色"/>
    <s v="S"/>
    <n v="148.05000000000001"/>
    <n v="1"/>
    <x v="4"/>
  </r>
  <r>
    <n v="229412"/>
    <s v="BH【DORE DORE/AS AS】1689# 气质小心机荷叶边长袖压皱上衣配吊带 YXTT"/>
    <s v="淇鑫"/>
    <s v="黑色"/>
    <s v="M"/>
    <n v="75.599999999999994"/>
    <n v="2"/>
    <x v="3"/>
  </r>
  <r>
    <n v="229413"/>
    <s v="BH 6201舒适条纹简约休闲棉麻衬衣 YX"/>
    <s v="BKSY"/>
    <s v="黑色"/>
    <s v="M"/>
    <n v="78.75"/>
    <n v="1"/>
    <x v="3"/>
  </r>
  <r>
    <n v="229414"/>
    <s v="BH【NANDA】7781# 简约破洞休闲短牛仔裤 YXTT"/>
    <s v="珍珍"/>
    <s v="白色"/>
    <s v="L"/>
    <n v="58.8"/>
    <n v="1"/>
    <x v="4"/>
  </r>
  <r>
    <n v="229415"/>
    <s v="BH【SMOKY】D049# 超好看宽松百搭舒适细纹衬衫 YXTT"/>
    <s v="BKSY"/>
    <s v="黄色"/>
    <s v="L"/>
    <n v="91.3"/>
    <n v="1"/>
    <x v="2"/>
  </r>
  <r>
    <n v="229416"/>
    <s v="8822# 清新V领勾花镂空蕾丝上衣 YX"/>
    <s v="if shop"/>
    <s v="其他"/>
    <s v="L"/>
    <n v="60.9"/>
    <n v="1"/>
    <x v="3"/>
  </r>
  <r>
    <n v="229417"/>
    <s v="BH【cici派】839 米奇圆领休闲款棉料连衣裙   xj"/>
    <s v="伊妮儿"/>
    <s v="其他"/>
    <s v="L"/>
    <n v="21"/>
    <n v="1"/>
    <x v="2"/>
  </r>
  <r>
    <n v="229418"/>
    <s v="【Tina】7502 条纹短款棉T   XJ"/>
    <s v="FST "/>
    <s v="白色"/>
    <s v="L"/>
    <n v="26.25"/>
    <n v="1"/>
    <x v="3"/>
  </r>
  <r>
    <n v="229419"/>
    <s v="BH【T台女孩】526  韩版波浪边吊带套装 XJ"/>
    <s v="爱尚"/>
    <s v="蓝色"/>
    <s v="S"/>
    <n v="71.400000000000006"/>
    <n v="1"/>
    <x v="3"/>
  </r>
  <r>
    <n v="229420"/>
    <s v="【Mirror】6088#单排扣吊带格子连衣裙 XX"/>
    <s v="伊妮儿"/>
    <s v="黑色"/>
    <s v="XL"/>
    <n v="7.35"/>
    <n v="1"/>
    <x v="2"/>
  </r>
  <r>
    <n v="229421"/>
    <s v="109 蕾丝拼接交叉棉T  XJBX"/>
    <s v="FST "/>
    <s v="其他"/>
    <s v="XL"/>
    <n v="7.35"/>
    <n v="1"/>
    <x v="2"/>
  </r>
  <r>
    <n v="229422"/>
    <s v="106 简约字母棉T恤+格子高腰半身裙  XJBX"/>
    <s v="爱尚"/>
    <s v="其他"/>
    <s v="L"/>
    <n v="47.25"/>
    <n v="1"/>
    <x v="0"/>
  </r>
  <r>
    <n v="229423"/>
    <s v="【ONE SEVEN】ops326#吊带花纹雪纺连体短裤KK"/>
    <s v="千妤千荨"/>
    <s v="白色"/>
    <s v="L"/>
    <n v="41.8"/>
    <n v="1"/>
    <x v="2"/>
  </r>
  <r>
    <n v="229424"/>
    <s v="【LENA】685# 潮流拼色印花字母修身收腰连衣裙 YXTT"/>
    <s v="伊妮儿"/>
    <s v="蓝色"/>
    <s v="S"/>
    <n v="65.099999999999994"/>
    <n v="1"/>
    <x v="0"/>
  </r>
  <r>
    <n v="229425"/>
    <s v="【TTC】5391#字母宽肩带露肩中袖衫KK"/>
    <s v="FST "/>
    <s v="白色"/>
    <s v="M"/>
    <n v="60.9"/>
    <n v="1"/>
    <x v="2"/>
  </r>
  <r>
    <n v="229426"/>
    <s v="【曼谷屋】1063 简约休闲减龄清新背带裤 TL"/>
    <s v="sr"/>
    <s v="黑色"/>
    <s v="L"/>
    <n v="43.05"/>
    <n v="1"/>
    <x v="4"/>
  </r>
  <r>
    <n v="229427"/>
    <s v="【华诚】5017# 无肩一片式无痕裹胸内衣 YXTT"/>
    <s v="LD"/>
    <s v="其他"/>
    <s v="S"/>
    <n v="107.1"/>
    <n v="1"/>
    <x v="0"/>
  </r>
  <r>
    <n v="229428"/>
    <s v="【野村时尚】311# 裙子必备神器拼蕾丝安全裤 YXTT"/>
    <s v="TTYE"/>
    <s v="其他"/>
    <s v="M"/>
    <n v="74.55"/>
    <n v="1"/>
    <x v="3"/>
  </r>
  <r>
    <n v="229429"/>
    <s v="【LGGT】0002# 多色超跑量人手一件基础款木代尔T恤 YX"/>
    <s v="FST "/>
    <s v="黑色"/>
    <s v="L"/>
    <n v="57.75"/>
    <n v="1"/>
    <x v="2"/>
  </r>
  <r>
    <n v="229430"/>
    <s v="【TTC】5388#小毛球撞色细肩吊带连衣裙KK"/>
    <s v="伊妮儿"/>
    <s v="白色"/>
    <s v="M"/>
    <n v="81.900000000000006"/>
    <n v="1"/>
    <x v="2"/>
  </r>
  <r>
    <n v="229431"/>
    <s v="【VIVI】88073#不规则破洞短袖衫+抽绳松紧腰短裤套装kk"/>
    <s v="爱尚"/>
    <s v="黑色"/>
    <s v="M"/>
    <n v="71.400000000000006"/>
    <n v="1"/>
    <x v="4"/>
  </r>
  <r>
    <n v="229432"/>
    <s v="【J STYLE】6632# 百搭一字肩灯笼袖衬衫 YX"/>
    <s v="淇鑫"/>
    <s v="黑色"/>
    <s v="L"/>
    <n v="40.950000000000003"/>
    <n v="1"/>
    <x v="2"/>
  </r>
  <r>
    <n v="229433"/>
    <s v="【IF】1852  韩版名媛吊带连衣裙 XJ"/>
    <s v="伊妮儿"/>
    <s v="其他"/>
    <s v="L"/>
    <n v="56.7"/>
    <n v="1"/>
    <x v="4"/>
  </r>
  <r>
    <n v="229434"/>
    <s v="【迷宫】879   复古名媛风挂脖收腰柔绒绸缎连衣裙   XJ"/>
    <s v="伊妮儿"/>
    <s v="其他"/>
    <s v="L"/>
    <n v="44.1"/>
    <n v="1"/>
    <x v="2"/>
  </r>
  <r>
    <n v="229435"/>
    <s v="【XR】9915 荷叶边高腰雪纺短裤   XJ"/>
    <s v="百变"/>
    <s v="黑色"/>
    <s v="M"/>
    <n v="24.15"/>
    <n v="1"/>
    <x v="2"/>
  </r>
  <r>
    <n v="229436"/>
    <s v="【H.L】8722#修身猫眼扣撞色针织小背心KK"/>
    <s v="panpan"/>
    <s v="白色"/>
    <s v="L"/>
    <n v="22.05"/>
    <n v="1"/>
    <x v="2"/>
  </r>
  <r>
    <n v="229437"/>
    <s v="【1980】70185#个性涂鸦破洞高腰牛仔短裤KK"/>
    <s v="HH"/>
    <s v="蓝色"/>
    <s v="M"/>
    <n v="75.599999999999994"/>
    <n v="1"/>
    <x v="3"/>
  </r>
  <r>
    <n v="229438"/>
    <s v="【MIX】5033 气质无袖蕾丝甜美连衣裙 TL"/>
    <s v="伊妮儿"/>
    <s v="黑色"/>
    <s v="L"/>
    <n v="56.7"/>
    <n v="1"/>
    <x v="2"/>
  </r>
  <r>
    <n v="229439"/>
    <s v="5059#新款条纹棉麻连衣裙   HH"/>
    <s v="伊妮儿"/>
    <s v="白色"/>
    <s v="M"/>
    <n v="85.05"/>
    <n v="1"/>
    <x v="1"/>
  </r>
  <r>
    <n v="229440"/>
    <s v="8809#新款撞色鱼尾连衣裙   HH"/>
    <s v="伊妮儿"/>
    <s v="白色"/>
    <s v="M"/>
    <n v="33.6"/>
    <n v="1"/>
    <x v="2"/>
  </r>
  <r>
    <n v="229441"/>
    <s v="【卡尔茜】957# 简约百搭荷叶边绑带半裙 YX"/>
    <s v="百变"/>
    <s v="白色"/>
    <s v="L"/>
    <n v="53.55"/>
    <n v="1"/>
    <x v="3"/>
  </r>
  <r>
    <n v="229442"/>
    <s v="【卡尔茜】959# 清新简约一字肩荷叶边上衣 YX"/>
    <s v="淇鑫"/>
    <s v="黑色"/>
    <s v="L"/>
    <n v="54.6"/>
    <n v="1"/>
    <x v="3"/>
  </r>
  <r>
    <n v="229443"/>
    <s v="【沃草优品】3153#蕾丝荷叶袖气质上衣  BB"/>
    <s v="if shop"/>
    <s v="黑色"/>
    <s v="L"/>
    <n v="40.950000000000003"/>
    <n v="1"/>
    <x v="2"/>
  </r>
  <r>
    <n v="229444"/>
    <s v="BH【S.K】四扣装饰开叉高腰半裙ZJXM"/>
    <s v="百变"/>
    <s v="黄色"/>
    <s v="M"/>
    <n v="61.95"/>
    <n v="1"/>
    <x v="2"/>
  </r>
  <r>
    <n v="229445"/>
    <s v="【AT】52186#格子侧绑带荷叶边吊带连体裤KK"/>
    <s v="千妤千荨"/>
    <s v="白色"/>
    <s v="M"/>
    <n v="60.9"/>
    <n v="1"/>
    <x v="1"/>
  </r>
  <r>
    <n v="229446"/>
    <s v="BH【DINA】5859#网纱拼接一字领上衣ZJ"/>
    <s v="淇鑫"/>
    <s v="白色"/>
    <s v="M"/>
    <n v="106.05"/>
    <n v="1"/>
    <x v="3"/>
  </r>
  <r>
    <n v="229447"/>
    <s v="0132#新款侧领系带百搭纯色T恤    HH"/>
    <s v="FST "/>
    <s v="其他"/>
    <s v="L"/>
    <n v="22.05"/>
    <n v="2"/>
    <x v="4"/>
  </r>
  <r>
    <n v="229448"/>
    <s v="BH【DINA】5859#网纱拼接一字领上衣ZJ"/>
    <s v="淇鑫"/>
    <s v="蓝色"/>
    <s v="L"/>
    <n v="60.9"/>
    <n v="1"/>
    <x v="4"/>
  </r>
  <r>
    <n v="229449"/>
    <s v="0087#新款水洗牛仔连衣裙   HH"/>
    <s v="伊妮儿"/>
    <s v="蓝色"/>
    <s v="S"/>
    <n v="71.400000000000006"/>
    <n v="2"/>
    <x v="2"/>
  </r>
  <r>
    <n v="229450"/>
    <s v="【M2W.D】6067#一字领条纹短T恤 XX"/>
    <s v="FST "/>
    <s v="黑色"/>
    <s v="M"/>
    <n v="37.799999999999997"/>
    <n v="1"/>
    <x v="0"/>
  </r>
  <r>
    <n v="229451"/>
    <s v="5026#新款高腰毛边阔腿牛仔裤   HH"/>
    <s v="波比"/>
    <s v="蓝色"/>
    <s v="M"/>
    <n v="65.099999999999994"/>
    <n v="1"/>
    <x v="4"/>
  </r>
  <r>
    <n v="229452"/>
    <s v="【it girl】995#上衣+围裙条纹套装 XX"/>
    <s v="爱尚"/>
    <s v="其他"/>
    <s v="L"/>
    <n v="36.75"/>
    <n v="1"/>
    <x v="2"/>
  </r>
  <r>
    <n v="229453"/>
    <s v="【NEWYET】3065#吊带牛仔背带裤 XX"/>
    <s v="sr"/>
    <s v="其他"/>
    <s v="M"/>
    <n v="74.55"/>
    <n v="1"/>
    <x v="1"/>
  </r>
  <r>
    <n v="229454"/>
    <s v="【SZE】1012#净版中高腰休闲阔腿裤 XX"/>
    <s v="波比"/>
    <s v="白色"/>
    <s v="M"/>
    <n v="71.400000000000006"/>
    <n v="1"/>
    <x v="3"/>
  </r>
  <r>
    <n v="229455"/>
    <s v="【SZE】189#露肩拼接条纹上衣 XX"/>
    <s v="淇鑫"/>
    <s v="其他"/>
    <s v="L"/>
    <n v="21"/>
    <n v="1"/>
    <x v="2"/>
  </r>
  <r>
    <n v="229456"/>
    <s v="BH【KAKA】8097#收腰系带荷叶边雪纺连衣裙ZJ"/>
    <s v="伊妮儿"/>
    <s v="其他"/>
    <s v="L"/>
    <n v="60.9"/>
    <n v="1"/>
    <x v="4"/>
  </r>
  <r>
    <n v="229457"/>
    <s v="【CUCURBIT】8021# 大爆款人手一件收腰显瘦连衣裙 YX"/>
    <s v="伊妮儿"/>
    <s v="蓝色"/>
    <s v="S"/>
    <n v="71.400000000000006"/>
    <n v="1"/>
    <x v="3"/>
  </r>
  <r>
    <n v="229458"/>
    <s v="BH【2DAY】725135# 简单净色抽绳百搭休闲短裤 YXTT"/>
    <s v="珍珍"/>
    <s v="其他"/>
    <s v="S"/>
    <n v="137.55000000000001"/>
    <n v="1"/>
    <x v="3"/>
  </r>
  <r>
    <n v="229459"/>
    <s v="9081#新款纯色一字领百搭上衣   HH"/>
    <s v="FST "/>
    <s v="银色"/>
    <s v="L"/>
    <n v="54.6"/>
    <n v="1"/>
    <x v="3"/>
  </r>
  <r>
    <n v="229460"/>
    <s v="8309#新款贴布绣花荷叶袖上衣配条纹高腰短裤套装【颜色以裤为主】    HH"/>
    <s v="爱尚"/>
    <s v="其他"/>
    <s v="S"/>
    <n v="75.599999999999994"/>
    <n v="1"/>
    <x v="3"/>
  </r>
  <r>
    <n v="229461"/>
    <s v="BH【U+】727707# 百搭简单宽松净色吊带裙 YXTT"/>
    <s v="伊妮儿"/>
    <s v="蓝色"/>
    <s v="M"/>
    <n v="44.1"/>
    <n v="1"/>
    <x v="4"/>
  </r>
  <r>
    <n v="229462"/>
    <s v="【MERAL】1781#文艺格子吊带气质连衣裙  BB"/>
    <s v="伊妮儿"/>
    <s v="其他"/>
    <s v="M"/>
    <n v="38.85"/>
    <n v="1"/>
    <x v="2"/>
  </r>
  <r>
    <n v="229463"/>
    <s v="【爱迪维纳】922# 新款一字带鸡眼扣百搭凉鞋 YC"/>
    <s v="博盛"/>
    <s v="黑色"/>
    <s v="L"/>
    <n v="31.5"/>
    <n v="1"/>
    <x v="0"/>
  </r>
  <r>
    <n v="229464"/>
    <s v="【MERAL】6387#防晒长版轻薄针织开衫  BB"/>
    <s v="panpan"/>
    <s v="银色"/>
    <s v="L"/>
    <n v="21"/>
    <n v="1"/>
    <x v="0"/>
  </r>
  <r>
    <n v="229465"/>
    <s v="【爱迪维纳】922-2# 大牌气质拼色透明一字凉鞋 YC"/>
    <s v="博盛"/>
    <s v="白色"/>
    <s v="L"/>
    <n v="34.65"/>
    <n v="1"/>
    <x v="3"/>
  </r>
  <r>
    <n v="229466"/>
    <s v="【爱迪维纳】6726-1# 交叉柳丁细带粗跟凉鞋 YC"/>
    <s v="博盛"/>
    <s v="黑色"/>
    <s v="L"/>
    <n v="23.1"/>
    <n v="1"/>
    <x v="2"/>
  </r>
  <r>
    <n v="229467"/>
    <s v="【MERAL】70603#气质收腰蕾丝喇叭袖连衣裙  BB"/>
    <s v="伊妮儿"/>
    <s v="白色"/>
    <s v="L"/>
    <n v="19.95"/>
    <n v="1"/>
    <x v="3"/>
  </r>
  <r>
    <n v="229468"/>
    <s v="【ONE-2】137 气质修身甜美格子清新连衣裙 TLOB"/>
    <s v="伊妮儿"/>
    <s v="白色"/>
    <s v="S"/>
    <n v="49.35"/>
    <n v="1"/>
    <x v="3"/>
  </r>
  <r>
    <n v="229469"/>
    <s v="【ONE-2】151 简约女生手绘图案休闲上衣 TLOB"/>
    <s v="FST "/>
    <s v="其他"/>
    <s v="L"/>
    <n v="44.1"/>
    <n v="1"/>
    <x v="3"/>
  </r>
  <r>
    <n v="229470"/>
    <s v="【KAKA STUDIO】1028# 简约立体小花字母印花短袖t恤 YX"/>
    <s v="FST "/>
    <s v="黄色"/>
    <s v="L"/>
    <n v="34.65"/>
    <n v="1"/>
    <x v="4"/>
  </r>
  <r>
    <n v="229471"/>
    <s v="【ONE-2】138 拼接撞色气质简约连衣裙 TLOB"/>
    <s v="伊妮儿"/>
    <s v="白色"/>
    <s v="L"/>
    <n v="40.950000000000003"/>
    <n v="1"/>
    <x v="2"/>
  </r>
  <r>
    <n v="229472"/>
    <s v="【FST】0665 简约百搭休闲舒适显瘦阔腿裤 TL"/>
    <s v="WP"/>
    <s v="黑色"/>
    <s v="L"/>
    <n v="18.899999999999999"/>
    <n v="1"/>
    <x v="3"/>
  </r>
  <r>
    <n v="229473"/>
    <s v="2017夏季新款T恤+拼色前后V领阔腿短裤连体背带裤套装 ZZ"/>
    <s v="爱尚"/>
    <s v="白色"/>
    <s v="L"/>
    <n v="30.45"/>
    <n v="1"/>
    <x v="0"/>
  </r>
  <r>
    <n v="229474"/>
    <s v="【FST】1075 气质吊带上衣+简约百搭短裤套装 TL"/>
    <s v="爱尚"/>
    <s v="其他"/>
    <s v="M"/>
    <n v="86.1"/>
    <n v="1"/>
    <x v="3"/>
  </r>
  <r>
    <n v="229475"/>
    <s v="【The show】6731#爆版棉麻一字肩花上衣  BB"/>
    <s v="BKSY"/>
    <s v="白色"/>
    <s v="L"/>
    <n v="45.15"/>
    <n v="1"/>
    <x v="4"/>
  </r>
  <r>
    <n v="229476"/>
    <s v="【FST】0226 气质民族风花纹吊带优雅雪纺上衣 TL"/>
    <s v="卡菲"/>
    <s v="黑色"/>
    <s v="M"/>
    <n v="65.099999999999994"/>
    <n v="1"/>
    <x v="4"/>
  </r>
  <r>
    <n v="229477"/>
    <s v="【March】6017-1#爆款雪纺绑带短裤  BB"/>
    <s v="珍珍"/>
    <s v="黑色"/>
    <s v="XL"/>
    <n v="4.7300000000000004"/>
    <n v="1"/>
    <x v="3"/>
  </r>
  <r>
    <n v="229478"/>
    <s v="【FST】0631 修身气质民族风特色阔腿裤 TL"/>
    <s v="WP"/>
    <s v="其他"/>
    <s v="L"/>
    <n v="54.6"/>
    <n v="1"/>
    <x v="3"/>
  </r>
  <r>
    <n v="229479"/>
    <s v="【FST】0625 气质碎花不规则裙摆优雅半身裙 TL"/>
    <s v="百变"/>
    <s v="黑色"/>
    <s v="XL"/>
    <n v="4.7300000000000004"/>
    <n v="2"/>
    <x v="0"/>
  </r>
  <r>
    <n v="229480"/>
    <s v="BH【NaNa】62357# 爆款舒适字母印花圆领T恤 YX"/>
    <s v="FST "/>
    <s v="其他"/>
    <s v="S"/>
    <n v="50.4"/>
    <n v="1"/>
    <x v="1"/>
  </r>
  <r>
    <n v="229481"/>
    <s v="【Mai-HELLO】A155#名媛气质水溶蕾丝套装  BB"/>
    <s v="爱尚"/>
    <s v="灰色"/>
    <s v="M"/>
    <n v="75.599999999999994"/>
    <n v="1"/>
    <x v="3"/>
  </r>
  <r>
    <n v="229482"/>
    <s v="【DINA】5905#纯色不规则大V领无袖上衣ZJ"/>
    <s v="淇鑫"/>
    <s v="黑色"/>
    <s v="XL"/>
    <n v="5.25"/>
    <n v="1"/>
    <x v="3"/>
  </r>
  <r>
    <n v="229483"/>
    <s v="7736#新款高腰开衩波西米亚风阔腿裤【松紧腰头】    HH"/>
    <s v="波比"/>
    <s v="白色"/>
    <s v="L"/>
    <n v="53.55"/>
    <n v="1"/>
    <x v="4"/>
  </r>
  <r>
    <n v="229484"/>
    <s v="【DIGM】6726#夏日度假海滩菠萝一字肩连衣裙  BB"/>
    <s v="伊妮儿"/>
    <s v="黑色"/>
    <s v="M"/>
    <n v="84"/>
    <n v="1"/>
    <x v="2"/>
  </r>
  <r>
    <n v="229485"/>
    <s v="【雅伊柔】652# 个性绑带显瘦休闲短裤 YXTT"/>
    <s v="珍珍"/>
    <s v="黑色"/>
    <s v="M"/>
    <n v="59.85"/>
    <n v="1"/>
    <x v="4"/>
  </r>
  <r>
    <n v="229486"/>
    <s v="钱夫人超重工韩版修身镂空连衣裙 ZZ"/>
    <s v="伊妮儿"/>
    <s v="白色"/>
    <s v="L"/>
    <n v="24.15"/>
    <n v="2"/>
    <x v="3"/>
  </r>
  <r>
    <n v="229487"/>
    <s v="【DINA】5958#短款V领条纹吊带小背心ZJ"/>
    <s v="YI MI"/>
    <s v="黑色"/>
    <s v="L"/>
    <n v="59.85"/>
    <n v="1"/>
    <x v="3"/>
  </r>
  <r>
    <n v="229488"/>
    <s v="【雅伊柔】6038# 蕾丝拼接A字包臀半裙 YXTT"/>
    <s v="百变"/>
    <s v="其他"/>
    <s v="M"/>
    <n v="32.020000000000003"/>
    <n v="1"/>
    <x v="2"/>
  </r>
  <r>
    <n v="229489"/>
    <s v="bh【ONE SEVEN】1017#露肩撞色条纹宽松短袖衫KK"/>
    <s v="FST "/>
    <s v="白色"/>
    <s v="L"/>
    <n v="39.9"/>
    <n v="1"/>
    <x v="2"/>
  </r>
  <r>
    <n v="229490"/>
    <s v="BH【B.D】2063#抽象人像后背折边短袖衫KK"/>
    <s v="FST "/>
    <s v="蓝色"/>
    <s v="L"/>
    <n v="33.6"/>
    <n v="1"/>
    <x v="0"/>
  </r>
  <r>
    <n v="229491"/>
    <s v="bh【Bingjilian】88119#松紧腰蝙蝠袖牛仔连衣裙KK"/>
    <s v="伊妮儿"/>
    <s v="黑色"/>
    <s v="XL"/>
    <n v="2.63"/>
    <n v="1"/>
    <x v="3"/>
  </r>
  <r>
    <n v="229492"/>
    <s v="bh【Bingjilian】88119#松紧腰蝙蝠袖牛仔连衣裙KK"/>
    <s v="伊妮儿"/>
    <s v="黑色"/>
    <s v="XXL"/>
    <n v="2.63"/>
    <n v="1"/>
    <x v="0"/>
  </r>
  <r>
    <n v="229493"/>
    <s v="bh【ONE SEVEN】71033#大力水手图案宽松短袖衫KK"/>
    <s v="FST "/>
    <s v="白色"/>
    <s v="S"/>
    <n v="169.05"/>
    <n v="1"/>
    <x v="4"/>
  </r>
  <r>
    <n v="229494"/>
    <s v="bh【ONE SEVEN】71033#大力水手图案宽松短袖衫KK"/>
    <s v="FST "/>
    <s v="白色"/>
    <s v="S"/>
    <n v="169.05"/>
    <n v="1"/>
    <x v="3"/>
  </r>
  <r>
    <n v="229495"/>
    <s v="bh【ONE SEVEN】71033#大力水手图案宽松短袖衫KK"/>
    <s v="FST "/>
    <s v="白色"/>
    <s v="S"/>
    <n v="169.05"/>
    <n v="1"/>
    <x v="2"/>
  </r>
  <r>
    <n v="229496"/>
    <s v="【旺旺】8153 蕾丝V领气质优雅上衣 TL"/>
    <s v="FST "/>
    <s v="黑色"/>
    <s v="S"/>
    <n v="169.05"/>
    <n v="1"/>
    <x v="0"/>
  </r>
  <r>
    <n v="229497"/>
    <s v="【旺旺】8153 蕾丝V领气质优雅上衣 TL"/>
    <s v="FST "/>
    <s v="黑色"/>
    <s v="S"/>
    <n v="169.05"/>
    <n v="1"/>
    <x v="1"/>
  </r>
  <r>
    <n v="229498"/>
    <s v="【旺旺】8153 蕾丝V领气质优雅上衣 TL"/>
    <s v="FST "/>
    <s v="黑色"/>
    <s v="S"/>
    <n v="169.05"/>
    <n v="1"/>
    <x v="3"/>
  </r>
  <r>
    <n v="229499"/>
    <s v="BH【DINA】9185#印花绑带短裤ZJ"/>
    <s v="珍珍"/>
    <s v="其他"/>
    <s v="L"/>
    <n v="59.85"/>
    <n v="1"/>
    <x v="4"/>
  </r>
  <r>
    <n v="229500"/>
    <s v="【旺旺】8155 蕾丝修身蝴蝶结气质上衣 TL"/>
    <s v="if shop"/>
    <s v="蓝色"/>
    <s v="XL"/>
    <n v="34.65"/>
    <n v="1"/>
    <x v="3"/>
  </r>
  <r>
    <n v="229501"/>
    <s v="【旺旺】8106 舒适百搭休闲翻领后背系带上衣 TL"/>
    <s v="FST "/>
    <s v="其他"/>
    <s v="L"/>
    <n v="51.45"/>
    <n v="1"/>
    <x v="3"/>
  </r>
  <r>
    <n v="229502"/>
    <s v="BH【DINA】5857#配腰带假两件无袖背心上衣ZJXM"/>
    <s v="淇鑫"/>
    <s v="其他"/>
    <s v="M"/>
    <n v="72.45"/>
    <n v="1"/>
    <x v="4"/>
  </r>
  <r>
    <n v="229503"/>
    <s v="【雅伊柔】61011# 袖拼网纱恶搞小鸭印花宽松短袖T恤 YXTT"/>
    <s v="FST "/>
    <s v="黑色"/>
    <s v="M"/>
    <n v="57.2"/>
    <n v="1"/>
    <x v="0"/>
  </r>
  <r>
    <n v="229504"/>
    <s v="6822#新款吊带冰丝拼雪纺配白T三件套【短裤高腰】    HH"/>
    <s v="爱尚"/>
    <s v="其他"/>
    <s v="M"/>
    <n v="68.25"/>
    <n v="1"/>
    <x v="2"/>
  </r>
  <r>
    <n v="229505"/>
    <s v="6818#新款雪纺印花高腰松紧收脚口哈伦裤   HH"/>
    <s v="轩诺"/>
    <s v="其他"/>
    <s v="L"/>
    <n v="40.950000000000003"/>
    <n v="1"/>
    <x v="2"/>
  </r>
  <r>
    <n v="229506"/>
    <s v="【Vonly】4789# 新款韩版小圆球吊坠百搭耳环 YC"/>
    <s v="卡尼娜"/>
    <s v="白色"/>
    <s v="L"/>
    <n v="43.05"/>
    <n v="1"/>
    <x v="4"/>
  </r>
  <r>
    <n v="229507"/>
    <s v="bh【QIWEI】W01 韩版舒适百搭简约气质翻领上衣 TL"/>
    <s v="panpan"/>
    <s v="其他"/>
    <s v="M"/>
    <n v="65.099999999999994"/>
    <n v="1"/>
    <x v="1"/>
  </r>
  <r>
    <n v="229508"/>
    <s v="2017夏季新款收腰显瘦碎花雪纺连衣裙 PP"/>
    <s v="伊妮儿"/>
    <s v="白色"/>
    <s v="L"/>
    <n v="43.05"/>
    <n v="1"/>
    <x v="0"/>
  </r>
  <r>
    <n v="229509"/>
    <s v="BH【秀禹韩】8009 清新甜美无袖条纹不规则边百搭上衣 TL"/>
    <s v="7+"/>
    <s v="黑色"/>
    <s v="M"/>
    <n v="42"/>
    <n v="1"/>
    <x v="3"/>
  </r>
  <r>
    <n v="229510"/>
    <s v="bh【M】9186 气质V领露肩荷叶边甜美连衣裙 TL"/>
    <s v="伊妮儿"/>
    <s v="其他"/>
    <s v="L"/>
    <n v="44.1"/>
    <n v="1"/>
    <x v="0"/>
  </r>
  <r>
    <n v="229511"/>
    <s v="BH【NANDA】8838# 拼色口袋显瘦牛仔半裙 YXTT"/>
    <s v="百变"/>
    <s v="其他"/>
    <s v="L"/>
    <n v="21"/>
    <n v="1"/>
    <x v="2"/>
  </r>
  <r>
    <n v="229512"/>
    <s v="【MOMENT】1765# 宽松镂空拼接荷叶边露肩连衣裙 YXTT"/>
    <s v="伊妮儿"/>
    <s v="白色"/>
    <s v="M"/>
    <n v="89.25"/>
    <n v="1"/>
    <x v="3"/>
  </r>
  <r>
    <n v="229513"/>
    <s v="BH【T台女孩】529 韩版简约高腰麻料半身裙 XJ"/>
    <s v="百变"/>
    <s v="黑色"/>
    <s v="XL"/>
    <n v="4.7300000000000004"/>
    <n v="1"/>
    <x v="4"/>
  </r>
  <r>
    <n v="229514"/>
    <s v="【MAOMAO】906 气质拼接格子中长款清新连衣裙 TLOB"/>
    <s v="伊妮儿"/>
    <s v="黑色"/>
    <s v="L"/>
    <n v="18.899999999999999"/>
    <n v="1"/>
    <x v="3"/>
  </r>
  <r>
    <n v="229515"/>
    <s v="【DS】4430# 超美度假风落肩露背印花连衣裙 YX"/>
    <s v="伊妮儿"/>
    <s v="其他"/>
    <s v="L"/>
    <n v="35.700000000000003"/>
    <n v="1"/>
    <x v="3"/>
  </r>
  <r>
    <n v="229516"/>
    <s v="BH 9985#新款印花开衩阔脚裤+荷叶袖上衣套装 （蓝色配蓝色焦糖色配绿色）    HH"/>
    <s v="爱尚"/>
    <s v="白色"/>
    <s v="M"/>
    <n v="45.1"/>
    <n v="1"/>
    <x v="4"/>
  </r>
  <r>
    <n v="229517"/>
    <s v="1803#新款露肩条纹收腰连衣裙【配腰带】    HH"/>
    <s v="伊妮儿"/>
    <s v="黑色"/>
    <s v="L"/>
    <n v="44.1"/>
    <n v="1"/>
    <x v="0"/>
  </r>
  <r>
    <n v="229518"/>
    <s v="【Z.A】7462-26# 刺绣字母T恤+镂空鱼尾半身裙两件套 YX"/>
    <s v="爱尚"/>
    <s v="黑色"/>
    <s v="L"/>
    <n v="37.799999999999997"/>
    <n v="1"/>
    <x v="0"/>
  </r>
  <r>
    <n v="229519"/>
    <s v="【Vonly】1131# 名媛时尚新款螺旋百搭耳环 YC"/>
    <s v="卡尼娜"/>
    <s v="黑色"/>
    <s v="M"/>
    <n v="106.05"/>
    <n v="1"/>
    <x v="0"/>
  </r>
  <r>
    <n v="229520"/>
    <s v="107#新款纯色V领百搭T恤【配印花织带】   HH"/>
    <s v="FST "/>
    <s v="白色"/>
    <s v="M"/>
    <n v="82.95"/>
    <n v="1"/>
    <x v="4"/>
  </r>
  <r>
    <n v="229521"/>
    <s v="BH 韩版休闲潮流气质女装2017v领无袖背带上衣+高腰直筒休闲裤套装 PP"/>
    <s v="爱尚"/>
    <s v="黑色"/>
    <s v="L"/>
    <n v="42"/>
    <n v="1"/>
    <x v="2"/>
  </r>
  <r>
    <n v="229522"/>
    <s v="BH 2017夏季新款挂脖吊带宽松百搭上衣+不规则高腰时尚半身裙套装 PP"/>
    <s v="爱尚"/>
    <s v="黑色"/>
    <s v="L"/>
    <n v="33.6"/>
    <n v="1"/>
    <x v="1"/>
  </r>
  <r>
    <n v="229523"/>
    <s v="BH【how and me】6695#西装翻领收腰宽松连体裤ZJ"/>
    <s v="千妤千荨"/>
    <s v="白色"/>
    <s v="S"/>
    <n v="70.349999999999994"/>
    <n v="1"/>
    <x v="3"/>
  </r>
  <r>
    <n v="229524"/>
    <s v="BH【bella】60005#经典条纹绑带连衣裙ZJXM"/>
    <s v="伊妮儿"/>
    <s v="黑色"/>
    <s v="L"/>
    <n v="34.65"/>
    <n v="1"/>
    <x v="0"/>
  </r>
  <r>
    <n v="229525"/>
    <s v="BH 【baby studio】BA081#配腰带V领短袖碎花连衣裙ZJXM"/>
    <s v="伊妮儿"/>
    <s v="白色"/>
    <s v="L"/>
    <n v="43.05"/>
    <n v="1"/>
    <x v="4"/>
  </r>
  <r>
    <n v="229526"/>
    <s v="BH 8099#宽松百搭破洞牛仔背带裤 HH"/>
    <s v="sr"/>
    <s v="蓝色"/>
    <s v="S"/>
    <n v="120.75"/>
    <n v="1"/>
    <x v="1"/>
  </r>
  <r>
    <n v="229527"/>
    <s v="BH 1676#宝石绿图腾花纹花苞袖娃娃款雪纺连衣裙 HH"/>
    <s v="伊妮儿"/>
    <s v="其他"/>
    <s v="S"/>
    <n v="218.4"/>
    <n v="1"/>
    <x v="3"/>
  </r>
  <r>
    <n v="229528"/>
    <s v="BH 1676#宝石绿图腾花纹花苞袖娃娃款雪纺连衣裙 HH"/>
    <s v="伊妮儿"/>
    <s v="其他"/>
    <s v="S"/>
    <n v="218.4"/>
    <n v="1"/>
    <x v="1"/>
  </r>
  <r>
    <n v="229529"/>
    <s v="BH 1676#宝石绿图腾花纹花苞袖娃娃款雪纺连衣裙 HH"/>
    <s v="伊妮儿"/>
    <s v="其他"/>
    <s v="S"/>
    <n v="218.4"/>
    <n v="1"/>
    <x v="2"/>
  </r>
  <r>
    <n v="229530"/>
    <s v="BH 高腰舒适阔腿短裤 HH"/>
    <s v="TTYE"/>
    <s v="其他"/>
    <s v="M"/>
    <n v="90.2"/>
    <n v="1"/>
    <x v="4"/>
  </r>
  <r>
    <n v="229531"/>
    <s v="BH 韩版宽松人头字母印花中长款短袖T恤 HH"/>
    <s v="淇鑫"/>
    <s v="其他"/>
    <s v="S"/>
    <n v="186.9"/>
    <n v="1"/>
    <x v="4"/>
  </r>
  <r>
    <n v="229532"/>
    <s v="BH 韩版宽松人头字母印花中长款短袖T恤 HH"/>
    <s v="淇鑫"/>
    <s v="其他"/>
    <s v="S"/>
    <n v="186.9"/>
    <n v="1"/>
    <x v="4"/>
  </r>
  <r>
    <n v="229533"/>
    <s v="BH 韩版宽松人头字母印花中长款短袖T恤 HH"/>
    <s v="淇鑫"/>
    <s v="其他"/>
    <s v="S"/>
    <n v="186.9"/>
    <n v="1"/>
    <x v="2"/>
  </r>
  <r>
    <n v="229534"/>
    <s v="BH 8726#字母印花撞色领雪纺上衣 HH"/>
    <s v="FST "/>
    <s v="白色"/>
    <s v="L"/>
    <n v="34.65"/>
    <n v="1"/>
    <x v="2"/>
  </r>
  <r>
    <n v="229535"/>
    <s v="BH 164#新款气质鱼尾雪纺半裙高腰   HH"/>
    <s v="百变"/>
    <s v="其他"/>
    <s v="S"/>
    <n v="148.05000000000001"/>
    <n v="1"/>
    <x v="1"/>
  </r>
  <r>
    <n v="229536"/>
    <s v="BH 韩版时尚T恤短裤雪纺三件套套装 HH"/>
    <s v="爱尚"/>
    <s v="白色"/>
    <s v="M"/>
    <n v="85.05"/>
    <n v="1"/>
    <x v="3"/>
  </r>
  <r>
    <n v="229537"/>
    <s v="BH 7828#简约宽松T恤+时尚纯色吊带系带连衣裙两件套 HH"/>
    <s v="爱尚"/>
    <s v="其他"/>
    <s v="L"/>
    <n v="100.1"/>
    <n v="1"/>
    <x v="3"/>
  </r>
  <r>
    <n v="229538"/>
    <s v="BH【N】6570#圆领喇叭袖立体花雪纺上衣ZJ"/>
    <s v="卡菲"/>
    <s v="白色"/>
    <s v="L"/>
    <n v="43.05"/>
    <n v="1"/>
    <x v="4"/>
  </r>
  <r>
    <n v="229539"/>
    <s v="BH 643#夏季韩版新款收腰雪纺印花背带裤两件套  HH"/>
    <s v="爱尚"/>
    <s v="黄色"/>
    <s v="L"/>
    <n v="29.4"/>
    <n v="1"/>
    <x v="2"/>
  </r>
  <r>
    <n v="229540"/>
    <s v="BH【DINA】9228#系腰带中高腰阔腿长裤ZJXM"/>
    <s v="波比"/>
    <s v="黑色"/>
    <s v="L"/>
    <n v="57.75"/>
    <n v="1"/>
    <x v="3"/>
  </r>
  <r>
    <n v="229541"/>
    <s v="BH 8056#新款蕾丝露肩吊带连体裤   HH"/>
    <s v="千妤千荨"/>
    <s v="黑色"/>
    <s v="L"/>
    <n v="34.65"/>
    <n v="1"/>
    <x v="1"/>
  </r>
  <r>
    <n v="229542"/>
    <s v="BH 886#新款天丝麻高腰短裤【配腰带】   HH"/>
    <s v="珍珍"/>
    <s v="其他"/>
    <s v="L"/>
    <n v="39.9"/>
    <n v="1"/>
    <x v="3"/>
  </r>
  <r>
    <n v="229543"/>
    <s v="BH 117#时尚纯手工亮片小鹿图案T恤 HH"/>
    <s v="FST "/>
    <s v="黑色"/>
    <s v="L"/>
    <n v="28.35"/>
    <n v="1"/>
    <x v="2"/>
  </r>
  <r>
    <n v="229544"/>
    <s v="BH 夏季荷叶边系带碎花雪纺衫 HH"/>
    <s v="BKSY"/>
    <s v="其他"/>
    <s v="L"/>
    <n v="56.7"/>
    <n v="1"/>
    <x v="4"/>
  </r>
  <r>
    <n v="229545"/>
    <s v="BH 619#简约百搭高腰水洗牛仔短裤 HH"/>
    <s v="珍珍"/>
    <s v="黑色"/>
    <s v="L"/>
    <n v="51.45"/>
    <n v="1"/>
    <x v="2"/>
  </r>
  <r>
    <n v="229546"/>
    <s v="BH 9056#高腰横条纹字母腰带A字休闲阔腿短裤 HH"/>
    <s v="珍珍"/>
    <s v="蓝色"/>
    <s v="M"/>
    <n v="71.400000000000006"/>
    <n v="1"/>
    <x v="0"/>
  </r>
  <r>
    <n v="229547"/>
    <s v="BH 高腰显瘦纯色百搭松紧腰A字伞裙 HH"/>
    <s v="百变"/>
    <s v="其他"/>
    <s v="S"/>
    <n v="148.05000000000001"/>
    <n v="1"/>
    <x v="1"/>
  </r>
  <r>
    <n v="229548"/>
    <s v="BH【by maych】061# 气质修身百搭A字包臀一步裙 YXTT"/>
    <s v="百变"/>
    <s v="白色"/>
    <s v="M"/>
    <n v="41.8"/>
    <n v="1"/>
    <x v="2"/>
  </r>
  <r>
    <n v="229549"/>
    <s v="BH【PLAY GIRL 】1193# 舒适后背印花修身T恤 YXTT"/>
    <s v="FST "/>
    <s v="黑色"/>
    <s v="L"/>
    <n v="42"/>
    <n v="1"/>
    <x v="1"/>
  </r>
  <r>
    <n v="229550"/>
    <s v="BH【NHZ】2091# 超美露背碎花雪纺连衣裙 YX"/>
    <s v="伊妮儿"/>
    <s v="其他"/>
    <s v="L"/>
    <n v="17.32"/>
    <n v="1"/>
    <x v="2"/>
  </r>
  <r>
    <n v="229551"/>
    <s v="BH【MOMENT】17103# 无袖收腰镂空蕾丝A字背心裙 YXTT"/>
    <s v="伊妮儿"/>
    <s v="黑色"/>
    <s v="L"/>
    <n v="50.4"/>
    <n v="1"/>
    <x v="1"/>
  </r>
  <r>
    <n v="229552"/>
    <s v="BH【DS】4302# 绑结印花上衣拼色压褶半裙套装 YX"/>
    <s v="爱尚"/>
    <s v="其他"/>
    <s v="L"/>
    <n v="25.2"/>
    <n v="1"/>
    <x v="2"/>
  </r>
  <r>
    <n v="229553"/>
    <s v="BH943400# 拼网纱露肩腰带收腰印花连衣裙 YX"/>
    <s v="伊妮儿"/>
    <s v="黑色"/>
    <s v="L"/>
    <n v="36.75"/>
    <n v="1"/>
    <x v="2"/>
  </r>
  <r>
    <n v="229554"/>
    <s v="BH【六】66255C# 休闲百搭宽松可拆卸背带休闲裤 YX"/>
    <s v="sr"/>
    <s v="黑色"/>
    <s v="XL"/>
    <n v="8.93"/>
    <n v="1"/>
    <x v="3"/>
  </r>
  <r>
    <n v="229555"/>
    <s v="BH【GOLDBAL】0001# 高档品质优雅气质V领拼接上衣+不规则裙子套装 YX"/>
    <s v="爱尚"/>
    <s v="黑色"/>
    <s v="XL"/>
    <n v="5.25"/>
    <n v="1"/>
    <x v="3"/>
  </r>
  <r>
    <n v="229556"/>
    <s v="BH【DUO DUO】122# 宽松通勤OL荷叶边无袖衬衫 YXTT"/>
    <s v="BKSY"/>
    <s v="其他"/>
    <s v="XL"/>
    <n v="40.950000000000003"/>
    <n v="1"/>
    <x v="2"/>
  </r>
  <r>
    <n v="229557"/>
    <s v="BH【Cchirs chiic】86309# 气质收腰字母吊带连体裤 YX"/>
    <s v="千妤千荨"/>
    <s v="黑色"/>
    <s v="XL"/>
    <n v="3.68"/>
    <n v="1"/>
    <x v="1"/>
  </r>
  <r>
    <n v="229558"/>
    <s v="BH【Cchirs chiic】86309# 气质收腰字母吊带连体裤 YX"/>
    <s v="千妤千荨"/>
    <s v="黑色"/>
    <s v="XL"/>
    <n v="3.68"/>
    <n v="1"/>
    <x v="3"/>
  </r>
  <r>
    <n v="229559"/>
    <s v="BH【DAVIDA/HAUTE KELLY】1238# 绝美蕾丝拼接雪纺吊带连体裤 YX"/>
    <s v="千妤千荨"/>
    <s v="银色"/>
    <s v="L"/>
    <n v="15.75"/>
    <n v="1"/>
    <x v="2"/>
  </r>
  <r>
    <n v="229560"/>
    <s v="BH【华诚】0001# 百搭简约金属圆扣装饰细根腰带 YX"/>
    <s v="how and me"/>
    <s v="蓝色"/>
    <s v="M"/>
    <n v="86.1"/>
    <n v="1"/>
    <x v="2"/>
  </r>
  <r>
    <n v="229561"/>
    <s v="BH【GN】059# 性感网纱吊带假两件连衣裙 YXPJ"/>
    <s v="伊妮儿"/>
    <s v="黑色"/>
    <s v="XL"/>
    <n v="4.7300000000000004"/>
    <n v="1"/>
    <x v="3"/>
  </r>
  <r>
    <n v="229562"/>
    <s v="BH【HELLO SEPTEMBER】H362# 简约净版一字肩舒适上衣 YXTT"/>
    <s v="FST "/>
    <s v="黑色"/>
    <s v="S"/>
    <n v="71.400000000000006"/>
    <n v="1"/>
    <x v="3"/>
  </r>
  <r>
    <n v="229563"/>
    <s v="BH【古姿】7167# 大牌时尚撞色无袖背心连衣裙（配腰带） YX"/>
    <s v="伊妮儿"/>
    <s v="黑色"/>
    <s v="L"/>
    <n v="26.25"/>
    <n v="1"/>
    <x v="1"/>
  </r>
  <r>
    <n v="229564"/>
    <s v="BH【HAN XIRAN】230# 气质收腰雪纺印花中长半裙 YX"/>
    <s v="百变"/>
    <s v="蓝色"/>
    <s v="S"/>
    <n v="102.9"/>
    <n v="1"/>
    <x v="1"/>
  </r>
  <r>
    <n v="229565"/>
    <s v="BH【DAVIDA】6135# 飞鸟印花衬衣连衣裙 YXTT"/>
    <s v="伊妮儿"/>
    <s v="白色"/>
    <s v="L"/>
    <n v="30.45"/>
    <n v="1"/>
    <x v="2"/>
  </r>
  <r>
    <n v="229566"/>
    <s v="BH【KAMA】9018# 简约绑带几何条纹印花雪纺半裙 YXXP"/>
    <s v="百变"/>
    <s v="白色"/>
    <s v="L"/>
    <n v="24.15"/>
    <n v="1"/>
    <x v="1"/>
  </r>
  <r>
    <n v="229567"/>
    <s v="BH 666# 海边度假镂空V领短袖宽松大摆连衣裙 YXTT"/>
    <s v="伊妮儿"/>
    <s v="黑色"/>
    <s v="L"/>
    <n v="24.15"/>
    <n v="1"/>
    <x v="1"/>
  </r>
  <r>
    <n v="229568"/>
    <s v="BH【T-platfrom】0001# 优雅拼纱包臀半裙 YX"/>
    <s v="百变"/>
    <s v="白色"/>
    <s v="L"/>
    <n v="29.4"/>
    <n v="2"/>
    <x v="1"/>
  </r>
  <r>
    <n v="229569"/>
    <s v="BH【2DAY】623157# 两色V领拼接宽松上衣 YXTT"/>
    <s v="淇鑫"/>
    <s v="灰色"/>
    <s v="M"/>
    <n v="74.55"/>
    <n v="2"/>
    <x v="3"/>
  </r>
  <r>
    <n v="229570"/>
    <s v="BH【NC】891# 个性立体花印花休闲圆领T恤 YXTT"/>
    <s v="FST "/>
    <s v="其他"/>
    <s v="M"/>
    <n v="112.2"/>
    <n v="2"/>
    <x v="2"/>
  </r>
  <r>
    <n v="229571"/>
    <s v="BH【金韩】3032# 文艺压褶袖蕾丝镂空上衣 YX"/>
    <s v="淇鑫"/>
    <s v="黑色"/>
    <s v="M"/>
    <n v="78.75"/>
    <n v="2"/>
    <x v="3"/>
  </r>
  <r>
    <n v="229572"/>
    <s v="BH【MCQ】5122# 落肩蕾丝连衣裙 YX"/>
    <s v="伊妮儿"/>
    <s v="黑色"/>
    <s v="L"/>
    <n v="44.1"/>
    <n v="1"/>
    <x v="2"/>
  </r>
  <r>
    <n v="229573"/>
    <s v="BH 621# 四色短袖棉长款T恤+水溶蕾丝半裙 YXTT"/>
    <s v="爱尚"/>
    <s v="白色"/>
    <s v="L"/>
    <n v="44.1"/>
    <n v="1"/>
    <x v="3"/>
  </r>
  <r>
    <n v="229574"/>
    <s v="【SZE】162#V领雪纺绑腰带无袖连体裤 XXMO"/>
    <s v="sr"/>
    <s v="黑色"/>
    <s v="XL"/>
    <n v="69.3"/>
    <n v="1"/>
    <x v="1"/>
  </r>
  <r>
    <n v="229575"/>
    <s v="BH【DUO DUO】207# 链条装饰舒适V领百搭上衣 YXTT"/>
    <s v="FST "/>
    <s v="白色"/>
    <s v="L"/>
    <n v="39.9"/>
    <n v="1"/>
    <x v="1"/>
  </r>
  <r>
    <n v="229576"/>
    <s v="【X】1622# 休闲撞色荷叶边长款POLO衫 YX"/>
    <s v="淇鑫"/>
    <s v="白色"/>
    <s v="L"/>
    <n v="42"/>
    <n v="1"/>
    <x v="2"/>
  </r>
  <r>
    <n v="229577"/>
    <s v="xh【DAX】1166#后拉链字母织带格仔半裙 XX"/>
    <s v="百变"/>
    <s v="其他"/>
    <s v="L"/>
    <n v="60.9"/>
    <n v="1"/>
    <x v="0"/>
  </r>
  <r>
    <n v="229578"/>
    <s v="【CEST ELLE】25009#破洞牛仔短裤 XX"/>
    <s v="HH"/>
    <s v="蓝色"/>
    <s v="M"/>
    <n v="85.05"/>
    <n v="1"/>
    <x v="2"/>
  </r>
  <r>
    <n v="229579"/>
    <s v="BH【NANDA】7781# 简约破洞休闲短牛仔裤 YXTT"/>
    <s v="珍珍"/>
    <s v="白色"/>
    <s v="L"/>
    <n v="58.3"/>
    <n v="1"/>
    <x v="4"/>
  </r>
  <r>
    <n v="229580"/>
    <s v="BH【BLUEPOPS】7582#开叉包臀牛仔短裙 XX"/>
    <s v="SY"/>
    <s v="其他"/>
    <s v="L"/>
    <n v="50.4"/>
    <n v="1"/>
    <x v="2"/>
  </r>
  <r>
    <n v="229581"/>
    <s v="【SZE】177#吊带碎花连衣裙 XX"/>
    <s v="伊妮儿"/>
    <s v="蓝色"/>
    <s v="M"/>
    <n v="65.099999999999994"/>
    <n v="1"/>
    <x v="3"/>
  </r>
  <r>
    <n v="229582"/>
    <s v="BH【HELLO NANA】8928#吊带格子套装 XX"/>
    <s v="爱尚"/>
    <s v="其他"/>
    <s v="M"/>
    <n v="64.05"/>
    <n v="1"/>
    <x v="0"/>
  </r>
  <r>
    <n v="229583"/>
    <s v="BH【11AN】6579#拉链连帽净版防晒衣 XX"/>
    <s v="蜜糖小米"/>
    <s v="蓝色"/>
    <s v="L"/>
    <n v="44.1"/>
    <n v="1"/>
    <x v="2"/>
  </r>
  <r>
    <n v="229584"/>
    <s v="【DAGE】8086#休闲牛仔背带短裤+腰带 XX"/>
    <s v="sr"/>
    <s v="白色"/>
    <s v="L"/>
    <n v="42"/>
    <n v="1"/>
    <x v="3"/>
  </r>
  <r>
    <n v="229585"/>
    <s v="【Alice】817102#BlingBling松紧带半裙 XXMO"/>
    <s v="百变"/>
    <s v="其他"/>
    <s v="L"/>
    <n v="33.6"/>
    <n v="1"/>
    <x v="1"/>
  </r>
  <r>
    <n v="229586"/>
    <s v="【SZE】98011#撞色条纹针织小背心 XX"/>
    <s v="panpan"/>
    <s v="其他"/>
    <s v="L"/>
    <n v="40.950000000000003"/>
    <n v="1"/>
    <x v="3"/>
  </r>
  <r>
    <n v="229587"/>
    <s v="BH【NANDA】8876# 潮流破洞拼接宽松牛仔短裤 YX"/>
    <s v="HH"/>
    <s v="白色"/>
    <s v="M"/>
    <n v="65.099999999999994"/>
    <n v="1"/>
    <x v="3"/>
  </r>
  <r>
    <n v="229588"/>
    <s v="【BORON】572225#色织带休闲上衣 XX"/>
    <s v="淇鑫"/>
    <s v="其他"/>
    <s v="M"/>
    <n v="64.05"/>
    <n v="1"/>
    <x v="3"/>
  </r>
  <r>
    <n v="229589"/>
    <s v="【NIMILL】172186#拼蕾丝条字母短T恤 XX"/>
    <s v="FST "/>
    <s v="白色"/>
    <s v="L"/>
    <n v="50.4"/>
    <n v="1"/>
    <x v="3"/>
  </r>
  <r>
    <n v="229590"/>
    <s v="【SZE】136#气质时髦风绑带设计衬衫裙 XX"/>
    <s v="BKSY"/>
    <s v="其他"/>
    <s v="L"/>
    <n v="36.75"/>
    <n v="1"/>
    <x v="2"/>
  </r>
  <r>
    <n v="229591"/>
    <s v="BH【DINA】9216#裤脚针织开叉中高腰喇叭裤ZJ"/>
    <s v="TTYE"/>
    <s v="黑色"/>
    <s v="M"/>
    <n v="65.099999999999994"/>
    <n v="1"/>
    <x v="4"/>
  </r>
  <r>
    <n v="229592"/>
    <s v="【UG】6265#特色小短款雪纺上衣 XXMO"/>
    <s v="卡菲"/>
    <s v="蓝色"/>
    <s v="L"/>
    <n v="74.8"/>
    <n v="1"/>
    <x v="1"/>
  </r>
  <r>
    <n v="229593"/>
    <s v="BH【NANDA】8872# 百搭破洞休闲高腰牛仔短裤 YX"/>
    <s v="珍珍"/>
    <s v="白色"/>
    <s v="M"/>
    <n v="65.099999999999994"/>
    <n v="1"/>
    <x v="2"/>
  </r>
  <r>
    <n v="229594"/>
    <s v="【SZE】3005#条纹连体裤 XX"/>
    <s v="sr"/>
    <s v="蓝色"/>
    <s v="L"/>
    <n v="34.65"/>
    <n v="1"/>
    <x v="3"/>
  </r>
  <r>
    <n v="229595"/>
    <s v="BH【SZE】3009#一字领松紧腰格纹连体裤 XX"/>
    <s v="千妤千荨"/>
    <s v="白色"/>
    <s v="L"/>
    <n v="60.9"/>
    <n v="1"/>
    <x v="1"/>
  </r>
  <r>
    <n v="229596"/>
    <s v="【MAIMAI+】1075#挂脖字母松紧腰半身裙 XXMO"/>
    <s v="伊妮儿"/>
    <s v="白色"/>
    <s v="L"/>
    <n v="39.9"/>
    <n v="1"/>
    <x v="4"/>
  </r>
  <r>
    <n v="229597"/>
    <s v="【INNIS】22037#纯色长袖T恤 XX"/>
    <s v="FST "/>
    <s v="其他"/>
    <s v="S"/>
    <n v="114.45"/>
    <n v="1"/>
    <x v="3"/>
  </r>
  <r>
    <n v="229598"/>
    <s v="【BLUEPOPS】A012#百搭T恤 XX"/>
    <s v="淇鑫"/>
    <s v="蓝色"/>
    <s v="M"/>
    <n v="117.6"/>
    <n v="1"/>
    <x v="1"/>
  </r>
  <r>
    <n v="229599"/>
    <s v="【UM】6053#不规则单排扣条纹半裙 XX"/>
    <s v="百变"/>
    <s v="白色"/>
    <s v="M"/>
    <n v="99.75"/>
    <n v="1"/>
    <x v="3"/>
  </r>
  <r>
    <n v="229600"/>
    <s v="BH【DINA】5898#短袖V领印花露脐上衣荷叶边高腰短裤套装ZJ"/>
    <s v="爱尚"/>
    <s v="其他"/>
    <s v="L"/>
    <n v="21"/>
    <n v="1"/>
    <x v="4"/>
  </r>
  <r>
    <n v="229601"/>
    <s v="BH【KAKAMEE】1138#露肩长T XX"/>
    <s v="淇鑫"/>
    <s v="白色"/>
    <s v="M"/>
    <n v="52.8"/>
    <n v="1"/>
    <x v="3"/>
  </r>
  <r>
    <n v="229602"/>
    <s v="BH【ULA.CO】0000#宽松单露肩条纹T恤 XXMO"/>
    <s v="FST "/>
    <s v="黑色"/>
    <s v="M"/>
    <n v="69.3"/>
    <n v="1"/>
    <x v="2"/>
  </r>
  <r>
    <n v="229603"/>
    <s v="bh【ULA.CO】000#露背开叉净版连衣裙 XX"/>
    <s v="伊妮儿"/>
    <s v="其他"/>
    <s v="M"/>
    <n v="106.05"/>
    <n v="1"/>
    <x v="2"/>
  </r>
  <r>
    <n v="229604"/>
    <s v="BH【DINA】5801#荷叶边一字领雪纺上衣ZJ"/>
    <s v="淇鑫"/>
    <s v="银色"/>
    <s v="L"/>
    <n v="23.1"/>
    <n v="1"/>
    <x v="1"/>
  </r>
  <r>
    <n v="229605"/>
    <s v="BH【THE CLOUD】2012#性感V领吊带背心 XX"/>
    <s v="YI MI"/>
    <s v="白色"/>
    <s v="L"/>
    <n v="22.05"/>
    <n v="1"/>
    <x v="3"/>
  </r>
  <r>
    <n v="229606"/>
    <s v="BH【liger】539#弹力运动裤铅笔九分小脚打底裤 XX"/>
    <s v="TTYE"/>
    <s v="黑色"/>
    <s v="M"/>
    <n v="46.2"/>
    <n v="1"/>
    <x v="2"/>
  </r>
  <r>
    <n v="229607"/>
    <s v="BH【ULA.CO】000#V领绑带碎花连衣裙 XX"/>
    <s v="伊妮儿"/>
    <s v="其他"/>
    <s v="L"/>
    <n v="44.1"/>
    <n v="1"/>
    <x v="1"/>
  </r>
  <r>
    <n v="229608"/>
    <s v="BH【NALA】8188#V领雪纺印花高腰连体短裤 XX"/>
    <s v="千妤千荨"/>
    <s v="其他"/>
    <s v="M"/>
    <n v="65.099999999999994"/>
    <n v="1"/>
    <x v="3"/>
  </r>
  <r>
    <n v="229609"/>
    <s v="【AILISI】2059#百搭毛边牛仔半裙 XX"/>
    <s v="百变"/>
    <s v="其他"/>
    <s v="S"/>
    <n v="118.65"/>
    <n v="1"/>
    <x v="1"/>
  </r>
  <r>
    <n v="229610"/>
    <s v="【SZE】990#一字肩碎花雪纺连衣裙 XX"/>
    <s v="伊妮儿"/>
    <s v="白色"/>
    <s v="L"/>
    <n v="50.4"/>
    <n v="2"/>
    <x v="2"/>
  </r>
  <r>
    <n v="229611"/>
    <s v="【VIVI】2151#吊带波点格纹连衣裙 XX"/>
    <s v="伊妮儿"/>
    <s v="黑色"/>
    <s v="M"/>
    <n v="138.6"/>
    <n v="1"/>
    <x v="3"/>
  </r>
  <r>
    <n v="229612"/>
    <s v="BH【COS】08008#V领拼蕾丝字母刺绣短T恤 XX"/>
    <s v="FST "/>
    <s v="黑色"/>
    <s v="M"/>
    <n v="112.35"/>
    <n v="1"/>
    <x v="2"/>
  </r>
  <r>
    <n v="229613"/>
    <s v="BH【ULA.CO】0000#休闲圆领字母宜家T恤 XXMO"/>
    <s v="FST "/>
    <s v="黑色"/>
    <s v="L"/>
    <n v="23.1"/>
    <n v="2"/>
    <x v="2"/>
  </r>
  <r>
    <n v="229614"/>
    <s v="BH【UOOIN】6511#圆领拼接雪纺连衣裙 XX"/>
    <s v="伊妮儿"/>
    <s v="白色"/>
    <s v="M"/>
    <n v="65.099999999999994"/>
    <n v="2"/>
    <x v="1"/>
  </r>
  <r>
    <n v="229615"/>
    <s v="BH【FORMING】7265#刺绣长T恤+拉链条纹半裙套装 XX"/>
    <s v="爱尚"/>
    <s v="白色"/>
    <s v="L"/>
    <n v="59.85"/>
    <n v="2"/>
    <x v="2"/>
  </r>
  <r>
    <n v="229616"/>
    <s v="BH【FOR U】C441#特色定制面料吊带连衣裙 XX"/>
    <s v="伊妮儿"/>
    <s v="其他"/>
    <s v="S"/>
    <n v="86.1"/>
    <n v="1"/>
    <x v="2"/>
  </r>
  <r>
    <n v="229617"/>
    <s v="【NIMILL】2113#休闲背带牛仔短裤 XX"/>
    <s v="sr"/>
    <s v="其他"/>
    <s v="M"/>
    <n v="81.900000000000006"/>
    <n v="1"/>
    <x v="1"/>
  </r>
  <r>
    <n v="229618"/>
    <s v="【SZE】9903# V领敲珠边中袖休闲镂空白衬衫 XX"/>
    <s v="淇鑫"/>
    <s v="其他"/>
    <s v="L"/>
    <n v="112.2"/>
    <n v="1"/>
    <x v="3"/>
  </r>
  <r>
    <n v="229619"/>
    <s v="DBH【S.ROOM】5516#定制格子飘逸气质鱼尾半身裙 XX"/>
    <s v="百变"/>
    <s v="其他"/>
    <s v="M"/>
    <n v="84"/>
    <n v="1"/>
    <x v="2"/>
  </r>
  <r>
    <n v="229620"/>
    <s v="BH【UM】8365#格纹休闲套装 XX"/>
    <s v="爱尚"/>
    <s v="黑色"/>
    <s v="L"/>
    <n v="36.75"/>
    <n v="1"/>
    <x v="2"/>
  </r>
  <r>
    <n v="229621"/>
    <s v="【NIMILL】172122#吊带雪纺碎花连衣裙 XX"/>
    <s v="伊妮儿"/>
    <s v="黑色"/>
    <s v="L"/>
    <n v="48.3"/>
    <n v="1"/>
    <x v="3"/>
  </r>
  <r>
    <n v="229622"/>
    <s v="【LUCKY FOUR】1132#V领雪纺花上衣 XX"/>
    <s v="淇鑫"/>
    <s v="白色"/>
    <s v="L"/>
    <n v="58.8"/>
    <n v="1"/>
    <x v="3"/>
  </r>
  <r>
    <n v="229623"/>
    <s v="BH【MINWOOSHOP】6615#绑腰带不规则净版连衣裙 XX"/>
    <s v="伊妮儿"/>
    <s v="其他"/>
    <s v="S"/>
    <n v="177.45"/>
    <n v="1"/>
    <x v="2"/>
  </r>
  <r>
    <n v="229624"/>
    <s v="BH【MINWOOSHOP】6615#绑腰带不规则净版连衣裙 XX"/>
    <s v="伊妮儿"/>
    <s v="其他"/>
    <s v="XL"/>
    <n v="177.45"/>
    <n v="1"/>
    <x v="3"/>
  </r>
  <r>
    <n v="229625"/>
    <s v="BH【MINWOOSHOP】6615#绑腰带不规则净版连衣裙 XX"/>
    <s v="伊妮儿"/>
    <s v="其他"/>
    <s v="XXL"/>
    <n v="177.45"/>
    <n v="1"/>
    <x v="1"/>
  </r>
  <r>
    <n v="229626"/>
    <s v="BH【PURPLE】721#荷叶边纯色短款上衣 XX"/>
    <s v="淇鑫"/>
    <s v="黑色"/>
    <s v="M"/>
    <n v="75.599999999999994"/>
    <n v="1"/>
    <x v="4"/>
  </r>
  <r>
    <n v="229627"/>
    <s v="【CEST ELLE】22025#针织V领T XX"/>
    <s v="FST "/>
    <s v="其他"/>
    <s v="M"/>
    <n v="74.55"/>
    <n v="1"/>
    <x v="2"/>
  </r>
  <r>
    <n v="229628"/>
    <s v="【SZE】176#时尚气质OL风套装 XX"/>
    <s v="爱尚"/>
    <s v="黑色"/>
    <s v="XL"/>
    <n v="4.7300000000000004"/>
    <n v="2"/>
    <x v="3"/>
  </r>
  <r>
    <n v="229629"/>
    <s v="bh【DC】000#时尚流行腰带 XX"/>
    <s v="LD"/>
    <s v="黑色"/>
    <s v="L"/>
    <n v="31.5"/>
    <n v="1"/>
    <x v="3"/>
  </r>
  <r>
    <n v="229630"/>
    <s v="【12ampm】5200#露肩字母T XXMO"/>
    <s v="FST "/>
    <s v="白色"/>
    <s v="L"/>
    <n v="19.95"/>
    <n v="1"/>
    <x v="0"/>
  </r>
  <r>
    <n v="229631"/>
    <s v="【JUJU】6043#图案字母钉珠T XXMO"/>
    <s v="FST "/>
    <s v="其他"/>
    <s v="M"/>
    <n v="65.099999999999994"/>
    <n v="1"/>
    <x v="2"/>
  </r>
  <r>
    <n v="229632"/>
    <s v="BH【Mirror】6068#宽松圆领长袖格子上衣 XX"/>
    <s v="淇鑫"/>
    <s v="其他"/>
    <s v="M"/>
    <n v="69.3"/>
    <n v="1"/>
    <x v="3"/>
  </r>
  <r>
    <n v="229633"/>
    <s v="bh【SMILE KAKI】17120#睡衣款棉麻套装 XX"/>
    <s v="爱尚"/>
    <s v="黑色"/>
    <s v="M"/>
    <n v="71.400000000000006"/>
    <n v="1"/>
    <x v="1"/>
  </r>
  <r>
    <n v="229634"/>
    <s v="bh【PURPLE】731#特色棉麻刺绣花连衣裙 XX"/>
    <s v="伊妮儿"/>
    <s v="黑色"/>
    <s v="L"/>
    <n v="33.6"/>
    <n v="1"/>
    <x v="3"/>
  </r>
  <r>
    <n v="229635"/>
    <s v="BH【N9】8097#质感牛仔连体裤 XX"/>
    <s v="the shtsy"/>
    <s v="蓝色"/>
    <s v="S"/>
    <n v="39.9"/>
    <n v="1"/>
    <x v="1"/>
  </r>
  <r>
    <n v="229636"/>
    <s v="【MEONE】5091#吊带双排扣雪纺连衣裙 XX"/>
    <s v="伊妮儿"/>
    <s v="白色"/>
    <s v="L"/>
    <n v="54.6"/>
    <n v="2"/>
    <x v="2"/>
  </r>
  <r>
    <n v="229637"/>
    <s v="bh【COS】15072/15071#背心雪纺碎花套装 XX"/>
    <s v="爱尚"/>
    <s v="其他"/>
    <s v="L"/>
    <n v="53.55"/>
    <n v="1"/>
    <x v="1"/>
  </r>
  <r>
    <n v="229638"/>
    <s v="BH【EJOBAS.1983】20322#拼接网纱花色套装 XXMO"/>
    <s v="爱尚"/>
    <s v="其他"/>
    <s v="L"/>
    <n v="33.6"/>
    <n v="1"/>
    <x v="4"/>
  </r>
  <r>
    <n v="229639"/>
    <s v="xh【UOOIN】6250#圆领拼网纱短袖长T恤裙 XX"/>
    <s v="FST "/>
    <s v="黑色"/>
    <s v="XL"/>
    <n v="4.7300000000000004"/>
    <n v="1"/>
    <x v="2"/>
  </r>
  <r>
    <n v="229640"/>
    <s v="BH【LOUISA】8222#露肩纯色连衣裙 XX"/>
    <s v="伊妮儿"/>
    <s v="其他"/>
    <s v="L"/>
    <n v="54.6"/>
    <n v="2"/>
    <x v="1"/>
  </r>
  <r>
    <n v="229641"/>
    <s v="bh【LK】7333#V领吊带配纯色长T恤两件套 XX"/>
    <s v="爱尚"/>
    <s v="白色"/>
    <s v="L"/>
    <n v="60.9"/>
    <n v="1"/>
    <x v="1"/>
  </r>
  <r>
    <n v="229642"/>
    <s v="bh【TABMINI】21285#码标圆领短T恤 XX"/>
    <s v="FST "/>
    <s v="银色"/>
    <s v="L"/>
    <n v="44.1"/>
    <n v="1"/>
    <x v="1"/>
  </r>
  <r>
    <n v="229643"/>
    <s v="【SZE】989#后拉链收腰荷叶边背带上衣 XX"/>
    <s v="淇鑫"/>
    <s v="白色"/>
    <s v="L"/>
    <n v="54.6"/>
    <n v="1"/>
    <x v="2"/>
  </r>
  <r>
    <n v="229644"/>
    <s v="【SZE】977#气质衬衫连衣裙 XX"/>
    <s v="伊妮儿"/>
    <s v="银色"/>
    <s v="L"/>
    <n v="21"/>
    <n v="1"/>
    <x v="2"/>
  </r>
  <r>
    <n v="229645"/>
    <s v="BH【U+】725901# 简单净色背带减龄背带裤 YX"/>
    <s v="sr"/>
    <s v="白色"/>
    <s v="S"/>
    <n v="128.1"/>
    <n v="1"/>
    <x v="4"/>
  </r>
  <r>
    <n v="229646"/>
    <s v="BH【DS】269# 字母图案短袖T+印花休闲裤套装 YX"/>
    <s v="爱尚"/>
    <s v="其他"/>
    <s v="L"/>
    <n v="54.6"/>
    <n v="1"/>
    <x v="2"/>
  </r>
  <r>
    <n v="229647"/>
    <s v="【panpan】8612#裤腿开叉配腰带喇叭西裤ZJXM"/>
    <s v="永奇"/>
    <s v="其他"/>
    <s v="S"/>
    <n v="178.5"/>
    <n v="1"/>
    <x v="1"/>
  </r>
  <r>
    <n v="229648"/>
    <s v="【panpan】8612#裤腿开叉配腰带喇叭西裤ZJXM"/>
    <s v="永奇"/>
    <s v="其他"/>
    <s v="XL"/>
    <n v="178.5"/>
    <n v="1"/>
    <x v="2"/>
  </r>
  <r>
    <n v="229649"/>
    <s v="【panpan】8612#裤腿开叉配腰带喇叭西裤ZJXM"/>
    <s v="永奇"/>
    <s v="其他"/>
    <s v="XXL"/>
    <n v="178.5"/>
    <n v="1"/>
    <x v="2"/>
  </r>
  <r>
    <n v="229650"/>
    <s v="BH【古姿】7160# 简单款羽毛刺绣短袖体T恤 YX"/>
    <s v="FST "/>
    <s v="黑色"/>
    <s v="L"/>
    <n v="24.15"/>
    <n v="1"/>
    <x v="1"/>
  </r>
  <r>
    <n v="229651"/>
    <s v="BH【E.Iconcept】9105# 超跑量简约舒适圆领五分袖T恤 YX"/>
    <s v="FST "/>
    <s v="银色"/>
    <s v="L"/>
    <n v="15.75"/>
    <n v="1"/>
    <x v="2"/>
  </r>
  <r>
    <n v="229652"/>
    <s v="BH【赫本曼尼】419# 修身V领中袖针织上衣 YX"/>
    <s v="淇鑫"/>
    <s v="黑色"/>
    <s v="XL"/>
    <n v="9.4499999999999993"/>
    <n v="1"/>
    <x v="3"/>
  </r>
  <r>
    <n v="229653"/>
    <s v="【LAGA】383# 拼接蕾丝休闲雪纺吊带裙 YXTT"/>
    <s v="伊妮儿"/>
    <s v="黑色"/>
    <s v="M"/>
    <n v="138.6"/>
    <n v="1"/>
    <x v="1"/>
  </r>
  <r>
    <n v="229654"/>
    <s v="【凡几屋】99252# 四色时尚简约休闲短裤（配腰带） YX"/>
    <s v="珍珍"/>
    <s v="白色"/>
    <s v="S"/>
    <n v="157.5"/>
    <n v="1"/>
    <x v="3"/>
  </r>
  <r>
    <n v="229655"/>
    <s v="【YGG】646# 经典条纹松紧腰休闲短裤 YX"/>
    <s v="珍珍"/>
    <s v="黑色"/>
    <s v="L"/>
    <n v="50.4"/>
    <n v="1"/>
    <x v="2"/>
  </r>
  <r>
    <n v="229656"/>
    <s v="【秋儿】260-1# 百搭宽松阔腿休闲裤 YXPJ"/>
    <s v="珍珍"/>
    <s v="银色"/>
    <s v="L"/>
    <n v="54.6"/>
    <n v="1"/>
    <x v="1"/>
  </r>
  <r>
    <n v="229657"/>
    <s v="BH【DV】B9956# 简约侧绑带休闲背心连衣裙 YXTT"/>
    <s v="伊妮儿"/>
    <s v="白色"/>
    <s v="XL"/>
    <n v="14.7"/>
    <n v="1"/>
    <x v="2"/>
  </r>
  <r>
    <n v="229658"/>
    <s v="BH【LAMIN】3616# 气质挂脖V领收腰雪纺印花连衣裙 YX"/>
    <s v="伊妮儿"/>
    <s v="黑色"/>
    <s v="S"/>
    <n v="128.1"/>
    <n v="1"/>
    <x v="1"/>
  </r>
  <r>
    <n v="229659"/>
    <s v="BH【KO】 8961# 时尚大牌印花连衣裙 YX"/>
    <s v="伊妮儿"/>
    <s v="黑色"/>
    <s v="XL"/>
    <n v="2.63"/>
    <n v="2"/>
    <x v="1"/>
  </r>
  <r>
    <n v="229660"/>
    <s v="BH【KO】 8961# 时尚大牌印花连衣裙 YX"/>
    <s v="伊妮儿"/>
    <s v="黑色"/>
    <s v="XL"/>
    <n v="2.63"/>
    <n v="2"/>
    <x v="4"/>
  </r>
  <r>
    <n v="229661"/>
    <s v="【LIN NA】8288# 重工时尚个性徽章装饰A字半裙 YXTT"/>
    <s v="百变"/>
    <s v="其他"/>
    <s v="L"/>
    <n v="48.3"/>
    <n v="1"/>
    <x v="3"/>
  </r>
  <r>
    <n v="229662"/>
    <s v="BH【SIMIDA】3078# 百搭减龄撞色条纹数字印花中长款宽松T恤 YXPJ"/>
    <s v="FST "/>
    <s v="其他"/>
    <s v="L"/>
    <n v="60.9"/>
    <n v="1"/>
    <x v="1"/>
  </r>
  <r>
    <n v="229663"/>
    <s v="BH【msn】8057#摁扣宽松圆领休闲雪纺连衣裙ZJ"/>
    <s v="伊妮儿"/>
    <s v="黄色"/>
    <s v="L"/>
    <n v="29.4"/>
    <n v="1"/>
    <x v="2"/>
  </r>
  <r>
    <n v="229664"/>
    <s v="【COLOURFUI】1276# 三色时尚不规则无袖衫 YXTT"/>
    <s v="卡菲"/>
    <s v="白色"/>
    <s v="L"/>
    <n v="39.9"/>
    <n v="1"/>
    <x v="3"/>
  </r>
  <r>
    <n v="229665"/>
    <s v="BH【Exclvsive】8271# 个性不规则破洞牛仔短裤裙（配腰带） YX"/>
    <s v="楠楠家"/>
    <s v="黑色"/>
    <s v="S"/>
    <n v="107.1"/>
    <n v="16"/>
    <x v="1"/>
  </r>
  <r>
    <n v="229666"/>
    <s v="【Veeba】7228# 民族风时尚V领流苏上衣休闲短裤套装 YX"/>
    <s v="爱尚"/>
    <s v="其他"/>
    <s v="M"/>
    <n v="92.4"/>
    <n v="13"/>
    <x v="2"/>
  </r>
  <r>
    <n v="229667"/>
    <s v="bh【msn】8069#配腰带宽松开叉背带裙ZJXM"/>
    <s v="伊妮儿"/>
    <s v="其他"/>
    <s v="L"/>
    <n v="27.3"/>
    <n v="1"/>
    <x v="2"/>
  </r>
  <r>
    <n v="229668"/>
    <s v="BH【anna】9908#闪闪领绑蝴蝶结背心ZJXM"/>
    <s v="YI MI"/>
    <s v="其他"/>
    <s v="L"/>
    <n v="29.4"/>
    <n v="1"/>
    <x v="1"/>
  </r>
  <r>
    <n v="229669"/>
    <s v="【DORE DORE/AS AS】1669# 时尚宽松碎花防晒外套休闲印花短裤套装 YXTT"/>
    <s v="爱尚"/>
    <s v="蓝色"/>
    <s v="M"/>
    <n v="65.099999999999994"/>
    <n v="11"/>
    <x v="2"/>
  </r>
  <r>
    <n v="229670"/>
    <s v="BH【古姿】6058# 休闲百搭镂空短袖棉T恤 YX"/>
    <s v="FST "/>
    <s v="灰色"/>
    <s v="M"/>
    <n v="84"/>
    <n v="13"/>
    <x v="1"/>
  </r>
  <r>
    <n v="229671"/>
    <s v="【LAGA】369# 大牌后背飘带镂空蕾丝连衣裙 YX"/>
    <s v="伊妮儿"/>
    <s v="其他"/>
    <s v="L"/>
    <n v="60.9"/>
    <n v="11"/>
    <x v="3"/>
  </r>
  <r>
    <n v="229672"/>
    <s v="BH【YMY】8802# 无袖镂空宽松A字裙 YX"/>
    <s v="伊妮儿"/>
    <s v="蓝色"/>
    <s v="S"/>
    <n v="75.599999999999994"/>
    <n v="16"/>
    <x v="2"/>
  </r>
  <r>
    <n v="229673"/>
    <s v="BH【LiLi】8621# 性感侧开叉高腰一步半身裙 YXTT"/>
    <s v="百变"/>
    <s v="白色"/>
    <s v="M"/>
    <n v="93.5"/>
    <n v="1"/>
    <x v="3"/>
  </r>
  <r>
    <n v="229674"/>
    <s v="BH【欧正莎】10238# 大牌气质钩花蕾丝收腰连衣裙（配腰带）YX"/>
    <s v="伊妮儿"/>
    <s v="白色"/>
    <s v="S"/>
    <n v="138.6"/>
    <n v="19"/>
    <x v="2"/>
  </r>
  <r>
    <n v="229675"/>
    <s v="BH【欧正莎】10023# 气质一字肩短袖上衣+显高长裤蕾丝套装 YXTT"/>
    <s v="爱尚"/>
    <s v="蓝色"/>
    <s v="S"/>
    <n v="74.55"/>
    <n v="19"/>
    <x v="2"/>
  </r>
  <r>
    <n v="229676"/>
    <s v="BH【LiLi】8620# 仿锻气质端庄款无袖连衣裙 YX"/>
    <s v="伊妮儿"/>
    <s v="蓝色"/>
    <s v="XL"/>
    <n v="40.950000000000003"/>
    <n v="1"/>
    <x v="2"/>
  </r>
  <r>
    <n v="229677"/>
    <s v="【YMY】2203# 短袖宽松格子连衣裙 YX"/>
    <s v="伊妮儿"/>
    <s v="白色"/>
    <s v="M"/>
    <n v="71.400000000000006"/>
    <n v="12"/>
    <x v="4"/>
  </r>
  <r>
    <n v="229678"/>
    <s v="BH【大唐高丽】5866# 简约徽章贴布休闲外套 YX"/>
    <s v="蜜糖小米"/>
    <s v="白色"/>
    <s v="L"/>
    <n v="50.4"/>
    <n v="13"/>
    <x v="2"/>
  </r>
  <r>
    <n v="229679"/>
    <s v="【COOPER"/>
    <s v="伊妮儿"/>
    <s v="黑色"/>
    <s v="M"/>
    <n v="106.05"/>
    <n v="19"/>
    <x v="3"/>
  </r>
  <r>
    <n v="229680"/>
    <s v="BH【FAISOWBOY】8788-1# 简单百搭字母印花短裤 YXTT"/>
    <s v="珍珍"/>
    <s v="黑色"/>
    <s v="S"/>
    <n v="138.6"/>
    <n v="12"/>
    <x v="2"/>
  </r>
  <r>
    <n v="229681"/>
    <s v="BH【MISS DLAI】6720# 简单百搭侧边字母拼接牛仔短裤 YXTT"/>
    <s v="the shtsy"/>
    <s v="其他"/>
    <s v="M"/>
    <n v="91.35"/>
    <n v="11"/>
    <x v="1"/>
  </r>
  <r>
    <n v="229682"/>
    <s v="BH【DINA】9188#印花吊带连衣裙ZJXM"/>
    <s v="伊妮儿"/>
    <s v="黑色"/>
    <s v="L"/>
    <n v="74.8"/>
    <n v="1"/>
    <x v="2"/>
  </r>
  <r>
    <n v="229683"/>
    <s v="【MUSE LADY】30520# 气质系腰带修身连衣裙 YX"/>
    <s v="伊妮儿"/>
    <s v="黑色"/>
    <s v="M"/>
    <n v="84"/>
    <n v="11"/>
    <x v="2"/>
  </r>
  <r>
    <n v="229684"/>
    <s v="BH【DORE DORE/AS AS】1653# 时尚气质皱褶条纹背心休闲裤套装 YXTT"/>
    <s v="爱尚"/>
    <s v="其他"/>
    <s v="S"/>
    <n v="123.9"/>
    <n v="11"/>
    <x v="1"/>
  </r>
  <r>
    <n v="229685"/>
    <s v="【AM】8839# 超美气质百搭一字肩上衣 YXTT"/>
    <s v="BKSY"/>
    <s v="黑色"/>
    <s v="L"/>
    <n v="44.1"/>
    <n v="18"/>
    <x v="3"/>
  </r>
  <r>
    <n v="229686"/>
    <s v="【DS】2008# 无袖短款上衣高腰裙套装 YX"/>
    <s v="爱尚"/>
    <s v="其他"/>
    <s v="S"/>
    <n v="75.599999999999994"/>
    <n v="11"/>
    <x v="1"/>
  </r>
  <r>
    <n v="229687"/>
    <s v="【DS】3495# 民族风一字肩上衣开叉印花阔腿开套装 YX"/>
    <s v="爱尚"/>
    <s v="白色"/>
    <s v="M"/>
    <n v="71.400000000000006"/>
    <n v="11"/>
    <x v="1"/>
  </r>
  <r>
    <n v="229688"/>
    <s v="【TOP CHAN LIN】068# 链条装饰闪亮V领上衣 YX"/>
    <s v="FST "/>
    <s v="黑色"/>
    <s v="L"/>
    <n v="50.4"/>
    <n v="19"/>
    <x v="1"/>
  </r>
  <r>
    <n v="229689"/>
    <s v="BH【LiLi】80021# 个性拉链露腰连衣裙 YX"/>
    <s v="伊妮儿"/>
    <s v="银色"/>
    <s v="L"/>
    <n v="19.95"/>
    <n v="1"/>
    <x v="2"/>
  </r>
  <r>
    <n v="229690"/>
    <s v="【AAP】851# 百搭拼接镂空七分休闲裤 YX"/>
    <s v="WP"/>
    <s v="灰色"/>
    <s v="S"/>
    <n v="81.900000000000006"/>
    <n v="5"/>
    <x v="2"/>
  </r>
  <r>
    <n v="229691"/>
    <s v="【tutu】8991#字母印花圆领T恤ZJ"/>
    <s v="FST "/>
    <s v="黑色"/>
    <s v="M"/>
    <n v="96.6"/>
    <n v="13"/>
    <x v="2"/>
  </r>
  <r>
    <n v="229692"/>
    <s v="bh【HUMU】1565#V领百搭短袖T恤KK"/>
    <s v="FST "/>
    <s v="黑色"/>
    <s v="XL"/>
    <n v="6.3"/>
    <n v="1"/>
    <x v="1"/>
  </r>
  <r>
    <n v="229693"/>
    <s v="【tutu】休闲圆领短袖字母跳跳虎T恤ZJ"/>
    <s v="FST "/>
    <s v="黑色"/>
    <s v="M"/>
    <n v="85.05"/>
    <n v="11"/>
    <x v="3"/>
  </r>
  <r>
    <n v="229694"/>
    <s v="bh【AT】52185#热带风图案吊带背心连体裤KK"/>
    <s v="sr"/>
    <s v="黑色"/>
    <s v="M"/>
    <n v="65.099999999999994"/>
    <n v="1"/>
    <x v="1"/>
  </r>
  <r>
    <n v="229695"/>
    <s v="【tutu】9809#宽松笑脸长T恤ZJXM"/>
    <s v="FST "/>
    <s v="白色"/>
    <s v="L"/>
    <n v="55.65"/>
    <n v="10"/>
    <x v="2"/>
  </r>
  <r>
    <n v="229696"/>
    <s v="BH【MeBao】113 气质简约针织百搭防晒短款薄开衫 TLOB"/>
    <s v="panpan"/>
    <s v="黑色"/>
    <s v="M"/>
    <n v="86.1"/>
    <n v="17"/>
    <x v="2"/>
  </r>
  <r>
    <n v="229697"/>
    <s v="BH 【11A】1621百搭字母印花B圆领宽松T恤TL"/>
    <s v="淇鑫"/>
    <s v="黑色"/>
    <s v="M"/>
    <n v="86.1"/>
    <n v="7"/>
    <x v="2"/>
  </r>
  <r>
    <n v="229698"/>
    <s v="BH 畅销款【BD】931#爆款破洞牛仔短裙TLOB"/>
    <s v="SY"/>
    <s v="银色"/>
    <s v="L"/>
    <n v="19.95"/>
    <n v="1"/>
    <x v="2"/>
  </r>
  <r>
    <n v="229699"/>
    <s v="BH【ONE-2】129 文艺复古清新吊带简约连衣裙 TLOB"/>
    <s v="伊妮儿"/>
    <s v="银色"/>
    <s v="L"/>
    <n v="25.2"/>
    <n v="1"/>
    <x v="1"/>
  </r>
  <r>
    <n v="229700"/>
    <s v="BH【ANAN】2309#洋气亲子装露肩格子收腰连衣裙（配腰带不配项链） BB"/>
    <s v="伊妮儿"/>
    <s v="黑色"/>
    <s v="M"/>
    <n v="68.25"/>
    <n v="1"/>
    <x v="2"/>
  </r>
  <r>
    <n v="229701"/>
    <s v="BH【简单部落】96019# 舒适短袖显瘦柔软天丝棉牛仔连衣裙 BB"/>
    <s v="伊妮儿"/>
    <s v="其他"/>
    <s v="L"/>
    <n v="21"/>
    <n v="1"/>
    <x v="2"/>
  </r>
  <r>
    <n v="229702"/>
    <s v="BH【BABY】138#后背镂空翻领彩色条纹衬衣  BB"/>
    <s v="BKSY"/>
    <s v="白色"/>
    <s v="L"/>
    <n v="58.8"/>
    <n v="2"/>
    <x v="3"/>
  </r>
  <r>
    <n v="229703"/>
    <s v="BH 【LULU GRACE】8621 气质碎花V领荷叶袖连衣裙 TLOB"/>
    <s v="伊妮儿"/>
    <s v="黑色"/>
    <s v="L"/>
    <n v="54.6"/>
    <n v="1"/>
    <x v="2"/>
  </r>
  <r>
    <n v="229704"/>
    <s v="BH 【BRSHA】6058百搭小马印花短袖T恤TL"/>
    <s v="淇鑫"/>
    <s v="黑色"/>
    <s v="L"/>
    <n v="60.9"/>
    <n v="1"/>
    <x v="1"/>
  </r>
  <r>
    <n v="229705"/>
    <s v="BH畅销款【1994】7714跑量！纯棉百搭特色糖果色破洞宽松T恤TLOB"/>
    <s v="淇鑫"/>
    <s v="灰色"/>
    <s v="M"/>
    <n v="75.599999999999994"/>
    <n v="1"/>
    <x v="2"/>
  </r>
  <r>
    <n v="229706"/>
    <s v="BH【衣裤牛仔】556 修身收腰抽绳百搭牛仔短裤 TLOB"/>
    <s v="珍珍"/>
    <s v="其他"/>
    <s v="M"/>
    <n v="64.05"/>
    <n v="1"/>
    <x v="1"/>
  </r>
  <r>
    <n v="229707"/>
    <s v="【CH】1237百搭气质蕾丝松紧腰连衣裙TL"/>
    <s v="伊妮儿"/>
    <s v="其他"/>
    <s v="L"/>
    <n v="60.9"/>
    <n v="1"/>
    <x v="1"/>
  </r>
  <r>
    <n v="229708"/>
    <s v="【Eqiange】推荐款2052 简约百搭纯色舒适上衣 TL"/>
    <s v="FST "/>
    <s v="其他"/>
    <s v="M"/>
    <n v="69.3"/>
    <n v="1"/>
    <x v="3"/>
  </r>
  <r>
    <n v="229709"/>
    <s v="BH 5025#休闲波浪包边简约T恤 HH"/>
    <s v="FST "/>
    <s v="白色"/>
    <s v="M"/>
    <n v="85.05"/>
    <n v="1"/>
    <x v="3"/>
  </r>
  <r>
    <n v="229710"/>
    <s v="BH 131#宽松百搭新款字母印花棉背心 HH"/>
    <s v="7+"/>
    <s v="黑色"/>
    <s v="M"/>
    <n v="75.599999999999994"/>
    <n v="1"/>
    <x v="4"/>
  </r>
  <r>
    <n v="229711"/>
    <s v="BH 6001#新款一字肩压皱棉上衣   HH"/>
    <s v="BKSY"/>
    <s v="白色"/>
    <s v="M"/>
    <n v="68.25"/>
    <n v="1"/>
    <x v="2"/>
  </r>
  <r>
    <n v="229712"/>
    <s v="BH 9099#印花蕾丝后背交叉短裤套装 HH"/>
    <s v="爱尚"/>
    <s v="黄色"/>
    <s v="L"/>
    <n v="29.4"/>
    <n v="1"/>
    <x v="1"/>
  </r>
  <r>
    <n v="229713"/>
    <s v="BH 9907#简约不规则下摆抽绳T恤 HH"/>
    <s v="FST "/>
    <s v="黑色"/>
    <s v="L"/>
    <n v="54.6"/>
    <n v="1"/>
    <x v="4"/>
  </r>
  <r>
    <n v="229714"/>
    <s v="BH 1926#简约气质收腰连衣裙 HH"/>
    <s v="伊妮儿"/>
    <s v="其他"/>
    <s v="L"/>
    <n v="54.6"/>
    <n v="1"/>
    <x v="2"/>
  </r>
  <r>
    <n v="229715"/>
    <s v="BH 9090#休闲飘逸雪纺条纹半裙 HH"/>
    <s v="百变"/>
    <s v="其他"/>
    <s v="M"/>
    <n v="86.1"/>
    <n v="1"/>
    <x v="2"/>
  </r>
  <r>
    <n v="229716"/>
    <s v="BH 韩版显瘦水洗热裤 HH"/>
    <s v="珍珍"/>
    <s v="黑色"/>
    <s v="M"/>
    <n v="114.45"/>
    <n v="1"/>
    <x v="1"/>
  </r>
  <r>
    <n v="229717"/>
    <s v="BH 8851#蕾丝棉质拼接网纱连衣裙 HH"/>
    <s v="伊妮儿"/>
    <s v="蓝色"/>
    <s v="L"/>
    <n v="44.1"/>
    <n v="2"/>
    <x v="3"/>
  </r>
  <r>
    <n v="229718"/>
    <s v="BH 5001#新款条纹后背绑带半开襟半袖衬衣    HH"/>
    <s v="BKSY"/>
    <s v="蓝色"/>
    <s v="L"/>
    <n v="71.400000000000006"/>
    <n v="2"/>
    <x v="3"/>
  </r>
  <r>
    <n v="229719"/>
    <s v="BH 1937#百搭宽松条纹背带短裤 HH"/>
    <s v="sr"/>
    <s v="蓝色"/>
    <s v="L"/>
    <n v="52.5"/>
    <n v="1"/>
    <x v="2"/>
  </r>
  <r>
    <n v="229720"/>
    <s v="BH 2017韩版基础宽松百搭套头T恤打底衫 HH"/>
    <s v="FST "/>
    <s v="白色"/>
    <s v="L"/>
    <n v="59.85"/>
    <n v="1"/>
    <x v="3"/>
  </r>
  <r>
    <n v="229721"/>
    <s v="BH 超性感吊带后背交叉露背套装 HH"/>
    <s v="爱尚"/>
    <s v="其他"/>
    <s v="L"/>
    <n v="44.1"/>
    <n v="1"/>
    <x v="4"/>
  </r>
  <r>
    <n v="229722"/>
    <s v="BH 951#棉麻拼接蕾丝上衣 HH"/>
    <s v="FST "/>
    <s v="蓝色"/>
    <s v="XL"/>
    <n v="262.5"/>
    <n v="1"/>
    <x v="0"/>
  </r>
  <r>
    <n v="229723"/>
    <s v="BH 951#棉麻拼接蕾丝上衣 HH"/>
    <s v="FST "/>
    <s v="蓝色"/>
    <s v="XL"/>
    <n v="262.5"/>
    <n v="1"/>
    <x v="4"/>
  </r>
  <r>
    <n v="229724"/>
    <s v="BH 951#棉麻拼接蕾丝上衣 HH"/>
    <s v="FST "/>
    <s v="蓝色"/>
    <s v="XL"/>
    <n v="262.5"/>
    <n v="1"/>
    <x v="4"/>
  </r>
  <r>
    <n v="229725"/>
    <s v="BH 890#织带百搭纱裙 HH"/>
    <s v="百变"/>
    <s v="蓝色"/>
    <s v="M"/>
    <n v="85.05"/>
    <n v="1"/>
    <x v="3"/>
  </r>
  <r>
    <n v="229726"/>
    <s v="BH 字母腰头波点纱裙 HH"/>
    <s v="百变"/>
    <s v="白色"/>
    <s v="L"/>
    <n v="47.25"/>
    <n v="1"/>
    <x v="1"/>
  </r>
  <r>
    <n v="229727"/>
    <s v="BH 7303#新款拼花边针织棉无袖T    HH"/>
    <s v="7+"/>
    <s v="蓝色"/>
    <s v="L"/>
    <n v="115.5"/>
    <n v="1"/>
    <x v="0"/>
  </r>
  <r>
    <n v="229728"/>
    <s v="BH 2001#新款桃心条纹连衣裙   HH"/>
    <s v="伊妮儿"/>
    <s v="银色"/>
    <s v="L"/>
    <n v="15.75"/>
    <n v="1"/>
    <x v="1"/>
  </r>
  <r>
    <n v="229729"/>
    <s v="BH 8899#净色T恤+吊带条纹背带裙套装 HH"/>
    <s v="爱尚"/>
    <s v="蓝色"/>
    <s v="M"/>
    <n v="90.3"/>
    <n v="1"/>
    <x v="3"/>
  </r>
  <r>
    <n v="229730"/>
    <s v="BH 8910#时尚淑女碎花背带裙套装 HH"/>
    <s v="爱尚"/>
    <s v="黑色"/>
    <s v="L"/>
    <n v="33.6"/>
    <n v="1"/>
    <x v="3"/>
  </r>
  <r>
    <n v="229731"/>
    <s v="BH 1712#甜美宽松波点连衣裙 HH"/>
    <s v="伊妮儿"/>
    <s v="银色"/>
    <s v="L"/>
    <n v="24.15"/>
    <n v="1"/>
    <x v="0"/>
  </r>
  <r>
    <n v="229732"/>
    <s v="BH【HUMU】#简约百搭工字背心 kk"/>
    <s v="YI MI"/>
    <s v="黄色"/>
    <s v="M"/>
    <n v="97.65"/>
    <n v="1"/>
    <x v="3"/>
  </r>
  <r>
    <n v="229733"/>
    <s v="BH 98801#修身背心吊带长裙 HH"/>
    <s v="伊妮儿"/>
    <s v="银色"/>
    <s v="L"/>
    <n v="19.95"/>
    <n v="1"/>
    <x v="3"/>
  </r>
  <r>
    <n v="229734"/>
    <s v="BH 芬迪经典小方扣真皮简约腰带 FOX"/>
    <s v="how and me"/>
    <s v="其他"/>
    <s v="L"/>
    <n v="54.6"/>
    <n v="1"/>
    <x v="0"/>
  </r>
  <r>
    <n v="229735"/>
    <s v="BH 1951#气质五分袖珍珠雪纺 HH"/>
    <s v="伊妮儿"/>
    <s v="蓝色"/>
    <s v="M"/>
    <n v="40.950000000000003"/>
    <n v="1"/>
    <x v="2"/>
  </r>
  <r>
    <n v="229736"/>
    <s v="200# 爆款超多码彩色棉料T恤 YX"/>
    <s v="FST "/>
    <s v="黑色"/>
    <s v="XL"/>
    <n v="4.7300000000000004"/>
    <n v="1"/>
    <x v="3"/>
  </r>
  <r>
    <n v="229737"/>
    <s v="BH 【YM】川久保玲CDG双层透明手提包牛皮纸购物袋pvc双层透明手提街拍包 FOX"/>
    <s v="ABOUT ME"/>
    <s v="银色"/>
    <s v="L"/>
    <n v="23.1"/>
    <n v="1"/>
    <x v="4"/>
  </r>
  <r>
    <n v="229738"/>
    <s v="BH 【LULU GRACE】6086 甜美清新格子显瘦连衣裙 TL"/>
    <s v="伊妮儿"/>
    <s v="黄色"/>
    <s v="L"/>
    <n v="30.45"/>
    <n v="1"/>
    <x v="0"/>
  </r>
  <r>
    <n v="229739"/>
    <s v="BH 【HL】明星同款经典单钻幸运锁骨护身符项链 FOX"/>
    <s v="库蒂"/>
    <s v="白色"/>
    <s v="M"/>
    <n v="44.1"/>
    <n v="1"/>
    <x v="2"/>
  </r>
  <r>
    <n v="229740"/>
    <s v="BH 香奈儿水滴钻石耳钉 FOX"/>
    <s v="卡尼娜"/>
    <s v="黑色"/>
    <s v="S"/>
    <n v="107.1"/>
    <n v="1"/>
    <x v="4"/>
  </r>
  <r>
    <n v="229741"/>
    <s v="BH 【KMS】减龄海军条纹拼接蕾丝边连体泳衣比基尼 FOX"/>
    <s v="XM"/>
    <s v="黑色"/>
    <s v="L"/>
    <n v="74.55"/>
    <n v="1"/>
    <x v="2"/>
  </r>
  <r>
    <n v="229742"/>
    <s v="BH【Ansony】026# 夏新款时尚手提链条小包 FOX"/>
    <s v="ABOUT ME"/>
    <s v="其他"/>
    <s v="L"/>
    <n v="65.099999999999994"/>
    <n v="1"/>
    <x v="4"/>
  </r>
  <r>
    <n v="229743"/>
    <s v="BH 夏季小肚腩必备冰丝收腹裤打底裤 FOX"/>
    <s v="琪琪"/>
    <s v="其他"/>
    <s v="M"/>
    <n v="65.099999999999994"/>
    <n v="1"/>
    <x v="1"/>
  </r>
  <r>
    <n v="229744"/>
    <s v="BH 琳达法罗原装眼镜 FOX"/>
    <s v="XIYUHAN"/>
    <s v="白色"/>
    <s v="L"/>
    <n v="19.95"/>
    <n v="2"/>
    <x v="0"/>
  </r>
  <r>
    <n v="229745"/>
    <s v="BH【兰兰】新款蝴蝶结纯手工钩织草帽 FOX"/>
    <s v="飞乐"/>
    <s v="白色"/>
    <s v="L"/>
    <n v="22.05"/>
    <n v="1"/>
    <x v="1"/>
  </r>
  <r>
    <n v="229746"/>
    <s v="BH 【MeBao】1920 气质吊带蝴蝶结条纹露肩甜美连衣裙 TLOB"/>
    <s v="伊妮儿"/>
    <s v="黑色"/>
    <s v="M"/>
    <n v="52.5"/>
    <n v="1"/>
    <x v="3"/>
  </r>
  <r>
    <n v="229747"/>
    <s v="BH 【皇室衣橱】835 气质无袖蝴蝶结修身清新连衣裙 TLOB"/>
    <s v="伊妮儿"/>
    <s v="其他"/>
    <s v="S"/>
    <n v="103.95"/>
    <n v="1"/>
    <x v="4"/>
  </r>
  <r>
    <n v="229748"/>
    <s v="BH 畅销款【Rainbow】88102拼色长款气质百搭荷叶边连衣裙TL"/>
    <s v="伊妮儿"/>
    <s v="白色"/>
    <s v="S"/>
    <n v="86.1"/>
    <n v="1"/>
    <x v="2"/>
  </r>
  <r>
    <n v="229749"/>
    <s v="BH 畅销款【1994】7771爆版！跑量！纯棉特色肩部针扣百搭印花上衣TLOB"/>
    <s v="淇鑫"/>
    <s v="其他"/>
    <s v="M"/>
    <n v="96.6"/>
    <n v="1"/>
    <x v="0"/>
  </r>
  <r>
    <n v="229750"/>
    <s v="BH 【恩熙儿】2883特色口袋牛仔短裤TL"/>
    <s v="珍珍"/>
    <s v="黑色"/>
    <s v="M"/>
    <n v="86.1"/>
    <n v="1"/>
    <x v="2"/>
  </r>
  <r>
    <n v="229751"/>
    <s v="BH【泰蜜】732 甜美蕾丝拼接清新连衣裙 TLOB"/>
    <s v="伊妮儿"/>
    <s v="黑色"/>
    <s v="L"/>
    <n v="60.9"/>
    <n v="1"/>
    <x v="0"/>
  </r>
  <r>
    <n v="229752"/>
    <s v="BH【onot1】推荐款6922 舒适百搭镂空简约连衣裙 TL"/>
    <s v="伊妮儿"/>
    <s v="其他"/>
    <s v="M"/>
    <n v="86.1"/>
    <n v="1"/>
    <x v="3"/>
  </r>
  <r>
    <n v="229753"/>
    <s v="BH 【首尔】3088 简约修身文艺背带裤  TL"/>
    <s v="sr"/>
    <s v="其他"/>
    <s v="L"/>
    <n v="29.4"/>
    <n v="1"/>
    <x v="3"/>
  </r>
  <r>
    <n v="229754"/>
    <s v="BH 【time】9067 气质雪纺质感简约清新文艺连衣裙 TLOB"/>
    <s v="伊妮儿"/>
    <s v="蓝色"/>
    <s v="S"/>
    <n v="71.400000000000006"/>
    <n v="1"/>
    <x v="2"/>
  </r>
  <r>
    <n v="229755"/>
    <s v="BH 【Eqiange】338简约侧边系带不规则净色T恤TL"/>
    <s v="淇鑫"/>
    <s v="其他"/>
    <s v="M"/>
    <n v="106.05"/>
    <n v="1"/>
    <x v="2"/>
  </r>
  <r>
    <n v="229756"/>
    <s v="bh【AT】52223#气质蕾丝拼色吊带背心KK"/>
    <s v="YI MI"/>
    <s v="其他"/>
    <s v="L"/>
    <n v="30.45"/>
    <n v="1"/>
    <x v="4"/>
  </r>
  <r>
    <n v="229757"/>
    <s v="BH 【CH】1298 气质碎花优雅不规则大裙摆女人风连衣裙 TL"/>
    <s v="伊妮儿"/>
    <s v="黑色"/>
    <s v="S"/>
    <n v="75.599999999999994"/>
    <n v="1"/>
    <x v="3"/>
  </r>
  <r>
    <n v="229758"/>
    <s v="BH 【Am】9093 气质优雅收腰娃娃裙套装 TL"/>
    <s v="爱尚"/>
    <s v="其他"/>
    <s v="M"/>
    <n v="74.55"/>
    <n v="1"/>
    <x v="4"/>
  </r>
  <r>
    <n v="229759"/>
    <s v="BH【ISSGL】6041 特色字母条百搭牛仔短裤TL"/>
    <s v="珍珍"/>
    <s v="其他"/>
    <s v="XL"/>
    <n v="12.08"/>
    <n v="1"/>
    <x v="2"/>
  </r>
  <r>
    <n v="229760"/>
    <s v="BH 【Inshop】819 简约修身百搭气质短裤 TL"/>
    <s v="珍珍"/>
    <s v="其他"/>
    <s v="L"/>
    <n v="37.799999999999997"/>
    <n v="1"/>
    <x v="3"/>
  </r>
  <r>
    <n v="229761"/>
    <s v="BH【Bingjilian】8821#高腰百搭毛边牛仔短裤KK"/>
    <s v="FST "/>
    <s v="黑色"/>
    <s v="L"/>
    <n v="35.700000000000003"/>
    <n v="1"/>
    <x v="2"/>
  </r>
  <r>
    <n v="229762"/>
    <s v="BH【懒周日】1586百搭特色气质亮面百褶阔腿裤TL"/>
    <s v="TTYE"/>
    <s v="其他"/>
    <s v="M"/>
    <n v="31.5"/>
    <n v="1"/>
    <x v="0"/>
  </r>
  <r>
    <n v="229763"/>
    <s v="BH 1719#爆款简约百搭减龄背带裤TLOB"/>
    <s v="sr"/>
    <s v="黄色"/>
    <s v="L"/>
    <n v="24.15"/>
    <n v="1"/>
    <x v="3"/>
  </r>
  <r>
    <n v="229764"/>
    <s v="BH 畅销款 【小米】376#韩版拼接直筒翻折阔腿牛仔裤TLOB"/>
    <s v="TTYE"/>
    <s v="黄色"/>
    <s v="L"/>
    <n v="29.4"/>
    <n v="1"/>
    <x v="4"/>
  </r>
  <r>
    <n v="229765"/>
    <s v="BH 【柠檬绿茶】3003 舒适条纹气质裙摆甜美连衣裙 TL"/>
    <s v="伊妮儿"/>
    <s v="白色"/>
    <s v="L"/>
    <n v="58.8"/>
    <n v="1"/>
    <x v="3"/>
  </r>
  <r>
    <n v="229766"/>
    <s v="BH 【AYAN】1920 甜美格子吊带清新甜美连衣裙 TL"/>
    <s v="伊妮儿"/>
    <s v="黑色"/>
    <s v="M"/>
    <n v="42"/>
    <n v="1"/>
    <x v="3"/>
  </r>
  <r>
    <n v="229767"/>
    <s v="bh【AT】2635#梭织V领针织开衫KK"/>
    <s v="panpan"/>
    <s v="白色"/>
    <s v="L"/>
    <n v="18.899999999999999"/>
    <n v="1"/>
    <x v="3"/>
  </r>
  <r>
    <n v="229768"/>
    <s v="BH 【M+】推荐款066 甜美少女花边领气质清新衬衫上衣 TL"/>
    <s v="FST "/>
    <s v="黑色"/>
    <s v="M"/>
    <n v="39.9"/>
    <n v="1"/>
    <x v="3"/>
  </r>
  <r>
    <n v="229769"/>
    <s v="BH 【MeBao】1893 韩版简约气质吊带上衣+条纹阔腿裤套装 TLOB"/>
    <s v="爱尚"/>
    <s v="黑色"/>
    <s v="M"/>
    <n v="64.05"/>
    <n v="1"/>
    <x v="3"/>
  </r>
  <r>
    <n v="229770"/>
    <s v="BH 【柠檬树】推荐款89757 甜美镂空精致舒适清新简约上衣 TL"/>
    <s v="FST "/>
    <s v="其他"/>
    <s v="M"/>
    <n v="64.05"/>
    <n v="1"/>
    <x v="0"/>
  </r>
  <r>
    <n v="229771"/>
    <s v="BH 【姐妹花】8062日系韩版休闲格子清新开衫外套 TL"/>
    <s v="淇鑫"/>
    <s v="黑色"/>
    <s v="M"/>
    <n v="65.099999999999994"/>
    <n v="1"/>
    <x v="4"/>
  </r>
  <r>
    <n v="229772"/>
    <s v="BH【AYERS ROCK】8805#韩版蕾丝镂空袖上衣TL"/>
    <s v="淇鑫"/>
    <s v="白色"/>
    <s v="M"/>
    <n v="39.9"/>
    <n v="1"/>
    <x v="4"/>
  </r>
  <r>
    <n v="229773"/>
    <s v="BH【小米】380连帽字母卫衣TLOB"/>
    <s v="TANG TANG"/>
    <s v="白色"/>
    <s v="M"/>
    <n v="90.2"/>
    <n v="1"/>
    <x v="2"/>
  </r>
  <r>
    <n v="229774"/>
    <s v="BH 【恩熙儿】2817 韩版简约款翻边百搭牛仔短裤 TL"/>
    <s v="珍珍"/>
    <s v="白色"/>
    <s v="M"/>
    <n v="65.099999999999994"/>
    <n v="1"/>
    <x v="4"/>
  </r>
  <r>
    <n v="229775"/>
    <s v="BH 1089韩版清爽针织罩衫TL"/>
    <s v="panpan"/>
    <s v="黄色"/>
    <s v="L"/>
    <n v="29.4"/>
    <n v="2"/>
    <x v="1"/>
  </r>
  <r>
    <n v="229776"/>
    <s v="BH 【YC】126 气质花朵抽绳收腰显瘦短裤 TLOB"/>
    <s v="珍珍"/>
    <s v="黑色"/>
    <s v="L"/>
    <n v="29.4"/>
    <n v="1"/>
    <x v="0"/>
  </r>
  <r>
    <n v="229777"/>
    <s v="BH 【D+】3648 卡通熊图案简约百搭上衣 TLOB"/>
    <s v="FST "/>
    <s v="蓝色"/>
    <s v="M"/>
    <n v="71.400000000000006"/>
    <n v="1"/>
    <x v="1"/>
  </r>
  <r>
    <n v="229778"/>
    <s v="BH 【朱恩】推荐款8364 气质女生吊带露肩简约百搭上衣 TL"/>
    <s v="卡菲"/>
    <s v="黑色"/>
    <s v="L"/>
    <n v="29.4"/>
    <n v="1"/>
    <x v="3"/>
  </r>
  <r>
    <n v="229779"/>
    <s v="BH【MK】0531# 个性印花宽松休闲长T恤 YX"/>
    <s v="FST "/>
    <s v="其他"/>
    <s v="L"/>
    <n v="44.1"/>
    <n v="1"/>
    <x v="1"/>
  </r>
  <r>
    <n v="229780"/>
    <s v="BH 【沐凡】超值款 6504百搭特色印花配玫瑰花丝巾上衣TL"/>
    <s v="淇鑫"/>
    <s v="黑色"/>
    <s v="L"/>
    <n v="19.95"/>
    <n v="1"/>
    <x v="4"/>
  </r>
  <r>
    <n v="229781"/>
    <s v="BH 【恒木子】6240百搭气质毛边牛仔短裤TL"/>
    <s v="珍珍"/>
    <s v="其他"/>
    <s v="L"/>
    <n v="215.25"/>
    <n v="1"/>
    <x v="1"/>
  </r>
  <r>
    <n v="229782"/>
    <s v="BH 【恒木子】6240百搭气质毛边牛仔短裤TL"/>
    <s v="珍珍"/>
    <s v="其他"/>
    <s v="L"/>
    <n v="215.25"/>
    <n v="1"/>
    <x v="3"/>
  </r>
  <r>
    <n v="229783"/>
    <s v="BH 【恒木子】6240百搭气质毛边牛仔短裤TL"/>
    <s v="珍珍"/>
    <s v="其他"/>
    <s v="L"/>
    <n v="215.25"/>
    <n v="1"/>
    <x v="3"/>
  </r>
  <r>
    <n v="229784"/>
    <s v="BH【K SHOP】1855百搭拼接短袖上衣连衣裙TLOB"/>
    <s v="伊妮儿"/>
    <s v="黑色"/>
    <s v="XL"/>
    <n v="4.7300000000000004"/>
    <n v="1"/>
    <x v="2"/>
  </r>
  <r>
    <n v="229785"/>
    <s v="BH 畅销款【D+】1803气质蕾丝滑料质感蕾丝吊带TL"/>
    <s v="YI MI"/>
    <s v="黑色"/>
    <s v="L"/>
    <n v="215.25"/>
    <n v="1"/>
    <x v="3"/>
  </r>
  <r>
    <n v="229786"/>
    <s v="BH 畅销款【D+】1803气质蕾丝滑料质感蕾丝吊带TL"/>
    <s v="YI MI"/>
    <s v="黑色"/>
    <s v="L"/>
    <n v="215.25"/>
    <n v="1"/>
    <x v="3"/>
  </r>
  <r>
    <n v="229787"/>
    <s v="BH 畅销款【D+】1803气质蕾丝滑料质感蕾丝吊带TL"/>
    <s v="YI MI"/>
    <s v="黑色"/>
    <s v="L"/>
    <n v="215.25"/>
    <n v="1"/>
    <x v="3"/>
  </r>
  <r>
    <n v="229788"/>
    <s v="BH 【DV】297韩版阔腿洗水面料裤子TL"/>
    <s v="波比"/>
    <s v="白色"/>
    <s v="L"/>
    <n v="173.25"/>
    <n v="1"/>
    <x v="1"/>
  </r>
  <r>
    <n v="229789"/>
    <s v="BH 【DV】297韩版阔腿洗水面料裤子TL"/>
    <s v="波比"/>
    <s v="白色"/>
    <s v="L"/>
    <n v="173.25"/>
    <n v="1"/>
    <x v="4"/>
  </r>
  <r>
    <n v="229790"/>
    <s v="BH 【DV】297韩版阔腿洗水面料裤子TL"/>
    <s v="波比"/>
    <s v="白色"/>
    <s v="L"/>
    <n v="173.25"/>
    <n v="1"/>
    <x v="4"/>
  </r>
  <r>
    <n v="229791"/>
    <s v="BH 【H.L】8521#宽松梭织衣摆不规则背心KK"/>
    <s v="7+"/>
    <s v="其他"/>
    <s v="L"/>
    <n v="18.899999999999999"/>
    <n v="1"/>
    <x v="4"/>
  </r>
  <r>
    <n v="229792"/>
    <s v="BH【韩国小镇】9019 宽松舒适露肩条纹简约上衣 TLOB"/>
    <s v="FST "/>
    <s v="其他"/>
    <s v="L"/>
    <n v="147"/>
    <n v="1"/>
    <x v="3"/>
  </r>
  <r>
    <n v="229793"/>
    <s v="BH 【VIVI STYPE】9050气质前后U型连衣裙TL"/>
    <s v="伊妮儿"/>
    <s v="其他"/>
    <s v="L"/>
    <n v="22.05"/>
    <n v="1"/>
    <x v="4"/>
  </r>
  <r>
    <n v="229794"/>
    <s v="BH【XCFY】836 甜美碎花休闲气质套装裙 TL"/>
    <s v="爱尚"/>
    <s v="银色"/>
    <s v="L"/>
    <n v="25.2"/>
    <n v="1"/>
    <x v="4"/>
  </r>
  <r>
    <n v="229795"/>
    <s v="BH 【哆哆】8859大牌波点阔腿裤TL"/>
    <s v="波比"/>
    <s v="其他"/>
    <s v="L"/>
    <n v="85.05"/>
    <n v="1"/>
    <x v="1"/>
  </r>
  <r>
    <n v="229796"/>
    <s v="BH 【time】9103 气质网纱拼接袖百搭上衣 TLOB"/>
    <s v="FST "/>
    <s v="白色"/>
    <s v="L"/>
    <n v="39.9"/>
    <n v="2"/>
    <x v="2"/>
  </r>
  <r>
    <n v="229797"/>
    <s v="BH 【蕾妮】5166一字肩雪纺连衣裙TL"/>
    <s v="伊妮儿"/>
    <s v="其他"/>
    <s v="S"/>
    <n v="162.75"/>
    <n v="1"/>
    <x v="1"/>
  </r>
  <r>
    <n v="229798"/>
    <s v="BH 【蕾妮】5166一字肩雪纺连衣裙TL"/>
    <s v="伊妮儿"/>
    <s v="其他"/>
    <s v="S"/>
    <n v="162.75"/>
    <n v="1"/>
    <x v="2"/>
  </r>
  <r>
    <n v="229799"/>
    <s v="BH 【蕾妮】5166一字肩雪纺连衣裙TL"/>
    <s v="伊妮儿"/>
    <s v="其他"/>
    <s v="S"/>
    <n v="162.75"/>
    <n v="1"/>
    <x v="4"/>
  </r>
  <r>
    <n v="229800"/>
    <s v="BH 【Eqiange】1199荷叶袖绑结防晒外套TL"/>
    <s v="BKSY"/>
    <s v="灰色"/>
    <s v="L"/>
    <n v="54.6"/>
    <n v="1"/>
    <x v="2"/>
  </r>
  <r>
    <n v="229801"/>
    <s v="BH 【cherrykoko】6862 甜美学院风简约修身翻领连衣裙 TL"/>
    <s v="伊妮儿"/>
    <s v="黑色"/>
    <s v="S"/>
    <n v="106.05"/>
    <n v="1"/>
    <x v="3"/>
  </r>
  <r>
    <n v="229802"/>
    <s v="BH 【一叶子】922#淑女气质百搭格子阔腿裤TLOB"/>
    <s v="波比"/>
    <s v="黑色"/>
    <s v="M"/>
    <n v="85.05"/>
    <n v="1"/>
    <x v="3"/>
  </r>
  <r>
    <n v="229803"/>
    <s v="BH 【DD+】133钉珠网纱拼接连衣裙TL"/>
    <s v="伊妮儿"/>
    <s v="黄色"/>
    <s v="M"/>
    <n v="53.55"/>
    <n v="1"/>
    <x v="3"/>
  </r>
  <r>
    <n v="229804"/>
    <s v="BH 畅销款【D+】2017百搭字母印花水果T恤TL"/>
    <s v="淇鑫"/>
    <s v="白色"/>
    <s v="L"/>
    <n v="56.7"/>
    <n v="1"/>
    <x v="3"/>
  </r>
  <r>
    <n v="229805"/>
    <s v="BH 【海玲】2901刺绣民族风连衣裙TL"/>
    <s v="伊妮儿"/>
    <s v="蓝色"/>
    <s v="S"/>
    <n v="54.6"/>
    <n v="1"/>
    <x v="2"/>
  </r>
  <r>
    <n v="229806"/>
    <s v="BH【靓怡雅】995韩版精致扣子针织外套TL"/>
    <s v="panpan"/>
    <s v="其他"/>
    <s v="L"/>
    <n v="29.4"/>
    <n v="1"/>
    <x v="0"/>
  </r>
  <r>
    <n v="229807"/>
    <s v="BH【kiss】个性图案上衣+修身半身裙套装 TLOB"/>
    <s v="爱尚"/>
    <s v="黑色"/>
    <s v="L"/>
    <n v="42"/>
    <n v="1"/>
    <x v="2"/>
  </r>
  <r>
    <n v="229808"/>
    <s v="BH【wu33】3538气质百搭一字肩斜肩修身上衣TL"/>
    <s v="淇鑫"/>
    <s v="黑色"/>
    <s v="XL"/>
    <n v="5.78"/>
    <n v="1"/>
    <x v="3"/>
  </r>
  <r>
    <n v="229809"/>
    <s v="BH【Rainbow】推荐款099 韩版个性带子无袖中长款背心裙 TL"/>
    <s v="伊妮儿"/>
    <s v="其他"/>
    <s v="L"/>
    <n v="24.15"/>
    <n v="1"/>
    <x v="4"/>
  </r>
  <r>
    <n v="229810"/>
    <s v="BH 【小米】874 舒适纯色百搭修身上衣 TLOB"/>
    <s v="FST "/>
    <s v="黑色"/>
    <s v="XL"/>
    <n v="4.7300000000000004"/>
    <n v="1"/>
    <x v="3"/>
  </r>
  <r>
    <n v="229811"/>
    <s v="BH 【伊妮儿】928简约破洞毛边口袋小刺绣牛仔短裤TL"/>
    <s v="珍珍"/>
    <s v="其他"/>
    <s v="L"/>
    <n v="30.45"/>
    <n v="1"/>
    <x v="1"/>
  </r>
  <r>
    <n v="229812"/>
    <s v="BH【Rainbow】073字母印花百搭背心TL"/>
    <s v="淇鑫"/>
    <s v="黑色"/>
    <s v="L"/>
    <n v="30.45"/>
    <n v="1"/>
    <x v="4"/>
  </r>
  <r>
    <n v="229813"/>
    <s v="BH 【韩木子】8885 个性珍珠拼接蕾丝牛仔短裤 tl"/>
    <s v="珍珍"/>
    <s v="白色"/>
    <s v="L"/>
    <n v="31.5"/>
    <n v="1"/>
    <x v="1"/>
  </r>
  <r>
    <n v="229814"/>
    <s v="BH 【XCFY】837 甜美度假风休闲简约两件套装裙 TL"/>
    <s v="爱尚"/>
    <s v="其他"/>
    <s v="M"/>
    <n v="52.8"/>
    <n v="1"/>
    <x v="4"/>
  </r>
  <r>
    <n v="229815"/>
    <s v="BH【沐凡】 百搭眼镜女人图案舒适T恤 TL"/>
    <s v="淇鑫"/>
    <s v="其他"/>
    <s v="XL"/>
    <n v="12.08"/>
    <n v="1"/>
    <x v="3"/>
  </r>
  <r>
    <n v="229816"/>
    <s v="BH 畅销款【time】608百搭气质甜美蕾丝衬衫TLOB"/>
    <s v="淇鑫"/>
    <s v="其他"/>
    <s v="L"/>
    <n v="44.1"/>
    <n v="1"/>
    <x v="4"/>
  </r>
  <r>
    <n v="229817"/>
    <s v="BH【HUMU】6382#百搭圆领宽松短袖T恤KK"/>
    <s v="FST "/>
    <s v="紫色"/>
    <s v="L"/>
    <n v="18.899999999999999"/>
    <n v="1"/>
    <x v="1"/>
  </r>
  <r>
    <n v="229818"/>
    <s v="BH 【7克拉】288百搭特色花边OL风休闲短裤TL"/>
    <s v="珍珍"/>
    <s v="其他"/>
    <s v="L"/>
    <n v="17.32"/>
    <n v="1"/>
    <x v="2"/>
  </r>
  <r>
    <n v="229819"/>
    <s v="BH【kiss】清新可爱刺绣上衣+条纹修身半身裙套装 TLOB"/>
    <s v="爱尚"/>
    <s v="其他"/>
    <s v="L"/>
    <n v="40.950000000000003"/>
    <n v="1"/>
    <x v="0"/>
  </r>
  <r>
    <n v="229820"/>
    <s v="BH TL【大璐】997 气质撞色拼接简约百搭上衣 TL"/>
    <s v="panpan"/>
    <s v="黑色"/>
    <s v="L"/>
    <n v="29.4"/>
    <n v="1"/>
    <x v="3"/>
  </r>
  <r>
    <n v="229821"/>
    <s v="BH 【猫小姐】8081 甜美气质挂脖清新优雅上衣 TL"/>
    <s v="FST "/>
    <s v="其他"/>
    <s v="L"/>
    <n v="17.32"/>
    <n v="1"/>
    <x v="2"/>
  </r>
  <r>
    <n v="229822"/>
    <s v="BH【VIKIPLUS】0103简约松紧腰网纱蛋糕裙TL"/>
    <s v="百变"/>
    <s v="黑色"/>
    <s v="S"/>
    <n v="37.799999999999997"/>
    <n v="1"/>
    <x v="1"/>
  </r>
  <r>
    <n v="229823"/>
    <s v="BH 田园风草编度假风草帽TLOB"/>
    <s v="LD"/>
    <s v="其他"/>
    <s v="M"/>
    <n v="52.8"/>
    <n v="1"/>
    <x v="2"/>
  </r>
  <r>
    <n v="229824"/>
    <s v="BH 【U2】89633 个性背带人物图案休闲T恤 TLOB"/>
    <s v="FST "/>
    <s v="黑色"/>
    <s v="XL"/>
    <n v="11.03"/>
    <n v="1"/>
    <x v="2"/>
  </r>
  <r>
    <n v="229825"/>
    <s v="BH【kiss】气质简修身背心+百搭舒适阔腿裤套装 TLOB"/>
    <s v="爱尚"/>
    <s v="黑色"/>
    <s v="XL"/>
    <n v="3.68"/>
    <n v="1"/>
    <x v="2"/>
  </r>
  <r>
    <n v="229826"/>
    <s v="BH【kiss】气质简修身背心+百搭舒适阔腿裤套装 TLOB"/>
    <s v="爱尚"/>
    <s v="黑色"/>
    <s v="XL"/>
    <n v="3.68"/>
    <n v="1"/>
    <x v="1"/>
  </r>
  <r>
    <n v="229827"/>
    <s v="BH 【FST】6913 简约优雅气质修身吊带裙 TLOB"/>
    <s v="伊妮儿"/>
    <s v="黑色"/>
    <s v="M"/>
    <n v="84"/>
    <n v="1"/>
    <x v="1"/>
  </r>
  <r>
    <n v="229828"/>
    <s v="BH【一叶子】956 韩版抽绳收腰舒适百搭休闲裤 TL"/>
    <s v="WP"/>
    <s v="白色"/>
    <s v="L"/>
    <n v="24.15"/>
    <n v="1"/>
    <x v="1"/>
  </r>
  <r>
    <n v="229829"/>
    <s v="BH 【VIVI STYPE】韩版腰头绑带大伞裙 TL"/>
    <s v="伊妮儿"/>
    <s v="蓝色"/>
    <s v="L"/>
    <n v="30.45"/>
    <n v="1"/>
    <x v="1"/>
  </r>
  <r>
    <n v="229830"/>
    <s v="BH【G+】987百搭系带无袖连衣裙TL"/>
    <s v="伊妮儿"/>
    <s v="黑色"/>
    <s v="L"/>
    <n v="34.65"/>
    <n v="1"/>
    <x v="1"/>
  </r>
  <r>
    <n v="229831"/>
    <s v="BH 【小女人】1361 清新甜美蕾丝修身文艺连衣裙 TL"/>
    <s v="伊妮儿"/>
    <s v="其他"/>
    <s v="S"/>
    <n v="136.5"/>
    <n v="1"/>
    <x v="1"/>
  </r>
  <r>
    <n v="229832"/>
    <s v="BH【Angle kiss】纯棉跑量！百搭绿色字母雪糕印花T恤TLOB"/>
    <s v="淇鑫"/>
    <s v="其他"/>
    <s v="S"/>
    <n v="92.4"/>
    <n v="1"/>
    <x v="1"/>
  </r>
  <r>
    <n v="229833"/>
    <s v="BH 【GN】质感绑结直筒阔腿裤TL"/>
    <s v="TTYE"/>
    <s v="黑色"/>
    <s v="L"/>
    <n v="34.65"/>
    <n v="1"/>
    <x v="2"/>
  </r>
  <r>
    <n v="229834"/>
    <s v="BH【靓怡雅】1709韩版绑结防晒针织外套TL"/>
    <s v="panpan"/>
    <s v="白色"/>
    <s v="M"/>
    <n v="105"/>
    <n v="1"/>
    <x v="2"/>
  </r>
  <r>
    <n v="229835"/>
    <s v="BH 【1994】7774跑量！纯棉帅气百搭破洞字母扣针宽松T恤TLOB"/>
    <s v="淇鑫"/>
    <s v="黑色"/>
    <s v="M"/>
    <n v="60.9"/>
    <n v="1"/>
    <x v="1"/>
  </r>
  <r>
    <n v="229836"/>
    <s v="BH【XSJ】3320#新款淑女细纱拼针织百搭上衣TLOB"/>
    <s v="FST "/>
    <s v="其他"/>
    <s v="L"/>
    <n v="29.4"/>
    <n v="1"/>
    <x v="1"/>
  </r>
  <r>
    <n v="229837"/>
    <s v="BH 【1994】7763爆版！跑量！纯棉字母印花车标百搭上衣TLOB"/>
    <s v="淇鑫"/>
    <s v="黑色"/>
    <s v="L"/>
    <n v="74.8"/>
    <n v="1"/>
    <x v="1"/>
  </r>
  <r>
    <n v="229838"/>
    <s v="bh【SHIRLEY】890#荷叶边V领吊带裙ZJ"/>
    <s v="伊妮儿"/>
    <s v="白色"/>
    <s v="M"/>
    <n v="69.3"/>
    <n v="1"/>
    <x v="2"/>
  </r>
  <r>
    <n v="229839"/>
    <s v="BH 【EUDORA】2625#刺绣花朵上衣ZJXM"/>
    <s v="BKSY"/>
    <s v="黄色"/>
    <s v="L"/>
    <n v="36.75"/>
    <n v="1"/>
    <x v="3"/>
  </r>
  <r>
    <n v="229840"/>
    <s v="BH 【0】6869#抽绳绑带缕空V领上衣ZJ"/>
    <s v="BKSY"/>
    <s v="其他"/>
    <s v="M"/>
    <n v="74.55"/>
    <n v="1"/>
    <x v="1"/>
  </r>
  <r>
    <n v="229841"/>
    <s v="气质新款宽松收腰V领复古印花定制面料连体裤 PP"/>
    <s v="WP"/>
    <s v="其他"/>
    <s v="L"/>
    <n v="44.1"/>
    <n v="1"/>
    <x v="1"/>
  </r>
  <r>
    <n v="229842"/>
    <s v="BH【DINA】5859#网纱拼接一字领上衣ZJ"/>
    <s v="淇鑫"/>
    <s v="其他"/>
    <s v="M"/>
    <n v="71.400000000000006"/>
    <n v="1"/>
    <x v="2"/>
  </r>
  <r>
    <n v="229843"/>
    <s v="BH 新款欧洲站波普印花圆领宽松连衣裙   PP"/>
    <s v="伊妮儿"/>
    <s v="其他"/>
    <s v="M"/>
    <n v="68.25"/>
    <n v="1"/>
    <x v="3"/>
  </r>
  <r>
    <n v="229844"/>
    <s v="2017新款性感吊带百搭上衣+高腰气质纯色阔腿裤定制面料套装 PP"/>
    <s v="爱尚"/>
    <s v="其他"/>
    <s v="L"/>
    <n v="37.799999999999997"/>
    <n v="1"/>
    <x v="2"/>
  </r>
  <r>
    <n v="229845"/>
    <s v="时尚宽松圆领T恤+高腰休闲宽松长裤定制面料套装 PP"/>
    <s v="爱尚"/>
    <s v="其他"/>
    <s v="L"/>
    <n v="25.2"/>
    <n v="1"/>
    <x v="1"/>
  </r>
  <r>
    <n v="229846"/>
    <s v="BH【DINA】5888#蝴蝶结绑带雪纺上衣ZJ"/>
    <s v="淇鑫"/>
    <s v="其他"/>
    <s v="M"/>
    <n v="85.05"/>
    <n v="1"/>
    <x v="1"/>
  </r>
  <r>
    <n v="229847"/>
    <s v="2017春夏走秀款经典黑白撞色蝴蝶结上衣露肩吊带上衣+高腰荷叶边短裤定制面料套装 PP"/>
    <s v="爱尚"/>
    <s v="其他"/>
    <s v="S"/>
    <n v="158.55000000000001"/>
    <n v="1"/>
    <x v="3"/>
  </r>
  <r>
    <n v="229848"/>
    <s v="2017春夏走秀款经典黑白撞色蝴蝶结上衣露肩吊带上衣+高腰荷叶边短裤定制面料套装 PP"/>
    <s v="爱尚"/>
    <s v="其他"/>
    <s v="XL"/>
    <n v="158.55000000000001"/>
    <n v="1"/>
    <x v="2"/>
  </r>
  <r>
    <n v="229849"/>
    <s v="2017夏装新款钉珠刺绣薄款牛仔背心+高腰宽松短裤阔腿裤定制面料两件套装 PP"/>
    <s v="爱尚"/>
    <s v="蓝色"/>
    <s v="M"/>
    <n v="54.6"/>
    <n v="2"/>
    <x v="0"/>
  </r>
  <r>
    <n v="229850"/>
    <s v="BH 原装原厂深圳南油世纪广场读衣拾年品牌原创设计宽松抽绳真丝面料连衣裙 PP"/>
    <s v="伊妮儿"/>
    <s v="白色"/>
    <s v="M"/>
    <n v="54.6"/>
    <n v="1"/>
    <x v="1"/>
  </r>
  <r>
    <n v="229851"/>
    <s v="BH 新款百搭宽松短袖T恤+时尚拼色碎花吊带连体裤套装（配腰带） PP"/>
    <s v="爱尚"/>
    <s v="白色"/>
    <s v="L"/>
    <n v="37.799999999999997"/>
    <n v="1"/>
    <x v="1"/>
  </r>
  <r>
    <n v="229852"/>
    <s v="BH 韩版宽松针织麻喇叭袖T恤+中长款吊带仙气蕾丝洋气连衣裙套装 PP"/>
    <s v="爱尚"/>
    <s v="黑色"/>
    <s v="L"/>
    <n v="57.75"/>
    <n v="1"/>
    <x v="3"/>
  </r>
  <r>
    <n v="229853"/>
    <s v="BH 时尚名媛淑女宽松V领小波点收腰真丝连衣裙 PP"/>
    <s v="伊妮儿"/>
    <s v="其他"/>
    <s v="M"/>
    <n v="85.05"/>
    <n v="2"/>
    <x v="2"/>
  </r>
  <r>
    <n v="229854"/>
    <s v="2017新款宽松短袖T恤+高腰百搭休闲铁链边装饰宽松长裤定制面料套装 PP"/>
    <s v="爱尚"/>
    <s v="其他"/>
    <s v="M"/>
    <n v="43.05"/>
    <n v="2"/>
    <x v="1"/>
  </r>
  <r>
    <n v="229855"/>
    <s v="XH【CICI】813# 宽松休闲净色针织开衫外套 YXXP"/>
    <s v="蜜糖小米"/>
    <s v="紫色"/>
    <s v="L"/>
    <n v="18.899999999999999"/>
    <n v="1"/>
    <x v="2"/>
  </r>
  <r>
    <n v="229856"/>
    <s v="XH【PLAY GIRL 】1191# 撞色条印花宽松闪亮上衣 YX"/>
    <s v="淇鑫"/>
    <s v="其他"/>
    <s v="L"/>
    <n v="24.15"/>
    <n v="1"/>
    <x v="1"/>
  </r>
  <r>
    <n v="229857"/>
    <s v="【大璐】9161#简约百搭松紧带短裤TLOB"/>
    <s v="珍珍"/>
    <s v="白色"/>
    <s v="L"/>
    <n v="29.4"/>
    <n v="2"/>
    <x v="1"/>
  </r>
  <r>
    <n v="229858"/>
    <s v="xh【COLOURFUI】1259# 气质假两层V领吊带连衣裙 YX"/>
    <s v="伊妮儿"/>
    <s v="白色"/>
    <s v="M"/>
    <n v="85.05"/>
    <n v="1"/>
    <x v="4"/>
  </r>
  <r>
    <n v="229859"/>
    <s v="XH【MOMENT】1764# 木耳边一字领清新碎花宽松雪纺上衣 YX"/>
    <s v="淇鑫"/>
    <s v="蓝色"/>
    <s v="M"/>
    <n v="53.55"/>
    <n v="1"/>
    <x v="4"/>
  </r>
  <r>
    <n v="229860"/>
    <s v="XH【QY】705# 百搭显瘦拼色运动短裤 YX"/>
    <s v="珍珍"/>
    <s v="白色"/>
    <s v="M"/>
    <n v="31.5"/>
    <n v="1"/>
    <x v="1"/>
  </r>
  <r>
    <n v="229861"/>
    <s v="【荣豪】赫拉# 正品无钢圈蕾丝聚拢内衣套装 YC"/>
    <s v="恒基"/>
    <s v="其他"/>
    <s v="XL"/>
    <n v="14.7"/>
    <n v="1"/>
    <x v="1"/>
  </r>
  <r>
    <n v="229862"/>
    <s v="XH【PLAY GIRL 】889# 侧开叉宽松针织镂空上衣 YXXP"/>
    <s v="淇鑫"/>
    <s v="紫色"/>
    <s v="L"/>
    <n v="39.9"/>
    <n v="1"/>
    <x v="1"/>
  </r>
  <r>
    <n v="229863"/>
    <s v="7169#新款露肩吊带一字肩拼雷丝上衣   HH"/>
    <s v="BKSY"/>
    <s v="其他"/>
    <s v="L"/>
    <n v="25.2"/>
    <n v="1"/>
    <x v="2"/>
  </r>
  <r>
    <n v="229864"/>
    <s v="xh0000# 蕾丝拼接V领长袖毛衣 YX"/>
    <s v="panpan"/>
    <s v="其他"/>
    <s v="M"/>
    <n v="92.4"/>
    <n v="1"/>
    <x v="2"/>
  </r>
  <r>
    <n v="229865"/>
    <s v="XH【MYC】0612# 时尚蕾丝装饰设计中长T  YXPJ"/>
    <s v="FST "/>
    <s v="黑色"/>
    <s v="XL"/>
    <n v="4.7300000000000004"/>
    <n v="5"/>
    <x v="1"/>
  </r>
  <r>
    <n v="229866"/>
    <s v="BH【LiLi】80023# 时尚设计感拼接碎花开叉雪纺半身裙 YXTT"/>
    <s v="百变"/>
    <s v="其他"/>
    <s v="L"/>
    <n v="126"/>
    <n v="1"/>
    <x v="1"/>
  </r>
  <r>
    <n v="229867"/>
    <s v="XH【X空间】812# 两色版型显瘦阔腿裤 YX"/>
    <s v="TTYE"/>
    <s v="黑色"/>
    <s v="XL"/>
    <n v="7.35"/>
    <n v="1"/>
    <x v="1"/>
  </r>
  <r>
    <n v="229868"/>
    <s v="XH【X空间】819# 四色超百搭百褶半裙 YXTT"/>
    <s v="百变"/>
    <s v="蓝色"/>
    <s v="M"/>
    <n v="64.05"/>
    <n v="1"/>
    <x v="1"/>
  </r>
  <r>
    <n v="229869"/>
    <s v="BH【MORE】907# 性感一字领露肩荷叶边连衣裙 YX"/>
    <s v="伊妮儿"/>
    <s v="黑色"/>
    <s v="M"/>
    <n v="68.25"/>
    <n v="1"/>
    <x v="1"/>
  </r>
  <r>
    <n v="229870"/>
    <s v="新款修身纯色短袖上衣+高腰气质百搭印花透视阔腿裤定制面料套装 PP"/>
    <s v="爱尚"/>
    <s v="其他"/>
    <s v="L"/>
    <n v="36.75"/>
    <n v="1"/>
    <x v="1"/>
  </r>
  <r>
    <n v="229871"/>
    <s v="XH【xinlofa】680# 三色压明线不规则半裙 YXTT"/>
    <s v="百变"/>
    <s v="其他"/>
    <s v="M"/>
    <n v="60.9"/>
    <n v="1"/>
    <x v="2"/>
  </r>
  <r>
    <n v="229872"/>
    <s v="XH【DORE DORE/AS AS】 1591# 荷叶边透视雪纺衫两件套（内有小吊带） YX"/>
    <s v="爱尚"/>
    <s v="黑色"/>
    <s v="M"/>
    <n v="60.9"/>
    <n v="1"/>
    <x v="3"/>
  </r>
  <r>
    <n v="229873"/>
    <s v="【viviyi】0001# 时尚印花宽松V领上衣 YX"/>
    <s v="淇鑫"/>
    <s v="白色"/>
    <s v="M"/>
    <n v="71.400000000000006"/>
    <n v="1"/>
    <x v="1"/>
  </r>
  <r>
    <n v="229874"/>
    <s v="XH【COLOURFUI】1256# 气质印花纽扣高腰半身裙 YX"/>
    <s v="百变"/>
    <s v="其他"/>
    <s v="L"/>
    <n v="54.6"/>
    <n v="1"/>
    <x v="3"/>
  </r>
  <r>
    <n v="229875"/>
    <s v="XH【XIAOMA】4006# 腰带前开叉 长裙 YX"/>
    <s v="百变"/>
    <s v="其他"/>
    <s v="L"/>
    <n v="44.1"/>
    <n v="1"/>
    <x v="3"/>
  </r>
  <r>
    <n v="229876"/>
    <s v="XH【时尚魔方】9936# 绑带收腰显高波点阔腿裤 YXXP"/>
    <s v="TTYE"/>
    <s v="其他"/>
    <s v="M"/>
    <n v="60.9"/>
    <n v="1"/>
    <x v="1"/>
  </r>
  <r>
    <n v="229877"/>
    <s v="7271#新款长款收腰防晒衣   HH"/>
    <s v="canna"/>
    <s v="其他"/>
    <s v="L"/>
    <n v="44.1"/>
    <n v="1"/>
    <x v="2"/>
  </r>
  <r>
    <n v="229878"/>
    <s v="xh【六】66101# 撞色翻领铜氨丝衬衣 YXXP"/>
    <s v="BKSY"/>
    <s v="其他"/>
    <s v="M"/>
    <n v="75.599999999999994"/>
    <n v="1"/>
    <x v="4"/>
  </r>
  <r>
    <n v="229879"/>
    <s v="BH【LiLi】8612# V领净版开叉吊带裙 YX"/>
    <s v="伊妮儿"/>
    <s v="黑色"/>
    <s v="L"/>
    <n v="97.65"/>
    <n v="1"/>
    <x v="1"/>
  </r>
  <r>
    <n v="229880"/>
    <s v="XH【欧正莎】10162# 荷叶袖休闲收腰印花连衣裙 YX"/>
    <s v="伊妮儿"/>
    <s v="黑色"/>
    <s v="M"/>
    <n v="85.05"/>
    <n v="1"/>
    <x v="4"/>
  </r>
  <r>
    <n v="229881"/>
    <s v="XH【V爆】6647# 春装新款百搭亮丝打底衫短袖T恤女V领修身针织衫 YXTT"/>
    <s v="淇鑫"/>
    <s v="其他"/>
    <s v="L"/>
    <n v="50.4"/>
    <n v="1"/>
    <x v="4"/>
  </r>
  <r>
    <n v="229882"/>
    <s v="BH【潮流坊】623-1# 百搭侧脚口开叉微喇叭八分裤 YXTT"/>
    <s v="TTYE"/>
    <s v="其他"/>
    <s v="L"/>
    <n v="48.3"/>
    <n v="1"/>
    <x v="3"/>
  </r>
  <r>
    <n v="229883"/>
    <s v="XH【LENA】6226# 时尚简约宽松V领衬衣 YX"/>
    <s v="BKSY"/>
    <s v="白色"/>
    <s v="M"/>
    <n v="74.55"/>
    <n v="1"/>
    <x v="1"/>
  </r>
  <r>
    <n v="229884"/>
    <s v="xh【ZY】1792# 甜美宽松蕾丝连衣裙 YX"/>
    <s v="伊妮儿"/>
    <s v="银色"/>
    <s v="M"/>
    <n v="92.4"/>
    <n v="1"/>
    <x v="3"/>
  </r>
  <r>
    <n v="229885"/>
    <s v="XH【DEAR STALKER】8309# 大牌宽松荷叶大摆裤脚休闲裤 YXTT"/>
    <s v="TTYE"/>
    <s v="黑色"/>
    <s v="M"/>
    <n v="39.9"/>
    <n v="1"/>
    <x v="3"/>
  </r>
  <r>
    <n v="229886"/>
    <s v="7255#新款竹节棉老鹰印花T恤  HH"/>
    <s v="FST "/>
    <s v="其他"/>
    <s v="S"/>
    <n v="116.55"/>
    <n v="1"/>
    <x v="1"/>
  </r>
  <r>
    <n v="229887"/>
    <s v="XH 1008-1# 蕾丝花超百搭外穿上衣 YXTT"/>
    <s v="淇鑫"/>
    <s v="白色"/>
    <s v="L"/>
    <n v="40.950000000000003"/>
    <n v="1"/>
    <x v="2"/>
  </r>
  <r>
    <n v="229888"/>
    <s v="BH【PLAY GIRL 】1198# 时尚前后印花两穿绑带上衣 YXTT"/>
    <s v="FST "/>
    <s v="白色"/>
    <s v="S"/>
    <n v="40.950000000000003"/>
    <n v="1"/>
    <x v="0"/>
  </r>
  <r>
    <n v="229889"/>
    <s v="7253#新款小提琴印花竹节棉T   HH"/>
    <s v="FST "/>
    <s v="黑色"/>
    <s v="L"/>
    <n v="40.950000000000003"/>
    <n v="1"/>
    <x v="4"/>
  </r>
  <r>
    <n v="229890"/>
    <s v="XH【韩尚衣柜】1043# 性感一字肩袖口绑带针织上衣 YX"/>
    <s v="淇鑫"/>
    <s v="白色"/>
    <s v="L"/>
    <n v="44.1"/>
    <n v="2"/>
    <x v="0"/>
  </r>
  <r>
    <n v="229891"/>
    <s v="XH【MADALA】5105# 拼接亮片破洞翻领牛仔马甲 YX"/>
    <s v="VIVI SHOW"/>
    <s v="其他"/>
    <s v="M"/>
    <n v="60.9"/>
    <n v="1"/>
    <x v="2"/>
  </r>
  <r>
    <n v="229892"/>
    <s v="XH【Z-UNA】 8931-2# 唯美系网纱吊带两件套 YXPJ"/>
    <s v="爱尚"/>
    <s v="其他"/>
    <s v="M"/>
    <n v="65.099999999999994"/>
    <n v="1"/>
    <x v="3"/>
  </r>
  <r>
    <n v="229893"/>
    <s v="XH【Vivi Party】1233# 高端气质双排扣绑带开衩马甲连衣裙 YX"/>
    <s v="伊妮儿"/>
    <s v="其他"/>
    <s v="L"/>
    <n v="44.1"/>
    <n v="1"/>
    <x v="2"/>
  </r>
  <r>
    <n v="229894"/>
    <s v="XH【奈莎MISS】 6A215# 休闲百搭大牌爱心T YXPJ"/>
    <s v="淇鑫"/>
    <s v="黑色"/>
    <s v="L"/>
    <n v="39.9"/>
    <n v="1"/>
    <x v="1"/>
  </r>
  <r>
    <n v="229895"/>
    <s v="bh【MISS YOU 】8697# 大气领口绑带印花雪纺连衣裙 YX"/>
    <s v="伊妮儿"/>
    <s v="其他"/>
    <s v="M"/>
    <n v="86.1"/>
    <n v="1"/>
    <x v="0"/>
  </r>
  <r>
    <n v="229896"/>
    <s v="7117#新款简约笑脸烫钻T恤  HH"/>
    <s v="FST "/>
    <s v="其他"/>
    <s v="L"/>
    <n v="44.1"/>
    <n v="1"/>
    <x v="0"/>
  </r>
  <r>
    <n v="229897"/>
    <s v="XH【MISS DLAI】2691# 学院风侧拼条纹百搭半身裙(不配腰带）YX"/>
    <s v="百变"/>
    <s v="白色"/>
    <s v="L"/>
    <n v="43.05"/>
    <n v="1"/>
    <x v="1"/>
  </r>
  <r>
    <n v="229898"/>
    <s v="xh 【尚品】8008# 宽松唐老鸭印花休闲连帽卫衣 YX"/>
    <s v="TANG TANG"/>
    <s v="其他"/>
    <s v="L"/>
    <n v="31.5"/>
    <n v="1"/>
    <x v="1"/>
  </r>
  <r>
    <n v="229899"/>
    <s v="BH 亚麻高腰直筒阔腿裤  ZZ"/>
    <s v="波比"/>
    <s v="黑色"/>
    <s v="L"/>
    <n v="81.900000000000006"/>
    <n v="1"/>
    <x v="2"/>
  </r>
  <r>
    <n v="229900"/>
    <s v="BH 2017新款夏季小清新系带露肩碎花连衣裙 ZZ"/>
    <s v="伊妮儿"/>
    <s v="银色"/>
    <s v="L"/>
    <n v="19.95"/>
    <n v="1"/>
    <x v="1"/>
  </r>
  <r>
    <n v="229901"/>
    <s v="BH 韩版修身显瘦高腰性感蕾丝无袖上衣+包臀裙套装 ZZ"/>
    <s v="爱尚"/>
    <s v="黑色"/>
    <s v="M"/>
    <n v="74.55"/>
    <n v="1"/>
    <x v="1"/>
  </r>
  <r>
    <n v="229902"/>
    <s v="BH 时尚休闲修身芭蕾印花衬衫裙    ZZ"/>
    <s v="伊妮儿"/>
    <s v="黑色"/>
    <s v="M"/>
    <n v="51.45"/>
    <n v="1"/>
    <x v="3"/>
  </r>
  <r>
    <n v="229903"/>
    <s v="BH【MISS YOU 】8691# 小香风无袖不规则收腰显瘦连衣裙 YXTT"/>
    <s v="伊妮儿"/>
    <s v="黑色"/>
    <s v="L"/>
    <n v="39.9"/>
    <n v="2"/>
    <x v="1"/>
  </r>
  <r>
    <n v="229904"/>
    <s v="BH 休闲针织拼接衬衣一字肩上衣+吊带牛仔裙套装 ZZ"/>
    <s v="爱尚"/>
    <s v="其他"/>
    <s v="L"/>
    <n v="32.549999999999997"/>
    <n v="1"/>
    <x v="2"/>
  </r>
  <r>
    <n v="229905"/>
    <s v="BH 新款度假必备拼色吊带v领性感连衣裙  ZZ"/>
    <s v="伊妮儿"/>
    <s v="黑色"/>
    <s v="L"/>
    <n v="32.549999999999997"/>
    <n v="1"/>
    <x v="2"/>
  </r>
  <r>
    <n v="229906"/>
    <s v="BH【AM】8119#学院风条纹领结连衣裙ZJXM"/>
    <s v="伊妮儿"/>
    <s v="其他"/>
    <s v="M"/>
    <n v="37.799999999999997"/>
    <n v="1"/>
    <x v="3"/>
  </r>
  <r>
    <n v="229907"/>
    <s v="BH 新款镂空荷叶边喇叭袖上衣气质棉麻衬衫  ZZ"/>
    <s v="淇鑫"/>
    <s v="黑色"/>
    <s v="S"/>
    <n v="47.25"/>
    <n v="1"/>
    <x v="3"/>
  </r>
  <r>
    <n v="229908"/>
    <s v="BH 时尚经典凤凰刺绣重工百搭牛仔外套  ZZ"/>
    <s v="蜜糖小米"/>
    <s v="黑色"/>
    <s v="M"/>
    <n v="49.35"/>
    <n v="1"/>
    <x v="1"/>
  </r>
  <r>
    <n v="229909"/>
    <s v="BH 夏季新款连衣裙女V领不规则荷叶边修身吊带裙沙滩裙  ZZ"/>
    <s v="伊妮儿"/>
    <s v="其他"/>
    <s v="S"/>
    <n v="55.65"/>
    <n v="1"/>
    <x v="2"/>
  </r>
  <r>
    <n v="229910"/>
    <s v="BH【FAISOWBOY】8729# 破洞牛仔百搭半裙 YXTT"/>
    <s v="the shtsy"/>
    <s v="灰色"/>
    <s v="L"/>
    <n v="26.25"/>
    <n v="1"/>
    <x v="2"/>
  </r>
  <r>
    <n v="229911"/>
    <s v="ZH【ZA】7409# 短袖T恤雪纺拼色阔腿裤套装 YX"/>
    <s v="爱尚"/>
    <s v="黑色"/>
    <s v="M"/>
    <n v="64.05"/>
    <n v="1"/>
    <x v="3"/>
  </r>
  <r>
    <n v="229912"/>
    <s v="XH【JUJU】880# 性感拼接透视雪纺鱼尾裙 YX"/>
    <s v="百变"/>
    <s v="其他"/>
    <s v="M"/>
    <n v="65.099999999999994"/>
    <n v="2"/>
    <x v="1"/>
  </r>
  <r>
    <n v="229913"/>
    <s v="【大璐】9171#休闲风简约百搭松紧带短裤TLOB"/>
    <s v="珍珍"/>
    <s v="黑色"/>
    <s v="M"/>
    <n v="53.55"/>
    <n v="1"/>
    <x v="3"/>
  </r>
  <r>
    <n v="229914"/>
    <s v="7751#新款冰丝V领上衣【含配饰】   HH"/>
    <s v="FST "/>
    <s v="黑色"/>
    <s v="XL"/>
    <n v="7.35"/>
    <n v="1"/>
    <x v="1"/>
  </r>
  <r>
    <n v="229915"/>
    <s v="2017新款收腰条纹V领短袖棉布连衣裙 PP"/>
    <s v="伊妮儿"/>
    <s v="白色"/>
    <s v="L"/>
    <n v="44.1"/>
    <n v="1"/>
    <x v="2"/>
  </r>
  <r>
    <n v="229916"/>
    <s v="8120#新款雪纺拼麻纱套装【短裤高腰】   HH"/>
    <s v="爱尚"/>
    <s v="其他"/>
    <s v="L"/>
    <n v="24.15"/>
    <n v="1"/>
    <x v="1"/>
  </r>
  <r>
    <n v="229917"/>
    <s v="XH【YiMao】3552# 荷叶边字母撞色亮片宽松棉上衣 YX"/>
    <s v="淇鑫"/>
    <s v="其他"/>
    <s v="L"/>
    <n v="29.4"/>
    <n v="1"/>
    <x v="1"/>
  </r>
  <r>
    <n v="229918"/>
    <s v="夏季新款刘美人刘钰懿同款修身长袖流苏串珠针织镂空沙滩连衣裙 PP"/>
    <s v="伊妮儿"/>
    <s v="其他"/>
    <s v="L"/>
    <n v="17.32"/>
    <n v="1"/>
    <x v="1"/>
  </r>
  <r>
    <n v="229919"/>
    <s v="XH【LF】9001# 绑带百搭三色长裤 YX"/>
    <s v="TTYE"/>
    <s v="白色"/>
    <s v="S"/>
    <n v="60.9"/>
    <n v="1"/>
    <x v="1"/>
  </r>
  <r>
    <n v="229920"/>
    <s v="XH【SUSU】9952#拼色圆领休闲百搭T恤 YX"/>
    <s v="FST "/>
    <s v="黑色"/>
    <s v="S"/>
    <n v="59.85"/>
    <n v="1"/>
    <x v="3"/>
  </r>
  <r>
    <n v="229921"/>
    <s v="【MUSE LADY】30636# 好品质多色V领绑带后背镂空连衣裙 YX"/>
    <s v="伊妮儿"/>
    <s v="其他"/>
    <s v="L"/>
    <n v="45.15"/>
    <n v="1"/>
    <x v="1"/>
  </r>
  <r>
    <n v="229922"/>
    <s v="【U.Me】5072#韩版下摆拼接横条半身裙 TLJX"/>
    <s v="百变"/>
    <s v="黑色"/>
    <s v="L"/>
    <n v="197.4"/>
    <n v="1"/>
    <x v="1"/>
  </r>
  <r>
    <n v="229923"/>
    <s v="【U.Me】5072#韩版下摆拼接横条半身裙 TLJX"/>
    <s v="百变"/>
    <s v="黑色"/>
    <s v="L"/>
    <n v="197.4"/>
    <n v="1"/>
    <x v="1"/>
  </r>
  <r>
    <n v="229924"/>
    <s v="【U.Me】5072#韩版下摆拼接横条半身裙 TLJX"/>
    <s v="百变"/>
    <s v="黑色"/>
    <s v="L"/>
    <n v="197.4"/>
    <n v="1"/>
    <x v="1"/>
  </r>
  <r>
    <n v="229925"/>
    <s v="XH【KIM】8036# 修身条纹吊带背心 YXTT"/>
    <s v="YI MI"/>
    <s v="黑色"/>
    <s v="M"/>
    <n v="68.25"/>
    <n v="1"/>
    <x v="1"/>
  </r>
  <r>
    <n v="229926"/>
    <s v="bh【ULA.CO】000#露背短T恤 XX"/>
    <s v="FST "/>
    <s v="黑色"/>
    <s v="M"/>
    <n v="81.900000000000006"/>
    <n v="1"/>
    <x v="2"/>
  </r>
  <r>
    <n v="229927"/>
    <s v="8116#新款小吊带压皱雪纺三件套【短裤高腰】   HH"/>
    <s v="爱尚"/>
    <s v="其他"/>
    <s v="L"/>
    <n v="99"/>
    <n v="1"/>
    <x v="2"/>
  </r>
  <r>
    <n v="229928"/>
    <s v="BH【MISS YOU 】8672# 多色修身下摆打结短袖上衣 YXTT"/>
    <s v="FST "/>
    <s v="其他"/>
    <s v="L"/>
    <n v="37.799999999999997"/>
    <n v="1"/>
    <x v="2"/>
  </r>
  <r>
    <n v="229929"/>
    <s v="xh【DR】8086# 爆款西装外套 YX"/>
    <s v="蜜糖小米"/>
    <s v="其他"/>
    <s v="M"/>
    <n v="60.9"/>
    <n v="1"/>
    <x v="2"/>
  </r>
  <r>
    <n v="229930"/>
    <s v="xh【HDY】 1070# 菠萝图案牛仔半裙 YXXP"/>
    <s v="百变"/>
    <s v="其他"/>
    <s v="M"/>
    <n v="65.099999999999994"/>
    <n v="1"/>
    <x v="1"/>
  </r>
  <r>
    <n v="229931"/>
    <s v="xh【HAN XIRAN】178# 破洞休闲可爱印花棉T恤 YX"/>
    <s v="FST "/>
    <s v="黑色"/>
    <s v="S"/>
    <n v="197.4"/>
    <n v="1"/>
    <x v="4"/>
  </r>
  <r>
    <n v="229932"/>
    <s v="xh【HAN XIRAN】178# 破洞休闲可爱印花棉T恤 YX"/>
    <s v="FST "/>
    <s v="黑色"/>
    <s v="S"/>
    <n v="197.4"/>
    <n v="1"/>
    <x v="2"/>
  </r>
  <r>
    <n v="229933"/>
    <s v="xh【HAN XIRAN】178# 破洞休闲可爱印花棉T恤 YX"/>
    <s v="FST "/>
    <s v="黑色"/>
    <s v="S"/>
    <n v="197.4"/>
    <n v="1"/>
    <x v="1"/>
  </r>
  <r>
    <n v="229934"/>
    <s v="BH【AM】8902#露肩T+民族风短裤套装ZJ"/>
    <s v="爱尚"/>
    <s v="黑色"/>
    <s v="M"/>
    <n v="64.05"/>
    <n v="2"/>
    <x v="1"/>
  </r>
  <r>
    <n v="229935"/>
    <s v="bh【N9】000#休闲宽松贴图带帽长款卫衣 XX"/>
    <s v="TANG TANG"/>
    <s v="灰色"/>
    <s v="M"/>
    <n v="60.9"/>
    <n v="1"/>
    <x v="1"/>
  </r>
  <r>
    <n v="229936"/>
    <s v="XH 【首尔】818-2# 大牌设计爱心粗跟低跟鞋 YC"/>
    <s v="DOUBLE 7"/>
    <s v="其他"/>
    <s v="XL"/>
    <n v="5.78"/>
    <n v="1"/>
    <x v="1"/>
  </r>
  <r>
    <n v="229937"/>
    <s v="xh【HAN XIRAN】151# 亮片图案宽松套头棉T YX"/>
    <s v="FST "/>
    <s v="其他"/>
    <s v="L"/>
    <n v="44.1"/>
    <n v="1"/>
    <x v="2"/>
  </r>
  <r>
    <n v="229938"/>
    <s v="【韩黑牌】9165# 街头潮流字母贴布破洞毛边牛仔短裤 YXTT"/>
    <s v="HH"/>
    <s v="黑色"/>
    <s v="L"/>
    <n v="57.75"/>
    <n v="1"/>
    <x v="2"/>
  </r>
  <r>
    <n v="229939"/>
    <s v="xh【HAN XIRAN】1071# 贴布破洞休闲牛仔半裙（配腰带） YX"/>
    <s v="百变"/>
    <s v="黑色"/>
    <s v="XL"/>
    <n v="4.7300000000000004"/>
    <n v="1"/>
    <x v="3"/>
  </r>
  <r>
    <n v="229940"/>
    <s v="8113#新款蕾丝鱼尾半裙套装【半裙高腰】   HH"/>
    <s v="爱尚"/>
    <s v="黑色"/>
    <s v="M"/>
    <n v="65.099999999999994"/>
    <n v="1"/>
    <x v="1"/>
  </r>
  <r>
    <n v="229941"/>
    <s v="XH【Left &amp;amp; Right】9-23# 新款尖头PU高跟半拖 YC"/>
    <s v="DOUBLE 7"/>
    <s v="黑色"/>
    <s v="XL"/>
    <n v="2.63"/>
    <n v="4"/>
    <x v="2"/>
  </r>
  <r>
    <n v="229942"/>
    <s v="XH【Left &amp;amp; Right】9-23# 新款尖头PU高跟半拖 YC"/>
    <s v="DOUBLE 7"/>
    <s v="黑色"/>
    <s v="XL"/>
    <n v="2.63"/>
    <n v="4"/>
    <x v="1"/>
  </r>
  <r>
    <n v="229943"/>
    <s v="bh【boron】572171#挂脖小V领碎花连衣裙 XX"/>
    <s v="伊妮儿"/>
    <s v="其他"/>
    <s v="S"/>
    <n v="64.05"/>
    <n v="1"/>
    <x v="1"/>
  </r>
  <r>
    <n v="229944"/>
    <s v="xh【HAN XIRAN】237# 拼色袖宽松印花上衣 YX"/>
    <s v="淇鑫"/>
    <s v="蓝色"/>
    <s v="M"/>
    <n v="71.400000000000006"/>
    <n v="1"/>
    <x v="1"/>
  </r>
  <r>
    <n v="229945"/>
    <s v="XH【星克拉】102# 新款绒料高跟鞋 YC"/>
    <s v="DOUBLE 7"/>
    <s v="白色"/>
    <s v="L"/>
    <n v="28.35"/>
    <n v="1"/>
    <x v="1"/>
  </r>
  <r>
    <n v="229946"/>
    <s v="XH【露露佳人】707# 经典百搭休闲透气运动鞋 YC"/>
    <s v="DOUBLE 7"/>
    <s v="其他"/>
    <s v="M"/>
    <n v="29.4"/>
    <n v="1"/>
    <x v="2"/>
  </r>
  <r>
    <n v="229947"/>
    <s v="5108#新款圆领百搭T恤【配领带】   HH"/>
    <s v="FST "/>
    <s v="黄色"/>
    <s v="XL"/>
    <n v="7.35"/>
    <n v="1"/>
    <x v="1"/>
  </r>
  <r>
    <n v="229948"/>
    <s v="【TK】1723-1# 时尚气质无袖圆领流苏连衣裙 YX"/>
    <s v="伊妮儿"/>
    <s v="灰色"/>
    <s v="L"/>
    <n v="43.05"/>
    <n v="1"/>
    <x v="2"/>
  </r>
  <r>
    <n v="229949"/>
    <s v="XH【凯莱登】883-1# 拼接方头平底单鞋 YCXW"/>
    <s v="DOUBLE 7"/>
    <s v="其他"/>
    <s v="L"/>
    <n v="29.4"/>
    <n v="1"/>
    <x v="1"/>
  </r>
  <r>
    <n v="229950"/>
    <s v="XH【爱迪维纳】9802# 爆版休闲百搭凉鞋 YC"/>
    <s v="DOUBLE 7"/>
    <s v="其他"/>
    <s v="S"/>
    <n v="39.9"/>
    <n v="1"/>
    <x v="3"/>
  </r>
  <r>
    <n v="229951"/>
    <s v="BH【OKLA】A836#杠条背字母防晒衫 XX"/>
    <s v="BKSY"/>
    <s v="其他"/>
    <s v="M"/>
    <n v="75.599999999999994"/>
    <n v="1"/>
    <x v="1"/>
  </r>
  <r>
    <n v="229952"/>
    <s v="xh【凯莱登】188-10# 金属片细带交叉套趾平底凉鞋 YC"/>
    <s v="DOUBLE 7"/>
    <s v="蓝色"/>
    <s v="S"/>
    <n v="64.05"/>
    <n v="1"/>
    <x v="1"/>
  </r>
  <r>
    <n v="229953"/>
    <s v="BH【MISS YOU 】8617# 高腰米点下摆开叉雪纺阔腿裤 YX"/>
    <s v="TTYE"/>
    <s v="其他"/>
    <s v="L"/>
    <n v="44.1"/>
    <n v="1"/>
    <x v="3"/>
  </r>
  <r>
    <n v="229954"/>
    <s v="BH【OKLA】A817#字母背带牛仔连体短裤 XX"/>
    <s v="千妤千荨"/>
    <s v="其他"/>
    <s v="M"/>
    <n v="86.1"/>
    <n v="1"/>
    <x v="1"/>
  </r>
  <r>
    <n v="229955"/>
    <s v="xh【FIONA】2306# 时尚侧拼条纹松紧腰短裤 YX"/>
    <s v="珍珍"/>
    <s v="其他"/>
    <s v="L"/>
    <n v="53.55"/>
    <n v="1"/>
    <x v="2"/>
  </r>
  <r>
    <n v="229956"/>
    <s v="BH【JUJU】801#几何图形雪纺中长裙 XXMO"/>
    <s v="百变"/>
    <s v="蓝色"/>
    <s v="M"/>
    <n v="34.65"/>
    <n v="1"/>
    <x v="3"/>
  </r>
  <r>
    <n v="229957"/>
    <s v="BH【JUJU】9957#自带美脖链纯色T XXMO"/>
    <s v="FST "/>
    <s v="白色"/>
    <s v="S"/>
    <n v="32.549999999999997"/>
    <n v="1"/>
    <x v="1"/>
  </r>
  <r>
    <n v="229958"/>
    <s v="BH【COS】06012#荷花刺绣宽松开叉T恤 XX"/>
    <s v="FST "/>
    <s v="其他"/>
    <s v="M"/>
    <n v="75.599999999999994"/>
    <n v="1"/>
    <x v="3"/>
  </r>
  <r>
    <n v="229959"/>
    <s v="XH【凯莱登】883-2# 拼接方头后跟带平底单鞋 YC"/>
    <s v="DOUBLE 7"/>
    <s v="白色"/>
    <s v="L"/>
    <n v="28.35"/>
    <n v="3"/>
    <x v="2"/>
  </r>
  <r>
    <n v="229960"/>
    <s v="2017夏季欧洲站新款百搭T恤+高腰小香风背带阔腿短裤定制面料两件套套装 PP"/>
    <s v="爱尚"/>
    <s v="蓝色"/>
    <s v="M"/>
    <n v="80.849999999999994"/>
    <n v="1"/>
    <x v="1"/>
  </r>
  <r>
    <n v="229961"/>
    <s v="bh【COS】728#毛边百搭牛仔短裤 XX"/>
    <s v="HH"/>
    <s v="其他"/>
    <s v="L"/>
    <n v="36.75"/>
    <n v="1"/>
    <x v="1"/>
  </r>
  <r>
    <n v="229962"/>
    <s v="xh【凯莱登】909-3# 新款PU时尚单鞋 YC"/>
    <s v="DOUBLE 7"/>
    <s v="其他"/>
    <s v="M"/>
    <n v="74.55"/>
    <n v="1"/>
    <x v="1"/>
  </r>
  <r>
    <n v="229963"/>
    <s v="2797#新款兔子亮片印花T恤   HH"/>
    <s v="FST "/>
    <s v="其他"/>
    <s v="L"/>
    <n v="35.700000000000003"/>
    <n v="1"/>
    <x v="3"/>
  </r>
  <r>
    <n v="229964"/>
    <s v="BH【MERAL】1772#收腰纯色吊带连体裤 XXMO"/>
    <s v="sr"/>
    <s v="黑色"/>
    <s v="XL"/>
    <n v="4.7300000000000004"/>
    <n v="1"/>
    <x v="3"/>
  </r>
  <r>
    <n v="229965"/>
    <s v="XH【星克拉】AS-1681# 鱼嘴绑带半拖细高跟单鞋  YC"/>
    <s v="DOUBLE 7"/>
    <s v="黑色"/>
    <s v="XL"/>
    <n v="5.25"/>
    <n v="1"/>
    <x v="1"/>
  </r>
  <r>
    <n v="229966"/>
    <s v="bh【APM】869#纯色网纱薄外套 XX"/>
    <s v="蜜糖小米"/>
    <s v="黑色"/>
    <s v="L"/>
    <n v="24.15"/>
    <n v="1"/>
    <x v="3"/>
  </r>
  <r>
    <n v="229967"/>
    <s v="BH【UM】8150#V领拼网纱袖短T恤 XX"/>
    <s v="FST "/>
    <s v="银色"/>
    <s v="L"/>
    <n v="44.1"/>
    <n v="1"/>
    <x v="3"/>
  </r>
  <r>
    <n v="229968"/>
    <s v="BH【MERAL】2008#皱雪纺一字领上衣 XXMO"/>
    <s v="淇鑫"/>
    <s v="白色"/>
    <s v="L"/>
    <n v="152.25"/>
    <n v="1"/>
    <x v="3"/>
  </r>
  <r>
    <n v="229969"/>
    <s v="BH【APM】609#超薄款毛衣开衫 XXMO"/>
    <s v="VIVI SHOW ROOM"/>
    <s v="其他"/>
    <s v="L"/>
    <n v="21"/>
    <n v="2"/>
    <x v="1"/>
  </r>
  <r>
    <n v="229970"/>
    <s v="【AM】字母百搭T恤+绑带格子裤套装ZJXM"/>
    <s v="爱尚"/>
    <s v="白色"/>
    <s v="L"/>
    <n v="19.95"/>
    <n v="1"/>
    <x v="1"/>
  </r>
  <r>
    <n v="229971"/>
    <s v="xh【信辉】059-2# 时尚珍珠金属边一字带拖鞋 YCYW"/>
    <s v="DOUBLE 7"/>
    <s v="蓝色"/>
    <s v="L"/>
    <n v="59.85"/>
    <n v="1"/>
    <x v="3"/>
  </r>
  <r>
    <n v="229972"/>
    <s v="BH【SOUL】18206#字母T恤配松紧腰短裤套装 XX"/>
    <s v="爱尚"/>
    <s v="其他"/>
    <s v="XL"/>
    <n v="8.4"/>
    <n v="1"/>
    <x v="0"/>
  </r>
  <r>
    <n v="229973"/>
    <s v="XH【洛纳】BL1# 新款PU蝴蝶结拖鞋 YC"/>
    <s v="DOUBLE 7"/>
    <s v="其他"/>
    <s v="XL"/>
    <n v="8.4"/>
    <n v="1"/>
    <x v="3"/>
  </r>
  <r>
    <n v="229974"/>
    <s v="bh【MERAL】1763#简约字母绑带连体裤 XX"/>
    <s v="sr"/>
    <s v="黑色"/>
    <s v="XL"/>
    <n v="4.7300000000000004"/>
    <n v="1"/>
    <x v="3"/>
  </r>
  <r>
    <n v="229975"/>
    <s v="BH【SU】C691#宽松吊带下摆拼接蕾丝连衣裙 XX"/>
    <s v="伊妮儿"/>
    <s v="其他"/>
    <s v="M"/>
    <n v="71.400000000000006"/>
    <n v="1"/>
    <x v="3"/>
  </r>
  <r>
    <n v="229976"/>
    <s v="【大璐】9145#气质淑女简约蝴蝶结系带阔腿裤TLOB"/>
    <s v="波比"/>
    <s v="其他"/>
    <s v="S"/>
    <n v="144.9"/>
    <n v="1"/>
    <x v="2"/>
  </r>
  <r>
    <n v="229977"/>
    <s v="BH【SMOKY】D047#字母刺绣纯色T恤 XXMO"/>
    <s v="FST "/>
    <s v="黑色"/>
    <s v="M"/>
    <n v="52.5"/>
    <n v="1"/>
    <x v="3"/>
  </r>
  <r>
    <n v="229978"/>
    <s v="BH【MOON SHINE】10295#字母圆领休闲长T恤 XXMO"/>
    <s v="FST "/>
    <s v="其他"/>
    <s v="L"/>
    <n v="56.7"/>
    <n v="1"/>
    <x v="3"/>
  </r>
  <r>
    <n v="229979"/>
    <s v="2758#新款短发女生印花长T拼蕾丝织带   HH"/>
    <s v="伊妮儿"/>
    <s v="白色"/>
    <s v="M"/>
    <n v="68.2"/>
    <n v="1"/>
    <x v="1"/>
  </r>
  <r>
    <n v="229980"/>
    <s v="xh【凯丽】888-88# 方扣方头半拖单鞋  YC"/>
    <s v="DOUBLE 7"/>
    <s v="白色"/>
    <s v="M"/>
    <n v="58.3"/>
    <n v="1"/>
    <x v="0"/>
  </r>
  <r>
    <n v="229981"/>
    <s v="bh【S&amp;amp;SHE】7758#小孩印图字母绑带休闲T恤 XX"/>
    <s v="FST "/>
    <s v="白色"/>
    <s v="M"/>
    <n v="86.1"/>
    <n v="1"/>
    <x v="4"/>
  </r>
  <r>
    <n v="229982"/>
    <s v="XH【金韩】 000# 不规则破洞t恤 YX"/>
    <s v="淇鑫"/>
    <s v="蓝色"/>
    <s v="L"/>
    <n v="59.85"/>
    <n v="1"/>
    <x v="2"/>
  </r>
  <r>
    <n v="229983"/>
    <s v="XH【露露佳人】6603-76# 韩版百搭休闲鞋  YC"/>
    <s v="DOUBLE 7"/>
    <s v="黑色"/>
    <s v="XL"/>
    <n v="4.7300000000000004"/>
    <n v="1"/>
    <x v="2"/>
  </r>
  <r>
    <n v="229984"/>
    <s v="XH【金麦谷】517-3# 新款时尚绑带凉鞋 YC"/>
    <s v="博盛"/>
    <s v="蓝色"/>
    <s v="L"/>
    <n v="34.65"/>
    <n v="1"/>
    <x v="2"/>
  </r>
  <r>
    <n v="229985"/>
    <s v="夏季新款宽松圆领喇叭袖棉上衣+高腰百搭波点定制面料短裤套装 PP"/>
    <s v="爱尚"/>
    <s v="银色"/>
    <s v="M"/>
    <n v="54.6"/>
    <n v="1"/>
    <x v="2"/>
  </r>
  <r>
    <n v="229986"/>
    <s v="BH【GGT】9189#杠边裤脚不规则休闲裤 XX"/>
    <s v="TTYE"/>
    <s v="白色"/>
    <s v="L"/>
    <n v="56.7"/>
    <n v="1"/>
    <x v="4"/>
  </r>
  <r>
    <n v="229987"/>
    <s v="BH【DArling sister】6653#排扣双口袋翻领连体裤 XX"/>
    <s v="sr"/>
    <s v="其他"/>
    <s v="M"/>
    <n v="85.05"/>
    <n v="1"/>
    <x v="4"/>
  </r>
  <r>
    <n v="229988"/>
    <s v="BH【DARLING SISTER】2200#抽绳收腰净版牛仔连体裤 XX"/>
    <s v="sr"/>
    <s v="其他"/>
    <s v="L"/>
    <n v="33.6"/>
    <n v="1"/>
    <x v="1"/>
  </r>
  <r>
    <n v="229989"/>
    <s v="XH【简足】204# 新款时尚百搭双带交叉凉鞋 YC"/>
    <s v="DOUBLE 7"/>
    <s v="其他"/>
    <s v="L"/>
    <n v="36.75"/>
    <n v="1"/>
    <x v="1"/>
  </r>
  <r>
    <n v="229990"/>
    <s v="xh【凯丽】323-5# 时尚百搭条纹麻布蝴蝶结拖鞋 YC"/>
    <s v="DOUBLE 7"/>
    <s v="黑色"/>
    <s v="M"/>
    <n v="148.05000000000001"/>
    <n v="1"/>
    <x v="1"/>
  </r>
  <r>
    <n v="229991"/>
    <s v="【AM】8602#露肩背带条纹宽松连衣裙ZJ"/>
    <s v="伊妮儿"/>
    <s v="黄色"/>
    <s v="L"/>
    <n v="55.65"/>
    <n v="1"/>
    <x v="2"/>
  </r>
  <r>
    <n v="229992"/>
    <s v="XH【凯丽】8269-221# 绒料扣带粗中跟单鞋  YC"/>
    <s v="DOUBLE 7"/>
    <s v="其他"/>
    <s v="L"/>
    <n v="50.4"/>
    <n v="1"/>
    <x v="2"/>
  </r>
  <r>
    <n v="229993"/>
    <s v="宽松新款一字肩上衣+高腰印花半身裙雪纺套装 PP"/>
    <s v="爱尚"/>
    <s v="其他"/>
    <s v="M"/>
    <n v="65.099999999999994"/>
    <n v="1"/>
    <x v="2"/>
  </r>
  <r>
    <n v="229994"/>
    <s v="BH【MISS YOU 】8637# 后背交叉气质吊带连衣裙 YXTT"/>
    <s v="伊妮儿"/>
    <s v="其他"/>
    <s v="M"/>
    <n v="74.55"/>
    <n v="1"/>
    <x v="1"/>
  </r>
  <r>
    <n v="229995"/>
    <s v="XH【露露佳人】17082# 新款贝壳头帆布鞋 YC"/>
    <s v="DOUBLE 7"/>
    <s v="其他"/>
    <s v="S"/>
    <n v="86.1"/>
    <n v="1"/>
    <x v="2"/>
  </r>
  <r>
    <n v="229996"/>
    <s v="xh【名利】707-1# 新款露脚趾凉鞋 YC"/>
    <s v="博盛"/>
    <s v="其他"/>
    <s v="M"/>
    <n v="86.1"/>
    <n v="1"/>
    <x v="1"/>
  </r>
  <r>
    <n v="229997"/>
    <s v="BH【BLUEPOPS】A026#领带碎花长袖连衣裙 XX"/>
    <s v="伊妮儿"/>
    <s v="其他"/>
    <s v="L"/>
    <n v="51.45"/>
    <n v="1"/>
    <x v="2"/>
  </r>
  <r>
    <n v="229998"/>
    <s v="BH【AM】9009#抽绳绑带宽松阔腿裤ZJXM"/>
    <s v="TTYE"/>
    <s v="其他"/>
    <s v="M"/>
    <n v="61.95"/>
    <n v="1"/>
    <x v="1"/>
  </r>
  <r>
    <n v="229999"/>
    <s v="bh【SL】 韩版雪纺系带长裤 Ni"/>
    <s v="TTYE"/>
    <s v="黑色"/>
    <s v="L"/>
    <n v="51.45"/>
    <n v="1"/>
    <x v="2"/>
  </r>
  <r>
    <n v="230000"/>
    <s v="BH【STAR STAR STAR】000#徐璐同款一字肩荷叶边短袖上衣 XX"/>
    <s v="淇鑫"/>
    <s v="蓝色"/>
    <s v="M"/>
    <n v="32.549999999999997"/>
    <n v="1"/>
    <x v="1"/>
  </r>
  <r>
    <n v="230001"/>
    <s v="BH【STAR STAR STAR】8033#绑带荷叶边纯色连衣裙 XX"/>
    <s v="伊妮儿"/>
    <s v="黑色"/>
    <s v="L"/>
    <n v="57.75"/>
    <n v="1"/>
    <x v="2"/>
  </r>
  <r>
    <n v="230002"/>
    <s v="BH【PEONY】8899# 性感仿锻吊带上衣 YX"/>
    <s v="YI MI"/>
    <s v="蓝色"/>
    <s v="M"/>
    <n v="81.900000000000006"/>
    <n v="1"/>
    <x v="2"/>
  </r>
  <r>
    <n v="230003"/>
    <s v="BH【BLUEPOPS】A068#圆领短袖针织上衣 XX"/>
    <s v="淇鑫"/>
    <s v="银色"/>
    <s v="L"/>
    <n v="44.1"/>
    <n v="1"/>
    <x v="2"/>
  </r>
  <r>
    <n v="230004"/>
    <s v="【VIP】5550#　爆款树叶印花镂空挂脖露背度假连衣裙 YXTT"/>
    <s v="伊妮儿"/>
    <s v="其他"/>
    <s v="L"/>
    <n v="56.7"/>
    <n v="1"/>
    <x v="2"/>
  </r>
  <r>
    <n v="230005"/>
    <s v="xh【淇鑫】A1322-5# 净色方头浅口粗中跟单鞋  YC"/>
    <s v="DOUBLE 7"/>
    <s v="黑色"/>
    <s v="L"/>
    <n v="56.7"/>
    <n v="1"/>
    <x v="2"/>
  </r>
  <r>
    <n v="230006"/>
    <s v="【OMG】279#一字领荷叶边净版连衣裙 XX"/>
    <s v="伊妮儿"/>
    <s v="其他"/>
    <s v="L"/>
    <n v="42"/>
    <n v="1"/>
    <x v="3"/>
  </r>
  <r>
    <n v="230007"/>
    <s v="BH【Aimee】6251#领口刺绣卡通T恤 XX"/>
    <s v="淇鑫"/>
    <s v="黑色"/>
    <s v="M"/>
    <n v="97.65"/>
    <n v="1"/>
    <x v="3"/>
  </r>
  <r>
    <n v="230008"/>
    <s v="BH【T.bear】531#玫瑰刺绣破洞牛仔背带裤 XX"/>
    <s v="sr"/>
    <s v="白色"/>
    <s v="M"/>
    <n v="74.8"/>
    <n v="1"/>
    <x v="1"/>
  </r>
  <r>
    <n v="230009"/>
    <s v="BH【AAP】721# 松紧腰宽松休闲麻料短裤 YX"/>
    <s v="珍珍"/>
    <s v="其他"/>
    <s v="L"/>
    <n v="44.1"/>
    <n v="1"/>
    <x v="1"/>
  </r>
  <r>
    <n v="230010"/>
    <s v="7166#新款蕾丝挂脖露肩针织上衣   HH"/>
    <s v="BKSY"/>
    <s v="黑色"/>
    <s v="M"/>
    <n v="90.2"/>
    <n v="1"/>
    <x v="1"/>
  </r>
  <r>
    <n v="230011"/>
    <s v="XH【露露佳人】114#真皮真流苏韩版平底流苏单鞋  YC"/>
    <s v="DOUBLE 7"/>
    <s v="白色"/>
    <s v="M"/>
    <n v="41.8"/>
    <n v="1"/>
    <x v="3"/>
  </r>
  <r>
    <n v="230012"/>
    <s v="【LUCKY YY】65022#拼接假两件碎花连衣裙 XX"/>
    <s v="伊妮儿"/>
    <s v="白色"/>
    <s v="M"/>
    <n v="75.599999999999994"/>
    <n v="1"/>
    <x v="2"/>
  </r>
  <r>
    <n v="230013"/>
    <s v="XH【淇鑫】091-1# 韩版金属平底单鞋  YC"/>
    <s v="DOUBLE 7"/>
    <s v="白色"/>
    <s v="L"/>
    <n v="44.1"/>
    <n v="1"/>
    <x v="1"/>
  </r>
  <r>
    <n v="230014"/>
    <s v="BH【JD】9238# 三色吊带系腰带连衣裙 YXTT"/>
    <s v="伊妮儿"/>
    <s v="其他"/>
    <s v="L"/>
    <n v="44.1"/>
    <n v="1"/>
    <x v="4"/>
  </r>
  <r>
    <n v="230015"/>
    <s v="BH 618# 立体亮片小鹿图案圆领长T恤 YX"/>
    <s v="FST "/>
    <s v="黑色"/>
    <s v="L"/>
    <n v="48.3"/>
    <n v="1"/>
    <x v="3"/>
  </r>
  <r>
    <n v="230016"/>
    <s v="bh【lambs】7042#拼色上衣 XXMO"/>
    <s v="淇鑫"/>
    <s v="黑色"/>
    <s v="S"/>
    <n v="57.75"/>
    <n v="1"/>
    <x v="1"/>
  </r>
  <r>
    <n v="230017"/>
    <s v="【2DAY】722173# 蝴蝶结领带纯色净版短袖T恤 YXTT"/>
    <s v="FST "/>
    <s v="其他"/>
    <s v="M"/>
    <n v="85.05"/>
    <n v="1"/>
    <x v="2"/>
  </r>
  <r>
    <n v="230018"/>
    <s v="【LALA】SY006# 针织时装料上衣 YX"/>
    <s v="7+"/>
    <s v="白色"/>
    <s v="L"/>
    <n v="18.899999999999999"/>
    <n v="1"/>
    <x v="1"/>
  </r>
  <r>
    <n v="230019"/>
    <s v="bh【lambs】6041#短袖V领上衣 XXMO"/>
    <s v="淇鑫"/>
    <s v="黑色"/>
    <s v="XL"/>
    <n v="2.63"/>
    <n v="1"/>
    <x v="2"/>
  </r>
  <r>
    <n v="230020"/>
    <s v="bh【lambs】6041#短袖V领上衣 XXMO"/>
    <s v="淇鑫"/>
    <s v="黑色"/>
    <s v="XL"/>
    <n v="2.63"/>
    <n v="1"/>
    <x v="3"/>
  </r>
  <r>
    <n v="230021"/>
    <s v="【MOMENT】17115# 小清新印花一字肩条纹上衣 YXTT"/>
    <s v="淇鑫"/>
    <s v="蓝色"/>
    <s v="S"/>
    <n v="71.400000000000006"/>
    <n v="1"/>
    <x v="3"/>
  </r>
  <r>
    <n v="230022"/>
    <s v="BH【YNOT】6362#特色2件套 XX"/>
    <s v="爱尚"/>
    <s v="黑色"/>
    <s v="L"/>
    <n v="43.05"/>
    <n v="1"/>
    <x v="4"/>
  </r>
  <r>
    <n v="230023"/>
    <s v="2017夏季新品明星百搭纯色T恤+蕾丝钩花吊带连衣裙套装 PP"/>
    <s v="爱尚"/>
    <s v="黑色"/>
    <s v="S"/>
    <n v="43.05"/>
    <n v="1"/>
    <x v="1"/>
  </r>
  <r>
    <n v="230024"/>
    <s v="bh【ANOTHER EDITION】1819#女人字母印图后背镂空中长款T恤 XXMO"/>
    <s v="FST "/>
    <s v="白色"/>
    <s v="L"/>
    <n v="54.6"/>
    <n v="1"/>
    <x v="2"/>
  </r>
  <r>
    <n v="230025"/>
    <s v="BH【DAX】1131#不规则叶子半裙 XX"/>
    <s v="百变"/>
    <s v="其他"/>
    <s v="M"/>
    <n v="82.95"/>
    <n v="1"/>
    <x v="2"/>
  </r>
  <r>
    <n v="230026"/>
    <s v="XH【歌贝亚】928-2# 交叉口随性百搭粗低跟鞋  YCYW"/>
    <s v="DOUBLE 7"/>
    <s v="黑色"/>
    <s v="L"/>
    <n v="53.55"/>
    <n v="1"/>
    <x v="3"/>
  </r>
  <r>
    <n v="230027"/>
    <s v="【蜜丝诺儿】MZ-TX-008# 爆夏款刺绣百搭渔夫帽 YC"/>
    <s v="飞乐"/>
    <s v="其他"/>
    <s v="M"/>
    <n v="65.099999999999994"/>
    <n v="1"/>
    <x v="1"/>
  </r>
  <r>
    <n v="230028"/>
    <s v="BH【苏源】621# 韩版时尚净色真皮链条单肩包 YC"/>
    <s v="dk"/>
    <s v="其他"/>
    <s v="M"/>
    <n v="33.6"/>
    <n v="1"/>
    <x v="1"/>
  </r>
  <r>
    <n v="230029"/>
    <s v="BH【a.together】67089#休闲背带裙 XX"/>
    <s v="伊妮儿"/>
    <s v="银色"/>
    <s v="L"/>
    <n v="54.6"/>
    <n v="1"/>
    <x v="1"/>
  </r>
  <r>
    <n v="230030"/>
    <s v="XH【露露佳人】806# 新款真皮简单套鞋"/>
    <s v="DOUBLE 7"/>
    <s v="黑色"/>
    <s v="M"/>
    <n v="71.400000000000006"/>
    <n v="1"/>
    <x v="2"/>
  </r>
  <r>
    <n v="230031"/>
    <s v="BH【LiLy】6195# 百搭竖条纹显瘦背带减龄短裤 YX"/>
    <s v="sr"/>
    <s v="黑色"/>
    <s v="XL"/>
    <n v="9.4499999999999993"/>
    <n v="1"/>
    <x v="0"/>
  </r>
  <r>
    <n v="230032"/>
    <s v="bh【±23】17109#网纱拼雪纺束腰连衣裙 XX"/>
    <s v="伊妮儿"/>
    <s v="其他"/>
    <s v="M"/>
    <n v="107.1"/>
    <n v="1"/>
    <x v="1"/>
  </r>
  <r>
    <n v="230033"/>
    <s v="xh【淇鑫】962-16# 新款简约PU单鞋 YC"/>
    <s v="DOUBLE 7"/>
    <s v="其他"/>
    <s v="L"/>
    <n v="126"/>
    <n v="1"/>
    <x v="4"/>
  </r>
  <r>
    <n v="230034"/>
    <s v="BH【DO ONLY BEST】BQ209#松紧腰叶子半身裙 XX"/>
    <s v="百变"/>
    <s v="其他"/>
    <s v="M"/>
    <n v="74.55"/>
    <n v="1"/>
    <x v="1"/>
  </r>
  <r>
    <n v="230035"/>
    <s v="BH【金韩】3080# 时尚抽绳修身连衣裙 YX"/>
    <s v="伊妮儿"/>
    <s v="黑色"/>
    <s v="L"/>
    <n v="39.9"/>
    <n v="1"/>
    <x v="2"/>
  </r>
  <r>
    <n v="230036"/>
    <s v="xh【淇鑫】2011#韩版尖头珍珠平底水貂毛单鞋  YC"/>
    <s v="DOUBLE 7"/>
    <s v="白色"/>
    <s v="L"/>
    <n v="58.8"/>
    <n v="1"/>
    <x v="2"/>
  </r>
  <r>
    <n v="230037"/>
    <s v="BH【衣扣】727711# 三色吊带可调节波点连衣裙 YXTT"/>
    <s v="伊妮儿"/>
    <s v="黑色"/>
    <s v="XL"/>
    <n v="3.68"/>
    <n v="1"/>
    <x v="2"/>
  </r>
  <r>
    <n v="230038"/>
    <s v="BH【衣扣】727711# 三色吊带可调节波点连衣裙 YXTT"/>
    <s v="伊妮儿"/>
    <s v="黑色"/>
    <s v="XL"/>
    <n v="3.68"/>
    <n v="1"/>
    <x v="2"/>
  </r>
  <r>
    <n v="230039"/>
    <s v="【11AN】6595#收腰灯笼袖上衣 XX"/>
    <s v="淇鑫"/>
    <s v="蓝色"/>
    <s v="L"/>
    <n v="34.65"/>
    <n v="1"/>
    <x v="3"/>
  </r>
  <r>
    <n v="230040"/>
    <s v="BH【DO ONLY BEST】OPS215#圆领长袖碎花连衣裙 XX"/>
    <s v="伊妮儿"/>
    <s v="黑色"/>
    <s v="XL"/>
    <n v="59.85"/>
    <n v="1"/>
    <x v="2"/>
  </r>
  <r>
    <n v="230041"/>
    <s v="BH【AILISI】2113#菠萝无袖长款背心裙 XX"/>
    <s v="伊妮儿"/>
    <s v="黑色"/>
    <s v="M"/>
    <n v="59.85"/>
    <n v="1"/>
    <x v="2"/>
  </r>
  <r>
    <n v="230042"/>
    <s v="BH【AILISI】2256#不规则字母长T恤 XX"/>
    <s v="FST "/>
    <s v="白色"/>
    <s v="L"/>
    <n v="33.6"/>
    <n v="2"/>
    <x v="1"/>
  </r>
  <r>
    <n v="230043"/>
    <s v="2017新款百搭气质透视蕾丝上衣+高腰大摆A字定制面料半身裙套装 PP"/>
    <s v="爱尚"/>
    <s v="其他"/>
    <s v="M"/>
    <n v="96.6"/>
    <n v="1"/>
    <x v="1"/>
  </r>
  <r>
    <n v="230044"/>
    <s v="xh【荣裕】1288-3# 蝴蝶结尖头内增高单鞋  YC"/>
    <s v="DOUBLE 7"/>
    <s v="蓝色"/>
    <s v="M"/>
    <n v="64.05"/>
    <n v="1"/>
    <x v="1"/>
  </r>
  <r>
    <n v="230045"/>
    <s v="BH【BLUEPOPS】B042#V领纯色吊带裙 XX"/>
    <s v="伊妮儿"/>
    <s v="其他"/>
    <s v="L"/>
    <n v="36.75"/>
    <n v="1"/>
    <x v="2"/>
  </r>
  <r>
    <n v="230046"/>
    <s v="BH【JUNE】1748#/5855#吊带格子搭圆领T套装 XX"/>
    <s v="爱尚"/>
    <s v="白色"/>
    <s v="L"/>
    <n v="178.5"/>
    <n v="1"/>
    <x v="2"/>
  </r>
  <r>
    <n v="230047"/>
    <s v="BH【JUNE】1748#/5855#吊带格子搭圆领T套装 XX"/>
    <s v="爱尚"/>
    <s v="白色"/>
    <s v="L"/>
    <n v="178.5"/>
    <n v="1"/>
    <x v="1"/>
  </r>
  <r>
    <n v="230048"/>
    <s v="BH【JUNE】1748#/5855#吊带格子搭圆领T套装 XX"/>
    <s v="爱尚"/>
    <s v="白色"/>
    <s v="L"/>
    <n v="178.5"/>
    <n v="1"/>
    <x v="2"/>
  </r>
  <r>
    <n v="230049"/>
    <s v="bh【BLUEPOPS】B045#休闲纯色百搭中裤 XX"/>
    <s v="TTYE"/>
    <s v="其他"/>
    <s v="L"/>
    <n v="126"/>
    <n v="1"/>
    <x v="2"/>
  </r>
  <r>
    <n v="230050"/>
    <s v="BH【玛DAVIDA/HAUTE KELLY】1187# 超爆款荷叶边连衣裙 YX"/>
    <s v="伊妮儿"/>
    <s v="其他"/>
    <s v="L"/>
    <n v="35.700000000000003"/>
    <n v="1"/>
    <x v="3"/>
  </r>
  <r>
    <n v="230051"/>
    <s v="bh【ONE SEVEN】c399#V领细带交叉翻领衬衣KK"/>
    <s v="BKSY"/>
    <s v="白色"/>
    <s v="L"/>
    <n v="56.1"/>
    <n v="1"/>
    <x v="0"/>
  </r>
  <r>
    <n v="230052"/>
    <s v="BH【BLUEPOPS】B050#卷边蝴蝶结收腰休闲风裤子 XX"/>
    <s v="TTYE"/>
    <s v="其他"/>
    <s v="L"/>
    <n v="39.9"/>
    <n v="1"/>
    <x v="1"/>
  </r>
  <r>
    <n v="230053"/>
    <s v="7069#新款竹节棉休闲套装 【裤高腰】  HH"/>
    <s v="爱尚"/>
    <s v="黄色"/>
    <s v="L"/>
    <n v="29.4"/>
    <n v="1"/>
    <x v="2"/>
  </r>
  <r>
    <n v="230054"/>
    <s v="【DTU】80979#爆版一字肩气质镂空花连衣裙（配腰带配裹胸）  BB"/>
    <s v="伊妮儿"/>
    <s v="白色"/>
    <s v="L"/>
    <n v="30.45"/>
    <n v="1"/>
    <x v="3"/>
  </r>
  <r>
    <n v="230055"/>
    <s v="【D+】3668#韩版显瘦中间纽扣条纹半身裙 TLJX"/>
    <s v="百变"/>
    <s v="其他"/>
    <s v="S"/>
    <n v="30.45"/>
    <n v="1"/>
    <x v="3"/>
  </r>
  <r>
    <n v="230056"/>
    <s v="【TAYASI】6005# 宽松透视撞色横条纹防晒长袖t恤 YXTT"/>
    <s v="FST "/>
    <s v="白色"/>
    <s v="M"/>
    <n v="106.05"/>
    <n v="1"/>
    <x v="2"/>
  </r>
  <r>
    <n v="230057"/>
    <s v="XH【露露佳人】833# 方头浅口后扣带单鞋  YC"/>
    <s v="DOUBLE 7"/>
    <s v="白色"/>
    <s v="S"/>
    <n v="123.9"/>
    <n v="1"/>
    <x v="4"/>
  </r>
  <r>
    <n v="230058"/>
    <s v="【THE CLOUD】25012# 韩版雪纺碎花套装 NI"/>
    <s v="爱尚"/>
    <s v="白色"/>
    <s v="L"/>
    <n v="44.1"/>
    <n v="1"/>
    <x v="2"/>
  </r>
  <r>
    <n v="230059"/>
    <s v="XH【露露佳人】1892# 百搭真皮休闲鞋  YC"/>
    <s v="DOUBLE 7"/>
    <s v="蓝色"/>
    <s v="M"/>
    <n v="37.799999999999997"/>
    <n v="1"/>
    <x v="3"/>
  </r>
  <r>
    <n v="230060"/>
    <s v="bh【苹果女孩】A352# 新款信封休闲百搭单肩小包 YC"/>
    <s v="dk"/>
    <s v="其他"/>
    <s v="S"/>
    <n v="54.6"/>
    <n v="1"/>
    <x v="2"/>
  </r>
  <r>
    <n v="230061"/>
    <s v="bh【苹果女孩】A810# 时尚百搭贝壳手提小包化妆包 YC"/>
    <s v="MIRROR"/>
    <s v="白色"/>
    <s v="L"/>
    <n v="39.9"/>
    <n v="1"/>
    <x v="2"/>
  </r>
  <r>
    <n v="230062"/>
    <s v="xh【露露佳人】1522-1# 时尚简约真皮凉鞋 YC"/>
    <s v="博盛"/>
    <s v="其他"/>
    <s v="M"/>
    <n v="32.549999999999997"/>
    <n v="1"/>
    <x v="3"/>
  </r>
  <r>
    <n v="230063"/>
    <s v="【里奈】中高腰印花A字裙ZJ"/>
    <s v="伊妮儿"/>
    <s v="黑色"/>
    <s v="L"/>
    <n v="39.9"/>
    <n v="1"/>
    <x v="3"/>
  </r>
  <r>
    <n v="230064"/>
    <s v="bh【33定制】3623# 韩版新款小巧拼色单肩包 YC"/>
    <s v="dk"/>
    <s v="蓝色"/>
    <s v="S"/>
    <n v="37.799999999999997"/>
    <n v="1"/>
    <x v="3"/>
  </r>
  <r>
    <n v="230065"/>
    <s v="xh【starfish】8848# 韩版无袖收腰连衣裙 NI"/>
    <s v="伊妮儿"/>
    <s v="蓝色"/>
    <s v="S"/>
    <n v="50.4"/>
    <n v="1"/>
    <x v="4"/>
  </r>
  <r>
    <n v="230066"/>
    <s v="XH【露露佳人】818-2# 新款粗跟奶奶鞋 YC"/>
    <s v="DOUBLE 7"/>
    <s v="白色"/>
    <s v="L"/>
    <n v="50.4"/>
    <n v="1"/>
    <x v="4"/>
  </r>
  <r>
    <n v="230067"/>
    <s v="【chocolady】393#花色雪纺短裤 XX"/>
    <s v="珍珍"/>
    <s v="黑色"/>
    <s v="S"/>
    <n v="43.05"/>
    <n v="1"/>
    <x v="2"/>
  </r>
  <r>
    <n v="230068"/>
    <s v="bh【33定制】3901# 韩版绒料小鸟百搭单肩包 YC"/>
    <s v="dk"/>
    <s v="白色"/>
    <s v="L"/>
    <n v="39.9"/>
    <n v="1"/>
    <x v="1"/>
  </r>
  <r>
    <n v="230069"/>
    <s v="【D+】6047#韩版百搭宽松休闲上衣 TLJX"/>
    <s v="FST "/>
    <s v="黑色"/>
    <s v="L"/>
    <n v="48.3"/>
    <n v="1"/>
    <x v="1"/>
  </r>
  <r>
    <n v="230070"/>
    <s v="bh【好的系列】6821# 韩版打气百搭手提包 YC"/>
    <s v="ABOUT ME"/>
    <s v="白色"/>
    <s v="L"/>
    <n v="44.1"/>
    <n v="1"/>
    <x v="1"/>
  </r>
  <r>
    <n v="230071"/>
    <s v="2017高端大气时修身翻领开叉定制面料连衣裙 PP"/>
    <s v="伊妮儿"/>
    <s v="其他"/>
    <s v="L"/>
    <n v="29.4"/>
    <n v="1"/>
    <x v="3"/>
  </r>
  <r>
    <n v="230072"/>
    <s v="xh【lattesa】6105#韩版压褶2件套上衣 ni"/>
    <s v="淇鑫"/>
    <s v="黑色"/>
    <s v="XL"/>
    <n v="4.7300000000000004"/>
    <n v="1"/>
    <x v="3"/>
  </r>
  <r>
    <n v="230073"/>
    <s v="【TAYASI】6006# 简单宽松净色舒适圆领T恤 YXTT"/>
    <s v="FST "/>
    <s v="黑色"/>
    <s v="XL"/>
    <n v="2.63"/>
    <n v="3"/>
    <x v="2"/>
  </r>
  <r>
    <n v="230074"/>
    <s v="【TAYASI】6006# 简单宽松净色舒适圆领T恤 YXTT"/>
    <s v="FST "/>
    <s v="黑色"/>
    <s v="XL"/>
    <n v="2.63"/>
    <n v="3"/>
    <x v="1"/>
  </r>
  <r>
    <n v="230075"/>
    <s v="bh【艾尔微】5088# 新款时尚小巧真皮钱包卡包 YC"/>
    <s v="Free Valley"/>
    <s v="黑色"/>
    <s v="L"/>
    <n v="39.9"/>
    <n v="1"/>
    <x v="2"/>
  </r>
  <r>
    <n v="230076"/>
    <s v="XH【思思】0001# 休闲度假小清新蕾丝拉链草编包包 YXTT"/>
    <s v="ABOUT ME"/>
    <s v="蓝色"/>
    <s v="M"/>
    <n v="45.1"/>
    <n v="1"/>
    <x v="3"/>
  </r>
  <r>
    <n v="230077"/>
    <s v="bh【艾尔微】50096# 新款小香羊皮原版一比一长款钱包 YC"/>
    <s v="Free Valley"/>
    <s v="黑色"/>
    <s v="L"/>
    <n v="34.65"/>
    <n v="1"/>
    <x v="2"/>
  </r>
  <r>
    <n v="230078"/>
    <s v="xh【MAI-HELLO】韩版雪纺碎花一字肩连体裤 NI"/>
    <s v="sr"/>
    <s v="黑色"/>
    <s v="M"/>
    <n v="57.75"/>
    <n v="1"/>
    <x v="1"/>
  </r>
  <r>
    <n v="230079"/>
    <s v="bh【Lares】2007#侧开叉夸张人像图长款短袖衫KK"/>
    <s v="FST "/>
    <s v="蓝色"/>
    <s v="XL"/>
    <n v="40.950000000000003"/>
    <n v="1"/>
    <x v="2"/>
  </r>
  <r>
    <n v="230080"/>
    <s v="BH【皇冠APM】603# 三色爆款女郎印花T恤 YXTT"/>
    <s v="淇鑫"/>
    <s v="其他"/>
    <s v="M"/>
    <n v="31.5"/>
    <n v="1"/>
    <x v="2"/>
  </r>
  <r>
    <n v="230081"/>
    <s v="bh【in style】纯色V领收腰绑带雪纺连衣裙ZJ"/>
    <s v="伊妮儿"/>
    <s v="其他"/>
    <s v="M"/>
    <n v="71.400000000000006"/>
    <n v="1"/>
    <x v="1"/>
  </r>
  <r>
    <n v="230082"/>
    <s v="BH【LIN NA】106# 立体翅膀拼接百搭吊带背心 YXXP"/>
    <s v="YI MI"/>
    <s v="其他"/>
    <s v="L"/>
    <n v="24.15"/>
    <n v="1"/>
    <x v="3"/>
  </r>
  <r>
    <n v="230083"/>
    <s v="XH 【DML】225气质百搭轻感刺绣雪纺防晒衫外套TL"/>
    <s v="蜜糖小米"/>
    <s v="其他"/>
    <s v="L"/>
    <n v="24.15"/>
    <n v="1"/>
    <x v="1"/>
  </r>
  <r>
    <n v="230084"/>
    <s v="xh【DS】8919#韩版长款贴标抽绳加棉高仿貉子毛军工装服TL"/>
    <s v="Left &amp;amp; Right"/>
    <s v="黑色"/>
    <s v="L"/>
    <n v="24.15"/>
    <n v="1"/>
    <x v="1"/>
  </r>
  <r>
    <n v="230085"/>
    <s v="bh【spinning】1181# 韩版收腰碎花连衣裙 ni"/>
    <s v="伊妮儿"/>
    <s v="黑色"/>
    <s v="L"/>
    <n v="44.1"/>
    <n v="1"/>
    <x v="3"/>
  </r>
  <r>
    <n v="230086"/>
    <s v="BH【in style】805#收腰绑带衬衫连衣裙ZJ"/>
    <s v="伊妮儿"/>
    <s v="其他"/>
    <s v="M"/>
    <n v="71.400000000000006"/>
    <n v="1"/>
    <x v="2"/>
  </r>
  <r>
    <n v="230087"/>
    <s v="BH【六】66231# 舒适百搭抽绳休闲裤 YX"/>
    <s v="WP"/>
    <s v="银色"/>
    <s v="L"/>
    <n v="21"/>
    <n v="1"/>
    <x v="4"/>
  </r>
  <r>
    <n v="230088"/>
    <s v="xh【2DAY】727002# 三色高腰压明线A字半裙 YXTT"/>
    <s v="百变"/>
    <s v="白色"/>
    <s v="L"/>
    <n v="40.950000000000003"/>
    <n v="1"/>
    <x v="1"/>
  </r>
  <r>
    <n v="230089"/>
    <s v="XH【小时代】908百搭特色薄款针织外套TL"/>
    <s v="蜜糖小米"/>
    <s v="白色"/>
    <s v="M"/>
    <n v="32.549999999999997"/>
    <n v="1"/>
    <x v="3"/>
  </r>
  <r>
    <n v="230090"/>
    <s v="XH 【小时代】6039#经典V领百搭小吊带TL"/>
    <s v="YI MI"/>
    <s v="黑色"/>
    <s v="M"/>
    <n v="54.6"/>
    <n v="1"/>
    <x v="3"/>
  </r>
  <r>
    <n v="230091"/>
    <s v="BH【AWESOME】000#手工编织单肩背包 XXMO"/>
    <s v="ABOUT ME"/>
    <s v="白色"/>
    <s v="L"/>
    <n v="29.4"/>
    <n v="1"/>
    <x v="2"/>
  </r>
  <r>
    <n v="230092"/>
    <s v="【SP RING ROAD】4021#露肩绑带中袖T恤ZJ"/>
    <s v="FST "/>
    <s v="蓝色"/>
    <s v="M"/>
    <n v="39.9"/>
    <n v="1"/>
    <x v="2"/>
  </r>
  <r>
    <n v="230093"/>
    <s v="【TAYASI】1763# 百搭字母系带百褶半身裙 YXTT"/>
    <s v="百变"/>
    <s v="白色"/>
    <s v="L"/>
    <n v="33.6"/>
    <n v="1"/>
    <x v="1"/>
  </r>
  <r>
    <n v="230094"/>
    <s v="【THE WAY】2068#字母休闲睡衣套装 XX"/>
    <s v="爱尚"/>
    <s v="蓝色"/>
    <s v="M"/>
    <n v="60.9"/>
    <n v="1"/>
    <x v="3"/>
  </r>
  <r>
    <n v="230095"/>
    <s v="xh【2DAY】727326# 后背交叉镂空简约收腰连衣裙 YX"/>
    <s v="伊妮儿"/>
    <s v="其他"/>
    <s v="L"/>
    <n v="34.65"/>
    <n v="1"/>
    <x v="3"/>
  </r>
  <r>
    <n v="230096"/>
    <s v="bh【HAPPY GIRL】000#宽松印花字母鞋子开叉圆领长T恤裙 XX"/>
    <s v="FST "/>
    <s v="其他"/>
    <s v="M"/>
    <n v="81.900000000000006"/>
    <n v="1"/>
    <x v="2"/>
  </r>
  <r>
    <n v="230097"/>
    <s v="bh【Jl】000#字母图案背心 XX"/>
    <s v="7+"/>
    <s v="蓝色"/>
    <s v="M"/>
    <n v="71.400000000000006"/>
    <n v="1"/>
    <x v="2"/>
  </r>
  <r>
    <n v="230098"/>
    <s v="【衣扣】722005# 跑量夏季爆款雪纺吊带背心 YX"/>
    <s v="7+"/>
    <s v="其他"/>
    <s v="M"/>
    <n v="60.9"/>
    <n v="1"/>
    <x v="2"/>
  </r>
  <r>
    <n v="230099"/>
    <s v="【2DAY】727009# OL通勤松紧腰条纹半裙 YXTT"/>
    <s v="百变"/>
    <s v="白色"/>
    <s v="M"/>
    <n v="60.9"/>
    <n v="1"/>
    <x v="3"/>
  </r>
  <r>
    <n v="230100"/>
    <s v="【2DAY】725359# 百搭显瘦收脚休闲裤 YXTT"/>
    <s v="WP"/>
    <s v="其他"/>
    <s v="M"/>
    <n v="64.05"/>
    <n v="1"/>
    <x v="1"/>
  </r>
  <r>
    <n v="230101"/>
    <s v="BH【BORON】172011#字母简约圆领短T恤 XX"/>
    <s v="FST "/>
    <s v="白色"/>
    <s v="L"/>
    <n v="56.7"/>
    <n v="2"/>
    <x v="1"/>
  </r>
  <r>
    <n v="230102"/>
    <s v="【2 DAY】723385# 简约圆领短袖上衣 YX"/>
    <s v="淇鑫"/>
    <s v="灰色"/>
    <s v="L"/>
    <n v="50.4"/>
    <n v="1"/>
    <x v="2"/>
  </r>
  <r>
    <n v="230103"/>
    <s v="2017新版欧洲站重工无袖系带上衣+高腰修身牛仔半身裙套装 PP"/>
    <s v="爱尚"/>
    <s v="黑色"/>
    <s v="L"/>
    <n v="39.9"/>
    <n v="1"/>
    <x v="2"/>
  </r>
  <r>
    <n v="230104"/>
    <s v="BH【NIMILL】172201#拼接鱼尾牛仔背带裙 XX"/>
    <s v="SY"/>
    <s v="白色"/>
    <s v="M"/>
    <n v="52.5"/>
    <n v="1"/>
    <x v="3"/>
  </r>
  <r>
    <n v="230105"/>
    <s v="【THE WAY】2150#拼接花色连衣裙 XX"/>
    <s v="伊妮儿"/>
    <s v="黑色"/>
    <s v="M"/>
    <n v="89.25"/>
    <n v="1"/>
    <x v="1"/>
  </r>
  <r>
    <n v="230106"/>
    <s v="BH【NIMILL】172253#吊带碎花上衣 XX"/>
    <s v="淇鑫"/>
    <s v="其他"/>
    <s v="M"/>
    <n v="81.900000000000006"/>
    <n v="1"/>
    <x v="1"/>
  </r>
  <r>
    <n v="230107"/>
    <s v="xh【2DAY】712629# 休闲针织条纹拼接假两件上衣 YXTT"/>
    <s v="淇鑫"/>
    <s v="其他"/>
    <s v="M"/>
    <n v="74.55"/>
    <n v="1"/>
    <x v="1"/>
  </r>
  <r>
    <n v="230108"/>
    <s v="#新款配挂饰共色字母绣花T恤   HH"/>
    <s v="FST "/>
    <s v="黑色"/>
    <s v="S"/>
    <n v="81.900000000000006"/>
    <n v="1"/>
    <x v="4"/>
  </r>
  <r>
    <n v="230109"/>
    <s v="bh【NIMILL】2158#腰封 XX"/>
    <s v="LD"/>
    <s v="黑色"/>
    <s v="L"/>
    <n v="49.35"/>
    <n v="1"/>
    <x v="1"/>
  </r>
  <r>
    <n v="230110"/>
    <s v="BH【NIMILL】000#微喇裤脚开叉毛边牛仔连体裤 XX"/>
    <s v="sr"/>
    <s v="黑色"/>
    <s v="XL"/>
    <n v="8.93"/>
    <n v="1"/>
    <x v="4"/>
  </r>
  <r>
    <n v="230111"/>
    <s v="XH【SUNSHINE】韩版蕾丝套装 NI"/>
    <s v="爱尚"/>
    <s v="其他"/>
    <s v="L"/>
    <n v="31.5"/>
    <n v="1"/>
    <x v="0"/>
  </r>
  <r>
    <n v="230112"/>
    <s v="xh【2DAY】 715637# 洗水棉料休闲裤 YXTT"/>
    <s v="TTYE"/>
    <s v="其他"/>
    <s v="M"/>
    <n v="74.55"/>
    <n v="1"/>
    <x v="1"/>
  </r>
  <r>
    <n v="230113"/>
    <s v="XH【VIVISTYPE】8018#爆款跑量！ 万能百搭舒适质感打底上衣TL"/>
    <s v="淇鑫"/>
    <s v="白色"/>
    <s v="L"/>
    <n v="54.6"/>
    <n v="1"/>
    <x v="1"/>
  </r>
  <r>
    <n v="230114"/>
    <s v="XH【VIVI STYPE】8050搭气质简约方领连衣裙TL"/>
    <s v="伊妮儿"/>
    <s v="黑色"/>
    <s v="M"/>
    <n v="57.75"/>
    <n v="1"/>
    <x v="0"/>
  </r>
  <r>
    <n v="230115"/>
    <s v="#新款一字领荷叶袖棉上衣   HH"/>
    <s v="FST "/>
    <s v="黑色"/>
    <s v="L"/>
    <n v="29.4"/>
    <n v="1"/>
    <x v="0"/>
  </r>
  <r>
    <n v="230116"/>
    <s v="xh【zero】327#刺绣水洗复古牛仔半身高腰包裙TL"/>
    <s v="SY"/>
    <s v="白色"/>
    <s v="M"/>
    <n v="81.900000000000006"/>
    <n v="1"/>
    <x v="4"/>
  </r>
  <r>
    <n v="230117"/>
    <s v="BH【CEST ELLE】27011#雪纺碎花半裙 XX"/>
    <s v="百变"/>
    <s v="其他"/>
    <s v="M"/>
    <n v="96.6"/>
    <n v="1"/>
    <x v="2"/>
  </r>
  <r>
    <n v="230118"/>
    <s v="BH【CEST ELLE】25012#碎花抹胸绑带连体裤 XX"/>
    <s v="伊妮儿"/>
    <s v="其他"/>
    <s v="S"/>
    <n v="180.6"/>
    <n v="1"/>
    <x v="3"/>
  </r>
  <r>
    <n v="230119"/>
    <s v="BH【CEST ELLE】25012#碎花抹胸绑带连体裤 XX"/>
    <s v="伊妮儿"/>
    <s v="其他"/>
    <s v="S"/>
    <n v="180.6"/>
    <n v="1"/>
    <x v="2"/>
  </r>
  <r>
    <n v="230120"/>
    <s v="BH【CEST ELLE】25012#碎花抹胸绑带连体裤 XX"/>
    <s v="伊妮儿"/>
    <s v="其他"/>
    <s v="S"/>
    <n v="180.6"/>
    <n v="1"/>
    <x v="4"/>
  </r>
  <r>
    <n v="230121"/>
    <s v="BH【MISS DLAI】28198# 侧绑带显瘦破洞短牛仔裤 YX"/>
    <s v="珍珍"/>
    <s v="其他"/>
    <s v="S"/>
    <n v="85.05"/>
    <n v="1"/>
    <x v="2"/>
  </r>
  <r>
    <n v="230122"/>
    <s v="BH【BORON】2112#条纹背心+长T恤+皮带三件套 XX"/>
    <s v="爱尚"/>
    <s v="银色"/>
    <s v="L"/>
    <n v="25.2"/>
    <n v="1"/>
    <x v="2"/>
  </r>
  <r>
    <n v="230123"/>
    <s v="XH 【NINAS HOUSE】726 V领百搭配腰带宽松水洗牛仔背带裤TLOB"/>
    <s v="sr"/>
    <s v="其他"/>
    <s v="M"/>
    <n v="97.65"/>
    <n v="1"/>
    <x v="4"/>
  </r>
  <r>
    <n v="230124"/>
    <s v="xh 【衣衫衣世】8821 爆款 七分袖长款针织开衫薄外套TL"/>
    <s v="蜜糖小米"/>
    <s v="其他"/>
    <s v="L"/>
    <n v="43.05"/>
    <n v="1"/>
    <x v="2"/>
  </r>
  <r>
    <n v="230125"/>
    <s v="BH【maxgeelss】9121# 名族风印花v领雪纺连体裤 YXTT"/>
    <s v="千妤千荨"/>
    <s v="其他"/>
    <s v="L"/>
    <n v="56.7"/>
    <n v="1"/>
    <x v="2"/>
  </r>
  <r>
    <n v="230126"/>
    <s v="xh【alice】xh81785#性感蕾丝翻领衬衣zjxm"/>
    <s v="BKSY"/>
    <s v="其他"/>
    <s v="L"/>
    <n v="33.6"/>
    <n v="1"/>
    <x v="2"/>
  </r>
  <r>
    <n v="230127"/>
    <s v="BH【DV】6873# 复古印花露肩雪纺吊带上衣 YX"/>
    <s v="淇鑫"/>
    <s v="黑色"/>
    <s v="M"/>
    <n v="68.25"/>
    <n v="2"/>
    <x v="0"/>
  </r>
  <r>
    <n v="230128"/>
    <s v="xh【ECHOC】宽松版漫天星毛衣zj"/>
    <s v="VIVI SHOW ROOM"/>
    <s v="黑色"/>
    <s v="M"/>
    <n v="60.9"/>
    <n v="1"/>
    <x v="2"/>
  </r>
  <r>
    <n v="230129"/>
    <s v="BH【SZE】9909#V领不规则条纹衬衫 XX"/>
    <s v="BKSY"/>
    <s v="蓝色"/>
    <s v="M"/>
    <n v="85.05"/>
    <n v="1"/>
    <x v="1"/>
  </r>
  <r>
    <n v="230130"/>
    <s v="BH【SZE】172#V领单排扣雪纺无袖碎花连衣裙 XX"/>
    <s v="伊妮儿"/>
    <s v="黑色"/>
    <s v="XL"/>
    <n v="5.25"/>
    <n v="1"/>
    <x v="2"/>
  </r>
  <r>
    <n v="230131"/>
    <s v="xh【YY】民族风宽松抹胸露肩雪纺上衣ZJ"/>
    <s v="淇鑫"/>
    <s v="其他"/>
    <s v="S"/>
    <n v="178.5"/>
    <n v="1"/>
    <x v="4"/>
  </r>
  <r>
    <n v="230132"/>
    <s v="xh【YY】民族风宽松抹胸露肩雪纺上衣ZJ"/>
    <s v="淇鑫"/>
    <s v="其他"/>
    <s v="S"/>
    <n v="178.5"/>
    <n v="1"/>
    <x v="4"/>
  </r>
  <r>
    <n v="230133"/>
    <s v="xh【YY】民族风宽松抹胸露肩雪纺上衣ZJ"/>
    <s v="淇鑫"/>
    <s v="其他"/>
    <s v="S"/>
    <n v="178.5"/>
    <n v="1"/>
    <x v="3"/>
  </r>
  <r>
    <n v="230134"/>
    <s v="XH【S GIRL】562-2# 爆版交叉帆布百搭鞋 YC"/>
    <s v="DOUBLE 7"/>
    <s v="其他"/>
    <s v="L"/>
    <n v="44.1"/>
    <n v="1"/>
    <x v="0"/>
  </r>
  <r>
    <n v="230135"/>
    <s v="XH【AY-GG】856# 爆款优雅开叉荷叶边半裙 YX"/>
    <s v="百变"/>
    <s v="白色"/>
    <s v="M"/>
    <n v="71.400000000000006"/>
    <n v="1"/>
    <x v="3"/>
  </r>
  <r>
    <n v="230136"/>
    <s v="xh【YY】抹胸碎花连体宽松短裤+碎花外套套装ZJ"/>
    <s v="爱尚"/>
    <s v="黑色"/>
    <s v="XL"/>
    <n v="4.7300000000000004"/>
    <n v="1"/>
    <x v="0"/>
  </r>
  <r>
    <n v="230137"/>
    <s v="XH 【AUS】9082#百搭吊带钉珠透视上衣两件套TLOB"/>
    <s v="爱尚"/>
    <s v="黑色"/>
    <s v="L"/>
    <n v="56.7"/>
    <n v="1"/>
    <x v="2"/>
  </r>
  <r>
    <n v="230138"/>
    <s v="【yaya studio】1849#拼色边露肩一字领宽松连衣裙ZJ"/>
    <s v="伊妮儿"/>
    <s v="其他"/>
    <s v="L"/>
    <n v="39.9"/>
    <n v="1"/>
    <x v="4"/>
  </r>
  <r>
    <n v="230139"/>
    <s v="BH【SMOKY】D026#简约百搭T恤 XX"/>
    <s v="淇鑫"/>
    <s v="其他"/>
    <s v="L"/>
    <n v="39.9"/>
    <n v="1"/>
    <x v="3"/>
  </r>
  <r>
    <n v="230140"/>
    <s v="XH 【BD】900#韩版直筒翻折百搭牛仔裤TL"/>
    <s v="TTYE"/>
    <s v="其他"/>
    <s v="S"/>
    <n v="64.05"/>
    <n v="1"/>
    <x v="2"/>
  </r>
  <r>
    <n v="230141"/>
    <s v="bh【INNER】M024#一字领冰丝针织上衣 XXMO"/>
    <s v="淇鑫"/>
    <s v="其他"/>
    <s v="S"/>
    <n v="64.05"/>
    <n v="1"/>
    <x v="0"/>
  </r>
  <r>
    <n v="230142"/>
    <s v="BH【Z.A】7413# 爆款撞色印花阔腿裤 YXTT"/>
    <s v="波比"/>
    <s v="其他"/>
    <s v="L"/>
    <n v="21"/>
    <n v="1"/>
    <x v="2"/>
  </r>
  <r>
    <n v="230143"/>
    <s v="xh【YY】xh8021#V领碎花雪纺长裙zj"/>
    <s v="SY"/>
    <s v="白色"/>
    <s v="L"/>
    <n v="23.1"/>
    <n v="2"/>
    <x v="2"/>
  </r>
  <r>
    <n v="230144"/>
    <s v="XH【DT】W03055-6# 薄款针织开衫短款外套 YXTT"/>
    <s v="panpan"/>
    <s v="黑色"/>
    <s v="M"/>
    <n v="93.45"/>
    <n v="2"/>
    <x v="3"/>
  </r>
  <r>
    <n v="230145"/>
    <s v="BH【KAKAMEE】186#无袖字母开叉长T恤 XX"/>
    <s v="FST "/>
    <s v="黑色"/>
    <s v="M"/>
    <n v="61.95"/>
    <n v="2"/>
    <x v="2"/>
  </r>
  <r>
    <n v="230146"/>
    <s v="【DORE DORE/AS AS】1683# 清新提花圆领休闲连衣裙 YXTT"/>
    <s v="伊妮儿"/>
    <s v="黑色"/>
    <s v="M"/>
    <n v="74.55"/>
    <n v="2"/>
    <x v="3"/>
  </r>
  <r>
    <n v="230147"/>
    <s v="BH【KAKAMEE】166#休闲字母后面破洞圆领T恤 XX"/>
    <s v="FST "/>
    <s v="白色"/>
    <s v="L"/>
    <n v="39.9"/>
    <n v="2"/>
    <x v="3"/>
  </r>
  <r>
    <n v="230148"/>
    <s v="BH【AY-GG】9106# 气质露肩时尚腰带吊带连衣裙 YX"/>
    <s v="伊妮儿"/>
    <s v="其他"/>
    <s v="L"/>
    <n v="24.15"/>
    <n v="1"/>
    <x v="3"/>
  </r>
  <r>
    <n v="230149"/>
    <s v="XH【欧正莎】9872# 荷叶边碎花雪纺上衣 YX"/>
    <s v="淇鑫"/>
    <s v="黑色"/>
    <s v="L"/>
    <n v="43.05"/>
    <n v="1"/>
    <x v="1"/>
  </r>
  <r>
    <n v="230150"/>
    <s v="BH【KAKAMEE】177# 宽松字母T恤 XX"/>
    <s v="FST "/>
    <s v="其他"/>
    <s v="M"/>
    <n v="81.900000000000006"/>
    <n v="1"/>
    <x v="0"/>
  </r>
  <r>
    <n v="230151"/>
    <s v="BH【LT-SHOP】8596#字母口袋T恤 XX"/>
    <s v="FST "/>
    <s v="白色"/>
    <s v="M"/>
    <n v="60.9"/>
    <n v="1"/>
    <x v="4"/>
  </r>
  <r>
    <n v="230152"/>
    <s v="BH【KAKAMEE】791#超薄打底长T恤 XX"/>
    <s v="FST "/>
    <s v="白色"/>
    <s v="M"/>
    <n v="81.900000000000006"/>
    <n v="2"/>
    <x v="3"/>
  </r>
  <r>
    <n v="230153"/>
    <s v="XH【E8】850# 闪亮字母图案休闲棉T恤 YXPJ"/>
    <s v="FST "/>
    <s v="蓝色"/>
    <s v="M"/>
    <n v="75.599999999999994"/>
    <n v="1"/>
    <x v="4"/>
  </r>
  <r>
    <n v="230154"/>
    <s v="XH 【MJ】623#韩版西装棉麻质感短裤套装TL"/>
    <s v="爱尚"/>
    <s v="白色"/>
    <s v="L"/>
    <n v="39.9"/>
    <n v="2"/>
    <x v="4"/>
  </r>
  <r>
    <n v="230155"/>
    <s v="XH【S-GIRL】B1686-1# 新款皮拼网真皮休闲鞋 YC"/>
    <s v="DOUBLE 7"/>
    <s v="白色"/>
    <s v="S"/>
    <n v="144.9"/>
    <n v="1"/>
    <x v="3"/>
  </r>
  <r>
    <n v="230156"/>
    <s v="【T.bear】540#吊带牛仔连体裤 XX"/>
    <s v="千妤千荨"/>
    <s v="其他"/>
    <s v="M"/>
    <n v="65.099999999999994"/>
    <n v="1"/>
    <x v="3"/>
  </r>
  <r>
    <n v="230157"/>
    <s v="BH【LT-SHOP】8200#拼色边雪纺上衣 XX"/>
    <s v="卡菲"/>
    <s v="其他"/>
    <s v="L"/>
    <n v="54.6"/>
    <n v="2"/>
    <x v="2"/>
  </r>
  <r>
    <n v="230158"/>
    <s v="BH【ROOLEV】000#圆领纯色短袖T XXMO"/>
    <s v="FST "/>
    <s v="黄色"/>
    <s v="L"/>
    <n v="43.05"/>
    <n v="1"/>
    <x v="4"/>
  </r>
  <r>
    <n v="230159"/>
    <s v="bh【ROOLEV】1073#复古格纹小吊带 XXMO"/>
    <s v="伊妮儿"/>
    <s v="白色"/>
    <s v="L"/>
    <n v="39.9"/>
    <n v="1"/>
    <x v="2"/>
  </r>
  <r>
    <n v="230160"/>
    <s v="XH【欧正莎】 9839# 喇叭袖立领衬衫上衣排扣连衣裙两件套 YXTT"/>
    <s v="爱尚"/>
    <s v="白色"/>
    <s v="L"/>
    <n v="33.6"/>
    <n v="1"/>
    <x v="4"/>
  </r>
  <r>
    <n v="230161"/>
    <s v="XH 【kiss】V领气质短袖+纽扣百搭半身裙TLOB"/>
    <s v="爱尚"/>
    <s v="其他"/>
    <s v="M"/>
    <n v="148.05000000000001"/>
    <n v="1"/>
    <x v="4"/>
  </r>
  <r>
    <n v="230162"/>
    <s v="BH【momoda】1710# 彩色镂空背心针织 YX"/>
    <s v="VIVI SHOW ROOM"/>
    <s v="其他"/>
    <s v="L"/>
    <n v="25.2"/>
    <n v="1"/>
    <x v="3"/>
  </r>
  <r>
    <n v="230163"/>
    <s v="BH【MI2】9084#绑带针织上衣印花阔腿裤套装 YX"/>
    <s v="爱尚"/>
    <s v="其他"/>
    <s v="L"/>
    <n v="54.6"/>
    <n v="1"/>
    <x v="3"/>
  </r>
  <r>
    <n v="230164"/>
    <s v="BH【GAGA】2839#网格无袖长T恤 XX"/>
    <s v="FST "/>
    <s v="黑色"/>
    <s v="L"/>
    <n v="44.1"/>
    <n v="1"/>
    <x v="3"/>
  </r>
  <r>
    <n v="230165"/>
    <s v="BH【GAGA】2895#两件套长T恤 XX"/>
    <s v="爱尚"/>
    <s v="其他"/>
    <s v="L"/>
    <n v="44.1"/>
    <n v="1"/>
    <x v="3"/>
  </r>
  <r>
    <n v="230166"/>
    <s v="XH【欧正莎】10025# 新款春装亮丝打底衫吊带连体裤套装 YXTT"/>
    <s v="爱尚"/>
    <s v="黑色"/>
    <s v="L"/>
    <n v="29.4"/>
    <n v="1"/>
    <x v="4"/>
  </r>
  <r>
    <n v="230167"/>
    <s v="BH【GAGA】2860#松紧腰镂空网格两件套长T恤 XX"/>
    <s v="爱尚"/>
    <s v="白色"/>
    <s v="M"/>
    <n v="86.1"/>
    <n v="1"/>
    <x v="4"/>
  </r>
  <r>
    <n v="230168"/>
    <s v="xH【mc】xh8108#帅气收腰牛仔连体裤zj"/>
    <s v="sr"/>
    <s v="其他"/>
    <s v="S"/>
    <n v="43.05"/>
    <n v="1"/>
    <x v="4"/>
  </r>
  <r>
    <n v="230169"/>
    <s v="【liger】G409#连帽印花条纹连衣裙 XX"/>
    <s v="伊妮儿"/>
    <s v="白色"/>
    <s v="L"/>
    <n v="53.55"/>
    <n v="1"/>
    <x v="1"/>
  </r>
  <r>
    <n v="230170"/>
    <s v="XH【S GIRL】5227-36# 新款粗带厚底真皮拼接拖鞋 YC"/>
    <s v="DOUBLE 7"/>
    <s v="其他"/>
    <s v="M"/>
    <n v="65.099999999999994"/>
    <n v="1"/>
    <x v="3"/>
  </r>
  <r>
    <n v="230171"/>
    <s v="XH【V2】320#侧拼色绑带连衣裙ZJ"/>
    <s v="伊妮儿"/>
    <s v="黑色"/>
    <s v="S"/>
    <n v="54.6"/>
    <n v="1"/>
    <x v="0"/>
  </r>
  <r>
    <n v="230172"/>
    <s v="XH 【kiss】百搭破洞上衣+舒适百褶裤套装TLOB"/>
    <s v="爱尚"/>
    <s v="白色"/>
    <s v="L"/>
    <n v="58.8"/>
    <n v="1"/>
    <x v="3"/>
  </r>
  <r>
    <n v="230173"/>
    <s v="XH【S GIRL】17-28# 新款真皮粗跟鞋 YC"/>
    <s v="DOUBLE 7"/>
    <s v="其他"/>
    <s v="L"/>
    <n v="25.2"/>
    <n v="1"/>
    <x v="1"/>
  </r>
  <r>
    <n v="230174"/>
    <s v="234# 简约百搭休闲长裤 TL"/>
    <s v="TTYE"/>
    <s v="其他"/>
    <s v="S"/>
    <n v="43.05"/>
    <n v="1"/>
    <x v="3"/>
  </r>
  <r>
    <n v="230175"/>
    <s v="【baby studio】BA087#性感抹胸露肩流苏上衣ZJ"/>
    <s v="淇鑫"/>
    <s v="白色"/>
    <s v="L"/>
    <n v="31.5"/>
    <n v="1"/>
    <x v="2"/>
  </r>
  <r>
    <n v="230176"/>
    <s v="XH【mc】3313#露背条纹长款T恤衫zj"/>
    <s v="FST "/>
    <s v="黑色"/>
    <s v="M"/>
    <n v="51.45"/>
    <n v="1"/>
    <x v="0"/>
  </r>
  <r>
    <n v="230177"/>
    <s v="XH 15#针织缕空长款上衣"/>
    <s v="淇鑫"/>
    <s v="其他"/>
    <s v="L"/>
    <n v="57.75"/>
    <n v="1"/>
    <x v="4"/>
  </r>
  <r>
    <n v="230178"/>
    <s v="XH 11#百搭简约毛衣"/>
    <s v="淇鑫"/>
    <s v="其他"/>
    <s v="L"/>
    <n v="56.7"/>
    <n v="1"/>
    <x v="4"/>
  </r>
  <r>
    <n v="230179"/>
    <s v="XH【S GIRL】smm-10# 真皮柳钉休闲凉鞋 YC"/>
    <s v="DOUBLE 7"/>
    <s v="其他"/>
    <s v="XL"/>
    <n v="9.4499999999999993"/>
    <n v="3"/>
    <x v="3"/>
  </r>
  <r>
    <n v="230180"/>
    <s v="XH 13#百搭条纹气质棉T"/>
    <s v="淇鑫"/>
    <s v="其他"/>
    <s v="M"/>
    <n v="86.1"/>
    <n v="1"/>
    <x v="0"/>
  </r>
  <r>
    <n v="230181"/>
    <s v="XH 77#韩版格子假两件裤子   tl"/>
    <s v="TTYE"/>
    <s v="黑色"/>
    <s v="M"/>
    <n v="51.45"/>
    <n v="1"/>
    <x v="1"/>
  </r>
  <r>
    <n v="230182"/>
    <s v="XH【mc】8892#仿真丝喇叭袖吊带连衣裙两件套ZJ"/>
    <s v="爱尚"/>
    <s v="其他"/>
    <s v="L"/>
    <n v="57.75"/>
    <n v="1"/>
    <x v="2"/>
  </r>
  <r>
    <n v="230183"/>
    <s v="BH【DAVIDA/HAUTE KELLY】6099# 简约休闲一字肩牛仔连衣裙 YXTT"/>
    <s v="伊妮儿"/>
    <s v="灰色"/>
    <s v="L"/>
    <n v="43.05"/>
    <n v="1"/>
    <x v="4"/>
  </r>
  <r>
    <n v="230184"/>
    <s v="XH【mc】简约短袖百褶连衣裙zj"/>
    <s v="伊妮儿"/>
    <s v="蓝色"/>
    <s v="L"/>
    <n v="47.25"/>
    <n v="1"/>
    <x v="0"/>
  </r>
  <r>
    <n v="230185"/>
    <s v="XH【S GIRL】302-16# 新款时尚绸缎蝴蝶运动鞋 YC"/>
    <s v="DOUBLE 7"/>
    <s v="白色"/>
    <s v="L"/>
    <n v="31.5"/>
    <n v="1"/>
    <x v="3"/>
  </r>
  <r>
    <n v="230186"/>
    <s v="【DORE DORE/AS AS】1679# 时髦蕾丝气质条纹背心连衣裙套装 YXTT"/>
    <s v="爱尚"/>
    <s v="其他"/>
    <s v="L"/>
    <n v="36.75"/>
    <n v="1"/>
    <x v="3"/>
  </r>
  <r>
    <n v="230187"/>
    <s v="xh【1994】3005#百搭韩版水洗料圆领T恤TLOB"/>
    <s v="TANG TANG"/>
    <s v="其他"/>
    <s v="L"/>
    <n v="25.2"/>
    <n v="1"/>
    <x v="1"/>
  </r>
  <r>
    <n v="230188"/>
    <s v="【U.Me】8758#爆款不规则短袖侧拉链背心 TLJX"/>
    <s v="7+"/>
    <s v="其他"/>
    <s v="M"/>
    <n v="81.900000000000006"/>
    <n v="1"/>
    <x v="3"/>
  </r>
  <r>
    <n v="230189"/>
    <s v="【dreamfly】韩版雪纺碎花拼飘带连衣裙 Ni"/>
    <s v="伊妮儿"/>
    <s v="其他"/>
    <s v="M"/>
    <n v="81.900000000000006"/>
    <n v="2"/>
    <x v="1"/>
  </r>
  <r>
    <n v="230190"/>
    <s v="【蜜丝诺儿】MZ-WR-002# 新款拼色条纹百搭帽子 YC"/>
    <s v="飞乐"/>
    <s v="黑色"/>
    <s v="XL"/>
    <n v="8.93"/>
    <n v="1"/>
    <x v="0"/>
  </r>
  <r>
    <n v="230191"/>
    <s v="【zy】5221#纯色不规则短款修身T恤ZJ"/>
    <s v="FST "/>
    <s v="黑色"/>
    <s v="XL"/>
    <n v="6.3"/>
    <n v="1"/>
    <x v="1"/>
  </r>
  <r>
    <n v="230192"/>
    <s v="XH【CANNA】韩版简约排扣裤裙TL"/>
    <s v="百变"/>
    <s v="黑色"/>
    <s v="L"/>
    <n v="56.7"/>
    <n v="1"/>
    <x v="4"/>
  </r>
  <r>
    <n v="230193"/>
    <s v="XH  【Haadi】30018#直筒不开叉经典条纹侧边休闲裤TL"/>
    <s v="TTYE"/>
    <s v="黑色"/>
    <s v="L"/>
    <n v="29.4"/>
    <n v="1"/>
    <x v="3"/>
  </r>
  <r>
    <n v="230194"/>
    <s v="XH【小蛮腰】1703#韩版多色百搭压褶半裙 TL"/>
    <s v="百变"/>
    <s v="黑色"/>
    <s v="L"/>
    <n v="56.7"/>
    <n v="1"/>
    <x v="0"/>
  </r>
  <r>
    <n v="230195"/>
    <s v="【美雪儿】2055# 亮片装饰露肩宽松条纹上衣 YXTT"/>
    <s v="淇鑫"/>
    <s v="黑色"/>
    <s v="S"/>
    <n v="28.35"/>
    <n v="1"/>
    <x v="1"/>
  </r>
  <r>
    <n v="230196"/>
    <s v="【U.Me】9508#韩版度假必备休闲阔腿花裤裙 TLJX"/>
    <s v="波比"/>
    <s v="其他"/>
    <s v="L"/>
    <n v="21"/>
    <n v="1"/>
    <x v="0"/>
  </r>
  <r>
    <n v="230197"/>
    <s v="【奇点】9859 系带抹胸上衣    XJ"/>
    <s v="YI MI"/>
    <s v="黑色"/>
    <s v="L"/>
    <n v="54.6"/>
    <n v="1"/>
    <x v="4"/>
  </r>
  <r>
    <n v="230198"/>
    <s v="【蜜丝诺儿】MZ-LY-001# 个性嵌珠拼色帽子 YC"/>
    <s v="飞乐"/>
    <s v="其他"/>
    <s v="M"/>
    <n v="60.9"/>
    <n v="1"/>
    <x v="3"/>
  </r>
  <r>
    <n v="230199"/>
    <s v="XH【卡蓝秀】8835#韩版裤脚彩条加绒打底裤TL"/>
    <s v="TTYE"/>
    <s v="黑色"/>
    <s v="XL"/>
    <n v="4.7300000000000004"/>
    <n v="1"/>
    <x v="2"/>
  </r>
  <r>
    <n v="230200"/>
    <s v="【W】244 韩版高腰拼接编织带包裙  XJ"/>
    <s v="百变"/>
    <s v="其他"/>
    <s v="L"/>
    <n v="17.32"/>
    <n v="1"/>
    <x v="3"/>
  </r>
  <r>
    <n v="230201"/>
    <s v="BH【W】241 撞色宽松别针棉T   XJ"/>
    <s v="淇鑫"/>
    <s v="黑色"/>
    <s v="XL"/>
    <n v="4.2"/>
    <n v="1"/>
    <x v="4"/>
  </r>
  <r>
    <n v="230202"/>
    <s v="BH【W】241 撞色宽松别针棉T   XJ"/>
    <s v="淇鑫"/>
    <s v="黑色"/>
    <s v="XL"/>
    <n v="4.2"/>
    <n v="1"/>
    <x v="3"/>
  </r>
  <r>
    <n v="230203"/>
    <s v="XH【VAYNE】699#收腰绑带条纹连衣裙ZJ"/>
    <s v="伊妮儿"/>
    <s v="黑色"/>
    <s v="XL"/>
    <n v="11.03"/>
    <n v="1"/>
    <x v="4"/>
  </r>
  <r>
    <n v="230204"/>
    <s v="XH【SKY】55037# 简单拼色领休闲棉T恤 YX"/>
    <s v="FST "/>
    <s v="其他"/>
    <s v="L"/>
    <n v="46.2"/>
    <n v="1"/>
    <x v="2"/>
  </r>
  <r>
    <n v="230205"/>
    <s v="XH【VAYNE】A818#弹力收腰吊带雪纺连衣裙两件套ZJ"/>
    <s v="爱尚"/>
    <s v="黑色"/>
    <s v="XL"/>
    <n v="2.63"/>
    <n v="1"/>
    <x v="4"/>
  </r>
  <r>
    <n v="230206"/>
    <s v="XH【VAYNE】A818#弹力收腰吊带雪纺连衣裙两件套ZJ"/>
    <s v="爱尚"/>
    <s v="黑色"/>
    <s v="XL"/>
    <n v="2.63"/>
    <n v="1"/>
    <x v="3"/>
  </r>
  <r>
    <n v="230207"/>
    <s v="XH 【time】1003#喇叭袖蕾丝上衣TL"/>
    <s v="淇鑫"/>
    <s v="黑色"/>
    <s v="S"/>
    <n v="28.35"/>
    <n v="1"/>
    <x v="2"/>
  </r>
  <r>
    <n v="230208"/>
    <s v="BH【yellow】1391 V领荷叶边雪纺衫   XJ"/>
    <s v="淇鑫"/>
    <s v="银色"/>
    <s v="L"/>
    <n v="25.2"/>
    <n v="1"/>
    <x v="1"/>
  </r>
  <r>
    <n v="230209"/>
    <s v="【艾美】1367# 新款蝴蝶结简约百搭脖饰 YC"/>
    <s v="LUCKY YY"/>
    <s v="其他"/>
    <s v="L"/>
    <n v="42"/>
    <n v="1"/>
    <x v="0"/>
  </r>
  <r>
    <n v="230210"/>
    <s v="XH【FAISOWBOY】8772# 不规则单排扣显瘦牛仔半身裙 YXTT"/>
    <s v="百变"/>
    <s v="黑色"/>
    <s v="L"/>
    <n v="50.4"/>
    <n v="1"/>
    <x v="2"/>
  </r>
  <r>
    <n v="230211"/>
    <s v="【小花】9962 棉麻镂空吊带露肩不规则连衣裙   XJ"/>
    <s v="伊妮儿"/>
    <s v="白色"/>
    <s v="S"/>
    <n v="231"/>
    <n v="1"/>
    <x v="2"/>
  </r>
  <r>
    <n v="230212"/>
    <s v="【小花】9962 棉麻镂空吊带露肩不规则连衣裙   XJ"/>
    <s v="伊妮儿"/>
    <s v="白色"/>
    <s v="S"/>
    <n v="231"/>
    <n v="1"/>
    <x v="3"/>
  </r>
  <r>
    <n v="230213"/>
    <s v="【小花】9962 棉麻镂空吊带露肩不规则连衣裙   XJ"/>
    <s v="伊妮儿"/>
    <s v="白色"/>
    <s v="S"/>
    <n v="231"/>
    <n v="1"/>
    <x v="2"/>
  </r>
  <r>
    <n v="230214"/>
    <s v="BH【if shop】3077#一字领荷叶边条纹宽松连衣裙ZJ"/>
    <s v="伊妮儿"/>
    <s v="黑色"/>
    <s v="L"/>
    <n v="39.9"/>
    <n v="1"/>
    <x v="4"/>
  </r>
  <r>
    <n v="230215"/>
    <s v="xh【Terrace_C】609# 两色大牌撞色半裙 YXTT"/>
    <s v="百变"/>
    <s v="黑色"/>
    <s v="L"/>
    <n v="39.9"/>
    <n v="1"/>
    <x v="3"/>
  </r>
  <r>
    <n v="230216"/>
    <s v="【MOCO】6056 吊带一字肩木耳边雪纺上衣    XJ"/>
    <s v="卡菲"/>
    <s v="白色"/>
    <s v="XL"/>
    <n v="9.4499999999999993"/>
    <n v="1"/>
    <x v="2"/>
  </r>
  <r>
    <n v="230217"/>
    <s v="【SC】8801 V领格子上衣   XJ"/>
    <s v="卡菲"/>
    <s v="黑色"/>
    <s v="XL"/>
    <n v="8.93"/>
    <n v="1"/>
    <x v="4"/>
  </r>
  <r>
    <n v="230218"/>
    <s v="【SC】6725  一字肩雪纺连衣裙配吊带两件套    XJ"/>
    <s v="伊妮儿"/>
    <s v="其他"/>
    <s v="L"/>
    <n v="24.15"/>
    <n v="1"/>
    <x v="3"/>
  </r>
  <r>
    <n v="230219"/>
    <s v="【SC】0160 V领简约雪纺衬衣    XJ"/>
    <s v="卡菲"/>
    <s v="其他"/>
    <s v="L"/>
    <n v="25.2"/>
    <n v="1"/>
    <x v="2"/>
  </r>
  <r>
    <n v="230220"/>
    <s v="【CHUU】1867 简约刺绣鳞片米老鼠T恤 XJBX"/>
    <s v="FST "/>
    <s v="黑色"/>
    <s v="XL"/>
    <n v="4.7300000000000004"/>
    <n v="1"/>
    <x v="2"/>
  </r>
  <r>
    <n v="230221"/>
    <s v="【SC】5801 V领蕾丝花边雪纺衫    XJ"/>
    <s v="卡菲"/>
    <s v="银色"/>
    <s v="L"/>
    <n v="23.1"/>
    <n v="1"/>
    <x v="4"/>
  </r>
  <r>
    <n v="230222"/>
    <s v="【LUCKY YY】33858-1 碎花露肩上衣    XJ"/>
    <s v="卡菲"/>
    <s v="其他"/>
    <s v="M"/>
    <n v="42"/>
    <n v="1"/>
    <x v="2"/>
  </r>
  <r>
    <n v="230223"/>
    <s v="XH【美丽妃】822# 拼色吊带上衣印花半裙套装 YX"/>
    <s v="爱尚"/>
    <s v="其他"/>
    <s v="L"/>
    <n v="40.950000000000003"/>
    <n v="1"/>
    <x v="2"/>
  </r>
  <r>
    <n v="230224"/>
    <s v="【Dress Room】452 破洞印花宽松棉T    XJ"/>
    <s v="FST "/>
    <s v="其他"/>
    <s v="XL"/>
    <n v="5.78"/>
    <n v="1"/>
    <x v="2"/>
  </r>
  <r>
    <n v="230225"/>
    <s v="874# 个性破洞字母印花宽松短袖T恤 YXTT"/>
    <s v="FST "/>
    <s v="白色"/>
    <s v="L"/>
    <n v="26.25"/>
    <n v="1"/>
    <x v="2"/>
  </r>
  <r>
    <n v="230226"/>
    <s v="BH 【伊妮儿】939 甜美绣花气质百搭修身显瘦牛仔短裤 TL"/>
    <s v="珍珍"/>
    <s v="白色"/>
    <s v="M"/>
    <n v="65.099999999999994"/>
    <n v="1"/>
    <x v="0"/>
  </r>
  <r>
    <n v="230227"/>
    <s v="BH 【ZG】9050 简约百搭舒适休闲裤裙 TL"/>
    <s v="珍珍"/>
    <s v="其他"/>
    <s v="M"/>
    <n v="89.25"/>
    <n v="1"/>
    <x v="3"/>
  </r>
  <r>
    <n v="230228"/>
    <s v="【STAR STAR STAR】韩版格子一字肩连衣裙 Ni"/>
    <s v="伊妮儿"/>
    <s v="白色"/>
    <s v="L"/>
    <n v="53.55"/>
    <n v="1"/>
    <x v="1"/>
  </r>
  <r>
    <n v="230229"/>
    <s v="【MISS】587#绑腰带条纹连衣裙 XX"/>
    <s v="伊妮儿"/>
    <s v="白色"/>
    <s v="L"/>
    <n v="26.25"/>
    <n v="1"/>
    <x v="4"/>
  </r>
  <r>
    <n v="230230"/>
    <s v="【MISS】603#女人印图斜条纹连衣裙 XX"/>
    <s v="伊妮儿"/>
    <s v="其他"/>
    <s v="M"/>
    <n v="78.75"/>
    <n v="21"/>
    <x v="3"/>
  </r>
  <r>
    <n v="230231"/>
    <s v="BH【maxgeelss】9112# 露肩背带上衣鱼尾摆半裙休闲格子套装 YXTT"/>
    <s v="爱尚"/>
    <s v="其他"/>
    <s v="M"/>
    <n v="169.05"/>
    <n v="1"/>
    <x v="0"/>
  </r>
  <r>
    <n v="230232"/>
    <s v="BH【maxgeelss】9112# 露肩背带上衣鱼尾摆半裙休闲格子套装 YXTT"/>
    <s v="爱尚"/>
    <s v="其他"/>
    <s v="M"/>
    <n v="169.05"/>
    <n v="1"/>
    <x v="0"/>
  </r>
  <r>
    <n v="230233"/>
    <s v="BH【maxgeelss】9112# 露肩背带上衣鱼尾摆半裙休闲格子套装 YXTT"/>
    <s v="爱尚"/>
    <s v="其他"/>
    <s v="M"/>
    <n v="169.05"/>
    <n v="1"/>
    <x v="1"/>
  </r>
  <r>
    <n v="230234"/>
    <s v="BH【红果儿】8033#韩版宽松跑量短裤 TL"/>
    <s v="TTYE"/>
    <s v="黑色"/>
    <s v="S"/>
    <n v="71.400000000000006"/>
    <n v="11"/>
    <x v="4"/>
  </r>
  <r>
    <n v="230235"/>
    <s v="2017夏季新款欧货宽松黑白格子无袖娃娃款中长款棉麻背心裙 PP"/>
    <s v="伊妮儿"/>
    <s v="黑色"/>
    <s v="M"/>
    <n v="85.05"/>
    <n v="29"/>
    <x v="0"/>
  </r>
  <r>
    <n v="230236"/>
    <s v="【isme】韩版V领白色上衣 Ni"/>
    <s v="卡菲"/>
    <s v="黑色"/>
    <s v="S"/>
    <n v="75.599999999999994"/>
    <n v="19"/>
    <x v="4"/>
  </r>
  <r>
    <n v="230237"/>
    <s v="【Rainbow】88377韩版吊带横条连衣裙TL"/>
    <s v="伊妮儿"/>
    <s v="黑色"/>
    <s v="XL"/>
    <n v="14.7"/>
    <n v="1"/>
    <x v="3"/>
  </r>
  <r>
    <n v="230238"/>
    <s v="【SE】6306# 三色熊毛印花长款T恤连衣裙 YXTT"/>
    <s v="FST "/>
    <s v="其他"/>
    <s v="S"/>
    <n v="81.900000000000006"/>
    <n v="5"/>
    <x v="3"/>
  </r>
  <r>
    <n v="230239"/>
    <s v="xh【LUCKY YY】百搭单件网纱半身裙  XJ"/>
    <s v="百变"/>
    <s v="蓝色"/>
    <s v="M"/>
    <n v="64.05"/>
    <n v="10"/>
    <x v="3"/>
  </r>
  <r>
    <n v="230240"/>
    <s v="2017年新款连帽绣花裙摆设计俏皮可爱宽松连衣裙 PP"/>
    <s v="伊妮儿"/>
    <s v="黑色"/>
    <s v="L"/>
    <n v="57.75"/>
    <n v="18"/>
    <x v="3"/>
  </r>
  <r>
    <n v="230241"/>
    <s v="【艾美】1277# 方缓同款时尚蕾丝百搭脖饰 YC"/>
    <s v="LUCKY YY"/>
    <s v="黑色"/>
    <s v="L"/>
    <n v="43.05"/>
    <n v="12"/>
    <x v="3"/>
  </r>
  <r>
    <n v="230242"/>
    <s v="【DINA】5956#假领带碎花星星无袖背心上衣ZJ"/>
    <s v="7+"/>
    <s v="其他"/>
    <s v="M"/>
    <n v="75.599999999999994"/>
    <n v="12"/>
    <x v="2"/>
  </r>
  <r>
    <n v="230243"/>
    <s v="xh【LUCKY YY】333798-2 菱形图案雪纺露肩上衣   XJ"/>
    <s v="淇鑫"/>
    <s v="其他"/>
    <s v="S"/>
    <n v="78.75"/>
    <n v="9"/>
    <x v="3"/>
  </r>
  <r>
    <n v="230244"/>
    <s v="BH【yaya studio】1839#下摆不规则拉链背心连衣裙ZJXM"/>
    <s v="伊妮儿"/>
    <s v="其他"/>
    <s v="S"/>
    <n v="85.05"/>
    <n v="11"/>
    <x v="1"/>
  </r>
  <r>
    <n v="230245"/>
    <s v="【boron】韩版棉麻格子一字肩上衣 Ni"/>
    <s v="FST "/>
    <s v="其他"/>
    <s v="M"/>
    <n v="74.55"/>
    <n v="4"/>
    <x v="1"/>
  </r>
  <r>
    <n v="230246"/>
    <s v="BH【DT】831# 时尚穿绳一字肩上衣 YX"/>
    <s v="淇鑫"/>
    <s v="其他"/>
    <s v="L"/>
    <n v="17.32"/>
    <n v="1"/>
    <x v="4"/>
  </r>
  <r>
    <n v="230247"/>
    <s v="xh【木夕】推荐款660 个性领口条纹舒适百搭上衣 TL"/>
    <s v="FST "/>
    <s v="其他"/>
    <s v="L"/>
    <n v="33.6"/>
    <n v="1"/>
    <x v="4"/>
  </r>
  <r>
    <n v="230248"/>
    <s v="【SE】0000# 爆款阿迪达斯印花长款T恤连衣裙 YXTT"/>
    <s v="伊妮儿"/>
    <s v="其他"/>
    <s v="S"/>
    <n v="85.05"/>
    <n v="5"/>
    <x v="4"/>
  </r>
  <r>
    <n v="230249"/>
    <s v="【MISS】609#露背纯色上衣 XX"/>
    <s v="淇鑫"/>
    <s v="黑色"/>
    <s v="L"/>
    <n v="34.65"/>
    <n v="5"/>
    <x v="0"/>
  </r>
  <r>
    <n v="230250"/>
    <s v="xh【叶子家】8833 字母刺绣棉背心   XJ"/>
    <s v="YI MI"/>
    <s v="其他"/>
    <s v="L"/>
    <n v="44.1"/>
    <n v="1"/>
    <x v="0"/>
  </r>
  <r>
    <n v="230251"/>
    <s v="【DINA】5905#纯色不规则大V领无袖上衣ZJ"/>
    <s v="淇鑫"/>
    <s v="白色"/>
    <s v="L"/>
    <n v="26.25"/>
    <n v="1"/>
    <x v="3"/>
  </r>
  <r>
    <n v="230252"/>
    <s v="【里奈】韩版碎花包裙 Ni"/>
    <s v="百变"/>
    <s v="其他"/>
    <s v="XL"/>
    <n v="5.25"/>
    <n v="1"/>
    <x v="4"/>
  </r>
  <r>
    <n v="230253"/>
    <s v="xh【木夕】3011 一字肩碎花雪纺层叠收腰连衣裙   XJ"/>
    <s v="伊妮儿"/>
    <s v="白色"/>
    <s v="L"/>
    <n v="41.8"/>
    <n v="1"/>
    <x v="3"/>
  </r>
  <r>
    <n v="230254"/>
    <s v="【里奈】韩版衬衣料一字肩上衣 Ni"/>
    <s v="BKSY"/>
    <s v="黑色"/>
    <s v="L"/>
    <n v="18.899999999999999"/>
    <n v="1"/>
    <x v="2"/>
  </r>
  <r>
    <n v="230255"/>
    <s v="【艾美】1240# 名媛925纯银时尚百搭项链 YC"/>
    <s v="库蒂"/>
    <s v="黑色"/>
    <s v="L"/>
    <n v="44.1"/>
    <n v="2"/>
    <x v="4"/>
  </r>
  <r>
    <n v="230256"/>
    <s v="【SE】6302# 清爽条纹拼接字母印花假两件百搭上衣 YXTT"/>
    <s v="FST "/>
    <s v="黑色"/>
    <s v="M"/>
    <n v="75.599999999999994"/>
    <n v="1"/>
    <x v="4"/>
  </r>
  <r>
    <n v="230257"/>
    <s v="【Inspiration】2477#刺绣花牛仔短裤  BB"/>
    <s v="珍珍"/>
    <s v="其他"/>
    <s v="S"/>
    <n v="74.55"/>
    <n v="1"/>
    <x v="3"/>
  </r>
  <r>
    <n v="230258"/>
    <s v="BH【COLOURFUI】1275# 四色宽松系带T恤 YXTT"/>
    <s v="FST "/>
    <s v="黑色"/>
    <s v="XL"/>
    <n v="14.7"/>
    <n v="3"/>
    <x v="1"/>
  </r>
  <r>
    <n v="230259"/>
    <s v="xh【Orange】7027# 韩版百搭露肩衫 xj"/>
    <s v="淇鑫"/>
    <s v="其他"/>
    <s v="L"/>
    <n v="33.6"/>
    <n v="1"/>
    <x v="2"/>
  </r>
  <r>
    <n v="230260"/>
    <s v="【Moment】F62  纯色一字肩棉麻上衣   XJ"/>
    <s v="BKSY"/>
    <s v="黑色"/>
    <s v="L"/>
    <n v="44.1"/>
    <n v="2"/>
    <x v="2"/>
  </r>
  <r>
    <n v="230261"/>
    <s v="【X空间】9256# 时尚印花开叉松紧腰阔腿休闲裤 YXTT"/>
    <s v="WP"/>
    <s v="白色"/>
    <s v="M"/>
    <n v="157.5"/>
    <n v="1"/>
    <x v="2"/>
  </r>
  <r>
    <n v="230262"/>
    <s v="BH【CHEN GZHOO】17211# 爆款条纹拼接露肩休闲上衣 YX"/>
    <s v="淇鑫"/>
    <s v="其他"/>
    <s v="M"/>
    <n v="114.45"/>
    <n v="1"/>
    <x v="3"/>
  </r>
  <r>
    <n v="230263"/>
    <s v="夏季新款宽松圆领喇叭袖棉上衣+高腰百搭波点定制面料短裤套装 PP"/>
    <s v="爱尚"/>
    <s v="其他"/>
    <s v="M"/>
    <n v="60.9"/>
    <n v="1"/>
    <x v="4"/>
  </r>
  <r>
    <n v="230264"/>
    <s v="【DINA】5958#短款V领条纹吊带小背心ZJ"/>
    <s v="YI MI"/>
    <s v="黑色"/>
    <s v="XL"/>
    <n v="4.2"/>
    <n v="1"/>
    <x v="2"/>
  </r>
  <r>
    <n v="230265"/>
    <s v="xh【SUN】2117 V领系带短袖T  XJ"/>
    <s v="淇鑫"/>
    <s v="银色"/>
    <s v="L"/>
    <n v="21"/>
    <n v="1"/>
    <x v="4"/>
  </r>
  <r>
    <n v="230266"/>
    <s v="【Rainbow】109糖果色长版T TL"/>
    <s v="FST "/>
    <s v="银色"/>
    <s v="L"/>
    <n v="25.2"/>
    <n v="1"/>
    <x v="3"/>
  </r>
  <r>
    <n v="230267"/>
    <s v="【MEONE】3007#高领绑带雪纺无袖连衣裙 XX"/>
    <s v="伊妮儿"/>
    <s v="其他"/>
    <s v="L"/>
    <n v="84"/>
    <n v="1"/>
    <x v="2"/>
  </r>
  <r>
    <n v="230268"/>
    <s v="【艾美】1146# 双层蕾丝蝴蝶结百搭脖饰 YC"/>
    <s v="LUCKY YY"/>
    <s v="其他"/>
    <s v="L"/>
    <n v="86.1"/>
    <n v="1"/>
    <x v="3"/>
  </r>
  <r>
    <n v="230269"/>
    <s v="【VERA】7801#韩版圆领宽松连衣裙    tlob"/>
    <s v="伊妮儿"/>
    <s v="白色"/>
    <s v="M"/>
    <n v="86.1"/>
    <n v="1"/>
    <x v="3"/>
  </r>
  <r>
    <n v="230270"/>
    <s v="【Rainbow】115撞色下摆同色腰带连衣裙TL"/>
    <s v="FST "/>
    <s v="其他"/>
    <s v="L"/>
    <n v="55.65"/>
    <n v="1"/>
    <x v="3"/>
  </r>
  <r>
    <n v="230271"/>
    <s v="【X空间】861# 纯色雪纺镂空花边系带短裤 YXTT"/>
    <s v="珍珍"/>
    <s v="灰色"/>
    <s v="L"/>
    <n v="37.799999999999997"/>
    <n v="1"/>
    <x v="2"/>
  </r>
  <r>
    <n v="230272"/>
    <s v="【w.h.t】韩版徽章拉链背带裙 Ni"/>
    <s v="伊妮儿"/>
    <s v="其他"/>
    <s v="M"/>
    <n v="81.900000000000006"/>
    <n v="1"/>
    <x v="3"/>
  </r>
  <r>
    <n v="230273"/>
    <s v="【XCFY】853#韩版显瘦一字领露肩连衣裙学生系带荷叶边中长款裙子    TLOB"/>
    <s v="伊妮儿"/>
    <s v="白色"/>
    <s v="M"/>
    <n v="60.9"/>
    <n v="1"/>
    <x v="3"/>
  </r>
  <r>
    <n v="230274"/>
    <s v="bh【B.D】2307#螺纹修身短袖针织衫KK"/>
    <s v="panpan"/>
    <s v="其他"/>
    <s v="XL"/>
    <n v="5.25"/>
    <n v="1"/>
    <x v="4"/>
  </r>
  <r>
    <n v="230275"/>
    <s v="bh【B.D】2308#V领细交叉带针织短袖衫KK"/>
    <s v="panpan"/>
    <s v="黄色"/>
    <s v="L"/>
    <n v="26.25"/>
    <n v="1"/>
    <x v="3"/>
  </r>
  <r>
    <n v="230276"/>
    <s v="xh【SUN】768 简约百搭条纹衬衣    xj"/>
    <s v="BKSY"/>
    <s v="蓝色"/>
    <s v="L"/>
    <n v="71.400000000000006"/>
    <n v="1"/>
    <x v="0"/>
  </r>
  <r>
    <n v="230277"/>
    <s v="bh【B.D】2003#下摆松紧T恤款背心KK"/>
    <s v="YI MI"/>
    <s v="白色"/>
    <s v="L"/>
    <n v="43.05"/>
    <n v="1"/>
    <x v="4"/>
  </r>
  <r>
    <n v="230278"/>
    <s v="XH XCP 高领宽松毛衣长款   XJ"/>
    <s v="VIVI SHOW ROOM"/>
    <s v="其他"/>
    <s v="L"/>
    <n v="29.4"/>
    <n v="1"/>
    <x v="0"/>
  </r>
  <r>
    <n v="230279"/>
    <s v="【DINA】5935#V领压褶荷叶领短袖上衣ZJ"/>
    <s v="淇鑫"/>
    <s v="其他"/>
    <s v="M"/>
    <n v="42"/>
    <n v="1"/>
    <x v="2"/>
  </r>
  <r>
    <n v="230280"/>
    <s v="bh【WU ZHI】76074#翻领排扣中袖开衫衬衣KK"/>
    <s v="BKSY"/>
    <s v="黑色"/>
    <s v="L"/>
    <n v="26.25"/>
    <n v="1"/>
    <x v="4"/>
  </r>
  <r>
    <n v="230281"/>
    <s v="【msn】8076#纯色圆领短袖连衣裙+绑带半裙两件套ZJ"/>
    <s v="伊妮儿"/>
    <s v="白色"/>
    <s v="M"/>
    <n v="45.1"/>
    <n v="1"/>
    <x v="0"/>
  </r>
  <r>
    <n v="230282"/>
    <s v="XH XCP 字母刺绣破洞宽松毛衣   XJ"/>
    <s v="VIVI SHOW ROOM"/>
    <s v="黑色"/>
    <s v="XL"/>
    <n v="5.78"/>
    <n v="1"/>
    <x v="1"/>
  </r>
  <r>
    <n v="230283"/>
    <s v="BH【B.D】1029# 韩版拼接中长款T恤 KK"/>
    <s v="淇鑫"/>
    <s v="其他"/>
    <s v="M"/>
    <n v="241.5"/>
    <n v="1"/>
    <x v="3"/>
  </r>
  <r>
    <n v="230284"/>
    <s v="BH【B.D】1029# 韩版拼接中长款T恤 KK"/>
    <s v="淇鑫"/>
    <s v="其他"/>
    <s v="M"/>
    <n v="241.5"/>
    <n v="1"/>
    <x v="4"/>
  </r>
  <r>
    <n v="230285"/>
    <s v="BH【B.D】1029# 韩版拼接中长款T恤 KK"/>
    <s v="淇鑫"/>
    <s v="其他"/>
    <s v="M"/>
    <n v="241.5"/>
    <n v="1"/>
    <x v="4"/>
  </r>
  <r>
    <n v="230286"/>
    <s v="【繁华】1296绑带质感连衣裙TL"/>
    <s v="伊妮儿"/>
    <s v="蓝色"/>
    <s v="L"/>
    <n v="54.6"/>
    <n v="1"/>
    <x v="2"/>
  </r>
  <r>
    <n v="230287"/>
    <s v="【艾美】1127# 时尚新款锆石五角星吊坠脖饰 YC"/>
    <s v="LUCKY YY"/>
    <s v="黑色"/>
    <s v="M"/>
    <n v="85.05"/>
    <n v="1"/>
    <x v="2"/>
  </r>
  <r>
    <n v="230288"/>
    <s v="bh【B.D】1018# 日韩新款高腰牛仔半裙 KK"/>
    <s v="百变"/>
    <s v="蓝色"/>
    <s v="M"/>
    <n v="54.6"/>
    <n v="1"/>
    <x v="2"/>
  </r>
  <r>
    <n v="230289"/>
    <s v="新款防滑耐磨花朵宝石拖鞋 FOX"/>
    <s v="哆哆"/>
    <s v="其他"/>
    <s v="M"/>
    <n v="96.6"/>
    <n v="1"/>
    <x v="3"/>
  </r>
  <r>
    <n v="230290"/>
    <s v="BH【Z.A】7909# 简单百搭系腰带连体裤 YXTT"/>
    <s v="千妤千荨"/>
    <s v="黄色"/>
    <s v="L"/>
    <n v="30.45"/>
    <n v="1"/>
    <x v="1"/>
  </r>
  <r>
    <n v="230291"/>
    <s v="【color style】6651 破洞字母印花中长款T   XJ"/>
    <s v="FST "/>
    <s v="蓝色"/>
    <s v="M"/>
    <n v="60.9"/>
    <n v="1"/>
    <x v="4"/>
  </r>
  <r>
    <n v="230292"/>
    <s v="BH【N.5】76576# 时尚精工刺绣蕾丝背心连衣裙 YX"/>
    <s v="伊妮儿"/>
    <s v="银色"/>
    <s v="L"/>
    <n v="25.2"/>
    <n v="1"/>
    <x v="3"/>
  </r>
  <r>
    <n v="230293"/>
    <s v="bh【WU ZHI】6104#简约宽松西装中裤KK"/>
    <s v="WP"/>
    <s v="蓝色"/>
    <s v="M"/>
    <n v="29.4"/>
    <n v="1"/>
    <x v="0"/>
  </r>
  <r>
    <n v="230294"/>
    <s v="BH【WU ZHI】73116#经典百搭短袖T恤KK"/>
    <s v="FST "/>
    <s v="白色"/>
    <s v="S"/>
    <n v="60.9"/>
    <n v="1"/>
    <x v="2"/>
  </r>
  <r>
    <n v="230295"/>
    <s v="【DAX】韩版大波点高腰短裤 Ni"/>
    <s v="珍珍"/>
    <s v="黑色"/>
    <s v="M"/>
    <n v="29.4"/>
    <n v="1"/>
    <x v="4"/>
  </r>
  <r>
    <n v="230296"/>
    <s v="BH【WU ZHI】73117#休闲宽松圆领长款背心KK"/>
    <s v="7+"/>
    <s v="其他"/>
    <s v="S"/>
    <n v="75.599999999999994"/>
    <n v="1"/>
    <x v="2"/>
  </r>
  <r>
    <n v="230297"/>
    <s v="BH【SUN】1766# 文艺刺绣收腰背心连衣裙 YX"/>
    <s v="伊妮儿"/>
    <s v="银色"/>
    <s v="L"/>
    <n v="19.95"/>
    <n v="1"/>
    <x v="2"/>
  </r>
  <r>
    <n v="230298"/>
    <s v="【DV】306+305大牌竖条翻领衬衣加同色腰带阔腿裤TL"/>
    <s v="爱尚"/>
    <s v="白色"/>
    <s v="M"/>
    <n v="67.2"/>
    <n v="1"/>
    <x v="3"/>
  </r>
  <r>
    <n v="230299"/>
    <s v="bh【WU ZHI】6003#简约百搭V领背心KK"/>
    <s v="7+"/>
    <s v="其他"/>
    <s v="S"/>
    <n v="177.45"/>
    <n v="1"/>
    <x v="2"/>
  </r>
  <r>
    <n v="230300"/>
    <s v="bh【WU ZHI】6003#简约百搭V领背心KK"/>
    <s v="7+"/>
    <s v="其他"/>
    <s v="XL"/>
    <n v="177.45"/>
    <n v="1"/>
    <x v="3"/>
  </r>
  <r>
    <n v="230301"/>
    <s v="bh【WU ZHI】6003#简约百搭V领背心KK"/>
    <s v="7+"/>
    <s v="其他"/>
    <s v="XXL"/>
    <n v="177.45"/>
    <n v="1"/>
    <x v="3"/>
  </r>
  <r>
    <n v="230302"/>
    <s v="大牌设计纯棉字母棒球帽 FOX"/>
    <s v="飞乐"/>
    <s v="黄色"/>
    <s v="S"/>
    <n v="123.9"/>
    <n v="1"/>
    <x v="4"/>
  </r>
  <r>
    <n v="230303"/>
    <s v="BH【MISS YOU 】8668# 鱼尾摆休闲波点吊带裙 YXTT"/>
    <s v="伊妮儿"/>
    <s v="其他"/>
    <s v="L"/>
    <n v="21"/>
    <n v="1"/>
    <x v="1"/>
  </r>
  <r>
    <n v="230304"/>
    <s v="珍珠耳链 FOX"/>
    <s v="卡尼娜"/>
    <s v="其他"/>
    <s v="L"/>
    <n v="21"/>
    <n v="1"/>
    <x v="4"/>
  </r>
  <r>
    <n v="230305"/>
    <s v="伯爵时来运转旋转钻石戒指 FOX"/>
    <s v="可洛儿"/>
    <s v="黑色"/>
    <s v="L"/>
    <n v="54.6"/>
    <n v="1"/>
    <x v="2"/>
  </r>
  <r>
    <n v="230306"/>
    <s v="零钱包卡包款手机壳 FOX"/>
    <s v="D4y"/>
    <s v="其他"/>
    <s v="M"/>
    <n v="42"/>
    <n v="1"/>
    <x v="3"/>
  </r>
  <r>
    <n v="230307"/>
    <s v="coco香奈儿菱形格戒指 FOX"/>
    <s v="可洛儿"/>
    <s v="黑色"/>
    <s v="L"/>
    <n v="19.95"/>
    <n v="1"/>
    <x v="3"/>
  </r>
  <r>
    <n v="230308"/>
    <s v="迪奥原单带购物小票全套包装偏光太阳镜 FOX"/>
    <s v="XIYUHAN"/>
    <s v="黑色"/>
    <s v="M"/>
    <n v="64.05"/>
    <n v="1"/>
    <x v="1"/>
  </r>
  <r>
    <n v="230309"/>
    <s v="买手亲测绝对高品质高性价比出行必备跑量露趾冰袖 FOX"/>
    <s v="LD"/>
    <s v="黑色"/>
    <s v="M"/>
    <n v="75.599999999999994"/>
    <n v="1"/>
    <x v="0"/>
  </r>
  <r>
    <n v="230310"/>
    <s v="6042【朋美】新款性感贴肤冰丝内裤 FOX"/>
    <s v="丽妃儿"/>
    <s v="其他"/>
    <s v="S"/>
    <n v="186.9"/>
    <n v="1"/>
    <x v="2"/>
  </r>
  <r>
    <n v="230311"/>
    <s v="6042【朋美】新款性感贴肤冰丝内裤 FOX"/>
    <s v="丽妃儿"/>
    <s v="其他"/>
    <s v="S"/>
    <n v="186.9"/>
    <n v="1"/>
    <x v="0"/>
  </r>
  <r>
    <n v="230312"/>
    <s v="6042【朋美】新款性感贴肤冰丝内裤 FOX"/>
    <s v="丽妃儿"/>
    <s v="其他"/>
    <s v="S"/>
    <n v="186.9"/>
    <n v="1"/>
    <x v="3"/>
  </r>
  <r>
    <n v="230313"/>
    <s v="bh【TTC】5377#后背镂空字母绣图短袖衫KK"/>
    <s v="FST "/>
    <s v="其他"/>
    <s v="L"/>
    <n v="81.900000000000006"/>
    <n v="1"/>
    <x v="2"/>
  </r>
  <r>
    <n v="230314"/>
    <s v="bh【TTC】5387#后背交叉带子袖子镂空短袖衫KK"/>
    <s v="FST "/>
    <s v="蓝色"/>
    <s v="S"/>
    <n v="107.1"/>
    <n v="1"/>
    <x v="2"/>
  </r>
  <r>
    <n v="230315"/>
    <s v="bh【TTC】5351#领口交叉带锁边短袖衫KK"/>
    <s v="FST "/>
    <s v="其他"/>
    <s v="M"/>
    <n v="60.9"/>
    <n v="1"/>
    <x v="4"/>
  </r>
  <r>
    <n v="230316"/>
    <s v="bh【TTC】5269#刺绣图案袖子抽褶宽松中袖衫KK"/>
    <s v="FST "/>
    <s v="白色"/>
    <s v="L"/>
    <n v="50.4"/>
    <n v="1"/>
    <x v="2"/>
  </r>
  <r>
    <n v="230317"/>
    <s v="流苏飞边手工拉菲草小蜜蜂牛仔太阳帽 FOX"/>
    <s v="飞乐"/>
    <s v="白色"/>
    <s v="L"/>
    <n v="29.4"/>
    <n v="1"/>
    <x v="3"/>
  </r>
  <r>
    <n v="230318"/>
    <s v="【yoomini】韩版洗水棉半裙 Ni"/>
    <s v="百变"/>
    <s v="其他"/>
    <s v="L"/>
    <n v="32.549999999999997"/>
    <n v="1"/>
    <x v="4"/>
  </r>
  <r>
    <n v="230319"/>
    <s v="【J.M】1398韩版花色中长连衣裙TL"/>
    <s v="伊妮儿"/>
    <s v="白色"/>
    <s v="L"/>
    <n v="40.950000000000003"/>
    <n v="1"/>
    <x v="4"/>
  </r>
  <r>
    <n v="230320"/>
    <s v="【V-SHEL】韩版百搭胸垫吊带 Ni"/>
    <s v="YI MI"/>
    <s v="其他"/>
    <s v="L"/>
    <n v="105"/>
    <n v="1"/>
    <x v="4"/>
  </r>
  <r>
    <n v="230321"/>
    <s v="【欧儿时尚】韩版短款裤裙 Ni"/>
    <s v="珍珍"/>
    <s v="其他"/>
    <s v="L"/>
    <n v="29.4"/>
    <n v="1"/>
    <x v="4"/>
  </r>
  <r>
    <n v="230322"/>
    <s v="2017新款夏季修身V领无袖针织上衣+高腰百搭印花雪纺连衣裙套装 PP"/>
    <s v="爱尚"/>
    <s v="蓝色"/>
    <s v="M"/>
    <n v="92.4"/>
    <n v="1"/>
    <x v="4"/>
  </r>
  <r>
    <n v="230323"/>
    <s v="bh【TTC】5370#休闲宽松背心+松紧腰阔腿裤套装KK"/>
    <s v="爱尚"/>
    <s v="黑色"/>
    <s v="XL"/>
    <n v="4.7300000000000004"/>
    <n v="1"/>
    <x v="4"/>
  </r>
  <r>
    <n v="230324"/>
    <s v="BH【TTC】5278#袖子百褶荷叶领宽松短袖衫KK"/>
    <s v="FST "/>
    <s v="黑色"/>
    <s v="XL"/>
    <n v="4.7300000000000004"/>
    <n v="1"/>
    <x v="4"/>
  </r>
  <r>
    <n v="230325"/>
    <s v="bh【TTC】5291#V领镂空宽松开衫衬衣KK"/>
    <s v="BKSY"/>
    <s v="黑色"/>
    <s v="XL"/>
    <n v="6.3"/>
    <n v="1"/>
    <x v="3"/>
  </r>
  <r>
    <n v="230326"/>
    <s v="【msn】8058#不规则裙摆圆领纯色连衣裙ZJ"/>
    <s v="伊妮儿"/>
    <s v="黑色"/>
    <s v="M"/>
    <n v="72.45"/>
    <n v="1"/>
    <x v="4"/>
  </r>
  <r>
    <n v="230327"/>
    <s v="【伊妮儿】3037韩版阔腿短裤TL"/>
    <s v="珍珍"/>
    <s v="白色"/>
    <s v="L"/>
    <n v="24.15"/>
    <n v="1"/>
    <x v="0"/>
  </r>
  <r>
    <n v="230328"/>
    <s v="bh【TTC】5362#毛边高腰牛仔短裤（配腰带）KK"/>
    <s v="HH"/>
    <s v="黑色"/>
    <s v="M"/>
    <n v="65.099999999999994"/>
    <n v="2"/>
    <x v="4"/>
  </r>
  <r>
    <n v="230329"/>
    <s v="bh【TTC】H5280#镂空后背单扣短袖衫KK"/>
    <s v="淇鑫"/>
    <s v="黑色"/>
    <s v="M"/>
    <n v="65.099999999999994"/>
    <n v="2"/>
    <x v="0"/>
  </r>
  <r>
    <n v="230330"/>
    <s v="【里奈】韩版竹节棉t Ni"/>
    <s v="FST "/>
    <s v="其他"/>
    <s v="XL"/>
    <n v="170.5"/>
    <n v="1"/>
    <x v="2"/>
  </r>
  <r>
    <n v="230331"/>
    <s v="【里奈】韩版竹节棉t Ni"/>
    <s v="FST "/>
    <s v="其他"/>
    <s v="XL"/>
    <n v="170.5"/>
    <n v="1"/>
    <x v="2"/>
  </r>
  <r>
    <n v="230332"/>
    <s v="【里奈】韩版竹节棉t Ni"/>
    <s v="FST "/>
    <s v="其他"/>
    <s v="XL"/>
    <n v="170.5"/>
    <n v="1"/>
    <x v="4"/>
  </r>
  <r>
    <n v="230333"/>
    <s v="BH【TTC】5301#精美花朵刺绣高腰牛仔短裤KK"/>
    <s v="HH"/>
    <s v="其他"/>
    <s v="S"/>
    <n v="127.05"/>
    <n v="1"/>
    <x v="3"/>
  </r>
  <r>
    <n v="230334"/>
    <s v="BH【TTC】5357#拼接钩花网纱宽松背心KK"/>
    <s v="7+"/>
    <s v="黑色"/>
    <s v="L"/>
    <n v="50.4"/>
    <n v="1"/>
    <x v="3"/>
  </r>
  <r>
    <n v="230335"/>
    <s v="【Small】865 韩版压褶雪纺套装   XJ"/>
    <s v="爱尚"/>
    <s v="黑色"/>
    <s v="L"/>
    <n v="26.25"/>
    <n v="1"/>
    <x v="3"/>
  </r>
  <r>
    <n v="230336"/>
    <s v="【伊妮儿】3036立体花朵牛仔短裤TL"/>
    <s v="珍珍"/>
    <s v="黑色"/>
    <s v="M"/>
    <n v="165.9"/>
    <n v="1"/>
    <x v="3"/>
  </r>
  <r>
    <n v="230337"/>
    <s v="【伊妮儿】3036立体花朵牛仔短裤TL"/>
    <s v="珍珍"/>
    <s v="黑色"/>
    <s v="M"/>
    <n v="165.9"/>
    <n v="1"/>
    <x v="1"/>
  </r>
  <r>
    <n v="230338"/>
    <s v="【伊妮儿】3036立体花朵牛仔短裤TL"/>
    <s v="珍珍"/>
    <s v="黑色"/>
    <s v="M"/>
    <n v="165.9"/>
    <n v="1"/>
    <x v="4"/>
  </r>
  <r>
    <n v="230339"/>
    <s v="【Small】302 字母刺绣不规则牛仔高腰半身裙   XJ"/>
    <s v="百变"/>
    <s v="其他"/>
    <s v="S"/>
    <n v="197.4"/>
    <n v="1"/>
    <x v="2"/>
  </r>
  <r>
    <n v="230340"/>
    <s v="【Small】302 字母刺绣不规则牛仔高腰半身裙   XJ"/>
    <s v="百变"/>
    <s v="其他"/>
    <s v="XL"/>
    <n v="197.4"/>
    <n v="1"/>
    <x v="2"/>
  </r>
  <r>
    <n v="230341"/>
    <s v="【Small】302 字母刺绣不规则牛仔高腰半身裙   XJ"/>
    <s v="百变"/>
    <s v="其他"/>
    <s v="XXL"/>
    <n v="197.4"/>
    <n v="1"/>
    <x v="2"/>
  </r>
  <r>
    <n v="230342"/>
    <s v="【韩炫】双珠# 时尚新款大小双珠百搭耳环 YC"/>
    <s v="卡尼娜"/>
    <s v="其他"/>
    <s v="L"/>
    <n v="42"/>
    <n v="1"/>
    <x v="3"/>
  </r>
  <r>
    <n v="230343"/>
    <s v="【韩炫】五角星# 大牌时尚五角星吊坠锆石耳环 YC"/>
    <s v="卡尼娜"/>
    <s v="其他"/>
    <s v="M"/>
    <n v="81.900000000000006"/>
    <n v="1"/>
    <x v="0"/>
  </r>
  <r>
    <n v="230344"/>
    <s v="【XSJ】3322# 跑量百搭舒适针织字母下摆背心 TLOB"/>
    <s v="7+"/>
    <s v="白色"/>
    <s v="M"/>
    <n v="86.1"/>
    <n v="1"/>
    <x v="4"/>
  </r>
  <r>
    <n v="230345"/>
    <s v="【our】8631# 爆款字母吊带宽松条纹上衣 TLOB"/>
    <s v="淇鑫"/>
    <s v="白色"/>
    <s v="M"/>
    <n v="54.6"/>
    <n v="1"/>
    <x v="2"/>
  </r>
  <r>
    <n v="230346"/>
    <s v="【INSO BLING】60371#印花菠萝露肩宽松上衣ZJ"/>
    <s v="淇鑫"/>
    <s v="其他"/>
    <s v="L"/>
    <n v="136.5"/>
    <n v="1"/>
    <x v="2"/>
  </r>
  <r>
    <n v="230347"/>
    <s v="里奈】韩版牛仔短裤 Ni"/>
    <s v="珍珍"/>
    <s v="白色"/>
    <s v="XL"/>
    <n v="30.45"/>
    <n v="1"/>
    <x v="4"/>
  </r>
  <r>
    <n v="230348"/>
    <s v="【Small】866 V领简约后背交叉上衣   XJ"/>
    <s v="FST "/>
    <s v="白色"/>
    <s v="M"/>
    <n v="30.45"/>
    <n v="1"/>
    <x v="0"/>
  </r>
  <r>
    <n v="230349"/>
    <s v="【Z-UNA】9053# 两色吊带网纱连衣裙+净色长款打底两件套 YXTT"/>
    <s v="爱尚"/>
    <s v="其他"/>
    <s v="M"/>
    <n v="74.55"/>
    <n v="1"/>
    <x v="3"/>
  </r>
  <r>
    <n v="230350"/>
    <s v="【MJ】508同色腰带马甲TL"/>
    <s v="FST "/>
    <s v="其他"/>
    <s v="M"/>
    <n v="92.4"/>
    <n v="1"/>
    <x v="3"/>
  </r>
  <r>
    <n v="230351"/>
    <s v="【x2】2206#不规则字母宽松T恤ZJ"/>
    <s v="FST "/>
    <s v="其他"/>
    <s v="M"/>
    <n v="39.9"/>
    <n v="1"/>
    <x v="4"/>
  </r>
  <r>
    <n v="230352"/>
    <s v="【韩炫】蕾丝耳# 韩版时尚蕾丝吊坠珠子耳环 YC"/>
    <s v="卡尼娜"/>
    <s v="白色"/>
    <s v="M"/>
    <n v="48.3"/>
    <n v="1"/>
    <x v="3"/>
  </r>
  <r>
    <n v="230353"/>
    <s v="【MJ】510韩版多色防晒开衫TL"/>
    <s v="BKSY"/>
    <s v="黑色"/>
    <s v="S"/>
    <n v="99"/>
    <n v="1"/>
    <x v="4"/>
  </r>
  <r>
    <n v="230354"/>
    <s v="韩版浪漫CK情侣手镯钛钢 FOX"/>
    <s v="蒂娜"/>
    <s v="黑色"/>
    <s v="M"/>
    <n v="57.2"/>
    <n v="1"/>
    <x v="2"/>
  </r>
  <r>
    <n v="230355"/>
    <s v="【Small】17751 莫代尔棉交叉背心   XJ"/>
    <s v="7+"/>
    <s v="白色"/>
    <s v="M"/>
    <n v="69.3"/>
    <n v="1"/>
    <x v="2"/>
  </r>
  <r>
    <n v="230356"/>
    <s v="新款APM不规则海星珍珠耳钉AB版 FOX"/>
    <s v="卡尼娜"/>
    <s v="白色"/>
    <s v="L"/>
    <n v="39.9"/>
    <n v="1"/>
    <x v="3"/>
  </r>
  <r>
    <n v="230357"/>
    <s v="2017夏装新款V领系带上衣+高腰气质仙鹤印花开叉阔腿裤雪纺套装 PP"/>
    <s v="爱尚"/>
    <s v="黑色"/>
    <s v="L"/>
    <n v="37.799999999999997"/>
    <n v="1"/>
    <x v="2"/>
  </r>
  <r>
    <n v="230358"/>
    <s v="姑夫同款宝格*陶瓷简约情侣吊坠项链 FOX"/>
    <s v="库蒂"/>
    <s v="黄色"/>
    <s v="L"/>
    <n v="54.6"/>
    <n v="1"/>
    <x v="2"/>
  </r>
  <r>
    <n v="230359"/>
    <s v="时尚大牌蒂芙*钻石戒指 FOX"/>
    <s v="可洛儿"/>
    <s v="其他"/>
    <s v="M"/>
    <n v="69.3"/>
    <n v="1"/>
    <x v="3"/>
  </r>
  <r>
    <n v="230360"/>
    <s v="【x2】9958#不修边中高腰牛仔短裤ZJ"/>
    <s v="HH"/>
    <s v="白色"/>
    <s v="M"/>
    <n v="65.099999999999994"/>
    <n v="1"/>
    <x v="0"/>
  </r>
  <r>
    <n v="230361"/>
    <s v="BH【AM】8319#学院风POLO领减龄连衣裙ZJ"/>
    <s v="伊妮儿"/>
    <s v="其他"/>
    <s v="L"/>
    <n v="24.15"/>
    <n v="1"/>
    <x v="4"/>
  </r>
  <r>
    <n v="230362"/>
    <s v="【Z-UNA】7028# 两色雪花珠片印花网纱半裙 YXTT"/>
    <s v="百变"/>
    <s v="黑色"/>
    <s v="M"/>
    <n v="65.099999999999994"/>
    <n v="1"/>
    <x v="2"/>
  </r>
  <r>
    <n v="230363"/>
    <s v="【HL】气质名媛爱马*贝壳手镯 FOX"/>
    <s v="蒂娜"/>
    <s v="白色"/>
    <s v="M"/>
    <n v="113.3"/>
    <n v="1"/>
    <x v="2"/>
  </r>
  <r>
    <n v="230364"/>
    <s v="【里奈】15009#高腰弹力牛仔配腰带短裤  BB"/>
    <s v="珍珍"/>
    <s v="蓝色"/>
    <s v="L"/>
    <n v="53.55"/>
    <n v="1"/>
    <x v="4"/>
  </r>
  <r>
    <n v="230365"/>
    <s v="【兰兰】蕾丝纯手工钩织出口高品质太阳帽草帽 FOX"/>
    <s v="飞乐"/>
    <s v="蓝色"/>
    <s v="M"/>
    <n v="74.55"/>
    <n v="1"/>
    <x v="4"/>
  </r>
  <r>
    <n v="230366"/>
    <s v="【兰兰】夏新款百搭手工编制柔软草帽 FOX"/>
    <s v="飞乐"/>
    <s v="银色"/>
    <s v="L"/>
    <n v="21"/>
    <n v="1"/>
    <x v="2"/>
  </r>
  <r>
    <n v="230367"/>
    <s v="【XY】韩版雪纺碎花半裙 Ni"/>
    <s v="百变"/>
    <s v="其他"/>
    <s v="L"/>
    <n v="43.05"/>
    <n v="1"/>
    <x v="0"/>
  </r>
  <r>
    <n v="230368"/>
    <s v="BH【芭玛服饰】0001# 时髦大气拼色竖条纹阔腿裤 YX"/>
    <s v="波比"/>
    <s v="白色"/>
    <s v="XL"/>
    <n v="58.3"/>
    <n v="1"/>
    <x v="3"/>
  </r>
  <r>
    <n v="230369"/>
    <s v="BH【MISS YOU 】8617# 两色复古波点宽松显瘦阔腿裤 YXTT"/>
    <s v="TTYE"/>
    <s v="其他"/>
    <s v="L"/>
    <n v="17.32"/>
    <n v="1"/>
    <x v="3"/>
  </r>
  <r>
    <n v="230370"/>
    <s v="【BIOG】9109# 简约排扣装饰休闲包臀半裙 TLOB"/>
    <s v="百变"/>
    <s v="黑色"/>
    <s v="M"/>
    <n v="24.15"/>
    <n v="1"/>
    <x v="2"/>
  </r>
  <r>
    <n v="230371"/>
    <s v="【HS】美背双交叉细绳光面无痕透气文胸裹胸 FOX"/>
    <s v="ME"/>
    <s v="黑色"/>
    <s v="L"/>
    <n v="39.9"/>
    <n v="2"/>
    <x v="4"/>
  </r>
  <r>
    <n v="230372"/>
    <s v="【VIKIPLUS】0151前后可穿上衣TL"/>
    <s v="FST "/>
    <s v="白色"/>
    <s v="L"/>
    <n v="39.9"/>
    <n v="1"/>
    <x v="2"/>
  </r>
  <r>
    <n v="230373"/>
    <s v="【虹】741#简约百搭丝光无痕凉爽透气吊带 FOX"/>
    <s v="YI MI"/>
    <s v="其他"/>
    <s v="M"/>
    <n v="85.05"/>
    <n v="1"/>
    <x v="3"/>
  </r>
  <r>
    <n v="230374"/>
    <s v="【虹】时尚碎花性感百搭内裤 FOX"/>
    <s v="丽妃儿"/>
    <s v="黑色"/>
    <s v="M"/>
    <n v="85.05"/>
    <n v="1"/>
    <x v="4"/>
  </r>
  <r>
    <n v="230375"/>
    <s v="【兴美】新款性感多色美背百搭吊带 FOX"/>
    <s v="ME"/>
    <s v="黑色"/>
    <s v="L"/>
    <n v="39.9"/>
    <n v="1"/>
    <x v="2"/>
  </r>
  <r>
    <n v="230376"/>
    <s v="新款时尚简约真皮方扣细腰带 FOX"/>
    <s v="how and me"/>
    <s v="其他"/>
    <s v="M"/>
    <n v="33.6"/>
    <n v="1"/>
    <x v="2"/>
  </r>
  <r>
    <n v="230377"/>
    <s v="BH【how and me】6695#西装翻领收腰宽松连体裤ZJ"/>
    <s v="千妤千荨"/>
    <s v="黑色"/>
    <s v="M"/>
    <n v="33.6"/>
    <n v="1"/>
    <x v="0"/>
  </r>
  <r>
    <n v="230378"/>
    <s v="bh【HUMU】#396简约吊带背心裙 KK"/>
    <s v="YI MI"/>
    <s v="黑色"/>
    <s v="L"/>
    <n v="57.75"/>
    <n v="1"/>
    <x v="2"/>
  </r>
  <r>
    <n v="230379"/>
    <s v="BH【Cchirs chiic】86315# 特色收腰荷叶边设计包臀半裙 YX"/>
    <s v="百变"/>
    <s v="白色"/>
    <s v="L"/>
    <n v="60.9"/>
    <n v="1"/>
    <x v="3"/>
  </r>
  <r>
    <n v="230380"/>
    <s v="BH【HUMU】336#圆领条纹宽松短袖衫KK"/>
    <s v="FST "/>
    <s v="黑色"/>
    <s v="L"/>
    <n v="59.85"/>
    <n v="1"/>
    <x v="2"/>
  </r>
  <r>
    <n v="230381"/>
    <s v="BH【HUMU】351#简约舒适V领T恤 kk"/>
    <s v="FST "/>
    <s v="黑色"/>
    <s v="S"/>
    <n v="48.3"/>
    <n v="1"/>
    <x v="2"/>
  </r>
  <r>
    <n v="230382"/>
    <s v="BH 2017新款加密纯棉条纹t+水洗牛仔背带裤套装   ZZ"/>
    <s v="爱尚"/>
    <s v="白色"/>
    <s v="L"/>
    <n v="18.899999999999999"/>
    <n v="1"/>
    <x v="4"/>
  </r>
  <r>
    <n v="230383"/>
    <s v="【甜甜】009韩版层叠花朵连衣裙TL"/>
    <s v="伊妮儿"/>
    <s v="蓝色"/>
    <s v="S"/>
    <n v="65.099999999999994"/>
    <n v="10"/>
    <x v="4"/>
  </r>
  <r>
    <n v="230384"/>
    <s v="【韩炫】菠萝# 时尚编织绳百搭菠萝耳环 YC"/>
    <s v="卡尼娜"/>
    <s v="白色"/>
    <s v="L"/>
    <n v="29.4"/>
    <n v="1"/>
    <x v="4"/>
  </r>
  <r>
    <n v="230385"/>
    <s v="【纳兹密语】蕾丝花边莫代尔内裤 FOX"/>
    <s v="丽妃儿"/>
    <s v="黑色"/>
    <s v="L"/>
    <n v="33.6"/>
    <n v="1"/>
    <x v="0"/>
  </r>
  <r>
    <n v="230386"/>
    <s v="【PM】舒适条纹蝴蝶结三角内裤 FOX"/>
    <s v="丽妃儿"/>
    <s v="白色"/>
    <s v="L"/>
    <n v="39.9"/>
    <n v="1"/>
    <x v="4"/>
  </r>
  <r>
    <n v="230387"/>
    <s v="8013字母一字肩套装TL"/>
    <s v="爱尚"/>
    <s v="白色"/>
    <s v="L"/>
    <n v="34.65"/>
    <n v="1"/>
    <x v="0"/>
  </r>
  <r>
    <n v="230388"/>
    <s v="【Z-UNA】9093-2# 小清新绣花喇叭袖上衣 YXTT"/>
    <s v="淇鑫"/>
    <s v="其他"/>
    <s v="M"/>
    <n v="55.65"/>
    <n v="1"/>
    <x v="3"/>
  </r>
  <r>
    <n v="230389"/>
    <s v="BH【ISUN】8395#鱼尾裙摆吊带裙+刺绣T恤两件套ZJ"/>
    <s v="爱尚"/>
    <s v="其他"/>
    <s v="S"/>
    <n v="148.05000000000001"/>
    <n v="1"/>
    <x v="3"/>
  </r>
  <r>
    <n v="230390"/>
    <s v="【明达】创意水果字母小清新双层夏日冰杯 FOX"/>
    <s v="LD"/>
    <s v="其他"/>
    <s v="S"/>
    <n v="39.9"/>
    <n v="1"/>
    <x v="1"/>
  </r>
  <r>
    <n v="230391"/>
    <s v="【纳兹密语】网洞运动裤# 新款透气面料防走光健身短裤 FOX"/>
    <s v="珍珍"/>
    <s v="白色"/>
    <s v="L"/>
    <n v="39.9"/>
    <n v="1"/>
    <x v="2"/>
  </r>
  <r>
    <n v="230392"/>
    <s v="8015韩版休闲横条半身裙TL"/>
    <s v="百变"/>
    <s v="其他"/>
    <s v="M"/>
    <n v="85.05"/>
    <n v="1"/>
    <x v="3"/>
  </r>
  <r>
    <n v="230393"/>
    <s v="【永奇】7102# 香港IBOS正品进口石英防水百搭银色表盘真皮手表 FOX"/>
    <s v="S GIRL"/>
    <s v="黑色"/>
    <s v="XL"/>
    <n v="4.7300000000000004"/>
    <n v="1"/>
    <x v="2"/>
  </r>
  <r>
    <n v="230394"/>
    <s v="1169#百分百纯棉无痕高弹力不变形无痕跑量净色内裤 FOX"/>
    <s v="丽妃儿"/>
    <s v="黑色"/>
    <s v="L"/>
    <n v="26.25"/>
    <n v="1"/>
    <x v="3"/>
  </r>
  <r>
    <n v="230395"/>
    <s v="【CASI】801韩版中长伞裙TL"/>
    <s v="百变"/>
    <s v="其他"/>
    <s v="M"/>
    <n v="64.05"/>
    <n v="1"/>
    <x v="2"/>
  </r>
  <r>
    <n v="230396"/>
    <s v="【APM】888#绑腰带格纹套装 XX"/>
    <s v="爱尚"/>
    <s v="黑色"/>
    <s v="L"/>
    <n v="54.6"/>
    <n v="1"/>
    <x v="4"/>
  </r>
  <r>
    <n v="230397"/>
    <s v="BH【H.L】1789#镂空钩花针织背心KK"/>
    <s v="panpan"/>
    <s v="其他"/>
    <s v="L"/>
    <n v="39.9"/>
    <n v="2"/>
    <x v="2"/>
  </r>
  <r>
    <n v="230398"/>
    <s v="BH【Kitty】102#一字领荷叶边拉链短裤上衣ZJ"/>
    <s v="淇鑫"/>
    <s v="其他"/>
    <s v="M"/>
    <n v="85.05"/>
    <n v="1"/>
    <x v="0"/>
  </r>
  <r>
    <n v="230399"/>
    <s v="百分百纯棉磨毛无痕透气亲肤柔软内裤 FOX"/>
    <s v="丽妃儿"/>
    <s v="其他"/>
    <s v="L"/>
    <n v="30.45"/>
    <n v="3"/>
    <x v="3"/>
  </r>
  <r>
    <n v="230400"/>
    <s v="bh【H.L】8106#Y字版型V领针织T恤KK"/>
    <s v="FST "/>
    <s v="其他"/>
    <s v="L"/>
    <n v="39.9"/>
    <n v="2"/>
    <x v="0"/>
  </r>
  <r>
    <n v="230401"/>
    <s v="【CASI】233V领单口袋上衣TL"/>
    <s v="BKSY"/>
    <s v="白色"/>
    <s v="S"/>
    <n v="86.1"/>
    <n v="1"/>
    <x v="4"/>
  </r>
  <r>
    <n v="230402"/>
    <s v="【HL】宝格丽经典925纯银镀K金吊坠链长可调节立体坠饰 FOX"/>
    <s v="库蒂"/>
    <s v="白色"/>
    <s v="L"/>
    <n v="22.05"/>
    <n v="1"/>
    <x v="4"/>
  </r>
  <r>
    <n v="230403"/>
    <s v="【HL】欧美个性字母H爱马仕耳钉 FOX"/>
    <s v="卡尼娜"/>
    <s v="蓝色"/>
    <s v="S"/>
    <n v="65.099999999999994"/>
    <n v="1"/>
    <x v="2"/>
  </r>
  <r>
    <n v="230404"/>
    <s v="【XM】正品盒装玫瑰刺绣丝绸亲肤打底裤短裤 FOX"/>
    <s v="珍珍"/>
    <s v="黑色"/>
    <s v="L"/>
    <n v="29.4"/>
    <n v="1"/>
    <x v="1"/>
  </r>
  <r>
    <n v="230405"/>
    <s v="XH【LOVEMONEY】8170# 大牌气质金属排扣V领宽松连衣裙 YX"/>
    <s v="伊妮儿"/>
    <s v="其他"/>
    <s v="M"/>
    <n v="112.2"/>
    <n v="1"/>
    <x v="4"/>
  </r>
  <r>
    <n v="230406"/>
    <s v="【小花】9960 V领荷叶边雪纺连衣裙   XJ"/>
    <s v="伊妮儿"/>
    <s v="黑色"/>
    <s v="XL"/>
    <n v="14.7"/>
    <n v="1"/>
    <x v="3"/>
  </r>
  <r>
    <n v="230407"/>
    <s v="【GM】小香风蝴蝶结宽边草帽9cm FOX"/>
    <s v="飞乐"/>
    <s v="黑色"/>
    <s v="XL"/>
    <n v="5.25"/>
    <n v="1"/>
    <x v="3"/>
  </r>
  <r>
    <n v="230408"/>
    <s v="【HCZ】D家一比一珍珠925纯银镀K金耳环耳钉 FOX"/>
    <s v="卡尼娜"/>
    <s v="蓝色"/>
    <s v="S"/>
    <n v="49.35"/>
    <n v="1"/>
    <x v="4"/>
  </r>
  <r>
    <n v="230409"/>
    <s v="【KAKAMEE】208#条纹吊带鱼尾织带连衣裙 XX"/>
    <s v="伊妮儿"/>
    <s v="黑色"/>
    <s v="L"/>
    <n v="22.05"/>
    <n v="1"/>
    <x v="2"/>
  </r>
  <r>
    <n v="230410"/>
    <s v="xh【maxgeelss】0001# 气质挂脖露肩净色连衣裙 YX"/>
    <s v="伊妮儿"/>
    <s v="蓝色"/>
    <s v="S"/>
    <n v="63"/>
    <n v="1"/>
    <x v="3"/>
  </r>
  <r>
    <n v="230411"/>
    <s v="【ALICE】韩版衬衣料一字肩上衣 Ni"/>
    <s v="FST "/>
    <s v="其他"/>
    <s v="L"/>
    <n v="54.6"/>
    <n v="1"/>
    <x v="2"/>
  </r>
  <r>
    <n v="230412"/>
    <s v="BH【BORON】572136#一字肩荷叶边格子短袖衫KK"/>
    <s v="FST "/>
    <s v="黑色"/>
    <s v="L"/>
    <n v="18.899999999999999"/>
    <n v="1"/>
    <x v="3"/>
  </r>
  <r>
    <n v="230413"/>
    <s v="【HCZ】施华洛925纯银天鹅钻石手链 FOX"/>
    <s v="名媛社"/>
    <s v="黑色"/>
    <s v="L"/>
    <n v="39.9"/>
    <n v="1"/>
    <x v="3"/>
  </r>
  <r>
    <n v="230414"/>
    <s v="【伊尚雅】韩版简约可爱12000毫安充电宝 FOX"/>
    <s v="LD"/>
    <s v="蓝色"/>
    <s v="XL"/>
    <n v="40.950000000000003"/>
    <n v="1"/>
    <x v="2"/>
  </r>
  <r>
    <n v="230415"/>
    <s v="XH【Terrace_C】059# 网纱拼接圆领淑女连衣裙 YX"/>
    <s v="伊妮儿"/>
    <s v="其他"/>
    <s v="L"/>
    <n v="56.7"/>
    <n v="1"/>
    <x v="2"/>
  </r>
  <r>
    <n v="230416"/>
    <s v="bh【BORON】572220#单扣拼色高腰牛仔短裤KK"/>
    <s v="HH"/>
    <s v="白色"/>
    <s v="M"/>
    <n v="64.05"/>
    <n v="1"/>
    <x v="0"/>
  </r>
  <r>
    <n v="230417"/>
    <s v="【ALICE】韩版牛仔短裙 Ni"/>
    <s v="百变"/>
    <s v="黑色"/>
    <s v="L"/>
    <n v="29.4"/>
    <n v="1"/>
    <x v="2"/>
  </r>
  <r>
    <n v="230418"/>
    <s v="【Z-UNA】8985# 两色镂空蕾丝飘带上衣 YXT"/>
    <s v="卡菲"/>
    <s v="白色"/>
    <s v="M"/>
    <n v="85.8"/>
    <n v="1"/>
    <x v="0"/>
  </r>
  <r>
    <n v="230419"/>
    <s v="【n】韩版露肩蕾丝连衣裙 NI"/>
    <s v="伊妮儿"/>
    <s v="黄色"/>
    <s v="L"/>
    <n v="40.950000000000003"/>
    <n v="1"/>
    <x v="2"/>
  </r>
  <r>
    <n v="230420"/>
    <s v="bh【ACC】A333#休闲宽松字母短袖衫KK"/>
    <s v="FST "/>
    <s v="蓝色"/>
    <s v="S"/>
    <n v="60.9"/>
    <n v="1"/>
    <x v="4"/>
  </r>
  <r>
    <n v="230421"/>
    <s v="bh【ACC】A332#撞色条纹格子连衣裙KK"/>
    <s v="伊妮儿"/>
    <s v="黄色"/>
    <s v="L"/>
    <n v="59.85"/>
    <n v="1"/>
    <x v="0"/>
  </r>
  <r>
    <n v="230422"/>
    <s v="bh【ACC】A007#小开叉纽扣长款短袖衫KK"/>
    <s v="FST "/>
    <s v="紫色"/>
    <s v="M"/>
    <n v="97.65"/>
    <n v="1"/>
    <x v="3"/>
  </r>
  <r>
    <n v="230423"/>
    <s v="BH【studio white】1568 韩版花吊带连衣裙 NI"/>
    <s v="伊妮儿"/>
    <s v="黑色"/>
    <s v="L"/>
    <n v="26.25"/>
    <n v="1"/>
    <x v="2"/>
  </r>
  <r>
    <n v="230424"/>
    <s v="【studio white】88090# 韩版衬衣料背心 ni"/>
    <s v="淇鑫"/>
    <s v="白色"/>
    <s v="M"/>
    <n v="48.3"/>
    <n v="1"/>
    <x v="2"/>
  </r>
  <r>
    <n v="230425"/>
    <s v="【DV】韩版衬衣料条纹连衣裙 NI"/>
    <s v="伊妮儿"/>
    <s v="其他"/>
    <s v="L"/>
    <n v="33.6"/>
    <n v="1"/>
    <x v="4"/>
  </r>
  <r>
    <n v="230426"/>
    <s v="BH【LINGXIU】117# 条纹腰带荷叶边包臀半身裤裙 YX"/>
    <s v="楠楠家"/>
    <s v="黑色"/>
    <s v="M"/>
    <n v="43.05"/>
    <n v="1"/>
    <x v="2"/>
  </r>
  <r>
    <n v="230427"/>
    <s v="BH【Z.A】7507-33# 时尚印花露肩吊带连衣裙 YXTT"/>
    <s v="伊妮儿"/>
    <s v="蓝色"/>
    <s v="L"/>
    <n v="44.1"/>
    <n v="1"/>
    <x v="4"/>
  </r>
  <r>
    <n v="230428"/>
    <s v="【studio white】韩版雪纺波点露背连衣裙 NI"/>
    <s v="伊妮儿"/>
    <s v="紫色"/>
    <s v="M"/>
    <n v="97.65"/>
    <n v="1"/>
    <x v="2"/>
  </r>
  <r>
    <n v="230429"/>
    <s v="BH【MI2】9241# 时尚后背拉链背心印花半裙雪纺套装 YXTT"/>
    <s v="爱尚"/>
    <s v="白色"/>
    <s v="L"/>
    <n v="18.899999999999999"/>
    <n v="1"/>
    <x v="2"/>
  </r>
  <r>
    <n v="230430"/>
    <s v="调价！【衣为先】韩版牛仔背心+半裙套装 NI"/>
    <s v="爱尚"/>
    <s v="黑色"/>
    <s v="L"/>
    <n v="33.6"/>
    <n v="1"/>
    <x v="2"/>
  </r>
  <r>
    <n v="230431"/>
    <s v="bh【ACC】A0006#撞色叶子花纹细吊带连衣裙KK"/>
    <s v="伊妮儿"/>
    <s v="黑色"/>
    <s v="XL"/>
    <n v="59.85"/>
    <n v="1"/>
    <x v="3"/>
  </r>
  <r>
    <n v="230432"/>
    <s v="【ABOCOSY】韩版雪纺花花吊带裙 NI"/>
    <s v="伊妮儿"/>
    <s v="其他"/>
    <s v="L"/>
    <n v="17.32"/>
    <n v="1"/>
    <x v="2"/>
  </r>
  <r>
    <n v="230433"/>
    <s v="【kiss】纯棉字母T+水洗背带裤   tlob"/>
    <s v="爱尚"/>
    <s v="白色"/>
    <s v="L"/>
    <n v="42"/>
    <n v="1"/>
    <x v="1"/>
  </r>
  <r>
    <n v="230434"/>
    <s v="bh【ACC】A003#抽褶荷叶边波点吊带连衣裙KK"/>
    <s v="伊妮儿"/>
    <s v="白色"/>
    <s v="M"/>
    <n v="64.05"/>
    <n v="1"/>
    <x v="2"/>
  </r>
  <r>
    <n v="230435"/>
    <s v="【V2】韩版雪纺碎花吊带连衣裙 Ni"/>
    <s v="伊妮儿"/>
    <s v="黑色"/>
    <s v="M"/>
    <n v="85.05"/>
    <n v="1"/>
    <x v="3"/>
  </r>
  <r>
    <n v="230436"/>
    <s v="【MI2】597# 超美气质刺绣连衣裙 YX"/>
    <s v="伊妮儿"/>
    <s v="黑色"/>
    <s v="M"/>
    <n v="65.099999999999994"/>
    <n v="1"/>
    <x v="3"/>
  </r>
  <r>
    <n v="230437"/>
    <s v="【s.d.】韩版雪纺连衣裙+短裤2件套 Ni"/>
    <s v="伊妮儿"/>
    <s v="黑色"/>
    <s v="M"/>
    <n v="48.3"/>
    <n v="1"/>
    <x v="2"/>
  </r>
  <r>
    <n v="230438"/>
    <s v="bh【ACC】A320#清凉挂脖一字肩碎花长袖衫KK"/>
    <s v="淇鑫"/>
    <s v="白色"/>
    <s v="M"/>
    <n v="61.95"/>
    <n v="1"/>
    <x v="2"/>
  </r>
  <r>
    <n v="230439"/>
    <s v="【march】韩版扣子背心上衣 Ni"/>
    <s v="伊妮儿"/>
    <s v="其他"/>
    <s v="L"/>
    <n v="54.6"/>
    <n v="1"/>
    <x v="1"/>
  </r>
  <r>
    <n v="230440"/>
    <s v="BH【ACC】A001#双层荷叶边裙摆掉吊带连衣裙KK"/>
    <s v="伊妮儿"/>
    <s v="其他"/>
    <s v="L"/>
    <n v="51.45"/>
    <n v="2"/>
    <x v="3"/>
  </r>
  <r>
    <n v="230441"/>
    <s v="【TELL】韩版条纹半裙 Ni"/>
    <s v="百变"/>
    <s v="白色"/>
    <s v="L"/>
    <n v="24.15"/>
    <n v="1"/>
    <x v="4"/>
  </r>
  <r>
    <n v="230442"/>
    <s v="【初见】韩版棉背心 Ni"/>
    <s v="FST "/>
    <s v="其他"/>
    <s v="L"/>
    <n v="40.950000000000003"/>
    <n v="1"/>
    <x v="4"/>
  </r>
  <r>
    <n v="230443"/>
    <s v="【首尔】撞色条针织开衫TL"/>
    <s v="panpan"/>
    <s v="其他"/>
    <s v="L"/>
    <n v="44.1"/>
    <n v="1"/>
    <x v="2"/>
  </r>
  <r>
    <n v="230444"/>
    <s v="BH【GL】5931# 小清新字母刺绣T恤条纹吊带裙套装 YX"/>
    <s v="爱尚"/>
    <s v="其他"/>
    <s v="L"/>
    <n v="18.899999999999999"/>
    <n v="1"/>
    <x v="0"/>
  </r>
  <r>
    <n v="230445"/>
    <s v="BH【ACC】A312#碎花不规则裙摆吊带长裙KK"/>
    <s v="伊妮儿"/>
    <s v="其他"/>
    <s v="L"/>
    <n v="33.6"/>
    <n v="1"/>
    <x v="4"/>
  </r>
  <r>
    <n v="230446"/>
    <s v="【小花】7901  高腰舒适阔腿裤    XJ"/>
    <s v="波比"/>
    <s v="白色"/>
    <s v="M"/>
    <n v="81.900000000000006"/>
    <n v="1"/>
    <x v="2"/>
  </r>
  <r>
    <n v="230447"/>
    <s v="xh【Veeba】3081# 气质开叉绑带短袖连衣裙 YX"/>
    <s v="伊妮儿"/>
    <s v="黑色"/>
    <s v="L"/>
    <n v="47.25"/>
    <n v="1"/>
    <x v="1"/>
  </r>
  <r>
    <n v="230448"/>
    <s v="BH【MOMENT】1749# 甜美星星印花喇叭袖雪纺连衣裙 YX"/>
    <s v="伊妮儿"/>
    <s v="其他"/>
    <s v="M"/>
    <n v="96.6"/>
    <n v="1"/>
    <x v="3"/>
  </r>
  <r>
    <n v="230449"/>
    <s v="BH【MOMENT】1788# 气质露肩印花收腰吊带连衣裙 YX"/>
    <s v="伊妮儿"/>
    <s v="黑色"/>
    <s v="XL"/>
    <n v="9.4499999999999993"/>
    <n v="1"/>
    <x v="2"/>
  </r>
  <r>
    <n v="230450"/>
    <s v="bh【ACC】A322#宽松休闲字母图案T恤KK"/>
    <s v="FST "/>
    <s v="黑色"/>
    <s v="M"/>
    <n v="69.3"/>
    <n v="1"/>
    <x v="4"/>
  </r>
  <r>
    <n v="230451"/>
    <s v="BH【MOMENT】17114# 后背拉链无袖上衣休闲短裤套装 YXTT"/>
    <s v="爱尚"/>
    <s v="白色"/>
    <s v="L"/>
    <n v="58.8"/>
    <n v="1"/>
    <x v="3"/>
  </r>
  <r>
    <n v="230452"/>
    <s v="bh【ACC】0002#裙摆荷叶边短袖连衣裙(配腰带）KK"/>
    <s v="伊妮儿"/>
    <s v="黄色"/>
    <s v="S"/>
    <n v="123.9"/>
    <n v="1"/>
    <x v="3"/>
  </r>
  <r>
    <n v="230453"/>
    <s v="bh【ACC】A288#字母缝线宽松短袖T恤KK"/>
    <s v="FST "/>
    <s v="黑色"/>
    <s v="M"/>
    <n v="65.099999999999994"/>
    <n v="1"/>
    <x v="3"/>
  </r>
  <r>
    <n v="230454"/>
    <s v="【TAOTAO STYLE】韩版雪纺高腰短裤 Ni"/>
    <s v="珍珍"/>
    <s v="黑色"/>
    <s v="M"/>
    <n v="65.099999999999994"/>
    <n v="1"/>
    <x v="3"/>
  </r>
  <r>
    <n v="230455"/>
    <s v="BH【诺钻】2762# 条纹弹力长款连衣裙 YX"/>
    <s v="伊妮儿"/>
    <s v="黑色"/>
    <s v="XL"/>
    <n v="14.7"/>
    <n v="1"/>
    <x v="4"/>
  </r>
  <r>
    <n v="230456"/>
    <s v="BH【MOMENT】17111# 大气褶皱吊带蛋糕裙 YXTT"/>
    <s v="伊妮儿"/>
    <s v="白色"/>
    <s v="XL"/>
    <n v="14.7"/>
    <n v="1"/>
    <x v="2"/>
  </r>
  <r>
    <n v="230457"/>
    <s v="【DAVIDA/HAUTE KELLY】533# 时尚休闲露肩收腰气质连衣裙 YX"/>
    <s v="伊妮儿"/>
    <s v="白色"/>
    <s v="L"/>
    <n v="26.25"/>
    <n v="1"/>
    <x v="0"/>
  </r>
  <r>
    <n v="230458"/>
    <s v="BH【MOMENT】17108# 优雅荷叶边V领收腰连体裤 YXTT"/>
    <s v="千妤千荨"/>
    <s v="黑色"/>
    <s v="M"/>
    <n v="75.599999999999994"/>
    <n v="1"/>
    <x v="0"/>
  </r>
  <r>
    <n v="230459"/>
    <s v="BH【MOMENT】17102# 文艺清新拼网刺绣荷叶边蕾丝半裙 YXTT"/>
    <s v="百变"/>
    <s v="其他"/>
    <s v="L"/>
    <n v="33.6"/>
    <n v="1"/>
    <x v="3"/>
  </r>
  <r>
    <n v="230460"/>
    <s v="BH【OLIVE】百搭雪纺压褶阔腿长裤ZJ"/>
    <s v="波比"/>
    <s v="其他"/>
    <s v="L"/>
    <n v="39.9"/>
    <n v="1"/>
    <x v="2"/>
  </r>
  <r>
    <n v="230461"/>
    <s v="bh【AT】52155#字母刺绣蕾丝短袖衫+高腰宽松短裤两件套KK"/>
    <s v="爱尚"/>
    <s v="白色"/>
    <s v="L"/>
    <n v="30.8"/>
    <n v="1"/>
    <x v="3"/>
  </r>
  <r>
    <n v="230462"/>
    <s v="【md】1767 韩版拼蕾丝棉背心 NI"/>
    <s v="FST "/>
    <s v="其他"/>
    <s v="L"/>
    <n v="44.1"/>
    <n v="1"/>
    <x v="3"/>
  </r>
  <r>
    <n v="230463"/>
    <s v="BH【GUAI】1141# 时尚荷叶边印花雪纺上衣 YXTT"/>
    <s v="卡菲"/>
    <s v="蓝色"/>
    <s v="L"/>
    <n v="51.45"/>
    <n v="1"/>
    <x v="3"/>
  </r>
  <r>
    <n v="230464"/>
    <s v="刺绣花色棉上衣TL"/>
    <s v="FST "/>
    <s v="黑色"/>
    <s v="XL"/>
    <n v="8.93"/>
    <n v="1"/>
    <x v="4"/>
  </r>
  <r>
    <n v="230465"/>
    <s v="BH【circle】713# 露肩上衣蕾丝半裙套装 YXTT"/>
    <s v="爱尚"/>
    <s v="其他"/>
    <s v="L"/>
    <n v="54.6"/>
    <n v="1"/>
    <x v="2"/>
  </r>
  <r>
    <n v="230466"/>
    <s v="bh【AT】52230#镂空蕾丝钩花吊带短袖衫KK"/>
    <s v="FST "/>
    <s v="白色"/>
    <s v="M"/>
    <n v="86.1"/>
    <n v="1"/>
    <x v="3"/>
  </r>
  <r>
    <n v="230467"/>
    <s v="bh【AT】52231#小圆球装饰花朵图案短裤KK"/>
    <s v="珍珍"/>
    <s v="白色"/>
    <s v="L"/>
    <n v="24.15"/>
    <n v="1"/>
    <x v="0"/>
  </r>
  <r>
    <n v="230468"/>
    <s v="BH 6633# 休闲波点西装领背心配腰带休闲短裤套装 YXTT"/>
    <s v="爱尚"/>
    <s v="黑色"/>
    <s v="XL"/>
    <n v="4.7300000000000004"/>
    <n v="1"/>
    <x v="3"/>
  </r>
  <r>
    <n v="230469"/>
    <s v="BH 9923# 时尚印花宽松休闲阔腿裤 YXTT"/>
    <s v="波比"/>
    <s v="白色"/>
    <s v="L"/>
    <n v="29.4"/>
    <n v="1"/>
    <x v="4"/>
  </r>
  <r>
    <n v="230470"/>
    <s v="BH 9921# 两色侧边撞色百褶拼接连衣裙 YXTT"/>
    <s v="伊妮儿"/>
    <s v="黑色"/>
    <s v="L"/>
    <n v="26.25"/>
    <n v="1"/>
    <x v="4"/>
  </r>
  <r>
    <n v="230471"/>
    <s v="BH【梦由】9136# 格纹字母短袖体恤不规则格子半裙套装 YX"/>
    <s v="爱尚"/>
    <s v="其他"/>
    <s v="L"/>
    <n v="56.7"/>
    <n v="1"/>
    <x v="3"/>
  </r>
  <r>
    <n v="230472"/>
    <s v="【v2】2365 韩版雪纺拼接碎花连衣裙 NI"/>
    <s v="伊妮儿"/>
    <s v="黑色"/>
    <s v="L"/>
    <n v="19.95"/>
    <n v="1"/>
    <x v="3"/>
  </r>
  <r>
    <n v="230473"/>
    <s v="【march】韩版收腰棉麻连衣裙 Ni"/>
    <s v="伊妮儿"/>
    <s v="银色"/>
    <s v="L"/>
    <n v="21"/>
    <n v="1"/>
    <x v="0"/>
  </r>
  <r>
    <n v="230474"/>
    <s v="bh【AT】52192#蕾丝钩花绑带收腰背心KK"/>
    <s v="7+"/>
    <s v="银色"/>
    <s v="L"/>
    <n v="19.95"/>
    <n v="1"/>
    <x v="1"/>
  </r>
  <r>
    <n v="230475"/>
    <s v="BH【BOBO】8003# 荷叶边一字肩娃娃衫 YX"/>
    <s v="YI MI"/>
    <s v="灰色"/>
    <s v="L"/>
    <n v="29.4"/>
    <n v="3"/>
    <x v="3"/>
  </r>
  <r>
    <n v="230476"/>
    <s v="【柠檬】8817韩版无袖背心ＴＬ"/>
    <s v="7+"/>
    <s v="黑色"/>
    <s v="L"/>
    <n v="31.5"/>
    <n v="2"/>
    <x v="3"/>
  </r>
  <r>
    <n v="230477"/>
    <s v="BH【BOBO】2901# 条纹喇叭袖一字肩露肩连衣裙（配腰带）YXTT"/>
    <s v="伊妮儿"/>
    <s v="其他"/>
    <s v="L"/>
    <n v="39.9"/>
    <n v="1"/>
    <x v="4"/>
  </r>
  <r>
    <n v="230478"/>
    <s v="bh【AT】52183#裙摆荷叶边排扣吊带牛仔连衣裙KK"/>
    <s v="伊妮儿"/>
    <s v="其他"/>
    <s v="L"/>
    <n v="26.25"/>
    <n v="1"/>
    <x v="2"/>
  </r>
  <r>
    <n v="230479"/>
    <s v="【ABOCOSY】韩版条纹吊带连衣裙配腰带 Ni"/>
    <s v="伊妮儿"/>
    <s v="其他"/>
    <s v="M"/>
    <n v="99.75"/>
    <n v="1"/>
    <x v="4"/>
  </r>
  <r>
    <n v="230480"/>
    <s v="BH【YOOMINI】圆领无袖皱褶背心ZJ"/>
    <s v="7+"/>
    <s v="其他"/>
    <s v="M"/>
    <n v="63"/>
    <n v="1"/>
    <x v="3"/>
  </r>
  <r>
    <n v="230481"/>
    <s v="bh【AT】52203#树叶印花露肩吊带连体裤KK"/>
    <s v="千妤千荨"/>
    <s v="黄色"/>
    <s v="M"/>
    <n v="97.65"/>
    <n v="1"/>
    <x v="3"/>
  </r>
  <r>
    <n v="230482"/>
    <s v="BH【OLIVE】1066#休闲撞色边显瘦裤ZJXM"/>
    <s v="TTYE"/>
    <s v="灰色"/>
    <s v="L"/>
    <n v="45.15"/>
    <n v="1"/>
    <x v="2"/>
  </r>
  <r>
    <n v="230483"/>
    <s v="BH【TK】1723-1# 时尚气质无袖圆领流苏连衣裙 YX"/>
    <s v="伊妮儿"/>
    <s v="蓝色"/>
    <s v="XL"/>
    <n v="40.950000000000003"/>
    <n v="1"/>
    <x v="2"/>
  </r>
  <r>
    <n v="230484"/>
    <s v="BH【uone】2165#蕾丝外罩+背心连衣裙两件套zjxm"/>
    <s v="爱尚"/>
    <s v="其他"/>
    <s v="S"/>
    <n v="148.05000000000001"/>
    <n v="1"/>
    <x v="0"/>
  </r>
  <r>
    <n v="230485"/>
    <s v="BH【RAINBOW】T001#薄款针织开衫外套ZJ"/>
    <s v="canna"/>
    <s v="黑色"/>
    <s v="M"/>
    <n v="157.5"/>
    <n v="1"/>
    <x v="3"/>
  </r>
  <r>
    <n v="230486"/>
    <s v="BH【RAINBOW】T001#薄款针织开衫外套ZJ"/>
    <s v="canna"/>
    <s v="黑色"/>
    <s v="M"/>
    <n v="157.5"/>
    <n v="1"/>
    <x v="0"/>
  </r>
  <r>
    <n v="230487"/>
    <s v="【小花】8908  吊带露肩雪纺上衣    XJ"/>
    <s v="卡菲"/>
    <s v="其他"/>
    <s v="L"/>
    <n v="33.6"/>
    <n v="1"/>
    <x v="4"/>
  </r>
  <r>
    <n v="230488"/>
    <s v="BH【COCORIGO】869#修身条纹背心+条纹喇叭裤套装ZJ"/>
    <s v="爱尚"/>
    <s v="其他"/>
    <s v="L"/>
    <n v="86.1"/>
    <n v="1"/>
    <x v="3"/>
  </r>
  <r>
    <n v="230489"/>
    <s v="BH【J.P】3709# 破洞牛仔裙网纱半身裙两件套 YXTT"/>
    <s v="爱尚"/>
    <s v="白色"/>
    <s v="L"/>
    <n v="33.6"/>
    <n v="1"/>
    <x v="2"/>
  </r>
  <r>
    <n v="230490"/>
    <s v="BH【miss coco】8904#真丝珠露肩宽松连衣裙ZJ"/>
    <s v="伊妮儿"/>
    <s v="蓝色"/>
    <s v="S"/>
    <n v="39.9"/>
    <n v="1"/>
    <x v="0"/>
  </r>
  <r>
    <n v="230491"/>
    <s v="BH【panpan】9899#透视圆领蕾丝上衣ZJ"/>
    <s v="淇鑫"/>
    <s v="蓝色"/>
    <s v="L"/>
    <n v="89.25"/>
    <n v="1"/>
    <x v="1"/>
  </r>
  <r>
    <n v="230492"/>
    <s v="BH【SHIRLEY】910#不规则裙摆荷叶边吊带连衣裙ZJ"/>
    <s v="伊妮儿"/>
    <s v="黑色"/>
    <s v="S"/>
    <n v="39.9"/>
    <n v="1"/>
    <x v="3"/>
  </r>
  <r>
    <n v="230493"/>
    <s v="BH【衣扣】725903# 两色休闲吊带爆款连衣裤 YXTT"/>
    <s v="千妤千荨"/>
    <s v="黑色"/>
    <s v="XL"/>
    <n v="3.68"/>
    <n v="1"/>
    <x v="4"/>
  </r>
  <r>
    <n v="230494"/>
    <s v="BH【衣扣】725903# 两色休闲吊带爆款连衣裤 YXTT"/>
    <s v="千妤千荨"/>
    <s v="黑色"/>
    <s v="XL"/>
    <n v="3.68"/>
    <n v="1"/>
    <x v="3"/>
  </r>
  <r>
    <n v="230495"/>
    <s v="BH【S.K】719#刘涛同款一字领露肩流苏连衣裙ZJXM"/>
    <s v="伊妮儿"/>
    <s v="黑色"/>
    <s v="S"/>
    <n v="33.6"/>
    <n v="1"/>
    <x v="3"/>
  </r>
  <r>
    <n v="230496"/>
    <s v="BH【VAYNE】739#露肩流苏连衣裙ZJ"/>
    <s v="伊妮儿"/>
    <s v="其他"/>
    <s v="L"/>
    <n v="40.950000000000003"/>
    <n v="1"/>
    <x v="4"/>
  </r>
  <r>
    <n v="230497"/>
    <s v="BH【2DAY】727322# 简约拼接宽松抽绳休闲连衣裙 YXTT"/>
    <s v="伊妮儿"/>
    <s v="黑色"/>
    <s v="XL"/>
    <n v="4.7300000000000004"/>
    <n v="1"/>
    <x v="0"/>
  </r>
  <r>
    <n v="230498"/>
    <s v="BH【if shop】001#缕空勾花开衫长外套ZJ"/>
    <s v="canna"/>
    <s v="其他"/>
    <s v="S"/>
    <n v="40.950000000000003"/>
    <n v="1"/>
    <x v="2"/>
  </r>
  <r>
    <n v="230499"/>
    <s v="BH【衣扣】723217# 四色宽松简单百搭袖子系带上衣 YXTT"/>
    <s v="淇鑫"/>
    <s v="其他"/>
    <s v="M"/>
    <n v="75.599999999999994"/>
    <n v="1"/>
    <x v="2"/>
  </r>
  <r>
    <n v="230500"/>
    <s v="【IS:ME】韩版波浪洗水棉半裙 Ni"/>
    <s v="百变"/>
    <s v="其他"/>
    <s v="L"/>
    <n v="30.45"/>
    <n v="1"/>
    <x v="4"/>
  </r>
  <r>
    <n v="230501"/>
    <s v="BH【tg】5393#压褶圆领短袖修身上衣ZJXM"/>
    <s v="淇鑫"/>
    <s v="黑色"/>
    <s v="L"/>
    <n v="34.65"/>
    <n v="1"/>
    <x v="1"/>
  </r>
  <r>
    <n v="230502"/>
    <s v="BH【V.V】1587# 清新褶皱一字肩上衣A字半裙套装 YX"/>
    <s v="爱尚"/>
    <s v="白色"/>
    <s v="M"/>
    <n v="50.4"/>
    <n v="1"/>
    <x v="0"/>
  </r>
  <r>
    <n v="230503"/>
    <s v="BH【2DAY】723259# 简约舒适净色休闲衬衣 YXTT"/>
    <s v="BKSY"/>
    <s v="白色"/>
    <s v="M"/>
    <n v="93.5"/>
    <n v="1"/>
    <x v="3"/>
  </r>
  <r>
    <n v="230504"/>
    <s v="bh【AT】52190#后背交叉绑带抹胸连衣裙KK"/>
    <s v="伊妮儿"/>
    <s v="黑色"/>
    <s v="M"/>
    <n v="69.3"/>
    <n v="1"/>
    <x v="0"/>
  </r>
  <r>
    <n v="230505"/>
    <s v="BH【single】178530#配腰带木耳边一字领条纹连衣裙ZJXM"/>
    <s v="伊妮儿"/>
    <s v="白色"/>
    <s v="M"/>
    <n v="60.9"/>
    <n v="2"/>
    <x v="2"/>
  </r>
  <r>
    <n v="230506"/>
    <s v="BH【uone】596#复古碎花荷叶边不规则长裙ZJXM"/>
    <s v="SY"/>
    <s v="白色"/>
    <s v="S"/>
    <n v="158.55000000000001"/>
    <n v="1"/>
    <x v="3"/>
  </r>
  <r>
    <n v="230507"/>
    <s v="BH【uone】596#复古碎花荷叶边不规则长裙ZJXM"/>
    <s v="SY"/>
    <s v="白色"/>
    <s v="S"/>
    <n v="158.55000000000001"/>
    <n v="1"/>
    <x v="4"/>
  </r>
  <r>
    <n v="230508"/>
    <s v="BH【uone】596#复古碎花荷叶边不规则长裙ZJXM"/>
    <s v="SY"/>
    <s v="白色"/>
    <s v="S"/>
    <n v="158.55000000000001"/>
    <n v="1"/>
    <x v="3"/>
  </r>
  <r>
    <n v="230509"/>
    <s v="BH【BELLA】60003#新款雪纺印花一字肩上衣"/>
    <s v="BKSY"/>
    <s v="黑色"/>
    <s v="XL"/>
    <n v="2.63"/>
    <n v="1"/>
    <x v="3"/>
  </r>
  <r>
    <n v="230510"/>
    <s v="BH【BELLA】60003#新款雪纺印花一字肩上衣"/>
    <s v="BKSY"/>
    <s v="黑色"/>
    <s v="XL"/>
    <n v="2.63"/>
    <n v="1"/>
    <x v="4"/>
  </r>
  <r>
    <n v="230511"/>
    <s v="BH【STARFISH】5806#收腰短袖连衣裙ZJXM"/>
    <s v="伊妮儿"/>
    <s v="黑色"/>
    <s v="XL"/>
    <n v="4.7300000000000004"/>
    <n v="1"/>
    <x v="0"/>
  </r>
  <r>
    <n v="230512"/>
    <s v="xh【GL】0001# 气质收腰绑绳碎花雪纺连衣裙 YX"/>
    <s v="伊妮儿"/>
    <s v="黄色"/>
    <s v="L"/>
    <n v="36.75"/>
    <n v="1"/>
    <x v="0"/>
  </r>
  <r>
    <n v="230513"/>
    <s v="BH【m.five】6085#翻领雪纺短袖衬衫ZJ"/>
    <s v="BKSY"/>
    <s v="白色"/>
    <s v="M"/>
    <n v="75.599999999999994"/>
    <n v="1"/>
    <x v="0"/>
  </r>
  <r>
    <n v="230514"/>
    <s v="BH【DAVIDA/HAUTE KELLY】6224# 撞色拼接条纹连衣裙 YXTT"/>
    <s v="伊妮儿"/>
    <s v="其他"/>
    <s v="L"/>
    <n v="60.9"/>
    <n v="1"/>
    <x v="4"/>
  </r>
  <r>
    <n v="230515"/>
    <s v="BH【baby studio】007#露肩荷叶边长袖衬衣zj"/>
    <s v="BKSY"/>
    <s v="白色"/>
    <s v="L"/>
    <n v="37.799999999999997"/>
    <n v="1"/>
    <x v="2"/>
  </r>
  <r>
    <n v="230516"/>
    <s v="BH【S.K】713#露肩吊带荷叶边波点连衣裙ZJXM"/>
    <s v="伊妮儿"/>
    <s v="黑色"/>
    <s v="M"/>
    <n v="66"/>
    <n v="1"/>
    <x v="1"/>
  </r>
  <r>
    <n v="230517"/>
    <s v="BH【EMONi】针织条纹刺绣香蕉图案上衣zj"/>
    <s v="panpan"/>
    <s v="黑色"/>
    <s v="M"/>
    <n v="68.25"/>
    <n v="1"/>
    <x v="3"/>
  </r>
  <r>
    <n v="230518"/>
    <s v="BH【the meis】1735# 时尚街拍必备人像T恤 YX"/>
    <s v="FST "/>
    <s v="黑色"/>
    <s v="M"/>
    <n v="75.599999999999994"/>
    <n v="1"/>
    <x v="0"/>
  </r>
  <r>
    <n v="230519"/>
    <s v="【YOOMINI】韩版百搭雪纺阔腿裤 Ni"/>
    <s v="波比"/>
    <s v="白色"/>
    <s v="M"/>
    <n v="75.599999999999994"/>
    <n v="1"/>
    <x v="4"/>
  </r>
  <r>
    <n v="230520"/>
    <s v="【初见】韩版拼格子露肩连衣裙 Ni"/>
    <s v="伊妮儿"/>
    <s v="黑色"/>
    <s v="L"/>
    <n v="29.4"/>
    <n v="1"/>
    <x v="1"/>
  </r>
  <r>
    <n v="230521"/>
    <s v="【top style】韩版四色蕾丝微透上衣 Ni"/>
    <s v="if shop"/>
    <s v="黑色"/>
    <s v="L"/>
    <n v="34.65"/>
    <n v="1"/>
    <x v="3"/>
  </r>
  <r>
    <n v="230522"/>
    <s v="BH【V.V】1562# 百搭时尚吊带上衣 YX"/>
    <s v="YI MI"/>
    <s v="蓝色"/>
    <s v="S"/>
    <n v="137.55000000000001"/>
    <n v="1"/>
    <x v="1"/>
  </r>
  <r>
    <n v="230523"/>
    <s v="BH【secret of me】891#系腰带印花雪纺长裤ZJ"/>
    <s v="WP"/>
    <s v="黑色"/>
    <s v="M"/>
    <n v="50.4"/>
    <n v="2"/>
    <x v="2"/>
  </r>
  <r>
    <n v="230524"/>
    <s v="BH【Is here】1821# 荷叶边装饰时尚雪纺上衣 YXTT"/>
    <s v="卡菲"/>
    <s v="其他"/>
    <s v="L"/>
    <n v="112.2"/>
    <n v="1"/>
    <x v="4"/>
  </r>
  <r>
    <n v="230525"/>
    <s v="BH【the show】6721#珍珠别针开叉裙裤ZJ"/>
    <s v="楠楠家"/>
    <s v="黑色"/>
    <s v="L"/>
    <n v="30.45"/>
    <n v="1"/>
    <x v="4"/>
  </r>
  <r>
    <n v="230526"/>
    <s v="BH【S.K】726#荷叶边蕾丝吊带拼接连体裤ZJ"/>
    <s v="千妤千荨"/>
    <s v="其他"/>
    <s v="M"/>
    <n v="74.55"/>
    <n v="1"/>
    <x v="4"/>
  </r>
  <r>
    <n v="230527"/>
    <s v="BH【jiang】配腰带无袖背心牛仔阔腿连体裤ZJ"/>
    <s v="sr"/>
    <s v="灰色"/>
    <s v="M"/>
    <n v="65.099999999999994"/>
    <n v="2"/>
    <x v="2"/>
  </r>
  <r>
    <n v="230528"/>
    <s v="BH【DINA】9212#配腰带双排扣高腰阔腿短裤ZJ"/>
    <s v="珍珍"/>
    <s v="其他"/>
    <s v="L"/>
    <n v="26.25"/>
    <n v="1"/>
    <x v="2"/>
  </r>
  <r>
    <n v="230529"/>
    <s v="BH【ACC】N020#破洞毛边牛仔裙裤zjxm"/>
    <s v="百变"/>
    <s v="银色"/>
    <s v="XL"/>
    <n v="12.08"/>
    <n v="2"/>
    <x v="4"/>
  </r>
  <r>
    <n v="230530"/>
    <s v="BH【0】6862#配腰带收腰一字领荷叶边连衣裙ZJXM"/>
    <s v="伊妮儿"/>
    <s v="其他"/>
    <s v="L"/>
    <n v="26.25"/>
    <n v="1"/>
    <x v="2"/>
  </r>
  <r>
    <n v="230531"/>
    <s v="BH【K】1028#性感吊带露背修身连衣裙ZJ"/>
    <s v="伊妮儿"/>
    <s v="其他"/>
    <s v="M"/>
    <n v="52.8"/>
    <n v="1"/>
    <x v="1"/>
  </r>
  <r>
    <n v="230532"/>
    <s v="bh【KAKA】蝴蝶袖刺绣衬衫上衣ZJ"/>
    <s v="BKSY"/>
    <s v="其他"/>
    <s v="M"/>
    <n v="169.05"/>
    <n v="1"/>
    <x v="4"/>
  </r>
  <r>
    <n v="230533"/>
    <s v="bh【KAKA】蝴蝶袖刺绣衬衫上衣ZJ"/>
    <s v="BKSY"/>
    <s v="其他"/>
    <s v="M"/>
    <n v="169.05"/>
    <n v="1"/>
    <x v="2"/>
  </r>
  <r>
    <n v="230534"/>
    <s v="bh【KAKA】蝴蝶袖刺绣衬衫上衣ZJ"/>
    <s v="BKSY"/>
    <s v="其他"/>
    <s v="M"/>
    <n v="169.05"/>
    <n v="1"/>
    <x v="2"/>
  </r>
  <r>
    <n v="230535"/>
    <s v="BH【DINA】5851#V领蝴蝶结无袖上衣ZJ"/>
    <s v="淇鑫"/>
    <s v="银色"/>
    <s v="L"/>
    <n v="21"/>
    <n v="1"/>
    <x v="1"/>
  </r>
  <r>
    <n v="230536"/>
    <s v="【VIVI】韩版格子上衣+短裤套装 Ni"/>
    <s v="爱尚"/>
    <s v="黑色"/>
    <s v="M"/>
    <n v="81.900000000000006"/>
    <n v="2"/>
    <x v="3"/>
  </r>
  <r>
    <n v="230537"/>
    <s v="BH17043# 一字肩喇叭袖娃娃连衣裙（配腰带） YX"/>
    <s v="伊妮儿"/>
    <s v="白色"/>
    <s v="L"/>
    <n v="26.25"/>
    <n v="1"/>
    <x v="3"/>
  </r>
  <r>
    <n v="230538"/>
    <s v="BH【secret of me】单排扣中高腰牛仔裙裤ZJ"/>
    <s v="楠楠家"/>
    <s v="其他"/>
    <s v="M"/>
    <n v="148.05000000000001"/>
    <n v="1"/>
    <x v="2"/>
  </r>
  <r>
    <n v="230539"/>
    <s v="BH【FALA】6626#V领绑带喇叭袖连衣裙ZJXM"/>
    <s v="伊妮儿"/>
    <s v="黑色"/>
    <s v="S"/>
    <n v="75.599999999999994"/>
    <n v="2"/>
    <x v="3"/>
  </r>
  <r>
    <n v="230540"/>
    <s v="BH【ZT】3233#吊带条纹上衣ZJXM"/>
    <s v="BKSY"/>
    <s v="灰色"/>
    <s v="L"/>
    <n v="29.4"/>
    <n v="1"/>
    <x v="4"/>
  </r>
  <r>
    <n v="230541"/>
    <s v="BH【by maych】挖剪式弹力短款针织上衣ZJ"/>
    <s v="panpan"/>
    <s v="黄色"/>
    <s v="M"/>
    <n v="138.6"/>
    <n v="1"/>
    <x v="0"/>
  </r>
  <r>
    <n v="230542"/>
    <s v="BH【AT】2660#蕾丝拼接针织小背心ZJ"/>
    <s v="7+"/>
    <s v="其他"/>
    <s v="M"/>
    <n v="72.45"/>
    <n v="1"/>
    <x v="4"/>
  </r>
  <r>
    <n v="230543"/>
    <s v="BH【FIONA】2346#性感露背修身短袖T恤上衣ZJ"/>
    <s v="FST "/>
    <s v="蓝色"/>
    <s v="M"/>
    <n v="71.400000000000006"/>
    <n v="1"/>
    <x v="4"/>
  </r>
  <r>
    <n v="230544"/>
    <s v="bh【火火】17201#松紧腰收腰缕空勾花拼接T恤连体裤ZJ"/>
    <s v="千妤千荨"/>
    <s v="黑色"/>
    <s v="M"/>
    <n v="39.9"/>
    <n v="1"/>
    <x v="3"/>
  </r>
  <r>
    <n v="230545"/>
    <s v="【DUOMI】韩版百搭钩花蕾丝背心 NI"/>
    <s v="if shop"/>
    <s v="黑色"/>
    <s v="M"/>
    <n v="45.15"/>
    <n v="1"/>
    <x v="1"/>
  </r>
  <r>
    <n v="230546"/>
    <s v="BH【美雪儿】9909# 不规则条纹大摆雪纺半身裙 YXTT"/>
    <s v="百变"/>
    <s v="黑色"/>
    <s v="S"/>
    <n v="105"/>
    <n v="1"/>
    <x v="0"/>
  </r>
  <r>
    <n v="230547"/>
    <s v="BH【RAINBOW】677#松紧腰压褶网纱半裙ZJ"/>
    <s v="百变"/>
    <s v="黑色"/>
    <s v="XL"/>
    <n v="59.85"/>
    <n v="1"/>
    <x v="1"/>
  </r>
  <r>
    <n v="230548"/>
    <s v="【DUOMI】韩版简约刺绣一字肩棉料上衣 Ni"/>
    <s v="FST "/>
    <s v="其他"/>
    <s v="M"/>
    <n v="72.45"/>
    <n v="1"/>
    <x v="3"/>
  </r>
  <r>
    <n v="230549"/>
    <s v="BH【let&amp;quot;s remix】17122#虎头刺绣T恤连衣裙ZJ"/>
    <s v="伊妮儿"/>
    <s v="蓝色"/>
    <s v="S"/>
    <n v="71.400000000000006"/>
    <n v="1"/>
    <x v="3"/>
  </r>
  <r>
    <n v="230550"/>
    <s v="BH【OLIVE】6108#破洞毛边中高腰牛仔半裙ZJXM"/>
    <s v="百变"/>
    <s v="其他"/>
    <s v="M"/>
    <n v="60.9"/>
    <n v="1"/>
    <x v="0"/>
  </r>
  <r>
    <n v="230551"/>
    <s v="BH【anna】5831#V领印花吊带上衣ZJXM"/>
    <s v="YI MI"/>
    <s v="其他"/>
    <s v="M"/>
    <n v="60.9"/>
    <n v="1"/>
    <x v="3"/>
  </r>
  <r>
    <n v="230552"/>
    <s v="BH【Style by】8927#波点深V吊带阔腿连体裤+内搭T恤两件套ZJ"/>
    <s v="爱尚"/>
    <s v="其他"/>
    <s v="S"/>
    <n v="53.55"/>
    <n v="1"/>
    <x v="3"/>
  </r>
  <r>
    <n v="230553"/>
    <s v="BH【tg】5355#侧绑带性感V领吊带连体裤ZJXM"/>
    <s v="千妤千荨"/>
    <s v="白色"/>
    <s v="L"/>
    <n v="68.25"/>
    <n v="1"/>
    <x v="0"/>
  </r>
  <r>
    <n v="230554"/>
    <s v="BH【RAINBOW】335#后背交叉吊带印花连衣裙ZJXM"/>
    <s v="伊妮儿"/>
    <s v="白色"/>
    <s v="M"/>
    <n v="60.9"/>
    <n v="1"/>
    <x v="3"/>
  </r>
  <r>
    <n v="230555"/>
    <s v="bh【EMONi】6394#中高腰小格子半裙ZJ"/>
    <s v="百变"/>
    <s v="其他"/>
    <s v="L"/>
    <n v="50.4"/>
    <n v="1"/>
    <x v="4"/>
  </r>
  <r>
    <n v="230556"/>
    <s v="BH【SOSO】V领宽松雪纺连体短裤ZJ"/>
    <s v="sr"/>
    <s v="白色"/>
    <s v="S"/>
    <n v="60.9"/>
    <n v="1"/>
    <x v="0"/>
  </r>
  <r>
    <n v="230557"/>
    <s v="BH【DAVIDA/HAUTE KELLY】6203# 圆领短袖条纹T恤背带裤套装 YX"/>
    <s v="爱尚"/>
    <s v="白色"/>
    <s v="L"/>
    <n v="44.1"/>
    <n v="1"/>
    <x v="2"/>
  </r>
  <r>
    <n v="230558"/>
    <s v="BH【tutu】9809#宽松笑脸长T恤ZJXM"/>
    <s v="FST "/>
    <s v="其他"/>
    <s v="L"/>
    <n v="40.950000000000003"/>
    <n v="1"/>
    <x v="4"/>
  </r>
  <r>
    <n v="230559"/>
    <s v="bh【AT】61020#休闲百搭排扣牛仔背心连衣裙KK"/>
    <s v="伊妮儿"/>
    <s v="蓝色"/>
    <s v="M"/>
    <n v="40.950000000000003"/>
    <n v="1"/>
    <x v="2"/>
  </r>
  <r>
    <n v="230560"/>
    <s v="【Jasmine】韩版雪纺两色口袋衬衣 NI"/>
    <s v="卡菲"/>
    <s v="白色"/>
    <s v="M"/>
    <n v="96.6"/>
    <n v="1"/>
    <x v="4"/>
  </r>
  <r>
    <n v="230561"/>
    <s v="BH【DT】828# 时尚印花碎花雪纺短裤 YXTT"/>
    <s v="珍珍"/>
    <s v="黑色"/>
    <s v="M"/>
    <n v="50.4"/>
    <n v="1"/>
    <x v="1"/>
  </r>
  <r>
    <n v="230562"/>
    <s v="BH【贝尔】8019# 新款简约真皮龙头扣双带链条包 YC"/>
    <s v="ABOUT ME"/>
    <s v="白色"/>
    <s v="L"/>
    <n v="33.6"/>
    <n v="1"/>
    <x v="0"/>
  </r>
  <r>
    <n v="230563"/>
    <s v="BH【DT】626# 休闲气质短袖T恤吊带收腰连体裤套装 YX"/>
    <s v="爱尚"/>
    <s v="黑色"/>
    <s v="L"/>
    <n v="43.05"/>
    <n v="1"/>
    <x v="1"/>
  </r>
  <r>
    <n v="230564"/>
    <s v="BH【studio white】W8057#透视雪纺印花防晒衫ZJ"/>
    <s v="蜜糖小米"/>
    <s v="黑色"/>
    <s v="L"/>
    <n v="51.45"/>
    <n v="1"/>
    <x v="3"/>
  </r>
  <r>
    <n v="230565"/>
    <s v="BH【RAINBOW】322#松紧腰不规则半裙ZJ"/>
    <s v="百变"/>
    <s v="其他"/>
    <s v="L"/>
    <n v="24.15"/>
    <n v="1"/>
    <x v="4"/>
  </r>
  <r>
    <n v="230566"/>
    <s v="BH【uone】2186#牛仔高腰绑带裙裤ZJ"/>
    <s v="楠楠家"/>
    <s v="其他"/>
    <s v="XL"/>
    <n v="14.7"/>
    <n v="1"/>
    <x v="2"/>
  </r>
  <r>
    <n v="230567"/>
    <s v="BH【h1127】荷叶边格子半裙+字母T恤套装ZJ"/>
    <s v="爱尚"/>
    <s v="白色"/>
    <s v="L"/>
    <n v="21"/>
    <n v="1"/>
    <x v="0"/>
  </r>
  <r>
    <n v="230568"/>
    <s v="BH【tutu】休闲圆领短袖字母跳跳虎T恤ZJ"/>
    <s v="FST "/>
    <s v="其他"/>
    <s v="L"/>
    <n v="33.6"/>
    <n v="1"/>
    <x v="2"/>
  </r>
  <r>
    <n v="230569"/>
    <s v="BH【YMY】3302# 个性圆领短袖宽松t恤 YX"/>
    <s v="FST "/>
    <s v="其他"/>
    <s v="S"/>
    <n v="107.1"/>
    <n v="1"/>
    <x v="0"/>
  </r>
  <r>
    <n v="230570"/>
    <s v="BH【MISS】13811#领系带雪纺衬衣ZJXM"/>
    <s v="BKSY"/>
    <s v="其他"/>
    <s v="M"/>
    <n v="92.4"/>
    <n v="5"/>
    <x v="3"/>
  </r>
  <r>
    <n v="230571"/>
    <s v="BH【TK】1901# 压褶绑带连衣裙 YX"/>
    <s v="伊妮儿"/>
    <s v="白色"/>
    <s v="M"/>
    <n v="71.400000000000006"/>
    <n v="1"/>
    <x v="3"/>
  </r>
  <r>
    <n v="230572"/>
    <s v="【Jasmine】韩版天丝麻V领背心 NI"/>
    <s v="7+"/>
    <s v="其他"/>
    <s v="L"/>
    <n v="44.1"/>
    <n v="1"/>
    <x v="2"/>
  </r>
  <r>
    <n v="230573"/>
    <s v="BH【AT】61012#PU细皮带牛仔连体裤KK"/>
    <s v="sr"/>
    <s v="黄色"/>
    <s v="L"/>
    <n v="36.75"/>
    <n v="1"/>
    <x v="2"/>
  </r>
  <r>
    <n v="230574"/>
    <s v="【Jasmine】 韩版天丝麻连衣裙 ni"/>
    <s v="伊妮儿"/>
    <s v="银色"/>
    <s v="L"/>
    <n v="33.6"/>
    <n v="1"/>
    <x v="4"/>
  </r>
  <r>
    <n v="230575"/>
    <s v="BH【DT】881# 百搭宽松显瘦系带卷边牛仔阔腿短裤 YXTT"/>
    <s v="HH"/>
    <s v="黑色"/>
    <s v="XL"/>
    <n v="115.5"/>
    <n v="1"/>
    <x v="3"/>
  </r>
  <r>
    <n v="230576"/>
    <s v="XH【GL】3936# 气质宽松假两件上衣+条纹半裙套装 YX"/>
    <s v="爱尚"/>
    <s v="黄色"/>
    <s v="L"/>
    <n v="24.15"/>
    <n v="1"/>
    <x v="4"/>
  </r>
  <r>
    <n v="230577"/>
    <s v="【DRS】 韩版牛仔绑带半身裙 NI"/>
    <s v="百变"/>
    <s v="银色"/>
    <s v="L"/>
    <n v="25.2"/>
    <n v="1"/>
    <x v="2"/>
  </r>
  <r>
    <n v="230578"/>
    <s v="【DRS】 韩版磨毛边绑带牛仔裤 NI"/>
    <s v="HH"/>
    <s v="黑色"/>
    <s v="S"/>
    <n v="147"/>
    <n v="1"/>
    <x v="3"/>
  </r>
  <r>
    <n v="230579"/>
    <s v="BH【Lares】2021#不规则撞色条纹宽松短袖衫KK"/>
    <s v="FST "/>
    <s v="白色"/>
    <s v="L"/>
    <n v="58.8"/>
    <n v="1"/>
    <x v="2"/>
  </r>
  <r>
    <n v="230580"/>
    <s v="BH【KISS SISTER】6623# 超舒服松紧腰收脚休闲裤 YX"/>
    <s v="WP"/>
    <s v="白色"/>
    <s v="L"/>
    <n v="58.8"/>
    <n v="1"/>
    <x v="0"/>
  </r>
  <r>
    <n v="230581"/>
    <s v="BH【MISS YOU 】8691# 小香风无袖不规则收腰显瘦连衣裙 YXTT"/>
    <s v="伊妮儿"/>
    <s v="其他"/>
    <s v="S"/>
    <n v="157.5"/>
    <n v="1"/>
    <x v="3"/>
  </r>
  <r>
    <n v="230582"/>
    <s v="BH【MISS YOU 】8691# 小香风无袖不规则收腰显瘦连衣裙 YXTT"/>
    <s v="伊妮儿"/>
    <s v="其他"/>
    <s v="S"/>
    <n v="157.5"/>
    <n v="1"/>
    <x v="4"/>
  </r>
  <r>
    <n v="230583"/>
    <s v="bh【Lares】2013#前后可穿长拉链露肩长款短袖连衣裙KK"/>
    <s v="伊妮儿"/>
    <s v="白色"/>
    <s v="M"/>
    <n v="43.05"/>
    <n v="1"/>
    <x v="3"/>
  </r>
  <r>
    <n v="230584"/>
    <s v="BH【MISS YOU 】8672# 多色修身下摆打结短袖上衣 YXTT"/>
    <s v="FST "/>
    <s v="黑色"/>
    <s v="L"/>
    <n v="50.4"/>
    <n v="1"/>
    <x v="3"/>
  </r>
  <r>
    <n v="230585"/>
    <s v="bh【Lares】2002#不规则拉链拼接宽松短袖衫KK"/>
    <s v="panpan"/>
    <s v="白色"/>
    <s v="L"/>
    <n v="48.3"/>
    <n v="1"/>
    <x v="3"/>
  </r>
  <r>
    <n v="230586"/>
    <s v="bh【Lares】2015#唇印图案泼墨扎染长款短袖长T恤KK"/>
    <s v="淇鑫"/>
    <s v="其他"/>
    <s v="L"/>
    <n v="57.75"/>
    <n v="1"/>
    <x v="3"/>
  </r>
  <r>
    <n v="230587"/>
    <s v="BH【MK】0393# 无袖背心开叉阔腿裤运动休闲套装 YX"/>
    <s v="爱尚"/>
    <s v="黑色"/>
    <s v="M"/>
    <n v="59.85"/>
    <n v="1"/>
    <x v="3"/>
  </r>
  <r>
    <n v="230588"/>
    <s v="BH【MK】0482# 潮流短袖T恤字母短袖吊带连衣裙两件套 YX"/>
    <s v="爱尚"/>
    <s v="银色"/>
    <s v="L"/>
    <n v="25.2"/>
    <n v="1"/>
    <x v="0"/>
  </r>
  <r>
    <n v="230589"/>
    <s v="BH【MK】0521# 铆钉五角星图案休闲短袖T恤 YX"/>
    <s v="FST "/>
    <s v="白色"/>
    <s v="L"/>
    <n v="21"/>
    <n v="1"/>
    <x v="4"/>
  </r>
  <r>
    <n v="230590"/>
    <s v="XH 【E8】000#时尚百搭休闲裤 YX"/>
    <s v="TTYE"/>
    <s v="其他"/>
    <s v="S"/>
    <n v="31.5"/>
    <n v="1"/>
    <x v="4"/>
  </r>
  <r>
    <n v="230591"/>
    <s v="BH【Ct】2333#侧露肩吊带短袖衬衣裙KK"/>
    <s v="伊妮儿"/>
    <s v="黑色"/>
    <s v="L"/>
    <n v="22.05"/>
    <n v="1"/>
    <x v="2"/>
  </r>
  <r>
    <n v="230592"/>
    <s v="BH【Ct】2329#V领露肩排扣吊带连衣裙KK"/>
    <s v="伊妮儿"/>
    <s v="黑色"/>
    <s v="L"/>
    <n v="36.75"/>
    <n v="1"/>
    <x v="4"/>
  </r>
  <r>
    <n v="230593"/>
    <s v="【初见】韩版棉麻格子套装 NI"/>
    <s v="爱尚"/>
    <s v="白色"/>
    <s v="M"/>
    <n v="71.400000000000006"/>
    <n v="1"/>
    <x v="1"/>
  </r>
  <r>
    <n v="230594"/>
    <s v="【衣为先】韩版牛仔背带裙 NI"/>
    <s v="伊妮儿"/>
    <s v="蓝色"/>
    <s v="M"/>
    <n v="92.4"/>
    <n v="1"/>
    <x v="0"/>
  </r>
  <r>
    <n v="230595"/>
    <s v="【GIRLS】韩版刺绣短袖衬衣 NI"/>
    <s v="BKSY"/>
    <s v="黑色"/>
    <s v="M"/>
    <n v="65.099999999999994"/>
    <n v="1"/>
    <x v="1"/>
  </r>
  <r>
    <n v="230596"/>
    <s v="BH【MISS YOU 】8617# 两色复古波点宽松显瘦阔腿裤 YXTT"/>
    <s v="TTYE"/>
    <s v="其他"/>
    <s v="M"/>
    <n v="65.099999999999994"/>
    <n v="1"/>
    <x v="3"/>
  </r>
  <r>
    <n v="230597"/>
    <s v="BH【笑熙熙】2068# 四色镂空百搭勾花罩衫 YXTT"/>
    <s v="panpan"/>
    <s v="其他"/>
    <s v="M"/>
    <n v="81.900000000000006"/>
    <n v="1"/>
    <x v="1"/>
  </r>
  <r>
    <n v="230598"/>
    <s v="BH【E.gou】6632# OL通勤无袖条纹上衣绑带阔腿休闲裤套装 YX"/>
    <s v="爱尚"/>
    <s v="其他"/>
    <s v="L"/>
    <n v="32.549999999999997"/>
    <n v="1"/>
    <x v="4"/>
  </r>
  <r>
    <n v="230599"/>
    <s v="BH【E.gou】6628# 系腰带格子宽松休闲裤 YX"/>
    <s v="TTYE"/>
    <s v="黑色"/>
    <s v="L"/>
    <n v="32.549999999999997"/>
    <n v="1"/>
    <x v="1"/>
  </r>
  <r>
    <n v="230600"/>
    <s v="【DUOMI】韩版圆领蓝鲸图案棉短T NI"/>
    <s v="FST "/>
    <s v="黑色"/>
    <s v="L"/>
    <n v="43.05"/>
    <n v="1"/>
    <x v="3"/>
  </r>
  <r>
    <n v="230601"/>
    <s v="【DUOMI】韩版圆领印图案棉短T NI"/>
    <s v="FST "/>
    <s v="黑色"/>
    <s v="L"/>
    <n v="44.1"/>
    <n v="1"/>
    <x v="3"/>
  </r>
  <r>
    <n v="230602"/>
    <s v="XH【DS】0993# 拼接字母飘带小立领宽松外套 YX"/>
    <s v="蜜糖小米"/>
    <s v="蓝色"/>
    <s v="S"/>
    <n v="59.85"/>
    <n v="1"/>
    <x v="2"/>
  </r>
  <r>
    <n v="230603"/>
    <s v="【spinning】 韩版不规则蕾丝半裙 ni"/>
    <s v="百变"/>
    <s v="其他"/>
    <s v="L"/>
    <n v="42"/>
    <n v="1"/>
    <x v="3"/>
  </r>
  <r>
    <n v="230604"/>
    <s v="【HS】 超舒适纯色透气孔提臀内裤 一穿立翘 FOX"/>
    <s v="丽妃儿"/>
    <s v="其他"/>
    <s v="M"/>
    <n v="82.95"/>
    <n v="1"/>
    <x v="3"/>
  </r>
  <r>
    <n v="230605"/>
    <s v="BH【LiLi】80021# 个性拉链露腰连衣裙 YX"/>
    <s v="伊妮儿"/>
    <s v="其他"/>
    <s v="M"/>
    <n v="178.5"/>
    <n v="1"/>
    <x v="3"/>
  </r>
  <r>
    <n v="230606"/>
    <s v="BH【LiLi】80021# 个性拉链露腰连衣裙 YX"/>
    <s v="伊妮儿"/>
    <s v="其他"/>
    <s v="M"/>
    <n v="178.5"/>
    <n v="1"/>
    <x v="1"/>
  </r>
  <r>
    <n v="230607"/>
    <s v="BH【LiLi】80021# 个性拉链露腰连衣裙 YX"/>
    <s v="伊妮儿"/>
    <s v="其他"/>
    <s v="M"/>
    <n v="178.5"/>
    <n v="1"/>
    <x v="4"/>
  </r>
  <r>
    <n v="230608"/>
    <s v="BH【CICI】816# 超美绑带露背上衣阔腿裤套装 YX"/>
    <s v="爱尚"/>
    <s v="白色"/>
    <s v="L"/>
    <n v="26.25"/>
    <n v="1"/>
    <x v="4"/>
  </r>
  <r>
    <n v="230609"/>
    <s v="bh【CICI】1010# 四色长款落肩系腰带针织连衣裙 YXTT"/>
    <s v="伊妮儿"/>
    <s v="灰色"/>
    <s v="L"/>
    <n v="43.05"/>
    <n v="1"/>
    <x v="4"/>
  </r>
  <r>
    <n v="230610"/>
    <s v="【spinning】韩版拼钩花吊带背心 NI"/>
    <s v="7+"/>
    <s v="黑色"/>
    <s v="M"/>
    <n v="47.25"/>
    <n v="1"/>
    <x v="3"/>
  </r>
  <r>
    <n v="230611"/>
    <s v="【spinning】韩版衬衣料吊带上衣 NI"/>
    <s v="BKSY"/>
    <s v="白色"/>
    <s v="M"/>
    <n v="60.9"/>
    <n v="1"/>
    <x v="4"/>
  </r>
  <r>
    <n v="230612"/>
    <s v="【spinning}3652#韩版雪纺吊带连衣裙 ni"/>
    <s v="伊妮儿"/>
    <s v="其他"/>
    <s v="XL"/>
    <n v="5.78"/>
    <n v="1"/>
    <x v="4"/>
  </r>
  <r>
    <n v="230613"/>
    <s v="bh【E典】8656#后背性感交叉绑带短袖衫KK"/>
    <s v="FST "/>
    <s v="其他"/>
    <s v="S"/>
    <n v="231"/>
    <n v="1"/>
    <x v="1"/>
  </r>
  <r>
    <n v="230614"/>
    <s v="bh【E典】8656#后背性感交叉绑带短袖衫KK"/>
    <s v="FST "/>
    <s v="其他"/>
    <s v="S"/>
    <n v="231"/>
    <n v="1"/>
    <x v="2"/>
  </r>
  <r>
    <n v="230615"/>
    <s v="bh【E典】8656#后背性感交叉绑带短袖衫KK"/>
    <s v="FST "/>
    <s v="其他"/>
    <s v="S"/>
    <n v="231"/>
    <n v="1"/>
    <x v="1"/>
  </r>
  <r>
    <n v="230616"/>
    <s v="BH 2017新款气质淑女修身绣花蕾丝连衣裙A字裙子  ZZ"/>
    <s v="伊妮儿"/>
    <s v="其他"/>
    <s v="S"/>
    <n v="2.1"/>
    <n v="1"/>
    <x v="2"/>
  </r>
  <r>
    <n v="230617"/>
    <s v="BH 2017新款气质淑女修身绣花蕾丝连衣裙A字裙子  ZZ"/>
    <s v="伊妮儿"/>
    <s v="其他"/>
    <s v="S"/>
    <n v="2.1"/>
    <n v="1"/>
    <x v="4"/>
  </r>
  <r>
    <n v="230618"/>
    <s v="韩版时尚暗夜星空真皮手表 FOX"/>
    <s v="S GIRL"/>
    <s v="黑色"/>
    <s v="M"/>
    <n v="2.1"/>
    <n v="1"/>
    <x v="2"/>
  </r>
  <r>
    <n v="230619"/>
    <s v="韩版时尚暗夜星空真皮手表 FOX"/>
    <s v="S GIRL"/>
    <s v="黑色"/>
    <s v="M"/>
    <n v="2.1"/>
    <n v="1"/>
    <x v="3"/>
  </r>
  <r>
    <n v="230620"/>
    <s v="【ZHUAN ZHUAN】99067# 韩版雪纺防晒开衫 NI"/>
    <s v="蜜糖小米"/>
    <s v="黑色"/>
    <s v="S"/>
    <n v="2.1"/>
    <n v="1"/>
    <x v="3"/>
  </r>
  <r>
    <n v="230621"/>
    <s v="【ZHUAN ZHUAN】99067# 韩版雪纺防晒开衫 NI"/>
    <s v="蜜糖小米"/>
    <s v="黑色"/>
    <s v="S"/>
    <n v="2.1"/>
    <n v="1"/>
    <x v="3"/>
  </r>
  <r>
    <n v="230622"/>
    <s v="BH【LIN NA】8296# 时尚方扣腰带气质OL休闲裤 YX"/>
    <s v="WP"/>
    <s v="黑色"/>
    <s v="S"/>
    <n v="32.549999999999997"/>
    <n v="1"/>
    <x v="3"/>
  </r>
  <r>
    <n v="230623"/>
    <s v="BH【TK】1917# 印花背心连衣裙 YX"/>
    <s v="伊妮儿"/>
    <s v="白色"/>
    <s v="M"/>
    <n v="71.400000000000006"/>
    <n v="2"/>
    <x v="2"/>
  </r>
  <r>
    <n v="230624"/>
    <s v="bh【E典】8913#内搭雪纺双层面料抽绳短袖衫KK"/>
    <s v="FST "/>
    <s v="银色"/>
    <s v="L"/>
    <n v="37.799999999999997"/>
    <n v="1"/>
    <x v="0"/>
  </r>
  <r>
    <n v="230625"/>
    <s v="【YM】德国进口撕不烂の复古牛皮纸可洗水牛皮纸单肩包手拿包 FOX"/>
    <s v="ABOUT ME"/>
    <s v="黑色"/>
    <s v="M"/>
    <n v="60.9"/>
    <n v="1"/>
    <x v="2"/>
  </r>
  <r>
    <n v="230626"/>
    <s v="【ZHUAN ZHUAN】1568 韩版雪纺碎花半裙 NI"/>
    <s v="百变"/>
    <s v="黑色"/>
    <s v="L"/>
    <n v="33.6"/>
    <n v="1"/>
    <x v="3"/>
  </r>
  <r>
    <n v="230627"/>
    <s v="bh【E典】8868#侧绑带特色压褶纹理八分裤KK"/>
    <s v="波比"/>
    <s v="白色"/>
    <s v="L"/>
    <n v="18.899999999999999"/>
    <n v="5"/>
    <x v="4"/>
  </r>
  <r>
    <n v="230628"/>
    <s v="bh【E典】89001#拼接式侧边抽绳背心连衣裙KK"/>
    <s v="伊妮儿"/>
    <s v="黑色"/>
    <s v="S"/>
    <n v="49.35"/>
    <n v="1"/>
    <x v="3"/>
  </r>
  <r>
    <n v="230629"/>
    <s v="【panpan】9815#配腰带薄款长开衫外套ZJXM"/>
    <s v="canna"/>
    <s v="其他"/>
    <s v="L"/>
    <n v="33.6"/>
    <n v="1"/>
    <x v="1"/>
  </r>
  <r>
    <n v="230630"/>
    <s v="【永奇】1316# 韩版简约气质黑色表盘手表 FOX"/>
    <s v="S GIRL"/>
    <s v="其他"/>
    <s v="S"/>
    <n v="107.8"/>
    <n v="1"/>
    <x v="4"/>
  </r>
  <r>
    <n v="230631"/>
    <s v="BH【TK】1755# 拼纱背心提花连衣裙 YX"/>
    <s v="伊妮儿"/>
    <s v="黑色"/>
    <s v="M"/>
    <n v="65.099999999999994"/>
    <n v="1"/>
    <x v="1"/>
  </r>
  <r>
    <n v="230632"/>
    <s v="BH【NC】860# 休闲百搭亮片饮料短袖棉t恤 YX"/>
    <s v="FST "/>
    <s v="其他"/>
    <s v="M"/>
    <n v="81.900000000000006"/>
    <n v="1"/>
    <x v="4"/>
  </r>
  <r>
    <n v="230633"/>
    <s v="BH【NC】890# 时尚重工钉珠休闲T恤 YXTT"/>
    <s v="FST "/>
    <s v="白色"/>
    <s v="L"/>
    <n v="29.4"/>
    <n v="1"/>
    <x v="3"/>
  </r>
  <r>
    <n v="230634"/>
    <s v="BH【NC】8682# 亮片钉珠花朵包臀毛边牛仔裙 YXTT"/>
    <s v="百变"/>
    <s v="其他"/>
    <s v="S"/>
    <n v="74.55"/>
    <n v="1"/>
    <x v="4"/>
  </r>
  <r>
    <n v="230635"/>
    <s v="【up】韩版镂空针织上衣 NI"/>
    <s v="panpan"/>
    <s v="其他"/>
    <s v="M"/>
    <n v="40.950000000000003"/>
    <n v="1"/>
    <x v="1"/>
  </r>
  <r>
    <n v="230636"/>
    <s v="【up】韩版不规则雪纺半裙 NI"/>
    <s v="百变"/>
    <s v="其他"/>
    <s v="M"/>
    <n v="31.5"/>
    <n v="1"/>
    <x v="2"/>
  </r>
  <r>
    <n v="230637"/>
    <s v="【i am】韩版雪纺个性背心连衣裙 NI"/>
    <s v="伊妮儿"/>
    <s v="白色"/>
    <s v="M"/>
    <n v="65.099999999999994"/>
    <n v="1"/>
    <x v="0"/>
  </r>
  <r>
    <n v="230638"/>
    <s v="畅销款【MAOMAO】812 韩版学院风简约翻领休闲连衣裙 TLOB"/>
    <s v="伊妮儿"/>
    <s v="其他"/>
    <s v="L"/>
    <n v="31.5"/>
    <n v="1"/>
    <x v="3"/>
  </r>
  <r>
    <n v="230639"/>
    <s v="【猫小姐】1888抽绳蕾丝上衣TL"/>
    <s v="FST "/>
    <s v="白色"/>
    <s v="M"/>
    <n v="155.4"/>
    <n v="1"/>
    <x v="2"/>
  </r>
  <r>
    <n v="230640"/>
    <s v="畅销款【MAOMAO】680简约刺绣宽松T恤TL"/>
    <s v="淇鑫"/>
    <s v="其他"/>
    <s v="M"/>
    <n v="52.8"/>
    <n v="1"/>
    <x v="1"/>
  </r>
  <r>
    <n v="230641"/>
    <s v="XH【MCQ】566# 优雅蝴蝶结系带碎花仿真丝连衣裙 YX"/>
    <s v="伊妮儿"/>
    <s v="其他"/>
    <s v="S"/>
    <n v="75.599999999999994"/>
    <n v="1"/>
    <x v="2"/>
  </r>
  <r>
    <n v="230642"/>
    <s v="【followme】韩版衬衣料吊带上衣 NI"/>
    <s v="FST "/>
    <s v="白色"/>
    <s v="L"/>
    <n v="30.45"/>
    <n v="1"/>
    <x v="2"/>
  </r>
  <r>
    <n v="230643"/>
    <s v="【v2】韩版雪纺点点连衣裙 NI"/>
    <s v="伊妮儿"/>
    <s v="其他"/>
    <s v="L"/>
    <n v="21"/>
    <n v="1"/>
    <x v="2"/>
  </r>
  <r>
    <n v="230644"/>
    <s v="bh【E典】1622#随性字母涂鸦宽松短袖衫KK"/>
    <s v="FST "/>
    <s v="黑色"/>
    <s v="L"/>
    <n v="54.6"/>
    <n v="1"/>
    <x v="1"/>
  </r>
  <r>
    <n v="230645"/>
    <s v="【HCZ】施华洛世奇 Iconic Swan时尚渐变天鹅项链女锁骨链 高档项链 FOX"/>
    <s v="库蒂"/>
    <s v="黑色"/>
    <s v="L"/>
    <n v="43.05"/>
    <n v="1"/>
    <x v="1"/>
  </r>
  <r>
    <n v="230646"/>
    <s v="【ZHUAN ZHUAN】韩版雪纺吊带+半裙套装 NI"/>
    <s v="爱尚"/>
    <s v="白色"/>
    <s v="L"/>
    <n v="53.55"/>
    <n v="1"/>
    <x v="1"/>
  </r>
  <r>
    <n v="230647"/>
    <s v="【ZHUAN ZHUAN】韩版雪纺露背连衣裙 NI"/>
    <s v="伊妮儿"/>
    <s v="其他"/>
    <s v="L"/>
    <n v="50.4"/>
    <n v="1"/>
    <x v="1"/>
  </r>
  <r>
    <n v="230648"/>
    <s v="BH【Z.A】7433# 三色爆款简约大牌系腰带连体裤 YXTT"/>
    <s v="千妤千荨"/>
    <s v="白色"/>
    <s v="M"/>
    <n v="65.099999999999994"/>
    <n v="1"/>
    <x v="1"/>
  </r>
  <r>
    <n v="230649"/>
    <s v="【vh】韩版间色露背螺纹裙 NI"/>
    <s v="伊妮儿"/>
    <s v="黑色"/>
    <s v="L"/>
    <n v="31.5"/>
    <n v="3"/>
    <x v="1"/>
  </r>
  <r>
    <n v="230650"/>
    <s v="【BORON】2067##简约宽松休闲百搭T恤ZJ"/>
    <s v="FST "/>
    <s v="黑色"/>
    <s v="L"/>
    <n v="26.25"/>
    <n v="1"/>
    <x v="1"/>
  </r>
  <r>
    <n v="230651"/>
    <s v="韩版时尚气质珍珠耳坠耳饰 FOX"/>
    <s v="卡尼娜"/>
    <s v="其他"/>
    <s v="S"/>
    <n v="106.05"/>
    <n v="1"/>
    <x v="2"/>
  </r>
  <r>
    <n v="230652"/>
    <s v="【gogoing】1568 韩版镂空防嗮开衫 NI"/>
    <s v="if shop"/>
    <s v="其他"/>
    <s v="L"/>
    <n v="29.4"/>
    <n v="1"/>
    <x v="2"/>
  </r>
  <r>
    <n v="230653"/>
    <s v="【gogoing】1568 韩版短款防嗮开衫 NI"/>
    <s v="if shop"/>
    <s v="黑色"/>
    <s v="L"/>
    <n v="29.4"/>
    <n v="1"/>
    <x v="1"/>
  </r>
  <r>
    <n v="230654"/>
    <s v="【MONICA】1568 韩版松紧腰牛仔短裤 NI"/>
    <s v="HH"/>
    <s v="黑色"/>
    <s v="L"/>
    <n v="54.6"/>
    <n v="1"/>
    <x v="1"/>
  </r>
  <r>
    <n v="230655"/>
    <s v="BH【COLOURFUI】1277# 性感露背刺绣金属链条吊带上衣 YXTT"/>
    <s v="YI MI"/>
    <s v="白色"/>
    <s v="M"/>
    <n v="75.599999999999994"/>
    <n v="1"/>
    <x v="1"/>
  </r>
  <r>
    <n v="230656"/>
    <s v="【u+mini】1568 韩版露肩吊带上衣 NI"/>
    <s v="FST "/>
    <s v="黑色"/>
    <s v="XL"/>
    <n v="14.7"/>
    <n v="2"/>
    <x v="2"/>
  </r>
  <r>
    <n v="230657"/>
    <s v="BH【COLOURFUI】1258#  潮流V领宽松字母印花短袖棉t恤 YX"/>
    <s v="FST "/>
    <s v="黑色"/>
    <s v="L"/>
    <n v="44.1"/>
    <n v="1"/>
    <x v="3"/>
  </r>
  <r>
    <n v="230658"/>
    <s v="【DINA】05#性感一字领网纱拼接漏肩上衣ZJ"/>
    <s v="淇鑫"/>
    <s v="其他"/>
    <s v="L"/>
    <n v="33.6"/>
    <n v="1"/>
    <x v="1"/>
  </r>
  <r>
    <n v="230659"/>
    <s v="BH【OLIVE】922#彩色字母条纹T恤ZJXM"/>
    <s v="FST "/>
    <s v="黑色"/>
    <s v="M"/>
    <n v="60.9"/>
    <n v="1"/>
    <x v="1"/>
  </r>
  <r>
    <n v="230660"/>
    <s v="BH【echo】33055#V领流苏宽松连体裤ZJ"/>
    <s v="千妤千荨"/>
    <s v="其他"/>
    <s v="M"/>
    <n v="65.099999999999994"/>
    <n v="1"/>
    <x v="2"/>
  </r>
  <r>
    <n v="230661"/>
    <s v="BH【GR】8913#荷叶领中袖雪纺上衣ZJ"/>
    <s v="淇鑫"/>
    <s v="白色"/>
    <s v="L"/>
    <n v="43.05"/>
    <n v="1"/>
    <x v="3"/>
  </r>
  <r>
    <n v="230662"/>
    <s v="【DUOMI】1568 韩版棉麻背心裙 NI"/>
    <s v="伊妮儿"/>
    <s v="其他"/>
    <s v="M"/>
    <n v="64.05"/>
    <n v="1"/>
    <x v="2"/>
  </r>
  <r>
    <n v="230663"/>
    <s v="BH【COLOURFUI】1271# 重工腰带开叉A字气质半身裙 YX"/>
    <s v="百变"/>
    <s v="其他"/>
    <s v="L"/>
    <n v="39.9"/>
    <n v="1"/>
    <x v="1"/>
  </r>
  <r>
    <n v="230664"/>
    <s v="【THE FIRST】8139#缕空V领印花短袖T恤ZJ"/>
    <s v="FST "/>
    <s v="蓝色"/>
    <s v="S"/>
    <n v="64.05"/>
    <n v="1"/>
    <x v="1"/>
  </r>
  <r>
    <n v="230665"/>
    <s v="【TELL】179573#多色选择中高腰宽松雪纺短裤ZJ"/>
    <s v="珍珍"/>
    <s v="白色"/>
    <s v="M"/>
    <n v="136.5"/>
    <n v="1"/>
    <x v="3"/>
  </r>
  <r>
    <n v="230666"/>
    <s v="BH【COLOURFUI】1280# 时尚绑带显瘦宽松休闲短裤 YXTT"/>
    <s v="珍珍"/>
    <s v="白色"/>
    <s v="L"/>
    <n v="41.8"/>
    <n v="1"/>
    <x v="2"/>
  </r>
  <r>
    <n v="230667"/>
    <s v="【meet】8810#收腰绑带V领碎连衣裙ZJ"/>
    <s v="伊妮儿"/>
    <s v="白色"/>
    <s v="XL"/>
    <n v="99"/>
    <n v="1"/>
    <x v="0"/>
  </r>
  <r>
    <n v="230668"/>
    <s v="BH【COLOURFUI】1282# 淑女吊带雪纺连体裤 YX"/>
    <s v="千妤千荨"/>
    <s v="其他"/>
    <s v="L"/>
    <n v="21"/>
    <n v="1"/>
    <x v="1"/>
  </r>
  <r>
    <n v="230669"/>
    <s v="【香格雅丽】无痕提臀比基尼打底内裤可调节 FOX"/>
    <s v="丽妃儿"/>
    <s v="黑色"/>
    <s v="M"/>
    <n v="75.599999999999994"/>
    <n v="1"/>
    <x v="1"/>
  </r>
  <r>
    <n v="230670"/>
    <s v="【at】2663#袖边拼蕾丝修身背心KK"/>
    <s v="panpan"/>
    <s v="黑色"/>
    <s v="M"/>
    <n v="75.599999999999994"/>
    <n v="1"/>
    <x v="3"/>
  </r>
  <r>
    <n v="230671"/>
    <s v="BH【艾可】3820# 时尚提花半身裙 YX"/>
    <s v="百变"/>
    <s v="其他"/>
    <s v="L"/>
    <n v="35.700000000000003"/>
    <n v="1"/>
    <x v="2"/>
  </r>
  <r>
    <n v="230672"/>
    <s v="畅销款【MAOMAO】818 简约清新条纹舒适中长款连衣裙 TLOB"/>
    <s v="伊妮儿"/>
    <s v="其他"/>
    <s v="L"/>
    <n v="35.700000000000003"/>
    <n v="1"/>
    <x v="1"/>
  </r>
  <r>
    <n v="230673"/>
    <s v="bh【at】52198#特色压褶纹理宽松背心KK"/>
    <s v="7+"/>
    <s v="其他"/>
    <s v="L"/>
    <n v="17.32"/>
    <n v="1"/>
    <x v="2"/>
  </r>
  <r>
    <n v="230674"/>
    <s v="【v2】1568 韩版2件套连衣裙 NI"/>
    <s v="伊妮儿"/>
    <s v="其他"/>
    <s v="L"/>
    <n v="24.15"/>
    <n v="1"/>
    <x v="1"/>
  </r>
  <r>
    <n v="230675"/>
    <s v="畅销款【MAOMAO】673亮片字母棉T百搭款 TL"/>
    <s v="淇鑫"/>
    <s v="黑色"/>
    <s v="XL"/>
    <n v="37.799999999999997"/>
    <n v="1"/>
    <x v="1"/>
  </r>
  <r>
    <n v="230676"/>
    <s v="【u+mini】1568 韩版雪纺压褶连衣裙 NI"/>
    <s v="伊妮儿"/>
    <s v="其他"/>
    <s v="L"/>
    <n v="44.1"/>
    <n v="1"/>
    <x v="4"/>
  </r>
  <r>
    <n v="230677"/>
    <s v="【ABOCOSY】韩版一字肩封腰上衣 NI"/>
    <s v="FST "/>
    <s v="黑色"/>
    <s v="XL"/>
    <n v="44.1"/>
    <n v="2"/>
    <x v="4"/>
  </r>
  <r>
    <n v="230678"/>
    <s v="BH【艾可】3803# 时尚亮片图案蓬蓬纱裙 YXTT"/>
    <s v="百变"/>
    <s v="其他"/>
    <s v="M"/>
    <n v="65.099999999999994"/>
    <n v="1"/>
    <x v="1"/>
  </r>
  <r>
    <n v="230679"/>
    <s v="畅销款【MAOMAO】810 少女舒适百搭休闲上衣 TL"/>
    <s v="FST "/>
    <s v="白色"/>
    <s v="L"/>
    <n v="30.45"/>
    <n v="1"/>
    <x v="1"/>
  </r>
  <r>
    <n v="230680"/>
    <s v="BH【S.K】713#露肩吊带荷叶边波点连衣裙ZJXM"/>
    <s v="伊妮儿"/>
    <s v="黑色"/>
    <s v="M"/>
    <n v="65.099999999999994"/>
    <n v="1"/>
    <x v="2"/>
  </r>
  <r>
    <n v="230681"/>
    <s v="【HS】夏季新款透气蜂窝性感防走光提臀裤打底裤 FOX"/>
    <s v="琪琪"/>
    <s v="黑色"/>
    <s v="M"/>
    <n v="37.799999999999997"/>
    <n v="1"/>
    <x v="2"/>
  </r>
  <r>
    <n v="230682"/>
    <s v="BH【MCQ】737# 时尚重工亮片钉珠露背背心 YX"/>
    <s v="7+"/>
    <s v="黄色"/>
    <s v="S"/>
    <n v="71.400000000000006"/>
    <n v="1"/>
    <x v="1"/>
  </r>
  <r>
    <n v="230683"/>
    <s v="【DUOMI】韩版条纹半身裙 NI"/>
    <s v="百变"/>
    <s v="白色"/>
    <s v="L"/>
    <n v="56.7"/>
    <n v="1"/>
    <x v="1"/>
  </r>
  <r>
    <n v="230684"/>
    <s v="bh【艾尔微】50073# 小香原版一比一钱包 YC"/>
    <s v="Free Valley"/>
    <s v="黑色"/>
    <s v="XL"/>
    <n v="39.9"/>
    <n v="1"/>
    <x v="1"/>
  </r>
  <r>
    <n v="230685"/>
    <s v="畅销款【MAOMAO】815#超级爆版！！清新简约百搭舒适休闲上衣 TLOB"/>
    <s v="FST "/>
    <s v="黑色"/>
    <s v="M"/>
    <n v="39.9"/>
    <n v="1"/>
    <x v="1"/>
  </r>
  <r>
    <n v="230686"/>
    <s v="bh【艾尔微】1563# 爆款时尚亮片大容量包包 YC"/>
    <s v="IN PAIRS"/>
    <s v="其他"/>
    <s v="L"/>
    <n v="30.45"/>
    <n v="1"/>
    <x v="1"/>
  </r>
  <r>
    <n v="230687"/>
    <s v="bh【HUMU】502#U领细带交叉宽松短袖T恤KK"/>
    <s v="FST "/>
    <s v="蓝色"/>
    <s v="L"/>
    <n v="40.950000000000003"/>
    <n v="1"/>
    <x v="1"/>
  </r>
  <r>
    <n v="230688"/>
    <s v="BH【成记】168大号# YSL圣罗兰时尚百搭真皮手提包 YC"/>
    <s v="MIRROR"/>
    <s v="其他"/>
    <s v="L"/>
    <n v="42"/>
    <n v="1"/>
    <x v="2"/>
  </r>
  <r>
    <n v="230689"/>
    <s v="【DUOMI】韩版两色钩花上衣 NI"/>
    <s v="FST "/>
    <s v="黑色"/>
    <s v="L"/>
    <n v="47.25"/>
    <n v="1"/>
    <x v="3"/>
  </r>
  <r>
    <n v="230690"/>
    <s v="BH【华诚】0001# 时尚糖果色圆环装饰透明腰带 YX"/>
    <s v="how and me"/>
    <s v="其他"/>
    <s v="M"/>
    <n v="92.4"/>
    <n v="1"/>
    <x v="1"/>
  </r>
  <r>
    <n v="230691"/>
    <s v="XH【TOP CHAN LIN】62# 百搭松紧一字肩针织上衣 YXTT"/>
    <s v="淇鑫"/>
    <s v="白色"/>
    <s v="L"/>
    <n v="33.6"/>
    <n v="1"/>
    <x v="3"/>
  </r>
  <r>
    <n v="230692"/>
    <s v="BH【成记】2151# 时尚嵌钉束口真皮手提包 YC"/>
    <s v="MIRROR"/>
    <s v="黑色"/>
    <s v="M"/>
    <n v="81.900000000000006"/>
    <n v="1"/>
    <x v="3"/>
  </r>
  <r>
    <n v="230693"/>
    <s v="BH【贝尔】6313# 新款时尚真皮撞色皮带扣包包 YC"/>
    <s v="ABOUT ME"/>
    <s v="其他"/>
    <s v="M"/>
    <n v="44.1"/>
    <n v="1"/>
    <x v="2"/>
  </r>
  <r>
    <n v="230694"/>
    <s v="bh【贝尔】6315# 新款显气质小鸟图案包包 YC"/>
    <s v="ABOUT ME"/>
    <s v="黑色"/>
    <s v="L"/>
    <n v="56.7"/>
    <n v="1"/>
    <x v="4"/>
  </r>
  <r>
    <n v="230695"/>
    <s v="BH【乐淘】9875# 车缝扣线小款钱包  YC"/>
    <s v="ABOUT ME"/>
    <s v="白色"/>
    <s v="L"/>
    <n v="26.25"/>
    <n v="2"/>
    <x v="4"/>
  </r>
  <r>
    <n v="230696"/>
    <s v="BH【乐淘】9645# 链条按扣三折小款钱包  YC"/>
    <s v="Free Valley"/>
    <s v="其他"/>
    <s v="M"/>
    <n v="74.55"/>
    <n v="1"/>
    <x v="4"/>
  </r>
  <r>
    <n v="230697"/>
    <s v="BH【AAP】836# 跑量！侧拼织带宽松休闲短裤 YX"/>
    <s v="珍珍"/>
    <s v="黄色"/>
    <s v="M"/>
    <n v="71.400000000000006"/>
    <n v="1"/>
    <x v="3"/>
  </r>
  <r>
    <n v="230698"/>
    <s v="BH【紫缘】173092# 气质露肩荷叶边压褶宽松连衣裙 YX"/>
    <s v="伊妮儿"/>
    <s v="其他"/>
    <s v="L"/>
    <n v="39.9"/>
    <n v="1"/>
    <x v="3"/>
  </r>
  <r>
    <n v="230699"/>
    <s v="BH 百分百纯棉磨毛无痕透气亲肤柔软内裤 FOX"/>
    <s v="丽妃儿"/>
    <s v="其他"/>
    <s v="L"/>
    <n v="17.32"/>
    <n v="1"/>
    <x v="3"/>
  </r>
  <r>
    <n v="230700"/>
    <s v="BH【乐淘】7412# 新款金属扣手拿真皮钱包 YC"/>
    <s v="ABOUT ME"/>
    <s v="其他"/>
    <s v="M"/>
    <n v="152.25"/>
    <n v="1"/>
    <x v="2"/>
  </r>
  <r>
    <n v="230701"/>
    <s v="BH【DODO】993# 时尚金属装饰皮包 YC"/>
    <s v="ABOUT ME"/>
    <s v="其他"/>
    <s v="M"/>
    <n v="136.5"/>
    <n v="1"/>
    <x v="0"/>
  </r>
  <r>
    <n v="230702"/>
    <s v="【木色】韩版假2件连衣裙 Ni"/>
    <s v="伊妮儿"/>
    <s v="其他"/>
    <s v="L"/>
    <n v="34.65"/>
    <n v="2"/>
    <x v="4"/>
  </r>
  <r>
    <n v="230703"/>
    <s v="BH【DS】6862# 拼接压褶休闲印花雪纺背心连衣裙 YX"/>
    <s v="伊妮儿"/>
    <s v="白色"/>
    <s v="L"/>
    <n v="50.4"/>
    <n v="1"/>
    <x v="0"/>
  </r>
  <r>
    <n v="230704"/>
    <s v="bh【DODO】70027# 爆款时尚气质长型钱包 YC"/>
    <s v="Free Valley"/>
    <s v="其他"/>
    <s v="L"/>
    <n v="50.4"/>
    <n v="1"/>
    <x v="2"/>
  </r>
  <r>
    <n v="230705"/>
    <s v="BH【DODO】1026# 韩版个性蜜蜂图案小钱包 YC"/>
    <s v="Free Valley"/>
    <s v="其他"/>
    <s v="M"/>
    <n v="75.599999999999994"/>
    <n v="1"/>
    <x v="3"/>
  </r>
  <r>
    <n v="230706"/>
    <s v="BH【ME】8053# 新款手提子母包PU包包 YC"/>
    <s v="ABOUT ME"/>
    <s v="黑色"/>
    <s v="XL"/>
    <n v="9.4499999999999993"/>
    <n v="1"/>
    <x v="2"/>
  </r>
  <r>
    <n v="230707"/>
    <s v="BH【DODO】6012# 小香经典款长款真皮钱包 YC"/>
    <s v="Free Valley"/>
    <s v="黑色"/>
    <s v="L"/>
    <n v="43.05"/>
    <n v="1"/>
    <x v="4"/>
  </r>
  <r>
    <n v="230708"/>
    <s v="【panpan】9899#透视圆领短袖蕾丝T恤ZJXM"/>
    <s v="if shop"/>
    <s v="其他"/>
    <s v="L"/>
    <n v="53.55"/>
    <n v="1"/>
    <x v="4"/>
  </r>
  <r>
    <n v="230709"/>
    <s v="【MD】469韩版花色2件套连衣裙TL"/>
    <s v="爱尚"/>
    <s v="黑色"/>
    <s v="M"/>
    <n v="95.55"/>
    <n v="1"/>
    <x v="0"/>
  </r>
  <r>
    <n v="230710"/>
    <s v="【蜜桃里】206# 夏新款舒适条纹百搭内裤 YC"/>
    <s v="丽妃儿"/>
    <s v="灰色"/>
    <s v="L"/>
    <n v="50.4"/>
    <n v="1"/>
    <x v="0"/>
  </r>
  <r>
    <n v="230711"/>
    <s v="BH【时代汇丰】354120# 新款鳄鱼纹链条真皮包包 YC"/>
    <s v="ABOUT ME"/>
    <s v="白色"/>
    <s v="M"/>
    <n v="60.9"/>
    <n v="1"/>
    <x v="3"/>
  </r>
  <r>
    <n v="230712"/>
    <s v="BH【LAB1】9377#树叶印花短裤 XX"/>
    <s v="珍珍"/>
    <s v="黑色"/>
    <s v="M"/>
    <n v="65.099999999999994"/>
    <n v="1"/>
    <x v="4"/>
  </r>
  <r>
    <n v="230713"/>
    <s v="bh【WU ZHI】6175#爆款极简单扣挎包KK"/>
    <s v="HELLO NANA"/>
    <s v="黑色"/>
    <s v="M"/>
    <n v="93.45"/>
    <n v="1"/>
    <x v="0"/>
  </r>
  <r>
    <n v="230714"/>
    <s v="bh【时代汇丰】661609A# L*新款爆版彩绘真皮包包 YC"/>
    <s v="dk"/>
    <s v="白色"/>
    <s v="L"/>
    <n v="19.95"/>
    <n v="1"/>
    <x v="3"/>
  </r>
  <r>
    <n v="230715"/>
    <s v="BH【紫缘】3030# 一字肩上衣休闲短裤钩花蕾丝套装 YX"/>
    <s v="爱尚"/>
    <s v="其他"/>
    <s v="S"/>
    <n v="128.1"/>
    <n v="1"/>
    <x v="0"/>
  </r>
  <r>
    <n v="230716"/>
    <s v="bh【时代汇丰】6818# 新款Y*L亮片包包 YC"/>
    <s v="dk"/>
    <s v="白色"/>
    <s v="L"/>
    <n v="41.8"/>
    <n v="1"/>
    <x v="0"/>
  </r>
  <r>
    <n v="230717"/>
    <s v="BH【西部印象】170430# 时尚上翻金属扣方包 YC"/>
    <s v="ABOUT ME"/>
    <s v="其他"/>
    <s v="L"/>
    <n v="44.1"/>
    <n v="1"/>
    <x v="4"/>
  </r>
  <r>
    <n v="230718"/>
    <s v="BH【2DAY】725112# 两色爆款净版百搭显瘦五分裤 YXTT"/>
    <s v="WP"/>
    <s v="白色"/>
    <s v="L"/>
    <n v="58.8"/>
    <n v="1"/>
    <x v="4"/>
  </r>
  <r>
    <n v="230719"/>
    <s v="BH【西部印象】1780428# 简约皮绳束口包包 YC"/>
    <s v="ABOUT ME"/>
    <s v="白色"/>
    <s v="L"/>
    <n v="37.799999999999997"/>
    <n v="1"/>
    <x v="0"/>
  </r>
  <r>
    <n v="230720"/>
    <s v="BH【西部印象】1780406# 欧美链条单肩包 YC"/>
    <s v="ABOUT ME"/>
    <s v="其他"/>
    <s v="M"/>
    <n v="60.9"/>
    <n v="1"/>
    <x v="0"/>
  </r>
  <r>
    <n v="230721"/>
    <s v="bh【西部印象】170315# 经典简约真皮手提斜挎包 YC"/>
    <s v="ABOUT ME"/>
    <s v="黑色"/>
    <s v="M"/>
    <n v="60.9"/>
    <n v="1"/>
    <x v="3"/>
  </r>
  <r>
    <n v="230722"/>
    <s v="BH【西部印象】1780506# 大圆环手提收纳袋真皮包包 YC"/>
    <s v="MIRROR"/>
    <s v="黑色"/>
    <s v="L"/>
    <n v="36.75"/>
    <n v="1"/>
    <x v="3"/>
  </r>
  <r>
    <n v="230723"/>
    <s v="BH【西部印象】1780518# 大容量手提斜挎真皮包 YC"/>
    <s v="HELLO NANA"/>
    <s v="其他"/>
    <s v="L"/>
    <n v="54.6"/>
    <n v="1"/>
    <x v="4"/>
  </r>
  <r>
    <n v="230724"/>
    <s v="BH【西部印象】170403# 爆新款时尚手提包 YC"/>
    <s v="ABOUT ME"/>
    <s v="银色"/>
    <s v="L"/>
    <n v="21"/>
    <n v="1"/>
    <x v="4"/>
  </r>
  <r>
    <n v="230725"/>
    <s v="bh【西部印象】1780312# 女神百搭新款真皮手提包 YC"/>
    <s v="MIRROR"/>
    <s v="白色"/>
    <s v="L"/>
    <n v="39.9"/>
    <n v="2"/>
    <x v="4"/>
  </r>
  <r>
    <n v="230726"/>
    <s v="BH【西部印象】160716# 时尚亮皮大手提包 YC"/>
    <s v="ABOUT ME"/>
    <s v="黄色"/>
    <s v="L"/>
    <n v="39.9"/>
    <n v="1"/>
    <x v="3"/>
  </r>
  <r>
    <n v="230727"/>
    <s v="【小花】8897 吊带露肩雪纺连衣裙   XJ"/>
    <s v="伊妮儿"/>
    <s v="其他"/>
    <s v="M"/>
    <n v="68.25"/>
    <n v="1"/>
    <x v="2"/>
  </r>
  <r>
    <n v="230728"/>
    <s v="BH【GIA MA JU】A020#爱心印花百搭T恤  KK"/>
    <s v="FST "/>
    <s v="黑色"/>
    <s v="M"/>
    <n v="50.4"/>
    <n v="2"/>
    <x v="4"/>
  </r>
  <r>
    <n v="230729"/>
    <s v="bh【ONE SEVEN】T2061#前领抽褶吊带背心+下摆不规则半裙KK"/>
    <s v="爱尚"/>
    <s v="黑色"/>
    <s v="M"/>
    <n v="138.6"/>
    <n v="1"/>
    <x v="4"/>
  </r>
  <r>
    <n v="230730"/>
    <s v="【ULA.CO】000#连帽字母外套+短裤休闲套装 XX"/>
    <s v="爱尚"/>
    <s v="其他"/>
    <s v="L"/>
    <n v="40.950000000000003"/>
    <n v="1"/>
    <x v="4"/>
  </r>
  <r>
    <n v="230731"/>
    <s v="BH【AS】6009# 新款真皮百搭链条单肩小包 YC"/>
    <s v="dk"/>
    <s v="白色"/>
    <s v="M"/>
    <n v="81.900000000000006"/>
    <n v="1"/>
    <x v="0"/>
  </r>
  <r>
    <n v="230732"/>
    <s v="BH【LD】893# 水桶手提单肩包  YC"/>
    <s v="ABOUT ME"/>
    <s v="其他"/>
    <s v="M"/>
    <n v="65.099999999999994"/>
    <n v="1"/>
    <x v="0"/>
  </r>
  <r>
    <n v="230733"/>
    <s v="bh【艾尔微】芒果包# 新款简单百搭果冻包 YC"/>
    <s v="ABOUT ME"/>
    <s v="白色"/>
    <s v="L"/>
    <n v="44.1"/>
    <n v="1"/>
    <x v="3"/>
  </r>
  <r>
    <n v="230734"/>
    <s v="BH【爱尚】57501# 韩版时尚花纹个性图案包包 YC"/>
    <s v="ABOUT ME"/>
    <s v="黑色"/>
    <s v="M"/>
    <n v="43.05"/>
    <n v="1"/>
    <x v="4"/>
  </r>
  <r>
    <n v="230735"/>
    <s v="【panpan】9807#绑带中袖一字领格子上衣ZJXM"/>
    <s v="淇鑫"/>
    <s v="灰色"/>
    <s v="L"/>
    <n v="54.6"/>
    <n v="1"/>
    <x v="3"/>
  </r>
  <r>
    <n v="230736"/>
    <s v="BH【苏源】622# 大牌时尚挂饰真皮手提包 YC"/>
    <s v="MIRROR"/>
    <s v="黑色"/>
    <s v="M"/>
    <n v="105"/>
    <n v="1"/>
    <x v="4"/>
  </r>
  <r>
    <n v="230737"/>
    <s v="bh【ONE SEVEN】OPS313#肩部拼网纱碎花裙假两件KK"/>
    <s v="伊妮儿"/>
    <s v="黑色"/>
    <s v="L"/>
    <n v="45.15"/>
    <n v="1"/>
    <x v="0"/>
  </r>
  <r>
    <n v="230738"/>
    <s v="bh【苏源】9153# 新款大容量净色斜挎真皮手提包 YC"/>
    <s v="MIRROR"/>
    <s v="黑色"/>
    <s v="L"/>
    <n v="42"/>
    <n v="1"/>
    <x v="0"/>
  </r>
  <r>
    <n v="230739"/>
    <s v="【2DAY】725022# 拼接腰带装饰休闲阔腿短裤 YXTT"/>
    <s v="珍珍"/>
    <s v="黑色"/>
    <s v="M"/>
    <n v="43.05"/>
    <n v="1"/>
    <x v="2"/>
  </r>
  <r>
    <n v="230740"/>
    <s v="bh【ONE SEVEN】989#经典百搭V领短袖T恤KK"/>
    <s v="FST "/>
    <s v="黑色"/>
    <s v="L"/>
    <n v="44.1"/>
    <n v="1"/>
    <x v="3"/>
  </r>
  <r>
    <n v="230741"/>
    <s v="bh【ONE SEVEN】K503#宽松拼色松紧腰碎花短裤KK"/>
    <s v="珍珍"/>
    <s v="蓝色"/>
    <s v="M"/>
    <n v="47.25"/>
    <n v="1"/>
    <x v="4"/>
  </r>
  <r>
    <n v="230742"/>
    <s v="BH【启程】8226# 大牌新款嵌钉白搭啊字母包 YC"/>
    <s v="dk"/>
    <s v="黑色"/>
    <s v="L"/>
    <n v="24.15"/>
    <n v="1"/>
    <x v="4"/>
  </r>
  <r>
    <n v="230743"/>
    <s v="BH【启程】8217# 新款时尚眼睛百搭手拿包 YC"/>
    <s v="MISS LAN"/>
    <s v="其他"/>
    <s v="S"/>
    <n v="78.75"/>
    <n v="1"/>
    <x v="0"/>
  </r>
  <r>
    <n v="230744"/>
    <s v="BH【启程】8-015# 新款嵌珠钉锁扣链条单肩包 YC"/>
    <s v="dk"/>
    <s v="黑色"/>
    <s v="M"/>
    <n v="57.75"/>
    <n v="1"/>
    <x v="0"/>
  </r>
  <r>
    <n v="230745"/>
    <s v="【VSHEL】韩版绸缎拼蕾丝睡衣套装 Ni"/>
    <s v="爱尚"/>
    <s v="其他"/>
    <s v="M"/>
    <n v="65.099999999999994"/>
    <n v="1"/>
    <x v="4"/>
  </r>
  <r>
    <n v="230746"/>
    <s v="BH【启程】蕾丝# Y*L经典真皮百搭蕾丝拼接链条包包 YC"/>
    <s v="ABOUT ME"/>
    <s v="黑色"/>
    <s v="S"/>
    <n v="47.25"/>
    <n v="1"/>
    <x v="4"/>
  </r>
  <r>
    <n v="230747"/>
    <s v="BH【LARA】80362# 两色天丝撞色边显瘦阔腿裤 YXTT"/>
    <s v="TTYE"/>
    <s v="蓝色"/>
    <s v="M"/>
    <n v="71.400000000000006"/>
    <n v="1"/>
    <x v="4"/>
  </r>
  <r>
    <n v="230748"/>
    <s v="bh【启程】8222# 新款波浪纹真皮包包 YC"/>
    <s v="dk"/>
    <s v="蓝色"/>
    <s v="M"/>
    <n v="51.45"/>
    <n v="1"/>
    <x v="0"/>
  </r>
  <r>
    <n v="230749"/>
    <s v="【蜜桃里】6907# 新款柔软舒适性感内裤 YC"/>
    <s v="丽妃儿"/>
    <s v="黑色"/>
    <s v="XL"/>
    <n v="9.4499999999999993"/>
    <n v="1"/>
    <x v="0"/>
  </r>
  <r>
    <n v="230750"/>
    <s v="bh【启程】68# 新款爆版爱心真皮包包 YC"/>
    <s v="HELLO NANA"/>
    <s v="黑色"/>
    <s v="XL"/>
    <n v="2.63"/>
    <n v="1"/>
    <x v="4"/>
  </r>
  <r>
    <n v="230751"/>
    <s v="bh【启程】68# 新款爆版爱心真皮包包 YC"/>
    <s v="HELLO NANA"/>
    <s v="黑色"/>
    <s v="XL"/>
    <n v="2.63"/>
    <n v="1"/>
    <x v="4"/>
  </r>
  <r>
    <n v="230752"/>
    <s v="BH【小超人】1084# Y*L经典款真皮包包 YC"/>
    <s v="ABOUT ME"/>
    <s v="蓝色"/>
    <s v="M"/>
    <n v="32.549999999999997"/>
    <n v="1"/>
    <x v="3"/>
  </r>
  <r>
    <n v="230753"/>
    <s v="bh【ONE SEVEN】Q261#修身显瘦碎花半裙KK"/>
    <s v="百变"/>
    <s v="其他"/>
    <s v="L"/>
    <n v="44.1"/>
    <n v="1"/>
    <x v="3"/>
  </r>
  <r>
    <n v="230754"/>
    <s v="【ULA.CO】000#灯笼袖条纹上衣 XX"/>
    <s v="淇鑫"/>
    <s v="白色"/>
    <s v="M"/>
    <n v="54.6"/>
    <n v="2"/>
    <x v="2"/>
  </r>
  <r>
    <n v="230755"/>
    <s v="BH【ONE SEVEN】ops290#百搭碎花细吊带连衣裙KK"/>
    <s v="伊妮儿"/>
    <s v="蓝色"/>
    <s v="L"/>
    <n v="29.4"/>
    <n v="1"/>
    <x v="4"/>
  </r>
  <r>
    <n v="230756"/>
    <s v="【CZY】8902#圆领短袖修身针织T恤ZJ"/>
    <s v="FST "/>
    <s v="黑色"/>
    <s v="M"/>
    <n v="186.9"/>
    <n v="1"/>
    <x v="4"/>
  </r>
  <r>
    <n v="230757"/>
    <s v="【CZY】8902#圆领短袖修身针织T恤ZJ"/>
    <s v="FST "/>
    <s v="黑色"/>
    <s v="M"/>
    <n v="186.9"/>
    <n v="1"/>
    <x v="0"/>
  </r>
  <r>
    <n v="230758"/>
    <s v="【CZY】8902#圆领短袖修身针织T恤ZJ"/>
    <s v="FST "/>
    <s v="黑色"/>
    <s v="M"/>
    <n v="186.9"/>
    <n v="1"/>
    <x v="0"/>
  </r>
  <r>
    <n v="230759"/>
    <s v="【CZY】D63#流苏荷叶边V领印花雪纺上衣ZJ"/>
    <s v="卡菲"/>
    <s v="其他"/>
    <s v="S"/>
    <n v="158.55000000000001"/>
    <n v="1"/>
    <x v="4"/>
  </r>
  <r>
    <n v="230760"/>
    <s v="【CZY】D63#流苏荷叶边V领印花雪纺上衣ZJ"/>
    <s v="卡菲"/>
    <s v="其他"/>
    <s v="XL"/>
    <n v="158.55000000000001"/>
    <n v="1"/>
    <x v="3"/>
  </r>
  <r>
    <n v="230761"/>
    <s v="【CZY】D63#流苏荷叶边V领印花雪纺上衣ZJ"/>
    <s v="卡菲"/>
    <s v="其他"/>
    <s v="XXL"/>
    <n v="158.55000000000001"/>
    <n v="1"/>
    <x v="3"/>
  </r>
  <r>
    <n v="230762"/>
    <s v="【BOBO】6017#百搭微喇九分牛仔裤 XX"/>
    <s v="the shtsy"/>
    <s v="银色"/>
    <s v="L"/>
    <n v="21"/>
    <n v="1"/>
    <x v="4"/>
  </r>
  <r>
    <n v="230763"/>
    <s v="【BOBO】1668#不规则牛仔半裙 XX"/>
    <s v="百变"/>
    <s v="其他"/>
    <s v="L"/>
    <n v="57.75"/>
    <n v="1"/>
    <x v="1"/>
  </r>
  <r>
    <n v="230764"/>
    <s v="【BOBO】2085-6#绑带毛边牛仔短裤 XX"/>
    <s v="HH"/>
    <s v="其他"/>
    <s v="S"/>
    <n v="148.05000000000001"/>
    <n v="1"/>
    <x v="0"/>
  </r>
  <r>
    <n v="230765"/>
    <s v="BH【ING】7242 格子抹胸系带连衣裙    XJ"/>
    <s v="伊妮儿"/>
    <s v="黑色"/>
    <s v="M"/>
    <n v="75.599999999999994"/>
    <n v="1"/>
    <x v="0"/>
  </r>
  <r>
    <n v="230766"/>
    <s v="BH【ING】7177  雪纺压褶吊带裙单件   XJ"/>
    <s v="伊妮儿"/>
    <s v="黑色"/>
    <s v="M"/>
    <n v="81.900000000000006"/>
    <n v="1"/>
    <x v="3"/>
  </r>
  <r>
    <n v="230767"/>
    <s v="BH【d】332# 百搭显瘦印花吊带上衣 YX"/>
    <s v="淇鑫"/>
    <s v="黑色"/>
    <s v="XL"/>
    <n v="7.88"/>
    <n v="1"/>
    <x v="4"/>
  </r>
  <r>
    <n v="230768"/>
    <s v="【SOSO】2222#纯色收腰短袖连体短裤ZJ"/>
    <s v="千妤千荨"/>
    <s v="白色"/>
    <s v="M"/>
    <n v="75.599999999999994"/>
    <n v="1"/>
    <x v="4"/>
  </r>
  <r>
    <n v="230769"/>
    <s v="【ING】7303 字母印花宽松棉T   XJ"/>
    <s v="淇鑫"/>
    <s v="蓝色"/>
    <s v="M"/>
    <n v="42"/>
    <n v="1"/>
    <x v="4"/>
  </r>
  <r>
    <n v="230770"/>
    <s v="【依度】6818# 休闲印花系腰带无袖背心连衣裙 YX"/>
    <s v="伊妮儿"/>
    <s v="其他"/>
    <s v="S"/>
    <n v="75.599999999999994"/>
    <n v="1"/>
    <x v="4"/>
  </r>
  <r>
    <n v="230771"/>
    <s v="BH【DV】6886# 六色火爆翻领露肩格子连衣裙（配腰带） YX"/>
    <s v="伊妮儿"/>
    <s v="其他"/>
    <s v="XL"/>
    <n v="6.3"/>
    <n v="1"/>
    <x v="4"/>
  </r>
  <r>
    <n v="230772"/>
    <s v="【Tina】402 浅色背带牛仔裙   XJ"/>
    <s v="伊妮儿"/>
    <s v="白色"/>
    <s v="L"/>
    <n v="44.1"/>
    <n v="1"/>
    <x v="4"/>
  </r>
  <r>
    <n v="230773"/>
    <s v="BH【Tina】7409 圆领露肩系带牛仔连衣裙   XJ"/>
    <s v="伊妮儿"/>
    <s v="黑色"/>
    <s v="L"/>
    <n v="29.4"/>
    <n v="1"/>
    <x v="4"/>
  </r>
  <r>
    <n v="230774"/>
    <s v="【ZAZA】955#抹胸吊带背心+宽松阔腿裤印花套装ZJ"/>
    <s v="爱尚"/>
    <s v="蓝色"/>
    <s v="XL"/>
    <n v="40.950000000000003"/>
    <n v="1"/>
    <x v="4"/>
  </r>
  <r>
    <n v="230775"/>
    <s v="【A.US】9196 格子一字肩荷叶边上衣   XJ"/>
    <s v="FST "/>
    <s v="白色"/>
    <s v="L"/>
    <n v="33.6"/>
    <n v="1"/>
    <x v="4"/>
  </r>
  <r>
    <n v="230776"/>
    <s v="度假沙滩遮阳平顶拉菲草帽绑带   XJ"/>
    <s v="飞乐"/>
    <s v="其他"/>
    <s v="L"/>
    <n v="24.15"/>
    <n v="1"/>
    <x v="4"/>
  </r>
  <r>
    <n v="230777"/>
    <s v="【0】6908#民族风宽松V领刺绣连衣裙ZJ"/>
    <s v="伊妮儿"/>
    <s v="黑色"/>
    <s v="L"/>
    <n v="33.6"/>
    <n v="1"/>
    <x v="4"/>
  </r>
  <r>
    <n v="230778"/>
    <s v="BH【MI2】9208# 名媛气质荷叶边印花连衣裙 YXTT"/>
    <s v="伊妮儿"/>
    <s v="其他"/>
    <s v="M"/>
    <n v="96.6"/>
    <n v="1"/>
    <x v="4"/>
  </r>
  <r>
    <n v="230779"/>
    <s v="BH【jiajia】77 韩版简约撞色短裤 XJ"/>
    <s v="珍珍"/>
    <s v="其他"/>
    <s v="L"/>
    <n v="33.6"/>
    <n v="1"/>
    <x v="0"/>
  </r>
  <r>
    <n v="230780"/>
    <s v="【w】239  连帽个性棉料长T恤 XJ"/>
    <s v="FST "/>
    <s v="其他"/>
    <s v="L"/>
    <n v="21"/>
    <n v="1"/>
    <x v="3"/>
  </r>
  <r>
    <n v="230781"/>
    <s v="【w】306 韩版时尚系带半身裙 XJ"/>
    <s v="百变"/>
    <s v="银色"/>
    <s v="L"/>
    <n v="25.2"/>
    <n v="1"/>
    <x v="0"/>
  </r>
  <r>
    <n v="230782"/>
    <s v="【ISSGL】8089 撞色高腰牛仔卷边短裤   XJ"/>
    <s v="珍珍"/>
    <s v="黄色"/>
    <s v="L"/>
    <n v="43.05"/>
    <n v="1"/>
    <x v="0"/>
  </r>
  <r>
    <n v="230783"/>
    <s v="【cici派】861撞色字母印花运动宽松T    XJ"/>
    <s v="FST "/>
    <s v="白色"/>
    <s v="L"/>
    <n v="53.55"/>
    <n v="1"/>
    <x v="4"/>
  </r>
  <r>
    <n v="230784"/>
    <s v="bh【cici派】846 印花拼接棉连衣裙  XJ"/>
    <s v="伊妮儿"/>
    <s v="黑色"/>
    <s v="M"/>
    <n v="80.849999999999994"/>
    <n v="2"/>
    <x v="4"/>
  </r>
  <r>
    <n v="230785"/>
    <s v="【cici派】857 条纹翻领双排扣连衣裙    XJ"/>
    <s v="伊妮儿"/>
    <s v="黑色"/>
    <s v="L"/>
    <n v="31.5"/>
    <n v="2"/>
    <x v="0"/>
  </r>
  <r>
    <n v="230786"/>
    <s v="【MS.LEE】6929 格子宽松防晒衣开衫   XJ"/>
    <s v="BKSY"/>
    <s v="其他"/>
    <s v="S"/>
    <n v="106.05"/>
    <n v="1"/>
    <x v="4"/>
  </r>
  <r>
    <n v="230787"/>
    <s v="BH【火火】休闲宽松运动短裤套装ZJ"/>
    <s v="爱尚"/>
    <s v="黑色"/>
    <s v="L"/>
    <n v="26.25"/>
    <n v="1"/>
    <x v="3"/>
  </r>
  <r>
    <n v="230788"/>
    <s v="BH【火火】17188#中高腰印花短裤ZJXM"/>
    <s v="珍珍"/>
    <s v="其他"/>
    <s v="L"/>
    <n v="29.4"/>
    <n v="1"/>
    <x v="4"/>
  </r>
  <r>
    <n v="230789"/>
    <s v="106 简约字母棉T恤+格子高腰半身裙  XJBX"/>
    <s v="爱尚"/>
    <s v="黑色"/>
    <s v="L"/>
    <n v="29.4"/>
    <n v="1"/>
    <x v="3"/>
  </r>
  <r>
    <n v="230790"/>
    <s v="BH【V.V】1735-1#印花人像圆领短袖T恤ZJ"/>
    <s v="FST "/>
    <s v="其他"/>
    <s v="L"/>
    <n v="136.5"/>
    <n v="1"/>
    <x v="0"/>
  </r>
  <r>
    <n v="230791"/>
    <s v="【K】韩版简约碎花小吊带  XJ"/>
    <s v="卡菲"/>
    <s v="白色"/>
    <s v="XL"/>
    <n v="78.75"/>
    <n v="1"/>
    <x v="3"/>
  </r>
  <r>
    <n v="230792"/>
    <s v="BH【K】50066 韩版吊带雪纺连体裤    XJ"/>
    <s v="sr"/>
    <s v="其他"/>
    <s v="S"/>
    <n v="178.5"/>
    <n v="1"/>
    <x v="4"/>
  </r>
  <r>
    <n v="230793"/>
    <s v="BH【K】50066 韩版吊带雪纺连体裤    XJ"/>
    <s v="sr"/>
    <s v="其他"/>
    <s v="XL"/>
    <n v="178.5"/>
    <n v="1"/>
    <x v="0"/>
  </r>
  <r>
    <n v="230794"/>
    <s v="BH【K】50066 韩版吊带雪纺连体裤    XJ"/>
    <s v="sr"/>
    <s v="其他"/>
    <s v="XXL"/>
    <n v="178.5"/>
    <n v="1"/>
    <x v="0"/>
  </r>
  <r>
    <n v="230795"/>
    <s v="BH【V.V】1736#不规则包臀半裙ZJ"/>
    <s v="百变"/>
    <s v="蓝色"/>
    <s v="M"/>
    <n v="136.5"/>
    <n v="1"/>
    <x v="4"/>
  </r>
  <r>
    <n v="230796"/>
    <s v="BH【GN】82098# 条纹衬衣连衣裙吊带上衣两件套 YXPJ"/>
    <s v="爱尚"/>
    <s v="黑色"/>
    <s v="M"/>
    <n v="162.75"/>
    <n v="1"/>
    <x v="3"/>
  </r>
  <r>
    <n v="230797"/>
    <s v="BH【GN】82098# 条纹衬衣连衣裙吊带上衣两件套 YXPJ"/>
    <s v="爱尚"/>
    <s v="黑色"/>
    <s v="M"/>
    <n v="162.75"/>
    <n v="1"/>
    <x v="4"/>
  </r>
  <r>
    <n v="230798"/>
    <s v="BH【GN】82098# 条纹衬衣连衣裙吊带上衣两件套 YXPJ"/>
    <s v="爱尚"/>
    <s v="黑色"/>
    <s v="M"/>
    <n v="162.75"/>
    <n v="1"/>
    <x v="4"/>
  </r>
  <r>
    <n v="230799"/>
    <s v="BH【SO秀】8011 拼接粉色织带高腰牛仔短裤  XJ"/>
    <s v="珍珍"/>
    <s v="白色"/>
    <s v="M"/>
    <n v="65.099999999999994"/>
    <n v="1"/>
    <x v="4"/>
  </r>
  <r>
    <n v="230800"/>
    <s v="BH 需排单3-4天【HTM】3162 拼接皮带牛仔背带裙   XJ"/>
    <s v="SY"/>
    <s v="其他"/>
    <s v="M"/>
    <n v="60.9"/>
    <n v="1"/>
    <x v="3"/>
  </r>
  <r>
    <n v="230801"/>
    <s v="【AIYU】3576# 大气系腰带背心连体裤 YX"/>
    <s v="千妤千荨"/>
    <s v="黄色"/>
    <s v="M"/>
    <n v="60.9"/>
    <n v="1"/>
    <x v="3"/>
  </r>
  <r>
    <n v="230802"/>
    <s v="【Dress Room】450 后片撞色宽松棉T   XJ"/>
    <s v="FST "/>
    <s v="白色"/>
    <s v="L"/>
    <n v="43.05"/>
    <n v="1"/>
    <x v="3"/>
  </r>
  <r>
    <n v="230803"/>
    <s v="BH【七点半】8030 高腰排扣系带短裤   XJ"/>
    <s v="珍珍"/>
    <s v="黑色"/>
    <s v="L"/>
    <n v="22.05"/>
    <n v="1"/>
    <x v="0"/>
  </r>
  <r>
    <n v="230804"/>
    <s v="BH【哆咪咪】8815 简约松紧腰系带阔腿裤 xj"/>
    <s v="TTYE"/>
    <s v="其他"/>
    <s v="M"/>
    <n v="71.400000000000006"/>
    <n v="1"/>
    <x v="0"/>
  </r>
  <r>
    <n v="230805"/>
    <s v="【well play】8323#松紧收腰V领挂脖连体裤ZJ"/>
    <s v="千妤千荨"/>
    <s v="黑色"/>
    <s v="XL"/>
    <n v="2.63"/>
    <n v="1"/>
    <x v="4"/>
  </r>
  <r>
    <n v="230806"/>
    <s v="【well play】8323#松紧收腰V领挂脖连体裤ZJ"/>
    <s v="千妤千荨"/>
    <s v="黑色"/>
    <s v="XL"/>
    <n v="2.63"/>
    <n v="1"/>
    <x v="3"/>
  </r>
  <r>
    <n v="230807"/>
    <s v="【X1】6984#一字肩吊带花色连衣裙 XX"/>
    <s v="伊妮儿"/>
    <s v="白色"/>
    <s v="L"/>
    <n v="50.4"/>
    <n v="3"/>
    <x v="3"/>
  </r>
  <r>
    <n v="230808"/>
    <s v="【欧正莎】10351# 气质荷叶边袖露肩雪纺连衣裙 YX"/>
    <s v="伊妮儿"/>
    <s v="其他"/>
    <s v="L"/>
    <n v="24.15"/>
    <n v="1"/>
    <x v="4"/>
  </r>
  <r>
    <n v="230809"/>
    <s v="BH【SMOKY】D062# 百搭松紧腰阔腿休闲短裤 YXTT"/>
    <s v="珍珍"/>
    <s v="其他"/>
    <s v="XL"/>
    <n v="5.78"/>
    <n v="2"/>
    <x v="4"/>
  </r>
  <r>
    <n v="230810"/>
    <s v="【ve】6868 跑量款条纹长袖防晒衫    XJ"/>
    <s v="FST "/>
    <s v="黑色"/>
    <s v="XL"/>
    <n v="4.7300000000000004"/>
    <n v="1"/>
    <x v="2"/>
  </r>
  <r>
    <n v="230811"/>
    <s v="【小花】8909 吊带露肩收腰连衣裙   XJ"/>
    <s v="伊妮儿"/>
    <s v="白色"/>
    <s v="M"/>
    <n v="106.05"/>
    <n v="1"/>
    <x v="3"/>
  </r>
  <r>
    <n v="230812"/>
    <s v="BH【六】66129# 百搭净色开叉背心 YXXP"/>
    <s v="YI MI"/>
    <s v="黑色"/>
    <s v="L"/>
    <n v="162.75"/>
    <n v="1"/>
    <x v="3"/>
  </r>
  <r>
    <n v="230813"/>
    <s v="BH【六】66129# 百搭净色开叉背心 YXXP"/>
    <s v="YI MI"/>
    <s v="黑色"/>
    <s v="L"/>
    <n v="162.75"/>
    <n v="1"/>
    <x v="0"/>
  </r>
  <r>
    <n v="230814"/>
    <s v="BH【六】66129# 百搭净色开叉背心 YXXP"/>
    <s v="YI MI"/>
    <s v="黑色"/>
    <s v="L"/>
    <n v="162.75"/>
    <n v="1"/>
    <x v="3"/>
  </r>
  <r>
    <n v="230815"/>
    <s v="【奋斗】1669# 简单舒适宽松开衫防晒外套 YX"/>
    <s v="canna"/>
    <s v="蓝色"/>
    <s v="S"/>
    <n v="75.599999999999994"/>
    <n v="1"/>
    <x v="3"/>
  </r>
  <r>
    <n v="230816"/>
    <s v="BH【PLAY GIRL 】1190# 翅膀印花宽松镂空一字肩长款T恤 YX"/>
    <s v="FST "/>
    <s v="其他"/>
    <s v="L"/>
    <n v="47.25"/>
    <n v="1"/>
    <x v="3"/>
  </r>
  <r>
    <n v="230817"/>
    <s v="BH【述致】5182#绑腰带百搭休闲短裤 YX"/>
    <s v="珍珍"/>
    <s v="白色"/>
    <s v="M"/>
    <n v="74.55"/>
    <n v="1"/>
    <x v="4"/>
  </r>
  <r>
    <n v="230818"/>
    <s v="【panpan】9809#压褶抹胸吊带背心ZJXM"/>
    <s v="YI MI"/>
    <s v="白色"/>
    <s v="M"/>
    <n v="93.5"/>
    <n v="1"/>
    <x v="3"/>
  </r>
  <r>
    <n v="230819"/>
    <s v="BH 8020 简约圆领百搭舒适简约上衣 YX"/>
    <s v="FST "/>
    <s v="黑色"/>
    <s v="M"/>
    <n v="68.25"/>
    <n v="1"/>
    <x v="3"/>
  </r>
  <r>
    <n v="230820"/>
    <s v="BH【MISS YOU 】8668# 鱼尾摆休闲波点吊带裙 YXTT"/>
    <s v="伊妮儿"/>
    <s v="其他"/>
    <s v="L"/>
    <n v="29.4"/>
    <n v="1"/>
    <x v="3"/>
  </r>
  <r>
    <n v="230821"/>
    <s v="BH【GUAI】1058# 糖果色宽松外塔雪纺外套 YXTT"/>
    <s v="canna"/>
    <s v="其他"/>
    <s v="L"/>
    <n v="44.1"/>
    <n v="2"/>
    <x v="4"/>
  </r>
  <r>
    <n v="230822"/>
    <s v="BH【ZUOMO】 302# 时尚大牌休闲直筒牛仔裤 YX"/>
    <s v="the shtsy"/>
    <s v="白色"/>
    <s v="L"/>
    <n v="43.05"/>
    <n v="1"/>
    <x v="3"/>
  </r>
  <r>
    <n v="230823"/>
    <s v="BH 769# 简约小立领荷叶边衬衣 YXTT"/>
    <s v="BKSY"/>
    <s v="其他"/>
    <s v="M"/>
    <n v="64.05"/>
    <n v="1"/>
    <x v="0"/>
  </r>
  <r>
    <n v="230824"/>
    <s v="BH【Veeba】7209# 气质一字肩立体花绑带连衣裙 YX"/>
    <s v="伊妮儿"/>
    <s v="黑色"/>
    <s v="M"/>
    <n v="165.9"/>
    <n v="1"/>
    <x v="3"/>
  </r>
  <r>
    <n v="230825"/>
    <s v="BH【Veeba】7209# 气质一字肩立体花绑带连衣裙 YX"/>
    <s v="伊妮儿"/>
    <s v="黑色"/>
    <s v="M"/>
    <n v="165.9"/>
    <n v="1"/>
    <x v="3"/>
  </r>
  <r>
    <n v="230826"/>
    <s v="BH【Veeba】7209# 气质一字肩立体花绑带连衣裙 YX"/>
    <s v="伊妮儿"/>
    <s v="黑色"/>
    <s v="M"/>
    <n v="165.9"/>
    <n v="1"/>
    <x v="0"/>
  </r>
  <r>
    <n v="230827"/>
    <s v="BH【MS】88816# 简约绑带一字肩短袖连衣裙 YX"/>
    <s v="伊妮儿"/>
    <s v="银色"/>
    <s v="L"/>
    <n v="25.2"/>
    <n v="1"/>
    <x v="0"/>
  </r>
  <r>
    <n v="230828"/>
    <s v="BH【FAISOWBOY】8751# 撞色下摆不规则牛仔百搭短裤 YXTT"/>
    <s v="the shtsy"/>
    <s v="黑色"/>
    <s v="XL"/>
    <n v="59.85"/>
    <n v="1"/>
    <x v="0"/>
  </r>
  <r>
    <n v="230829"/>
    <s v="BH【华诚】3390# 无钢圈美背蕾丝抹胸防走光文胸 YXTT"/>
    <s v="ME"/>
    <s v="黑色"/>
    <s v="M"/>
    <n v="68.25"/>
    <n v="1"/>
    <x v="3"/>
  </r>
  <r>
    <n v="230830"/>
    <s v="BH【华诚】0001# 多色简约装饰腰带 YX"/>
    <s v="how and me"/>
    <s v="白色"/>
    <s v="L"/>
    <n v="44.1"/>
    <n v="1"/>
    <x v="1"/>
  </r>
  <r>
    <n v="230831"/>
    <s v="BH【2 DAY】722258# 三色人像印花百搭T恤 YXTT"/>
    <s v="FST "/>
    <s v="黑色"/>
    <s v="L"/>
    <n v="165.9"/>
    <n v="1"/>
    <x v="3"/>
  </r>
  <r>
    <n v="230832"/>
    <s v="BH【2 DAY】722258# 三色人像印花百搭T恤 YXTT"/>
    <s v="FST "/>
    <s v="黑色"/>
    <s v="L"/>
    <n v="165.9"/>
    <n v="1"/>
    <x v="2"/>
  </r>
  <r>
    <n v="230833"/>
    <s v="BH【2 DAY】722258# 三色人像印花百搭T恤 YXTT"/>
    <s v="FST "/>
    <s v="黑色"/>
    <s v="L"/>
    <n v="165.9"/>
    <n v="1"/>
    <x v="1"/>
  </r>
  <r>
    <n v="230834"/>
    <s v="【KIM】315# 气质净色露背吊带连体裤 YX"/>
    <s v="伊妮儿"/>
    <s v="其他"/>
    <s v="L"/>
    <n v="31.5"/>
    <n v="1"/>
    <x v="3"/>
  </r>
  <r>
    <n v="230835"/>
    <s v="【F.FANSHION LADY】9803# 圆领修身净色弹力棉T恤 YX"/>
    <s v="FST "/>
    <s v="黑色"/>
    <s v="L"/>
    <n v="31.5"/>
    <n v="2"/>
    <x v="3"/>
  </r>
  <r>
    <n v="230836"/>
    <s v="【华诚】630# 蕾丝花边百搭安全打底裤 YX"/>
    <s v="琪琪"/>
    <s v="黑色"/>
    <s v="M"/>
    <n v="80.849999999999994"/>
    <n v="2"/>
    <x v="3"/>
  </r>
  <r>
    <n v="230837"/>
    <s v="BH【MYC】 0632# 简约舒适条纹衬衫连衣裙 YXPJ"/>
    <s v="伊妮儿"/>
    <s v="其他"/>
    <s v="M"/>
    <n v="96.6"/>
    <n v="1"/>
    <x v="2"/>
  </r>
  <r>
    <n v="230838"/>
    <s v="【tutu】3601#宽松条纹裙摆拼接无袖背心连衣裙ZJXM"/>
    <s v="伊妮儿"/>
    <s v="其他"/>
    <s v="L"/>
    <n v="54.6"/>
    <n v="1"/>
    <x v="2"/>
  </r>
  <r>
    <n v="230839"/>
    <s v="【AOAO】6098# 双V领字母印花休闲短袖T恤 YX"/>
    <s v="FST "/>
    <s v="银色"/>
    <s v="L"/>
    <n v="21"/>
    <n v="1"/>
    <x v="2"/>
  </r>
  <r>
    <n v="230840"/>
    <s v="【华诚】5017# 无肩一片式无痕裹胸内衣 YXTT"/>
    <s v="LD"/>
    <s v="白色"/>
    <s v="L"/>
    <n v="53.55"/>
    <n v="1"/>
    <x v="0"/>
  </r>
  <r>
    <n v="230841"/>
    <s v="【ACC】A337#撞色椰子树印花短袖T恤KK"/>
    <s v="FST "/>
    <s v="银色"/>
    <s v="L"/>
    <n v="19.95"/>
    <n v="1"/>
    <x v="0"/>
  </r>
  <r>
    <n v="230842"/>
    <s v="【AOAO】6028# 做旧净版百搭开叉牛仔半裙（配腰带） YX"/>
    <s v="百变"/>
    <s v="黄色"/>
    <s v="L"/>
    <n v="43.05"/>
    <n v="1"/>
    <x v="3"/>
  </r>
  <r>
    <n v="230843"/>
    <s v="BH【HAPPINESS】3943# 拼接竖条高腰休闲显瘦牛仔短裤 YX"/>
    <s v="珍珍"/>
    <s v="银色"/>
    <s v="L"/>
    <n v="25.2"/>
    <n v="1"/>
    <x v="1"/>
  </r>
  <r>
    <n v="230844"/>
    <s v="【思薇雅】3610# 名媛条纹蕾丝连衣裙 YXPJ"/>
    <s v="伊妮儿"/>
    <s v="黑色"/>
    <s v="M"/>
    <n v="75.599999999999994"/>
    <n v="2"/>
    <x v="4"/>
  </r>
  <r>
    <n v="230845"/>
    <s v="【JUJU】8020# 时尚大气镂空上衣开叉印花阔腿裤套装 YX"/>
    <s v="爱尚"/>
    <s v="其他"/>
    <s v="L"/>
    <n v="50.4"/>
    <n v="1"/>
    <x v="3"/>
  </r>
  <r>
    <n v="230846"/>
    <s v="#新款水洗牛仔高腰阔腿裤【配腰带】    HH"/>
    <s v="波比"/>
    <s v="其他"/>
    <s v="M"/>
    <n v="126"/>
    <n v="2"/>
    <x v="2"/>
  </r>
  <r>
    <n v="230847"/>
    <s v="#韩版新品 v领蕾丝边拼接雪纺气质上衣    HH"/>
    <s v="FST "/>
    <s v="黑白色"/>
    <s v="M"/>
    <n v="147"/>
    <n v="1"/>
    <x v="3"/>
  </r>
  <r>
    <n v="230848"/>
    <s v="【J.S】6191# 时尚撞色宽条纹字母印花长款T恤 YX"/>
    <s v="FST "/>
    <s v="其他"/>
    <s v="L"/>
    <n v="44.1"/>
    <n v="1"/>
    <x v="2"/>
  </r>
  <r>
    <n v="230849"/>
    <s v="【let&amp;quot;s remix】17116#撞色条纹收腰绑带T恤ZJXM"/>
    <s v="FST "/>
    <s v="黑色"/>
    <s v="XL"/>
    <n v="9.4499999999999993"/>
    <n v="1"/>
    <x v="3"/>
  </r>
  <r>
    <n v="230850"/>
    <s v="【tutu】8983#露肩宽松条纹T恤上衣ZJXM"/>
    <s v="FST "/>
    <s v="灰色"/>
    <s v="L"/>
    <n v="43.05"/>
    <n v="1"/>
    <x v="3"/>
  </r>
  <r>
    <n v="230851"/>
    <s v="【tutu】8996#休闲百搭拼色翻领条纹连衣裙ZJXM"/>
    <s v="伊妮儿"/>
    <s v="其他"/>
    <s v="L"/>
    <n v="24.15"/>
    <n v="1"/>
    <x v="3"/>
  </r>
  <r>
    <n v="230852"/>
    <s v="【tutu】8928#休闲假两件T恤+在抽绳松紧腰短裤套装ZJXM"/>
    <s v="爱尚"/>
    <s v="其他"/>
    <s v="L"/>
    <n v="147"/>
    <n v="1"/>
    <x v="2"/>
  </r>
  <r>
    <n v="230853"/>
    <s v="【tutu】9802#喇叭袖网纱刺绣T恤上衣ZJXM"/>
    <s v="FST "/>
    <s v="黑色"/>
    <s v="L"/>
    <n v="29.4"/>
    <n v="1"/>
    <x v="2"/>
  </r>
  <r>
    <n v="230854"/>
    <s v="【芭诗莎娜】208-1# 新款圆环分带平底凉鞋 YC"/>
    <s v="博盛"/>
    <s v="蓝色"/>
    <s v="XL"/>
    <n v="43.05"/>
    <n v="1"/>
    <x v="2"/>
  </r>
  <r>
    <n v="230855"/>
    <s v="【JUJU】8019# 大牌气质印花绑结雪纺上衣 YX"/>
    <s v="卡菲"/>
    <s v="黑色"/>
    <s v="M"/>
    <n v="85.05"/>
    <n v="1"/>
    <x v="0"/>
  </r>
  <r>
    <n v="230856"/>
    <s v="【tutu】3600#圆领修身收腰绑带条纹连衣裙ZJXM"/>
    <s v="伊妮儿"/>
    <s v="白色"/>
    <s v="M"/>
    <n v="65.099999999999994"/>
    <n v="1"/>
    <x v="3"/>
  </r>
  <r>
    <n v="230857"/>
    <s v="【tutu】9816#宽松破洞后背字母人像图案T恤ZJXM"/>
    <s v="FST "/>
    <s v="银色"/>
    <s v="L"/>
    <n v="37.799999999999997"/>
    <n v="1"/>
    <x v="3"/>
  </r>
  <r>
    <n v="230858"/>
    <s v="【芭诗莎娜】A77-1# 甜美风方头露趾蝴蝶结拖 YC"/>
    <s v="哆哆"/>
    <s v="白色"/>
    <s v="M"/>
    <n v="63.8"/>
    <n v="1"/>
    <x v="2"/>
  </r>
  <r>
    <n v="230859"/>
    <s v="【MK】0558# 潮牌时尚后背字母印花前开叉宽松长T恤 YX"/>
    <s v="FST "/>
    <s v="其他"/>
    <s v="L"/>
    <n v="30.45"/>
    <n v="1"/>
    <x v="1"/>
  </r>
  <r>
    <n v="230860"/>
    <s v="398#不对称织带收腰丝光棉长T    HH"/>
    <s v="伊妮儿"/>
    <s v="白色"/>
    <s v="L"/>
    <n v="31.5"/>
    <n v="1"/>
    <x v="2"/>
  </r>
  <r>
    <n v="230861"/>
    <s v="【tutu】8963#拼色领绘画女孩休闲T恤（以领子颜色为选）ZJXM"/>
    <s v="FST "/>
    <s v="黑色"/>
    <s v="XL"/>
    <n v="2.63"/>
    <n v="1"/>
    <x v="4"/>
  </r>
  <r>
    <n v="230862"/>
    <s v="【tutu】8963#拼色领绘画女孩休闲T恤（以领子颜色为选）ZJXM"/>
    <s v="FST "/>
    <s v="黑色"/>
    <s v="XL"/>
    <n v="2.63"/>
    <n v="1"/>
    <x v="4"/>
  </r>
  <r>
    <n v="230863"/>
    <s v="【盈莉阁】8899-1# 尖头拼色一字式扣真皮凉鞋 YC"/>
    <s v="博盛"/>
    <s v="蓝色"/>
    <s v="M"/>
    <n v="51.45"/>
    <n v="1"/>
    <x v="2"/>
  </r>
  <r>
    <n v="230864"/>
    <s v="【盈莉阁】916-6# 欧美休闲厚底皮带扣真皮凉鞋 YC"/>
    <s v="博盛"/>
    <s v="白色"/>
    <s v="L"/>
    <n v="18.899999999999999"/>
    <n v="2"/>
    <x v="3"/>
  </r>
  <r>
    <n v="230865"/>
    <s v="2017气质新款修身V领撞色定制面料连衣裙 PP"/>
    <s v="伊妮儿"/>
    <s v="其他"/>
    <s v="M"/>
    <n v="85.05"/>
    <n v="1"/>
    <x v="1"/>
  </r>
  <r>
    <n v="230866"/>
    <s v="BH【Jeans House】 910# 时尚显腿长短裤 YX"/>
    <s v="珍珍"/>
    <s v="其他"/>
    <s v="L"/>
    <n v="44.1"/>
    <n v="1"/>
    <x v="3"/>
  </r>
  <r>
    <n v="230867"/>
    <s v="BH 气质2017新款露肩时尚圆领系带收腰连衣裙 PP"/>
    <s v="伊妮儿"/>
    <s v="黑色"/>
    <s v="XL"/>
    <n v="2.63"/>
    <n v="1"/>
    <x v="3"/>
  </r>
  <r>
    <n v="230868"/>
    <s v="BH 气质2017新款露肩时尚圆领系带收腰连衣裙 PP"/>
    <s v="伊妮儿"/>
    <s v="黑色"/>
    <s v="XL"/>
    <n v="2.63"/>
    <n v="1"/>
    <x v="3"/>
  </r>
  <r>
    <n v="230869"/>
    <s v="BH 2017时尚Gucci古奇新款V领撞色束腰显瘦定制面料连衣裙 PP"/>
    <s v="伊妮儿"/>
    <s v="黄色"/>
    <s v="M"/>
    <n v="99"/>
    <n v="1"/>
    <x v="4"/>
  </r>
  <r>
    <n v="230870"/>
    <s v="BH 2017夏季新款气质漏肩修身鱼尾连衣长裙 PP"/>
    <s v="伊妮儿"/>
    <s v="黑色"/>
    <s v="L"/>
    <n v="197.4"/>
    <n v="1"/>
    <x v="4"/>
  </r>
  <r>
    <n v="230871"/>
    <s v="BH 2017夏季新款气质漏肩修身鱼尾连衣长裙 PP"/>
    <s v="伊妮儿"/>
    <s v="黑色"/>
    <s v="L"/>
    <n v="197.4"/>
    <n v="1"/>
    <x v="0"/>
  </r>
  <r>
    <n v="230872"/>
    <s v="BH 2017夏季新款气质漏肩修身鱼尾连衣长裙 PP"/>
    <s v="伊妮儿"/>
    <s v="黑色"/>
    <s v="L"/>
    <n v="197.4"/>
    <n v="1"/>
    <x v="4"/>
  </r>
  <r>
    <n v="230873"/>
    <s v="BH 宽松印花新款系带上衣+高腰修身条纹拼接蕾丝包臀半身裙套装 PP"/>
    <s v="爱尚"/>
    <s v="黑色"/>
    <s v="L"/>
    <n v="39.9"/>
    <n v="1"/>
    <x v="3"/>
  </r>
  <r>
    <n v="230874"/>
    <s v="BH 2017夏季新款slp字母圆领宽松T恤纯色男女情侣短袖 PP"/>
    <s v="FST "/>
    <s v="黑色"/>
    <s v="XL"/>
    <n v="4.7300000000000004"/>
    <n v="1"/>
    <x v="0"/>
  </r>
  <r>
    <n v="230875"/>
    <s v="BH 2017春夏装江疏影同款韩版宽松腰一字领露肩冰丝牛仔流苏连衣裙 PP"/>
    <s v="伊妮儿"/>
    <s v="黑色"/>
    <s v="XL"/>
    <n v="11.03"/>
    <n v="1"/>
    <x v="0"/>
  </r>
  <r>
    <n v="230876"/>
    <s v="BH 春夏新款刘钰懿同款欧美短袖条纹翻领连体裤 PP"/>
    <s v="sr"/>
    <s v="其他"/>
    <s v="M"/>
    <n v="96.6"/>
    <n v="2"/>
    <x v="3"/>
  </r>
  <r>
    <n v="230877"/>
    <s v="BH 2017欧美夏装重工立体裁剪花朵钉珠显瘦大条纹圆领短袖连衣裙 PP"/>
    <s v="伊妮儿"/>
    <s v="其他"/>
    <s v="L"/>
    <n v="57.75"/>
    <n v="1"/>
    <x v="0"/>
  </r>
  <r>
    <n v="230878"/>
    <s v="BH【HS】性感莫代尔亲肤打底裤安全裤 FOX"/>
    <s v="琪琪"/>
    <s v="白色"/>
    <s v="L"/>
    <n v="40.950000000000003"/>
    <n v="1"/>
    <x v="4"/>
  </r>
  <r>
    <n v="230879"/>
    <s v="BH【1984】9693#收腰绑带百褶真丝连衣裙 YX"/>
    <s v="伊妮儿"/>
    <s v="黑色"/>
    <s v="M"/>
    <n v="74.8"/>
    <n v="1"/>
    <x v="4"/>
  </r>
  <r>
    <n v="230880"/>
    <s v="BH 2017春夏女装新款女神范性感露背开叉星星连衣裙长裙 PP"/>
    <s v="伊妮儿"/>
    <s v="其他"/>
    <s v="L"/>
    <n v="57.75"/>
    <n v="1"/>
    <x v="4"/>
  </r>
  <r>
    <n v="230881"/>
    <s v="BH 2017春夏新款小熊数码印花宽松上衣+高腰百搭系带短裤棉套装 PP"/>
    <s v="爱尚"/>
    <s v="白色"/>
    <s v="S"/>
    <n v="89.25"/>
    <n v="1"/>
    <x v="0"/>
  </r>
  <r>
    <n v="230882"/>
    <s v="BH 108#休闲花朵印花高腰哈伦裤 HH"/>
    <s v="轩诺"/>
    <s v="蓝色"/>
    <s v="L"/>
    <n v="34.65"/>
    <n v="1"/>
    <x v="0"/>
  </r>
  <r>
    <n v="230883"/>
    <s v="BH 18711#圆领拼接露肩条纹连衣裙 HH"/>
    <s v="伊妮儿"/>
    <s v="黑色"/>
    <s v="S"/>
    <n v="75.599999999999994"/>
    <n v="1"/>
    <x v="0"/>
  </r>
  <r>
    <n v="230884"/>
    <s v="BH F5065#雪纺包边碎花衬衫 HH"/>
    <s v="BKSY"/>
    <s v="其他"/>
    <s v="L"/>
    <n v="85.05"/>
    <n v="1"/>
    <x v="3"/>
  </r>
  <r>
    <n v="230885"/>
    <s v="BH 5785#休闲纯色V领宽松百搭衬衣雪纺衬衫  HH"/>
    <s v="卡菲"/>
    <s v="白色"/>
    <s v="M"/>
    <n v="75.599999999999994"/>
    <n v="1"/>
    <x v="0"/>
  </r>
  <r>
    <n v="230886"/>
    <s v="BH 603#新款重工亮片捧花棉T   HH"/>
    <s v="FST "/>
    <s v="其他"/>
    <s v="L"/>
    <n v="157.5"/>
    <n v="1"/>
    <x v="0"/>
  </r>
  <r>
    <n v="230887"/>
    <s v="BH 603#新款重工亮片捧花棉T   HH"/>
    <s v="FST "/>
    <s v="其他"/>
    <s v="L"/>
    <n v="157.5"/>
    <n v="1"/>
    <x v="3"/>
  </r>
  <r>
    <n v="230888"/>
    <s v="BH 741#彩色绑带简约短袖衬衫 HH"/>
    <s v="BKSY"/>
    <s v="白色"/>
    <s v="M"/>
    <n v="81.900000000000006"/>
    <n v="1"/>
    <x v="0"/>
  </r>
  <r>
    <n v="230889"/>
    <s v="BH【V2】317# 韩版鱼尾碎花连衣裙 NI"/>
    <s v="伊妮儿"/>
    <s v="白色"/>
    <s v="M"/>
    <n v="86.1"/>
    <n v="1"/>
    <x v="3"/>
  </r>
  <r>
    <n v="230890"/>
    <s v="BH 9985#新款印花开衩阔脚裤+荷叶袖上衣套装 （蓝色配蓝色焦糖色配绿色）    HH"/>
    <s v="爱尚"/>
    <s v="白色"/>
    <s v="L"/>
    <n v="29.4"/>
    <n v="1"/>
    <x v="3"/>
  </r>
  <r>
    <n v="230891"/>
    <s v="bh 2106#韩版亮片印花中长款短袖T恤  HH"/>
    <s v="伊妮儿"/>
    <s v="黑色"/>
    <s v="L"/>
    <n v="39.9"/>
    <n v="1"/>
    <x v="4"/>
  </r>
  <r>
    <n v="230892"/>
    <s v="#新款韩版条纹衬衫上衣   HH"/>
    <s v="BKSY"/>
    <s v="其他"/>
    <s v="L"/>
    <n v="24.15"/>
    <n v="1"/>
    <x v="4"/>
  </r>
  <r>
    <n v="230893"/>
    <s v="BH【空间密码】822# 韩版休闲简约显瘦简约短裤 TLOB"/>
    <s v="珍珍"/>
    <s v="黑色"/>
    <s v="S"/>
    <n v="59.85"/>
    <n v="1"/>
    <x v="2"/>
  </r>
  <r>
    <n v="230894"/>
    <s v="bh【time】8063 优雅半身碎花气质裙裤 TLOB"/>
    <s v="楠楠家"/>
    <s v="白色"/>
    <s v="M"/>
    <n v="65.099999999999994"/>
    <n v="1"/>
    <x v="4"/>
  </r>
  <r>
    <n v="230895"/>
    <s v="bh【time】9065 简约修身气质清新文艺连衣裙 TLOB"/>
    <s v="爱尚"/>
    <s v="其他"/>
    <s v="M"/>
    <n v="84"/>
    <n v="1"/>
    <x v="1"/>
  </r>
  <r>
    <n v="230896"/>
    <s v="BH【歌站】1070#超级爆款！ 韩版破洞毛边个性百搭舒适牛仔短裤 TLOB"/>
    <s v="珍珍"/>
    <s v="蓝色"/>
    <s v="L"/>
    <n v="85.05"/>
    <n v="1"/>
    <x v="0"/>
  </r>
  <r>
    <n v="230897"/>
    <s v="BH【KE·ER】1568 韩版露肩蝴蝶结上衣 NI"/>
    <s v="BKSY"/>
    <s v="黑色"/>
    <s v="L"/>
    <n v="57.75"/>
    <n v="1"/>
    <x v="0"/>
  </r>
  <r>
    <n v="230898"/>
    <s v="BH【STAR STAR STAR】韩版两色不规则半裙 NI"/>
    <s v="百变"/>
    <s v="其他"/>
    <s v="S"/>
    <n v="158.55000000000001"/>
    <n v="1"/>
    <x v="2"/>
  </r>
  <r>
    <n v="230899"/>
    <s v="BH【STAR STAR STAR】韩版两色不规则半裙 NI"/>
    <s v="百变"/>
    <s v="其他"/>
    <s v="XL"/>
    <n v="158.55000000000001"/>
    <n v="1"/>
    <x v="1"/>
  </r>
  <r>
    <n v="230900"/>
    <s v="BH【STAR STAR STAR】韩版两色不规则半裙 NI"/>
    <s v="百变"/>
    <s v="其他"/>
    <s v="XXL"/>
    <n v="158.55000000000001"/>
    <n v="1"/>
    <x v="1"/>
  </r>
  <r>
    <n v="230901"/>
    <s v="BH【U+mini】韩版交叉花连体裤 NI"/>
    <s v="伊妮儿"/>
    <s v="其他"/>
    <s v="M"/>
    <n v="60.9"/>
    <n v="1"/>
    <x v="2"/>
  </r>
  <r>
    <n v="230902"/>
    <s v="BH【MI2】607# 三色碎花系腰带连衣裙 YXTT"/>
    <s v="伊妮儿"/>
    <s v="黑色"/>
    <s v="L"/>
    <n v="74.8"/>
    <n v="1"/>
    <x v="0"/>
  </r>
  <r>
    <n v="230903"/>
    <s v="BH【ZHUAN ZHUAN】88987#韩版雪纺防嗮开衫 ni"/>
    <s v="蜜糖小米"/>
    <s v="银色"/>
    <s v="L"/>
    <n v="21"/>
    <n v="1"/>
    <x v="4"/>
  </r>
  <r>
    <n v="230904"/>
    <s v="BH【NIMILL】韩版喇叭袖短袖棉t NI"/>
    <s v="淇鑫"/>
    <s v="其他"/>
    <s v="L"/>
    <n v="157.5"/>
    <n v="1"/>
    <x v="2"/>
  </r>
  <r>
    <n v="230905"/>
    <s v="BH【NIMILL】韩版喇叭袖短袖棉t NI"/>
    <s v="淇鑫"/>
    <s v="其他"/>
    <s v="L"/>
    <n v="157.5"/>
    <n v="1"/>
    <x v="3"/>
  </r>
  <r>
    <n v="230906"/>
    <s v="BH【GIRLS】韩版蕾丝镂空上衣 NI"/>
    <s v="淇鑫"/>
    <s v="银色"/>
    <s v="L"/>
    <n v="33.6"/>
    <n v="1"/>
    <x v="3"/>
  </r>
  <r>
    <n v="230907"/>
    <s v="BH【TABMINI】韩版格子背带裙 NI"/>
    <s v="伊妮儿"/>
    <s v="其他"/>
    <s v="M"/>
    <n v="54.6"/>
    <n v="1"/>
    <x v="4"/>
  </r>
  <r>
    <n v="230908"/>
    <s v="BH【SL】韩版雪纺高腰短裤 NI"/>
    <s v="珍珍"/>
    <s v="黑色"/>
    <s v="M"/>
    <n v="75.599999999999994"/>
    <n v="1"/>
    <x v="3"/>
  </r>
  <r>
    <n v="230909"/>
    <s v="BH【GGT】9828#棉麻条纹一字肩上衣 XX"/>
    <s v="FST "/>
    <s v="蓝色"/>
    <s v="M"/>
    <n v="71.400000000000006"/>
    <n v="1"/>
    <x v="3"/>
  </r>
  <r>
    <n v="230910"/>
    <s v="BH【YOMI】S035#宽松不规则防晒衣 XX"/>
    <s v="蜜糖小米"/>
    <s v="其他"/>
    <s v="L"/>
    <n v="197.4"/>
    <n v="1"/>
    <x v="4"/>
  </r>
  <r>
    <n v="230911"/>
    <s v="BH【YOMI】S035#宽松不规则防晒衣 XX"/>
    <s v="蜜糖小米"/>
    <s v="其他"/>
    <s v="L"/>
    <n v="197.4"/>
    <n v="1"/>
    <x v="0"/>
  </r>
  <r>
    <n v="230912"/>
    <s v="BH【YOMI】S035#宽松不规则防晒衣 XX"/>
    <s v="蜜糖小米"/>
    <s v="其他"/>
    <s v="L"/>
    <n v="197.4"/>
    <n v="1"/>
    <x v="0"/>
  </r>
  <r>
    <n v="230913"/>
    <s v="BH【SZE】9902#V领宽松打底衫 XX"/>
    <s v="FST "/>
    <s v="其他"/>
    <s v="L"/>
    <n v="48.3"/>
    <n v="1"/>
    <x v="0"/>
  </r>
  <r>
    <n v="230914"/>
    <s v="BH 无袖针织背心TL"/>
    <s v="7+"/>
    <s v="黑色"/>
    <s v="S"/>
    <n v="48.3"/>
    <n v="1"/>
    <x v="1"/>
  </r>
  <r>
    <n v="230915"/>
    <s v="BH【ABOUT ME】15008#竖纹连体裤 XXMO"/>
    <s v="千妤千荨"/>
    <s v="黑色"/>
    <s v="M"/>
    <n v="48.3"/>
    <n v="1"/>
    <x v="3"/>
  </r>
  <r>
    <n v="230916"/>
    <s v="BH【秀禹韩】8009 清新甜美无袖条纹不规则边百搭上衣 TL"/>
    <s v="7+"/>
    <s v="黑色"/>
    <s v="L"/>
    <n v="18.899999999999999"/>
    <n v="2"/>
    <x v="2"/>
  </r>
  <r>
    <n v="230917"/>
    <s v="【盈莉阁】399-1# 夏新款时尚透气百搭扣拖 YC"/>
    <s v="哆哆"/>
    <s v="白色"/>
    <s v="L"/>
    <n v="24.15"/>
    <n v="1"/>
    <x v="3"/>
  </r>
  <r>
    <n v="230918"/>
    <s v="BH【名典】17175# 字母印花钉珠休闲牛仔短裤 YX"/>
    <s v="珍珍"/>
    <s v="白色"/>
    <s v="M"/>
    <n v="207.9"/>
    <n v="1"/>
    <x v="2"/>
  </r>
  <r>
    <n v="230919"/>
    <s v="BH【名典】17175# 字母印花钉珠休闲牛仔短裤 YX"/>
    <s v="珍珍"/>
    <s v="白色"/>
    <s v="M"/>
    <n v="207.9"/>
    <n v="1"/>
    <x v="3"/>
  </r>
  <r>
    <n v="230920"/>
    <s v="BH【名典】17175# 字母印花钉珠休闲牛仔短裤 YX"/>
    <s v="珍珍"/>
    <s v="白色"/>
    <s v="M"/>
    <n v="207.9"/>
    <n v="1"/>
    <x v="3"/>
  </r>
  <r>
    <n v="230921"/>
    <s v="【盈莉阁】888-2# 时尚名媛尖头细跟真皮凉鞋 YC"/>
    <s v="博盛"/>
    <s v="白色"/>
    <s v="L"/>
    <n v="29.4"/>
    <n v="1"/>
    <x v="4"/>
  </r>
  <r>
    <n v="230922"/>
    <s v="【LOTH 凡】 9909# 爆款挂脖露肩字母印花宽松T恤 YX"/>
    <s v="FST "/>
    <s v="白色"/>
    <s v="L"/>
    <n v="24.15"/>
    <n v="1"/>
    <x v="4"/>
  </r>
  <r>
    <n v="230923"/>
    <s v="【盈莉阁】268-1# 韩版时尚蝴蝶结面真皮拖 YC"/>
    <s v="哆哆"/>
    <s v="黑色"/>
    <s v="M"/>
    <n v="45.15"/>
    <n v="1"/>
    <x v="1"/>
  </r>
  <r>
    <n v="230924"/>
    <s v="#新款高腰拉链A字牛仔短裤【配腰带】    HH"/>
    <s v="珍珍"/>
    <s v="黑色"/>
    <s v="M"/>
    <n v="41.8"/>
    <n v="1"/>
    <x v="2"/>
  </r>
  <r>
    <n v="230925"/>
    <s v="2017夏季新款V领印花系带真丝叉荷叶边连衣裙  ZZ"/>
    <s v="伊妮儿"/>
    <s v="白色"/>
    <s v="L"/>
    <n v="18.899999999999999"/>
    <n v="1"/>
    <x v="2"/>
  </r>
  <r>
    <n v="230926"/>
    <s v="BH【野村时尚】0000# 多色小性感休闲百搭美背 YXTT"/>
    <s v="LD"/>
    <s v="白色"/>
    <s v="L"/>
    <n v="207.9"/>
    <n v="1"/>
    <x v="1"/>
  </r>
  <r>
    <n v="230927"/>
    <s v="BH【野村时尚】0000# 多色小性感休闲百搭美背 YXTT"/>
    <s v="LD"/>
    <s v="白色"/>
    <s v="L"/>
    <n v="207.9"/>
    <n v="1"/>
    <x v="1"/>
  </r>
  <r>
    <n v="230928"/>
    <s v="BH【野村时尚】0000# 多色小性感休闲百搭美背 YXTT"/>
    <s v="LD"/>
    <s v="白色"/>
    <s v="L"/>
    <n v="207.9"/>
    <n v="1"/>
    <x v="2"/>
  </r>
  <r>
    <n v="230929"/>
    <s v="BH【X2】9879#压褶碎花宽松连衣裙ZJ"/>
    <s v="伊妮儿"/>
    <s v="黑色"/>
    <s v="L"/>
    <n v="32.549999999999997"/>
    <n v="1"/>
    <x v="1"/>
  </r>
  <r>
    <n v="230930"/>
    <s v="BH 韩版女神气质大牌珍珠吊坠大圆耳环 FOX"/>
    <s v="卡尼娜"/>
    <s v="黑色"/>
    <s v="XL"/>
    <n v="2.63"/>
    <n v="1"/>
    <x v="2"/>
  </r>
  <r>
    <n v="230931"/>
    <s v="BH 韩版女神气质大牌珍珠吊坠大圆耳环 FOX"/>
    <s v="卡尼娜"/>
    <s v="黑色"/>
    <s v="XL"/>
    <n v="2.63"/>
    <n v="1"/>
    <x v="3"/>
  </r>
  <r>
    <n v="230932"/>
    <s v="BH【YMY】9906# 文艺气质木耳边蕾丝拼接休闲连衣裙 YX"/>
    <s v="伊妮儿"/>
    <s v="银色"/>
    <s v="L"/>
    <n v="19.95"/>
    <n v="1"/>
    <x v="0"/>
  </r>
  <r>
    <n v="230933"/>
    <s v="#新款民族风仿真丝印花V领收腰中长款连衣裙【固定腰绳】    HH"/>
    <s v="伊妮儿"/>
    <s v="银色"/>
    <s v="L"/>
    <n v="33.6"/>
    <n v="1"/>
    <x v="3"/>
  </r>
  <r>
    <n v="230934"/>
    <s v="【步谷屋】66-2# 韩版新款流苏面平底拖 YC"/>
    <s v="哆哆"/>
    <s v="黑色"/>
    <s v="L"/>
    <n v="26.25"/>
    <n v="1"/>
    <x v="3"/>
  </r>
  <r>
    <n v="230935"/>
    <s v="【步谷屋】03-7# 圆扣简约方头露趾甜美拖鞋 YC"/>
    <s v="哆哆"/>
    <s v="黑色"/>
    <s v="L"/>
    <n v="31.5"/>
    <n v="1"/>
    <x v="0"/>
  </r>
  <r>
    <n v="230936"/>
    <s v="2017新品夏款欧美圆领镂空无袖宽松A字定制面料连衣裙 PP"/>
    <s v="伊妮儿"/>
    <s v="白色"/>
    <s v="L"/>
    <n v="24.15"/>
    <n v="1"/>
    <x v="0"/>
  </r>
  <r>
    <n v="230937"/>
    <s v="喇叭袖白色上衣+拼接水溶印花吊带长连衣裙两件套  ZZ"/>
    <s v="爱尚"/>
    <s v="其他"/>
    <s v="S"/>
    <n v="126"/>
    <n v="1"/>
    <x v="4"/>
  </r>
  <r>
    <n v="230938"/>
    <s v="【富贵一足】51-12# 新款夹趾细带时尚平底凉鞋 YC"/>
    <s v="博盛"/>
    <s v="黑色"/>
    <s v="XL"/>
    <n v="2.63"/>
    <n v="1"/>
    <x v="2"/>
  </r>
  <r>
    <n v="230939"/>
    <s v="【富贵一足】51-12# 新款夹趾细带时尚平底凉鞋 YC"/>
    <s v="博盛"/>
    <s v="黑色"/>
    <s v="XL"/>
    <n v="2.63"/>
    <n v="1"/>
    <x v="2"/>
  </r>
  <r>
    <n v="230940"/>
    <s v="【AIYU】3706# 百搭花边开衫防晒外套 YX"/>
    <s v="canna"/>
    <s v="蓝色"/>
    <s v="XL"/>
    <n v="85.05"/>
    <n v="1"/>
    <x v="3"/>
  </r>
  <r>
    <n v="230941"/>
    <s v="【富贵一足】366-B9# 时尚新款夹趾百搭平底拖 YC"/>
    <s v="哆哆"/>
    <s v="其他"/>
    <s v="L"/>
    <n v="22.05"/>
    <n v="1"/>
    <x v="3"/>
  </r>
  <r>
    <n v="230942"/>
    <s v="【2DAY】722164# 简单车缝线装饰宽松上衣 YXTT"/>
    <s v="淇鑫"/>
    <s v="其他"/>
    <s v="L"/>
    <n v="44.1"/>
    <n v="1"/>
    <x v="2"/>
  </r>
  <r>
    <n v="230943"/>
    <s v="【宇建】828-7# 新品粗跟百搭凉鞋舒适复古潮 YC"/>
    <s v="博盛"/>
    <s v="黑色"/>
    <s v="L"/>
    <n v="18.899999999999999"/>
    <n v="2"/>
    <x v="4"/>
  </r>
  <r>
    <n v="230944"/>
    <s v="【宇建】933-3# 名媛时尚新款百搭细带粗跟凉鞋 YC"/>
    <s v="博盛"/>
    <s v="其他"/>
    <s v="M"/>
    <n v="72.45"/>
    <n v="1"/>
    <x v="3"/>
  </r>
  <r>
    <n v="230945"/>
    <s v="BH【TABMINI】1568 韩版条纹露肩连衣裙 NI"/>
    <s v="伊妮儿"/>
    <s v="其他"/>
    <s v="L"/>
    <n v="17.32"/>
    <n v="1"/>
    <x v="4"/>
  </r>
  <r>
    <n v="230946"/>
    <s v="【Z.A】7188-33# 气质显廋蕾丝拼接荷叶边A字连衣裙 YX"/>
    <s v="伊妮儿"/>
    <s v="黑色"/>
    <s v="L"/>
    <n v="59.85"/>
    <n v="1"/>
    <x v="2"/>
  </r>
  <r>
    <n v="230947"/>
    <s v="BH【LAFA MISS】1568 韩版格子一字肩连衣裙 NI"/>
    <s v="伊妮儿"/>
    <s v="白色"/>
    <s v="L"/>
    <n v="41.8"/>
    <n v="1"/>
    <x v="2"/>
  </r>
  <r>
    <n v="230948"/>
    <s v="2017夏季女装新款圆领短袖针织连衣裙长款大摆裙两件套 PP"/>
    <s v="爱尚"/>
    <s v="其他"/>
    <s v="L"/>
    <n v="44.1"/>
    <n v="1"/>
    <x v="3"/>
  </r>
  <r>
    <n v="230949"/>
    <s v="欧洲站欧美高端精品圆领短袖时尚复古印花宽松真丝连衣裙短裙 PP"/>
    <s v="伊妮儿"/>
    <s v="黑色"/>
    <s v="M"/>
    <n v="86.1"/>
    <n v="7"/>
    <x v="3"/>
  </r>
  <r>
    <n v="230950"/>
    <s v="【AIYU】7657# 大气雪纺上衣印花休闲短裤套装 YX"/>
    <s v="爱尚"/>
    <s v="其他"/>
    <s v="XL"/>
    <n v="11.03"/>
    <n v="1"/>
    <x v="2"/>
  </r>
  <r>
    <n v="230951"/>
    <s v="BH 时尚性感蝴蝶结条纹贴肤内裤 FOX"/>
    <s v="丽妃儿"/>
    <s v="白色"/>
    <s v="L"/>
    <n v="41.8"/>
    <n v="1"/>
    <x v="2"/>
  </r>
  <r>
    <n v="230952"/>
    <s v="【YALIN】1009#爆款棉料柔软破须边配腰带短裤  BB"/>
    <s v="珍珍"/>
    <s v="其他"/>
    <s v="L"/>
    <n v="23.1"/>
    <n v="1"/>
    <x v="0"/>
  </r>
  <r>
    <n v="230953"/>
    <s v="BH【MERAL】6368# 新款显瘦喇叭袖百搭针织防晒衫 FOX"/>
    <s v="飞乐"/>
    <s v="黑色"/>
    <s v="L"/>
    <n v="157.5"/>
    <n v="1"/>
    <x v="0"/>
  </r>
  <r>
    <n v="230954"/>
    <s v="BH【MERAL】6368# 新款显瘦喇叭袖百搭针织防晒衫 FOX"/>
    <s v="飞乐"/>
    <s v="黑色"/>
    <s v="L"/>
    <n v="157.5"/>
    <n v="1"/>
    <x v="3"/>
  </r>
  <r>
    <n v="230955"/>
    <s v="BH 8825A韩国渐变双层制冷杯子卡通可爱吸管杯夏日冰杯随手杯创意碎冰杯 FOX"/>
    <s v="LD"/>
    <s v="黑色"/>
    <s v="XL"/>
    <n v="57.2"/>
    <n v="1"/>
    <x v="3"/>
  </r>
  <r>
    <n v="230956"/>
    <s v="BH【卡诺灡】星星耳环 FOX"/>
    <s v="卡尼娜"/>
    <s v="黑色"/>
    <s v="S"/>
    <n v="157.5"/>
    <n v="1"/>
    <x v="2"/>
  </r>
  <r>
    <n v="230957"/>
    <s v="BH【卡诺灡】星星耳环 FOX"/>
    <s v="卡尼娜"/>
    <s v="黑色"/>
    <s v="S"/>
    <n v="157.5"/>
    <n v="1"/>
    <x v="4"/>
  </r>
  <r>
    <n v="230958"/>
    <s v="BH【YQ】IBOS香港正品真皮防水进口机芯玫瑰金表盘情侣手表"/>
    <s v="S GIRL"/>
    <s v="其他"/>
    <s v="S"/>
    <n v="168"/>
    <n v="1"/>
    <x v="4"/>
  </r>
  <r>
    <n v="230959"/>
    <s v="BH【YQ】IBOS香港正品真皮防水进口机芯玫瑰金表盘情侣手表"/>
    <s v="S GIRL"/>
    <s v="其他"/>
    <s v="S"/>
    <n v="168"/>
    <n v="1"/>
    <x v="3"/>
  </r>
  <r>
    <n v="230960"/>
    <s v="BH【YQ】IBOS香港正品真皮防水进口机芯玫瑰金表盘情侣手表"/>
    <s v="S GIRL"/>
    <s v="其他"/>
    <s v="S"/>
    <n v="168"/>
    <n v="1"/>
    <x v="3"/>
  </r>
  <r>
    <n v="230961"/>
    <s v="BH【HL】宝格*纯银镀金经典带钻立体坠饰项链 FOX"/>
    <s v="库蒂"/>
    <s v="黑色"/>
    <s v="M"/>
    <n v="63"/>
    <n v="1"/>
    <x v="3"/>
  </r>
  <r>
    <n v="230962"/>
    <s v="BH【MB】震动磨碎黑头震出污洉按摩肌肤导入营养清洁硅胶洁面仪声波 FOX"/>
    <s v="LD"/>
    <s v="其他"/>
    <s v="L"/>
    <n v="21"/>
    <n v="1"/>
    <x v="2"/>
  </r>
  <r>
    <n v="230963"/>
    <s v="BH【HS】糖果色前开扣舒适棉质少女文胸多功能套装 FOX"/>
    <s v="恒基"/>
    <s v="其他"/>
    <s v="S"/>
    <n v="127.05"/>
    <n v="1"/>
    <x v="3"/>
  </r>
  <r>
    <n v="230964"/>
    <s v="BH【多喜牛】7635 简约卷边裤脚牛仔短裤 TL"/>
    <s v="珍珍"/>
    <s v="黑色"/>
    <s v="S"/>
    <n v="113.4"/>
    <n v="1"/>
    <x v="1"/>
  </r>
  <r>
    <n v="230965"/>
    <s v="BH 高性价比透气波点聚拢无痕不跑按摩文胸 FOX"/>
    <s v="LD"/>
    <s v="其他"/>
    <s v="L"/>
    <n v="35.700000000000003"/>
    <n v="1"/>
    <x v="3"/>
  </r>
  <r>
    <n v="230966"/>
    <s v="BH【S.K】726#荷叶边蕾丝吊带拼接连体裤ZJ"/>
    <s v="千妤千荨"/>
    <s v="其他"/>
    <s v="L"/>
    <n v="24.15"/>
    <n v="1"/>
    <x v="3"/>
  </r>
  <r>
    <n v="230967"/>
    <s v="BH 【兴美】高品质缎面精细做工爆款打底裤非市面便宜版本 FOX"/>
    <s v="琪琪"/>
    <s v="蓝色"/>
    <s v="M"/>
    <n v="63"/>
    <n v="1"/>
    <x v="3"/>
  </r>
  <r>
    <n v="230968"/>
    <s v="BH【HS】铜安丝精致高品质非仿版木耳边吊带短裤睡衣两件套 FOX"/>
    <s v="希微儿"/>
    <s v="黑色"/>
    <s v="XL"/>
    <n v="2.63"/>
    <n v="1"/>
    <x v="2"/>
  </r>
  <r>
    <n v="230969"/>
    <s v="BH【HS】铜安丝精致高品质非仿版木耳边吊带短裤睡衣两件套 FOX"/>
    <s v="希微儿"/>
    <s v="黑色"/>
    <s v="XL"/>
    <n v="2.63"/>
    <n v="1"/>
    <x v="3"/>
  </r>
  <r>
    <n v="230970"/>
    <s v="bh【EUDORA】松紧腰抽绳绑带阔腿短裤KK"/>
    <s v="珍珍"/>
    <s v="其他"/>
    <s v="M"/>
    <n v="137.5"/>
    <n v="1"/>
    <x v="3"/>
  </r>
  <r>
    <n v="230971"/>
    <s v="BH【oni】5015#休闲棉麻阔腿裤ZJ"/>
    <s v="波比"/>
    <s v="黑色"/>
    <s v="L"/>
    <n v="50.4"/>
    <n v="1"/>
    <x v="1"/>
  </r>
  <r>
    <n v="230972"/>
    <s v="BH【THE FIRST】8059#墨镜人像长T恤ZJXM"/>
    <s v="FST "/>
    <s v="白色"/>
    <s v="L"/>
    <n v="44.1"/>
    <n v="3"/>
    <x v="1"/>
  </r>
  <r>
    <n v="230973"/>
    <s v="BH【mini.j】8029#刺绣一字肩衬衣ZJ"/>
    <s v="BKSY"/>
    <s v="白色"/>
    <s v="M"/>
    <n v="96.8"/>
    <n v="1"/>
    <x v="4"/>
  </r>
  <r>
    <n v="230974"/>
    <s v="BH【echo】37109#性感露肩一字领印花上衣ZJ"/>
    <s v="淇鑫"/>
    <s v="其他"/>
    <s v="XXL"/>
    <n v="112.2"/>
    <n v="1"/>
    <x v="0"/>
  </r>
  <r>
    <n v="230975"/>
    <s v="BH【miss coco】8744#荷叶边宽松蓬松纱裙两件套ZJ"/>
    <s v="伊妮儿"/>
    <s v="黑色"/>
    <s v="M"/>
    <n v="157.5"/>
    <n v="1"/>
    <x v="0"/>
  </r>
  <r>
    <n v="230976"/>
    <s v="BH【DAVIDA】1293# 两色碎花一字肩连体裤 YXTT"/>
    <s v="千妤千荨"/>
    <s v="其他"/>
    <s v="L"/>
    <n v="29.4"/>
    <n v="1"/>
    <x v="0"/>
  </r>
  <r>
    <n v="230977"/>
    <s v="BH【NC】887# 休闲闪闪亮片花朵套头T恤 YXTT"/>
    <s v="FST "/>
    <s v="其他"/>
    <s v="S"/>
    <n v="64.05"/>
    <n v="1"/>
    <x v="0"/>
  </r>
  <r>
    <n v="230978"/>
    <s v="【MOMENT】17115# 小清新印花一字肩条纹上衣 YXTT"/>
    <s v="淇鑫"/>
    <s v="其他"/>
    <s v="L"/>
    <n v="54.6"/>
    <n v="1"/>
    <x v="0"/>
  </r>
  <r>
    <n v="230979"/>
    <s v="【Hong Ling】1932# 百搭雪纺宽松防晒外套 YX"/>
    <s v="canna"/>
    <s v="其他"/>
    <s v="M"/>
    <n v="39.9"/>
    <n v="1"/>
    <x v="4"/>
  </r>
  <r>
    <n v="230980"/>
    <s v="【Miao Miao】722 荷叶边系带雪纺衫   XJ"/>
    <s v="卡菲"/>
    <s v="其他"/>
    <s v="M"/>
    <n v="71.400000000000006"/>
    <n v="1"/>
    <x v="4"/>
  </r>
  <r>
    <n v="230981"/>
    <s v="bh【ONE SEVEN】OPS311#民族风小流苏短袖连衣裙KK"/>
    <s v="伊妮儿"/>
    <s v="黑色"/>
    <s v="S"/>
    <n v="59.85"/>
    <n v="1"/>
    <x v="3"/>
  </r>
  <r>
    <n v="230982"/>
    <s v="BH【U+Mi Ni】662# 时尚名媛气质一片式套装裙 YX"/>
    <s v="爱尚"/>
    <s v="其他"/>
    <s v="S"/>
    <n v="75.599999999999994"/>
    <n v="1"/>
    <x v="0"/>
  </r>
  <r>
    <n v="230983"/>
    <s v="BH【U+Mi Ni】672# 夏日缤纷吊带上衣 YX"/>
    <s v="YI MI"/>
    <s v="蓝色"/>
    <s v="L"/>
    <n v="39.9"/>
    <n v="1"/>
    <x v="3"/>
  </r>
  <r>
    <n v="230984"/>
    <s v="BH【meet】8810#收腰绑带V领碎连衣裙ZJ"/>
    <s v="伊妮儿"/>
    <s v="黑色"/>
    <s v="L"/>
    <n v="43.05"/>
    <n v="1"/>
    <x v="4"/>
  </r>
  <r>
    <n v="230985"/>
    <s v="bh【O】3036# 简约纽扣褶皱宽松筒连衣裙 YX"/>
    <s v="伊妮儿"/>
    <s v="黑色"/>
    <s v="L"/>
    <n v="39.9"/>
    <n v="1"/>
    <x v="3"/>
  </r>
  <r>
    <n v="230986"/>
    <s v="bh【ONE SEVEN】995#后背水滴镂空短袖T恤KK"/>
    <s v="淇鑫"/>
    <s v="黑色"/>
    <s v="M"/>
    <n v="75.599999999999994"/>
    <n v="1"/>
    <x v="4"/>
  </r>
  <r>
    <n v="230987"/>
    <s v="bh【EUDORA】松紧腰抽绳绑带阔腿短裤KK"/>
    <s v="珍珍"/>
    <s v="白色"/>
    <s v="L"/>
    <n v="30.45"/>
    <n v="1"/>
    <x v="4"/>
  </r>
  <r>
    <n v="230988"/>
    <s v="BH【d】3030# 拼接一字肩碎花收腰连衣裙 YXXP"/>
    <s v="伊妮儿"/>
    <s v="其他"/>
    <s v="XL"/>
    <n v="8.4"/>
    <n v="1"/>
    <x v="3"/>
  </r>
  <r>
    <n v="230989"/>
    <s v="【里奈】N722500360#纯色吊带裙 XX"/>
    <s v="TTYE"/>
    <s v="其他"/>
    <s v="XL"/>
    <n v="5.78"/>
    <n v="5"/>
    <x v="0"/>
  </r>
  <r>
    <n v="230990"/>
    <s v="名媛气质罗纹吊带露肩收腰大摆连衣裙 ZZ"/>
    <s v="伊妮儿"/>
    <s v="黑色"/>
    <s v="M"/>
    <n v="68.2"/>
    <n v="1"/>
    <x v="0"/>
  </r>
  <r>
    <n v="230991"/>
    <s v="bh【领秀·瑛贝儿】9998#精致印花高腰阔腿短裤 YX"/>
    <s v="珍珍"/>
    <s v="黑色"/>
    <s v="S"/>
    <n v="162.75"/>
    <n v="1"/>
    <x v="0"/>
  </r>
  <r>
    <n v="230992"/>
    <s v="bh【领秀·瑛贝儿】99306#配腰带高腰条纹阔腿短裤 YX"/>
    <s v="珍珍"/>
    <s v="其他"/>
    <s v="L"/>
    <n v="126"/>
    <n v="1"/>
    <x v="0"/>
  </r>
  <r>
    <n v="230993"/>
    <s v="bh【领秀·瑛贝儿】9998#精致印花高腰阔腿短裤 YX"/>
    <s v="珍珍"/>
    <s v="黑色"/>
    <s v="S"/>
    <n v="162.75"/>
    <n v="1"/>
    <x v="0"/>
  </r>
  <r>
    <n v="230994"/>
    <s v="bh【领秀·瑛贝儿】9998#精致印花高腰阔腿短裤 YX"/>
    <s v="珍珍"/>
    <s v="黑色"/>
    <s v="S"/>
    <n v="162.75"/>
    <n v="1"/>
    <x v="3"/>
  </r>
  <r>
    <n v="230995"/>
    <s v="【S.ROOM】5510#束腰格仔不规则半裙 XX"/>
    <s v="百变"/>
    <s v="黑色"/>
    <s v="S"/>
    <n v="59.85"/>
    <n v="1"/>
    <x v="4"/>
  </r>
  <r>
    <n v="230996"/>
    <s v="BH【COLOURFUI】1273# 黑白拼色圆领短袖T恤连衣裙 YX"/>
    <s v="伊妮儿"/>
    <s v="白色"/>
    <s v="L"/>
    <n v="39.9"/>
    <n v="1"/>
    <x v="4"/>
  </r>
  <r>
    <n v="230997"/>
    <s v="bh【EUDORA】大象印花宽松短袖衫KK"/>
    <s v="FST "/>
    <s v="黄色"/>
    <s v="L"/>
    <n v="30.45"/>
    <n v="1"/>
    <x v="4"/>
  </r>
  <r>
    <n v="230998"/>
    <s v="BH【ECHO】3392# 大牌镂空蕾丝蓬蓬半身裙 YXTT"/>
    <s v="百变"/>
    <s v="蓝色"/>
    <s v="M"/>
    <n v="106.05"/>
    <n v="1"/>
    <x v="4"/>
  </r>
  <r>
    <n v="230999"/>
    <s v="【Diverse】6673# 民族风带子百褶宽松休闲裤裙 YX"/>
    <s v="楠楠家"/>
    <s v="白色"/>
    <s v="L"/>
    <n v="54.6"/>
    <n v="2"/>
    <x v="4"/>
  </r>
  <r>
    <n v="231000"/>
    <s v="【美丽湖】988-A1# 新款双带交叉扣简约凉鞋 YC"/>
    <s v="博盛"/>
    <s v="白色"/>
    <s v="M"/>
    <n v="71.400000000000006"/>
    <n v="1"/>
    <x v="3"/>
  </r>
  <r>
    <n v="231001"/>
    <s v="【SUNNY DAY】6056# 大爆款小清新一字肩木耳边领镂空连衣裙 YX"/>
    <s v="伊妮儿"/>
    <s v="其他"/>
    <s v="L"/>
    <n v="60.9"/>
    <n v="1"/>
    <x v="0"/>
  </r>
  <r>
    <n v="231002"/>
    <s v="BH【ING】z162 百搭针织开衫   XJ"/>
    <s v="蜜糖小米"/>
    <s v="黑色"/>
    <s v="L"/>
    <n v="31.5"/>
    <n v="1"/>
    <x v="0"/>
  </r>
  <r>
    <n v="231003"/>
    <s v="BH【A SHOP】6800 条纹雪纺阔腿裤   XJ"/>
    <s v="TTYE"/>
    <s v="其他"/>
    <s v="L"/>
    <n v="31.5"/>
    <n v="1"/>
    <x v="0"/>
  </r>
  <r>
    <n v="231004"/>
    <s v="BH【ING】7242 格子抹胸系带连衣裙    XJ"/>
    <s v="伊妮儿"/>
    <s v="灰色"/>
    <s v="L"/>
    <n v="47.25"/>
    <n v="2"/>
    <x v="4"/>
  </r>
  <r>
    <n v="231005"/>
    <s v="BH【spinning】韩版雪纺圆扣裤子 NI"/>
    <s v="TTYE"/>
    <s v="其他"/>
    <s v="L"/>
    <n v="30.45"/>
    <n v="1"/>
    <x v="3"/>
  </r>
  <r>
    <n v="231006"/>
    <s v="BH【LAFA MISS】韩版宽松中长款条纹防晒衬衣 NI"/>
    <s v="淇鑫"/>
    <s v="其他"/>
    <s v="L"/>
    <n v="35.700000000000003"/>
    <n v="1"/>
    <x v="0"/>
  </r>
  <r>
    <n v="231007"/>
    <s v="BH【studio white】韩版棉t+网纱裙2件套 NI"/>
    <s v="爱尚"/>
    <s v="白色"/>
    <s v="L"/>
    <n v="39.9"/>
    <n v="1"/>
    <x v="4"/>
  </r>
  <r>
    <n v="231008"/>
    <s v="【YOMI】7198 抹胸条纹雪纺连体裤   XJ"/>
    <s v="千妤千荨"/>
    <s v="其他"/>
    <s v="M"/>
    <n v="93.5"/>
    <n v="1"/>
    <x v="2"/>
  </r>
  <r>
    <n v="231009"/>
    <s v="bh【ONE SEVEN】Q261#修身显瘦碎花半裙KK"/>
    <s v="百变"/>
    <s v="黑色"/>
    <s v="XL"/>
    <n v="9.4499999999999993"/>
    <n v="1"/>
    <x v="3"/>
  </r>
  <r>
    <n v="231010"/>
    <s v="BH【N】韩版蕾丝背带裙配腰带 NI"/>
    <s v="伊妮儿"/>
    <s v="其他"/>
    <s v="M"/>
    <n v="65.099999999999994"/>
    <n v="1"/>
    <x v="4"/>
  </r>
  <r>
    <n v="231011"/>
    <s v="6808# 经典格纹荷叶边绑带半裙 YX"/>
    <s v="伊妮儿"/>
    <s v="蓝色"/>
    <s v="L"/>
    <n v="39.9"/>
    <n v="1"/>
    <x v="4"/>
  </r>
  <r>
    <n v="231012"/>
    <s v="BH【Miss Dida】9038# 百搭显瘦毛边微喇叭长裤 YXTT"/>
    <s v="TTYE"/>
    <s v="其他"/>
    <s v="L"/>
    <n v="21"/>
    <n v="1"/>
    <x v="4"/>
  </r>
  <r>
    <n v="231013"/>
    <s v="BH【New star】628# 时尚拼色条纹圆领针织上衣 YXTT"/>
    <s v="panpan"/>
    <s v="其他"/>
    <s v="S"/>
    <n v="114.45"/>
    <n v="1"/>
    <x v="3"/>
  </r>
  <r>
    <n v="231014"/>
    <s v="BH【华诚】0000# 两色胸贴防滑无肩带内衣 YXTT"/>
    <s v="LD"/>
    <s v="白色"/>
    <s v="M"/>
    <n v="64.05"/>
    <n v="1"/>
    <x v="0"/>
  </r>
  <r>
    <n v="231015"/>
    <s v="【EN】017 蕾丝镂空喇叭袖空调衫    XJ"/>
    <s v="canna"/>
    <s v="其他"/>
    <s v="L"/>
    <n v="17.32"/>
    <n v="1"/>
    <x v="4"/>
  </r>
  <r>
    <n v="231016"/>
    <s v="BH【d】3035# 绝美印花无袖后背镂空连衣裙 YX"/>
    <s v="伊妮儿"/>
    <s v="黑色"/>
    <s v="S"/>
    <n v="144.9"/>
    <n v="1"/>
    <x v="0"/>
  </r>
  <r>
    <n v="231017"/>
    <s v="BH【AM】88806# 时尚印花V领宽松连衣裙 YX"/>
    <s v="伊妮儿"/>
    <s v="白色"/>
    <s v="L"/>
    <n v="91.3"/>
    <n v="1"/>
    <x v="0"/>
  </r>
  <r>
    <n v="231018"/>
    <s v="【Mirror】6096#花色雪纺连衣裙 XX"/>
    <s v="伊妮儿"/>
    <s v="白色"/>
    <s v="L"/>
    <n v="47.25"/>
    <n v="1"/>
    <x v="3"/>
  </r>
  <r>
    <n v="231019"/>
    <s v="【Treasure】8203#一字领字母印图长T恤裙 XX"/>
    <s v="FST "/>
    <s v="白色"/>
    <s v="L"/>
    <n v="56.1"/>
    <n v="1"/>
    <x v="0"/>
  </r>
  <r>
    <n v="231020"/>
    <s v="【J STYLE】8812# 大牌明线装饰A字休闲半裙 YX"/>
    <s v="百变"/>
    <s v="白色"/>
    <s v="L"/>
    <n v="43.05"/>
    <n v="1"/>
    <x v="4"/>
  </r>
  <r>
    <n v="231021"/>
    <s v="【ALL IN】6623 气质吊带碎花清新连衣裙 TL"/>
    <s v="伊妮儿"/>
    <s v="灰色"/>
    <s v="L"/>
    <n v="43.05"/>
    <n v="1"/>
    <x v="2"/>
  </r>
  <r>
    <n v="231022"/>
    <s v="【H.L】7080#后背V字露背喇叭袖中袖格子衫KK"/>
    <s v="BKSY"/>
    <s v="其他"/>
    <s v="L"/>
    <n v="17.32"/>
    <n v="1"/>
    <x v="3"/>
  </r>
  <r>
    <n v="231023"/>
    <s v="【MIX】8820 简约纯色气质一字肩收腰连衣裙 TL"/>
    <s v="伊妮儿"/>
    <s v="黑色"/>
    <s v="L"/>
    <n v="22.05"/>
    <n v="1"/>
    <x v="4"/>
  </r>
  <r>
    <n v="231024"/>
    <s v="【沃草优品】7031#气质碎花半身纱裙  BB"/>
    <s v="百变"/>
    <s v="白色"/>
    <s v="S"/>
    <n v="127.05"/>
    <n v="1"/>
    <x v="4"/>
  </r>
  <r>
    <n v="231025"/>
    <s v="9087#新款前后两穿莫代尔棉T恤    HH"/>
    <s v="FST "/>
    <s v="白色"/>
    <s v="L"/>
    <n v="26.25"/>
    <n v="1"/>
    <x v="4"/>
  </r>
  <r>
    <n v="231026"/>
    <s v="#新款条纹收腰高腰短裤【含腰绳】   HH"/>
    <s v="珍珍"/>
    <s v="蓝色"/>
    <s v="L"/>
    <n v="29.4"/>
    <n v="1"/>
    <x v="4"/>
  </r>
  <r>
    <n v="231027"/>
    <s v="BH【2DAY】622126# 简单拼接无袖反穿上衣 YXTT"/>
    <s v="7+"/>
    <s v="蓝色"/>
    <s v="L"/>
    <n v="44.1"/>
    <n v="1"/>
    <x v="4"/>
  </r>
  <r>
    <n v="231028"/>
    <s v="MIUCO新款桑蚕丝印花拼接撞色收腰连衣裙 ZZ"/>
    <s v="伊妮儿"/>
    <s v="其他"/>
    <s v="L"/>
    <n v="21"/>
    <n v="1"/>
    <x v="4"/>
  </r>
  <r>
    <n v="231029"/>
    <s v="【ONE-2】139 气质修身甜美韩版格子吊带裙套装 TLOB"/>
    <s v="爱尚"/>
    <s v="白色"/>
    <s v="M"/>
    <n v="86.1"/>
    <n v="1"/>
    <x v="4"/>
  </r>
  <r>
    <n v="231030"/>
    <s v="【爱迪维纳】1731# 新款时尚柳丁一字细跟凉鞋 YC"/>
    <s v="博盛"/>
    <s v="黑色"/>
    <s v="XL"/>
    <n v="2.63"/>
    <n v="1"/>
    <x v="0"/>
  </r>
  <r>
    <n v="231031"/>
    <s v="【爱迪维纳】1731# 新款时尚柳丁一字细跟凉鞋 YC"/>
    <s v="博盛"/>
    <s v="黑色"/>
    <s v="XXL"/>
    <n v="2.63"/>
    <n v="1"/>
    <x v="0"/>
  </r>
  <r>
    <n v="231032"/>
    <s v="BH【Style by】8926#波点阔腿裤+无袖背心上衣套装ZJ"/>
    <s v="爱尚"/>
    <s v="白色"/>
    <s v="L"/>
    <n v="39.9"/>
    <n v="1"/>
    <x v="4"/>
  </r>
  <r>
    <n v="231033"/>
    <s v="【The show】6730#爆版舒适简约八分阔腿裤  BB"/>
    <s v="波比"/>
    <s v="蓝色"/>
    <s v="M"/>
    <n v="86.1"/>
    <n v="1"/>
    <x v="3"/>
  </r>
  <r>
    <n v="231034"/>
    <s v="【FST】0626 清新甜美无袖格子连体裤 TL"/>
    <s v="千妤千荨"/>
    <s v="其他"/>
    <s v="M"/>
    <n v="71.400000000000006"/>
    <n v="1"/>
    <x v="3"/>
  </r>
  <r>
    <n v="231034"/>
    <s v="BH 时尚宽松重工钉钻亮片卡通图案无袖连衣裙 PP"/>
    <s v="伊妮儿"/>
    <s v="其他"/>
    <s v="L"/>
    <n v="44.1"/>
    <n v="1"/>
    <x v="3"/>
  </r>
  <r>
    <n v="231035"/>
    <s v="【Vonly】4798# 夏新款长款织带几何百搭耳环 YC"/>
    <s v="【the one】"/>
    <s v="白色"/>
    <s v="M"/>
    <n v="60.9"/>
    <n v="1"/>
    <x v="0"/>
  </r>
  <r>
    <n v="231035"/>
    <s v="XH【E.gou】6620# 一字荷叶袖格子雪纺连衣裙（配腰带） YXTT"/>
    <s v="伊妮儿"/>
    <s v="其他"/>
    <s v="L"/>
    <n v="43.05"/>
    <n v="1"/>
    <x v="0"/>
  </r>
  <r>
    <n v="231036"/>
    <s v="bh【Bingjilian】88119#松紧腰蝙蝠袖牛仔连衣裙KK"/>
    <s v="伊妮儿"/>
    <s v="其他"/>
    <s v="L"/>
    <n v="17.32"/>
    <n v="1"/>
    <x v="3"/>
  </r>
  <r>
    <n v="231036"/>
    <s v="xh【COLOURFUI】1259# 气质假两层V领吊带连衣裙 YX"/>
    <s v="伊妮儿"/>
    <s v="其他"/>
    <s v="M"/>
    <n v="85.05"/>
    <n v="1"/>
    <x v="3"/>
  </r>
  <r>
    <n v="231037"/>
    <s v="8233#新款露肩珠链装饰荷叶袖上衣   HH"/>
    <s v="FST "/>
    <s v="其他"/>
    <s v="L"/>
    <n v="33.6"/>
    <n v="1"/>
    <x v="4"/>
  </r>
  <r>
    <n v="231037"/>
    <s v="XH【MD】397# 气质V领系带镂空蕾丝阔腿连体裤 YX"/>
    <s v="sr"/>
    <s v="白色"/>
    <s v="M"/>
    <n v="60.9"/>
    <n v="2"/>
    <x v="4"/>
  </r>
  <r>
    <n v="231038"/>
    <s v="8111#新款牛仔拼蕾丝短裙高腰【配腰带】    HH"/>
    <s v="百变"/>
    <s v="黑色"/>
    <s v="XL"/>
    <n v="4.2"/>
    <n v="2"/>
    <x v="4"/>
  </r>
  <r>
    <n v="231038"/>
    <s v="6007#新款水洗棉麻圆点小立领上衣   HH"/>
    <s v="BKSY"/>
    <s v="蓝色"/>
    <s v="M"/>
    <n v="64.05"/>
    <n v="1"/>
    <x v="4"/>
  </r>
  <r>
    <n v="231039"/>
    <s v="8111#新款牛仔拼蕾丝短裙高腰【配腰带】    HH"/>
    <s v="百变"/>
    <s v="黑色"/>
    <s v="XL"/>
    <n v="4.2"/>
    <n v="2"/>
    <x v="0"/>
  </r>
  <r>
    <n v="231039"/>
    <s v="5521#新款裤脚重工水洗牛仔高腰短裤   HH"/>
    <s v="珍珍"/>
    <s v="黑色"/>
    <s v="L"/>
    <n v="29.4"/>
    <n v="1"/>
    <x v="0"/>
  </r>
  <r>
    <n v="231040"/>
    <s v="时尚百搭刺绣花朵背后V领收腰条纹连衣裙 ZZ"/>
    <s v="伊妮儿"/>
    <s v="其他"/>
    <s v="M"/>
    <n v="75.599999999999994"/>
    <n v="1"/>
    <x v="4"/>
  </r>
  <r>
    <n v="231040"/>
    <s v="【nini】622 火烈鸟亮片圆领拼接网纱连衣裙   XJ"/>
    <s v="伊妮儿"/>
    <s v="白色"/>
    <s v="M"/>
    <n v="86.1"/>
    <n v="1"/>
    <x v="4"/>
  </r>
  <r>
    <n v="231041"/>
    <s v="BH 2017春夏款宽松圆领旋转的木马印花荷叶边短袖卫衣裙 PP"/>
    <s v="伊妮儿"/>
    <s v="白色"/>
    <s v="M"/>
    <n v="75.599999999999994"/>
    <n v="1"/>
    <x v="4"/>
  </r>
  <r>
    <n v="231041"/>
    <s v="BH 新款韩版百搭雪纺袖上衣+高腰短裤套装  ZZ"/>
    <s v="爱尚"/>
    <s v="其他"/>
    <s v="L"/>
    <n v="32.549999999999997"/>
    <n v="1"/>
    <x v="4"/>
  </r>
  <r>
    <n v="231042"/>
    <s v="BH 17新款百搭彩色条纹修身吊带上衣+高腰爱心亮片刺绣网纱大摆长裙两件套 PP"/>
    <s v="爱尚"/>
    <s v="蓝色"/>
    <s v="M"/>
    <n v="71.400000000000006"/>
    <n v="1"/>
    <x v="4"/>
  </r>
  <r>
    <n v="231042"/>
    <s v="bh【Bingjilian】简约收腰抽绳修身包裙KK"/>
    <s v="百变"/>
    <s v="蓝色"/>
    <s v="M"/>
    <n v="75.599999999999994"/>
    <n v="1"/>
    <x v="4"/>
  </r>
  <r>
    <n v="231043"/>
    <s v="BH【NaNa】0001# 斜肩字母爆款T恤 YX"/>
    <s v="FST "/>
    <s v="白色"/>
    <s v="M"/>
    <n v="64.05"/>
    <n v="1"/>
    <x v="4"/>
  </r>
  <r>
    <n v="231043"/>
    <s v="【SAUUAG】纯色露肩一字领中袖上衣ZJ"/>
    <s v="淇鑫"/>
    <s v="黑色"/>
    <s v="XL"/>
    <n v="4.7300000000000004"/>
    <n v="2"/>
    <x v="4"/>
  </r>
  <r>
    <n v="231044"/>
    <s v="【SUN】53854# 学院风小清新V领收腰A字连衣裙 YX"/>
    <s v="伊妮儿"/>
    <s v="黑色"/>
    <s v="XL"/>
    <n v="59.85"/>
    <n v="1"/>
    <x v="0"/>
  </r>
  <r>
    <n v="231044"/>
    <s v="BH 人气爆款时尚铜氨丝休闲套装  ZZ"/>
    <s v="爱尚"/>
    <s v="黑色"/>
    <s v="M"/>
    <n v="65.099999999999994"/>
    <n v="1"/>
    <x v="0"/>
  </r>
  <r>
    <n v="231045"/>
    <s v="简洁气质一字肩小碎花上衣 ZZ"/>
    <s v="BKSY"/>
    <s v="银色"/>
    <s v="L"/>
    <n v="21"/>
    <n v="2"/>
    <x v="0"/>
  </r>
  <r>
    <n v="231045"/>
    <s v="XH628# 三色简单百搭配腰带短袖上衣 YXTT"/>
    <s v="淇鑫"/>
    <s v="黑色"/>
    <s v="L"/>
    <n v="44.1"/>
    <n v="1"/>
    <x v="0"/>
  </r>
  <r>
    <n v="231046"/>
    <s v="【Vonly】4793# 蕾丝花朵长款字母飘带夸张耳坠耳环 YC"/>
    <s v="卡尼娜"/>
    <s v="蓝色"/>
    <s v="L"/>
    <n v="89.25"/>
    <n v="1"/>
    <x v="4"/>
  </r>
  <r>
    <n v="231046"/>
    <s v="【NC】8921# 时尚彩色亮片装饰休闲短袖T恤 YXTT"/>
    <s v="FST "/>
    <s v="黑色"/>
    <s v="S"/>
    <n v="53.55"/>
    <n v="1"/>
    <x v="4"/>
  </r>
  <r>
    <n v="231047"/>
    <s v="BH【VIVI】88106#休闲字母印花短袖+宽松运动短裤套装KK"/>
    <s v="爱尚"/>
    <s v="白色"/>
    <s v="L"/>
    <n v="33.6"/>
    <n v="1"/>
    <x v="3"/>
  </r>
  <r>
    <n v="231047"/>
    <s v="XH【X空间】825# 双层荷叶边装饰宽松雪纺两穿吊带上衣 YXTT"/>
    <s v="淇鑫"/>
    <s v="白色"/>
    <s v="M"/>
    <n v="74.8"/>
    <n v="1"/>
    <x v="3"/>
  </r>
  <r>
    <n v="231048"/>
    <s v="2017夏季新品气质修身短袖中长裙子雪纺海边度假沙滩裙 PP"/>
    <s v="伊妮儿"/>
    <s v="白色"/>
    <s v="M"/>
    <n v="68.25"/>
    <n v="1"/>
    <x v="3"/>
  </r>
  <r>
    <n v="231048"/>
    <s v="【nini】623 圆领立体花棉料连衣裙  XJ"/>
    <s v="伊妮儿"/>
    <s v="其他"/>
    <s v="M"/>
    <n v="75.599999999999994"/>
    <n v="1"/>
    <x v="3"/>
  </r>
  <r>
    <n v="231049"/>
    <s v="优雅气质时尚蕾丝吊带裙+短款上衣套装 ZZ"/>
    <s v="爱尚"/>
    <s v="黑色"/>
    <s v="XL"/>
    <n v="14.7"/>
    <n v="1"/>
    <x v="3"/>
  </r>
  <r>
    <n v="231049"/>
    <s v="xh【DS】4282# 蕾丝拼接时尚连衣裙 YX"/>
    <s v="伊妮儿"/>
    <s v="黑色"/>
    <s v="M"/>
    <n v="60.9"/>
    <n v="1"/>
    <x v="3"/>
  </r>
  <r>
    <n v="231050"/>
    <s v="bh【M FIVE】翻领气质排扣收腰连衣裙ZJ"/>
    <s v="伊妮儿"/>
    <s v="黑色"/>
    <s v="L"/>
    <n v="47.25"/>
    <n v="1"/>
    <x v="3"/>
  </r>
  <r>
    <n v="231050"/>
    <s v="【panpan】9811#性感V领修身短袖T恤ZJ"/>
    <s v="FST "/>
    <s v="白色"/>
    <s v="S"/>
    <n v="231"/>
    <n v="1"/>
    <x v="3"/>
  </r>
  <r>
    <n v="231051"/>
    <s v="17夏季新款V领短袖收腰气质碎花连衣裙  ZZ"/>
    <s v="伊妮儿"/>
    <s v="黑色"/>
    <s v="L"/>
    <n v="43.05"/>
    <n v="1"/>
    <x v="4"/>
  </r>
  <r>
    <n v="231051"/>
    <s v="bh【ONE SEVEN】ops297#小碎花荷叶边裙摆吊带连衣裙KK"/>
    <s v="伊妮儿"/>
    <s v="黑色"/>
    <s v="XL"/>
    <n v="9.4499999999999993"/>
    <n v="1"/>
    <x v="4"/>
  </r>
  <r>
    <n v="231052"/>
    <s v="bh【V】6605 气质无袖翻领简约假两件衬衫上衣 TL"/>
    <s v="BKSY"/>
    <s v="黑色"/>
    <s v="XL"/>
    <n v="7.35"/>
    <n v="1"/>
    <x v="0"/>
  </r>
  <r>
    <n v="231052"/>
    <s v="【panpan】9811#性感V领修身短袖T恤ZJ"/>
    <s v="FST "/>
    <s v="白色"/>
    <s v="S"/>
    <n v="231"/>
    <n v="1"/>
    <x v="0"/>
  </r>
  <r>
    <n v="231053"/>
    <s v="【Vonly】4326# 时尚新款圆环吊坠百搭耳环 YC"/>
    <s v="卡尼娜"/>
    <s v="其他"/>
    <s v="L"/>
    <n v="24.15"/>
    <n v="1"/>
    <x v="4"/>
  </r>
  <r>
    <n v="231053"/>
    <s v="【panpan】9811#性感V领修身短袖T恤ZJ"/>
    <s v="FST "/>
    <s v="白色"/>
    <s v="S"/>
    <n v="231"/>
    <n v="1"/>
    <x v="4"/>
  </r>
  <r>
    <n v="231054"/>
    <s v="【Vonly】4466# 珍珠太阳光锆石镶嵌耳环 YC"/>
    <s v="卡尼娜"/>
    <s v="黑色"/>
    <s v="M"/>
    <n v="43.05"/>
    <n v="1"/>
    <x v="4"/>
  </r>
  <r>
    <n v="231054"/>
    <s v="BH【SHOW ROOM】81790#翻领条纹上衣 XXMO"/>
    <s v="淇鑫"/>
    <s v="其他"/>
    <s v="L"/>
    <n v="85.05"/>
    <n v="1"/>
    <x v="4"/>
  </r>
  <r>
    <n v="231055"/>
    <s v="6817#新款高腰亚麻印花短裤【配腰带】   HH"/>
    <s v="珍珍"/>
    <s v="黑色"/>
    <s v="L"/>
    <n v="38.85"/>
    <n v="1"/>
    <x v="3"/>
  </r>
  <r>
    <n v="231055"/>
    <s v="XH【首尔】169-3# PU方钻方头百搭鞋 YC"/>
    <s v="DOUBLE 7"/>
    <s v="其他"/>
    <s v="M"/>
    <n v="57.2"/>
    <n v="1"/>
    <x v="3"/>
  </r>
  <r>
    <n v="231056"/>
    <s v="BH 2017新款宽松翻领印花系带收腰连衣裙 PP"/>
    <s v="伊妮儿"/>
    <s v="黑色"/>
    <s v="L"/>
    <n v="56.7"/>
    <n v="1"/>
    <x v="4"/>
  </r>
  <r>
    <n v="231056"/>
    <s v="BH【S.GIRL】K6006#单杠边开叉休闲运动裤 XX"/>
    <s v="TTYE"/>
    <s v="白色"/>
    <s v="M"/>
    <n v="45.1"/>
    <n v="1"/>
    <x v="4"/>
  </r>
  <r>
    <n v="231057"/>
    <s v="BH【GR】6639#系腰带高腰宽松阔腿短裤ZJ"/>
    <s v="珍珍"/>
    <s v="白色"/>
    <s v="L"/>
    <n v="70.349999999999994"/>
    <n v="1"/>
    <x v="4"/>
  </r>
  <r>
    <n v="231057"/>
    <s v="XH 【星克拉】TAS-1681# 尖头浅口开口细高跟单鞋  YC"/>
    <s v="DOUBLE 7"/>
    <s v="其他"/>
    <s v="M"/>
    <n v="69.3"/>
    <n v="1"/>
    <x v="4"/>
  </r>
  <r>
    <n v="231058"/>
    <s v="BH 6139#新款高腰棉格子一排扣半裙    HH"/>
    <s v="百变"/>
    <s v="白色"/>
    <s v="L"/>
    <n v="43.05"/>
    <n v="1"/>
    <x v="4"/>
  </r>
  <r>
    <n v="231058"/>
    <s v="BH【OKLA】A851#字母印花钉珠无袖T恤衫 XX"/>
    <s v="FST "/>
    <s v="其他"/>
    <s v="M"/>
    <n v="39.9"/>
    <n v="1"/>
    <x v="4"/>
  </r>
  <r>
    <n v="231059"/>
    <s v="BH【莱佛尔】8026# 名媛气质钩花镂空修身蕾丝连衣裙 YX"/>
    <s v="伊妮儿"/>
    <s v="其他"/>
    <s v="L"/>
    <n v="17.32"/>
    <n v="1"/>
    <x v="3"/>
  </r>
  <r>
    <n v="231059"/>
    <s v="XH【木叶村】230-3#真皮贝壳头休闲百搭单鞋  YC"/>
    <s v="DOUBLE 7"/>
    <s v="黄色"/>
    <s v="L"/>
    <n v="54.6"/>
    <n v="1"/>
    <x v="3"/>
  </r>
  <r>
    <n v="231060"/>
    <s v="BH【LARA】80375# 别致松紧系带宽松连衣裙 YXTT"/>
    <s v="伊妮儿"/>
    <s v="其他"/>
    <s v="L"/>
    <n v="24.15"/>
    <n v="1"/>
    <x v="0"/>
  </r>
  <r>
    <n v="231060"/>
    <s v="XH【露露佳人】9003-5# 韩版百搭真皮休闲鞋 YC"/>
    <s v="DOUBLE 7"/>
    <s v="黑色"/>
    <s v="XL"/>
    <n v="5.25"/>
    <n v="1"/>
    <x v="0"/>
  </r>
  <r>
    <n v="231061"/>
    <s v="BH【SOUL】182066# 舒适简约细纹衬衣 YXTT"/>
    <s v="BKSY"/>
    <s v="黑色"/>
    <s v="XL"/>
    <n v="4.7300000000000004"/>
    <n v="1"/>
    <x v="0"/>
  </r>
  <r>
    <n v="231061"/>
    <s v="XH【紫缘】 000# 时尚荷叶边上衣 YX"/>
    <s v="淇鑫"/>
    <s v="黑色"/>
    <s v="XL"/>
    <n v="4.7300000000000004"/>
    <n v="1"/>
    <x v="0"/>
  </r>
  <r>
    <n v="231062"/>
    <s v="BH【希荷】7Q5004# 字母印花小破洞圆领短袖T恤 YXXP"/>
    <s v="FST "/>
    <s v="黑色"/>
    <s v="L"/>
    <n v="45.15"/>
    <n v="1"/>
    <x v="0"/>
  </r>
  <r>
    <n v="231062"/>
    <s v="BH【MOON SHINE】10376#休闲运动风套装 XX"/>
    <s v="爱尚"/>
    <s v="白色"/>
    <s v="L"/>
    <n v="24.15"/>
    <n v="1"/>
    <x v="0"/>
  </r>
  <r>
    <n v="231063"/>
    <s v="BH【NANDA】8876# 潮流破洞拼接宽松牛仔短裤 YX"/>
    <s v="HH"/>
    <s v="其他"/>
    <s v="L"/>
    <n v="24.15"/>
    <n v="1"/>
    <x v="2"/>
  </r>
  <r>
    <n v="231063"/>
    <s v="XH 【SUN] 时尚两件套衬衣裙 YX"/>
    <s v="爱尚"/>
    <s v="白色"/>
    <s v="L"/>
    <n v="58.8"/>
    <n v="1"/>
    <x v="2"/>
  </r>
  <r>
    <n v="231064"/>
    <s v="BH【ZOO】5956# 纯色简约休闲跨裤 YX"/>
    <s v="WP"/>
    <s v="蓝色"/>
    <s v="M"/>
    <n v="90.3"/>
    <n v="1"/>
    <x v="3"/>
  </r>
  <r>
    <n v="231064"/>
    <s v="bh【FIRE FIRE】208#宽松开叉字母织带圆领T恤 XX"/>
    <s v="FST "/>
    <s v="白色"/>
    <s v="L"/>
    <n v="30.45"/>
    <n v="1"/>
    <x v="3"/>
  </r>
  <r>
    <n v="231065"/>
    <s v="BH【紫缘】173128# 超美钩花收腰蕾丝连衣裙 YX"/>
    <s v="伊妮儿"/>
    <s v="白色"/>
    <s v="M"/>
    <n v="74.55"/>
    <n v="2"/>
    <x v="4"/>
  </r>
  <r>
    <n v="231065"/>
    <s v="BH【ST0AR STAR STAR】8888#欢乐颂刘涛同款上衣 XX"/>
    <s v="BKSY"/>
    <s v="蓝色"/>
    <s v="S"/>
    <n v="32.549999999999997"/>
    <n v="1"/>
    <x v="4"/>
  </r>
  <r>
    <n v="231066"/>
    <s v="BH【AAP】 207# 经典爆款百搭休闲宽松抽绳哈伦裤 YX"/>
    <s v="TTYE"/>
    <s v="黑色"/>
    <s v="M"/>
    <n v="86.1"/>
    <n v="1"/>
    <x v="3"/>
  </r>
  <r>
    <n v="231066"/>
    <s v="BH【LT-SHOP】8200#拼色边雪纺上衣 XX"/>
    <s v="卡菲"/>
    <s v="其他"/>
    <s v="L"/>
    <n v="21"/>
    <n v="1"/>
    <x v="3"/>
  </r>
  <r>
    <n v="231067"/>
    <s v="BH【梦卡露】1796# 休闲净色雪纺阔腿裤 YX"/>
    <s v="TTYE"/>
    <s v="其他"/>
    <s v="S"/>
    <n v="75.599999999999994"/>
    <n v="1"/>
    <x v="0"/>
  </r>
  <r>
    <n v="231067"/>
    <s v="bh【I DREAM】672133#连帽字母上衣配短裤休闲套装 XX"/>
    <s v="爱尚"/>
    <s v="其他"/>
    <s v="L"/>
    <n v="21"/>
    <n v="1"/>
    <x v="0"/>
  </r>
  <r>
    <n v="231068"/>
    <s v="BH【SUN】1210# 气质绑带收腰荷叶袖雪纺连衣裙 YX"/>
    <s v="伊妮儿"/>
    <s v="黑色"/>
    <s v="L"/>
    <n v="44.1"/>
    <n v="1"/>
    <x v="0"/>
  </r>
  <r>
    <n v="231068"/>
    <s v="BH【T.bear】371#斜纹棉明线纯色短裤 XX"/>
    <s v="珍珍"/>
    <s v="其他"/>
    <s v="M"/>
    <n v="86.1"/>
    <n v="1"/>
    <x v="0"/>
  </r>
  <r>
    <n v="231069"/>
    <s v="BH【HELLO NANA】8765#喇叭袖网纱+吊带碎花吊带裙两件套 XX"/>
    <s v="爱尚"/>
    <s v="蓝色"/>
    <s v="S"/>
    <n v="54.6"/>
    <n v="1"/>
    <x v="3"/>
  </r>
  <r>
    <n v="231069"/>
    <s v="【KAKAMEE】206#拼色字母破边不规则宽松T恤 XX"/>
    <s v="FST "/>
    <s v="其他"/>
    <s v="S"/>
    <n v="54.6"/>
    <n v="1"/>
    <x v="3"/>
  </r>
  <r>
    <n v="231070"/>
    <s v="BH【ISUN】8449#长T配腰封2件套 XX"/>
    <s v="爱尚"/>
    <s v="银色"/>
    <s v="L"/>
    <n v="23.1"/>
    <n v="1"/>
    <x v="3"/>
  </r>
  <r>
    <n v="231070"/>
    <s v="BH【CLOU.D】26008#背字母印花韩版风衣 XX"/>
    <s v="蜜糖小米"/>
    <s v="其他"/>
    <s v="M"/>
    <n v="86.1"/>
    <n v="1"/>
    <x v="3"/>
  </r>
  <r>
    <n v="231071"/>
    <s v="【N.PAGE】1732#镂空条纹毛线上衣 XX"/>
    <s v="淇鑫"/>
    <s v="白色"/>
    <s v="L"/>
    <n v="36.75"/>
    <n v="1"/>
    <x v="3"/>
  </r>
  <r>
    <n v="231071"/>
    <s v="XH【淇鑫】317-1# 新款星星真皮休闲鞋 YC"/>
    <s v="DOUBLE 7"/>
    <s v="白色"/>
    <s v="M"/>
    <n v="81.900000000000006"/>
    <n v="1"/>
    <x v="3"/>
  </r>
  <r>
    <n v="231072"/>
    <s v="【SZE】3003#收腰条纹背心连衣裙 XX"/>
    <s v="伊妮儿"/>
    <s v="其他"/>
    <s v="L"/>
    <n v="34.65"/>
    <n v="1"/>
    <x v="0"/>
  </r>
  <r>
    <n v="231073"/>
    <s v="BH【CEST ELLE】22014#圆领镂空拼接针织无袖百搭背心 XX"/>
    <s v="panpan"/>
    <s v="其他"/>
    <s v="M"/>
    <n v="57.75"/>
    <n v="1"/>
    <x v="0"/>
  </r>
  <r>
    <n v="231074"/>
    <s v="【LUCKY YY】000#小清新雪纺碎花套装 XX"/>
    <s v="爱尚"/>
    <s v="蓝色"/>
    <s v="M"/>
    <n v="40.950000000000003"/>
    <n v="1"/>
    <x v="4"/>
  </r>
  <r>
    <n v="231075"/>
    <s v="【SZE】968#花瓣领透视唯美2件套 XX"/>
    <s v="淇鑫"/>
    <s v="其他"/>
    <s v="S"/>
    <n v="136.5"/>
    <n v="1"/>
    <x v="4"/>
  </r>
  <r>
    <n v="231076"/>
    <s v="【ABOUT ME】13008#雪纺格子衬衣 XX"/>
    <s v="BKSY"/>
    <s v="其他"/>
    <s v="M"/>
    <n v="136.5"/>
    <n v="1"/>
    <x v="0"/>
  </r>
  <r>
    <n v="231077"/>
    <s v="【B-O】2726#竖纹背心连体裤 XX"/>
    <s v="千妤千荨"/>
    <s v="白色"/>
    <s v="M"/>
    <n v="136.5"/>
    <n v="1"/>
    <x v="4"/>
  </r>
  <r>
    <n v="231078"/>
    <s v="bh【SZE】1007#绑腰带休闲短裤 XX"/>
    <s v="珍珍"/>
    <s v="其他"/>
    <s v="M"/>
    <n v="52.8"/>
    <n v="1"/>
    <x v="4"/>
  </r>
  <r>
    <n v="231079"/>
    <s v="bh【Mirror】6078#纯色吊带衫配透明荷叶边连衣裙两件套 XX"/>
    <s v="爱尚"/>
    <s v="黑色"/>
    <s v="M"/>
    <n v="32.549999999999997"/>
    <n v="1"/>
    <x v="0"/>
  </r>
  <r>
    <n v="231080"/>
    <s v="BH【12AMPM】5030#字母刺绣花圆领短T恤 XX"/>
    <s v="FST "/>
    <s v="蓝色"/>
    <s v="S"/>
    <n v="74.55"/>
    <n v="1"/>
    <x v="0"/>
  </r>
  <r>
    <n v="231081"/>
    <s v="BH【tutu】8983#露肩条纹T XXMO"/>
    <s v="FST "/>
    <s v="其他"/>
    <s v="M"/>
    <n v="74.55"/>
    <n v="1"/>
    <x v="3"/>
  </r>
  <r>
    <n v="231082"/>
    <s v="【SHOW ROOM】81857#挂脖V领字母女人印图短T恤 XX"/>
    <s v="FST "/>
    <s v="其他"/>
    <s v="L"/>
    <n v="32.549999999999997"/>
    <n v="1"/>
    <x v="4"/>
  </r>
  <r>
    <n v="231083"/>
    <s v="【SZE】996#一字领袖口绑带碎花上衣 XX"/>
    <s v="淇鑫"/>
    <s v="黑色"/>
    <s v="L"/>
    <n v="81.900000000000006"/>
    <n v="1"/>
    <x v="4"/>
  </r>
  <r>
    <n v="231084"/>
    <s v="【SZE】170#宽松V领荷叶边花上衣 XX"/>
    <s v="淇鑫"/>
    <s v="黑色"/>
    <s v="S"/>
    <n v="37.799999999999997"/>
    <n v="1"/>
    <x v="4"/>
  </r>
  <r>
    <n v="231085"/>
    <s v="【3CM】8896#吊带缎面短款上衣 XXMO"/>
    <s v="YI MI"/>
    <s v="其他"/>
    <s v="L"/>
    <n v="25.2"/>
    <n v="1"/>
    <x v="4"/>
  </r>
  <r>
    <n v="231086"/>
    <s v="bh【U+US】2663#绑腰带碎花短裤 XX"/>
    <s v="珍珍"/>
    <s v="蓝色"/>
    <s v="M"/>
    <n v="71.400000000000006"/>
    <n v="1"/>
    <x v="3"/>
  </r>
  <r>
    <n v="231087"/>
    <s v="BH【JOY】1052#泰国潮牌重工宽松中长款短T XXMO"/>
    <s v="淇鑫"/>
    <s v="黑色"/>
    <s v="M"/>
    <n v="71.400000000000006"/>
    <n v="1"/>
    <x v="2"/>
  </r>
  <r>
    <n v="231088"/>
    <s v="【SZE】9905#开叉净版吊带连衣裙 XX"/>
    <s v="伊妮儿"/>
    <s v="其他"/>
    <s v="L"/>
    <n v="21"/>
    <n v="1"/>
    <x v="3"/>
  </r>
  <r>
    <n v="231089"/>
    <s v="【YGG】 653# 时尚休闲七分裤 YX"/>
    <s v="WP"/>
    <s v="其他"/>
    <s v="L"/>
    <n v="54.6"/>
    <n v="1"/>
    <x v="3"/>
  </r>
  <r>
    <n v="231090"/>
    <s v="BH【MISS DLAI】23108# 个性绑带毛边破洞短牛仔裤 YX"/>
    <s v="珍珍"/>
    <s v="黑色"/>
    <s v="L"/>
    <n v="43.05"/>
    <n v="11"/>
    <x v="3"/>
  </r>
  <r>
    <n v="231091"/>
    <s v="【古姿】7189# 简洁时尚后背扣环系腰带连衣裙 YX"/>
    <s v="伊妮儿"/>
    <s v="白色"/>
    <s v="L"/>
    <n v="54.6"/>
    <n v="9"/>
    <x v="1"/>
  </r>
  <r>
    <n v="231092"/>
    <s v="【永诗】5472# 韩国原单格子珠饰头箍 YC"/>
    <s v="【the one】"/>
    <s v="其他"/>
    <s v="L"/>
    <n v="60.9"/>
    <n v="1"/>
    <x v="1"/>
  </r>
  <r>
    <n v="231093"/>
    <s v="BH【雅贝露】8013# 时尚钉珠卡通背心裙棉T两件套 YXPJ"/>
    <s v="爱尚"/>
    <s v="黑色"/>
    <s v="M"/>
    <n v="69.3"/>
    <n v="11"/>
    <x v="4"/>
  </r>
  <r>
    <n v="231094"/>
    <s v="bh【DS】4205# 流苏上衣+撞色包臀半裙套装 YXTT"/>
    <s v="爱尚"/>
    <s v="黑色"/>
    <s v="L"/>
    <n v="55.65"/>
    <n v="11"/>
    <x v="3"/>
  </r>
  <r>
    <n v="231095"/>
    <s v="bh【LE SHERO】8838# 时尚波点舒适阔腿裤 YX"/>
    <s v="波比"/>
    <s v="黑色"/>
    <s v="L"/>
    <n v="44.1"/>
    <n v="13"/>
    <x v="3"/>
  </r>
  <r>
    <n v="231096"/>
    <s v="【panpan】8676#下摆不规则喇叭裤（配腰带）ZJ"/>
    <s v="TTYE"/>
    <s v="白色"/>
    <s v="M"/>
    <n v="65.099999999999994"/>
    <n v="1"/>
    <x v="0"/>
  </r>
  <r>
    <n v="231097"/>
    <s v="【AiMi style】1771#韩版镂空纹理针织上衣  tlob"/>
    <s v="panpan"/>
    <s v="黑色"/>
    <s v="M"/>
    <n v="86.1"/>
    <n v="1"/>
    <x v="3"/>
  </r>
  <r>
    <n v="231098"/>
    <s v="BH 8965#针织吊带纱裙两件套   HH"/>
    <s v="爱尚"/>
    <s v="蓝色"/>
    <s v="L"/>
    <n v="32.549999999999997"/>
    <n v="1"/>
    <x v="3"/>
  </r>
  <r>
    <n v="231099"/>
    <s v="BH 728#针织拼棉横条露肩上衣 HH"/>
    <s v="FST "/>
    <s v="蓝色"/>
    <s v="M"/>
    <n v="262.5"/>
    <n v="1"/>
    <x v="4"/>
  </r>
  <r>
    <n v="231100"/>
    <s v="BH 728#针织拼棉横条露肩上衣 HH"/>
    <s v="FST "/>
    <s v="蓝色"/>
    <s v="M"/>
    <n v="262.5"/>
    <n v="1"/>
    <x v="3"/>
  </r>
  <r>
    <n v="231101"/>
    <s v="BH 728#针织拼棉横条露肩上衣 HH"/>
    <s v="FST "/>
    <s v="蓝色"/>
    <s v="M"/>
    <n v="262.5"/>
    <n v="1"/>
    <x v="3"/>
  </r>
  <r>
    <n v="231102"/>
    <s v="BH 韩版高腰破洞百搭水洗牛仔短裤（配腰带） HH"/>
    <s v="珍珍"/>
    <s v="白色"/>
    <s v="S"/>
    <n v="54.6"/>
    <n v="1"/>
    <x v="2"/>
  </r>
  <r>
    <n v="231103"/>
    <s v="BH 651#条纹修身T恤+细背带阔腿裤 HH"/>
    <s v="sr"/>
    <s v="蓝色"/>
    <s v="M"/>
    <n v="75.599999999999994"/>
    <n v="1"/>
    <x v="3"/>
  </r>
  <r>
    <n v="231104"/>
    <s v="BH 韩版个性施华*羽毛天鹅百搭耳钉 FOX"/>
    <s v="卡尼娜"/>
    <s v="其他"/>
    <s v="M"/>
    <n v="75.599999999999994"/>
    <n v="1"/>
    <x v="0"/>
  </r>
  <r>
    <n v="231105"/>
    <s v="BH 正品超级英雄12000毫安移动充电宝 FOX"/>
    <s v="LD"/>
    <s v="白色"/>
    <s v="S"/>
    <n v="44.1"/>
    <n v="1"/>
    <x v="0"/>
  </r>
  <r>
    <n v="231106"/>
    <s v="BH 安迪同款手镯S925纯银爱心开口白贝母钻石手镯 FOX"/>
    <s v="蒂娜"/>
    <s v="白色"/>
    <s v="L"/>
    <n v="51.45"/>
    <n v="1"/>
    <x v="3"/>
  </r>
  <r>
    <n v="231107"/>
    <s v="BH 【雅美】588 学院风简约V领大裙摆休闲连衣裙 TL"/>
    <s v="伊妮儿"/>
    <s v="黑色"/>
    <s v="L"/>
    <n v="19.95"/>
    <n v="3"/>
    <x v="3"/>
  </r>
  <r>
    <n v="231108"/>
    <s v="BH 【mini pepper】911 优雅简约舒适气质开衫外套 TLOB"/>
    <s v="卡菲"/>
    <s v="其他"/>
    <s v="M"/>
    <n v="114.45"/>
    <n v="1"/>
    <x v="1"/>
  </r>
  <r>
    <n v="231109"/>
    <s v="BH 【Mebao】 108 性感气质针织无袖背心 TLOB"/>
    <s v="YI MI"/>
    <s v="白色"/>
    <s v="S"/>
    <n v="86.1"/>
    <n v="1"/>
    <x v="4"/>
  </r>
  <r>
    <n v="231110"/>
    <s v="BH 【兔里夫人】3030 气质撞色不规则裙边背带裙 TL"/>
    <s v="伊妮儿"/>
    <s v="白色"/>
    <s v="M"/>
    <n v="86.1"/>
    <n v="1"/>
    <x v="4"/>
  </r>
  <r>
    <n v="231111"/>
    <s v="BH【DV】293#跑量夏日风休闲阔腿裤   TL"/>
    <s v="波比"/>
    <s v="黑色"/>
    <s v="L"/>
    <n v="19.95"/>
    <n v="1"/>
    <x v="2"/>
  </r>
  <r>
    <n v="231112"/>
    <s v="BH【LY】8806 一字肩印花鱼尾摆棉连衣裙   XJ"/>
    <s v="伊妮儿"/>
    <s v="其他"/>
    <s v="M"/>
    <n v="65.099999999999994"/>
    <n v="1"/>
    <x v="1"/>
  </r>
  <r>
    <n v="231113"/>
    <s v="BH 8550#初春多色丝光棉净色T TL"/>
    <s v="淇鑫"/>
    <s v="白色"/>
    <s v="L"/>
    <n v="29.4"/>
    <n v="1"/>
    <x v="2"/>
  </r>
  <r>
    <n v="231114"/>
    <s v="BH【甜甜】896简约无袖优雅上衣+舒适百搭短裤套装 TLOB"/>
    <s v="爱尚"/>
    <s v="黑色"/>
    <s v="S"/>
    <n v="64.05"/>
    <n v="1"/>
    <x v="2"/>
  </r>
  <r>
    <n v="231115"/>
    <s v="BH【SO 秀】901百搭毛边牛仔水洗裤裙TLOB"/>
    <s v="百变"/>
    <s v="白色"/>
    <s v="L"/>
    <n v="28.35"/>
    <n v="1"/>
    <x v="1"/>
  </r>
  <r>
    <n v="231116"/>
    <s v="BH 畅销款【1994】7717百搭破洞拼袖印花T恤TLOB"/>
    <s v="淇鑫"/>
    <s v="其他"/>
    <s v="L"/>
    <n v="121"/>
    <n v="2"/>
    <x v="2"/>
  </r>
  <r>
    <n v="231117"/>
    <s v="bh【Ct】2311#衣摆不规则后背绑带宽松短袖衫KK"/>
    <s v="FST "/>
    <s v="黑色"/>
    <s v="S"/>
    <n v="59.85"/>
    <n v="1"/>
    <x v="3"/>
  </r>
  <r>
    <n v="231118"/>
    <s v="BH 畅销款【Eqiange】318 简约短款百搭短袖上衣 TL"/>
    <s v="淇鑫"/>
    <s v="其他"/>
    <s v="L"/>
    <n v="22.05"/>
    <n v="1"/>
    <x v="2"/>
  </r>
  <r>
    <n v="231119"/>
    <s v="BH 【小米】543 简约休闲背带长裤+百搭T恤两件套 TLOB"/>
    <s v="爱尚"/>
    <s v="黑色"/>
    <s v="XL"/>
    <n v="4.7300000000000004"/>
    <n v="1"/>
    <x v="3"/>
  </r>
  <r>
    <n v="231120"/>
    <s v="BH 【伊妮儿】559韩版前开叉弹力包裙TL"/>
    <s v="百变"/>
    <s v="黑色"/>
    <s v="XL"/>
    <n v="5.25"/>
    <n v="1"/>
    <x v="3"/>
  </r>
  <r>
    <n v="231121"/>
    <s v="BH【DML】999百搭质感喇叭袖雪纺防晒衣外套TL"/>
    <s v="蜜糖小米"/>
    <s v="其他"/>
    <s v="M"/>
    <n v="40.950000000000003"/>
    <n v="1"/>
    <x v="3"/>
  </r>
  <r>
    <n v="231122"/>
    <s v="BH【MEBAO】1820+1821百搭宽松T+休闲背带裤套装TLOB"/>
    <s v="爱尚"/>
    <s v="白色"/>
    <s v="L"/>
    <n v="53.55"/>
    <n v="1"/>
    <x v="2"/>
  </r>
  <r>
    <n v="231123"/>
    <s v="BH 【ZOZ】3002 简约修身舒适纯色连衣裙 TL"/>
    <s v="伊妮儿"/>
    <s v="黑色"/>
    <s v="L"/>
    <n v="29.4"/>
    <n v="1"/>
    <x v="3"/>
  </r>
  <r>
    <n v="231124"/>
    <s v="BH 畅销款 17004#爆版韩版简约宽松显瘦圆领竹节棉短袖T恤TL"/>
    <s v="淇鑫"/>
    <s v="黑色"/>
    <s v="L"/>
    <n v="29.4"/>
    <n v="1"/>
    <x v="4"/>
  </r>
  <r>
    <n v="231125"/>
    <s v="BH 【朱恩】推荐款60000 甜美清新V领荷叶领百搭上衣 TL"/>
    <s v="卡菲"/>
    <s v="白色"/>
    <s v="L"/>
    <n v="63"/>
    <n v="1"/>
    <x v="0"/>
  </r>
  <r>
    <n v="231126"/>
    <s v="BH 【basic】226百搭不规则休闲开叉棉TTLOB"/>
    <s v="淇鑫"/>
    <s v="黑色"/>
    <s v="XL"/>
    <n v="5.25"/>
    <n v="1"/>
    <x v="0"/>
  </r>
  <r>
    <n v="231127"/>
    <s v="BH【恩熙儿】1028 个性圆圈破洞显瘦牛仔短裤 TL"/>
    <s v="珍珍"/>
    <s v="白色"/>
    <s v="L"/>
    <n v="56.7"/>
    <n v="1"/>
    <x v="0"/>
  </r>
  <r>
    <n v="231128"/>
    <s v="BH【旺旺】6005百搭一字肩气质雪纺上衣TL"/>
    <s v="淇鑫"/>
    <s v="白色"/>
    <s v="S"/>
    <n v="60.9"/>
    <n v="1"/>
    <x v="0"/>
  </r>
  <r>
    <n v="231129"/>
    <s v="BH 畅销款【VIVISTYPE】6012#高腰棉麻直筒裤TL配皮带"/>
    <s v="TTYE"/>
    <s v="其他"/>
    <s v="L"/>
    <n v="60.9"/>
    <n v="1"/>
    <x v="4"/>
  </r>
  <r>
    <n v="231130"/>
    <s v="BH 【CASI】225 气质简约清新舒适百搭休闲衬衣 TL"/>
    <s v="BKSY"/>
    <s v="其他"/>
    <s v="L"/>
    <n v="67.099999999999994"/>
    <n v="1"/>
    <x v="3"/>
  </r>
  <r>
    <n v="231131"/>
    <s v="BH 【泰蜜】6015 气质简约百搭中长款薄开衫 TLOB"/>
    <s v="BKSY"/>
    <s v="其他"/>
    <s v="L"/>
    <n v="21"/>
    <n v="1"/>
    <x v="0"/>
  </r>
  <r>
    <n v="231132"/>
    <s v="欧美大牌网红高端圆领短袖T恤+仿羽毛吊带连衣裙定制面料两件套装 PP"/>
    <s v="爱尚"/>
    <s v="其他"/>
    <s v="L"/>
    <n v="44.1"/>
    <n v="1"/>
    <x v="3"/>
  </r>
  <r>
    <n v="231133"/>
    <s v="BH 【ZAZA】953#学院风拼色圆领宽松连衣裙ZJ"/>
    <s v="伊妮儿"/>
    <s v="其他"/>
    <s v="M"/>
    <n v="74.55"/>
    <n v="1"/>
    <x v="4"/>
  </r>
  <r>
    <n v="231134"/>
    <s v="bh【Bingjilian】8075#叶子撞色印花吊带连体裤+宽松短袖衫套装KK"/>
    <s v="爱尚"/>
    <s v="其他"/>
    <s v="M"/>
    <n v="64.05"/>
    <n v="1"/>
    <x v="2"/>
  </r>
  <r>
    <n v="231135"/>
    <s v="BH 时尚宽松重工钉钻亮片卡通图案无袖连衣裙 PP"/>
    <s v="伊妮儿"/>
    <s v="其他"/>
    <s v="L"/>
    <n v="44.1"/>
    <n v="1"/>
    <x v="3"/>
  </r>
  <r>
    <n v="231136"/>
    <s v="XH【E.gou】6620# 一字荷叶袖格子雪纺连衣裙（配腰带） YXTT"/>
    <s v="伊妮儿"/>
    <s v="其他"/>
    <s v="L"/>
    <n v="43.05"/>
    <n v="1"/>
    <x v="0"/>
  </r>
  <r>
    <n v="231137"/>
    <s v="xh【COLOURFUI】1259# 气质假两层V领吊带连衣裙 YX"/>
    <s v="伊妮儿"/>
    <s v="其他"/>
    <s v="M"/>
    <n v="85.05"/>
    <n v="1"/>
    <x v="4"/>
  </r>
  <r>
    <n v="231138"/>
    <s v="XH【MD】397# 气质V领系带镂空蕾丝阔腿连体裤 YX"/>
    <s v="sr"/>
    <s v="白色"/>
    <s v="M"/>
    <n v="60.9"/>
    <n v="2"/>
    <x v="4"/>
  </r>
  <r>
    <n v="231139"/>
    <s v="6007#新款水洗棉麻圆点小立领上衣   HH"/>
    <s v="BKSY"/>
    <s v="蓝色"/>
    <s v="M"/>
    <n v="64.05"/>
    <n v="1"/>
    <x v="3"/>
  </r>
  <r>
    <n v="231140"/>
    <s v="5521#新款裤脚重工水洗牛仔高腰短裤   HH"/>
    <s v="珍珍"/>
    <s v="黑色"/>
    <s v="L"/>
    <n v="29.4"/>
    <n v="1"/>
    <x v="4"/>
  </r>
  <r>
    <n v="231141"/>
    <s v="【nini】622 火烈鸟亮片圆领拼接网纱连衣裙   XJ"/>
    <s v="伊妮儿"/>
    <s v="白色"/>
    <s v="M"/>
    <n v="86.1"/>
    <n v="1"/>
    <x v="4"/>
  </r>
  <r>
    <n v="231142"/>
    <s v="BH 新款韩版百搭雪纺袖上衣+高腰短裤套装  ZZ"/>
    <s v="爱尚"/>
    <s v="其他"/>
    <s v="L"/>
    <n v="32.549999999999997"/>
    <n v="1"/>
    <x v="4"/>
  </r>
  <r>
    <n v="231143"/>
    <s v="bh【Bingjilian】简约收腰抽绳修身包裙KK"/>
    <s v="百变"/>
    <s v="蓝色"/>
    <s v="M"/>
    <n v="75.599999999999994"/>
    <n v="1"/>
    <x v="4"/>
  </r>
  <r>
    <n v="231144"/>
    <s v="【SAUUAG】纯色露肩一字领中袖上衣ZJ"/>
    <s v="淇鑫"/>
    <s v="黑色"/>
    <s v="XL"/>
    <n v="4.7300000000000004"/>
    <n v="2"/>
    <x v="3"/>
  </r>
  <r>
    <n v="231145"/>
    <s v="BH 人气爆款时尚铜氨丝休闲套装  ZZ"/>
    <s v="爱尚"/>
    <s v="黑色"/>
    <s v="M"/>
    <n v="65.099999999999994"/>
    <n v="1"/>
    <x v="4"/>
  </r>
  <r>
    <n v="231146"/>
    <s v="XH628# 三色简单百搭配腰带短袖上衣 YXTT"/>
    <s v="淇鑫"/>
    <s v="黑色"/>
    <s v="L"/>
    <n v="44.1"/>
    <n v="1"/>
    <x v="2"/>
  </r>
  <r>
    <n v="231147"/>
    <s v="【NC】8921# 时尚彩色亮片装饰休闲短袖T恤 YXTT"/>
    <s v="FST "/>
    <s v="黑色"/>
    <s v="S"/>
    <n v="53.55"/>
    <n v="1"/>
    <x v="3"/>
  </r>
  <r>
    <n v="231148"/>
    <s v="XH【X空间】825# 双层荷叶边装饰宽松雪纺两穿吊带上衣 YXTT"/>
    <s v="淇鑫"/>
    <s v="白色"/>
    <s v="M"/>
    <n v="74.8"/>
    <n v="1"/>
    <x v="3"/>
  </r>
  <r>
    <n v="231149"/>
    <s v="【nini】623 圆领立体花棉料连衣裙  XJ"/>
    <s v="伊妮儿"/>
    <s v="其他"/>
    <s v="M"/>
    <n v="75.599999999999994"/>
    <n v="1"/>
    <x v="3"/>
  </r>
  <r>
    <n v="231150"/>
    <s v="xh【DS】4282# 蕾丝拼接时尚连衣裙 YX"/>
    <s v="伊妮儿"/>
    <s v="黑色"/>
    <s v="M"/>
    <n v="60.9"/>
    <n v="1"/>
    <x v="4"/>
  </r>
  <r>
    <n v="231151"/>
    <s v="【panpan】9811#性感V领修身短袖T恤ZJ"/>
    <s v="FST "/>
    <s v="白色"/>
    <s v="S"/>
    <n v="231"/>
    <n v="1"/>
    <x v="2"/>
  </r>
  <r>
    <n v="231152"/>
    <s v="bh【ONE SEVEN】ops297#小碎花荷叶边裙摆吊带连衣裙KK"/>
    <s v="伊妮儿"/>
    <s v="黑色"/>
    <s v="XL"/>
    <n v="9.4499999999999993"/>
    <n v="1"/>
    <x v="1"/>
  </r>
  <r>
    <n v="231153"/>
    <s v="【panpan】9811#性感V领修身短袖T恤ZJ"/>
    <s v="FST "/>
    <s v="白色"/>
    <s v="S"/>
    <n v="231"/>
    <n v="1"/>
    <x v="2"/>
  </r>
  <r>
    <n v="231154"/>
    <s v="【panpan】9811#性感V领修身短袖T恤ZJ"/>
    <s v="FST "/>
    <s v="白色"/>
    <s v="S"/>
    <n v="231"/>
    <n v="1"/>
    <x v="2"/>
  </r>
  <r>
    <n v="231155"/>
    <s v="BH【SHOW ROOM】81790#翻领条纹上衣 XXMO"/>
    <s v="淇鑫"/>
    <s v="其他"/>
    <s v="L"/>
    <n v="85.05"/>
    <n v="1"/>
    <x v="2"/>
  </r>
  <r>
    <n v="231156"/>
    <s v="XH【首尔】169-3# PU方钻方头百搭鞋 YC"/>
    <s v="DOUBLE 7"/>
    <s v="其他"/>
    <s v="M"/>
    <n v="57.2"/>
    <n v="1"/>
    <x v="2"/>
  </r>
  <r>
    <n v="231157"/>
    <s v="BH【S.GIRL】K6006#单杠边开叉休闲运动裤 XX"/>
    <s v="TTYE"/>
    <s v="白色"/>
    <s v="M"/>
    <n v="45.1"/>
    <n v="1"/>
    <x v="3"/>
  </r>
  <r>
    <n v="231158"/>
    <s v="XH 【星克拉】TAS-1681# 尖头浅口开口细高跟单鞋  YC"/>
    <s v="DOUBLE 7"/>
    <s v="其他"/>
    <s v="M"/>
    <n v="69.3"/>
    <n v="1"/>
    <x v="3"/>
  </r>
  <r>
    <n v="231159"/>
    <s v="BH【OKLA】A851#字母印花钉珠无袖T恤衫 XX"/>
    <s v="FST "/>
    <s v="其他"/>
    <s v="M"/>
    <n v="39.9"/>
    <n v="1"/>
    <x v="2"/>
  </r>
  <r>
    <n v="231160"/>
    <s v="XH【木叶村】230-3#真皮贝壳头休闲百搭单鞋  YC"/>
    <s v="DOUBLE 7"/>
    <s v="黄色"/>
    <s v="L"/>
    <n v="54.6"/>
    <n v="1"/>
    <x v="4"/>
  </r>
  <r>
    <n v="231161"/>
    <s v="XH【露露佳人】9003-5# 韩版百搭真皮休闲鞋 YC"/>
    <s v="DOUBLE 7"/>
    <s v="黑色"/>
    <s v="XL"/>
    <n v="5.25"/>
    <n v="1"/>
    <x v="4"/>
  </r>
  <r>
    <n v="231162"/>
    <s v="XH【紫缘】 000# 时尚荷叶边上衣 YX"/>
    <s v="淇鑫"/>
    <s v="黑色"/>
    <s v="XL"/>
    <n v="4.7300000000000004"/>
    <n v="1"/>
    <x v="4"/>
  </r>
  <r>
    <n v="231163"/>
    <s v="BH【MOON SHINE】10376#休闲运动风套装 XX"/>
    <s v="爱尚"/>
    <s v="白色"/>
    <s v="L"/>
    <n v="24.15"/>
    <n v="1"/>
    <x v="1"/>
  </r>
  <r>
    <n v="231164"/>
    <s v="XH 【SUN] 时尚两件套衬衣裙 YX"/>
    <s v="爱尚"/>
    <s v="白色"/>
    <s v="L"/>
    <n v="58.8"/>
    <n v="1"/>
    <x v="2"/>
  </r>
  <r>
    <n v="231165"/>
    <s v="bh【FIRE FIRE】208#宽松开叉字母织带圆领T恤 XX"/>
    <s v="FST "/>
    <s v="白色"/>
    <s v="L"/>
    <n v="30.45"/>
    <n v="1"/>
    <x v="2"/>
  </r>
  <r>
    <n v="231166"/>
    <s v="BH【ST0AR STAR STAR】8888#欢乐颂刘涛同款上衣 XX"/>
    <s v="BKSY"/>
    <s v="蓝色"/>
    <s v="S"/>
    <n v="32.549999999999997"/>
    <n v="1"/>
    <x v="4"/>
  </r>
  <r>
    <n v="231167"/>
    <s v="BH【LT-SHOP】8200#拼色边雪纺上衣 XX"/>
    <s v="卡菲"/>
    <s v="其他"/>
    <s v="L"/>
    <n v="21"/>
    <n v="1"/>
    <x v="4"/>
  </r>
  <r>
    <n v="231168"/>
    <s v="bh【I DREAM】672133#连帽字母上衣配短裤休闲套装 XX"/>
    <s v="爱尚"/>
    <s v="其他"/>
    <s v="L"/>
    <n v="21"/>
    <n v="1"/>
    <x v="4"/>
  </r>
  <r>
    <n v="231169"/>
    <s v="BH【T.bear】371#斜纹棉明线纯色短裤 XX"/>
    <s v="珍珍"/>
    <s v="其他"/>
    <s v="M"/>
    <n v="86.1"/>
    <n v="1"/>
    <x v="3"/>
  </r>
  <r>
    <n v="231170"/>
    <s v="【KAKAMEE】206#拼色字母破边不规则宽松T恤 XX"/>
    <s v="FST "/>
    <s v="其他"/>
    <s v="S"/>
    <n v="54.6"/>
    <n v="1"/>
    <x v="0"/>
  </r>
  <r>
    <n v="231171"/>
    <s v="BH【CLOU.D】26008#背字母印花韩版风衣 XX"/>
    <s v="蜜糖小米"/>
    <s v="其他"/>
    <s v="M"/>
    <n v="86.1"/>
    <n v="1"/>
    <x v="0"/>
  </r>
  <r>
    <n v="231172"/>
    <s v="XH【淇鑫】317-1# 新款星星真皮休闲鞋 YC"/>
    <s v="DOUBLE 7"/>
    <s v="白色"/>
    <s v="M"/>
    <n v="81.900000000000006"/>
    <n v="1"/>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9">
  <r>
    <n v="226781"/>
    <s v="BH【baby studio】BA077#性感V领毛毛吊带背心ZJXM"/>
    <x v="0"/>
    <x v="0"/>
    <s v="L"/>
    <n v="54.6"/>
    <n v="1"/>
    <x v="0"/>
    <x v="0"/>
  </r>
  <r>
    <n v="226781"/>
    <s v="BH 安迪同款手镯S925纯银爱心开口白贝母钻石手镯 FOX"/>
    <x v="1"/>
    <x v="1"/>
    <s v="L"/>
    <n v="51.45"/>
    <n v="1"/>
    <x v="0"/>
    <x v="0"/>
  </r>
  <r>
    <n v="226782"/>
    <s v="BH 亚克力花瓣耳环 FOX"/>
    <x v="2"/>
    <x v="2"/>
    <s v="L"/>
    <n v="37.799999999999997"/>
    <n v="1"/>
    <x v="0"/>
    <x v="0"/>
  </r>
  <r>
    <n v="226782"/>
    <s v="BH 【雅美】588 学院风简约V领大裙摆休闲连衣裙 TL"/>
    <x v="3"/>
    <x v="0"/>
    <s v="L"/>
    <n v="19.95"/>
    <n v="3"/>
    <x v="0"/>
    <x v="0"/>
  </r>
  <r>
    <n v="226783"/>
    <s v="BH【ZT】3212#荷叶边露肩背带上衣ZJ"/>
    <x v="0"/>
    <x v="2"/>
    <s v="L"/>
    <n v="49.35"/>
    <n v="1"/>
    <x v="1"/>
    <x v="0"/>
  </r>
  <r>
    <n v="226783"/>
    <s v="BH 【mini pepper】911 优雅简约舒适气质开衫外套 TLOB"/>
    <x v="4"/>
    <x v="3"/>
    <s v="M"/>
    <n v="114.45"/>
    <n v="1"/>
    <x v="1"/>
    <x v="0"/>
  </r>
  <r>
    <n v="226784"/>
    <s v="BH【K】8036#休闲宽松毛边牛仔阔腿裤ZJ"/>
    <x v="5"/>
    <x v="3"/>
    <s v="M"/>
    <n v="126"/>
    <n v="1"/>
    <x v="1"/>
    <x v="0"/>
  </r>
  <r>
    <n v="226784"/>
    <s v="BH 【Mebao】 108 性感气质针织无袖背心 TLOB"/>
    <x v="0"/>
    <x v="1"/>
    <s v="S"/>
    <n v="86.1"/>
    <n v="1"/>
    <x v="1"/>
    <x v="0"/>
  </r>
  <r>
    <n v="226785"/>
    <s v="BH【zy】930#中高腰燕尾包臀半裙ZJ"/>
    <x v="6"/>
    <x v="0"/>
    <s v="L"/>
    <n v="41.8"/>
    <n v="1"/>
    <x v="2"/>
    <x v="0"/>
  </r>
  <r>
    <n v="226785"/>
    <s v="BH 【兔里夫人】3030 气质撞色不规则裙边背带裙 TL"/>
    <x v="3"/>
    <x v="1"/>
    <s v="M"/>
    <n v="86.1"/>
    <n v="1"/>
    <x v="2"/>
    <x v="0"/>
  </r>
  <r>
    <n v="226786"/>
    <s v="BH【w+】1139#翻领冰丝针织T恤ZJ"/>
    <x v="7"/>
    <x v="3"/>
    <s v="M"/>
    <n v="52.8"/>
    <n v="1"/>
    <x v="1"/>
    <x v="0"/>
  </r>
  <r>
    <n v="226786"/>
    <s v="BH【DV】293#跑量夏日风休闲阔腿裤   TL"/>
    <x v="8"/>
    <x v="0"/>
    <s v="L"/>
    <n v="19.95"/>
    <n v="1"/>
    <x v="1"/>
    <x v="0"/>
  </r>
  <r>
    <n v="226787"/>
    <s v="bh【火火】3652#圆领露肩修身针织上衣ZJ"/>
    <x v="9"/>
    <x v="3"/>
    <s v="L"/>
    <n v="104.5"/>
    <n v="1"/>
    <x v="1"/>
    <x v="0"/>
  </r>
  <r>
    <n v="226787"/>
    <s v="BH【LY】8806 一字肩印花鱼尾摆棉连衣裙   XJ"/>
    <x v="3"/>
    <x v="3"/>
    <s v="M"/>
    <n v="65.099999999999994"/>
    <n v="1"/>
    <x v="1"/>
    <x v="0"/>
  </r>
  <r>
    <n v="226788"/>
    <s v="BH【miss coco】V领收腰印花雪纺连体裤ZJ"/>
    <x v="10"/>
    <x v="3"/>
    <s v="M"/>
    <n v="157.5"/>
    <n v="1"/>
    <x v="3"/>
    <x v="0"/>
  </r>
  <r>
    <n v="226788"/>
    <s v="BH 8550#初春多色丝光棉净色T TL"/>
    <x v="11"/>
    <x v="1"/>
    <s v="L"/>
    <n v="29.4"/>
    <n v="1"/>
    <x v="3"/>
    <x v="0"/>
  </r>
  <r>
    <n v="226789"/>
    <s v="BH【DINA】9202#配腰带中高腰条纹短裤ZJXM"/>
    <x v="12"/>
    <x v="3"/>
    <s v="L"/>
    <n v="67.099999999999994"/>
    <n v="1"/>
    <x v="1"/>
    <x v="0"/>
  </r>
  <r>
    <n v="226789"/>
    <s v="BH【甜甜】896简约无袖优雅上衣+舒适百搭短裤套装 TLOB"/>
    <x v="13"/>
    <x v="0"/>
    <s v="S"/>
    <n v="64.05"/>
    <n v="1"/>
    <x v="1"/>
    <x v="0"/>
  </r>
  <r>
    <n v="226790"/>
    <s v="BH【oni】8075#碎花雪纺半身裙ZJ"/>
    <x v="6"/>
    <x v="3"/>
    <s v="L"/>
    <n v="110"/>
    <n v="1"/>
    <x v="2"/>
    <x v="0"/>
  </r>
  <r>
    <n v="226790"/>
    <s v="BH【SO 秀】901百搭毛边牛仔水洗裤裙TLOB"/>
    <x v="6"/>
    <x v="1"/>
    <s v="L"/>
    <n v="28.35"/>
    <n v="1"/>
    <x v="2"/>
    <x v="0"/>
  </r>
  <r>
    <n v="226791"/>
    <s v="BH【YOO'S】68075#一字肩格子连衣裙ZJ"/>
    <x v="3"/>
    <x v="3"/>
    <s v="L"/>
    <n v="74.8"/>
    <n v="1"/>
    <x v="2"/>
    <x v="0"/>
  </r>
  <r>
    <n v="226791"/>
    <s v="BH 畅销款【1994】7717百搭破洞拼袖印花T恤TLOB"/>
    <x v="11"/>
    <x v="3"/>
    <s v="L"/>
    <n v="121"/>
    <n v="2"/>
    <x v="2"/>
    <x v="0"/>
  </r>
  <r>
    <n v="226792"/>
    <s v="BH【FLOWERS MAGRITTE】A276# 清新好质感显瘦网裙 YX"/>
    <x v="6"/>
    <x v="3"/>
    <s v="L"/>
    <n v="17.32"/>
    <n v="1"/>
    <x v="3"/>
    <x v="0"/>
  </r>
  <r>
    <n v="226792"/>
    <s v="bh【Ct】2311#衣摆不规则后背绑带宽松短袖衫KK"/>
    <x v="7"/>
    <x v="0"/>
    <s v="S"/>
    <n v="59.85"/>
    <n v="1"/>
    <x v="3"/>
    <x v="0"/>
  </r>
  <r>
    <n v="226793"/>
    <s v="BH【火火】17144#简约T恤+半裙套装ZJXM"/>
    <x v="13"/>
    <x v="2"/>
    <s v="L"/>
    <n v="157.5"/>
    <n v="1"/>
    <x v="3"/>
    <x v="0"/>
  </r>
  <r>
    <n v="226793"/>
    <s v="BH 畅销款【Eqiange】318 简约短款百搭短袖上衣 TL"/>
    <x v="11"/>
    <x v="3"/>
    <s v="L"/>
    <n v="22.05"/>
    <n v="1"/>
    <x v="3"/>
    <x v="0"/>
  </r>
  <r>
    <n v="226794"/>
    <s v="BH【TELL】179581#蝴蝶结绑带V领短袖衬衫（以领结颜色为准）ZJ"/>
    <x v="14"/>
    <x v="4"/>
    <s v="M"/>
    <n v="90.3"/>
    <n v="1"/>
    <x v="1"/>
    <x v="0"/>
  </r>
  <r>
    <n v="226794"/>
    <s v="BH 【小米】543 简约休闲背带长裤+百搭T恤两件套 TLOB"/>
    <x v="13"/>
    <x v="0"/>
    <s v="XL"/>
    <n v="4.7300000000000004"/>
    <n v="1"/>
    <x v="1"/>
    <x v="0"/>
  </r>
  <r>
    <n v="226795"/>
    <s v="BH【TELL】179582#中高腰宽松阔腿五分裤ZJ"/>
    <x v="12"/>
    <x v="3"/>
    <s v="L"/>
    <n v="54.6"/>
    <n v="1"/>
    <x v="2"/>
    <x v="0"/>
  </r>
  <r>
    <n v="226795"/>
    <s v="BH 【伊妮儿】559韩版前开叉弹力包裙TL"/>
    <x v="6"/>
    <x v="0"/>
    <s v="XL"/>
    <n v="5.25"/>
    <n v="1"/>
    <x v="2"/>
    <x v="0"/>
  </r>
  <r>
    <n v="226796"/>
    <s v="BH【TELL】露肩一字领荷叶边中袖蕾丝上衣ZJ"/>
    <x v="15"/>
    <x v="0"/>
    <s v="L"/>
    <n v="60.9"/>
    <n v="1"/>
    <x v="2"/>
    <x v="0"/>
  </r>
  <r>
    <n v="226796"/>
    <s v="BH【DML】999百搭质感喇叭袖雪纺防晒衣外套TL"/>
    <x v="16"/>
    <x v="3"/>
    <s v="M"/>
    <n v="40.950000000000003"/>
    <n v="1"/>
    <x v="2"/>
    <x v="0"/>
  </r>
  <r>
    <n v="226797"/>
    <s v="BH【S.K】659#修身高腰半裙+字母T恤套装ZJ"/>
    <x v="13"/>
    <x v="5"/>
    <s v="XL"/>
    <n v="12.08"/>
    <n v="1"/>
    <x v="3"/>
    <x v="0"/>
  </r>
  <r>
    <n v="226797"/>
    <s v="BH【MEBAO】1820+1821百搭宽松T+休闲背带裤套装TLOB"/>
    <x v="13"/>
    <x v="1"/>
    <s v="L"/>
    <n v="53.55"/>
    <n v="1"/>
    <x v="3"/>
    <x v="0"/>
  </r>
  <r>
    <n v="226798"/>
    <s v="BH【ZA】7478# 三色爆款后背镂空连衣裙 YXTT"/>
    <x v="3"/>
    <x v="4"/>
    <s v="M"/>
    <n v="33.6"/>
    <n v="1"/>
    <x v="1"/>
    <x v="0"/>
  </r>
  <r>
    <n v="226798"/>
    <s v="BH 【ZOZ】3002 简约修身舒适纯色连衣裙 TL"/>
    <x v="3"/>
    <x v="0"/>
    <s v="L"/>
    <n v="29.4"/>
    <n v="1"/>
    <x v="1"/>
    <x v="0"/>
  </r>
  <r>
    <n v="226799"/>
    <s v="BH【LARA】80369# 气质短袖翻领上衣休闲短裤套装 YX"/>
    <x v="13"/>
    <x v="2"/>
    <s v="L"/>
    <n v="143.85"/>
    <n v="1"/>
    <x v="3"/>
    <x v="0"/>
  </r>
  <r>
    <n v="226799"/>
    <s v="BH 畅销款 17004#爆版韩版简约宽松显瘦圆领竹节棉短袖T恤TL"/>
    <x v="11"/>
    <x v="0"/>
    <s v="L"/>
    <n v="29.4"/>
    <n v="1"/>
    <x v="3"/>
    <x v="0"/>
  </r>
  <r>
    <n v="226800"/>
    <s v="BH【X空间】8968# 两色爆款开叉百搭显瘦裙裤 YXTT"/>
    <x v="17"/>
    <x v="3"/>
    <s v="S"/>
    <n v="63"/>
    <n v="1"/>
    <x v="1"/>
    <x v="0"/>
  </r>
  <r>
    <n v="226800"/>
    <s v="BH 【朱恩】推荐款60000 甜美清新V领荷叶领百搭上衣 TL"/>
    <x v="4"/>
    <x v="1"/>
    <s v="L"/>
    <n v="63"/>
    <n v="1"/>
    <x v="1"/>
    <x v="0"/>
  </r>
  <r>
    <n v="226801"/>
    <s v="BH【诺钻】1985# 爆款性感一字领修身露肩上衣 YX"/>
    <x v="9"/>
    <x v="2"/>
    <s v="M"/>
    <n v="86.1"/>
    <n v="1"/>
    <x v="2"/>
    <x v="0"/>
  </r>
  <r>
    <n v="226801"/>
    <s v="BH 【basic】226百搭不规则休闲开叉棉TTLOB"/>
    <x v="11"/>
    <x v="0"/>
    <s v="XL"/>
    <n v="5.25"/>
    <n v="1"/>
    <x v="2"/>
    <x v="0"/>
  </r>
  <r>
    <n v="226802"/>
    <s v="BH【金韩】30795# 棉T+吊带裙 YX"/>
    <x v="13"/>
    <x v="0"/>
    <s v="L"/>
    <n v="29.4"/>
    <n v="1"/>
    <x v="1"/>
    <x v="0"/>
  </r>
  <r>
    <n v="226802"/>
    <s v="BH【恩熙儿】1028 个性圆圈破洞显瘦牛仔短裤 TL"/>
    <x v="12"/>
    <x v="1"/>
    <s v="L"/>
    <n v="56.7"/>
    <n v="1"/>
    <x v="1"/>
    <x v="0"/>
  </r>
  <r>
    <n v="226803"/>
    <s v="【THE CLOUD】25017#背心外套+短裤纯色套装 XX"/>
    <x v="13"/>
    <x v="3"/>
    <s v="M"/>
    <n v="96.6"/>
    <n v="1"/>
    <x v="1"/>
    <x v="0"/>
  </r>
  <r>
    <n v="226803"/>
    <s v="BH【旺旺】6005百搭一字肩气质雪纺上衣TL"/>
    <x v="11"/>
    <x v="1"/>
    <s v="S"/>
    <n v="60.9"/>
    <n v="1"/>
    <x v="1"/>
    <x v="0"/>
  </r>
  <r>
    <n v="226804"/>
    <s v="BH【N.5】76565# 夏季度假性感吊带露背连衣裙YX"/>
    <x v="3"/>
    <x v="3"/>
    <s v="S"/>
    <n v="74.55"/>
    <n v="1"/>
    <x v="1"/>
    <x v="0"/>
  </r>
  <r>
    <n v="226804"/>
    <s v="BH 畅销款【VIVISTYPE】6012#高腰棉麻直筒裤TL配皮带"/>
    <x v="18"/>
    <x v="3"/>
    <s v="L"/>
    <n v="60.9"/>
    <n v="1"/>
    <x v="1"/>
    <x v="0"/>
  </r>
  <r>
    <n v="226805"/>
    <s v="bh【SL】8263# 大爆版纽扣装饰吊带连体短款 YX"/>
    <x v="19"/>
    <x v="3"/>
    <s v="M"/>
    <n v="86.1"/>
    <n v="1"/>
    <x v="1"/>
    <x v="0"/>
  </r>
  <r>
    <n v="226805"/>
    <s v="BH 【CASI】225 气质简约清新舒适百搭休闲衬衣 TL"/>
    <x v="14"/>
    <x v="3"/>
    <s v="L"/>
    <n v="67.099999999999994"/>
    <n v="1"/>
    <x v="1"/>
    <x v="0"/>
  </r>
  <r>
    <n v="226806"/>
    <s v="BH【maxgeelss】9123# 民族风印花流苏收腰连体裤 YXTT"/>
    <x v="10"/>
    <x v="1"/>
    <s v="M"/>
    <n v="96.6"/>
    <n v="1"/>
    <x v="3"/>
    <x v="0"/>
  </r>
  <r>
    <n v="226806"/>
    <s v="BH 【泰蜜】6015 气质简约百搭中长款薄开衫 TLOB"/>
    <x v="14"/>
    <x v="3"/>
    <s v="L"/>
    <n v="21"/>
    <n v="1"/>
    <x v="3"/>
    <x v="0"/>
  </r>
  <r>
    <n v="226807"/>
    <s v="BH【NC】8682# 亮片钉珠花朵包臀毛边牛仔裙 YXTT"/>
    <x v="6"/>
    <x v="1"/>
    <s v="L"/>
    <n v="37.799999999999997"/>
    <n v="1"/>
    <x v="1"/>
    <x v="0"/>
  </r>
  <r>
    <n v="226807"/>
    <s v="欧美大牌网红高端圆领短袖T恤+仿羽毛吊带连衣裙定制面料两件套装 PP"/>
    <x v="13"/>
    <x v="3"/>
    <s v="L"/>
    <n v="44.1"/>
    <n v="1"/>
    <x v="1"/>
    <x v="0"/>
  </r>
  <r>
    <n v="226808"/>
    <s v="BH【NC】860# 休闲百搭亮片饮料短袖棉t恤 YX"/>
    <x v="7"/>
    <x v="4"/>
    <s v="L"/>
    <n v="33.6"/>
    <n v="1"/>
    <x v="1"/>
    <x v="0"/>
  </r>
  <r>
    <n v="226808"/>
    <s v="BH 【ZAZA】953#学院风拼色圆领宽松连衣裙ZJ"/>
    <x v="3"/>
    <x v="3"/>
    <s v="M"/>
    <n v="74.55"/>
    <n v="1"/>
    <x v="1"/>
    <x v="0"/>
  </r>
  <r>
    <n v="226809"/>
    <s v="【THE CLOUD】60102#印花短袖衬衣 XX"/>
    <x v="14"/>
    <x v="3"/>
    <s v="M"/>
    <n v="81.900000000000006"/>
    <n v="1"/>
    <x v="1"/>
    <x v="0"/>
  </r>
  <r>
    <n v="226809"/>
    <s v="bh【Bingjilian】8075#叶子撞色印花吊带连体裤+宽松短袖衫套装KK"/>
    <x v="13"/>
    <x v="3"/>
    <s v="M"/>
    <n v="64.05"/>
    <n v="1"/>
    <x v="1"/>
    <x v="0"/>
  </r>
  <r>
    <n v="226810"/>
    <s v="【Hong Ling】1950# 文艺蕾丝拼接透视纱上衣 YX"/>
    <x v="11"/>
    <x v="3"/>
    <s v="L"/>
    <n v="45.15"/>
    <n v="1"/>
    <x v="1"/>
    <x v="0"/>
  </r>
  <r>
    <n v="226811"/>
    <s v="BH【NC】891# 个性立体花印花休闲圆领T恤 YXTT"/>
    <x v="7"/>
    <x v="3"/>
    <s v="L"/>
    <n v="54.6"/>
    <n v="1"/>
    <x v="1"/>
    <x v="0"/>
  </r>
  <r>
    <n v="226812"/>
    <s v="BH【述致】5182#绑腰带百搭休闲短裤 YX"/>
    <x v="12"/>
    <x v="2"/>
    <s v="S"/>
    <n v="59.85"/>
    <n v="1"/>
    <x v="2"/>
    <x v="0"/>
  </r>
  <r>
    <n v="226813"/>
    <s v="【HUMU】6073# 爆款短款健身弹力薄款网T恤 YXTT"/>
    <x v="7"/>
    <x v="2"/>
    <s v="S"/>
    <n v="53.55"/>
    <n v="1"/>
    <x v="3"/>
    <x v="0"/>
  </r>
  <r>
    <n v="226814"/>
    <s v="【S.K】730#V领露背喇叭袖格子连衣裙ZJ"/>
    <x v="3"/>
    <x v="0"/>
    <s v="XL"/>
    <n v="2.63"/>
    <n v="5"/>
    <x v="2"/>
    <x v="0"/>
  </r>
  <r>
    <n v="226815"/>
    <s v="【S.K】730#V领露背喇叭袖格子连衣裙ZJ"/>
    <x v="3"/>
    <x v="0"/>
    <s v="XXL"/>
    <n v="2.63"/>
    <n v="5"/>
    <x v="2"/>
    <x v="0"/>
  </r>
  <r>
    <n v="226816"/>
    <s v="BH【2DAY】722280# 超级跑量多色木代尔T简约圆领套头T恤 YXTT"/>
    <x v="7"/>
    <x v="3"/>
    <s v="M"/>
    <n v="71.400000000000006"/>
    <n v="1"/>
    <x v="2"/>
    <x v="0"/>
  </r>
  <r>
    <n v="226817"/>
    <s v="【ICDALA】6669# 简约格纹宽松防晒外套 YX"/>
    <x v="20"/>
    <x v="3"/>
    <s v="L"/>
    <n v="39.9"/>
    <n v="1"/>
    <x v="4"/>
    <x v="0"/>
  </r>
  <r>
    <n v="226818"/>
    <s v="【S.ROOM】362#圆环玫瑰刺绣织带破洞牛仔短裤 XX"/>
    <x v="12"/>
    <x v="1"/>
    <s v="L"/>
    <n v="50.4"/>
    <n v="1"/>
    <x v="2"/>
    <x v="0"/>
  </r>
  <r>
    <n v="226819"/>
    <s v="BH【how and me】6699#休闲百搭圆领短袖T恤ZJ"/>
    <x v="7"/>
    <x v="3"/>
    <s v="M"/>
    <n v="50.4"/>
    <n v="1"/>
    <x v="1"/>
    <x v="0"/>
  </r>
  <r>
    <n v="226820"/>
    <s v="【S.K】728#抽绳松紧腰阔腿短裤ZJ"/>
    <x v="12"/>
    <x v="0"/>
    <s v="XL"/>
    <n v="11.03"/>
    <n v="1"/>
    <x v="1"/>
    <x v="0"/>
  </r>
  <r>
    <n v="226821"/>
    <s v="bh【YBS】2234#宽松裙摆拼接短袖连衣裙KK"/>
    <x v="3"/>
    <x v="1"/>
    <s v="XL"/>
    <n v="11.03"/>
    <n v="1"/>
    <x v="2"/>
    <x v="0"/>
  </r>
  <r>
    <n v="226822"/>
    <s v="bh【TTC】5383#字母织带露肩长款短袖衫（配腰带）KK"/>
    <x v="3"/>
    <x v="0"/>
    <s v="L"/>
    <n v="59.85"/>
    <n v="1"/>
    <x v="2"/>
    <x v="1"/>
  </r>
  <r>
    <n v="226823"/>
    <s v="BH【d】759# 印花雪纺吊带小背心 YXTT"/>
    <x v="0"/>
    <x v="3"/>
    <s v="XL"/>
    <n v="14.7"/>
    <n v="1"/>
    <x v="3"/>
    <x v="0"/>
  </r>
  <r>
    <n v="226824"/>
    <s v="【DOUBLE 7】531#口袋破洞牛仔背带裤 XX"/>
    <x v="19"/>
    <x v="1"/>
    <s v="L"/>
    <n v="39.9"/>
    <n v="1"/>
    <x v="2"/>
    <x v="0"/>
  </r>
  <r>
    <n v="226825"/>
    <s v="BH【d】3029# 宽松无袖碎花雪纺荷叶边连衣裙 YXTT"/>
    <x v="3"/>
    <x v="3"/>
    <s v="XL"/>
    <n v="7.35"/>
    <n v="1"/>
    <x v="1"/>
    <x v="0"/>
  </r>
  <r>
    <n v="226826"/>
    <s v="BH【S.K】373#毛边破烂中高腰牛仔短裤ZJ"/>
    <x v="21"/>
    <x v="0"/>
    <s v="XL"/>
    <n v="6.3"/>
    <n v="1"/>
    <x v="1"/>
    <x v="0"/>
  </r>
  <r>
    <n v="226827"/>
    <s v="【top style】652# 韩版雪纺拼接上衣 ni"/>
    <x v="4"/>
    <x v="3"/>
    <s v="XL"/>
    <n v="8.4"/>
    <n v="1"/>
    <x v="1"/>
    <x v="0"/>
  </r>
  <r>
    <n v="226828"/>
    <s v="新款重工钉珠荷叶边百搭休闲铜氨丝套装 zz"/>
    <x v="13"/>
    <x v="0"/>
    <s v="L"/>
    <n v="31.5"/>
    <n v="1"/>
    <x v="1"/>
    <x v="0"/>
  </r>
  <r>
    <n v="226829"/>
    <s v="【小英子】9853 优雅修身气质包臀伞裙 TL"/>
    <x v="6"/>
    <x v="3"/>
    <s v="L"/>
    <n v="50.4"/>
    <n v="1"/>
    <x v="2"/>
    <x v="0"/>
  </r>
  <r>
    <n v="226830"/>
    <s v="BH【柚子味】7776# 显瘦百搭阔腿短裤（配腰带） YX"/>
    <x v="12"/>
    <x v="3"/>
    <s v="M"/>
    <n v="65.099999999999994"/>
    <n v="1"/>
    <x v="1"/>
    <x v="0"/>
  </r>
  <r>
    <n v="226831"/>
    <s v="BH【viviyi】959# 度假风印花休闲雪纺阔腿裤 YX"/>
    <x v="8"/>
    <x v="1"/>
    <s v="M"/>
    <n v="68.2"/>
    <n v="1"/>
    <x v="2"/>
    <x v="0"/>
  </r>
  <r>
    <n v="226832"/>
    <s v="【S.ROOM】Q609#趣味珍珠拖鞋图案印花T恤 XX"/>
    <x v="7"/>
    <x v="3"/>
    <s v="M"/>
    <n v="52.8"/>
    <n v="1"/>
    <x v="1"/>
    <x v="0"/>
  </r>
  <r>
    <n v="226833"/>
    <s v="BH【rm】9062# 挂脖无袖露肩荷叶边时尚连衣裙 YXTT"/>
    <x v="3"/>
    <x v="3"/>
    <s v="M"/>
    <n v="60.9"/>
    <n v="1"/>
    <x v="3"/>
    <x v="0"/>
  </r>
  <r>
    <n v="226834"/>
    <s v="【简衣】271# 时尚度假风印花一字肩上衣 YX"/>
    <x v="11"/>
    <x v="0"/>
    <s v="L"/>
    <n v="78.75"/>
    <n v="1"/>
    <x v="1"/>
    <x v="0"/>
  </r>
  <r>
    <n v="226835"/>
    <s v="【小英子】9855 气质休闲简约百搭显瘦短裤 TL"/>
    <x v="12"/>
    <x v="0"/>
    <s v="L"/>
    <n v="162.75"/>
    <n v="1"/>
    <x v="1"/>
    <x v="0"/>
  </r>
  <r>
    <n v="226836"/>
    <s v="【小英子】9855 气质休闲简约百搭显瘦短裤 TL"/>
    <x v="12"/>
    <x v="0"/>
    <s v="L"/>
    <n v="162.75"/>
    <n v="1"/>
    <x v="3"/>
    <x v="0"/>
  </r>
  <r>
    <n v="226837"/>
    <s v="【小英子】9855 气质休闲简约百搭显瘦短裤 TL"/>
    <x v="12"/>
    <x v="0"/>
    <s v="L"/>
    <n v="162.75"/>
    <n v="1"/>
    <x v="1"/>
    <x v="0"/>
  </r>
  <r>
    <n v="226838"/>
    <s v="【top style】652# 韩版吊带连衣裙 ni"/>
    <x v="3"/>
    <x v="3"/>
    <s v="M"/>
    <n v="514.5"/>
    <n v="1"/>
    <x v="2"/>
    <x v="0"/>
  </r>
  <r>
    <n v="226839"/>
    <s v="【top style】652# 韩版吊带连衣裙 ni"/>
    <x v="3"/>
    <x v="3"/>
    <s v="M"/>
    <n v="514.5"/>
    <n v="1"/>
    <x v="3"/>
    <x v="0"/>
  </r>
  <r>
    <n v="226840"/>
    <s v="【top style】652# 韩版吊带连衣裙 ni"/>
    <x v="3"/>
    <x v="3"/>
    <s v="M"/>
    <n v="514.5"/>
    <n v="1"/>
    <x v="3"/>
    <x v="0"/>
  </r>
  <r>
    <n v="226841"/>
    <s v="BH【潮流坊】687# 时尚拼接透视松紧腰休闲裤 YXTT"/>
    <x v="22"/>
    <x v="0"/>
    <s v="L"/>
    <n v="137.55000000000001"/>
    <n v="1"/>
    <x v="2"/>
    <x v="0"/>
  </r>
  <r>
    <n v="226842"/>
    <s v="【S.ROOM】3028#Bar图案休闲圆领短T恤 XX"/>
    <x v="7"/>
    <x v="3"/>
    <s v="L"/>
    <n v="39.9"/>
    <n v="1"/>
    <x v="1"/>
    <x v="0"/>
  </r>
  <r>
    <n v="226843"/>
    <s v="BH【潮流坊】638# 侧拼织带不规则裤脚休闲裤 YXTT"/>
    <x v="18"/>
    <x v="3"/>
    <s v="M"/>
    <n v="84"/>
    <n v="1"/>
    <x v="1"/>
    <x v="0"/>
  </r>
  <r>
    <n v="226844"/>
    <s v="bh【TTC】5310#字母刺绣吊带露肩短袖衫KK"/>
    <x v="11"/>
    <x v="3"/>
    <s v="M"/>
    <n v="96.6"/>
    <n v="1"/>
    <x v="3"/>
    <x v="0"/>
  </r>
  <r>
    <n v="226845"/>
    <s v="bh【SF】6197# 绝美荷叶边下摆半身中长裙 YX"/>
    <x v="6"/>
    <x v="2"/>
    <s v="S"/>
    <n v="86.1"/>
    <n v="1"/>
    <x v="3"/>
    <x v="0"/>
  </r>
  <r>
    <n v="226846"/>
    <s v="bh2111# 性感修身四色针织套装 YX"/>
    <x v="13"/>
    <x v="0"/>
    <s v="S"/>
    <n v="116.55"/>
    <n v="1"/>
    <x v="1"/>
    <x v="0"/>
  </r>
  <r>
    <n v="226847"/>
    <s v="BH【COLOURFUI】1279# 时尚绑带显高九分净色休闲裤 YXTT"/>
    <x v="22"/>
    <x v="2"/>
    <s v="XL"/>
    <n v="34.65"/>
    <n v="1"/>
    <x v="3"/>
    <x v="0"/>
  </r>
  <r>
    <n v="226848"/>
    <s v="【SUNNY】1048# 客户推荐！度假风清新印花露肩背心连衣裙 YX"/>
    <x v="3"/>
    <x v="3"/>
    <s v="S"/>
    <n v="64.05"/>
    <n v="1"/>
    <x v="3"/>
    <x v="0"/>
  </r>
  <r>
    <n v="226849"/>
    <s v="BH【COLOURFUI】1258#  潮流V领宽松字母印花短袖棉t恤 YX"/>
    <x v="7"/>
    <x v="3"/>
    <s v="L"/>
    <n v="21"/>
    <n v="1"/>
    <x v="3"/>
    <x v="0"/>
  </r>
  <r>
    <n v="226850"/>
    <s v="BH【华诚】酷帅街头感牛仔必备神器字母背带 YXTT"/>
    <x v="23"/>
    <x v="1"/>
    <s v="L"/>
    <n v="44.1"/>
    <n v="1"/>
    <x v="1"/>
    <x v="0"/>
  </r>
  <r>
    <n v="226851"/>
    <s v="【12AMPM】652# 韩版碎花吊带连衣裙 ni"/>
    <x v="3"/>
    <x v="3"/>
    <s v="S"/>
    <n v="60.9"/>
    <n v="1"/>
    <x v="1"/>
    <x v="0"/>
  </r>
  <r>
    <n v="226852"/>
    <s v="【3GOLDEN】8017#破洞欧美图案宽松T XXMO"/>
    <x v="7"/>
    <x v="0"/>
    <s v="L"/>
    <n v="31.5"/>
    <n v="1"/>
    <x v="3"/>
    <x v="0"/>
  </r>
  <r>
    <n v="226853"/>
    <s v="BH【华诚】聚拢无痕交叉美背文胸YX"/>
    <x v="23"/>
    <x v="0"/>
    <s v="L"/>
    <n v="43.05"/>
    <n v="1"/>
    <x v="0"/>
    <x v="0"/>
  </r>
  <r>
    <n v="226854"/>
    <s v="BH【艾可】3803# 时尚亮片图案蓬蓬纱裙 YXTT"/>
    <x v="6"/>
    <x v="3"/>
    <s v="L"/>
    <n v="60.9"/>
    <n v="1"/>
    <x v="3"/>
    <x v="0"/>
  </r>
  <r>
    <n v="226855"/>
    <s v="BH【华诚】8818# 大爆版！无肩带文胸连衣裙吊带专用防滑聚拢内衣  YX"/>
    <x v="24"/>
    <x v="6"/>
    <s v="M"/>
    <n v="106.05"/>
    <n v="1"/>
    <x v="3"/>
    <x v="0"/>
  </r>
  <r>
    <n v="226856"/>
    <s v="BH【华诚】0000# 两色胸贴防滑无肩带内衣 YXTT"/>
    <x v="23"/>
    <x v="0"/>
    <s v="XL"/>
    <n v="60.5"/>
    <n v="1"/>
    <x v="3"/>
    <x v="0"/>
  </r>
  <r>
    <n v="226857"/>
    <s v="BH【华盛】0000# 两色百搭休闲字母印花美背 YXTT"/>
    <x v="11"/>
    <x v="0"/>
    <s v="S"/>
    <n v="44.1"/>
    <n v="1"/>
    <x v="2"/>
    <x v="0"/>
  </r>
  <r>
    <n v="226858"/>
    <s v="BH【HX】195# 薄款无袖蕾丝钩花马甲外套 YXTT"/>
    <x v="25"/>
    <x v="1"/>
    <s v="L"/>
    <n v="44.1"/>
    <n v="2"/>
    <x v="3"/>
    <x v="0"/>
  </r>
  <r>
    <n v="226859"/>
    <s v="BH【时尚魔方】9939# 时尚气质宽松阔腿中裤 YXTT"/>
    <x v="22"/>
    <x v="1"/>
    <s v="M"/>
    <n v="68.25"/>
    <n v="2"/>
    <x v="3"/>
    <x v="0"/>
  </r>
  <r>
    <n v="226860"/>
    <s v="BH【VIVA】951# 时尚大牌条纹抹胸露肩阔腿连体裤 YXTT"/>
    <x v="10"/>
    <x v="3"/>
    <s v="M"/>
    <n v="82.95"/>
    <n v="2"/>
    <x v="1"/>
    <x v="0"/>
  </r>
  <r>
    <n v="226861"/>
    <s v="气质民族风花纹优雅舒适阔腿裤 TL"/>
    <x v="22"/>
    <x v="2"/>
    <s v="M"/>
    <n v="71.400000000000006"/>
    <n v="1"/>
    <x v="0"/>
    <x v="0"/>
  </r>
  <r>
    <n v="226862"/>
    <s v="BH【韩黑牌】9129# 做旧破洞显瘦牛仔短裤 YX"/>
    <x v="12"/>
    <x v="1"/>
    <s v="M"/>
    <n v="157.5"/>
    <n v="2"/>
    <x v="4"/>
    <x v="0"/>
  </r>
  <r>
    <n v="226863"/>
    <s v="【Diverse】915# 时尚包边OL通勤衬衣 YX"/>
    <x v="14"/>
    <x v="1"/>
    <s v="M"/>
    <n v="148.05000000000001"/>
    <n v="1"/>
    <x v="2"/>
    <x v="0"/>
  </r>
  <r>
    <n v="226864"/>
    <s v="【studio white】652# 韩版条纹连衣裙 ni"/>
    <x v="3"/>
    <x v="3"/>
    <s v="M"/>
    <n v="114.45"/>
    <n v="1"/>
    <x v="2"/>
    <x v="0"/>
  </r>
  <r>
    <n v="226865"/>
    <s v="【icom】652# 韩版斜肩棉t ni"/>
    <x v="7"/>
    <x v="3"/>
    <s v="XL"/>
    <n v="14.7"/>
    <n v="1"/>
    <x v="2"/>
    <x v="0"/>
  </r>
  <r>
    <n v="226866"/>
    <s v="【icom】652# 韩版洗水棉裤裙 ni"/>
    <x v="6"/>
    <x v="0"/>
    <s v="XL"/>
    <n v="14.7"/>
    <n v="1"/>
    <x v="2"/>
    <x v="0"/>
  </r>
  <r>
    <n v="226867"/>
    <s v="【WM】3293 优雅舒适雪纺拼接镂空上衣 TL"/>
    <x v="4"/>
    <x v="5"/>
    <s v="L"/>
    <n v="31.5"/>
    <n v="1"/>
    <x v="4"/>
    <x v="0"/>
  </r>
  <r>
    <n v="226868"/>
    <s v="【TTC】H6190#高腰显瘦毛边A字牛仔裤KK"/>
    <x v="5"/>
    <x v="5"/>
    <s v="L"/>
    <n v="25.2"/>
    <n v="1"/>
    <x v="4"/>
    <x v="0"/>
  </r>
  <r>
    <n v="226869"/>
    <s v="【WM】3288 气质蕾丝百搭修身优雅上衣 TL"/>
    <x v="15"/>
    <x v="5"/>
    <s v="L"/>
    <n v="19.95"/>
    <n v="1"/>
    <x v="1"/>
    <x v="0"/>
  </r>
  <r>
    <n v="226870"/>
    <s v="【美丽湖】015# 新款时尚防滑耐磨百搭凉鞋 YC"/>
    <x v="26"/>
    <x v="0"/>
    <s v="L"/>
    <n v="42"/>
    <n v="1"/>
    <x v="1"/>
    <x v="0"/>
  </r>
  <r>
    <n v="226871"/>
    <s v="【LA VIE】652# 韩版翻领针织上衣 ni"/>
    <x v="9"/>
    <x v="3"/>
    <s v="M"/>
    <n v="71.400000000000006"/>
    <n v="1"/>
    <x v="1"/>
    <x v="0"/>
  </r>
  <r>
    <n v="226872"/>
    <s v="【Kiss One】8002 简约清新花朵图案露肩T恤 TLOB"/>
    <x v="7"/>
    <x v="4"/>
    <s v="S"/>
    <n v="37.799999999999997"/>
    <n v="1"/>
    <x v="2"/>
    <x v="0"/>
  </r>
  <r>
    <n v="226873"/>
    <s v="【Kiss One】738 简约条纹舒适无袖百搭背心 TLOB"/>
    <x v="27"/>
    <x v="0"/>
    <s v="M"/>
    <n v="57.75"/>
    <n v="1"/>
    <x v="2"/>
    <x v="0"/>
  </r>
  <r>
    <n v="226874"/>
    <s v="BH【Dress Room】690 韩版简约背带裙   XJ"/>
    <x v="3"/>
    <x v="2"/>
    <s v="L"/>
    <n v="44.1"/>
    <n v="1"/>
    <x v="2"/>
    <x v="0"/>
  </r>
  <r>
    <n v="226875"/>
    <s v="【金麦谷】205-6# 民族风复古百搭平底凉鞋 YC"/>
    <x v="26"/>
    <x v="2"/>
    <s v="M"/>
    <n v="85.05"/>
    <n v="1"/>
    <x v="1"/>
    <x v="0"/>
  </r>
  <r>
    <n v="226876"/>
    <s v="【Kiss One】7325 气质V领喇叭袖绑带简约上衣 TLOB"/>
    <x v="7"/>
    <x v="2"/>
    <s v="M"/>
    <n v="96.6"/>
    <n v="1"/>
    <x v="2"/>
    <x v="0"/>
  </r>
  <r>
    <n v="226877"/>
    <s v="【金麦谷】777-10# 可爱毛球新款平底人字拖 YC"/>
    <x v="28"/>
    <x v="3"/>
    <s v="L"/>
    <n v="33.6"/>
    <n v="1"/>
    <x v="1"/>
    <x v="0"/>
  </r>
  <r>
    <n v="226878"/>
    <s v="【多喜牛】8210刺绣民族风牛仔裙TL"/>
    <x v="6"/>
    <x v="1"/>
    <s v="L"/>
    <n v="56.7"/>
    <n v="1"/>
    <x v="2"/>
    <x v="0"/>
  </r>
  <r>
    <n v="226879"/>
    <s v="【爱迪维纳】501-10# 大牌尖包头镂空高跟鞋 YC"/>
    <x v="6"/>
    <x v="3"/>
    <s v="L"/>
    <n v="60.9"/>
    <n v="1"/>
    <x v="1"/>
    <x v="0"/>
  </r>
  <r>
    <n v="226880"/>
    <s v="【爱迪维纳】998-2# 韩版新款拼透明粗跟凉拖 YC"/>
    <x v="28"/>
    <x v="3"/>
    <s v="L"/>
    <n v="44.1"/>
    <n v="1"/>
    <x v="2"/>
    <x v="0"/>
  </r>
  <r>
    <n v="226881"/>
    <s v="【爱迪维纳】998-1# 时尚新款款透明面粗跟凉鞋 YC"/>
    <x v="26"/>
    <x v="3"/>
    <s v="L"/>
    <n v="44.1"/>
    <n v="1"/>
    <x v="1"/>
    <x v="0"/>
  </r>
  <r>
    <n v="226882"/>
    <s v="【WaWa】9029 百搭高腰卷边牛仔短裤   XJ"/>
    <x v="12"/>
    <x v="0"/>
    <s v="L"/>
    <n v="39.9"/>
    <n v="1"/>
    <x v="2"/>
    <x v="0"/>
  </r>
  <r>
    <n v="226883"/>
    <s v="【小米】561 简约百搭字母休闲百搭上衣 TLOB"/>
    <x v="7"/>
    <x v="0"/>
    <s v="XL"/>
    <n v="11.03"/>
    <n v="1"/>
    <x v="2"/>
    <x v="0"/>
  </r>
  <r>
    <n v="226884"/>
    <s v="【ING】7303 字母印花宽松棉T   XJ"/>
    <x v="11"/>
    <x v="1"/>
    <s v="L"/>
    <n v="21"/>
    <n v="1"/>
    <x v="2"/>
    <x v="0"/>
  </r>
  <r>
    <n v="226885"/>
    <s v="【Moment】F7  撞色翻领针织衫连衣裙   XJ"/>
    <x v="3"/>
    <x v="0"/>
    <s v="L"/>
    <n v="59.85"/>
    <n v="1"/>
    <x v="2"/>
    <x v="0"/>
  </r>
  <r>
    <n v="226886"/>
    <s v="BH 需排单3-4天【HTM】3162 拼接皮带牛仔背带裙   XJ"/>
    <x v="29"/>
    <x v="6"/>
    <s v="L"/>
    <n v="47.25"/>
    <n v="1"/>
    <x v="2"/>
    <x v="0"/>
  </r>
  <r>
    <n v="226887"/>
    <s v="6655 蕾丝拼接牛仔收腰假两件连衣裙    XJ"/>
    <x v="3"/>
    <x v="2"/>
    <s v="M"/>
    <n v="86.1"/>
    <n v="1"/>
    <x v="3"/>
    <x v="0"/>
  </r>
  <r>
    <n v="226888"/>
    <s v="BH【奇点】9815 网纱层叠半身裙    xj"/>
    <x v="6"/>
    <x v="3"/>
    <s v="L"/>
    <n v="24.15"/>
    <n v="1"/>
    <x v="3"/>
    <x v="0"/>
  </r>
  <r>
    <n v="226889"/>
    <s v="【ISSGL】6069  高腰简约牛仔裤 XJ"/>
    <x v="12"/>
    <x v="3"/>
    <s v="M"/>
    <n v="75.599999999999994"/>
    <n v="1"/>
    <x v="1"/>
    <x v="0"/>
  </r>
  <r>
    <n v="226890"/>
    <s v="【NANA】7069 枫叶度假风印花露肩连衣裙   XJ"/>
    <x v="3"/>
    <x v="1"/>
    <s v="M"/>
    <n v="74.55"/>
    <n v="1"/>
    <x v="1"/>
    <x v="0"/>
  </r>
  <r>
    <n v="226891"/>
    <s v="BH【YOOMINI】韩版洗水棉条纹马甲+裤子套装 Ni"/>
    <x v="13"/>
    <x v="0"/>
    <s v="XL"/>
    <n v="4.7300000000000004"/>
    <n v="1"/>
    <x v="1"/>
    <x v="0"/>
  </r>
  <r>
    <n v="226892"/>
    <s v="【jiajia】138 民族风中腰牛仔短裤    XJ"/>
    <x v="12"/>
    <x v="2"/>
    <s v="M"/>
    <n v="75.599999999999994"/>
    <n v="1"/>
    <x v="3"/>
    <x v="0"/>
  </r>
  <r>
    <n v="226893"/>
    <s v="BH【初见】韩版露肩字母棉T NI"/>
    <x v="11"/>
    <x v="0"/>
    <s v="L"/>
    <n v="45.15"/>
    <n v="1"/>
    <x v="2"/>
    <x v="0"/>
  </r>
  <r>
    <n v="226894"/>
    <s v="BH【初见】韩版衬衣料不规则半裙 NI"/>
    <x v="6"/>
    <x v="2"/>
    <s v="M"/>
    <n v="199.5"/>
    <n v="1"/>
    <x v="1"/>
    <x v="0"/>
  </r>
  <r>
    <n v="226895"/>
    <s v="BH【初见】韩版衬衣料不规则半裙 NI"/>
    <x v="6"/>
    <x v="2"/>
    <s v="M"/>
    <n v="199.5"/>
    <n v="1"/>
    <x v="4"/>
    <x v="0"/>
  </r>
  <r>
    <n v="226896"/>
    <s v="BH【初见】韩版衬衣料不规则半裙 NI"/>
    <x v="6"/>
    <x v="2"/>
    <s v="M"/>
    <n v="199.5"/>
    <n v="1"/>
    <x v="3"/>
    <x v="0"/>
  </r>
  <r>
    <n v="226897"/>
    <s v="【小米】550 可爱卡通图案简约百搭上衣 TLOB"/>
    <x v="7"/>
    <x v="3"/>
    <s v="S"/>
    <n v="138.6"/>
    <n v="1"/>
    <x v="1"/>
    <x v="0"/>
  </r>
  <r>
    <n v="226898"/>
    <s v="BH【wm】韩版条纹背心 NI"/>
    <x v="7"/>
    <x v="6"/>
    <s v="M"/>
    <n v="52.8"/>
    <n v="1"/>
    <x v="2"/>
    <x v="0"/>
  </r>
  <r>
    <n v="226899"/>
    <s v="BH【LAFA MISS+】韩版格子防嗮衬衣 Ni"/>
    <x v="14"/>
    <x v="3"/>
    <s v="L"/>
    <n v="40.950000000000003"/>
    <n v="1"/>
    <x v="1"/>
    <x v="0"/>
  </r>
  <r>
    <n v="226900"/>
    <s v="bh【yoomini】韩版蕾丝连衣裙 NI"/>
    <x v="3"/>
    <x v="4"/>
    <s v="L"/>
    <n v="43.05"/>
    <n v="1"/>
    <x v="2"/>
    <x v="0"/>
  </r>
  <r>
    <n v="226901"/>
    <s v="BH【yoomini】 韩版间色针织背心 NI"/>
    <x v="9"/>
    <x v="4"/>
    <s v="S"/>
    <n v="148.05000000000001"/>
    <n v="1"/>
    <x v="3"/>
    <x v="0"/>
  </r>
  <r>
    <n v="226902"/>
    <s v="【IF】1862 韩版收腰吊带连衣裙 XJ"/>
    <x v="3"/>
    <x v="3"/>
    <s v="L"/>
    <n v="32.549999999999997"/>
    <n v="1"/>
    <x v="3"/>
    <x v="0"/>
  </r>
  <r>
    <n v="226903"/>
    <s v="BH【Jasmine】1712# 韩版气质微透蕾丝上衣 ni"/>
    <x v="11"/>
    <x v="3"/>
    <s v="L"/>
    <n v="33.6"/>
    <n v="1"/>
    <x v="4"/>
    <x v="1"/>
  </r>
  <r>
    <n v="226904"/>
    <s v="bh【YBS】2102#特色压褶纹理裙侧抽褶宽松短袖长裙KK"/>
    <x v="3"/>
    <x v="0"/>
    <s v="L"/>
    <n v="31.5"/>
    <n v="1"/>
    <x v="1"/>
    <x v="0"/>
  </r>
  <r>
    <n v="226905"/>
    <s v="BH【u+mini】1568 韩版女神同款连衣裙 NI"/>
    <x v="3"/>
    <x v="3"/>
    <s v="L"/>
    <n v="43.05"/>
    <n v="1"/>
    <x v="2"/>
    <x v="0"/>
  </r>
  <r>
    <n v="226906"/>
    <s v="BH【spinning】韩版雪纺上衣+碎花背带裙2件套 NI"/>
    <x v="13"/>
    <x v="0"/>
    <s v="L"/>
    <n v="47.25"/>
    <n v="1"/>
    <x v="2"/>
    <x v="0"/>
  </r>
  <r>
    <n v="226907"/>
    <s v="BH【AONE】 韩版净色超薄破洞磨毛边裤子 NI"/>
    <x v="18"/>
    <x v="6"/>
    <s v="L"/>
    <n v="47.25"/>
    <n v="1"/>
    <x v="3"/>
    <x v="0"/>
  </r>
  <r>
    <n v="226908"/>
    <s v="BH【DRS】3693# 百搭破洞配腰带洗水牛仔半裙ni"/>
    <x v="6"/>
    <x v="4"/>
    <s v="M"/>
    <n v="74.55"/>
    <n v="5"/>
    <x v="1"/>
    <x v="0"/>
  </r>
  <r>
    <n v="226909"/>
    <s v="【小米】564  清新气质翻领格子简约上衣 TLOB"/>
    <x v="14"/>
    <x v="4"/>
    <s v="L"/>
    <n v="53.55"/>
    <n v="2"/>
    <x v="1"/>
    <x v="0"/>
  </r>
  <r>
    <n v="226910"/>
    <s v="【K】70199 棉麻高腰系带半身裙  XJ"/>
    <x v="6"/>
    <x v="3"/>
    <s v="L"/>
    <n v="54.6"/>
    <n v="1"/>
    <x v="1"/>
    <x v="0"/>
  </r>
  <r>
    <n v="226911"/>
    <s v="【SUMMER】9818  挂脖露肩雪纺上衣    XJ"/>
    <x v="4"/>
    <x v="3"/>
    <s v="M"/>
    <n v="60.9"/>
    <n v="1"/>
    <x v="2"/>
    <x v="1"/>
  </r>
  <r>
    <n v="226912"/>
    <s v="BH【元熙】3652#韩版表情织带露背棉t ni"/>
    <x v="11"/>
    <x v="2"/>
    <s v="L"/>
    <n v="75.599999999999994"/>
    <n v="1"/>
    <x v="0"/>
    <x v="1"/>
  </r>
  <r>
    <n v="226913"/>
    <s v="BH【tbs】1002# 韩版吊带碎花裙 nidy"/>
    <x v="3"/>
    <x v="4"/>
    <s v="S"/>
    <n v="119.7"/>
    <n v="1"/>
    <x v="1"/>
    <x v="0"/>
  </r>
  <r>
    <n v="226914"/>
    <s v="bh【lh】韩版大花收腰连衣裙 NI"/>
    <x v="3"/>
    <x v="6"/>
    <s v="L"/>
    <n v="54.6"/>
    <n v="1"/>
    <x v="4"/>
    <x v="1"/>
  </r>
  <r>
    <n v="226915"/>
    <s v="BH【衣为先】1568 韩版假2件牛仔裙 NI"/>
    <x v="3"/>
    <x v="3"/>
    <s v="S"/>
    <n v="126"/>
    <n v="1"/>
    <x v="1"/>
    <x v="1"/>
  </r>
  <r>
    <n v="226916"/>
    <s v="BH【Jasmine】 韩版百搭短裤 NI"/>
    <x v="18"/>
    <x v="0"/>
    <s v="L"/>
    <n v="18.899999999999999"/>
    <n v="1"/>
    <x v="2"/>
    <x v="0"/>
  </r>
  <r>
    <n v="226917"/>
    <s v="bh【YBS】2102#特色压褶纹理裙侧抽褶宽松短袖长裙KK"/>
    <x v="3"/>
    <x v="3"/>
    <s v="L"/>
    <n v="23.1"/>
    <n v="1"/>
    <x v="2"/>
    <x v="1"/>
  </r>
  <r>
    <n v="226918"/>
    <s v="【SUMMER】9856 吊带碎花雪纺背心    XJ"/>
    <x v="0"/>
    <x v="3"/>
    <s v="L"/>
    <n v="44.1"/>
    <n v="1"/>
    <x v="2"/>
    <x v="1"/>
  </r>
  <r>
    <n v="226919"/>
    <s v="【小米】551 韩版日系清新无袖背心上衣运动短裤套装 TLOB"/>
    <x v="13"/>
    <x v="0"/>
    <s v="L"/>
    <n v="56.7"/>
    <n v="1"/>
    <x v="2"/>
    <x v="1"/>
  </r>
  <r>
    <n v="226920"/>
    <s v="【ISSGL】8086 涂鸦印花字母高腰牛仔半裙    XJ"/>
    <x v="6"/>
    <x v="1"/>
    <s v="M"/>
    <n v="86.1"/>
    <n v="1"/>
    <x v="3"/>
    <x v="1"/>
  </r>
  <r>
    <n v="226921"/>
    <s v="BH【dreamer】荷叶边吊带+高腰长裤套装ZJ"/>
    <x v="13"/>
    <x v="3"/>
    <s v="S"/>
    <n v="252"/>
    <n v="1"/>
    <x v="2"/>
    <x v="1"/>
  </r>
  <r>
    <n v="226922"/>
    <s v="BH【dreamer】荷叶边吊带+高腰长裤套装ZJ"/>
    <x v="13"/>
    <x v="3"/>
    <s v="S"/>
    <n v="252"/>
    <n v="1"/>
    <x v="2"/>
    <x v="0"/>
  </r>
  <r>
    <n v="226923"/>
    <s v="BH【dreamer】荷叶边吊带+高腰长裤套装ZJ"/>
    <x v="13"/>
    <x v="3"/>
    <s v="S"/>
    <n v="252"/>
    <n v="1"/>
    <x v="1"/>
    <x v="1"/>
  </r>
  <r>
    <n v="226924"/>
    <s v="BH【MISS DLAI】6008# 净色百搭破洞微喇叭休闲裤 YXTT"/>
    <x v="18"/>
    <x v="0"/>
    <s v="M"/>
    <n v="45.1"/>
    <n v="1"/>
    <x v="1"/>
    <x v="1"/>
  </r>
  <r>
    <n v="226925"/>
    <s v="BH【MK】 0533# 时尚字母宽松薄T YX"/>
    <x v="7"/>
    <x v="3"/>
    <s v="L"/>
    <n v="24.15"/>
    <n v="1"/>
    <x v="1"/>
    <x v="1"/>
  </r>
  <r>
    <n v="226926"/>
    <s v="【dreamer】6613#压褶印花上衣+松紧腰阔腿裤套装ZJ"/>
    <x v="13"/>
    <x v="3"/>
    <s v="S"/>
    <n v="65.099999999999994"/>
    <n v="2"/>
    <x v="2"/>
    <x v="1"/>
  </r>
  <r>
    <n v="226927"/>
    <s v="BH 881# 宽松百搭字母印花圆领T恤"/>
    <x v="7"/>
    <x v="3"/>
    <s v="L"/>
    <n v="44.1"/>
    <n v="1"/>
    <x v="2"/>
    <x v="1"/>
  </r>
  <r>
    <n v="226928"/>
    <s v="BH【AM】8810# 时尚简单系腰带阔腿短裤 YX"/>
    <x v="12"/>
    <x v="1"/>
    <s v="XL"/>
    <n v="11.03"/>
    <n v="1"/>
    <x v="1"/>
    <x v="1"/>
  </r>
  <r>
    <n v="226929"/>
    <s v="【奇点】9852  重工腰带不规则高腰半身裙    XJ"/>
    <x v="6"/>
    <x v="0"/>
    <s v="L"/>
    <n v="81.900000000000006"/>
    <n v="1"/>
    <x v="2"/>
    <x v="1"/>
  </r>
  <r>
    <n v="226930"/>
    <s v="BH【VIVIYI】959# 针织露背蝴蝶结连衣裙 YX"/>
    <x v="3"/>
    <x v="1"/>
    <s v="L"/>
    <n v="58.8"/>
    <n v="1"/>
    <x v="2"/>
    <x v="1"/>
  </r>
  <r>
    <n v="226931"/>
    <s v="BH【六】978B# 百搭休闲松紧腰阔腿裤 YXTT"/>
    <x v="18"/>
    <x v="0"/>
    <s v="M"/>
    <n v="148.05000000000001"/>
    <n v="1"/>
    <x v="3"/>
    <x v="1"/>
  </r>
  <r>
    <n v="226932"/>
    <s v="【Jl】17358#一字领灯笼袖纯色上衣 XX"/>
    <x v="11"/>
    <x v="3"/>
    <s v="M"/>
    <n v="65.099999999999994"/>
    <n v="1"/>
    <x v="0"/>
    <x v="1"/>
  </r>
  <r>
    <n v="226933"/>
    <s v="BH【LiLi】8621# 性感侧开叉高腰一步半身裙 YXTT"/>
    <x v="6"/>
    <x v="1"/>
    <s v="L"/>
    <n v="51.45"/>
    <n v="1"/>
    <x v="1"/>
    <x v="1"/>
  </r>
  <r>
    <n v="226934"/>
    <s v="BH【NANDA】8838# 拼色口袋显瘦牛仔半裙 YXTT"/>
    <x v="6"/>
    <x v="1"/>
    <s v="M"/>
    <n v="74.55"/>
    <n v="1"/>
    <x v="2"/>
    <x v="1"/>
  </r>
  <r>
    <n v="226935"/>
    <s v="BH【d】3030# 拼接一字肩碎花收腰连衣裙 YXXP"/>
    <x v="3"/>
    <x v="0"/>
    <s v="M"/>
    <n v="65.099999999999994"/>
    <n v="1"/>
    <x v="3"/>
    <x v="1"/>
  </r>
  <r>
    <n v="226936"/>
    <s v="BH【美雪儿】9912# 超跑量性感大露背纯色两穿上衣 YXTT"/>
    <x v="11"/>
    <x v="0"/>
    <s v="L"/>
    <n v="78.75"/>
    <n v="1"/>
    <x v="3"/>
    <x v="1"/>
  </r>
  <r>
    <n v="226937"/>
    <s v="BH【DV】6991# 百搭荷叶边下摆包臀半裙 YXTT"/>
    <x v="6"/>
    <x v="1"/>
    <s v="M"/>
    <n v="85.05"/>
    <n v="1"/>
    <x v="2"/>
    <x v="1"/>
  </r>
  <r>
    <n v="226938"/>
    <s v="BH【潮流坊】653# 不规则裤脚百搭休闲裤（配腰带） YX"/>
    <x v="18"/>
    <x v="2"/>
    <s v="M"/>
    <n v="71.400000000000006"/>
    <n v="1"/>
    <x v="4"/>
    <x v="1"/>
  </r>
  <r>
    <n v="226939"/>
    <s v="BH【DORE DORE】1631# 两色大牌系腰带连体裤 YXTT"/>
    <x v="10"/>
    <x v="2"/>
    <s v="M"/>
    <n v="71.400000000000006"/>
    <n v="1"/>
    <x v="2"/>
    <x v="1"/>
  </r>
  <r>
    <n v="226940"/>
    <s v="【奇点】9853 纯色针织半身裙    XJ"/>
    <x v="6"/>
    <x v="1"/>
    <s v="L"/>
    <n v="60.9"/>
    <n v="1"/>
    <x v="3"/>
    <x v="1"/>
  </r>
  <r>
    <n v="226941"/>
    <s v="【Tina】7505 高腰阔腿牛仔短裤 不配皮带  XJ"/>
    <x v="12"/>
    <x v="3"/>
    <s v="L"/>
    <n v="60.9"/>
    <n v="1"/>
    <x v="2"/>
    <x v="1"/>
  </r>
  <r>
    <n v="226942"/>
    <s v="【Tina】7408 水洗牛仔系带中高腰阔腿裤   XJ"/>
    <x v="18"/>
    <x v="0"/>
    <s v="S"/>
    <n v="75.599999999999994"/>
    <n v="1"/>
    <x v="2"/>
    <x v="1"/>
  </r>
  <r>
    <n v="226943"/>
    <s v="BH【Tina】7409 圆领露肩系带牛仔连衣裙   XJ"/>
    <x v="3"/>
    <x v="3"/>
    <s v="M"/>
    <n v="95.55"/>
    <n v="1"/>
    <x v="3"/>
    <x v="1"/>
  </r>
  <r>
    <n v="226944"/>
    <s v="BH【Wen QY】810 百搭牛仔中腰喇叭裤   XJ"/>
    <x v="18"/>
    <x v="3"/>
    <s v="XL"/>
    <n v="7.35"/>
    <n v="1"/>
    <x v="3"/>
    <x v="1"/>
  </r>
  <r>
    <n v="226945"/>
    <s v="251  简约撞色拼接连衣裙 XJBX"/>
    <x v="3"/>
    <x v="3"/>
    <s v="XL"/>
    <n v="8.4"/>
    <n v="1"/>
    <x v="3"/>
    <x v="1"/>
  </r>
  <r>
    <n v="226946"/>
    <s v="【ONE SEVEN】T1026#抽象人头像宽松短袖衫KK"/>
    <x v="7"/>
    <x v="1"/>
    <s v="L"/>
    <n v="39.9"/>
    <n v="1"/>
    <x v="4"/>
    <x v="1"/>
  </r>
  <r>
    <n v="226947"/>
    <s v="【COLOURFUI】1269# 棉T印花T恤 YX"/>
    <x v="11"/>
    <x v="2"/>
    <s v="M"/>
    <n v="65.099999999999994"/>
    <n v="1"/>
    <x v="4"/>
    <x v="1"/>
  </r>
  <r>
    <n v="226948"/>
    <s v="【Treasure】8133#绑带格子上衣 XX"/>
    <x v="11"/>
    <x v="4"/>
    <s v="S"/>
    <n v="116.55"/>
    <n v="1"/>
    <x v="2"/>
    <x v="1"/>
  </r>
  <r>
    <n v="226949"/>
    <s v="【LGGT】707# 跑量爆款短款宽松简约T恤 YX"/>
    <x v="7"/>
    <x v="3"/>
    <s v="L"/>
    <n v="43.05"/>
    <n v="1"/>
    <x v="1"/>
    <x v="1"/>
  </r>
  <r>
    <n v="226950"/>
    <s v="【F.FANSHION LADY】9803# 圆领修身净色弹力棉T恤 YX"/>
    <x v="7"/>
    <x v="3"/>
    <s v="L"/>
    <n v="60.9"/>
    <n v="1"/>
    <x v="1"/>
    <x v="1"/>
  </r>
  <r>
    <n v="226951"/>
    <s v="【华诚】3390# 无钢圈美背蕾丝抹胸防走光文胸 YXTT"/>
    <x v="24"/>
    <x v="6"/>
    <s v="L"/>
    <n v="34.65"/>
    <n v="1"/>
    <x v="1"/>
    <x v="1"/>
  </r>
  <r>
    <n v="226952"/>
    <s v="【LGGT】601# 超跑量爆款撞色条纹短款上衣 YX"/>
    <x v="7"/>
    <x v="1"/>
    <s v="L"/>
    <n v="57.75"/>
    <n v="1"/>
    <x v="3"/>
    <x v="1"/>
  </r>
  <r>
    <n v="226953"/>
    <s v="【沃草优品】3021#弹力蕾丝拼接鱼尾纱裙  BB"/>
    <x v="6"/>
    <x v="1"/>
    <s v="L"/>
    <n v="24.15"/>
    <n v="1"/>
    <x v="3"/>
    <x v="1"/>
  </r>
  <r>
    <n v="226954"/>
    <s v="【ALL IN】8862 气质蕾丝简约清新优雅防晒服 TL"/>
    <x v="15"/>
    <x v="0"/>
    <s v="S"/>
    <n v="59.85"/>
    <n v="1"/>
    <x v="2"/>
    <x v="1"/>
  </r>
  <r>
    <n v="226955"/>
    <s v="【VIVI】88110#字母印花宽松圆领短袖衫KK"/>
    <x v="7"/>
    <x v="2"/>
    <s v="S"/>
    <n v="178.5"/>
    <n v="1"/>
    <x v="1"/>
    <x v="1"/>
  </r>
  <r>
    <n v="226956"/>
    <s v="【VIVI】88110#字母印花宽松圆领短袖衫KK"/>
    <x v="7"/>
    <x v="2"/>
    <s v="S"/>
    <n v="178.5"/>
    <n v="1"/>
    <x v="2"/>
    <x v="1"/>
  </r>
  <r>
    <n v="226957"/>
    <s v="【VIVI】88110#字母印花宽松圆领短袖衫KK"/>
    <x v="7"/>
    <x v="2"/>
    <s v="S"/>
    <n v="178.5"/>
    <n v="1"/>
    <x v="3"/>
    <x v="0"/>
  </r>
  <r>
    <n v="226958"/>
    <s v="【ISSGL】8089 撞色高腰牛仔卷边短裤   XJ"/>
    <x v="12"/>
    <x v="0"/>
    <s v="XL"/>
    <n v="3.68"/>
    <n v="1"/>
    <x v="2"/>
    <x v="1"/>
  </r>
  <r>
    <n v="226959"/>
    <s v="【ISSGL】8089 撞色高腰牛仔卷边短裤   XJ"/>
    <x v="12"/>
    <x v="0"/>
    <s v="XL"/>
    <n v="3.68"/>
    <n v="1"/>
    <x v="1"/>
    <x v="0"/>
  </r>
  <r>
    <n v="226960"/>
    <s v="BH【cici派】076 翻领樱桃图案娃娃装连衣裙  XJ"/>
    <x v="3"/>
    <x v="2"/>
    <s v="L"/>
    <n v="39.9"/>
    <n v="1"/>
    <x v="2"/>
    <x v="1"/>
  </r>
  <r>
    <n v="226961"/>
    <s v="308 韩版百搭减龄牛仔背带裤   XJ"/>
    <x v="19"/>
    <x v="0"/>
    <s v="L"/>
    <n v="24.15"/>
    <n v="1"/>
    <x v="2"/>
    <x v="0"/>
  </r>
  <r>
    <n v="226962"/>
    <s v="1729#新款麻料收腰衬衫裙【配腰带】   HH"/>
    <x v="3"/>
    <x v="3"/>
    <s v="L"/>
    <n v="39.9"/>
    <n v="1"/>
    <x v="1"/>
    <x v="1"/>
  </r>
  <r>
    <n v="226963"/>
    <s v="【BABY DESIGN】9824# 个性不对称翻领绑带休闲衬衣 YX"/>
    <x v="14"/>
    <x v="0"/>
    <s v="L"/>
    <n v="39.9"/>
    <n v="1"/>
    <x v="3"/>
    <x v="1"/>
  </r>
  <r>
    <n v="226964"/>
    <s v="【沃草优品】7016#V领条纹简约百搭上衣  BB"/>
    <x v="14"/>
    <x v="1"/>
    <s v="L"/>
    <n v="44.1"/>
    <n v="1"/>
    <x v="1"/>
    <x v="1"/>
  </r>
  <r>
    <n v="226965"/>
    <s v="【H.L】7512#撞色针织条纹宽松无袖衫KK"/>
    <x v="9"/>
    <x v="1"/>
    <s v="M"/>
    <n v="64.05"/>
    <n v="1"/>
    <x v="1"/>
    <x v="1"/>
  </r>
  <r>
    <n v="226966"/>
    <s v="【1980】69292圆环装饰破洞水洗牛仔长裤（配腰带)KK"/>
    <x v="5"/>
    <x v="3"/>
    <s v="S"/>
    <n v="126"/>
    <n v="1"/>
    <x v="3"/>
    <x v="1"/>
  </r>
  <r>
    <n v="226967"/>
    <s v="5239#新款宋佳同款牛仔拼色阔腿裤  HH"/>
    <x v="8"/>
    <x v="1"/>
    <s v="S"/>
    <n v="23.1"/>
    <n v="1"/>
    <x v="2"/>
    <x v="1"/>
  </r>
  <r>
    <n v="226968"/>
    <s v="【B.D】2290#裙摆拼网纱纯色短袖长裙（配腰带）KK"/>
    <x v="3"/>
    <x v="3"/>
    <s v="L"/>
    <n v="54.6"/>
    <n v="1"/>
    <x v="4"/>
    <x v="1"/>
  </r>
  <r>
    <n v="226969"/>
    <s v="【B.D】2227#裙摆不规则撞色短袖裙（配腰带）KK"/>
    <x v="3"/>
    <x v="1"/>
    <s v="L"/>
    <n v="40.950000000000003"/>
    <n v="1"/>
    <x v="1"/>
    <x v="1"/>
  </r>
  <r>
    <n v="226970"/>
    <s v="BH【7+】8850#休闲阔腿短裤ZJ"/>
    <x v="12"/>
    <x v="0"/>
    <s v="S"/>
    <n v="128.1"/>
    <n v="2"/>
    <x v="3"/>
    <x v="1"/>
  </r>
  <r>
    <n v="226971"/>
    <s v="1263#新款无袖假两件连衣裙   HH"/>
    <x v="3"/>
    <x v="0"/>
    <s v="M"/>
    <n v="68.25"/>
    <n v="1"/>
    <x v="3"/>
    <x v="1"/>
  </r>
  <r>
    <n v="226972"/>
    <s v="【ISUN】8440#人像印花字母T恤长裙+蕾丝半裙两件套ZJ"/>
    <x v="3"/>
    <x v="0"/>
    <s v="L"/>
    <n v="19.95"/>
    <n v="1"/>
    <x v="2"/>
    <x v="1"/>
  </r>
  <r>
    <n v="226973"/>
    <s v="【AT】52235#宽松抽绳背心+松紧腰阔腿长裤套装KK"/>
    <x v="13"/>
    <x v="1"/>
    <s v="L"/>
    <n v="58.8"/>
    <n v="1"/>
    <x v="2"/>
    <x v="1"/>
  </r>
  <r>
    <n v="226974"/>
    <s v="BH【mcc】6029#百褶拼接吊带裙内搭T恤两件套ZJ"/>
    <x v="13"/>
    <x v="0"/>
    <s v="XL"/>
    <n v="4.7300000000000004"/>
    <n v="5"/>
    <x v="1"/>
    <x v="1"/>
  </r>
  <r>
    <n v="226975"/>
    <s v="BH 宽松圆领百搭重工钉钻星星图案T恤 PP"/>
    <x v="7"/>
    <x v="2"/>
    <s v="M"/>
    <n v="71.400000000000006"/>
    <n v="2"/>
    <x v="3"/>
    <x v="1"/>
  </r>
  <r>
    <n v="226976"/>
    <s v="803#新款格子高腰修身A字半裙   HH"/>
    <x v="6"/>
    <x v="0"/>
    <s v="L"/>
    <n v="37.799999999999997"/>
    <n v="1"/>
    <x v="3"/>
    <x v="1"/>
  </r>
  <r>
    <n v="226977"/>
    <s v="【MANY】000#后交叉字母背心 XX"/>
    <x v="27"/>
    <x v="6"/>
    <s v="M"/>
    <n v="65.099999999999994"/>
    <n v="1"/>
    <x v="2"/>
    <x v="1"/>
  </r>
  <r>
    <n v="226978"/>
    <s v="802#新款牛仔拼纱半裙    HH"/>
    <x v="6"/>
    <x v="0"/>
    <s v="S"/>
    <n v="37.799999999999997"/>
    <n v="2"/>
    <x v="2"/>
    <x v="1"/>
  </r>
  <r>
    <n v="226979"/>
    <s v="【it girl】979#拼接蕾丝V领字母短T恤 XX"/>
    <x v="7"/>
    <x v="6"/>
    <s v="L"/>
    <n v="36.75"/>
    <n v="1"/>
    <x v="2"/>
    <x v="1"/>
  </r>
  <r>
    <n v="226980"/>
    <s v="【KAKAMEE】203#后背字母拼色中长款T恤 XX"/>
    <x v="7"/>
    <x v="1"/>
    <s v="L"/>
    <n v="33.6"/>
    <n v="1"/>
    <x v="3"/>
    <x v="1"/>
  </r>
  <r>
    <n v="226981"/>
    <s v="【G+】117 清新简约百搭上衣+气质阔腿短裤套装 TL"/>
    <x v="13"/>
    <x v="0"/>
    <s v="XL"/>
    <n v="5.25"/>
    <n v="1"/>
    <x v="1"/>
    <x v="1"/>
  </r>
  <r>
    <n v="226982"/>
    <s v="【G+】110 气质一字肩高腰显瘦连衣裙 TL"/>
    <x v="3"/>
    <x v="1"/>
    <s v="M"/>
    <n v="85.05"/>
    <n v="1"/>
    <x v="1"/>
    <x v="1"/>
  </r>
  <r>
    <n v="226983"/>
    <s v="9086#新款后背T字钉珠百搭T恤    HH"/>
    <x v="7"/>
    <x v="0"/>
    <s v="S"/>
    <n v="75.599999999999994"/>
    <n v="1"/>
    <x v="2"/>
    <x v="1"/>
  </r>
  <r>
    <n v="226984"/>
    <s v="BH【2DAY】722161# 超跑量简约条纹圆领T恤 YXTT"/>
    <x v="7"/>
    <x v="7"/>
    <s v="M"/>
    <n v="97.65"/>
    <n v="1"/>
    <x v="2"/>
    <x v="1"/>
  </r>
  <r>
    <n v="226985"/>
    <s v="夏季新款刺绣T恤拼牛仔假两件连衣裙 ZZ"/>
    <x v="3"/>
    <x v="2"/>
    <s v="M"/>
    <n v="85.05"/>
    <n v="1"/>
    <x v="3"/>
    <x v="1"/>
  </r>
  <r>
    <n v="226986"/>
    <s v="BH【2DAY】723249# 简约拼接雪纺宽松休闲衬衣 YXTT"/>
    <x v="14"/>
    <x v="3"/>
    <s v="M"/>
    <n v="75.599999999999994"/>
    <n v="1"/>
    <x v="1"/>
    <x v="1"/>
  </r>
  <r>
    <n v="226987"/>
    <s v="BH【U+】723234# 简单净色舒适百搭衬衣 YXTT"/>
    <x v="14"/>
    <x v="2"/>
    <s v="L"/>
    <n v="44.1"/>
    <n v="1"/>
    <x v="1"/>
    <x v="1"/>
  </r>
  <r>
    <n v="226988"/>
    <s v="BH【2DAY】725112# 百搭休闲纯色宽松短裤 YXTT"/>
    <x v="12"/>
    <x v="2"/>
    <s v="M"/>
    <n v="53.55"/>
    <n v="1"/>
    <x v="4"/>
    <x v="1"/>
  </r>
  <r>
    <n v="226989"/>
    <s v="【A EYE】8110# 大爆款百搭防走光打底伞裙 YX"/>
    <x v="6"/>
    <x v="1"/>
    <s v="M"/>
    <n v="31.5"/>
    <n v="1"/>
    <x v="1"/>
    <x v="0"/>
  </r>
  <r>
    <n v="226990"/>
    <s v="【爱迪维纳】978-1# 一字透明带花装饰细高跟拖 YC"/>
    <x v="28"/>
    <x v="3"/>
    <s v="L"/>
    <n v="25.2"/>
    <n v="1"/>
    <x v="4"/>
    <x v="1"/>
  </r>
  <r>
    <n v="226991"/>
    <s v="【GIIY LIGHT】8670# 气质灯笼袖露肩吊带上去 YX"/>
    <x v="4"/>
    <x v="4"/>
    <s v="L"/>
    <n v="47.25"/>
    <n v="1"/>
    <x v="0"/>
    <x v="1"/>
  </r>
  <r>
    <n v="226992"/>
    <s v="新款重工镂空刺绣钉珠V领灯笼袖修身气质连衣裙 ZZ"/>
    <x v="3"/>
    <x v="0"/>
    <s v="L"/>
    <n v="42"/>
    <n v="1"/>
    <x v="1"/>
    <x v="1"/>
  </r>
  <r>
    <n v="226993"/>
    <s v="【TC】1121# 优雅露肩收腰休闲连衣裙 YX"/>
    <x v="3"/>
    <x v="1"/>
    <s v="L"/>
    <n v="18.899999999999999"/>
    <n v="1"/>
    <x v="1"/>
    <x v="1"/>
  </r>
  <r>
    <n v="226994"/>
    <s v="【KAKA STUDIO】3009# 清新印花荷叶边雪纺半裙 YX"/>
    <x v="6"/>
    <x v="1"/>
    <s v="M"/>
    <n v="106.05"/>
    <n v="1"/>
    <x v="0"/>
    <x v="0"/>
  </r>
  <r>
    <n v="226995"/>
    <s v="【ONE-2】150 简约清新小花朵舒适文艺连衣裙 TLOB"/>
    <x v="3"/>
    <x v="1"/>
    <s v="L"/>
    <n v="26.25"/>
    <n v="1"/>
    <x v="0"/>
    <x v="1"/>
  </r>
  <r>
    <n v="226996"/>
    <s v="MIUCO同款简约白T恤+蕾丝拼接百褶吊带裙连衣裙套装 ZZ"/>
    <x v="13"/>
    <x v="1"/>
    <s v="L"/>
    <n v="28.35"/>
    <n v="1"/>
    <x v="4"/>
    <x v="1"/>
  </r>
  <r>
    <n v="226997"/>
    <s v="【爱迪维纳】W6-3# 夏季性感细高跟尖包头凉鞋 YC"/>
    <x v="26"/>
    <x v="6"/>
    <s v="L"/>
    <n v="54.6"/>
    <n v="1"/>
    <x v="2"/>
    <x v="1"/>
  </r>
  <r>
    <n v="226998"/>
    <s v="名媛气质吊带蕾丝收腰露肩连衣裙 ZZ"/>
    <x v="3"/>
    <x v="1"/>
    <s v="L"/>
    <n v="18.899999999999999"/>
    <n v="1"/>
    <x v="3"/>
    <x v="2"/>
  </r>
  <r>
    <n v="226999"/>
    <s v="青春活力条纹拼接蕾丝衬衣裙摆修身连衣裙 ZZ"/>
    <x v="3"/>
    <x v="1"/>
    <s v="L"/>
    <n v="24.15"/>
    <n v="1"/>
    <x v="2"/>
    <x v="0"/>
  </r>
  <r>
    <n v="227000"/>
    <s v="【FST】0663 气质花朵简约清新上衣 TL"/>
    <x v="4"/>
    <x v="3"/>
    <s v="L"/>
    <n v="21"/>
    <n v="1"/>
    <x v="4"/>
    <x v="2"/>
  </r>
  <r>
    <n v="227001"/>
    <s v="【FST】0617 卡通图案上衣+简约休闲半身裙套装 TL"/>
    <x v="13"/>
    <x v="1"/>
    <s v="L"/>
    <n v="43.05"/>
    <n v="1"/>
    <x v="2"/>
    <x v="2"/>
  </r>
  <r>
    <n v="227002"/>
    <s v="【ISUN】8436#人像印花撞色袖拼色T恤ZJ"/>
    <x v="7"/>
    <x v="3"/>
    <s v="L"/>
    <n v="21"/>
    <n v="1"/>
    <x v="2"/>
    <x v="2"/>
  </r>
  <r>
    <n v="227003"/>
    <s v="夏新款圆领无袖镂空真丝拼接蕾丝连衣裙 ZZ"/>
    <x v="3"/>
    <x v="0"/>
    <s v="L"/>
    <n v="33.6"/>
    <n v="1"/>
    <x v="4"/>
    <x v="2"/>
  </r>
  <r>
    <n v="227004"/>
    <s v="【FST】8150 气质休闲简约背带裙 TL"/>
    <x v="3"/>
    <x v="0"/>
    <s v="XL"/>
    <n v="4.7300000000000004"/>
    <n v="2"/>
    <x v="2"/>
    <x v="0"/>
  </r>
  <r>
    <n v="227005"/>
    <s v="【FST】0607 气质简约百搭休闲背心吊带 TL"/>
    <x v="0"/>
    <x v="3"/>
    <s v="S"/>
    <n v="75.599999999999994"/>
    <n v="1"/>
    <x v="2"/>
    <x v="2"/>
  </r>
  <r>
    <n v="227006"/>
    <s v="8108#新款高腰破洞牛仔短裙【配腰带】   HH"/>
    <x v="6"/>
    <x v="0"/>
    <s v="M"/>
    <n v="107.1"/>
    <n v="1"/>
    <x v="2"/>
    <x v="2"/>
  </r>
  <r>
    <n v="227007"/>
    <s v="BH【mcc】6053#不规则V领吊带+内搭T恤两件套连衣裙ZJ"/>
    <x v="13"/>
    <x v="3"/>
    <s v="L"/>
    <n v="59.85"/>
    <n v="1"/>
    <x v="0"/>
    <x v="0"/>
  </r>
  <r>
    <n v="227008"/>
    <s v="BH【NaNa】91129# 围脖个性连衣裙 YX"/>
    <x v="3"/>
    <x v="3"/>
    <s v="S"/>
    <n v="53.55"/>
    <n v="1"/>
    <x v="2"/>
    <x v="2"/>
  </r>
  <r>
    <n v="227009"/>
    <s v="【Vonly】4796# 气质个性百搭五角星织带布耳环 YC"/>
    <x v="2"/>
    <x v="1"/>
    <s v="M"/>
    <n v="35.200000000000003"/>
    <n v="1"/>
    <x v="2"/>
    <x v="2"/>
  </r>
  <r>
    <n v="227010"/>
    <s v="bh【w+】922#不规则露背T恤+条纹长裤套装ZJ"/>
    <x v="13"/>
    <x v="0"/>
    <s v="L"/>
    <n v="59.85"/>
    <n v="1"/>
    <x v="4"/>
    <x v="2"/>
  </r>
  <r>
    <n v="227011"/>
    <s v="7119#新款雪纺印花脚口系带长裤    HH"/>
    <x v="30"/>
    <x v="2"/>
    <s v="M"/>
    <n v="89.25"/>
    <n v="1"/>
    <x v="4"/>
    <x v="2"/>
  </r>
  <r>
    <n v="227012"/>
    <s v="bh【ONE SEVEN】C071#简约中袖白衬衣 KK"/>
    <x v="14"/>
    <x v="3"/>
    <s v="L"/>
    <n v="36.75"/>
    <n v="1"/>
    <x v="3"/>
    <x v="2"/>
  </r>
  <r>
    <n v="227013"/>
    <s v="BH【HUMU】323#细吊带后扣小背心KK"/>
    <x v="0"/>
    <x v="0"/>
    <s v="XL"/>
    <n v="2.63"/>
    <n v="2"/>
    <x v="0"/>
    <x v="2"/>
  </r>
  <r>
    <n v="227014"/>
    <s v="BH【HUMU】323#细吊带后扣小背心KK"/>
    <x v="0"/>
    <x v="0"/>
    <s v="XXL"/>
    <n v="2.63"/>
    <n v="2"/>
    <x v="3"/>
    <x v="0"/>
  </r>
  <r>
    <n v="227015"/>
    <s v="bh【HUMU】#591简约大圆领T恤 KK"/>
    <x v="7"/>
    <x v="3"/>
    <s v="L"/>
    <n v="33.6"/>
    <n v="1"/>
    <x v="0"/>
    <x v="2"/>
  </r>
  <r>
    <n v="227016"/>
    <s v="BH【VIVI】7557#拼色腰带前片扣钉翻折牛仔短裤KK"/>
    <x v="5"/>
    <x v="0"/>
    <s v="L"/>
    <n v="33.6"/>
    <n v="1"/>
    <x v="2"/>
    <x v="2"/>
  </r>
  <r>
    <n v="227017"/>
    <s v="bh【ONE SEVEN】b055#领边不规则条纹衣摆破洞背心KK"/>
    <x v="0"/>
    <x v="1"/>
    <s v="L"/>
    <n v="54.6"/>
    <n v="1"/>
    <x v="4"/>
    <x v="2"/>
  </r>
  <r>
    <n v="227018"/>
    <s v="bh【YBS】2209#极简衣侧绑带短袖连衣裙KK"/>
    <x v="3"/>
    <x v="3"/>
    <s v="S"/>
    <n v="157.5"/>
    <n v="1"/>
    <x v="3"/>
    <x v="2"/>
  </r>
  <r>
    <n v="227019"/>
    <s v="【雅伊柔】961# 减龄收腰显瘦A字牛仔背带裙 YXTT"/>
    <x v="3"/>
    <x v="0"/>
    <s v="S"/>
    <n v="211.05"/>
    <n v="1"/>
    <x v="2"/>
    <x v="3"/>
  </r>
  <r>
    <n v="227020"/>
    <s v="【雅伊柔】961# 减龄收腰显瘦A字牛仔背带裙 YXTT"/>
    <x v="3"/>
    <x v="0"/>
    <s v="S"/>
    <n v="211.05"/>
    <n v="1"/>
    <x v="0"/>
    <x v="2"/>
  </r>
  <r>
    <n v="227021"/>
    <s v="【雅伊柔】961# 减龄收腰显瘦A字牛仔背带裙 YXTT"/>
    <x v="3"/>
    <x v="0"/>
    <s v="S"/>
    <n v="211.05"/>
    <n v="1"/>
    <x v="2"/>
    <x v="2"/>
  </r>
  <r>
    <n v="227022"/>
    <s v="【雅伊柔】6052# 1984印花条纹薄针织棉T恤 YXTT"/>
    <x v="7"/>
    <x v="5"/>
    <s v="L"/>
    <n v="21"/>
    <n v="1"/>
    <x v="2"/>
    <x v="2"/>
  </r>
  <r>
    <n v="227023"/>
    <s v="【木夕】667 蕾丝钩花镂空套装   XJ"/>
    <x v="13"/>
    <x v="0"/>
    <s v="S"/>
    <n v="43.05"/>
    <n v="1"/>
    <x v="3"/>
    <x v="2"/>
  </r>
  <r>
    <n v="227024"/>
    <s v="2017夏季新品印花吊带雪纺波西米亚长裙海边度假沙滩裙 PP"/>
    <x v="3"/>
    <x v="1"/>
    <s v="M"/>
    <n v="85.05"/>
    <n v="1"/>
    <x v="2"/>
    <x v="2"/>
  </r>
  <r>
    <n v="227025"/>
    <s v="【雅伊柔】982# 网纱拼接牛仔口袋背带连衣裙 YXTT"/>
    <x v="3"/>
    <x v="3"/>
    <s v="M"/>
    <n v="148.05000000000001"/>
    <n v="1"/>
    <x v="3"/>
    <x v="2"/>
  </r>
  <r>
    <n v="227026"/>
    <s v="夏季修身显瘦圆领短袖条纹不规则系带收腰棉连衣裙 PP"/>
    <x v="3"/>
    <x v="0"/>
    <s v="L"/>
    <n v="48.3"/>
    <n v="1"/>
    <x v="3"/>
    <x v="2"/>
  </r>
  <r>
    <n v="227027"/>
    <s v="BH 畅销款【柠檬绿茶】2923 休闲淑女气质套装 TLOB"/>
    <x v="13"/>
    <x v="1"/>
    <s v="L"/>
    <n v="43.05"/>
    <n v="1"/>
    <x v="3"/>
    <x v="2"/>
  </r>
  <r>
    <n v="227028"/>
    <s v="【雅伊柔】6105# 休闲波点收腰吊带连体裤 YXTT"/>
    <x v="10"/>
    <x v="1"/>
    <s v="M"/>
    <n v="75.599999999999994"/>
    <n v="1"/>
    <x v="1"/>
    <x v="2"/>
  </r>
  <r>
    <n v="227029"/>
    <s v="bh【Jasmine】 韩版雪纺绑带半裙 ni"/>
    <x v="6"/>
    <x v="1"/>
    <s v="L"/>
    <n v="39.9"/>
    <n v="1"/>
    <x v="0"/>
    <x v="3"/>
  </r>
  <r>
    <n v="227030"/>
    <s v="【时尚女装】808 优雅花纹气质优雅连体裤 TLOB"/>
    <x v="10"/>
    <x v="0"/>
    <s v="M"/>
    <n v="43.05"/>
    <n v="1"/>
    <x v="4"/>
    <x v="3"/>
  </r>
  <r>
    <n v="227031"/>
    <s v="【MAOMAO】816 简约休闲绣花字母百搭上衣 TLOB"/>
    <x v="7"/>
    <x v="0"/>
    <s v="M"/>
    <n v="74.55"/>
    <n v="1"/>
    <x v="3"/>
    <x v="3"/>
  </r>
  <r>
    <n v="227032"/>
    <s v="【MOMENT】17104# 清新荷叶袖系腰带碎花连衣裙 YXTT"/>
    <x v="3"/>
    <x v="0"/>
    <s v="XL"/>
    <n v="4.7300000000000004"/>
    <n v="1"/>
    <x v="4"/>
    <x v="3"/>
  </r>
  <r>
    <n v="227033"/>
    <s v="【MAOMAO】821 韩版原宿风无袖运动中长款背心裙 TLOB"/>
    <x v="3"/>
    <x v="1"/>
    <s v="L"/>
    <n v="18.899999999999999"/>
    <n v="1"/>
    <x v="4"/>
    <x v="3"/>
  </r>
  <r>
    <n v="227034"/>
    <s v="【MAOMAO】902 清新条纹舒适无袖中长款连衣裙 TLOB"/>
    <x v="3"/>
    <x v="0"/>
    <s v="L"/>
    <n v="39.9"/>
    <n v="1"/>
    <x v="3"/>
    <x v="3"/>
  </r>
  <r>
    <n v="227035"/>
    <s v="BH 8958#雷丝吊带白T+高腰短裤三件套   HH"/>
    <x v="13"/>
    <x v="3"/>
    <s v="M"/>
    <n v="85.05"/>
    <n v="1"/>
    <x v="3"/>
    <x v="3"/>
  </r>
  <r>
    <n v="227036"/>
    <s v="【Vonly】4432# 韩版饰品甜美简约时尚耳环 YC"/>
    <x v="2"/>
    <x v="3"/>
    <s v="L"/>
    <n v="22.05"/>
    <n v="1"/>
    <x v="2"/>
    <x v="3"/>
  </r>
  <r>
    <n v="227037"/>
    <s v="【Z.A】7462-26# 刺绣字母T恤+镂空鱼尾半身裙两件套 YX"/>
    <x v="13"/>
    <x v="3"/>
    <s v="L"/>
    <n v="25.2"/>
    <n v="1"/>
    <x v="4"/>
    <x v="3"/>
  </r>
  <r>
    <n v="227038"/>
    <s v="1802#新款翻领半开襟后背系带无袖上衣   HH"/>
    <x v="14"/>
    <x v="1"/>
    <s v="L"/>
    <n v="41.8"/>
    <n v="2"/>
    <x v="2"/>
    <x v="3"/>
  </r>
  <r>
    <n v="227039"/>
    <s v="2033#新款棉质收腰连衣裙【配腰带】   HH"/>
    <x v="3"/>
    <x v="0"/>
    <s v="M"/>
    <n v="114.45"/>
    <n v="1"/>
    <x v="4"/>
    <x v="0"/>
  </r>
  <r>
    <n v="227040"/>
    <s v="【MOMENT】17123# 大牌荷叶边一字肩吊带连衣裙 YXTT"/>
    <x v="3"/>
    <x v="0"/>
    <s v="M"/>
    <n v="82.95"/>
    <n v="1"/>
    <x v="4"/>
    <x v="3"/>
  </r>
  <r>
    <n v="227041"/>
    <s v="BH 气质2017新款露肩时尚圆领系带收腰连衣裙 PP"/>
    <x v="3"/>
    <x v="3"/>
    <s v="L"/>
    <n v="21"/>
    <n v="1"/>
    <x v="3"/>
    <x v="3"/>
  </r>
  <r>
    <n v="227042"/>
    <s v="BH【SYL】7257#泡泡袖露肩一字领上衣ZJ"/>
    <x v="11"/>
    <x v="1"/>
    <s v="M"/>
    <n v="70.349999999999994"/>
    <n v="1"/>
    <x v="3"/>
    <x v="4"/>
  </r>
  <r>
    <n v="227043"/>
    <s v="BH【bella】60005#经典条纹绑带连衣裙ZJXM"/>
    <x v="3"/>
    <x v="2"/>
    <s v="L"/>
    <n v="34.65"/>
    <n v="1"/>
    <x v="3"/>
    <x v="4"/>
  </r>
  <r>
    <n v="227044"/>
    <s v="BH【alice】81792#中高腰波浪边牛仔短裤ZJ"/>
    <x v="21"/>
    <x v="3"/>
    <s v="L"/>
    <n v="56.7"/>
    <n v="2"/>
    <x v="3"/>
    <x v="4"/>
  </r>
  <r>
    <n v="227045"/>
    <s v="BH【M2W.D】6068#配腰带假两件波点雪纺连衣裙ZJ"/>
    <x v="3"/>
    <x v="1"/>
    <s v="L"/>
    <n v="33.6"/>
    <n v="1"/>
    <x v="4"/>
    <x v="4"/>
  </r>
  <r>
    <n v="227046"/>
    <s v="BH 休闲百搭阔腿五分裤 HH"/>
    <x v="12"/>
    <x v="0"/>
    <s v="L"/>
    <n v="34.65"/>
    <n v="1"/>
    <x v="4"/>
    <x v="4"/>
  </r>
  <r>
    <n v="227047"/>
    <s v="BH 百搭性感光泽小背心 HH"/>
    <x v="0"/>
    <x v="3"/>
    <s v="S"/>
    <n v="126"/>
    <n v="1"/>
    <x v="4"/>
    <x v="5"/>
  </r>
  <r>
    <n v="227048"/>
    <s v="BH 7305#立领仿真丝短袖衬衫 HH"/>
    <x v="14"/>
    <x v="0"/>
    <s v="S"/>
    <n v="162.75"/>
    <n v="1"/>
    <x v="3"/>
    <x v="5"/>
  </r>
  <r>
    <n v="227049"/>
    <s v="BH 7305#立领仿真丝短袖衬衫 HH"/>
    <x v="14"/>
    <x v="0"/>
    <s v="S"/>
    <n v="162.75"/>
    <n v="1"/>
    <x v="0"/>
    <x v="5"/>
  </r>
  <r>
    <n v="227050"/>
    <s v="BH 7305#立领仿真丝短袖衬衫 HH"/>
    <x v="14"/>
    <x v="0"/>
    <s v="S"/>
    <n v="162.75"/>
    <n v="1"/>
    <x v="3"/>
    <x v="5"/>
  </r>
  <r>
    <n v="227051"/>
    <s v="BH 1907#韩版百搭不规则中腰飘逸七分阔腿裙 HH"/>
    <x v="17"/>
    <x v="3"/>
    <s v="L"/>
    <n v="34.65"/>
    <n v="1"/>
    <x v="1"/>
    <x v="5"/>
  </r>
  <r>
    <n v="227052"/>
    <s v="BH 8072#前面交叉莫代尔棉长T   HH"/>
    <x v="7"/>
    <x v="0"/>
    <s v="L"/>
    <n v="34.65"/>
    <n v="1"/>
    <x v="3"/>
    <x v="5"/>
  </r>
  <r>
    <n v="227053"/>
    <s v="BH 性感丝绸超值四件套睡衣 HH"/>
    <x v="13"/>
    <x v="1"/>
    <s v="M"/>
    <n v="96.6"/>
    <n v="1"/>
    <x v="2"/>
    <x v="5"/>
  </r>
  <r>
    <n v="227054"/>
    <s v="BH 2883新款复古显瘦牛仔裙半身裙中长款单排扣显瘦高腰半裙   HH"/>
    <x v="6"/>
    <x v="1"/>
    <s v="S"/>
    <n v="148.05000000000001"/>
    <n v="1"/>
    <x v="0"/>
    <x v="5"/>
  </r>
  <r>
    <n v="227055"/>
    <s v="BH【AC】3295#宽松V领无袖背心条纹连衣裙ZJ"/>
    <x v="3"/>
    <x v="3"/>
    <s v="M"/>
    <n v="100.1"/>
    <n v="1"/>
    <x v="4"/>
    <x v="5"/>
  </r>
  <r>
    <n v="227056"/>
    <s v="BH【LOVE】0571#印花拼接网纱连衣裙ZJ"/>
    <x v="3"/>
    <x v="0"/>
    <s v="XL"/>
    <n v="5.25"/>
    <n v="1"/>
    <x v="4"/>
    <x v="5"/>
  </r>
  <r>
    <n v="227057"/>
    <s v="【AWESOME】152#抽绳松紧腰水果贴牛仔短裤ZJ"/>
    <x v="21"/>
    <x v="0"/>
    <s v="XL"/>
    <n v="43.05"/>
    <n v="2"/>
    <x v="3"/>
    <x v="5"/>
  </r>
  <r>
    <n v="227058"/>
    <s v="BH 7302#新款麻质衬衫领开襟背心   HH"/>
    <x v="27"/>
    <x v="1"/>
    <s v="L"/>
    <n v="29.4"/>
    <n v="1"/>
    <x v="0"/>
    <x v="5"/>
  </r>
  <r>
    <n v="227059"/>
    <s v="BH 流苏显瘦直筒蕾丝阔腿裤 HH"/>
    <x v="18"/>
    <x v="1"/>
    <s v="L"/>
    <n v="18.899999999999999"/>
    <n v="2"/>
    <x v="2"/>
    <x v="6"/>
  </r>
  <r>
    <n v="227060"/>
    <s v="BH 7121#复古显瘦高腰雪纺阔腿裤 HH"/>
    <x v="8"/>
    <x v="1"/>
    <s v="L"/>
    <n v="22.05"/>
    <n v="1"/>
    <x v="4"/>
    <x v="6"/>
  </r>
  <r>
    <n v="227061"/>
    <s v="BH 201#前后两穿宽松舒适莫代尔T恤 HH"/>
    <x v="7"/>
    <x v="1"/>
    <s v="L"/>
    <n v="51.45"/>
    <n v="1"/>
    <x v="0"/>
    <x v="6"/>
  </r>
  <r>
    <n v="227062"/>
    <s v="BH 3110#简约百搭透气字母棉T HH"/>
    <x v="7"/>
    <x v="0"/>
    <s v="L"/>
    <n v="43.05"/>
    <n v="1"/>
    <x v="3"/>
    <x v="6"/>
  </r>
  <r>
    <n v="227063"/>
    <s v="BH 260#新款无袖V领蕾丝连衣裙    HH"/>
    <x v="3"/>
    <x v="1"/>
    <s v="L"/>
    <n v="58.8"/>
    <n v="1"/>
    <x v="3"/>
    <x v="6"/>
  </r>
  <r>
    <n v="227064"/>
    <s v="BH【俏玲珑】9369# 复古绑带雪纺上衣 YX"/>
    <x v="4"/>
    <x v="3"/>
    <s v="S"/>
    <n v="74.55"/>
    <n v="1"/>
    <x v="3"/>
    <x v="6"/>
  </r>
  <r>
    <n v="227065"/>
    <s v="BH【韩黑牌】9168# 高腰宽松休闲破洞牛仔裤 YX"/>
    <x v="5"/>
    <x v="3"/>
    <s v="L"/>
    <n v="21"/>
    <n v="1"/>
    <x v="1"/>
    <x v="6"/>
  </r>
  <r>
    <n v="227066"/>
    <s v="BH【SUNNY】860# 爆款百搭V领修身针织上衣 YX"/>
    <x v="9"/>
    <x v="0"/>
    <s v="L"/>
    <n v="32.549999999999997"/>
    <n v="1"/>
    <x v="0"/>
    <x v="6"/>
  </r>
  <r>
    <n v="227067"/>
    <s v="BH【六】976# 甜美净色宽松后背镂空绑带背心 YXXP"/>
    <x v="3"/>
    <x v="3"/>
    <s v="M"/>
    <n v="100.1"/>
    <n v="1"/>
    <x v="1"/>
    <x v="6"/>
  </r>
  <r>
    <n v="227068"/>
    <s v="BH【DAVIDA/HAUTE KELLY】OL通勤休闲挂饰马甲短裤套装 YX"/>
    <x v="13"/>
    <x v="3"/>
    <s v="L"/>
    <n v="36.75"/>
    <n v="1"/>
    <x v="4"/>
    <x v="6"/>
  </r>
  <r>
    <n v="227069"/>
    <s v="BH【2DAY】722367# 简单V领镂空休闲T恤 YX"/>
    <x v="7"/>
    <x v="3"/>
    <s v="L"/>
    <n v="21"/>
    <n v="1"/>
    <x v="3"/>
    <x v="6"/>
  </r>
  <r>
    <n v="227070"/>
    <s v="BH【AAZL】7035# 休闲收腰百搭吊带裤 YX"/>
    <x v="19"/>
    <x v="0"/>
    <s v="XL"/>
    <n v="4.7300000000000004"/>
    <n v="1"/>
    <x v="0"/>
    <x v="0"/>
  </r>
  <r>
    <n v="227071"/>
    <s v="BH【SUN】8569# 大牌短袖T恤蕾丝背带裙套装 YX"/>
    <x v="13"/>
    <x v="3"/>
    <s v="L"/>
    <n v="36.75"/>
    <n v="1"/>
    <x v="1"/>
    <x v="6"/>
  </r>
  <r>
    <n v="227072"/>
    <s v="BH【DAVIDA/HAUTE KELLY】1290# 别致荷叶边裤脚雪纺印花休闲裤 YXTT"/>
    <x v="18"/>
    <x v="0"/>
    <s v="L"/>
    <n v="36.75"/>
    <n v="1"/>
    <x v="0"/>
    <x v="6"/>
  </r>
  <r>
    <n v="227073"/>
    <s v="BH【xiroo】49106# 名媛必备雪纺拼接显瘦连衣裙 YX"/>
    <x v="3"/>
    <x v="0"/>
    <s v="M"/>
    <n v="77.7"/>
    <n v="1"/>
    <x v="4"/>
    <x v="0"/>
  </r>
  <r>
    <n v="227074"/>
    <s v="BH【润熙】265# 性感露背舒适百搭T恤 YX"/>
    <x v="7"/>
    <x v="0"/>
    <s v="XL"/>
    <n v="4.7300000000000004"/>
    <n v="1"/>
    <x v="3"/>
    <x v="6"/>
  </r>
  <r>
    <n v="227075"/>
    <s v="BH【AAP】829# 宽松毛边休闲短牛仔裤 YX"/>
    <x v="12"/>
    <x v="2"/>
    <s v="S"/>
    <n v="86.1"/>
    <n v="1"/>
    <x v="2"/>
    <x v="6"/>
  </r>
  <r>
    <n v="227076"/>
    <s v="BH【DAVIDA/HAUTE KELLY】502# 腰封式绑带收腰上衣 YXTT"/>
    <x v="11"/>
    <x v="0"/>
    <s v="L"/>
    <n v="18.899999999999999"/>
    <n v="1"/>
    <x v="3"/>
    <x v="6"/>
  </r>
  <r>
    <n v="227077"/>
    <s v="BH【xiroo】5907# 两色超仙波点无袖纱连衣裙 YXTT"/>
    <x v="3"/>
    <x v="3"/>
    <s v="M"/>
    <n v="102.9"/>
    <n v="1"/>
    <x v="4"/>
    <x v="6"/>
  </r>
  <r>
    <n v="227078"/>
    <s v="BH【DAVIDA/HAUTE KELLY】6173# 落肩复古波点雪纺连衣裙 YXTT"/>
    <x v="3"/>
    <x v="6"/>
    <s v="L"/>
    <n v="30.45"/>
    <n v="1"/>
    <x v="3"/>
    <x v="6"/>
  </r>
  <r>
    <n v="227079"/>
    <s v="BH【Z】231# 荷叶边抹胸式收腰条纹连体裤 YX"/>
    <x v="19"/>
    <x v="3"/>
    <s v="L"/>
    <n v="26.25"/>
    <n v="1"/>
    <x v="4"/>
    <x v="6"/>
  </r>
  <r>
    <n v="227080"/>
    <s v="BH【韩紫依】8881# 下摆开叉蕾丝拼接高腰休闲裤 YX"/>
    <x v="18"/>
    <x v="1"/>
    <s v="L"/>
    <n v="24.15"/>
    <n v="1"/>
    <x v="2"/>
    <x v="6"/>
  </r>
  <r>
    <n v="227081"/>
    <s v="BH【MOKI】88808# 舒适松紧腰刺绣印花上衣 YX"/>
    <x v="11"/>
    <x v="6"/>
    <s v="L"/>
    <n v="29.4"/>
    <n v="1"/>
    <x v="4"/>
    <x v="0"/>
  </r>
  <r>
    <n v="227082"/>
    <s v="BH【润熙】239# 五色净版百搭短袖T恤 YXTT"/>
    <x v="11"/>
    <x v="0"/>
    <s v="M"/>
    <n v="86.1"/>
    <n v="1"/>
    <x v="3"/>
    <x v="6"/>
  </r>
  <r>
    <n v="227083"/>
    <s v="BH【NC】886# 重工亮片花朵珍珠字母装饰圆领T恤 YXTT"/>
    <x v="7"/>
    <x v="0"/>
    <s v="M"/>
    <n v="125.4"/>
    <n v="1"/>
    <x v="2"/>
    <x v="7"/>
  </r>
  <r>
    <n v="227084"/>
    <s v="BH【DAVIDA/HAUTE KELLY】831# 气质OL通勤拼接压褶收腰连体裤 YX"/>
    <x v="10"/>
    <x v="2"/>
    <s v="L"/>
    <n v="48.3"/>
    <n v="1"/>
    <x v="1"/>
    <x v="7"/>
  </r>
  <r>
    <n v="227085"/>
    <s v="BH 670# 时尚一字领显瘦收腰褶皱连衣裙 YXTT"/>
    <x v="3"/>
    <x v="3"/>
    <s v="M"/>
    <n v="74.55"/>
    <n v="1"/>
    <x v="0"/>
    <x v="0"/>
  </r>
  <r>
    <n v="227086"/>
    <s v="BH【BABY】66120#假两件上衣露肩休闲上衣  BB"/>
    <x v="7"/>
    <x v="0"/>
    <s v="XL"/>
    <n v="3.68"/>
    <n v="11"/>
    <x v="2"/>
    <x v="7"/>
  </r>
  <r>
    <n v="227087"/>
    <s v="BH【BABY】66120#假两件上衣露肩休闲上衣  BB"/>
    <x v="7"/>
    <x v="0"/>
    <s v="XL"/>
    <n v="3.68"/>
    <n v="11"/>
    <x v="2"/>
    <x v="0"/>
  </r>
  <r>
    <n v="227088"/>
    <s v="BH【芭玛服饰】1713# 时尚锈花镂空修身连衣裙 YX"/>
    <x v="3"/>
    <x v="0"/>
    <s v="L"/>
    <n v="39.9"/>
    <n v="1"/>
    <x v="3"/>
    <x v="7"/>
  </r>
  <r>
    <n v="227089"/>
    <s v="BH【meet】096#钩花边刺绣吊带连衣裙ZJ"/>
    <x v="3"/>
    <x v="5"/>
    <s v="L"/>
    <n v="15.75"/>
    <n v="1"/>
    <x v="2"/>
    <x v="7"/>
  </r>
  <r>
    <n v="227090"/>
    <s v="【SZE】962#V领雪纺套装 XX"/>
    <x v="13"/>
    <x v="0"/>
    <s v="L"/>
    <n v="69.3"/>
    <n v="1"/>
    <x v="4"/>
    <x v="7"/>
  </r>
  <r>
    <n v="227091"/>
    <s v="【SZE】985#气质波浪花色连衣裙 XX"/>
    <x v="3"/>
    <x v="3"/>
    <s v="XL"/>
    <n v="5.78"/>
    <n v="1"/>
    <x v="3"/>
    <x v="7"/>
  </r>
  <r>
    <n v="227092"/>
    <s v="【AWESOME】4964#印花菠萝宽松吊带上衣ZJ"/>
    <x v="11"/>
    <x v="3"/>
    <s v="L"/>
    <n v="29.4"/>
    <n v="2"/>
    <x v="2"/>
    <x v="7"/>
  </r>
  <r>
    <n v="227093"/>
    <s v="【SZE】150#提花吊带束腰连衣裙 XX"/>
    <x v="3"/>
    <x v="0"/>
    <s v="L"/>
    <n v="45.15"/>
    <n v="1"/>
    <x v="4"/>
    <x v="7"/>
  </r>
  <r>
    <n v="227094"/>
    <s v="【LUCKY FOR】5028#中长款棉麻连衣裙 XXMO"/>
    <x v="3"/>
    <x v="4"/>
    <s v="S"/>
    <n v="123.9"/>
    <n v="1"/>
    <x v="3"/>
    <x v="0"/>
  </r>
  <r>
    <n v="227095"/>
    <s v="【SZE】966#前后两穿冰丝棉短袖t恤 XX"/>
    <x v="7"/>
    <x v="1"/>
    <s v="M"/>
    <n v="92.4"/>
    <n v="1"/>
    <x v="2"/>
    <x v="7"/>
  </r>
  <r>
    <n v="227096"/>
    <s v="【HELLO NANA】8931#热巴同款吊带衬衣料连衣裙 XX"/>
    <x v="3"/>
    <x v="0"/>
    <s v="XL"/>
    <n v="3.68"/>
    <n v="1"/>
    <x v="2"/>
    <x v="7"/>
  </r>
  <r>
    <n v="227097"/>
    <s v="【HELLO NANA】8931#热巴同款吊带衬衣料连衣裙 XX"/>
    <x v="3"/>
    <x v="0"/>
    <s v="XL"/>
    <n v="3.68"/>
    <n v="1"/>
    <x v="4"/>
    <x v="7"/>
  </r>
  <r>
    <n v="227098"/>
    <s v="【TIMI】18106#口袋净版吊带连体裤 XX"/>
    <x v="10"/>
    <x v="3"/>
    <s v="L"/>
    <n v="42"/>
    <n v="1"/>
    <x v="2"/>
    <x v="0"/>
  </r>
  <r>
    <n v="227099"/>
    <s v="BH【MINWOOSHOP】8882#字母拼色鱼尾长T恤 XX"/>
    <x v="7"/>
    <x v="3"/>
    <s v="L"/>
    <n v="33.6"/>
    <n v="1"/>
    <x v="2"/>
    <x v="7"/>
  </r>
  <r>
    <n v="227100"/>
    <s v="【GAGA】2919#绑腰带字母无袖长T恤 XX"/>
    <x v="7"/>
    <x v="3"/>
    <s v="L"/>
    <n v="40.950000000000003"/>
    <n v="1"/>
    <x v="2"/>
    <x v="7"/>
  </r>
  <r>
    <n v="227101"/>
    <s v="BH【meet】2045#单边露肩不规则裙摆荷叶边雪纺连衣裙ZJ"/>
    <x v="3"/>
    <x v="3"/>
    <s v="L"/>
    <n v="23.1"/>
    <n v="2"/>
    <x v="2"/>
    <x v="7"/>
  </r>
  <r>
    <n v="227102"/>
    <s v="BH【MYMYMY】9361#字母T恤拼网纱连衣裙 XXMO"/>
    <x v="3"/>
    <x v="1"/>
    <s v="L"/>
    <n v="40.950000000000003"/>
    <n v="1"/>
    <x v="0"/>
    <x v="7"/>
  </r>
  <r>
    <n v="227103"/>
    <s v="【DOUBLE 7】230#V领针织长T恤 XX"/>
    <x v="7"/>
    <x v="0"/>
    <s v="L"/>
    <n v="36.75"/>
    <n v="1"/>
    <x v="3"/>
    <x v="7"/>
  </r>
  <r>
    <n v="227104"/>
    <s v="【CEST ELLE】25003#破洞牛仔裤 XX"/>
    <x v="5"/>
    <x v="3"/>
    <s v="S"/>
    <n v="64.05"/>
    <n v="1"/>
    <x v="1"/>
    <x v="7"/>
  </r>
  <r>
    <n v="227105"/>
    <s v="BH【morning】9211#缕空露腰蕾丝勾花连衣裙ZJ"/>
    <x v="3"/>
    <x v="0"/>
    <s v="L"/>
    <n v="21"/>
    <n v="1"/>
    <x v="4"/>
    <x v="7"/>
  </r>
  <r>
    <n v="227106"/>
    <s v="【SZE】1005#束腰带扣环宽松休闲裤 XX"/>
    <x v="18"/>
    <x v="0"/>
    <s v="L"/>
    <n v="52.8"/>
    <n v="1"/>
    <x v="3"/>
    <x v="7"/>
  </r>
  <r>
    <n v="227107"/>
    <s v="【SHOP ONE1】8852#露肩一字领荷叶边收腰绑带雪纺碎花连衣裙ZJ"/>
    <x v="3"/>
    <x v="1"/>
    <s v="L"/>
    <n v="44.1"/>
    <n v="1"/>
    <x v="0"/>
    <x v="7"/>
  </r>
  <r>
    <n v="227108"/>
    <s v="【KAPOK】000#净版百搭休闲裤 XX"/>
    <x v="22"/>
    <x v="3"/>
    <s v="L"/>
    <n v="34.65"/>
    <n v="1"/>
    <x v="0"/>
    <x v="7"/>
  </r>
  <r>
    <n v="227109"/>
    <s v="【SZE】955#一字肩吊带雪纺上衣 XX"/>
    <x v="11"/>
    <x v="1"/>
    <s v="L"/>
    <n v="34.65"/>
    <n v="1"/>
    <x v="1"/>
    <x v="7"/>
  </r>
  <r>
    <n v="227110"/>
    <s v="【LUCKY FOUR】5053#一字肩格纹棉麻连衣裙 XX"/>
    <x v="3"/>
    <x v="3"/>
    <s v="L"/>
    <n v="39.9"/>
    <n v="1"/>
    <x v="4"/>
    <x v="7"/>
  </r>
  <r>
    <n v="227111"/>
    <s v="【ZING】2055#V领T恤配不规则半裙条纹套装 XX"/>
    <x v="13"/>
    <x v="3"/>
    <s v="M"/>
    <n v="99.75"/>
    <n v="1"/>
    <x v="0"/>
    <x v="7"/>
  </r>
  <r>
    <n v="227112"/>
    <s v="【SHOW ROOM】81801#破洞字母T XX"/>
    <x v="7"/>
    <x v="1"/>
    <s v="M"/>
    <n v="89.25"/>
    <n v="1"/>
    <x v="4"/>
    <x v="7"/>
  </r>
  <r>
    <n v="227113"/>
    <s v="bh【N9】6002#酷炫中长款连帽卫衣  XXMO"/>
    <x v="31"/>
    <x v="3"/>
    <s v="M"/>
    <n v="86.1"/>
    <n v="2"/>
    <x v="3"/>
    <x v="7"/>
  </r>
  <r>
    <n v="227114"/>
    <s v="BH【morning】9213#民族风刺绣连衣裙ZJ"/>
    <x v="3"/>
    <x v="3"/>
    <s v="L"/>
    <n v="44.1"/>
    <n v="1"/>
    <x v="3"/>
    <x v="7"/>
  </r>
  <r>
    <n v="227115"/>
    <s v="BH【LT-SHOP】8579#简约无袖上衣+直筒裤子套装 XX"/>
    <x v="13"/>
    <x v="1"/>
    <s v="M"/>
    <n v="63.8"/>
    <n v="1"/>
    <x v="3"/>
    <x v="7"/>
  </r>
  <r>
    <n v="227116"/>
    <s v="bh【Mirror】6071#吊带雪纺连衣裙 XX"/>
    <x v="3"/>
    <x v="3"/>
    <s v="M"/>
    <n v="81.900000000000006"/>
    <n v="1"/>
    <x v="3"/>
    <x v="7"/>
  </r>
  <r>
    <n v="227117"/>
    <s v="BH【APM】8706#V领碎花裙 XX"/>
    <x v="3"/>
    <x v="0"/>
    <s v="M"/>
    <n v="71.400000000000006"/>
    <n v="1"/>
    <x v="3"/>
    <x v="7"/>
  </r>
  <r>
    <n v="227118"/>
    <s v="【荣豪】桃子# 性感蕾丝边背镂空无钢圈内衣套 YC"/>
    <x v="32"/>
    <x v="0"/>
    <s v="M"/>
    <n v="75.599999999999994"/>
    <n v="1"/>
    <x v="2"/>
    <x v="7"/>
  </r>
  <r>
    <n v="227119"/>
    <s v="【JUNE】1726#吊带碎花连衣裙 XXMO"/>
    <x v="3"/>
    <x v="3"/>
    <s v="M"/>
    <n v="106.05"/>
    <n v="1"/>
    <x v="3"/>
    <x v="7"/>
  </r>
  <r>
    <n v="227120"/>
    <s v="【Mirror】6089#碎花半裙 XX"/>
    <x v="6"/>
    <x v="0"/>
    <s v="XL"/>
    <n v="4.7300000000000004"/>
    <n v="1"/>
    <x v="1"/>
    <x v="7"/>
  </r>
  <r>
    <n v="227121"/>
    <s v="【STAR STAR STAR】0801#绑腰带净版休闲短裤 XX"/>
    <x v="12"/>
    <x v="3"/>
    <s v="M"/>
    <n v="40.950000000000003"/>
    <n v="1"/>
    <x v="1"/>
    <x v="7"/>
  </r>
  <r>
    <n v="227122"/>
    <s v="【AILISI】2229#条纹理字母刺绣雪纺上衣 XX"/>
    <x v="11"/>
    <x v="3"/>
    <s v="L"/>
    <n v="65.099999999999994"/>
    <n v="1"/>
    <x v="4"/>
    <x v="7"/>
  </r>
  <r>
    <n v="227123"/>
    <s v="【DO ONLY BEST】QY693#亮色条纹防晒薄衬衣 XX"/>
    <x v="14"/>
    <x v="3"/>
    <s v="S"/>
    <n v="118.65"/>
    <n v="1"/>
    <x v="4"/>
    <x v="7"/>
  </r>
  <r>
    <n v="227124"/>
    <s v="【AILISI】2236#圆领波点上衣 XX"/>
    <x v="11"/>
    <x v="2"/>
    <s v="S"/>
    <n v="118.65"/>
    <n v="1"/>
    <x v="4"/>
    <x v="7"/>
  </r>
  <r>
    <n v="227125"/>
    <s v="【KAPOK】000#竖条纹吊带连衣裙 XX"/>
    <x v="3"/>
    <x v="0"/>
    <s v="L"/>
    <n v="138.6"/>
    <n v="1"/>
    <x v="0"/>
    <x v="7"/>
  </r>
  <r>
    <n v="227126"/>
    <s v="bh【HELLO SEPTEMBER】H269#百搭休闲短裤 XX"/>
    <x v="12"/>
    <x v="3"/>
    <s v="M"/>
    <n v="112.35"/>
    <n v="1"/>
    <x v="0"/>
    <x v="7"/>
  </r>
  <r>
    <n v="227127"/>
    <s v="【SZE】963#休闲字母破洞短简约T恤 XX"/>
    <x v="7"/>
    <x v="1"/>
    <s v="L"/>
    <n v="23.1"/>
    <n v="2"/>
    <x v="3"/>
    <x v="7"/>
  </r>
  <r>
    <n v="227128"/>
    <s v="BH【奈莎MISS】5A251#电话怪趣味长裤 XX"/>
    <x v="18"/>
    <x v="1"/>
    <s v="L"/>
    <n v="54.6"/>
    <n v="3"/>
    <x v="4"/>
    <x v="7"/>
  </r>
  <r>
    <n v="227129"/>
    <s v="【VIVI】9175#吊带前系带棉麻上衣 XX"/>
    <x v="0"/>
    <x v="3"/>
    <s v="L"/>
    <n v="59.85"/>
    <n v="1"/>
    <x v="3"/>
    <x v="7"/>
  </r>
  <r>
    <n v="227130"/>
    <s v="【SZE】179#刺绣V领雪纺连体裤 XX"/>
    <x v="10"/>
    <x v="3"/>
    <s v="M"/>
    <n v="86.1"/>
    <n v="1"/>
    <x v="2"/>
    <x v="7"/>
  </r>
  <r>
    <n v="227131"/>
    <s v="【CEST ELLE】22016#圆领净色休闲T恤 XX"/>
    <x v="7"/>
    <x v="3"/>
    <s v="M"/>
    <n v="81.900000000000006"/>
    <n v="1"/>
    <x v="4"/>
    <x v="7"/>
  </r>
  <r>
    <n v="227132"/>
    <s v="BH【LOUSIA】7077#百褶雪纺碎花阔腿裤 XX"/>
    <x v="18"/>
    <x v="1"/>
    <s v="M"/>
    <n v="81.900000000000006"/>
    <n v="1"/>
    <x v="4"/>
    <x v="7"/>
  </r>
  <r>
    <n v="227133"/>
    <s v="【SZE】Z06#拉链背带牛仔裤 XX"/>
    <x v="5"/>
    <x v="6"/>
    <s v="M"/>
    <n v="52.8"/>
    <n v="1"/>
    <x v="3"/>
    <x v="7"/>
  </r>
  <r>
    <n v="227134"/>
    <s v="【SZE】992#几何形喇叭袖绑带v领雪纺连衣裙 XX"/>
    <x v="3"/>
    <x v="0"/>
    <s v="M"/>
    <n v="65.099999999999994"/>
    <n v="2"/>
    <x v="1"/>
    <x v="7"/>
  </r>
  <r>
    <n v="227135"/>
    <s v="BH【liger】G195#松紧腰字母带子休闲短裤 XX"/>
    <x v="12"/>
    <x v="1"/>
    <s v="L"/>
    <n v="44.1"/>
    <n v="1"/>
    <x v="2"/>
    <x v="7"/>
  </r>
  <r>
    <n v="227136"/>
    <s v="BH【DC】9551#小工艺短T XXMO"/>
    <x v="11"/>
    <x v="0"/>
    <s v="L"/>
    <n v="45.15"/>
    <n v="1"/>
    <x v="2"/>
    <x v="7"/>
  </r>
  <r>
    <n v="227137"/>
    <s v="【SIMIDA】8117#后绑带碎花拼接鱼尾连衣裙 XX"/>
    <x v="3"/>
    <x v="3"/>
    <s v="M"/>
    <n v="189"/>
    <n v="1"/>
    <x v="2"/>
    <x v="7"/>
  </r>
  <r>
    <n v="227138"/>
    <s v="【SIMIDA】8117#后绑带碎花拼接鱼尾连衣裙 XX"/>
    <x v="3"/>
    <x v="3"/>
    <s v="M"/>
    <n v="189"/>
    <n v="1"/>
    <x v="3"/>
    <x v="7"/>
  </r>
  <r>
    <n v="227139"/>
    <s v="【SIMIDA】8117#后绑带碎花拼接鱼尾连衣裙 XX"/>
    <x v="3"/>
    <x v="3"/>
    <s v="M"/>
    <n v="189"/>
    <n v="1"/>
    <x v="4"/>
    <x v="7"/>
  </r>
  <r>
    <n v="227140"/>
    <s v="【SZE】981#后拉链收腰净版休闲连体裤 XX"/>
    <x v="19"/>
    <x v="3"/>
    <s v="M"/>
    <n v="75.599999999999994"/>
    <n v="1"/>
    <x v="2"/>
    <x v="7"/>
  </r>
  <r>
    <n v="227141"/>
    <s v="【SZE】173#蕾丝拼接上衣 XX"/>
    <x v="11"/>
    <x v="3"/>
    <s v="L"/>
    <n v="93.45"/>
    <n v="1"/>
    <x v="4"/>
    <x v="7"/>
  </r>
  <r>
    <n v="227142"/>
    <s v="xh【NALA】00000#时尚一字肩挂脖五分袖上衣 XXMO"/>
    <x v="11"/>
    <x v="0"/>
    <s v="S"/>
    <n v="65.099999999999994"/>
    <n v="1"/>
    <x v="3"/>
    <x v="7"/>
  </r>
  <r>
    <n v="227143"/>
    <s v="【MAIMAI+】1198#一字肩修身显瘦上衣 XXMO"/>
    <x v="7"/>
    <x v="0"/>
    <s v="XL"/>
    <n v="4.7300000000000004"/>
    <n v="1"/>
    <x v="2"/>
    <x v="7"/>
  </r>
  <r>
    <n v="227144"/>
    <s v="【SZE】181#雪纺碎花小吊带 XX"/>
    <x v="4"/>
    <x v="0"/>
    <s v="M"/>
    <n v="74.55"/>
    <n v="1"/>
    <x v="3"/>
    <x v="7"/>
  </r>
  <r>
    <n v="227145"/>
    <s v="【NEWYET】6103#V领印花连衣裙 XX"/>
    <x v="3"/>
    <x v="2"/>
    <s v="L"/>
    <n v="85.05"/>
    <n v="1"/>
    <x v="3"/>
    <x v="7"/>
  </r>
  <r>
    <n v="227146"/>
    <s v="【meet】6005#碎花雪纺睡衣套装 XX"/>
    <x v="13"/>
    <x v="0"/>
    <s v="M"/>
    <n v="81.900000000000006"/>
    <n v="1"/>
    <x v="3"/>
    <x v="7"/>
  </r>
  <r>
    <n v="227147"/>
    <s v="bh【HELLO NANA】8933#一字肩短款格子上衣 XX"/>
    <x v="11"/>
    <x v="0"/>
    <s v="L"/>
    <n v="71.400000000000006"/>
    <n v="1"/>
    <x v="2"/>
    <x v="7"/>
  </r>
  <r>
    <n v="227148"/>
    <s v="BH【ZING】2020#雪纺料背心裙 XXMO"/>
    <x v="3"/>
    <x v="0"/>
    <s v="XL"/>
    <n v="2.63"/>
    <n v="1"/>
    <x v="3"/>
    <x v="7"/>
  </r>
  <r>
    <n v="227149"/>
    <s v="BH【ZING】2020#雪纺料背心裙 XXMO"/>
    <x v="3"/>
    <x v="0"/>
    <s v="XL"/>
    <n v="2.63"/>
    <n v="1"/>
    <x v="3"/>
    <x v="7"/>
  </r>
  <r>
    <n v="227150"/>
    <s v="【SZE】117#走路带风波点裙 XXMO"/>
    <x v="6"/>
    <x v="2"/>
    <s v="M"/>
    <n v="39.9"/>
    <n v="1"/>
    <x v="4"/>
    <x v="7"/>
  </r>
  <r>
    <n v="227151"/>
    <s v="bh【N9】802#字母印花圆领休闲T恤 XX"/>
    <x v="7"/>
    <x v="3"/>
    <s v="L"/>
    <n v="17.32"/>
    <n v="1"/>
    <x v="3"/>
    <x v="7"/>
  </r>
  <r>
    <n v="227152"/>
    <s v="【CD】410#大牌显腿长高腰牛仔阔腿裤（配腰带） XX"/>
    <x v="5"/>
    <x v="1"/>
    <s v="L"/>
    <n v="43.05"/>
    <n v="1"/>
    <x v="0"/>
    <x v="0"/>
  </r>
  <r>
    <n v="227153"/>
    <s v="【12ampm】1022#不规则荷叶边纯色半裙 XX"/>
    <x v="6"/>
    <x v="3"/>
    <s v="L"/>
    <n v="49.35"/>
    <n v="1"/>
    <x v="4"/>
    <x v="7"/>
  </r>
  <r>
    <n v="227154"/>
    <s v="bh【MAI-HELLO】A203#假两件套格子连衣裙 XX"/>
    <x v="3"/>
    <x v="0"/>
    <s v="L"/>
    <n v="45.15"/>
    <n v="1"/>
    <x v="0"/>
    <x v="7"/>
  </r>
  <r>
    <n v="227155"/>
    <s v="【UOOIN】6535#简约拼接中长款T裙 XX"/>
    <x v="3"/>
    <x v="0"/>
    <s v="XL"/>
    <n v="8.93"/>
    <n v="2"/>
    <x v="2"/>
    <x v="7"/>
  </r>
  <r>
    <n v="227156"/>
    <s v="【HOODRESS】16387#雪纺流苏背心上衣 XX"/>
    <x v="4"/>
    <x v="5"/>
    <s v="L"/>
    <n v="22.05"/>
    <n v="1"/>
    <x v="4"/>
    <x v="0"/>
  </r>
  <r>
    <n v="227157"/>
    <s v="bh【DArling sister】735#一字肩喇叭长袖雪纺花上衣 XX"/>
    <x v="11"/>
    <x v="0"/>
    <s v="XL"/>
    <n v="4.7300000000000004"/>
    <n v="1"/>
    <x v="0"/>
    <x v="0"/>
  </r>
  <r>
    <n v="227158"/>
    <s v="BH【LT-SHOP】6391#吊带不规则雪纺花纹连衣裙 XX"/>
    <x v="3"/>
    <x v="6"/>
    <s v="S"/>
    <n v="141.75"/>
    <n v="1"/>
    <x v="1"/>
    <x v="7"/>
  </r>
  <r>
    <n v="227159"/>
    <s v="【SZE】1009#净版雪纺休闲裤 XX"/>
    <x v="18"/>
    <x v="3"/>
    <s v="L"/>
    <n v="25.2"/>
    <n v="1"/>
    <x v="3"/>
    <x v="7"/>
  </r>
  <r>
    <n v="227160"/>
    <s v="【DS】6008# 气质显高印花吊带阔腿连体裤 YX"/>
    <x v="19"/>
    <x v="1"/>
    <s v="XL"/>
    <n v="14.7"/>
    <n v="1"/>
    <x v="4"/>
    <x v="7"/>
  </r>
  <r>
    <n v="227161"/>
    <s v="【奈莎.胡子】335# 休闲卷边洗水牛仔裤 YX"/>
    <x v="5"/>
    <x v="3"/>
    <s v="S"/>
    <n v="178.5"/>
    <n v="1"/>
    <x v="4"/>
    <x v="7"/>
  </r>
  <r>
    <n v="227162"/>
    <s v="【奈莎.胡子】335# 休闲卷边洗水牛仔裤 YX"/>
    <x v="5"/>
    <x v="3"/>
    <s v="XL"/>
    <n v="178.5"/>
    <n v="1"/>
    <x v="2"/>
    <x v="0"/>
  </r>
  <r>
    <n v="227163"/>
    <s v="【奈莎.胡子】335# 休闲卷边洗水牛仔裤 YX"/>
    <x v="5"/>
    <x v="3"/>
    <s v="XXL"/>
    <n v="178.5"/>
    <n v="1"/>
    <x v="2"/>
    <x v="8"/>
  </r>
  <r>
    <n v="227164"/>
    <s v="【let&amp;quot;s remix】17122#虎头刺绣T恤连衣裙ZJ"/>
    <x v="3"/>
    <x v="0"/>
    <s v="L"/>
    <n v="45.15"/>
    <n v="1"/>
    <x v="2"/>
    <x v="8"/>
  </r>
  <r>
    <n v="227165"/>
    <s v="BH【BOBO】2899# 潮流特色吊带雪纺背心 YX"/>
    <x v="27"/>
    <x v="2"/>
    <s v="L"/>
    <n v="53.55"/>
    <n v="1"/>
    <x v="3"/>
    <x v="0"/>
  </r>
  <r>
    <n v="227166"/>
    <s v="【LOVEMONEY】8203# 文艺气质星星印花绑带雪纺连衣裙 YX"/>
    <x v="3"/>
    <x v="0"/>
    <s v="L"/>
    <n v="60.9"/>
    <n v="1"/>
    <x v="1"/>
    <x v="8"/>
  </r>
  <r>
    <n v="227167"/>
    <s v="【DODO】8823# 后系带性感开衩印花吊带长裙 YX"/>
    <x v="3"/>
    <x v="0"/>
    <s v="S"/>
    <n v="128.1"/>
    <n v="1"/>
    <x v="4"/>
    <x v="8"/>
  </r>
  <r>
    <n v="227168"/>
    <s v="BH【xiroo】5942# 三色碎花系腰带连衣裙外套 YXTT"/>
    <x v="3"/>
    <x v="3"/>
    <s v="S"/>
    <n v="162.75"/>
    <n v="1"/>
    <x v="3"/>
    <x v="8"/>
  </r>
  <r>
    <n v="227169"/>
    <s v="BH【xiroo】5942# 三色碎花系腰带连衣裙外套 YXTT"/>
    <x v="3"/>
    <x v="3"/>
    <s v="S"/>
    <n v="162.75"/>
    <n v="1"/>
    <x v="0"/>
    <x v="8"/>
  </r>
  <r>
    <n v="227170"/>
    <s v="BH【xiroo】5942# 三色碎花系腰带连衣裙外套 YXTT"/>
    <x v="3"/>
    <x v="3"/>
    <s v="S"/>
    <n v="162.75"/>
    <n v="1"/>
    <x v="2"/>
    <x v="8"/>
  </r>
  <r>
    <n v="227171"/>
    <s v="BH【MISS DLAI】820# 拼接网纱绣花破洞半身裙 YXTT"/>
    <x v="6"/>
    <x v="3"/>
    <s v="M"/>
    <n v="40.950000000000003"/>
    <n v="1"/>
    <x v="4"/>
    <x v="0"/>
  </r>
  <r>
    <n v="227172"/>
    <s v="【POOL】33155# 大气印花绑带连体裤 YXTT"/>
    <x v="10"/>
    <x v="1"/>
    <s v="L"/>
    <n v="50.4"/>
    <n v="1"/>
    <x v="2"/>
    <x v="8"/>
  </r>
  <r>
    <n v="227173"/>
    <s v="BH【YGG】625# 时尚黑白拼色配腰带休闲短裤 YX"/>
    <x v="12"/>
    <x v="1"/>
    <s v="L"/>
    <n v="44.1"/>
    <n v="1"/>
    <x v="2"/>
    <x v="8"/>
  </r>
  <r>
    <n v="227174"/>
    <s v="BH【MK】0536# 经典舒适休闲条纹套装 YX"/>
    <x v="13"/>
    <x v="3"/>
    <s v="S"/>
    <n v="86.1"/>
    <n v="1"/>
    <x v="3"/>
    <x v="8"/>
  </r>
  <r>
    <n v="227175"/>
    <s v="BH【DV】9906# 气质露肩显瘦拼条纹修身连衣裙 YX"/>
    <x v="3"/>
    <x v="1"/>
    <s v="S"/>
    <n v="128.1"/>
    <n v="1"/>
    <x v="2"/>
    <x v="8"/>
  </r>
  <r>
    <n v="227176"/>
    <s v="BH【LOVEMONEY】8169# 松紧腰撞色压褶半裙 YX"/>
    <x v="6"/>
    <x v="3"/>
    <s v="S"/>
    <n v="162.75"/>
    <n v="1"/>
    <x v="3"/>
    <x v="8"/>
  </r>
  <r>
    <n v="227177"/>
    <s v="BH【LOVEMONEY】8169# 松紧腰撞色压褶半裙 YX"/>
    <x v="6"/>
    <x v="3"/>
    <s v="S"/>
    <n v="162.75"/>
    <n v="1"/>
    <x v="3"/>
    <x v="8"/>
  </r>
  <r>
    <n v="227178"/>
    <s v="BH【LOVEMONEY】8169# 松紧腰撞色压褶半裙 YX"/>
    <x v="6"/>
    <x v="3"/>
    <s v="S"/>
    <n v="162.75"/>
    <n v="1"/>
    <x v="4"/>
    <x v="0"/>
  </r>
  <r>
    <n v="227179"/>
    <s v="【MD】71275# 舒适交叉V领短袖上衣 YX"/>
    <x v="7"/>
    <x v="0"/>
    <s v="XL"/>
    <n v="9.4499999999999993"/>
    <n v="1"/>
    <x v="1"/>
    <x v="8"/>
  </r>
  <r>
    <n v="227180"/>
    <s v="【LAGA】365# 网纱拼接波点背心连衣裙 YX"/>
    <x v="3"/>
    <x v="1"/>
    <s v="M"/>
    <n v="64.05"/>
    <n v="1"/>
    <x v="4"/>
    <x v="8"/>
  </r>
  <r>
    <n v="227181"/>
    <s v="【UM】收腰格子连衣裙ZJ"/>
    <x v="3"/>
    <x v="0"/>
    <s v="M"/>
    <n v="64.05"/>
    <n v="1"/>
    <x v="2"/>
    <x v="0"/>
  </r>
  <r>
    <n v="227182"/>
    <s v="BH【Better】528# 时尚印花破洞无袖百搭背心 YXPJ"/>
    <x v="27"/>
    <x v="0"/>
    <s v="XL"/>
    <n v="3.68"/>
    <n v="3"/>
    <x v="3"/>
    <x v="8"/>
  </r>
  <r>
    <n v="227183"/>
    <s v="BH【Better】528# 时尚印花破洞无袖百搭背心 YXPJ"/>
    <x v="27"/>
    <x v="0"/>
    <s v="XL"/>
    <n v="3.68"/>
    <n v="3"/>
    <x v="3"/>
    <x v="0"/>
  </r>
  <r>
    <n v="227184"/>
    <s v="【T-platfrom】17169# 百搭系腰带休闲半身裙 YX"/>
    <x v="6"/>
    <x v="3"/>
    <s v="S"/>
    <n v="144.9"/>
    <n v="8"/>
    <x v="0"/>
    <x v="8"/>
  </r>
  <r>
    <n v="227185"/>
    <s v="BH【MARIE】882# 时尚露肩松紧收腰连衣裙 YX"/>
    <x v="3"/>
    <x v="2"/>
    <s v="M"/>
    <n v="106.05"/>
    <n v="19"/>
    <x v="2"/>
    <x v="8"/>
  </r>
  <r>
    <n v="227186"/>
    <s v="BH【SOSO】2222#纯色收腰短袖连体短裤ZJ"/>
    <x v="10"/>
    <x v="3"/>
    <s v="M"/>
    <n v="64.05"/>
    <n v="1"/>
    <x v="0"/>
    <x v="8"/>
  </r>
  <r>
    <n v="227187"/>
    <s v="【Jl】17393#拼接网纱字母连衣裙两件套 XX"/>
    <x v="13"/>
    <x v="0"/>
    <s v="L"/>
    <n v="39.9"/>
    <n v="1"/>
    <x v="3"/>
    <x v="8"/>
  </r>
  <r>
    <n v="227188"/>
    <s v="BH【润熙】562#爆款百搭透视T恤YX"/>
    <x v="7"/>
    <x v="2"/>
    <s v="S"/>
    <n v="101.85"/>
    <n v="11"/>
    <x v="2"/>
    <x v="8"/>
  </r>
  <r>
    <n v="227189"/>
    <s v="【DAVIDA/HAUTE KELLY】1187# 两色镂空落肩连衣裙 YXTT"/>
    <x v="3"/>
    <x v="3"/>
    <s v="M"/>
    <n v="96.6"/>
    <n v="13"/>
    <x v="2"/>
    <x v="8"/>
  </r>
  <r>
    <n v="227190"/>
    <s v="【DORE DORE/AS AS】1675# 性感露肩荷叶边短款上衣开叉阔腿裤套装 YXTT"/>
    <x v="13"/>
    <x v="3"/>
    <s v="S"/>
    <n v="127.05"/>
    <n v="11"/>
    <x v="4"/>
    <x v="8"/>
  </r>
  <r>
    <n v="227191"/>
    <s v="BH【ALA】5838# 层层网纱压皱蓬蓬半身裙 YXTT"/>
    <x v="6"/>
    <x v="2"/>
    <s v="S"/>
    <n v="75.599999999999994"/>
    <n v="13"/>
    <x v="2"/>
    <x v="8"/>
  </r>
  <r>
    <n v="227192"/>
    <s v="BH【SOSO】2222#雪纺吊带小背心ZJ"/>
    <x v="0"/>
    <x v="2"/>
    <s v="S"/>
    <n v="75.599999999999994"/>
    <n v="1"/>
    <x v="3"/>
    <x v="8"/>
  </r>
  <r>
    <n v="227193"/>
    <s v="BH 569# 无袖圆领收腰显瘦修身蛋糕连衣裙 YXTT"/>
    <x v="3"/>
    <x v="0"/>
    <s v="L"/>
    <n v="36.75"/>
    <n v="13"/>
    <x v="4"/>
    <x v="8"/>
  </r>
  <r>
    <n v="227194"/>
    <s v="BH【Meichuancoolson】216# 飘逸单排扣纯色大下摆半身裙 YX"/>
    <x v="6"/>
    <x v="0"/>
    <s v="M"/>
    <n v="74.55"/>
    <n v="19"/>
    <x v="4"/>
    <x v="8"/>
  </r>
  <r>
    <n v="227195"/>
    <s v="【3GOLDEN】8020#V领欧美少女图案T XXMO"/>
    <x v="7"/>
    <x v="1"/>
    <s v="L"/>
    <n v="39.9"/>
    <n v="1"/>
    <x v="4"/>
    <x v="8"/>
  </r>
  <r>
    <n v="227196"/>
    <s v="BH【MOMENT】1782# 休闲蕾丝背心印花裙裤套装 YX"/>
    <x v="13"/>
    <x v="1"/>
    <s v="L"/>
    <n v="39.9"/>
    <n v="13"/>
    <x v="4"/>
    <x v="8"/>
  </r>
  <r>
    <n v="227197"/>
    <s v="【DS】0161# 民族风绑带印花雪纺连衣裙 YX"/>
    <x v="3"/>
    <x v="2"/>
    <s v="L"/>
    <n v="44.1"/>
    <n v="19"/>
    <x v="4"/>
    <x v="8"/>
  </r>
  <r>
    <n v="227198"/>
    <s v="BH【润熙】882# 净色V领修身百搭T恤 YX"/>
    <x v="7"/>
    <x v="0"/>
    <s v="L"/>
    <n v="44.1"/>
    <n v="13"/>
    <x v="4"/>
    <x v="8"/>
  </r>
  <r>
    <n v="227199"/>
    <s v="BH【DS】4335# 时尚后背开叉背心印花半裙套装 YXTT"/>
    <x v="13"/>
    <x v="0"/>
    <s v="L"/>
    <n v="50.4"/>
    <n v="14"/>
    <x v="4"/>
    <x v="8"/>
  </r>
  <r>
    <n v="227200"/>
    <s v="BH【润熙】338# 气质百搭字母棉T恤 YX"/>
    <x v="11"/>
    <x v="2"/>
    <s v="M"/>
    <n v="81.900000000000006"/>
    <n v="11"/>
    <x v="3"/>
    <x v="8"/>
  </r>
  <r>
    <n v="227201"/>
    <s v="【N】781# 气质一字领百搭露肩上衣 YX"/>
    <x v="11"/>
    <x v="1"/>
    <s v="S"/>
    <n v="81.900000000000006"/>
    <n v="1"/>
    <x v="4"/>
    <x v="8"/>
  </r>
  <r>
    <n v="227202"/>
    <s v="bh【芭玛服饰】1659# 时尚条纹拼接娃娃款印花连衣裙 YX"/>
    <x v="3"/>
    <x v="2"/>
    <s v="S"/>
    <n v="107.1"/>
    <n v="12"/>
    <x v="0"/>
    <x v="8"/>
  </r>
  <r>
    <n v="227203"/>
    <s v="【ONE.2】9915# 蕾丝吊带露肩长T印花半裙套装 YX"/>
    <x v="13"/>
    <x v="0"/>
    <s v="M"/>
    <n v="89.25"/>
    <n v="13"/>
    <x v="4"/>
    <x v="8"/>
  </r>
  <r>
    <n v="227204"/>
    <s v="BH【润熙】523# 爆款简单百v领短袖T YXTT"/>
    <x v="11"/>
    <x v="0"/>
    <s v="L"/>
    <n v="44.1"/>
    <n v="13"/>
    <x v="0"/>
    <x v="8"/>
  </r>
  <r>
    <n v="227205"/>
    <s v="BH【DS】3577# 宽松图案上衣印花半裙套装 YX"/>
    <x v="13"/>
    <x v="0"/>
    <s v="M"/>
    <n v="96.6"/>
    <n v="11"/>
    <x v="2"/>
    <x v="8"/>
  </r>
  <r>
    <n v="227206"/>
    <s v="bh【DS】4216# 两色上衣+条纹显瘦吊带裤两件套 YXTT"/>
    <x v="13"/>
    <x v="0"/>
    <s v="M"/>
    <n v="72.45"/>
    <n v="11"/>
    <x v="2"/>
    <x v="8"/>
  </r>
  <r>
    <n v="227207"/>
    <s v="bh 17291# 时尚V领喇叭袖碎花雪纺连衣裙 YX"/>
    <x v="3"/>
    <x v="0"/>
    <s v="S"/>
    <n v="102.9"/>
    <n v="19"/>
    <x v="4"/>
    <x v="8"/>
  </r>
  <r>
    <n v="227208"/>
    <s v="【YALIN】1026#洗水条纹短裤  BB"/>
    <x v="12"/>
    <x v="1"/>
    <s v="M"/>
    <n v="81.900000000000006"/>
    <n v="1"/>
    <x v="3"/>
    <x v="9"/>
  </r>
  <r>
    <n v="227209"/>
    <s v="BH【潮流坊】689# 经典黑白宽条纹休闲裤 YXTT"/>
    <x v="22"/>
    <x v="0"/>
    <s v="M"/>
    <n v="86.1"/>
    <n v="8"/>
    <x v="3"/>
    <x v="9"/>
  </r>
  <r>
    <n v="227210"/>
    <s v="【tutu】9813#周扬青同款后背蝴蝶结针织衫ZJ"/>
    <x v="9"/>
    <x v="3"/>
    <s v="S"/>
    <n v="61.95"/>
    <n v="19"/>
    <x v="3"/>
    <x v="9"/>
  </r>
  <r>
    <n v="227211"/>
    <s v="重手工新款露肩透视衫刺绣一字肩上衣 ZZ"/>
    <x v="14"/>
    <x v="3"/>
    <s v="S"/>
    <n v="85.05"/>
    <n v="1"/>
    <x v="3"/>
    <x v="9"/>
  </r>
  <r>
    <n v="227212"/>
    <s v="【tutu】1088#学院风POLO领休闲连衣裙ZJXM"/>
    <x v="3"/>
    <x v="2"/>
    <s v="M"/>
    <n v="90.3"/>
    <n v="16"/>
    <x v="1"/>
    <x v="9"/>
  </r>
  <r>
    <n v="227213"/>
    <s v="【木夕】669 碎花上衣+高腰短裤套装   XJ"/>
    <x v="13"/>
    <x v="3"/>
    <s v="M"/>
    <n v="85.05"/>
    <n v="1"/>
    <x v="4"/>
    <x v="9"/>
  </r>
  <r>
    <n v="227214"/>
    <s v="BH【恩熙儿】推荐款633韩版腰头特色卷边牛仔短裤TL"/>
    <x v="12"/>
    <x v="0"/>
    <s v="L"/>
    <n v="50.4"/>
    <n v="10"/>
    <x v="2"/>
    <x v="9"/>
  </r>
  <r>
    <n v="227215"/>
    <s v="BH【kiss】粉色字母印花T恤+粉色边牛仔短裤TLOB(不包腰带）"/>
    <x v="13"/>
    <x v="0"/>
    <s v="L"/>
    <n v="33.6"/>
    <n v="22"/>
    <x v="2"/>
    <x v="9"/>
  </r>
  <r>
    <n v="227216"/>
    <s v="BH【蓝贝儿】8578 个性点缀百搭牛仔简约短裤 TLOB"/>
    <x v="12"/>
    <x v="0"/>
    <s v="L"/>
    <n v="44.1"/>
    <n v="12"/>
    <x v="2"/>
    <x v="9"/>
  </r>
  <r>
    <n v="227217"/>
    <s v="BH【时尚】SANSE#网红同款鸭舌帽TL"/>
    <x v="33"/>
    <x v="3"/>
    <s v="L"/>
    <n v="56.7"/>
    <n v="1"/>
    <x v="3"/>
    <x v="9"/>
  </r>
  <r>
    <n v="227218"/>
    <s v="BH【旺旺】8126百搭配背心雪纺两件套上衣TL"/>
    <x v="13"/>
    <x v="3"/>
    <s v="L"/>
    <n v="30.45"/>
    <n v="1"/>
    <x v="0"/>
    <x v="0"/>
  </r>
  <r>
    <n v="227219"/>
    <s v="BH【AN AN】2309#洋气亲子装露肩格子收腰连衣裙  宝宝（配腰带不配项链） BB"/>
    <x v="3"/>
    <x v="3"/>
    <s v="M"/>
    <n v="65.099999999999994"/>
    <n v="1"/>
    <x v="4"/>
    <x v="9"/>
  </r>
  <r>
    <n v="227220"/>
    <s v="BH【TWO M】7018#超值高性价比大爆版细格子连体裤套装    BB"/>
    <x v="13"/>
    <x v="2"/>
    <s v="M"/>
    <n v="71.400000000000006"/>
    <n v="2"/>
    <x v="2"/>
    <x v="9"/>
  </r>
  <r>
    <n v="227221"/>
    <s v="BH【QP】355 简约修身包臀裙甜美半身裙 TL"/>
    <x v="6"/>
    <x v="1"/>
    <s v="M"/>
    <n v="94.5"/>
    <n v="1"/>
    <x v="2"/>
    <x v="9"/>
  </r>
  <r>
    <n v="227222"/>
    <s v="BH【卡蓝秀】2306百搭简约糖果色水洗牛仔短裤TLOB"/>
    <x v="12"/>
    <x v="0"/>
    <s v="M"/>
    <n v="81.900000000000006"/>
    <n v="1"/>
    <x v="4"/>
    <x v="9"/>
  </r>
  <r>
    <n v="227223"/>
    <s v="【TIMI】886百搭气质花朵刺绣半身裙TL"/>
    <x v="6"/>
    <x v="4"/>
    <s v="L"/>
    <n v="56.1"/>
    <n v="1"/>
    <x v="0"/>
    <x v="9"/>
  </r>
  <r>
    <n v="227224"/>
    <s v="BH畅销款【YC】88155 气质甜美露肩娃娃裙 TL"/>
    <x v="3"/>
    <x v="0"/>
    <s v="L"/>
    <n v="44.1"/>
    <n v="1"/>
    <x v="3"/>
    <x v="10"/>
  </r>
  <r>
    <n v="227225"/>
    <s v="BH【衣堡社】868百搭棉麻质感松紧腰斜边长款半身裙TL"/>
    <x v="6"/>
    <x v="0"/>
    <s v="XL"/>
    <n v="5.25"/>
    <n v="1"/>
    <x v="3"/>
    <x v="9"/>
  </r>
  <r>
    <n v="227226"/>
    <s v="BH【猫小姐】5596百搭气质露肩斗篷雪纺上衣TL"/>
    <x v="11"/>
    <x v="1"/>
    <s v="M"/>
    <n v="74.55"/>
    <n v="2"/>
    <x v="4"/>
    <x v="9"/>
  </r>
  <r>
    <n v="227227"/>
    <s v="BH【VIVI STYPE】5111 气质吊带荷叶袖露肩清新上衣 TL"/>
    <x v="0"/>
    <x v="1"/>
    <s v="L"/>
    <n v="53.55"/>
    <n v="1"/>
    <x v="3"/>
    <x v="9"/>
  </r>
  <r>
    <n v="227228"/>
    <s v="BH 韩版百搭牛仔排扣包臀裙 HH"/>
    <x v="6"/>
    <x v="0"/>
    <s v="M"/>
    <n v="85.05"/>
    <n v="1"/>
    <x v="4"/>
    <x v="9"/>
  </r>
  <r>
    <n v="227229"/>
    <s v="BH 新款高腰百搭休闲字母牛仔短裤（配皮带） HH"/>
    <x v="12"/>
    <x v="3"/>
    <s v="M"/>
    <n v="68.25"/>
    <n v="1"/>
    <x v="2"/>
    <x v="9"/>
  </r>
  <r>
    <n v="227230"/>
    <s v="BH 8858#修身弹力一字肩T恤+印花雪纺阔腿裤 HH"/>
    <x v="13"/>
    <x v="1"/>
    <s v="L"/>
    <n v="42"/>
    <n v="1"/>
    <x v="2"/>
    <x v="9"/>
  </r>
  <r>
    <n v="227231"/>
    <s v="BH B88165#韩版时尚雪纺连衣裙套装裙 HH"/>
    <x v="13"/>
    <x v="1"/>
    <s v="L"/>
    <n v="29.4"/>
    <n v="1"/>
    <x v="3"/>
    <x v="9"/>
  </r>
  <r>
    <n v="227232"/>
    <s v="BH 2037#新款韩版高腰显瘦时尚系带一字套装裙两件套  HH"/>
    <x v="13"/>
    <x v="0"/>
    <s v="L"/>
    <n v="56.7"/>
    <n v="1"/>
    <x v="2"/>
    <x v="9"/>
  </r>
  <r>
    <n v="227233"/>
    <s v="BH 修身高腰百搭罗马蕾丝开叉微弹长裤 HH"/>
    <x v="18"/>
    <x v="2"/>
    <s v="M"/>
    <n v="75.599999999999994"/>
    <n v="1"/>
    <x v="2"/>
    <x v="9"/>
  </r>
  <r>
    <n v="227234"/>
    <s v="BH 5029#条纹开叉修身半裙 HH"/>
    <x v="6"/>
    <x v="0"/>
    <s v="L"/>
    <n v="39.9"/>
    <n v="1"/>
    <x v="3"/>
    <x v="9"/>
  </r>
  <r>
    <n v="227235"/>
    <s v="BH 885#新款高腰松紧雪纺裤    HH"/>
    <x v="34"/>
    <x v="3"/>
    <s v="M"/>
    <n v="106.05"/>
    <n v="1"/>
    <x v="0"/>
    <x v="9"/>
  </r>
  <r>
    <n v="227236"/>
    <s v="BH 199#气质民族风印花雪纺半裙 HH"/>
    <x v="6"/>
    <x v="3"/>
    <s v="L"/>
    <n v="39.9"/>
    <n v="1"/>
    <x v="4"/>
    <x v="9"/>
  </r>
  <r>
    <n v="227237"/>
    <s v="BH 702#宽松大码卡通印花T恤 HH"/>
    <x v="7"/>
    <x v="0"/>
    <s v="L"/>
    <n v="18.899999999999999"/>
    <n v="1"/>
    <x v="2"/>
    <x v="9"/>
  </r>
  <r>
    <n v="227238"/>
    <s v="BH 8925#百搭圆领T恤+吊带格子拼接网纱裙套装 HH"/>
    <x v="13"/>
    <x v="0"/>
    <s v="L"/>
    <n v="39.9"/>
    <n v="1"/>
    <x v="2"/>
    <x v="9"/>
  </r>
  <r>
    <n v="227239"/>
    <s v="BH 050#中长款条纹字母印花百搭连衣裙 HH"/>
    <x v="3"/>
    <x v="0"/>
    <s v="L"/>
    <n v="27.3"/>
    <n v="1"/>
    <x v="4"/>
    <x v="9"/>
  </r>
  <r>
    <n v="227240"/>
    <s v="BH 648#长款拼蕾丝棉长裙   HH"/>
    <x v="3"/>
    <x v="0"/>
    <s v="M"/>
    <n v="81.900000000000006"/>
    <n v="1"/>
    <x v="4"/>
    <x v="9"/>
  </r>
  <r>
    <n v="227241"/>
    <s v="BH 简约修身T恤条纹显高显瘦阔腿裤套装  HH"/>
    <x v="13"/>
    <x v="3"/>
    <s v="M"/>
    <n v="162.75"/>
    <n v="1"/>
    <x v="2"/>
    <x v="0"/>
  </r>
  <r>
    <n v="227242"/>
    <s v="BH 简约修身T恤条纹显高显瘦阔腿裤套装  HH"/>
    <x v="13"/>
    <x v="3"/>
    <s v="M"/>
    <n v="162.75"/>
    <n v="1"/>
    <x v="0"/>
    <x v="9"/>
  </r>
  <r>
    <n v="227243"/>
    <s v="BH 简约修身T恤条纹显高显瘦阔腿裤套装  HH"/>
    <x v="13"/>
    <x v="3"/>
    <s v="M"/>
    <n v="162.75"/>
    <n v="1"/>
    <x v="3"/>
    <x v="9"/>
  </r>
  <r>
    <n v="227244"/>
    <s v="BH 夏季新款松紧腰雪纺女裤侧缝压皱休闲雪纺裤 HH"/>
    <x v="8"/>
    <x v="3"/>
    <s v="S"/>
    <n v="168"/>
    <n v="1"/>
    <x v="3"/>
    <x v="9"/>
  </r>
  <r>
    <n v="227245"/>
    <s v="BH 夏季新款松紧腰雪纺女裤侧缝压皱休闲雪纺裤 HH"/>
    <x v="8"/>
    <x v="3"/>
    <s v="S"/>
    <n v="168"/>
    <n v="1"/>
    <x v="2"/>
    <x v="9"/>
  </r>
  <r>
    <n v="227246"/>
    <s v="BH 夏季新款松紧腰雪纺女裤侧缝压皱休闲雪纺裤 HH"/>
    <x v="8"/>
    <x v="3"/>
    <s v="S"/>
    <n v="168"/>
    <n v="1"/>
    <x v="4"/>
    <x v="0"/>
  </r>
  <r>
    <n v="227247"/>
    <s v="BH 9960#老鹰印花棉上衣+麻料短裤套装"/>
    <x v="13"/>
    <x v="2"/>
    <s v="L"/>
    <n v="56.7"/>
    <n v="1"/>
    <x v="2"/>
    <x v="9"/>
  </r>
  <r>
    <n v="227248"/>
    <s v="BH 086#简约侧开叉长款莫代尔背心裙 HH"/>
    <x v="27"/>
    <x v="3"/>
    <s v="L"/>
    <n v="110"/>
    <n v="1"/>
    <x v="3"/>
    <x v="9"/>
  </r>
  <r>
    <n v="227249"/>
    <s v="BH 1402#仿真丝绣线收边高腰短裤套装   HH"/>
    <x v="13"/>
    <x v="1"/>
    <s v="S"/>
    <n v="155.4"/>
    <n v="1"/>
    <x v="4"/>
    <x v="9"/>
  </r>
  <r>
    <n v="227250"/>
    <s v="BH 057#修身弹力压褶半裙 HH"/>
    <x v="6"/>
    <x v="4"/>
    <s v="L"/>
    <n v="33.6"/>
    <n v="1"/>
    <x v="2"/>
    <x v="9"/>
  </r>
  <r>
    <n v="227251"/>
    <s v="BH 夏款欧美时尚纯色收腰显瘦短裤套装 HH"/>
    <x v="13"/>
    <x v="0"/>
    <s v="L"/>
    <n v="29.4"/>
    <n v="1"/>
    <x v="2"/>
    <x v="9"/>
  </r>
  <r>
    <n v="227252"/>
    <s v="【FANKO】7722# 时尚花边套头荷叶边袖拼接上衣 YX"/>
    <x v="11"/>
    <x v="1"/>
    <s v="M"/>
    <n v="82.95"/>
    <n v="1"/>
    <x v="0"/>
    <x v="0"/>
  </r>
  <r>
    <n v="227253"/>
    <s v="BH 401#新款雪纺衬衣连体短裤   HH"/>
    <x v="10"/>
    <x v="8"/>
    <s v="L"/>
    <n v="44.1"/>
    <n v="1"/>
    <x v="2"/>
    <x v="9"/>
  </r>
  <r>
    <n v="227254"/>
    <s v="BH 经典绸面花蕾一字拖 FOX"/>
    <x v="26"/>
    <x v="3"/>
    <s v="L"/>
    <n v="33.6"/>
    <n v="2"/>
    <x v="3"/>
    <x v="9"/>
  </r>
  <r>
    <n v="227255"/>
    <s v="BH 919#新款真丝压皱连衣裙   HH"/>
    <x v="3"/>
    <x v="2"/>
    <s v="M"/>
    <n v="47.25"/>
    <n v="1"/>
    <x v="2"/>
    <x v="9"/>
  </r>
  <r>
    <n v="227256"/>
    <s v="BH 678#五分袖横条纹拼接雪纺中款连衣裙 HH"/>
    <x v="3"/>
    <x v="0"/>
    <s v="L"/>
    <n v="45.15"/>
    <n v="1"/>
    <x v="2"/>
    <x v="9"/>
  </r>
  <r>
    <n v="227257"/>
    <s v="BH【XM】性感美背吊带小背心 FOX"/>
    <x v="0"/>
    <x v="0"/>
    <s v="XL"/>
    <n v="8.93"/>
    <n v="1"/>
    <x v="4"/>
    <x v="9"/>
  </r>
  <r>
    <n v="227258"/>
    <s v="BH 【Rainbow】推荐款112 韩版运动风撞色字母圆领连衣裙 TL"/>
    <x v="3"/>
    <x v="1"/>
    <s v="L"/>
    <n v="29.4"/>
    <n v="2"/>
    <x v="4"/>
    <x v="9"/>
  </r>
  <r>
    <n v="227259"/>
    <s v="BH 【HL】纯银珍珠长链 FOX"/>
    <x v="35"/>
    <x v="3"/>
    <s v="L"/>
    <n v="64.05"/>
    <n v="1"/>
    <x v="4"/>
    <x v="9"/>
  </r>
  <r>
    <n v="227260"/>
    <s v="BH 香奈儿复古耳钉 FOX"/>
    <x v="2"/>
    <x v="3"/>
    <s v="S"/>
    <n v="75.599999999999994"/>
    <n v="1"/>
    <x v="0"/>
    <x v="10"/>
  </r>
  <r>
    <n v="227261"/>
    <s v="BH 时尚卡通可爱儿童防晒服 FOX"/>
    <x v="11"/>
    <x v="3"/>
    <s v="M"/>
    <n v="74.55"/>
    <n v="1"/>
    <x v="4"/>
    <x v="10"/>
  </r>
  <r>
    <n v="227262"/>
    <s v="BH 【YM】毛绒彩球手工天然玉米皮编织手提包沙滩包 FOX"/>
    <x v="36"/>
    <x v="0"/>
    <s v="M"/>
    <n v="74.55"/>
    <n v="1"/>
    <x v="0"/>
    <x v="10"/>
  </r>
  <r>
    <n v="227263"/>
    <s v="BH【纳兹密语】01# 瑜伽健身背心文胸 FOX"/>
    <x v="12"/>
    <x v="0"/>
    <s v="L"/>
    <n v="22.05"/>
    <n v="3"/>
    <x v="3"/>
    <x v="10"/>
  </r>
  <r>
    <n v="227264"/>
    <s v="BH 925纯银高碳钻圆形双层戒指 FOX"/>
    <x v="37"/>
    <x v="3"/>
    <s v="S"/>
    <n v="65.099999999999994"/>
    <n v="1"/>
    <x v="3"/>
    <x v="11"/>
  </r>
  <r>
    <n v="227265"/>
    <s v="BH 【IGM】推荐款8843 个性珍珠气质修身简约百搭上衣 TL"/>
    <x v="9"/>
    <x v="0"/>
    <s v="L"/>
    <n v="52.5"/>
    <n v="1"/>
    <x v="1"/>
    <x v="10"/>
  </r>
  <r>
    <n v="227266"/>
    <s v="BH【海玲】推荐款2905 韩版淑女吊带蕾丝拼接气质短裤套装 TL"/>
    <x v="13"/>
    <x v="3"/>
    <s v="M"/>
    <n v="103.95"/>
    <n v="1"/>
    <x v="2"/>
    <x v="10"/>
  </r>
  <r>
    <n v="227267"/>
    <s v="BH【U.Me】5028简约气质吊带印花连体裤TL"/>
    <x v="19"/>
    <x v="0"/>
    <s v="S"/>
    <n v="52.5"/>
    <n v="1"/>
    <x v="3"/>
    <x v="10"/>
  </r>
  <r>
    <n v="227268"/>
    <s v="BH 【Angle kiss】跑量！简约百搭爱心舒适休闲上衣T恤 TLOB"/>
    <x v="7"/>
    <x v="3"/>
    <s v="S"/>
    <n v="114.45"/>
    <n v="1"/>
    <x v="2"/>
    <x v="10"/>
  </r>
  <r>
    <n v="227269"/>
    <s v="BH【yingmei】 8101韩版气质一字肩淑女连衣裙 TL"/>
    <x v="3"/>
    <x v="0"/>
    <s v="L"/>
    <n v="21"/>
    <n v="2"/>
    <x v="3"/>
    <x v="10"/>
  </r>
  <r>
    <n v="227270"/>
    <s v="BH 【SHAN YUE】88192百搭气质长款印花吊带裙TL"/>
    <x v="3"/>
    <x v="1"/>
    <s v="L"/>
    <n v="60.9"/>
    <n v="1"/>
    <x v="2"/>
    <x v="0"/>
  </r>
  <r>
    <n v="227271"/>
    <s v="BH 【百变】61121#韩版刘涛明星同款气质吊带连衣裙 TL"/>
    <x v="3"/>
    <x v="0"/>
    <s v="L"/>
    <n v="33.6"/>
    <n v="2"/>
    <x v="4"/>
    <x v="10"/>
  </r>
  <r>
    <n v="227272"/>
    <s v="BH 【百变】61131#韩版条纹前面设计抹胸裙 TL"/>
    <x v="21"/>
    <x v="1"/>
    <s v="L"/>
    <n v="44.1"/>
    <n v="1"/>
    <x v="2"/>
    <x v="10"/>
  </r>
  <r>
    <n v="227273"/>
    <s v="BH 畅销款【西街男女】6621百搭爱心刺绣毛边牛仔短裤TLOB"/>
    <x v="12"/>
    <x v="2"/>
    <s v="M"/>
    <n v="71.400000000000006"/>
    <n v="1"/>
    <x v="0"/>
    <x v="10"/>
  </r>
  <r>
    <n v="227274"/>
    <s v="BH【Angle kiss】跑量清新简约女生百搭舒适上衣 TLOB"/>
    <x v="7"/>
    <x v="2"/>
    <s v="M"/>
    <n v="117.6"/>
    <n v="1"/>
    <x v="3"/>
    <x v="10"/>
  </r>
  <r>
    <n v="227275"/>
    <s v="【FANKO】7731# 爆款时尚开叉条纹不规则半裙 YX"/>
    <x v="6"/>
    <x v="3"/>
    <s v="M"/>
    <n v="82.95"/>
    <n v="1"/>
    <x v="0"/>
    <x v="10"/>
  </r>
  <r>
    <n v="227276"/>
    <s v="BH【夺目】801百搭气质甜美蕾丝罩衫配糖果色连衣裙TL"/>
    <x v="3"/>
    <x v="0"/>
    <s v="M"/>
    <n v="75.599999999999994"/>
    <n v="1"/>
    <x v="4"/>
    <x v="10"/>
  </r>
  <r>
    <n v="227277"/>
    <s v="BH【韩品甜心】809简约百搭修身爱心上衣 TL"/>
    <x v="11"/>
    <x v="2"/>
    <s v="M"/>
    <n v="40.950000000000003"/>
    <n v="2"/>
    <x v="4"/>
    <x v="10"/>
  </r>
  <r>
    <n v="227278"/>
    <s v="BH【伊妮儿】902#特色网纱拼接毛边牛仔短裤TL"/>
    <x v="12"/>
    <x v="3"/>
    <s v="L"/>
    <n v="32.549999999999997"/>
    <n v="1"/>
    <x v="2"/>
    <x v="10"/>
  </r>
  <r>
    <n v="227279"/>
    <s v="BH 【D+】916 韩版个性破洞毛边红彩条边百搭牛仔短裤 TLOB"/>
    <x v="12"/>
    <x v="6"/>
    <s v="XL"/>
    <n v="12.08"/>
    <n v="1"/>
    <x v="1"/>
    <x v="10"/>
  </r>
  <r>
    <n v="227280"/>
    <s v="【Jl】17180#露肩条纹长T恤 XX"/>
    <x v="7"/>
    <x v="1"/>
    <s v="L"/>
    <n v="34.65"/>
    <n v="1"/>
    <x v="4"/>
    <x v="10"/>
  </r>
  <r>
    <n v="227281"/>
    <s v="BH【恩熙儿】621 韩版修身简约喇叭裤开叉百搭九分裤 TL"/>
    <x v="5"/>
    <x v="0"/>
    <s v="L"/>
    <n v="26.25"/>
    <n v="1"/>
    <x v="3"/>
    <x v="10"/>
  </r>
  <r>
    <n v="227282"/>
    <s v="BH【Angle kiss】跑量个性字母百搭休闲上衣 TLOB"/>
    <x v="11"/>
    <x v="3"/>
    <s v="L"/>
    <n v="56.7"/>
    <n v="1"/>
    <x v="3"/>
    <x v="10"/>
  </r>
  <r>
    <n v="227283"/>
    <s v="bh【衣裤牛仔】8177 特色修身民族风挂饰牛仔半裙 TLOB"/>
    <x v="6"/>
    <x v="1"/>
    <s v="L"/>
    <n v="24.15"/>
    <n v="1"/>
    <x v="4"/>
    <x v="10"/>
  </r>
  <r>
    <n v="227284"/>
    <s v="BH 【木子缘】188 优雅气质韩版简约连体裤套装 TL"/>
    <x v="13"/>
    <x v="3"/>
    <s v="M"/>
    <n v="86.1"/>
    <n v="1"/>
    <x v="2"/>
    <x v="10"/>
  </r>
  <r>
    <n v="227285"/>
    <s v="BH 畅销款【柠檬绿茶】2915百搭简约棉T花朵刺绣上衣 TL"/>
    <x v="11"/>
    <x v="2"/>
    <s v="M"/>
    <n v="71.400000000000006"/>
    <n v="1"/>
    <x v="3"/>
    <x v="10"/>
  </r>
  <r>
    <n v="227286"/>
    <s v="BH【E.gou】6632# OL通勤无袖条纹上衣绑带阔腿休闲裤套装 YX"/>
    <x v="13"/>
    <x v="3"/>
    <s v="S"/>
    <n v="85.05"/>
    <n v="1"/>
    <x v="2"/>
    <x v="10"/>
  </r>
  <r>
    <n v="227287"/>
    <s v="BH 【kiss】气质针织背心上衣+优雅大摆裙套装 TLOB"/>
    <x v="13"/>
    <x v="0"/>
    <s v="M"/>
    <n v="42"/>
    <n v="1"/>
    <x v="3"/>
    <x v="10"/>
  </r>
  <r>
    <n v="227288"/>
    <s v="BH【花城伊人】6039 舒适百搭简约文艺衬衫上衣 TL"/>
    <x v="14"/>
    <x v="0"/>
    <s v="L"/>
    <n v="64.05"/>
    <n v="1"/>
    <x v="3"/>
    <x v="10"/>
  </r>
  <r>
    <n v="227289"/>
    <s v="BH 【time】708 气质无袖马甲+休闲简约短裤套装 TLOB"/>
    <x v="13"/>
    <x v="3"/>
    <s v="S"/>
    <n v="128.1"/>
    <n v="1"/>
    <x v="2"/>
    <x v="10"/>
  </r>
  <r>
    <n v="227290"/>
    <s v="BH 【林姑娘】学院风翻领连衣裙TL"/>
    <x v="3"/>
    <x v="1"/>
    <s v="L"/>
    <n v="57.75"/>
    <n v="1"/>
    <x v="2"/>
    <x v="10"/>
  </r>
  <r>
    <n v="227291"/>
    <s v="BH 畅销款【Ncyshop】1067百搭纱裙气质松紧腰半身裙TLOB"/>
    <x v="6"/>
    <x v="4"/>
    <s v="M"/>
    <n v="39.9"/>
    <n v="1"/>
    <x v="0"/>
    <x v="10"/>
  </r>
  <r>
    <n v="227292"/>
    <s v="BH 【秀装】308 气质无袖上衣优雅短裤套装 TL"/>
    <x v="13"/>
    <x v="1"/>
    <s v="L"/>
    <n v="40.950000000000003"/>
    <n v="2"/>
    <x v="2"/>
    <x v="10"/>
  </r>
  <r>
    <n v="227293"/>
    <s v="BH 【OST】9798百搭雪纺气质配丝巾上衣TL"/>
    <x v="11"/>
    <x v="6"/>
    <s v="M"/>
    <n v="65.099999999999994"/>
    <n v="1"/>
    <x v="0"/>
    <x v="10"/>
  </r>
  <r>
    <n v="227294"/>
    <s v="BH 畅销款【MT】性价比超高高弹棉V领T TL"/>
    <x v="11"/>
    <x v="0"/>
    <s v="M"/>
    <n v="65.099999999999994"/>
    <n v="1"/>
    <x v="2"/>
    <x v="0"/>
  </r>
  <r>
    <n v="227295"/>
    <s v="BH 【VIVI STYPE】5633韩版一字肩棉连衣裙TL"/>
    <x v="3"/>
    <x v="0"/>
    <s v="L"/>
    <n v="136.5"/>
    <n v="1"/>
    <x v="4"/>
    <x v="10"/>
  </r>
  <r>
    <n v="227296"/>
    <s v="BH 502刺绣花朵棉麻上衣TL"/>
    <x v="14"/>
    <x v="5"/>
    <s v="L"/>
    <n v="19.95"/>
    <n v="1"/>
    <x v="0"/>
    <x v="10"/>
  </r>
  <r>
    <n v="227297"/>
    <s v="BH 【GN】1755 清新学院风修身舒适百搭格子裤 TL"/>
    <x v="22"/>
    <x v="5"/>
    <s v="L"/>
    <n v="19.95"/>
    <n v="1"/>
    <x v="3"/>
    <x v="10"/>
  </r>
  <r>
    <n v="227298"/>
    <s v="【my princess】韩版蝴蝶结雪纺上衣 NI"/>
    <x v="4"/>
    <x v="5"/>
    <s v="L"/>
    <n v="24.15"/>
    <n v="1"/>
    <x v="2"/>
    <x v="10"/>
  </r>
  <r>
    <n v="227299"/>
    <s v="BH【OST】9839 荷叶边气质吊带背心上衣 TL"/>
    <x v="0"/>
    <x v="3"/>
    <s v="S"/>
    <n v="152.25"/>
    <n v="1"/>
    <x v="2"/>
    <x v="10"/>
  </r>
  <r>
    <n v="227300"/>
    <s v="BH 畅销款【VIVI STYPE】7010雪纺质感V领连衣裙TL"/>
    <x v="3"/>
    <x v="0"/>
    <s v="L"/>
    <n v="186.9"/>
    <n v="1"/>
    <x v="4"/>
    <x v="10"/>
  </r>
  <r>
    <n v="227301"/>
    <s v="BH 畅销款【VIVI STYPE】7010雪纺质感V领连衣裙TL"/>
    <x v="3"/>
    <x v="0"/>
    <s v="L"/>
    <n v="186.9"/>
    <n v="1"/>
    <x v="2"/>
    <x v="10"/>
  </r>
  <r>
    <n v="227302"/>
    <s v="BH 畅销款【VIVI STYPE】7010雪纺质感V领连衣裙TL"/>
    <x v="3"/>
    <x v="0"/>
    <s v="L"/>
    <n v="186.9"/>
    <n v="1"/>
    <x v="4"/>
    <x v="10"/>
  </r>
  <r>
    <n v="227303"/>
    <s v="BH 畅销款【小米】208韩版真2件套连衣裙TLOB"/>
    <x v="3"/>
    <x v="3"/>
    <s v="L"/>
    <n v="168"/>
    <n v="1"/>
    <x v="2"/>
    <x v="10"/>
  </r>
  <r>
    <n v="227304"/>
    <s v="BH 畅销款【小米】208韩版真2件套连衣裙TLOB"/>
    <x v="3"/>
    <x v="3"/>
    <s v="L"/>
    <n v="168"/>
    <n v="1"/>
    <x v="2"/>
    <x v="10"/>
  </r>
  <r>
    <n v="227305"/>
    <s v="BH 畅销款【小米】208韩版真2件套连衣裙TLOB"/>
    <x v="3"/>
    <x v="3"/>
    <s v="L"/>
    <n v="168"/>
    <n v="1"/>
    <x v="2"/>
    <x v="10"/>
  </r>
  <r>
    <n v="227306"/>
    <s v="BH 畅销款 排单3-4天【Ncyshop】1062百搭气质V领系带长款连衣裙TLOB"/>
    <x v="3"/>
    <x v="3"/>
    <s v="L"/>
    <n v="120.75"/>
    <n v="1"/>
    <x v="3"/>
    <x v="10"/>
  </r>
  <r>
    <n v="227307"/>
    <s v="BH【YC】88031 简约清新舒适文艺百搭上衣 TLOB"/>
    <x v="14"/>
    <x v="3"/>
    <s v="L"/>
    <n v="152.25"/>
    <n v="1"/>
    <x v="2"/>
    <x v="10"/>
  </r>
  <r>
    <n v="227308"/>
    <s v="BH【E.gou】6628# 系腰带格子宽松休闲裤 YX"/>
    <x v="18"/>
    <x v="3"/>
    <s v="M"/>
    <n v="85.05"/>
    <n v="1"/>
    <x v="1"/>
    <x v="10"/>
  </r>
  <r>
    <n v="227309"/>
    <s v="BH 【Snow雪花】8019-1 简约条纹舒适衬衫连衣裙 TL"/>
    <x v="3"/>
    <x v="1"/>
    <s v="L"/>
    <n v="199.5"/>
    <n v="1"/>
    <x v="2"/>
    <x v="10"/>
  </r>
  <r>
    <n v="227310"/>
    <s v="BH 【Snow雪花】8019-1 简约条纹舒适衬衫连衣裙 TL"/>
    <x v="3"/>
    <x v="1"/>
    <s v="L"/>
    <n v="199.5"/>
    <n v="1"/>
    <x v="3"/>
    <x v="10"/>
  </r>
  <r>
    <n v="227311"/>
    <s v="BH 【Snow雪花】8019-1 简约条纹舒适衬衫连衣裙 TL"/>
    <x v="3"/>
    <x v="1"/>
    <s v="L"/>
    <n v="199.5"/>
    <n v="1"/>
    <x v="3"/>
    <x v="10"/>
  </r>
  <r>
    <n v="227312"/>
    <s v="BH 畅销款 【小米】396BABY字母刺绣简约T恤TLOB"/>
    <x v="11"/>
    <x v="3"/>
    <s v="L"/>
    <n v="24.15"/>
    <n v="1"/>
    <x v="2"/>
    <x v="10"/>
  </r>
  <r>
    <n v="227313"/>
    <s v="BH 畅销款【YC】88168 甜美气质修身清新半身裙 TL"/>
    <x v="6"/>
    <x v="3"/>
    <s v="L"/>
    <n v="44.1"/>
    <n v="1"/>
    <x v="2"/>
    <x v="10"/>
  </r>
  <r>
    <n v="227314"/>
    <s v="BH【VIVI STYPE】01 简约清新优雅系带半身裙 TL"/>
    <x v="6"/>
    <x v="3"/>
    <s v="L"/>
    <n v="231"/>
    <n v="1"/>
    <x v="1"/>
    <x v="10"/>
  </r>
  <r>
    <n v="227315"/>
    <s v="BH【VIVI STYPE】01 简约清新优雅系带半身裙 TL"/>
    <x v="6"/>
    <x v="3"/>
    <s v="L"/>
    <n v="231"/>
    <n v="1"/>
    <x v="3"/>
    <x v="10"/>
  </r>
  <r>
    <n v="227316"/>
    <s v="BH【VIVI STYPE】01 简约清新优雅系带半身裙 TL"/>
    <x v="6"/>
    <x v="3"/>
    <s v="L"/>
    <n v="231"/>
    <n v="1"/>
    <x v="4"/>
    <x v="10"/>
  </r>
  <r>
    <n v="227317"/>
    <s v="BH 【MIMA】436 文艺清新少女简约百搭上衣 TL"/>
    <x v="7"/>
    <x v="3"/>
    <s v="L"/>
    <n v="21"/>
    <n v="1"/>
    <x v="4"/>
    <x v="10"/>
  </r>
  <r>
    <n v="227318"/>
    <s v="BH 【JYZ】9088度假风柠檬花朵上衣TL"/>
    <x v="14"/>
    <x v="3"/>
    <s v="S"/>
    <n v="157.5"/>
    <n v="1"/>
    <x v="2"/>
    <x v="10"/>
  </r>
  <r>
    <n v="227319"/>
    <s v="BH 【zero t1】推荐款 7212 简约百搭休闲舒适上衣 TL"/>
    <x v="7"/>
    <x v="2"/>
    <s v="L"/>
    <n v="54.6"/>
    <n v="2"/>
    <x v="0"/>
    <x v="10"/>
  </r>
  <r>
    <n v="227320"/>
    <s v="BH 畅销款【VIVI STYPE】7121气质百搭简约T恤TL"/>
    <x v="11"/>
    <x v="0"/>
    <s v="L"/>
    <n v="54.6"/>
    <n v="1"/>
    <x v="4"/>
    <x v="10"/>
  </r>
  <r>
    <n v="227321"/>
    <s v="BH 【朱恩】8373#韩版胸前不规则荷叶边上衣 TL"/>
    <x v="7"/>
    <x v="1"/>
    <s v="M"/>
    <n v="85.05"/>
    <n v="1"/>
    <x v="2"/>
    <x v="10"/>
  </r>
  <r>
    <n v="227322"/>
    <s v="BH 【zero+1】975韩版荷叶格子短裤TL"/>
    <x v="12"/>
    <x v="2"/>
    <s v="M"/>
    <n v="53.55"/>
    <n v="1"/>
    <x v="1"/>
    <x v="0"/>
  </r>
  <r>
    <n v="227323"/>
    <s v="BH 【木米阳光】2011 细吊带排扣牛仔背带裙TL"/>
    <x v="3"/>
    <x v="3"/>
    <s v="L"/>
    <n v="40.950000000000003"/>
    <n v="1"/>
    <x v="3"/>
    <x v="10"/>
  </r>
  <r>
    <n v="227324"/>
    <s v="BH 【曼谷屋】88 简约百搭复古牛仔阔腿背带裤 TL"/>
    <x v="19"/>
    <x v="0"/>
    <s v="L"/>
    <n v="56.7"/>
    <n v="1"/>
    <x v="2"/>
    <x v="10"/>
  </r>
  <r>
    <n v="227325"/>
    <s v="BH 【VERA】9892#韩版松紧腰一字肩上衣 TL"/>
    <x v="7"/>
    <x v="1"/>
    <s v="L"/>
    <n v="53.55"/>
    <n v="1"/>
    <x v="4"/>
    <x v="10"/>
  </r>
  <r>
    <n v="227326"/>
    <s v="BH 【弥香】8365 气质民族风休闲简约套装 TL"/>
    <x v="13"/>
    <x v="0"/>
    <s v="L"/>
    <n v="49.35"/>
    <n v="1"/>
    <x v="3"/>
    <x v="10"/>
  </r>
  <r>
    <n v="227327"/>
    <s v="BH【美希】606百搭个性毛边牛仔短裤TL"/>
    <x v="12"/>
    <x v="1"/>
    <s v="M"/>
    <n v="60.9"/>
    <n v="1"/>
    <x v="3"/>
    <x v="10"/>
  </r>
  <r>
    <n v="227328"/>
    <s v="BH 【FST】0627 气质优雅格子不规则裙边 TLOB"/>
    <x v="6"/>
    <x v="3"/>
    <s v="L"/>
    <n v="22.05"/>
    <n v="1"/>
    <x v="3"/>
    <x v="10"/>
  </r>
  <r>
    <n v="227329"/>
    <s v="BH 【蕾妮】5169花色连衣裙TL"/>
    <x v="3"/>
    <x v="5"/>
    <s v="L"/>
    <n v="19.95"/>
    <n v="1"/>
    <x v="3"/>
    <x v="10"/>
  </r>
  <r>
    <n v="227330"/>
    <s v="BH【木子缘】147百搭简约吊带收腰系带连衣裙TL"/>
    <x v="3"/>
    <x v="1"/>
    <s v="M"/>
    <n v="63"/>
    <n v="1"/>
    <x v="4"/>
    <x v="10"/>
  </r>
  <r>
    <n v="227331"/>
    <s v="BH 【Rainbow】88322百搭条纹风衣短裤套装TL"/>
    <x v="13"/>
    <x v="1"/>
    <s v="L"/>
    <n v="30.45"/>
    <n v="1"/>
    <x v="2"/>
    <x v="10"/>
  </r>
  <r>
    <n v="227332"/>
    <s v="BH【恩熙儿】633#春季爆款百搭腰部设计牛仔短裤 TLOB"/>
    <x v="21"/>
    <x v="3"/>
    <s v="L"/>
    <n v="31.5"/>
    <n v="1"/>
    <x v="0"/>
    <x v="12"/>
  </r>
  <r>
    <n v="227333"/>
    <s v="BH【DF】6095 印花休闲吊带+修身短裤两件套 TLOB"/>
    <x v="13"/>
    <x v="0"/>
    <s v="L"/>
    <n v="31.5"/>
    <n v="1"/>
    <x v="0"/>
    <x v="10"/>
  </r>
  <r>
    <n v="227334"/>
    <s v="BH【泰蜜】675 简约纯色百搭休闲上衣 TLOB"/>
    <x v="11"/>
    <x v="6"/>
    <s v="M"/>
    <n v="52.8"/>
    <n v="1"/>
    <x v="3"/>
    <x v="10"/>
  </r>
  <r>
    <n v="227335"/>
    <s v="BH 畅销款【time】 705飘逸中长款舒适百搭薄款开衫 TL"/>
    <x v="11"/>
    <x v="1"/>
    <s v="L"/>
    <n v="18.899999999999999"/>
    <n v="1"/>
    <x v="2"/>
    <x v="10"/>
  </r>
  <r>
    <n v="227336"/>
    <s v="【时尚女装】819 气质花纹收腰清新绑带连衣裙 TLOB"/>
    <x v="3"/>
    <x v="1"/>
    <s v="M"/>
    <n v="81.900000000000006"/>
    <n v="1"/>
    <x v="3"/>
    <x v="0"/>
  </r>
  <r>
    <n v="227337"/>
    <s v="BH【Angle kiss】跑量！百搭破洞美版纯棉T     TLOB"/>
    <x v="11"/>
    <x v="0"/>
    <s v="XL"/>
    <n v="14.7"/>
    <n v="1"/>
    <x v="3"/>
    <x v="10"/>
  </r>
  <r>
    <n v="227338"/>
    <s v="BH【A.US】2951#韩版牛仔裤裙中高腰无弹性百搭款   tlob"/>
    <x v="12"/>
    <x v="0"/>
    <s v="L"/>
    <n v="29.4"/>
    <n v="1"/>
    <x v="3"/>
    <x v="10"/>
  </r>
  <r>
    <n v="227339"/>
    <s v="BH【靓怡雅】997曲珠质感长款防晒针织外套TLOB"/>
    <x v="16"/>
    <x v="0"/>
    <s v="XL"/>
    <n v="5.25"/>
    <n v="1"/>
    <x v="4"/>
    <x v="10"/>
  </r>
  <r>
    <n v="227340"/>
    <s v="BH 【哆哆】8860韩版网纱拼接七分铅笔裤TL"/>
    <x v="38"/>
    <x v="0"/>
    <s v="L"/>
    <n v="56.7"/>
    <n v="1"/>
    <x v="2"/>
    <x v="12"/>
  </r>
  <r>
    <n v="227341"/>
    <s v="BH 【MAOMAO】656百搭后背大露背字母印花长款T恤TL"/>
    <x v="11"/>
    <x v="0"/>
    <s v="L"/>
    <n v="39.9"/>
    <n v="1"/>
    <x v="3"/>
    <x v="0"/>
  </r>
  <r>
    <n v="227342"/>
    <s v="BH 【FST】3308 高性价甜美蕾丝吊带裙+百搭修身T恤套装 TLOB"/>
    <x v="13"/>
    <x v="3"/>
    <s v="L"/>
    <n v="24.15"/>
    <n v="1"/>
    <x v="0"/>
    <x v="10"/>
  </r>
  <r>
    <n v="227343"/>
    <s v="BH【kiss】时尚休闲两件套洋气背心开叉雪纺高腰阔腿裤套装 TLOB"/>
    <x v="13"/>
    <x v="1"/>
    <s v="XL"/>
    <n v="11.03"/>
    <n v="1"/>
    <x v="3"/>
    <x v="10"/>
  </r>
  <r>
    <n v="227344"/>
    <s v="BH 【FST】3306 简约舒适百搭修身上衣 TLOB"/>
    <x v="7"/>
    <x v="0"/>
    <s v="XL"/>
    <n v="4.7300000000000004"/>
    <n v="1"/>
    <x v="4"/>
    <x v="10"/>
  </r>
  <r>
    <n v="227345"/>
    <s v="BH【kiss】简约黑色上衣+高腰修身阔腿裤套装 TLOB"/>
    <x v="13"/>
    <x v="3"/>
    <s v="L"/>
    <n v="50.4"/>
    <n v="1"/>
    <x v="4"/>
    <x v="12"/>
  </r>
  <r>
    <n v="227346"/>
    <s v="BH【韩木子】8896字母牛仔短裤TL"/>
    <x v="12"/>
    <x v="1"/>
    <s v="S"/>
    <n v="52.5"/>
    <n v="1"/>
    <x v="3"/>
    <x v="10"/>
  </r>
  <r>
    <n v="227347"/>
    <s v="BH 畅销款【SIMIN STYLE】936百搭车标立体车标字母织带宽松T恤TLOB"/>
    <x v="11"/>
    <x v="0"/>
    <s v="L"/>
    <n v="55.65"/>
    <n v="1"/>
    <x v="3"/>
    <x v="10"/>
  </r>
  <r>
    <n v="227348"/>
    <s v="BH【MeBao】1925 简约气质蕾丝边优雅连衣裙 TLOB"/>
    <x v="3"/>
    <x v="3"/>
    <s v="XL"/>
    <n v="8.4"/>
    <n v="2"/>
    <x v="0"/>
    <x v="12"/>
  </r>
  <r>
    <n v="227349"/>
    <s v="BH 畅销款【柠檬绿茶】9920韩版V领针织上衣TL"/>
    <x v="9"/>
    <x v="3"/>
    <s v="M"/>
    <n v="136.5"/>
    <n v="1"/>
    <x v="1"/>
    <x v="12"/>
  </r>
  <r>
    <n v="227350"/>
    <s v="BH 【空间密码】852#海边必备短裤刺绣绣花简约百搭舒适牛仔短裤 TLOB"/>
    <x v="12"/>
    <x v="4"/>
    <s v="L"/>
    <n v="44.1"/>
    <n v="1"/>
    <x v="3"/>
    <x v="12"/>
  </r>
  <r>
    <n v="227351"/>
    <s v="BH【QianYi】1101气质碎花简约修身连衣裙 TL"/>
    <x v="3"/>
    <x v="3"/>
    <s v="L"/>
    <n v="59.85"/>
    <n v="1"/>
    <x v="3"/>
    <x v="12"/>
  </r>
  <r>
    <n v="227352"/>
    <s v="BH【D+】2027特色短款简约上衣TLOB"/>
    <x v="11"/>
    <x v="2"/>
    <s v="S"/>
    <n v="120.75"/>
    <n v="1"/>
    <x v="4"/>
    <x v="12"/>
  </r>
  <r>
    <n v="227353"/>
    <s v="BH 畅销款【VIVISTYPE】7122质感简约百搭背心TL"/>
    <x v="11"/>
    <x v="3"/>
    <s v="L"/>
    <n v="60.9"/>
    <n v="1"/>
    <x v="2"/>
    <x v="12"/>
  </r>
  <r>
    <n v="227354"/>
    <s v="BH 【1994】7719 简约个性破洞百搭字母上衣 TLOB"/>
    <x v="7"/>
    <x v="1"/>
    <s v="S"/>
    <n v="81.900000000000006"/>
    <n v="1"/>
    <x v="4"/>
    <x v="0"/>
  </r>
  <r>
    <n v="227355"/>
    <s v="BH【DBK】7044气质百搭格子不规则半身裙TL"/>
    <x v="6"/>
    <x v="1"/>
    <s v="XL"/>
    <n v="30.8"/>
    <n v="1"/>
    <x v="3"/>
    <x v="12"/>
  </r>
  <r>
    <n v="227356"/>
    <s v="BH【the fresh】松紧腰宽松休闲短裤ZJ"/>
    <x v="12"/>
    <x v="3"/>
    <s v="M"/>
    <n v="60.9"/>
    <n v="1"/>
    <x v="3"/>
    <x v="12"/>
  </r>
  <r>
    <n v="227357"/>
    <s v="BH【火火】17166#重工珠片竖条图案T恤ZJXM"/>
    <x v="7"/>
    <x v="5"/>
    <s v="L"/>
    <n v="25.2"/>
    <n v="1"/>
    <x v="2"/>
    <x v="12"/>
  </r>
  <r>
    <n v="227358"/>
    <s v="BH【RAINBOW】4305#蕾丝边V领吊带背心ZJ"/>
    <x v="0"/>
    <x v="1"/>
    <s v="L"/>
    <n v="36.75"/>
    <n v="1"/>
    <x v="2"/>
    <x v="12"/>
  </r>
  <r>
    <n v="227359"/>
    <s v="2017高端大气时修身翻领开叉定制面料连衣裙 PP"/>
    <x v="3"/>
    <x v="3"/>
    <s v="L"/>
    <n v="40.950000000000003"/>
    <n v="1"/>
    <x v="0"/>
    <x v="12"/>
  </r>
  <r>
    <n v="227360"/>
    <s v="BH 【mc】8922#微透V领雪纺裙+内搭吊带连衣裙两件套ZJ"/>
    <x v="3"/>
    <x v="3"/>
    <s v="M"/>
    <n v="71.400000000000006"/>
    <n v="1"/>
    <x v="3"/>
    <x v="12"/>
  </r>
  <r>
    <n v="227361"/>
    <s v="BH 2017早春海洋热带鱼图案刺绣玫瑰花设计宽松连衣裙 PP"/>
    <x v="3"/>
    <x v="3"/>
    <s v="M"/>
    <n v="57.75"/>
    <n v="1"/>
    <x v="0"/>
    <x v="12"/>
  </r>
  <r>
    <n v="227362"/>
    <s v="BH【tg】5355#侧绑带性感V领吊带连体裤ZJXM"/>
    <x v="10"/>
    <x v="5"/>
    <s v="L"/>
    <n v="37.799999999999997"/>
    <n v="1"/>
    <x v="4"/>
    <x v="12"/>
  </r>
  <r>
    <n v="227363"/>
    <s v="2017时尚新款修身长款开叉蕾丝上衣+高腰气质乱麻面料喇叭裤套装 PP"/>
    <x v="13"/>
    <x v="3"/>
    <s v="M"/>
    <n v="75.599999999999994"/>
    <n v="1"/>
    <x v="3"/>
    <x v="12"/>
  </r>
  <r>
    <n v="227364"/>
    <s v="BH【E.gou】6628# 超跑量大U领百搭修身T恤 YX"/>
    <x v="7"/>
    <x v="1"/>
    <s v="M"/>
    <n v="81.900000000000006"/>
    <n v="1"/>
    <x v="2"/>
    <x v="12"/>
  </r>
  <r>
    <n v="227365"/>
    <s v="2017夏季新款拼接层层纱立体时尚女神范儿甜美定制面料连衣裙 PP"/>
    <x v="3"/>
    <x v="1"/>
    <s v="L"/>
    <n v="39.9"/>
    <n v="2"/>
    <x v="0"/>
    <x v="12"/>
  </r>
  <r>
    <n v="227366"/>
    <s v="2017新款宽松圆领上衣+高腰系带装饰阔腿裤定制面料套装 PP"/>
    <x v="13"/>
    <x v="3"/>
    <s v="M"/>
    <n v="75.599999999999994"/>
    <n v="1"/>
    <x v="1"/>
    <x v="12"/>
  </r>
  <r>
    <n v="227367"/>
    <s v="BH 2017夏季女装新款度假风水墨印花吊带沙滩长裙连衣裙 PP"/>
    <x v="3"/>
    <x v="2"/>
    <s v="S"/>
    <n v="54.6"/>
    <n v="1"/>
    <x v="3"/>
    <x v="12"/>
  </r>
  <r>
    <n v="227368"/>
    <s v="BH 欢乐颂2刘涛同款夏季新款韩国收腰显瘦小碎花气质淑女长裙 PP"/>
    <x v="3"/>
    <x v="0"/>
    <s v="M"/>
    <n v="54.6"/>
    <n v="1"/>
    <x v="4"/>
    <x v="12"/>
  </r>
  <r>
    <n v="227369"/>
    <s v="BH 2017春夏新款宽松版型舒适马车印花百搭T恤 PP"/>
    <x v="7"/>
    <x v="3"/>
    <s v="L"/>
    <n v="57.75"/>
    <n v="1"/>
    <x v="3"/>
    <x v="12"/>
  </r>
  <r>
    <n v="227370"/>
    <s v="BH 欧洲站2017夏装新款潮欧货中长款A字宽松休闲短袖连衣裙 PP"/>
    <x v="3"/>
    <x v="3"/>
    <s v="M"/>
    <n v="64.05"/>
    <n v="1"/>
    <x v="3"/>
    <x v="0"/>
  </r>
  <r>
    <n v="227371"/>
    <s v="新款宽松刺绣V领T恤+高腰时尚百搭网纱半身裙定制面料套装 PP"/>
    <x v="13"/>
    <x v="1"/>
    <s v="M"/>
    <n v="85.05"/>
    <n v="1"/>
    <x v="4"/>
    <x v="12"/>
  </r>
  <r>
    <n v="227372"/>
    <s v="XH【AIYU】8289# 宽松上衣收腰吊带裙两件套 YXXP"/>
    <x v="13"/>
    <x v="0"/>
    <s v="M"/>
    <n v="75.599999999999994"/>
    <n v="2"/>
    <x v="0"/>
    <x v="12"/>
  </r>
  <r>
    <n v="227373"/>
    <s v="欧洲站夏装女2017新款欧货潮时尚条纹t恤+高腰网纱半身裙定制面料两件套连衣裙 PP"/>
    <x v="13"/>
    <x v="2"/>
    <s v="L"/>
    <n v="18.899999999999999"/>
    <n v="1"/>
    <x v="2"/>
    <x v="12"/>
  </r>
  <r>
    <n v="227374"/>
    <s v="XH【ONE MI】3057# 气质露肩鱼尾摆连衣裙 YXTT"/>
    <x v="3"/>
    <x v="2"/>
    <s v="XL"/>
    <n v="40.950000000000003"/>
    <n v="1"/>
    <x v="2"/>
    <x v="12"/>
  </r>
  <r>
    <n v="227375"/>
    <s v="xh【六】66101# 撞色翻领铜氨丝衬衣 YXXP"/>
    <x v="14"/>
    <x v="3"/>
    <s v="L"/>
    <n v="21"/>
    <n v="1"/>
    <x v="4"/>
    <x v="12"/>
  </r>
  <r>
    <n v="227376"/>
    <s v="XH【BEAVTY】906#镂空短袖木耳边宽松连衣裙YX"/>
    <x v="3"/>
    <x v="2"/>
    <s v="M"/>
    <n v="44.1"/>
    <n v="1"/>
    <x v="1"/>
    <x v="12"/>
  </r>
  <r>
    <n v="227377"/>
    <s v="XH【RCFJ】8681# 百搭碎花蛋糕裙 YX"/>
    <x v="6"/>
    <x v="3"/>
    <s v="M"/>
    <n v="38.85"/>
    <n v="1"/>
    <x v="0"/>
    <x v="12"/>
  </r>
  <r>
    <n v="227378"/>
    <s v="【N】1838# 简单净色不规则包臀半裙 YX"/>
    <x v="6"/>
    <x v="1"/>
    <s v="M"/>
    <n v="86.1"/>
    <n v="1"/>
    <x v="3"/>
    <x v="0"/>
  </r>
  <r>
    <n v="227379"/>
    <s v="XH【MI2】520# 系带荷叶边雪纺上衣+拼接雪纺牛仔半裙套装 YX"/>
    <x v="13"/>
    <x v="0"/>
    <s v="L"/>
    <n v="31.5"/>
    <n v="1"/>
    <x v="0"/>
    <x v="12"/>
  </r>
  <r>
    <n v="227380"/>
    <s v="xh【DORE DORE/AS AS】1602# 仙气蕾丝小高腰公主连衣裙 YX"/>
    <x v="3"/>
    <x v="2"/>
    <s v="M"/>
    <n v="89.25"/>
    <n v="1"/>
    <x v="2"/>
    <x v="12"/>
  </r>
  <r>
    <n v="227381"/>
    <s v="xh【MIKOO】1725# 百搭V领拼接压褶吊带连衣裙 YXPJ"/>
    <x v="3"/>
    <x v="3"/>
    <s v="L"/>
    <n v="21"/>
    <n v="1"/>
    <x v="3"/>
    <x v="0"/>
  </r>
  <r>
    <n v="227382"/>
    <s v="xh【D】3002# 百搭抽绳显瘦连帽外套 YX"/>
    <x v="16"/>
    <x v="3"/>
    <s v="L"/>
    <n v="44.1"/>
    <n v="1"/>
    <x v="4"/>
    <x v="12"/>
  </r>
  <r>
    <n v="227383"/>
    <s v="【FANKO】7705# 亮片三只鞋套头露肩短袖T恤衫 YX"/>
    <x v="7"/>
    <x v="3"/>
    <s v="S"/>
    <n v="65.099999999999994"/>
    <n v="2"/>
    <x v="3"/>
    <x v="12"/>
  </r>
  <r>
    <n v="227384"/>
    <s v="xh6189# 无袖印花腰部镂空拼接纱连衣裙 YXTT"/>
    <x v="3"/>
    <x v="6"/>
    <s v="XL"/>
    <n v="7.35"/>
    <n v="1"/>
    <x v="3"/>
    <x v="12"/>
  </r>
  <r>
    <n v="227385"/>
    <s v="xh【SF】6174# 纯色显瘦木耳边百褶半身裙 YX"/>
    <x v="6"/>
    <x v="0"/>
    <s v="L"/>
    <n v="22.05"/>
    <n v="1"/>
    <x v="4"/>
    <x v="12"/>
  </r>
  <r>
    <n v="227386"/>
    <s v="XH【O】3019# 一字领泡泡袖绑带连衣裙 YX"/>
    <x v="3"/>
    <x v="0"/>
    <s v="M"/>
    <n v="81.900000000000006"/>
    <n v="1"/>
    <x v="0"/>
    <x v="12"/>
  </r>
  <r>
    <n v="227387"/>
    <s v="XH【AOAO】601# 连帽拼色卫衣连衣裙 YX"/>
    <x v="3"/>
    <x v="8"/>
    <s v="L"/>
    <n v="29.4"/>
    <n v="1"/>
    <x v="0"/>
    <x v="12"/>
  </r>
  <r>
    <n v="227388"/>
    <s v="【元熙】3029# 多色爆版收褶百搭上衣 YX"/>
    <x v="11"/>
    <x v="0"/>
    <s v="XL"/>
    <n v="7.88"/>
    <n v="2"/>
    <x v="0"/>
    <x v="12"/>
  </r>
  <r>
    <n v="227389"/>
    <s v="7290#新款手工绣珠大阪汉衫   HH"/>
    <x v="3"/>
    <x v="3"/>
    <s v="L"/>
    <n v="24.15"/>
    <n v="1"/>
    <x v="4"/>
    <x v="12"/>
  </r>
  <r>
    <n v="227390"/>
    <s v="xh【SMOKY】D057# 休闲OL通勤宽松马甲短裤套装 YXPJ"/>
    <x v="13"/>
    <x v="8"/>
    <s v="L"/>
    <n v="44.1"/>
    <n v="1"/>
    <x v="2"/>
    <x v="12"/>
  </r>
  <r>
    <n v="227391"/>
    <s v="XH【BOBO】2883# 宽松V领上衣+阔腿短裤套装 YXXP"/>
    <x v="13"/>
    <x v="0"/>
    <s v="M"/>
    <n v="71.400000000000006"/>
    <n v="1"/>
    <x v="1"/>
    <x v="12"/>
  </r>
  <r>
    <n v="227392"/>
    <s v="xh【KAMA】9052# 超美性感露背吊带海边长裙 YX"/>
    <x v="3"/>
    <x v="0"/>
    <s v="L"/>
    <n v="24.15"/>
    <n v="1"/>
    <x v="3"/>
    <x v="12"/>
  </r>
  <r>
    <n v="227393"/>
    <s v="xh【COLOURFUI】1262# 个性交叉绑带休闲短袖上衣 YXTT"/>
    <x v="11"/>
    <x v="3"/>
    <s v="M"/>
    <n v="60.9"/>
    <n v="1"/>
    <x v="0"/>
    <x v="12"/>
  </r>
  <r>
    <n v="227394"/>
    <s v="【TH】301# 跑量针织镂空网格背心 YX"/>
    <x v="0"/>
    <x v="0"/>
    <s v="S"/>
    <n v="64.05"/>
    <n v="1"/>
    <x v="4"/>
    <x v="12"/>
  </r>
  <r>
    <n v="227395"/>
    <s v="XH【dk】1790# 印花棉T恤+蕾丝半裙套装 YX"/>
    <x v="13"/>
    <x v="1"/>
    <s v="M"/>
    <n v="93.5"/>
    <n v="1"/>
    <x v="1"/>
    <x v="12"/>
  </r>
  <r>
    <n v="227396"/>
    <s v="BH【真比丽】333# 欢乐颂大爆款吊带度假连衣裙 YX"/>
    <x v="3"/>
    <x v="3"/>
    <s v="M"/>
    <n v="65.099999999999994"/>
    <n v="1"/>
    <x v="3"/>
    <x v="12"/>
  </r>
  <r>
    <n v="227397"/>
    <s v="XH【俏玲珑】8777# 三色休闲简单百搭外套 YXTT"/>
    <x v="16"/>
    <x v="3"/>
    <s v="S"/>
    <n v="106.05"/>
    <n v="1"/>
    <x v="1"/>
    <x v="12"/>
  </r>
  <r>
    <n v="227398"/>
    <s v="xh【BOBO】2889# 简约绑带背心连衣裙 YXXP"/>
    <x v="3"/>
    <x v="1"/>
    <s v="M"/>
    <n v="60.9"/>
    <n v="1"/>
    <x v="2"/>
    <x v="12"/>
  </r>
  <r>
    <n v="227399"/>
    <s v="xh【3CM】88112# 时尚印花镂空吊带衫阔腿裤套装 YX"/>
    <x v="13"/>
    <x v="1"/>
    <s v="L"/>
    <n v="50.4"/>
    <n v="1"/>
    <x v="4"/>
    <x v="12"/>
  </r>
  <r>
    <n v="227400"/>
    <s v="XH【GL】4968# 字母图案粗条纹上衣荷叶边半裙套装 YX"/>
    <x v="13"/>
    <x v="3"/>
    <s v="M"/>
    <n v="74.55"/>
    <n v="1"/>
    <x v="4"/>
    <x v="12"/>
  </r>
  <r>
    <n v="227401"/>
    <s v="XH【韩尚衣柜】1025# C 条纹短袖针织上衣 YX"/>
    <x v="11"/>
    <x v="0"/>
    <s v="S"/>
    <n v="40.950000000000003"/>
    <n v="1"/>
    <x v="4"/>
    <x v="0"/>
  </r>
  <r>
    <n v="227402"/>
    <s v="XH【BOBO】 2869# 时尚阔腿裤2件套装 YXTT"/>
    <x v="13"/>
    <x v="2"/>
    <s v="M"/>
    <n v="194.25"/>
    <n v="1"/>
    <x v="2"/>
    <x v="12"/>
  </r>
  <r>
    <n v="227403"/>
    <s v="XH【BOBO】 2869# 时尚阔腿裤2件套装 YXTT"/>
    <x v="13"/>
    <x v="2"/>
    <s v="M"/>
    <n v="194.25"/>
    <n v="1"/>
    <x v="2"/>
    <x v="12"/>
  </r>
  <r>
    <n v="227404"/>
    <s v="XH【BOBO】 2869# 时尚阔腿裤2件套装 YXTT"/>
    <x v="13"/>
    <x v="2"/>
    <s v="M"/>
    <n v="194.25"/>
    <n v="1"/>
    <x v="1"/>
    <x v="12"/>
  </r>
  <r>
    <n v="227405"/>
    <s v="XH【MISS YOU 】8613# 蕾丝拼接蛋糕长款连衣裙 YXTT"/>
    <x v="3"/>
    <x v="4"/>
    <s v="L"/>
    <n v="43.05"/>
    <n v="1"/>
    <x v="3"/>
    <x v="0"/>
  </r>
  <r>
    <n v="227406"/>
    <s v="xh【DORE DORE】1656# 时装减龄后背蝴蝶结背带裤 YXTT"/>
    <x v="19"/>
    <x v="0"/>
    <s v="S"/>
    <n v="39.9"/>
    <n v="1"/>
    <x v="3"/>
    <x v="13"/>
  </r>
  <r>
    <n v="227407"/>
    <s v="XH【ONE MI】3035# 爆版爆款气质绑带收腰上衣+阔腿裤套装 YXTT"/>
    <x v="13"/>
    <x v="1"/>
    <s v="M"/>
    <n v="40.950000000000003"/>
    <n v="1"/>
    <x v="4"/>
    <x v="13"/>
  </r>
  <r>
    <n v="227408"/>
    <s v="XH【韩尚衣柜】885# 不规则领条纹针织上衣 YX"/>
    <x v="11"/>
    <x v="0"/>
    <s v="XL"/>
    <n v="40.950000000000003"/>
    <n v="1"/>
    <x v="2"/>
    <x v="13"/>
  </r>
  <r>
    <n v="227409"/>
    <s v="XH【韩尚衣柜】1042# C 性感露肩针织长袖上衣 YX"/>
    <x v="11"/>
    <x v="4"/>
    <s v="L"/>
    <n v="44.1"/>
    <n v="1"/>
    <x v="3"/>
    <x v="13"/>
  </r>
  <r>
    <n v="227410"/>
    <s v="XH【Vivi Party】1185# 一字领灯笼袖上衣拉链印花半裙套装 YXTT"/>
    <x v="13"/>
    <x v="0"/>
    <s v="L"/>
    <n v="44.1"/>
    <n v="1"/>
    <x v="1"/>
    <x v="13"/>
  </r>
  <r>
    <n v="227411"/>
    <s v="XH【Secondtime】1297# 半高领薄款打底 YXTT"/>
    <x v="11"/>
    <x v="1"/>
    <s v="L"/>
    <n v="53.55"/>
    <n v="2"/>
    <x v="3"/>
    <x v="13"/>
  </r>
  <r>
    <n v="227412"/>
    <s v="7137#新款水洗麻之上衣   HH"/>
    <x v="14"/>
    <x v="1"/>
    <s v="M"/>
    <n v="65.099999999999994"/>
    <n v="2"/>
    <x v="2"/>
    <x v="13"/>
  </r>
  <r>
    <n v="227413"/>
    <s v="XH【LINN】6201# 纽扣蝴蝶结装饰衬衣 YX"/>
    <x v="14"/>
    <x v="0"/>
    <s v="L"/>
    <n v="44.1"/>
    <n v="1"/>
    <x v="4"/>
    <x v="13"/>
  </r>
  <r>
    <n v="227414"/>
    <s v="BH【真比丽】902# 欢乐颂2安迪同款雪纺印花一字领露肩连衣裙 YXTT"/>
    <x v="3"/>
    <x v="0"/>
    <s v="S"/>
    <n v="128.1"/>
    <n v="2"/>
    <x v="2"/>
    <x v="13"/>
  </r>
  <r>
    <n v="227415"/>
    <s v="BH【潮流坊】663-1# 侧拼织带不规则裤脚显瘦休闲裤（配腰带） YX"/>
    <x v="18"/>
    <x v="6"/>
    <s v="L"/>
    <n v="44.1"/>
    <n v="1"/>
    <x v="0"/>
    <x v="13"/>
  </r>
  <r>
    <n v="227416"/>
    <s v="XH【RS】8028# 大牌明星同款拼色连帽防晒外套 YX"/>
    <x v="20"/>
    <x v="3"/>
    <s v="S"/>
    <n v="148.05000000000001"/>
    <n v="1"/>
    <x v="1"/>
    <x v="13"/>
  </r>
  <r>
    <n v="227417"/>
    <s v="BH 新款复古时髦针织上衣+高质感收腰休闲裤套装 ZZ"/>
    <x v="13"/>
    <x v="0"/>
    <s v="L"/>
    <n v="178.5"/>
    <n v="1"/>
    <x v="2"/>
    <x v="13"/>
  </r>
  <r>
    <n v="227418"/>
    <s v="BH 新款复古时髦针织上衣+高质感收腰休闲裤套装 ZZ"/>
    <x v="13"/>
    <x v="0"/>
    <s v="L"/>
    <n v="178.5"/>
    <n v="1"/>
    <x v="1"/>
    <x v="14"/>
  </r>
  <r>
    <n v="227419"/>
    <s v="BH 新款复古时髦针织上衣+高质感收腰休闲裤套装 ZZ"/>
    <x v="13"/>
    <x v="0"/>
    <s v="L"/>
    <n v="178.5"/>
    <n v="1"/>
    <x v="2"/>
    <x v="13"/>
  </r>
  <r>
    <n v="227420"/>
    <s v="BH 超美气质复古V领修身度假开叉碎花连衣裙 ZZ"/>
    <x v="3"/>
    <x v="0"/>
    <s v="L"/>
    <n v="157.5"/>
    <n v="1"/>
    <x v="1"/>
    <x v="13"/>
  </r>
  <r>
    <n v="227421"/>
    <s v="XH【KIM】7771# 小熊图案印花套头棉T恤 YX"/>
    <x v="7"/>
    <x v="3"/>
    <s v="L"/>
    <n v="29.4"/>
    <n v="1"/>
    <x v="2"/>
    <x v="13"/>
  </r>
  <r>
    <n v="227422"/>
    <s v="BH 新款清爽动人粉色运动套装休闲两件套 ZZ"/>
    <x v="13"/>
    <x v="1"/>
    <s v="S"/>
    <n v="74.55"/>
    <n v="1"/>
    <x v="2"/>
    <x v="13"/>
  </r>
  <r>
    <n v="227423"/>
    <s v="BH 华伦天奴改良新款古风旗袍式套装   ZZ"/>
    <x v="13"/>
    <x v="0"/>
    <s v="L"/>
    <n v="51.45"/>
    <n v="1"/>
    <x v="3"/>
    <x v="0"/>
  </r>
  <r>
    <n v="227424"/>
    <s v="BH【真比丽】633# 欢乐颂安迪同款显瘦显高阔腿连体背带裤 YXTT"/>
    <x v="19"/>
    <x v="0"/>
    <s v="L"/>
    <n v="19.95"/>
    <n v="1"/>
    <x v="3"/>
    <x v="13"/>
  </r>
  <r>
    <n v="227425"/>
    <s v="BH  新款时尚翻领收腰修身天丝牛仔连衣裙    ZZ"/>
    <x v="3"/>
    <x v="2"/>
    <s v="L"/>
    <n v="32.549999999999997"/>
    <n v="1"/>
    <x v="2"/>
    <x v="13"/>
  </r>
  <r>
    <n v="227426"/>
    <s v="BH 时尚大气系带蝴蝶结上衣+高腰开叉裤套装 ZZ"/>
    <x v="13"/>
    <x v="1"/>
    <s v="L"/>
    <n v="32.549999999999997"/>
    <n v="1"/>
    <x v="1"/>
    <x v="13"/>
  </r>
  <r>
    <n v="227427"/>
    <s v="BH【真比丽】338# 周冬雨同款镂空网纱吊带上衣A字短裙三件套 YXTT"/>
    <x v="13"/>
    <x v="0"/>
    <s v="XL"/>
    <n v="4.7300000000000004"/>
    <n v="5"/>
    <x v="3"/>
    <x v="13"/>
  </r>
  <r>
    <n v="227428"/>
    <s v="BH 荷叶袖针织镂空上衣牛仔半裙套装  ZZ"/>
    <x v="13"/>
    <x v="0"/>
    <s v="M"/>
    <n v="47.25"/>
    <n v="1"/>
    <x v="2"/>
    <x v="13"/>
  </r>
  <r>
    <n v="227429"/>
    <s v="BH 欢乐颂刘涛同款春夏吊带露肩收腰防晒长袖天丝麻开叉连衣裙 ZZ"/>
    <x v="3"/>
    <x v="0"/>
    <s v="L"/>
    <n v="49.35"/>
    <n v="1"/>
    <x v="2"/>
    <x v="13"/>
  </r>
  <r>
    <n v="227430"/>
    <s v="BH 字母露背收腰显瘦连衣裙   ZZ"/>
    <x v="3"/>
    <x v="3"/>
    <s v="M"/>
    <n v="55.65"/>
    <n v="1"/>
    <x v="3"/>
    <x v="13"/>
  </r>
  <r>
    <n v="227431"/>
    <s v="【大璐】9156#淑女风斜边不规则半身裙TLOB"/>
    <x v="6"/>
    <x v="2"/>
    <s v="L"/>
    <n v="26.25"/>
    <n v="1"/>
    <x v="3"/>
    <x v="13"/>
  </r>
  <r>
    <n v="227432"/>
    <s v="【A LADY BUD】71501# 跑量简约破洞舒适圆领T恤 YX"/>
    <x v="7"/>
    <x v="0"/>
    <s v="S"/>
    <n v="116.55"/>
    <n v="1"/>
    <x v="1"/>
    <x v="13"/>
  </r>
  <r>
    <n v="227433"/>
    <s v="XH【DORE DORE/AS AS】1582# 印花雪纺喇叭袖连衣裙 YXTT"/>
    <x v="3"/>
    <x v="0"/>
    <s v="L"/>
    <n v="26.25"/>
    <n v="1"/>
    <x v="1"/>
    <x v="13"/>
  </r>
  <r>
    <n v="227434"/>
    <s v="XH【野村时尚】1724# 显瘦速干长袖运动三件套装 YX"/>
    <x v="13"/>
    <x v="0"/>
    <s v="L"/>
    <n v="36.75"/>
    <n v="1"/>
    <x v="2"/>
    <x v="13"/>
  </r>
  <r>
    <n v="227435"/>
    <s v="BH【安顺子】7088# 超级大爆款 超级爆百搭领带针织条纹上衣 YX"/>
    <x v="11"/>
    <x v="0"/>
    <s v="M"/>
    <n v="65.099999999999994"/>
    <n v="1"/>
    <x v="1"/>
    <x v="13"/>
  </r>
  <r>
    <n v="227436"/>
    <s v="XH【DS】4299# 时尚花式印花拼网上衣短裤套装 YX"/>
    <x v="13"/>
    <x v="3"/>
    <s v="S"/>
    <n v="71.400000000000006"/>
    <n v="1"/>
    <x v="1"/>
    <x v="13"/>
  </r>
  <r>
    <n v="227437"/>
    <s v="BH【元熙】3020# 简约莫代尔棉百搭T恤 TX"/>
    <x v="11"/>
    <x v="5"/>
    <s v="L"/>
    <n v="24.15"/>
    <n v="1"/>
    <x v="1"/>
    <x v="13"/>
  </r>
  <r>
    <n v="227438"/>
    <s v="BH【YiMao】0001# 不规则下摆气质蕾丝半裙 YX"/>
    <x v="6"/>
    <x v="8"/>
    <s v="M"/>
    <n v="97.65"/>
    <n v="1"/>
    <x v="3"/>
    <x v="13"/>
  </r>
  <r>
    <n v="227439"/>
    <s v="XH【MISS A】8021# 宽松收腰上衣+休闲裤套装 YX"/>
    <x v="13"/>
    <x v="0"/>
    <s v="XL"/>
    <n v="5.25"/>
    <n v="1"/>
    <x v="2"/>
    <x v="13"/>
  </r>
  <r>
    <n v="227440"/>
    <s v="XH【紫缘】3019# 后背镂空拼接雪纺收腰连衣裙 YX"/>
    <x v="3"/>
    <x v="2"/>
    <s v="S"/>
    <n v="60.9"/>
    <n v="1"/>
    <x v="3"/>
    <x v="0"/>
  </r>
  <r>
    <n v="227441"/>
    <s v="【韩黑牌】9167# 松紧腰系带休闲牛仔长裤 YXTT"/>
    <x v="5"/>
    <x v="3"/>
    <s v="M"/>
    <n v="85.05"/>
    <n v="1"/>
    <x v="2"/>
    <x v="13"/>
  </r>
  <r>
    <n v="227442"/>
    <s v="xh【YANG LOTUS】17244# 气质碎花条纹吊带连衣裙（配腰带） YXPJ"/>
    <x v="3"/>
    <x v="2"/>
    <s v="M"/>
    <n v="71.400000000000006"/>
    <n v="1"/>
    <x v="3"/>
    <x v="13"/>
  </r>
  <r>
    <n v="227443"/>
    <s v="bh【THANK YOU】TX031# 笑脸防晒衣 XX"/>
    <x v="16"/>
    <x v="2"/>
    <s v="M"/>
    <n v="65.099999999999994"/>
    <n v="1"/>
    <x v="1"/>
    <x v="13"/>
  </r>
  <r>
    <n v="227444"/>
    <s v="xh【DS】4146# 时尚收腰印花连体裤 YX"/>
    <x v="19"/>
    <x v="0"/>
    <s v="M"/>
    <n v="186.9"/>
    <n v="1"/>
    <x v="1"/>
    <x v="13"/>
  </r>
  <r>
    <n v="227445"/>
    <s v="xh【DS】4146# 时尚收腰印花连体裤 YX"/>
    <x v="19"/>
    <x v="0"/>
    <s v="M"/>
    <n v="186.9"/>
    <n v="1"/>
    <x v="2"/>
    <x v="13"/>
  </r>
  <r>
    <n v="227446"/>
    <s v="xh【DS】4146# 时尚收腰印花连体裤 YX"/>
    <x v="19"/>
    <x v="0"/>
    <s v="M"/>
    <n v="186.9"/>
    <n v="1"/>
    <x v="0"/>
    <x v="13"/>
  </r>
  <r>
    <n v="227447"/>
    <s v="xh【DS】2364# 民族风刺绣系带压褶连衣裙 YXTT"/>
    <x v="3"/>
    <x v="0"/>
    <s v="L"/>
    <n v="81.900000000000006"/>
    <n v="1"/>
    <x v="2"/>
    <x v="13"/>
  </r>
  <r>
    <n v="227448"/>
    <s v="2017时尚宽松新款圆领字母棉长款T恤 PP"/>
    <x v="7"/>
    <x v="6"/>
    <s v="M"/>
    <n v="99"/>
    <n v="1"/>
    <x v="4"/>
    <x v="13"/>
  </r>
  <r>
    <n v="227449"/>
    <s v="BH【真比丽】865# 杨幂同款松紧一字领显瘦露肩连体裤（配腰带）YXTT"/>
    <x v="10"/>
    <x v="1"/>
    <s v="L"/>
    <n v="39.9"/>
    <n v="1"/>
    <x v="2"/>
    <x v="13"/>
  </r>
  <r>
    <n v="227450"/>
    <s v="bh【ULA&amp;amp;CO】U000#开叉牛仔半身裙 XX"/>
    <x v="5"/>
    <x v="3"/>
    <s v="M"/>
    <n v="99"/>
    <n v="1"/>
    <x v="3"/>
    <x v="13"/>
  </r>
  <r>
    <n v="227451"/>
    <s v="XH【MILA】6002# 春装气质新款套装 YX"/>
    <x v="13"/>
    <x v="3"/>
    <s v="M"/>
    <n v="65.099999999999994"/>
    <n v="1"/>
    <x v="0"/>
    <x v="13"/>
  </r>
  <r>
    <n v="227452"/>
    <s v="bh【SIMNICE】T129#圆领纯色打底神器 XX"/>
    <x v="11"/>
    <x v="0"/>
    <s v="M"/>
    <n v="197.4"/>
    <n v="1"/>
    <x v="2"/>
    <x v="13"/>
  </r>
  <r>
    <n v="227453"/>
    <s v="bh【SIMNICE】T129#圆领纯色打底神器 XX"/>
    <x v="11"/>
    <x v="0"/>
    <s v="M"/>
    <n v="197.4"/>
    <n v="1"/>
    <x v="3"/>
    <x v="13"/>
  </r>
  <r>
    <n v="227454"/>
    <s v="bh【SIMNICE】T129#圆领纯色打底神器 XX"/>
    <x v="11"/>
    <x v="0"/>
    <s v="M"/>
    <n v="197.4"/>
    <n v="1"/>
    <x v="1"/>
    <x v="13"/>
  </r>
  <r>
    <n v="227455"/>
    <s v="【木夕】262  V领拼接花边收腰连衣裙   XJ"/>
    <x v="3"/>
    <x v="1"/>
    <s v="S"/>
    <n v="65.099999999999994"/>
    <n v="1"/>
    <x v="3"/>
    <x v="13"/>
  </r>
  <r>
    <n v="227456"/>
    <s v="BH【MEONE】866#收腰镂空针织连衣裙 XX"/>
    <x v="3"/>
    <x v="3"/>
    <s v="M"/>
    <n v="85.05"/>
    <n v="1"/>
    <x v="3"/>
    <x v="13"/>
  </r>
  <r>
    <n v="227457"/>
    <s v="BH【CLO】2047#镂空一字肩喇叭袖上衣 XX"/>
    <x v="11"/>
    <x v="6"/>
    <s v="XL"/>
    <n v="12.08"/>
    <n v="1"/>
    <x v="3"/>
    <x v="13"/>
  </r>
  <r>
    <n v="227458"/>
    <s v="【大璐】9191#女人味超质感性感小吊带TLOB"/>
    <x v="3"/>
    <x v="0"/>
    <s v="M"/>
    <n v="60.9"/>
    <n v="1"/>
    <x v="3"/>
    <x v="13"/>
  </r>
  <r>
    <n v="227459"/>
    <s v="BH【THE CHOCOHOLIC】7207#公主领喇叭袖雪纺花衬衫 XX"/>
    <x v="14"/>
    <x v="0"/>
    <s v="L"/>
    <n v="44.1"/>
    <n v="1"/>
    <x v="2"/>
    <x v="13"/>
  </r>
  <r>
    <n v="227460"/>
    <s v="BH【boron】21615721#连帽V领印图长T恤 XX"/>
    <x v="7"/>
    <x v="1"/>
    <s v="M"/>
    <n v="86.1"/>
    <n v="1"/>
    <x v="4"/>
    <x v="13"/>
  </r>
  <r>
    <n v="227461"/>
    <s v="xh【金麦谷】3011# 爆版亮皮简单百搭鞋  YC"/>
    <x v="39"/>
    <x v="0"/>
    <s v="M"/>
    <n v="57.75"/>
    <n v="1"/>
    <x v="1"/>
    <x v="13"/>
  </r>
  <r>
    <n v="227462"/>
    <s v="bh【boron】572190#松紧腰净版牛仔连衣裙 XX"/>
    <x v="3"/>
    <x v="0"/>
    <s v="XL"/>
    <n v="4.7300000000000004"/>
    <n v="1"/>
    <x v="2"/>
    <x v="13"/>
  </r>
  <r>
    <n v="227463"/>
    <s v="2017新款韩版小香风气质定制面料吊带+宽松百搭针织开衫+高腰宽松短裤三件套 PP"/>
    <x v="13"/>
    <x v="3"/>
    <s v="M"/>
    <n v="64.05"/>
    <n v="1"/>
    <x v="3"/>
    <x v="13"/>
  </r>
  <r>
    <n v="227464"/>
    <s v="bh【CLO】5200# 夏威夷风叶子上衣 XX"/>
    <x v="11"/>
    <x v="2"/>
    <s v="L"/>
    <n v="47.25"/>
    <n v="1"/>
    <x v="1"/>
    <x v="0"/>
  </r>
  <r>
    <n v="227465"/>
    <s v="xh【舒美】177-2# 新款简约真皮懒人鞋 YC"/>
    <x v="39"/>
    <x v="5"/>
    <s v="L"/>
    <n v="25.2"/>
    <n v="1"/>
    <x v="4"/>
    <x v="13"/>
  </r>
  <r>
    <n v="227466"/>
    <s v="BH【NEWYET】K3050#荷叶边雪纺碎花半裙 XX"/>
    <x v="6"/>
    <x v="1"/>
    <s v="L"/>
    <n v="57.75"/>
    <n v="1"/>
    <x v="3"/>
    <x v="13"/>
  </r>
  <r>
    <n v="227467"/>
    <s v="xh【DTWO】130963# 链子装饰连帽上衣+拼条纹半裙套装 YX"/>
    <x v="13"/>
    <x v="0"/>
    <s v="L"/>
    <n v="19.95"/>
    <n v="1"/>
    <x v="1"/>
    <x v="13"/>
  </r>
  <r>
    <n v="227468"/>
    <s v="BH【纳兹密语】时尚无缝针织彩棉收腹裤 FOX"/>
    <x v="38"/>
    <x v="3"/>
    <s v="L"/>
    <n v="33.6"/>
    <n v="1"/>
    <x v="3"/>
    <x v="0"/>
  </r>
  <r>
    <n v="227469"/>
    <s v="BH【OKLA】888187#口袋条纹防晒衬衣 XX"/>
    <x v="14"/>
    <x v="3"/>
    <s v="L"/>
    <n v="34.65"/>
    <n v="1"/>
    <x v="4"/>
    <x v="15"/>
  </r>
  <r>
    <n v="227470"/>
    <s v="BH【OKLA】A820#刺绣字母阔腿休闲短裤 XX"/>
    <x v="12"/>
    <x v="5"/>
    <s v="L"/>
    <n v="23.1"/>
    <n v="1"/>
    <x v="3"/>
    <x v="15"/>
  </r>
  <r>
    <n v="227471"/>
    <s v="BH【NEWYET】5018#宽松休闲字母刺绣百搭短袖T恤 XX"/>
    <x v="7"/>
    <x v="1"/>
    <s v="L"/>
    <n v="39.9"/>
    <n v="1"/>
    <x v="2"/>
    <x v="15"/>
  </r>
  <r>
    <n v="227472"/>
    <s v="xh【FIONA】2337# 字母印花一字肩宽松上衣 YX"/>
    <x v="11"/>
    <x v="6"/>
    <s v="M"/>
    <n v="29.4"/>
    <n v="1"/>
    <x v="2"/>
    <x v="0"/>
  </r>
  <r>
    <n v="227473"/>
    <s v="【3GOLDEN】8016#破洞图案背心T XXMO"/>
    <x v="27"/>
    <x v="3"/>
    <s v="M"/>
    <n v="71.400000000000006"/>
    <n v="1"/>
    <x v="1"/>
    <x v="15"/>
  </r>
  <r>
    <n v="227474"/>
    <s v="BH【NEWYET】5025#花海字母刺绣纯棉纯色短T恤 XX"/>
    <x v="11"/>
    <x v="3"/>
    <s v="M"/>
    <n v="39.9"/>
    <n v="1"/>
    <x v="3"/>
    <x v="15"/>
  </r>
  <r>
    <n v="227475"/>
    <s v="【U.Me】8783#韩版后背交叉领子拼蕾丝吊带 TLJX"/>
    <x v="0"/>
    <x v="2"/>
    <s v="M"/>
    <n v="47.25"/>
    <n v="1"/>
    <x v="2"/>
    <x v="15"/>
  </r>
  <r>
    <n v="227476"/>
    <s v="bh【NEWYET】S1097#宽松V领拼蕾丝刺绣收腰上衣 XX"/>
    <x v="11"/>
    <x v="1"/>
    <s v="M"/>
    <n v="48.3"/>
    <n v="1"/>
    <x v="1"/>
    <x v="15"/>
  </r>
  <r>
    <n v="227477"/>
    <s v="【韩黑牌】5006# 时尚绿边字母印花破洞潮流牛仔裤 YXTT"/>
    <x v="5"/>
    <x v="2"/>
    <s v="M"/>
    <n v="32.549999999999997"/>
    <n v="1"/>
    <x v="3"/>
    <x v="15"/>
  </r>
  <r>
    <n v="227478"/>
    <s v="XH【露露佳人】9109# 爆版配真皮百搭休闲鞋 YC"/>
    <x v="39"/>
    <x v="1"/>
    <s v="M"/>
    <n v="74.55"/>
    <n v="2"/>
    <x v="1"/>
    <x v="15"/>
  </r>
  <r>
    <n v="227479"/>
    <s v="【大璐】995#气质轻熟女爆款针织长款背心TLOB"/>
    <x v="27"/>
    <x v="3"/>
    <s v="L"/>
    <n v="54.6"/>
    <n v="1"/>
    <x v="2"/>
    <x v="0"/>
  </r>
  <r>
    <n v="227480"/>
    <s v="交叉V领后系带泡泡袖衬衣+阔腿裤两件套  ZZ"/>
    <x v="13"/>
    <x v="3"/>
    <s v="S"/>
    <n v="137.55000000000001"/>
    <n v="1"/>
    <x v="3"/>
    <x v="15"/>
  </r>
  <r>
    <n v="227481"/>
    <s v="BH【W+】218#连帽印图无袖上衣配短裤休闲套装 XX"/>
    <x v="13"/>
    <x v="3"/>
    <s v="S"/>
    <n v="65.099999999999994"/>
    <n v="1"/>
    <x v="2"/>
    <x v="15"/>
  </r>
  <r>
    <n v="227482"/>
    <s v="BH【W+】212#V领挂脖女人印图背心 XX"/>
    <x v="27"/>
    <x v="3"/>
    <s v="L"/>
    <n v="36.75"/>
    <n v="1"/>
    <x v="2"/>
    <x v="15"/>
  </r>
  <r>
    <n v="227483"/>
    <s v="bh【APM】863#纯色露肩吊带裙 XXMO"/>
    <x v="3"/>
    <x v="3"/>
    <s v="M"/>
    <n v="81.900000000000006"/>
    <n v="1"/>
    <x v="2"/>
    <x v="0"/>
  </r>
  <r>
    <n v="227484"/>
    <s v="xh【DS】3024# 时尚马甲+裤子套装 YXTT"/>
    <x v="13"/>
    <x v="3"/>
    <s v="M"/>
    <n v="86.1"/>
    <n v="1"/>
    <x v="2"/>
    <x v="0"/>
  </r>
  <r>
    <n v="227485"/>
    <s v="bh【APM】805#超薄舒爽休闲裤 XXMO"/>
    <x v="18"/>
    <x v="1"/>
    <s v="M"/>
    <n v="81.900000000000006"/>
    <n v="1"/>
    <x v="1"/>
    <x v="15"/>
  </r>
  <r>
    <n v="227486"/>
    <s v="xh【露露佳人】183# 新款中跟真皮单鞋 YC"/>
    <x v="39"/>
    <x v="3"/>
    <s v="XL"/>
    <n v="8.4"/>
    <n v="1"/>
    <x v="3"/>
    <x v="15"/>
  </r>
  <r>
    <n v="227487"/>
    <s v="XH【紫缘】173008# 不规则下摆蕾丝半裙 YX"/>
    <x v="6"/>
    <x v="3"/>
    <s v="L"/>
    <n v="54.6"/>
    <n v="1"/>
    <x v="2"/>
    <x v="15"/>
  </r>
  <r>
    <n v="227488"/>
    <s v="BH【APM】608#V领薄款破须薄针织衫 XXMO"/>
    <x v="9"/>
    <x v="5"/>
    <s v="L"/>
    <n v="25.2"/>
    <n v="4"/>
    <x v="2"/>
    <x v="15"/>
  </r>
  <r>
    <n v="227489"/>
    <s v="BH【UM】6025#拼条纹露单肩长T恤裙+腰带 XX"/>
    <x v="7"/>
    <x v="6"/>
    <s v="L"/>
    <n v="59.85"/>
    <n v="1"/>
    <x v="3"/>
    <x v="15"/>
  </r>
  <r>
    <n v="227490"/>
    <s v="【时尚女装】823 气质修身背带长裤+简约上衣套装 TLOB"/>
    <x v="13"/>
    <x v="1"/>
    <s v="M"/>
    <n v="65.099999999999994"/>
    <n v="2"/>
    <x v="3"/>
    <x v="15"/>
  </r>
  <r>
    <n v="227491"/>
    <s v="XH【Left&amp;amp;Right】2818-6# 拼色鞋头绒料低跟鞋 YC"/>
    <x v="39"/>
    <x v="5"/>
    <s v="L"/>
    <n v="19.95"/>
    <n v="1"/>
    <x v="2"/>
    <x v="15"/>
  </r>
  <r>
    <n v="227492"/>
    <s v="【韩黑牌】8623# 时尚休闲毛边缺口松紧腰牛仔短裤 YXTT"/>
    <x v="21"/>
    <x v="8"/>
    <s v="L"/>
    <n v="29.4"/>
    <n v="1"/>
    <x v="3"/>
    <x v="15"/>
  </r>
  <r>
    <n v="227493"/>
    <s v="BH【MD】6547#不规则格仔半裙 XX"/>
    <x v="6"/>
    <x v="3"/>
    <s v="L"/>
    <n v="21"/>
    <n v="1"/>
    <x v="1"/>
    <x v="15"/>
  </r>
  <r>
    <n v="227494"/>
    <s v="XH【露露佳人】805# 新款简约真皮休闲鞋 YC"/>
    <x v="39"/>
    <x v="0"/>
    <s v="L"/>
    <n v="43.05"/>
    <n v="1"/>
    <x v="4"/>
    <x v="15"/>
  </r>
  <r>
    <n v="227495"/>
    <s v="bh【MERAL】1215#细条纹吊带连体裤 XX"/>
    <x v="19"/>
    <x v="0"/>
    <s v="L"/>
    <n v="37.799999999999997"/>
    <n v="3"/>
    <x v="2"/>
    <x v="15"/>
  </r>
  <r>
    <n v="227496"/>
    <s v="XH【欧正莎】9939# 百搭显瘦落叶印花圆领上衣 YXTT"/>
    <x v="11"/>
    <x v="3"/>
    <s v="L"/>
    <n v="44.1"/>
    <n v="1"/>
    <x v="3"/>
    <x v="16"/>
  </r>
  <r>
    <n v="227497"/>
    <s v="XH【伊格尔】1128-1A# 新款绒料粗跟半拖 YC"/>
    <x v="39"/>
    <x v="1"/>
    <s v="M"/>
    <n v="41.8"/>
    <n v="1"/>
    <x v="3"/>
    <x v="15"/>
  </r>
  <r>
    <n v="227498"/>
    <s v="XH【伊格尔】7869-1# 新款织带蝴蝶结PU亮皮单鞋 YC"/>
    <x v="39"/>
    <x v="3"/>
    <s v="L"/>
    <n v="17.32"/>
    <n v="1"/>
    <x v="0"/>
    <x v="15"/>
  </r>
  <r>
    <n v="227499"/>
    <s v="BH【SMOKY】D029#宽松休闲V领条纹上衣 XX"/>
    <x v="11"/>
    <x v="3"/>
    <s v="L"/>
    <n v="21"/>
    <n v="1"/>
    <x v="2"/>
    <x v="0"/>
  </r>
  <r>
    <n v="227500"/>
    <s v="BH【K.er】50137#挂饰单露肩字母T恤 XX"/>
    <x v="7"/>
    <x v="0"/>
    <s v="M"/>
    <n v="68.2"/>
    <n v="1"/>
    <x v="3"/>
    <x v="15"/>
  </r>
  <r>
    <n v="227501"/>
    <s v="BH【V：SHEL】51928#翻领双排扣薄防晒衣 XXMO"/>
    <x v="40"/>
    <x v="3"/>
    <s v="L"/>
    <n v="50.4"/>
    <n v="1"/>
    <x v="1"/>
    <x v="15"/>
  </r>
  <r>
    <n v="227502"/>
    <s v="BH【V-SHEL】51960#休闲牛仔短裤 XX"/>
    <x v="21"/>
    <x v="0"/>
    <s v="L"/>
    <n v="33.6"/>
    <n v="1"/>
    <x v="3"/>
    <x v="15"/>
  </r>
  <r>
    <n v="227503"/>
    <s v="XH 【凯丽】8269-220# 绒料后带粗中跟单鞋  YC"/>
    <x v="39"/>
    <x v="1"/>
    <s v="L"/>
    <n v="152.25"/>
    <n v="1"/>
    <x v="1"/>
    <x v="0"/>
  </r>
  <r>
    <n v="227504"/>
    <s v="BH【V-SHEL】000#字母皮带 XX"/>
    <x v="41"/>
    <x v="0"/>
    <s v="L"/>
    <n v="38.85"/>
    <n v="1"/>
    <x v="2"/>
    <x v="15"/>
  </r>
  <r>
    <n v="227505"/>
    <s v="XH【凯丽】8269-222# 绒料环绕带粗中跟单鞋 YC"/>
    <x v="39"/>
    <x v="0"/>
    <s v="L"/>
    <n v="39.9"/>
    <n v="1"/>
    <x v="1"/>
    <x v="0"/>
  </r>
  <r>
    <n v="227506"/>
    <s v="【蜜丝诺儿】MZ-JX-009# 时尚新款蝴蝶结渔夫帽 YC"/>
    <x v="33"/>
    <x v="5"/>
    <s v="L"/>
    <n v="25.2"/>
    <n v="1"/>
    <x v="4"/>
    <x v="15"/>
  </r>
  <r>
    <n v="227507"/>
    <s v="BH【NO NAME】9658#碎花背心配圆领T恤两件套 XX"/>
    <x v="13"/>
    <x v="3"/>
    <s v="M"/>
    <n v="85.05"/>
    <n v="1"/>
    <x v="2"/>
    <x v="15"/>
  </r>
  <r>
    <n v="227508"/>
    <s v="bh【DArling sister】730#刺绣花收腰雪纺吊带连体裤 XX"/>
    <x v="19"/>
    <x v="0"/>
    <s v="S"/>
    <n v="157.5"/>
    <n v="1"/>
    <x v="1"/>
    <x v="15"/>
  </r>
  <r>
    <n v="227509"/>
    <s v="BH【DAX】1078#修身条纹圆领上衣 XX"/>
    <x v="11"/>
    <x v="3"/>
    <s v="M"/>
    <n v="88.2"/>
    <n v="1"/>
    <x v="1"/>
    <x v="15"/>
  </r>
  <r>
    <n v="227510"/>
    <s v="XH【露露佳人】106# 韩版爆版真皮高跟鞋   YC"/>
    <x v="39"/>
    <x v="3"/>
    <s v="L"/>
    <n v="28.35"/>
    <n v="1"/>
    <x v="1"/>
    <x v="15"/>
  </r>
  <r>
    <n v="227511"/>
    <s v="BH【BLUEPOPS】A001#V领开叉纯色吊带裙 XX"/>
    <x v="3"/>
    <x v="3"/>
    <s v="M"/>
    <n v="69.3"/>
    <n v="1"/>
    <x v="2"/>
    <x v="15"/>
  </r>
  <r>
    <n v="227512"/>
    <s v="BH【TK】1667# 休闲立体提花宽松短款上衣（配吊带）YX"/>
    <x v="11"/>
    <x v="5"/>
    <s v="L"/>
    <n v="25.2"/>
    <n v="1"/>
    <x v="2"/>
    <x v="15"/>
  </r>
  <r>
    <n v="227513"/>
    <s v="BH【BLUEPOPS】A057#条纹中袖上衣 XX"/>
    <x v="11"/>
    <x v="3"/>
    <s v="L"/>
    <n v="23.1"/>
    <n v="1"/>
    <x v="4"/>
    <x v="15"/>
  </r>
  <r>
    <n v="227514"/>
    <s v="【荣豪】190# 夏季无痕无钢圈聚拢条纹内衣套装 YC"/>
    <x v="32"/>
    <x v="0"/>
    <s v="L"/>
    <n v="33.6"/>
    <n v="1"/>
    <x v="2"/>
    <x v="15"/>
  </r>
  <r>
    <n v="227515"/>
    <s v="XH【简足】529# 潮流百搭双带交叉麻底拖鞋 YC"/>
    <x v="39"/>
    <x v="3"/>
    <s v="M"/>
    <n v="86.1"/>
    <n v="1"/>
    <x v="1"/>
    <x v="0"/>
  </r>
  <r>
    <n v="227516"/>
    <s v="BH【BLUEPOPS】A008#柔软微透V领内搭前短后长打底短袖 XX"/>
    <x v="11"/>
    <x v="3"/>
    <s v="L"/>
    <n v="86.1"/>
    <n v="1"/>
    <x v="2"/>
    <x v="16"/>
  </r>
  <r>
    <n v="227517"/>
    <s v="BH【BLUEPOPS】A050#V领系带收腰雪纺碎花裙 XX"/>
    <x v="3"/>
    <x v="1"/>
    <s v="M"/>
    <n v="86.1"/>
    <n v="1"/>
    <x v="2"/>
    <x v="15"/>
  </r>
  <r>
    <n v="227518"/>
    <s v="【时尚女装】809 优雅碎花清新甜美修身连衣裙 TLOB"/>
    <x v="3"/>
    <x v="2"/>
    <s v="M"/>
    <n v="60.9"/>
    <n v="1"/>
    <x v="1"/>
    <x v="15"/>
  </r>
  <r>
    <n v="227519"/>
    <s v="xh【名利】918-A9# 显气质尖头圆跟高跟鞋  YC"/>
    <x v="39"/>
    <x v="1"/>
    <s v="L"/>
    <n v="51.45"/>
    <n v="1"/>
    <x v="2"/>
    <x v="15"/>
  </r>
  <r>
    <n v="227520"/>
    <s v="XH【DAVIDA/HAUTE KELLY】6136# 荷叶边装饰无袖净色连衣裙 YXTT"/>
    <x v="3"/>
    <x v="2"/>
    <s v="L"/>
    <n v="32.549999999999997"/>
    <n v="1"/>
    <x v="3"/>
    <x v="15"/>
  </r>
  <r>
    <n v="227521"/>
    <s v="XH【名利】918-1A# 方头细跟带粗跟单鞋  YC"/>
    <x v="39"/>
    <x v="3"/>
    <s v="L"/>
    <n v="57.75"/>
    <n v="1"/>
    <x v="1"/>
    <x v="15"/>
  </r>
  <r>
    <n v="227522"/>
    <s v="xh【YY】xh8027#露肩吊带压褶雪纺连衣裙ZJ"/>
    <x v="3"/>
    <x v="1"/>
    <s v="M"/>
    <n v="81.900000000000006"/>
    <n v="1"/>
    <x v="3"/>
    <x v="15"/>
  </r>
  <r>
    <n v="227523"/>
    <s v="【蜜丝诺儿】MZ-WH-009# 夏新款时尚涂鸦爵士帽 YC"/>
    <x v="33"/>
    <x v="0"/>
    <s v="XL"/>
    <n v="3.68"/>
    <n v="1"/>
    <x v="2"/>
    <x v="15"/>
  </r>
  <r>
    <n v="227524"/>
    <s v="【蜜丝诺儿】MZ-WH-009# 夏新款时尚涂鸦爵士帽 YC"/>
    <x v="33"/>
    <x v="0"/>
    <s v="XL"/>
    <n v="3.68"/>
    <n v="1"/>
    <x v="1"/>
    <x v="15"/>
  </r>
  <r>
    <n v="227525"/>
    <s v="【AM】8601#性感露肩印花度假风宽松连衣裙ZJ"/>
    <x v="3"/>
    <x v="0"/>
    <s v="L"/>
    <n v="44.1"/>
    <n v="1"/>
    <x v="2"/>
    <x v="15"/>
  </r>
  <r>
    <n v="227526"/>
    <s v="BH【T.bear】666#破洞字母中长T恤 XX"/>
    <x v="7"/>
    <x v="2"/>
    <s v="L"/>
    <n v="56.7"/>
    <n v="1"/>
    <x v="1"/>
    <x v="15"/>
  </r>
  <r>
    <n v="227527"/>
    <s v="BH【Aimee】6358-1#线绣字母T恤 XX"/>
    <x v="11"/>
    <x v="0"/>
    <s v="XL"/>
    <n v="2.63"/>
    <n v="1"/>
    <x v="1"/>
    <x v="15"/>
  </r>
  <r>
    <n v="227528"/>
    <s v="BH【Aimee】6358-1#线绣字母T恤 XX"/>
    <x v="11"/>
    <x v="0"/>
    <s v="XL"/>
    <n v="2.63"/>
    <n v="1"/>
    <x v="4"/>
    <x v="15"/>
  </r>
  <r>
    <n v="227529"/>
    <s v="【OMG】278#单排扣连体裤 XX"/>
    <x v="10"/>
    <x v="3"/>
    <s v="L"/>
    <n v="50.4"/>
    <n v="1"/>
    <x v="3"/>
    <x v="15"/>
  </r>
  <r>
    <n v="227530"/>
    <s v="XH【H H】628# 气质压褶立体花收腰连衣裙 YX"/>
    <x v="3"/>
    <x v="0"/>
    <s v="L"/>
    <n v="28.35"/>
    <n v="1"/>
    <x v="1"/>
    <x v="15"/>
  </r>
  <r>
    <n v="227531"/>
    <s v="bh【BORON】572220#单扣拼色高腰牛仔短裤KK"/>
    <x v="21"/>
    <x v="2"/>
    <s v="M"/>
    <n v="71.400000000000006"/>
    <n v="1"/>
    <x v="2"/>
    <x v="17"/>
  </r>
  <r>
    <n v="227532"/>
    <s v="bh【Aimee】6566#进口机绣哑光亮片T恤 XX"/>
    <x v="11"/>
    <x v="0"/>
    <s v="L"/>
    <n v="18.899999999999999"/>
    <n v="1"/>
    <x v="3"/>
    <x v="17"/>
  </r>
  <r>
    <n v="227533"/>
    <s v="【ULA.CO】000#宽松净版百搭牛仔短裤 XX"/>
    <x v="21"/>
    <x v="3"/>
    <s v="L"/>
    <n v="24.15"/>
    <n v="1"/>
    <x v="1"/>
    <x v="17"/>
  </r>
  <r>
    <n v="227534"/>
    <s v="xh【韩国小姐】1009-1# 时尚气质凉鞋 YC"/>
    <x v="39"/>
    <x v="3"/>
    <s v="M"/>
    <n v="75.599999999999994"/>
    <n v="1"/>
    <x v="2"/>
    <x v="17"/>
  </r>
  <r>
    <n v="227535"/>
    <s v="BH【YY】221#两侧穿绳牛仔短裤ZJ"/>
    <x v="12"/>
    <x v="1"/>
    <s v="L"/>
    <n v="58.8"/>
    <n v="1"/>
    <x v="2"/>
    <x v="17"/>
  </r>
  <r>
    <n v="227536"/>
    <s v="bh【BORON】572258#宽松百搭字母印花背心KK"/>
    <x v="27"/>
    <x v="3"/>
    <s v="M"/>
    <n v="86.1"/>
    <n v="1"/>
    <x v="1"/>
    <x v="17"/>
  </r>
  <r>
    <n v="227537"/>
    <s v="bh【Aimee】6529#字母刺绣条纹中长款上衣 XX"/>
    <x v="11"/>
    <x v="0"/>
    <s v="M"/>
    <n v="57.75"/>
    <n v="1"/>
    <x v="2"/>
    <x v="17"/>
  </r>
  <r>
    <n v="227538"/>
    <s v="【HUMU】1619# 上身超级舒服显瘦V领T恤 YXTT"/>
    <x v="7"/>
    <x v="0"/>
    <s v="S"/>
    <n v="64.05"/>
    <n v="1"/>
    <x v="1"/>
    <x v="17"/>
  </r>
  <r>
    <n v="227539"/>
    <s v="BH【YNOT】6251#一字肩V形设计条纹衬衣 XX"/>
    <x v="14"/>
    <x v="3"/>
    <s v="M"/>
    <n v="69.3"/>
    <n v="1"/>
    <x v="3"/>
    <x v="17"/>
  </r>
  <r>
    <n v="227540"/>
    <s v="BH【YNOT】6332#松紧腰不规则印花半裙 XX"/>
    <x v="6"/>
    <x v="0"/>
    <s v="XL"/>
    <n v="6.3"/>
    <n v="1"/>
    <x v="2"/>
    <x v="17"/>
  </r>
  <r>
    <n v="227541"/>
    <s v="【KAKAMEE】208#条纹吊带鱼尾织带连衣裙 XX"/>
    <x v="3"/>
    <x v="1"/>
    <s v="L"/>
    <n v="58.8"/>
    <n v="1"/>
    <x v="3"/>
    <x v="17"/>
  </r>
  <r>
    <n v="227542"/>
    <s v="【KAKAMEE】198#宽松后背字母衬衣 XX"/>
    <x v="14"/>
    <x v="0"/>
    <s v="L"/>
    <n v="54.6"/>
    <n v="1"/>
    <x v="2"/>
    <x v="17"/>
  </r>
  <r>
    <n v="227543"/>
    <s v="bh【DRESS ROOM】9815#重工水钻钉珠V领套头T恤 XX"/>
    <x v="11"/>
    <x v="3"/>
    <s v="S"/>
    <n v="43.05"/>
    <n v="1"/>
    <x v="2"/>
    <x v="11"/>
  </r>
  <r>
    <n v="227544"/>
    <s v="XH【露露佳人】6673# 真皮绑带镂空坡跟鞋 YC"/>
    <x v="39"/>
    <x v="3"/>
    <s v="S"/>
    <n v="33.6"/>
    <n v="1"/>
    <x v="2"/>
    <x v="17"/>
  </r>
  <r>
    <n v="227545"/>
    <s v="XH【淇鑫】1236# 新款绒料中跟鞋 YC"/>
    <x v="39"/>
    <x v="1"/>
    <s v="L"/>
    <n v="30.45"/>
    <n v="1"/>
    <x v="4"/>
    <x v="17"/>
  </r>
  <r>
    <n v="227546"/>
    <s v="XH【露露佳人】881# 扣带真皮粗中跟单鞋  YC"/>
    <x v="39"/>
    <x v="6"/>
    <s v="M"/>
    <n v="86.1"/>
    <n v="1"/>
    <x v="2"/>
    <x v="17"/>
  </r>
  <r>
    <n v="227547"/>
    <s v="【DTU】80611#一字肩镂空棉连衣裙  BB"/>
    <x v="3"/>
    <x v="3"/>
    <s v="M"/>
    <n v="86.1"/>
    <n v="1"/>
    <x v="3"/>
    <x v="17"/>
  </r>
  <r>
    <n v="227548"/>
    <s v="bh【乐淘】2206# 简约大气手拿小包 YC"/>
    <x v="36"/>
    <x v="1"/>
    <s v="M"/>
    <n v="54.6"/>
    <n v="1"/>
    <x v="2"/>
    <x v="17"/>
  </r>
  <r>
    <n v="227549"/>
    <s v="【雅美】699#甜美流苏镂空连衣裙TLDD"/>
    <x v="3"/>
    <x v="1"/>
    <s v="L"/>
    <n v="44.1"/>
    <n v="1"/>
    <x v="1"/>
    <x v="17"/>
  </r>
  <r>
    <n v="227550"/>
    <s v="bh【ABOUT ME】13009#一粒扣直筒V领显瘦长袖衬衫 XX"/>
    <x v="14"/>
    <x v="3"/>
    <s v="L"/>
    <n v="72.45"/>
    <n v="1"/>
    <x v="2"/>
    <x v="17"/>
  </r>
  <r>
    <n v="227551"/>
    <s v="BH【YY】高腰格子阔腿裤+修身T恤上衣套装ZJ"/>
    <x v="13"/>
    <x v="0"/>
    <s v="M"/>
    <n v="49.35"/>
    <n v="1"/>
    <x v="2"/>
    <x v="0"/>
  </r>
  <r>
    <n v="227552"/>
    <s v="【VIP】8818# 时尚压褶烫金休闲收腰一字肩连体裤 YXTT"/>
    <x v="10"/>
    <x v="2"/>
    <s v="M"/>
    <n v="60.9"/>
    <n v="1"/>
    <x v="1"/>
    <x v="17"/>
  </r>
  <r>
    <n v="227553"/>
    <s v="7139#新款女孩印花后背V领平蕾丝T恤   HH"/>
    <x v="7"/>
    <x v="4"/>
    <s v="M"/>
    <n v="75.599999999999994"/>
    <n v="1"/>
    <x v="3"/>
    <x v="17"/>
  </r>
  <r>
    <n v="227554"/>
    <s v="BH【LUN HUI】68285#条纹防晒薄外披 XX"/>
    <x v="20"/>
    <x v="1"/>
    <s v="M"/>
    <n v="69.3"/>
    <n v="1"/>
    <x v="1"/>
    <x v="17"/>
  </r>
  <r>
    <n v="227555"/>
    <s v="bh【E典】1622#随性字母涂鸦宽松短袖衫KK"/>
    <x v="7"/>
    <x v="1"/>
    <s v="L"/>
    <n v="43.05"/>
    <n v="1"/>
    <x v="1"/>
    <x v="17"/>
  </r>
  <r>
    <n v="227556"/>
    <s v="BH【LUN HUI】8266#松紧腰假两件牛仔裙 XX"/>
    <x v="3"/>
    <x v="0"/>
    <s v="M"/>
    <n v="75.599999999999994"/>
    <n v="1"/>
    <x v="1"/>
    <x v="17"/>
  </r>
  <r>
    <n v="227557"/>
    <s v="【Jl】17388#V领纯色简约短T恤 XX"/>
    <x v="7"/>
    <x v="3"/>
    <s v="S"/>
    <n v="177.45"/>
    <n v="1"/>
    <x v="2"/>
    <x v="17"/>
  </r>
  <r>
    <n v="227558"/>
    <s v="【Jl】17388#V领纯色简约短T恤 XX"/>
    <x v="7"/>
    <x v="3"/>
    <s v="XL"/>
    <n v="177.45"/>
    <n v="1"/>
    <x v="2"/>
    <x v="17"/>
  </r>
  <r>
    <n v="227559"/>
    <s v="【Jl】17388#V领纯色简约短T恤 XX"/>
    <x v="7"/>
    <x v="3"/>
    <s v="XXL"/>
    <n v="177.45"/>
    <n v="1"/>
    <x v="2"/>
    <x v="17"/>
  </r>
  <r>
    <n v="227560"/>
    <s v="BH【DO ONLY BEST】BQ215#复古洗水毛边牛仔裙 XX"/>
    <x v="5"/>
    <x v="0"/>
    <s v="M"/>
    <n v="60.9"/>
    <n v="1"/>
    <x v="1"/>
    <x v="17"/>
  </r>
  <r>
    <n v="227561"/>
    <s v="BH【M.G.S】66308#一字领露肩波点系带荷叶边连衣裙 XX"/>
    <x v="3"/>
    <x v="2"/>
    <s v="L"/>
    <n v="117.6"/>
    <n v="1"/>
    <x v="3"/>
    <x v="17"/>
  </r>
  <r>
    <n v="227562"/>
    <s v="BH【AILISI】22130#绑腰带双杠边休闲短裤 XX"/>
    <x v="12"/>
    <x v="0"/>
    <s v="L"/>
    <n v="59.85"/>
    <n v="1"/>
    <x v="1"/>
    <x v="17"/>
  </r>
  <r>
    <n v="227563"/>
    <s v="xh【金泰】166-2# 金属珍珠方头漆皮粗中跟单鞋  YC"/>
    <x v="39"/>
    <x v="0"/>
    <s v="M"/>
    <n v="81.900000000000006"/>
    <n v="1"/>
    <x v="2"/>
    <x v="17"/>
  </r>
  <r>
    <n v="227564"/>
    <s v="bh【BLUEPOPS】B071#罗纺纹理一字肩短款上衣 XX"/>
    <x v="9"/>
    <x v="0"/>
    <s v="L"/>
    <n v="33.6"/>
    <n v="1"/>
    <x v="2"/>
    <x v="17"/>
  </r>
  <r>
    <n v="227565"/>
    <s v="BH【JUNE】691#开叉微喇西装裤 XX"/>
    <x v="18"/>
    <x v="0"/>
    <s v="L"/>
    <n v="39.9"/>
    <n v="1"/>
    <x v="2"/>
    <x v="17"/>
  </r>
  <r>
    <n v="227566"/>
    <s v="【11AN】6613#小V领雪纺条纹连衣裙 XX"/>
    <x v="3"/>
    <x v="0"/>
    <s v="L"/>
    <n v="125.4"/>
    <n v="1"/>
    <x v="2"/>
    <x v="17"/>
  </r>
  <r>
    <n v="227567"/>
    <s v="BH【JUNE】692#小脚西装裤 XX"/>
    <x v="18"/>
    <x v="0"/>
    <s v="L"/>
    <n v="199.5"/>
    <n v="1"/>
    <x v="1"/>
    <x v="17"/>
  </r>
  <r>
    <n v="227568"/>
    <s v="BH【JUNE】692#小脚西装裤 XX"/>
    <x v="18"/>
    <x v="0"/>
    <s v="L"/>
    <n v="199.5"/>
    <n v="1"/>
    <x v="2"/>
    <x v="17"/>
  </r>
  <r>
    <n v="227569"/>
    <s v="BH【JUNE】692#小脚西装裤 XX"/>
    <x v="18"/>
    <x v="0"/>
    <s v="L"/>
    <n v="199.5"/>
    <n v="1"/>
    <x v="2"/>
    <x v="17"/>
  </r>
  <r>
    <n v="227570"/>
    <s v="xh【荣裕】898-10# 新款绒料贴钉单鞋 YC"/>
    <x v="39"/>
    <x v="0"/>
    <s v="L"/>
    <n v="29.4"/>
    <n v="1"/>
    <x v="3"/>
    <x v="17"/>
  </r>
  <r>
    <n v="227571"/>
    <s v="【木夕】1002 压褶碎花雪纺一字领上衣   XJ"/>
    <x v="4"/>
    <x v="4"/>
    <s v="L"/>
    <n v="50.4"/>
    <n v="1"/>
    <x v="2"/>
    <x v="17"/>
  </r>
  <r>
    <n v="227572"/>
    <s v="bh【T.S】13597#明线细条纹西装宽松短裤KK"/>
    <x v="12"/>
    <x v="3"/>
    <s v="L"/>
    <n v="42"/>
    <n v="1"/>
    <x v="1"/>
    <x v="17"/>
  </r>
  <r>
    <n v="227573"/>
    <s v="XH【DAVIDA/HAUTE KELLY】1212# 休闲宽松拼纱连衣裙 YX"/>
    <x v="3"/>
    <x v="0"/>
    <s v="M"/>
    <n v="63"/>
    <n v="1"/>
    <x v="2"/>
    <x v="17"/>
  </r>
  <r>
    <n v="227574"/>
    <s v="2017时尚新款百搭钉珠定制面料T恤+高腰蕾丝镂空修身性感包裙套装 PP"/>
    <x v="13"/>
    <x v="3"/>
    <s v="M"/>
    <n v="39.9"/>
    <n v="1"/>
    <x v="1"/>
    <x v="17"/>
  </r>
  <r>
    <n v="227575"/>
    <s v="【S.ROOM】H902#V领波点连衣裙 XX"/>
    <x v="3"/>
    <x v="1"/>
    <s v="L"/>
    <n v="29.4"/>
    <n v="1"/>
    <x v="1"/>
    <x v="17"/>
  </r>
  <r>
    <n v="227576"/>
    <s v="【The Two】露肩一字领松紧收腰条纹连衣裙ZJ"/>
    <x v="3"/>
    <x v="0"/>
    <s v="S"/>
    <n v="113.4"/>
    <n v="1"/>
    <x v="3"/>
    <x v="17"/>
  </r>
  <r>
    <n v="227577"/>
    <s v="【MEONE】3008#绑腰带条纹连体裤 XX"/>
    <x v="10"/>
    <x v="2"/>
    <s v="M"/>
    <n v="63.8"/>
    <n v="1"/>
    <x v="3"/>
    <x v="17"/>
  </r>
  <r>
    <n v="227578"/>
    <s v="xh【HMZ】 韩版雪纺绑带收腰上衣 ni"/>
    <x v="11"/>
    <x v="6"/>
    <s v="S"/>
    <n v="123.9"/>
    <n v="1"/>
    <x v="4"/>
    <x v="17"/>
  </r>
  <r>
    <n v="227579"/>
    <s v="bh【苹果女孩】A212# 个性车线链条单肩小包 YC"/>
    <x v="42"/>
    <x v="3"/>
    <s v="L"/>
    <n v="44.1"/>
    <n v="1"/>
    <x v="2"/>
    <x v="17"/>
  </r>
  <r>
    <n v="227580"/>
    <s v="bh【33定制】3625# 时尚拼带简约单肩小包 YC"/>
    <x v="42"/>
    <x v="2"/>
    <s v="L"/>
    <n v="37.799999999999997"/>
    <n v="1"/>
    <x v="1"/>
    <x v="17"/>
  </r>
  <r>
    <n v="227581"/>
    <s v="bh【苹果女孩】A318# 个性天线宝宝百搭单肩包 YC"/>
    <x v="42"/>
    <x v="3"/>
    <s v="M"/>
    <n v="54.6"/>
    <n v="1"/>
    <x v="4"/>
    <x v="17"/>
  </r>
  <r>
    <n v="227582"/>
    <s v="bh【苹果女孩】709# 韩版新款圆锁扣百搭单肩包 YC"/>
    <x v="42"/>
    <x v="3"/>
    <s v="M"/>
    <n v="61.95"/>
    <n v="1"/>
    <x v="2"/>
    <x v="17"/>
  </r>
  <r>
    <n v="227583"/>
    <s v="bh【苹果女孩】A812# 新款时尚拼色百搭手提单肩包 YC"/>
    <x v="42"/>
    <x v="0"/>
    <s v="M"/>
    <n v="32.549999999999997"/>
    <n v="1"/>
    <x v="2"/>
    <x v="17"/>
  </r>
  <r>
    <n v="227584"/>
    <s v="bh【33定制】6011# 分层束口百搭链条单肩小包 YC"/>
    <x v="42"/>
    <x v="1"/>
    <s v="L"/>
    <n v="39.9"/>
    <n v="1"/>
    <x v="1"/>
    <x v="17"/>
  </r>
  <r>
    <n v="227585"/>
    <s v="bh【33定制】3013# 时尚新款百搭双层单肩包 YC"/>
    <x v="42"/>
    <x v="6"/>
    <s v="L"/>
    <n v="37.799999999999997"/>
    <n v="1"/>
    <x v="3"/>
    <x v="17"/>
  </r>
  <r>
    <n v="227586"/>
    <s v="bh【33定制】6006# 时尚名媛百搭单肩小包 YC"/>
    <x v="42"/>
    <x v="2"/>
    <s v="M"/>
    <n v="50.4"/>
    <n v="1"/>
    <x v="3"/>
    <x v="17"/>
  </r>
  <r>
    <n v="227587"/>
    <s v="bh【33定制】3311# 韩版新款简约单肩小方包 YC"/>
    <x v="42"/>
    <x v="0"/>
    <s v="M"/>
    <n v="43.05"/>
    <n v="1"/>
    <x v="2"/>
    <x v="17"/>
  </r>
  <r>
    <n v="227588"/>
    <s v="bh【33定制】3505# 时尚蛇皮纹百搭单肩包 YC"/>
    <x v="42"/>
    <x v="3"/>
    <s v="L"/>
    <n v="48.3"/>
    <n v="1"/>
    <x v="3"/>
    <x v="0"/>
  </r>
  <r>
    <n v="227589"/>
    <s v="bh【33定制】6005# 爆新款时尚麻料圆桶包 YC"/>
    <x v="42"/>
    <x v="2"/>
    <s v="L"/>
    <n v="39.9"/>
    <n v="1"/>
    <x v="4"/>
    <x v="17"/>
  </r>
  <r>
    <n v="227590"/>
    <s v="XH【露露佳人】003-21# 金属片尖头浅口粗中跟单鞋  YC"/>
    <x v="39"/>
    <x v="0"/>
    <s v="S"/>
    <n v="33.6"/>
    <n v="1"/>
    <x v="0"/>
    <x v="17"/>
  </r>
  <r>
    <n v="227591"/>
    <s v="【AIYU】3918# 爆款花边短款披肩薄雪纺开衫 YX"/>
    <x v="20"/>
    <x v="3"/>
    <s v="L"/>
    <n v="44.1"/>
    <n v="1"/>
    <x v="4"/>
    <x v="17"/>
  </r>
  <r>
    <n v="227592"/>
    <s v="bh【好的系列】623# 休闲简约大容量真皮包 YC"/>
    <x v="36"/>
    <x v="6"/>
    <s v="L"/>
    <n v="29.4"/>
    <n v="1"/>
    <x v="4"/>
    <x v="17"/>
  </r>
  <r>
    <n v="227593"/>
    <s v="bh【好的系列】6824# 欧美拼色百搭手提包 YC"/>
    <x v="36"/>
    <x v="3"/>
    <s v="XL"/>
    <n v="7.35"/>
    <n v="1"/>
    <x v="3"/>
    <x v="17"/>
  </r>
  <r>
    <n v="227594"/>
    <s v="bh【好的系列】829# 韩版时尚显气质单肩包 YC"/>
    <x v="36"/>
    <x v="0"/>
    <s v="XL"/>
    <n v="4.7300000000000004"/>
    <n v="2"/>
    <x v="1"/>
    <x v="17"/>
  </r>
  <r>
    <n v="227595"/>
    <s v="XH【露露佳人】9009#时尚透气运动鞋 YC"/>
    <x v="39"/>
    <x v="1"/>
    <s v="L"/>
    <n v="39.9"/>
    <n v="1"/>
    <x v="0"/>
    <x v="17"/>
  </r>
  <r>
    <n v="227596"/>
    <s v="BH【艾尔微】小格# 爆版夏日果冻包 YC"/>
    <x v="36"/>
    <x v="2"/>
    <s v="M"/>
    <n v="49.5"/>
    <n v="1"/>
    <x v="1"/>
    <x v="17"/>
  </r>
  <r>
    <n v="227597"/>
    <s v="bh【艾尔微】50086# 小香原版羊皮一比一短款钱包  YC"/>
    <x v="43"/>
    <x v="1"/>
    <s v="L"/>
    <n v="34.65"/>
    <n v="1"/>
    <x v="3"/>
    <x v="17"/>
  </r>
  <r>
    <n v="227598"/>
    <s v="【chocolady】395#字母织带短T恤 XX"/>
    <x v="7"/>
    <x v="0"/>
    <s v="S"/>
    <n v="54.6"/>
    <n v="1"/>
    <x v="3"/>
    <x v="17"/>
  </r>
  <r>
    <n v="227599"/>
    <s v="bh【Lares】2006#字母印花扣带镂空短袖衫KK"/>
    <x v="7"/>
    <x v="1"/>
    <s v="L"/>
    <n v="43.05"/>
    <n v="1"/>
    <x v="0"/>
    <x v="17"/>
  </r>
  <r>
    <n v="227600"/>
    <s v="XH 605百搭质感侧边系带不规则斜边裤裙TL"/>
    <x v="6"/>
    <x v="4"/>
    <s v="M"/>
    <n v="60.9"/>
    <n v="1"/>
    <x v="3"/>
    <x v="17"/>
  </r>
  <r>
    <n v="227601"/>
    <s v="xh【2DAY】725067# 百搭休闲宽松净色短裤 YXTT"/>
    <x v="12"/>
    <x v="1"/>
    <s v="L"/>
    <n v="29.4"/>
    <n v="1"/>
    <x v="3"/>
    <x v="17"/>
  </r>
  <r>
    <n v="227602"/>
    <s v="xh【Smallyaode】 韩版百搭交叉棉美背 NI"/>
    <x v="0"/>
    <x v="0"/>
    <s v="M"/>
    <n v="31.5"/>
    <n v="1"/>
    <x v="0"/>
    <x v="17"/>
  </r>
  <r>
    <n v="227603"/>
    <s v="7155#新款蕾丝荷叶袖上衣    HH"/>
    <x v="14"/>
    <x v="6"/>
    <s v="L"/>
    <n v="24.15"/>
    <n v="1"/>
    <x v="3"/>
    <x v="17"/>
  </r>
  <r>
    <n v="227604"/>
    <s v="【里奈】圆领字母蕾丝飘带T恤ZJ"/>
    <x v="7"/>
    <x v="1"/>
    <s v="L"/>
    <n v="24.15"/>
    <n v="1"/>
    <x v="4"/>
    <x v="17"/>
  </r>
  <r>
    <n v="227605"/>
    <s v="xh【2DAY】719566# 前短后长造型款针织T恤 YXTT"/>
    <x v="7"/>
    <x v="3"/>
    <s v="L"/>
    <n v="44.1"/>
    <n v="1"/>
    <x v="0"/>
    <x v="17"/>
  </r>
  <r>
    <n v="227606"/>
    <s v="xh【Smallyao】 913# 韩版跑量针织吊带 ni"/>
    <x v="0"/>
    <x v="6"/>
    <s v="L"/>
    <n v="29.4"/>
    <n v="1"/>
    <x v="2"/>
    <x v="17"/>
  </r>
  <r>
    <n v="227607"/>
    <s v="bh【E典】8026#腰间抽绳双口袋宽松短裤KK"/>
    <x v="12"/>
    <x v="0"/>
    <s v="M"/>
    <n v="52.5"/>
    <n v="1"/>
    <x v="4"/>
    <x v="17"/>
  </r>
  <r>
    <n v="227608"/>
    <s v="XH【LUCKY YY】51009百搭拼色松紧腰百褶裙TLOB"/>
    <x v="6"/>
    <x v="3"/>
    <s v="L"/>
    <n v="40.950000000000003"/>
    <n v="1"/>
    <x v="2"/>
    <x v="0"/>
  </r>
  <r>
    <n v="227609"/>
    <s v="【i am】88090# 韩版滑料条纹上衣 ni"/>
    <x v="11"/>
    <x v="3"/>
    <s v="L"/>
    <n v="53.55"/>
    <n v="1"/>
    <x v="4"/>
    <x v="17"/>
  </r>
  <r>
    <n v="227610"/>
    <s v="xh【paiygril】1568 韩版雪纺碎花吊带裙 NI"/>
    <x v="3"/>
    <x v="0"/>
    <s v="L"/>
    <n v="54.6"/>
    <n v="1"/>
    <x v="1"/>
    <x v="17"/>
  </r>
  <r>
    <n v="227611"/>
    <s v="xh【SUNSHINE】8838#韩版前后2穿雪纺阔腿花裤（配腰带） NI"/>
    <x v="18"/>
    <x v="3"/>
    <s v="L"/>
    <n v="29.4"/>
    <n v="1"/>
    <x v="0"/>
    <x v="17"/>
  </r>
  <r>
    <n v="227612"/>
    <s v="XH【韩魅儿】7621百搭破洞高腰牛仔裤TLOB"/>
    <x v="18"/>
    <x v="0"/>
    <s v="L"/>
    <n v="29.4"/>
    <n v="1"/>
    <x v="1"/>
    <x v="17"/>
  </r>
  <r>
    <n v="227613"/>
    <s v="7153#新款印花袖笼压线百搭T恤   HH"/>
    <x v="7"/>
    <x v="3"/>
    <s v="L"/>
    <n v="33.6"/>
    <n v="1"/>
    <x v="3"/>
    <x v="17"/>
  </r>
  <r>
    <n v="227614"/>
    <s v="BH【Aimee】6690#印第安笑脸彩色笑脸T恤 XX"/>
    <x v="7"/>
    <x v="1"/>
    <s v="L"/>
    <n v="24.15"/>
    <n v="1"/>
    <x v="4"/>
    <x v="17"/>
  </r>
  <r>
    <n v="227615"/>
    <s v="bh【HAPPY GIRL】000#泰国潮牌熊猫拼接网纱长T恤 XXMO"/>
    <x v="7"/>
    <x v="3"/>
    <s v="L"/>
    <n v="34.65"/>
    <n v="1"/>
    <x v="2"/>
    <x v="17"/>
  </r>
  <r>
    <n v="227616"/>
    <s v="XH【ROOM STYLE】鱼尾拼色横条兔绒针织连衣裙TL"/>
    <x v="3"/>
    <x v="1"/>
    <s v="L"/>
    <n v="43.05"/>
    <n v="2"/>
    <x v="0"/>
    <x v="17"/>
  </r>
  <r>
    <n v="227617"/>
    <s v="bh【Jl】17318#拼条纹吊带连衣裙 XX"/>
    <x v="3"/>
    <x v="1"/>
    <s v="M"/>
    <n v="81.900000000000006"/>
    <n v="1"/>
    <x v="2"/>
    <x v="17"/>
  </r>
  <r>
    <n v="227618"/>
    <s v="XH【韩国小姐】739#真皮韩版日字扣粗跟短靴  YC"/>
    <x v="39"/>
    <x v="1"/>
    <s v="S"/>
    <n v="176.4"/>
    <n v="1"/>
    <x v="0"/>
    <x v="17"/>
  </r>
  <r>
    <n v="227619"/>
    <s v="XH【韩国小姐】739#真皮韩版日字扣粗跟短靴  YC"/>
    <x v="39"/>
    <x v="1"/>
    <s v="XL"/>
    <n v="176.4"/>
    <n v="1"/>
    <x v="3"/>
    <x v="17"/>
  </r>
  <r>
    <n v="227620"/>
    <s v="XH【韩国小姐】739#真皮韩版日字扣粗跟短靴  YC"/>
    <x v="39"/>
    <x v="1"/>
    <s v="XXL"/>
    <n v="176.4"/>
    <n v="1"/>
    <x v="3"/>
    <x v="17"/>
  </r>
  <r>
    <n v="227621"/>
    <s v="xh【2DAY】729712# 简约休闲净色针织连衣裙 YX"/>
    <x v="3"/>
    <x v="2"/>
    <s v="S"/>
    <n v="60.9"/>
    <n v="1"/>
    <x v="2"/>
    <x v="17"/>
  </r>
  <r>
    <n v="227622"/>
    <s v="BH【NIMILL】2065#简约刺绣玫瑰T XXMO"/>
    <x v="7"/>
    <x v="1"/>
    <s v="S"/>
    <n v="60.9"/>
    <n v="1"/>
    <x v="2"/>
    <x v="0"/>
  </r>
  <r>
    <n v="227623"/>
    <s v="【2DAY】74340# 休闲收腰短袖简约连衣裙 YX"/>
    <x v="3"/>
    <x v="1"/>
    <s v="M"/>
    <n v="64.05"/>
    <n v="2"/>
    <x v="4"/>
    <x v="0"/>
  </r>
  <r>
    <n v="227624"/>
    <s v="#新款英文刺绣镂T恤   HH"/>
    <x v="7"/>
    <x v="3"/>
    <s v="L"/>
    <n v="84"/>
    <n v="1"/>
    <x v="3"/>
    <x v="18"/>
  </r>
  <r>
    <n v="227625"/>
    <s v="xh【衣扣】716500# 条纹压褶针织半身裙 YXTT"/>
    <x v="6"/>
    <x v="0"/>
    <s v="L"/>
    <n v="44.1"/>
    <n v="1"/>
    <x v="4"/>
    <x v="18"/>
  </r>
  <r>
    <n v="227626"/>
    <s v="XH【韩国小姐】888#韩版真皮细带马丁靴  YC"/>
    <x v="39"/>
    <x v="0"/>
    <s v="L"/>
    <n v="57.75"/>
    <n v="1"/>
    <x v="2"/>
    <x v="18"/>
  </r>
  <r>
    <n v="227627"/>
    <s v="BH【NIMILL】1172179#绑腰带吊带背心配短裤纯色套装 XX"/>
    <x v="13"/>
    <x v="0"/>
    <s v="M"/>
    <n v="81.900000000000006"/>
    <n v="1"/>
    <x v="3"/>
    <x v="18"/>
  </r>
  <r>
    <n v="227628"/>
    <s v="xh【2day】713948# 爆款纯色POLO领单排扣雪纺拼接长袖上衣 YX"/>
    <x v="11"/>
    <x v="3"/>
    <s v="M"/>
    <n v="60.9"/>
    <n v="1"/>
    <x v="2"/>
    <x v="18"/>
  </r>
  <r>
    <n v="227629"/>
    <s v="xh【SUNSHINE】韩版收腰蕾丝连衣裙+打底 ni"/>
    <x v="3"/>
    <x v="3"/>
    <s v="S"/>
    <n v="86.1"/>
    <n v="1"/>
    <x v="0"/>
    <x v="18"/>
  </r>
  <r>
    <n v="227630"/>
    <s v="bh【NIMILL】172226#破洞牛仔短裤 XX"/>
    <x v="21"/>
    <x v="3"/>
    <s v="M"/>
    <n v="65.099999999999994"/>
    <n v="2"/>
    <x v="3"/>
    <x v="18"/>
  </r>
  <r>
    <n v="227631"/>
    <s v="xh【韩国小姐】LD220# 新款尖头浅口PU细中跟 YC"/>
    <x v="39"/>
    <x v="5"/>
    <s v="L"/>
    <n v="21"/>
    <n v="1"/>
    <x v="4"/>
    <x v="18"/>
  </r>
  <r>
    <n v="227632"/>
    <s v="【SP RING ROAD】2030#薄款宽松长袖衬衫上衣ZJ"/>
    <x v="11"/>
    <x v="1"/>
    <s v="S"/>
    <n v="152.25"/>
    <n v="1"/>
    <x v="3"/>
    <x v="18"/>
  </r>
  <r>
    <n v="227633"/>
    <s v="XH【VIVI STYPE】7339简约V领蕾丝气质连衣裙TL"/>
    <x v="3"/>
    <x v="3"/>
    <s v="M"/>
    <n v="74.55"/>
    <n v="1"/>
    <x v="3"/>
    <x v="18"/>
  </r>
  <r>
    <n v="227634"/>
    <s v="BH【GGT】9818#人像印花宽松短T XX"/>
    <x v="7"/>
    <x v="3"/>
    <s v="S"/>
    <n v="64.05"/>
    <n v="1"/>
    <x v="3"/>
    <x v="18"/>
  </r>
  <r>
    <n v="227635"/>
    <s v="BH【GGT】9239#格纹半身裙 XX"/>
    <x v="6"/>
    <x v="1"/>
    <s v="M"/>
    <n v="69.3"/>
    <n v="2"/>
    <x v="3"/>
    <x v="18"/>
  </r>
  <r>
    <n v="227636"/>
    <s v="xh【x2】休闲百搭短袖T恤ZJ"/>
    <x v="7"/>
    <x v="3"/>
    <s v="M"/>
    <n v="74.55"/>
    <n v="1"/>
    <x v="3"/>
    <x v="18"/>
  </r>
  <r>
    <n v="227637"/>
    <s v="Xh【利鑫】A25# 百搭拼色内增高休闲鞋  YC"/>
    <x v="39"/>
    <x v="3"/>
    <s v="L"/>
    <n v="29.4"/>
    <n v="1"/>
    <x v="0"/>
    <x v="18"/>
  </r>
  <r>
    <n v="227638"/>
    <s v="BH【CEST ELLE】22020#小坑条纯色短款T恤 XX"/>
    <x v="7"/>
    <x v="3"/>
    <s v="L"/>
    <n v="44.1"/>
    <n v="1"/>
    <x v="4"/>
    <x v="18"/>
  </r>
  <r>
    <n v="227639"/>
    <s v="【THE WAY】2126#吊带裙+碎花连衣裙两件套 XX"/>
    <x v="13"/>
    <x v="0"/>
    <s v="S"/>
    <n v="74.55"/>
    <n v="1"/>
    <x v="4"/>
    <x v="18"/>
  </r>
  <r>
    <n v="227640"/>
    <s v="BH【CEST ELLE】22029#条纹圆领百搭短T恤 XX"/>
    <x v="7"/>
    <x v="3"/>
    <s v="M"/>
    <n v="96.6"/>
    <n v="1"/>
    <x v="2"/>
    <x v="18"/>
  </r>
  <r>
    <n v="227641"/>
    <s v="【GUAI】1127# 文艺撞色印花不规则大摆半身裙 YXTT"/>
    <x v="6"/>
    <x v="4"/>
    <s v="S"/>
    <n v="180.6"/>
    <n v="1"/>
    <x v="4"/>
    <x v="18"/>
  </r>
  <r>
    <n v="227642"/>
    <s v="【GUAI】1127# 文艺撞色印花不规则大摆半身裙 YXTT"/>
    <x v="6"/>
    <x v="4"/>
    <s v="S"/>
    <n v="180.6"/>
    <n v="1"/>
    <x v="1"/>
    <x v="18"/>
  </r>
  <r>
    <n v="227643"/>
    <s v="【GUAI】1127# 文艺撞色印花不规则大摆半身裙 YXTT"/>
    <x v="6"/>
    <x v="4"/>
    <s v="S"/>
    <n v="180.6"/>
    <n v="1"/>
    <x v="0"/>
    <x v="0"/>
  </r>
  <r>
    <n v="227644"/>
    <s v="xh【利鑫】171# 方头浅口粗中跟单鞋  YC"/>
    <x v="39"/>
    <x v="3"/>
    <s v="M"/>
    <n v="85.05"/>
    <n v="1"/>
    <x v="1"/>
    <x v="18"/>
  </r>
  <r>
    <n v="227645"/>
    <s v="韩版时尚一字领露肩系带荷叶边短袖松紧腰印花色雪纺连衣裙 PP"/>
    <x v="3"/>
    <x v="0"/>
    <s v="L"/>
    <n v="29.4"/>
    <n v="1"/>
    <x v="3"/>
    <x v="18"/>
  </r>
  <r>
    <n v="227646"/>
    <s v="xh【olive】xh035#甜美气质荷叶边长袖套头衫zj"/>
    <x v="11"/>
    <x v="3"/>
    <s v="S"/>
    <n v="72.45"/>
    <n v="1"/>
    <x v="1"/>
    <x v="18"/>
  </r>
  <r>
    <n v="227647"/>
    <s v="#新款织带交叉印花两穿T恤    HH"/>
    <x v="7"/>
    <x v="1"/>
    <s v="L"/>
    <n v="147"/>
    <n v="1"/>
    <x v="4"/>
    <x v="18"/>
  </r>
  <r>
    <n v="227648"/>
    <s v="bh【E典】8026#腰间抽绳双口袋宽松短裤KK"/>
    <x v="12"/>
    <x v="2"/>
    <s v="M"/>
    <n v="90.3"/>
    <n v="1"/>
    <x v="1"/>
    <x v="18"/>
  </r>
  <r>
    <n v="227649"/>
    <s v="BH【BORON】2215#一字领棉麻连体裤 XX"/>
    <x v="10"/>
    <x v="1"/>
    <s v="L"/>
    <n v="37.799999999999997"/>
    <n v="1"/>
    <x v="3"/>
    <x v="11"/>
  </r>
  <r>
    <n v="227650"/>
    <s v="【LUN HUI】68237#背带花连衣裙 XX"/>
    <x v="3"/>
    <x v="0"/>
    <s v="M"/>
    <n v="86.1"/>
    <n v="1"/>
    <x v="3"/>
    <x v="18"/>
  </r>
  <r>
    <n v="227651"/>
    <s v="BH【SZE】601#链条V领吊带连衣裙 XX"/>
    <x v="3"/>
    <x v="1"/>
    <s v="M"/>
    <n v="60.9"/>
    <n v="1"/>
    <x v="2"/>
    <x v="18"/>
  </r>
  <r>
    <n v="227652"/>
    <s v="XH【TK】1669# 甜美宽松立体提花连衣裙（配吊带） YX"/>
    <x v="3"/>
    <x v="2"/>
    <s v="M"/>
    <n v="71.400000000000006"/>
    <n v="1"/>
    <x v="3"/>
    <x v="18"/>
  </r>
  <r>
    <n v="227653"/>
    <s v="BH【SZE】3012#V领吊带花色连衣裙 XX"/>
    <x v="3"/>
    <x v="3"/>
    <s v="XL"/>
    <n v="5.78"/>
    <n v="1"/>
    <x v="3"/>
    <x v="18"/>
  </r>
  <r>
    <n v="227654"/>
    <s v="XH 【A.US】2955韩版带彩带中高腰无弹性牛仔裤  TL"/>
    <x v="12"/>
    <x v="3"/>
    <s v="M"/>
    <n v="115.5"/>
    <n v="1"/>
    <x v="3"/>
    <x v="18"/>
  </r>
  <r>
    <n v="227655"/>
    <s v="BH【NEWYET】6102#V领绑腰带条纹连衣裙 XX"/>
    <x v="3"/>
    <x v="1"/>
    <s v="L"/>
    <n v="52.5"/>
    <n v="1"/>
    <x v="1"/>
    <x v="18"/>
  </r>
  <r>
    <n v="227656"/>
    <s v="BH【NEWYET】6086#缎面拼接荷叶边长T恤裙 XX"/>
    <x v="3"/>
    <x v="3"/>
    <s v="M"/>
    <n v="32.549999999999997"/>
    <n v="1"/>
    <x v="4"/>
    <x v="18"/>
  </r>
  <r>
    <n v="227657"/>
    <s v="XH【BD】882#韩版简约爆版拉链圆圈扣口袋半身裙TLOB"/>
    <x v="6"/>
    <x v="3"/>
    <s v="L"/>
    <n v="35.700000000000003"/>
    <n v="1"/>
    <x v="4"/>
    <x v="18"/>
  </r>
  <r>
    <n v="227658"/>
    <s v="bh【APM】962#一字领碎花上衣 XX"/>
    <x v="11"/>
    <x v="0"/>
    <s v="M"/>
    <n v="157.5"/>
    <n v="1"/>
    <x v="4"/>
    <x v="18"/>
  </r>
  <r>
    <n v="227659"/>
    <s v="XH【S GIRL】BB66-1# 真皮拼网丝绸带休闲运动鞋 YC"/>
    <x v="39"/>
    <x v="2"/>
    <s v="S"/>
    <n v="118.65"/>
    <n v="1"/>
    <x v="3"/>
    <x v="18"/>
  </r>
  <r>
    <n v="227660"/>
    <s v="XH【TK】 003# 前后两穿休闲衬衫 YXTT"/>
    <x v="14"/>
    <x v="5"/>
    <s v="L"/>
    <n v="39.9"/>
    <n v="1"/>
    <x v="4"/>
    <x v="18"/>
  </r>
  <r>
    <n v="227661"/>
    <s v="xh【YY】xh8027#露肩吊带压褶雪纺连衣裙ZJ"/>
    <x v="3"/>
    <x v="3"/>
    <s v="M"/>
    <n v="64.05"/>
    <n v="1"/>
    <x v="4"/>
    <x v="18"/>
  </r>
  <r>
    <n v="227662"/>
    <s v="#新款后背蝴蝶刺绣印花防晒衣   HH"/>
    <x v="20"/>
    <x v="3"/>
    <s v="M"/>
    <n v="64.05"/>
    <n v="1"/>
    <x v="1"/>
    <x v="18"/>
  </r>
  <r>
    <n v="227663"/>
    <s v="XH【BD】928简约休闲花朵刺绣牛仔裤TLOB"/>
    <x v="18"/>
    <x v="0"/>
    <s v="M"/>
    <n v="86.1"/>
    <n v="2"/>
    <x v="2"/>
    <x v="18"/>
  </r>
  <r>
    <n v="227664"/>
    <s v="BH【里奈】00000#排扣西装料短裤 XXMO"/>
    <x v="12"/>
    <x v="1"/>
    <s v="L"/>
    <n v="54.6"/>
    <n v="3"/>
    <x v="1"/>
    <x v="18"/>
  </r>
  <r>
    <n v="227665"/>
    <s v="XH 【LULU】202简约百搭针织上衣TL"/>
    <x v="11"/>
    <x v="1"/>
    <s v="M"/>
    <n v="61.95"/>
    <n v="2"/>
    <x v="2"/>
    <x v="18"/>
  </r>
  <r>
    <n v="227666"/>
    <s v="XH【S GIRL】A265-2# 新款交叉凉拖鞋 YC"/>
    <x v="39"/>
    <x v="0"/>
    <s v="L"/>
    <n v="23.1"/>
    <n v="2"/>
    <x v="4"/>
    <x v="18"/>
  </r>
  <r>
    <n v="227667"/>
    <s v="BH【KAKAMEE】695#V领条纹长T恤 XX"/>
    <x v="7"/>
    <x v="1"/>
    <s v="M"/>
    <n v="65.099999999999994"/>
    <n v="2"/>
    <x v="2"/>
    <x v="18"/>
  </r>
  <r>
    <n v="227668"/>
    <s v="BH【DV】8833#短袖条纹不规则荷叶边连衣裙ZJ"/>
    <x v="3"/>
    <x v="0"/>
    <s v="L"/>
    <n v="18.899999999999999"/>
    <n v="1"/>
    <x v="3"/>
    <x v="18"/>
  </r>
  <r>
    <n v="227669"/>
    <s v="BH【GAGA】2927#后背开叉字母薄衬衣 XX"/>
    <x v="14"/>
    <x v="3"/>
    <s v="L"/>
    <n v="44.1"/>
    <n v="1"/>
    <x v="3"/>
    <x v="18"/>
  </r>
  <r>
    <n v="227670"/>
    <s v="BH【KAKAMEE】175#木耳边纯色中袖短T恤 XXMO"/>
    <x v="7"/>
    <x v="0"/>
    <s v="L"/>
    <n v="39.9"/>
    <n v="2"/>
    <x v="3"/>
    <x v="18"/>
  </r>
  <r>
    <n v="227671"/>
    <s v="BH【LT-SHOP】7119#拼接网格条纹半裙 XX"/>
    <x v="6"/>
    <x v="1"/>
    <s v="L"/>
    <n v="34.65"/>
    <n v="3"/>
    <x v="3"/>
    <x v="18"/>
  </r>
  <r>
    <n v="227672"/>
    <s v="BH【KAKAMEE】178#青春活力条纹宽松T恤 XX"/>
    <x v="7"/>
    <x v="3"/>
    <s v="M"/>
    <n v="81.900000000000006"/>
    <n v="1"/>
    <x v="2"/>
    <x v="18"/>
  </r>
  <r>
    <n v="227673"/>
    <s v="XH【S GIRL】8TT-17# 新款爆版休闲鞋 YC"/>
    <x v="39"/>
    <x v="4"/>
    <s v="M"/>
    <n v="75.599999999999994"/>
    <n v="2"/>
    <x v="0"/>
    <x v="18"/>
  </r>
  <r>
    <n v="227674"/>
    <s v="BH【LT-SHOP】5260#V领竖条针织无袖上衣 XX"/>
    <x v="11"/>
    <x v="1"/>
    <s v="M"/>
    <n v="65.099999999999994"/>
    <n v="2"/>
    <x v="2"/>
    <x v="18"/>
  </r>
  <r>
    <n v="227675"/>
    <s v="【baby studio】BA090#性感吊带荷叶边修身连衣裙ZJ"/>
    <x v="3"/>
    <x v="3"/>
    <s v="L"/>
    <n v="54.6"/>
    <n v="1"/>
    <x v="3"/>
    <x v="18"/>
  </r>
  <r>
    <n v="227676"/>
    <s v="#新款后背印花连帽防晒衣    HH"/>
    <x v="20"/>
    <x v="1"/>
    <s v="S"/>
    <n v="60.9"/>
    <n v="1"/>
    <x v="4"/>
    <x v="18"/>
  </r>
  <r>
    <n v="227677"/>
    <s v="XH【E8】806# 百搭V领时尚t恤 YXPJ"/>
    <x v="11"/>
    <x v="0"/>
    <s v="L"/>
    <n v="39.9"/>
    <n v="2"/>
    <x v="3"/>
    <x v="18"/>
  </r>
  <r>
    <n v="227678"/>
    <s v="XH【欧正莎】0000# 气质雪纺露肩上衣+撞色鱼尾裙套装 YXTT"/>
    <x v="13"/>
    <x v="0"/>
    <s v="S"/>
    <n v="144.9"/>
    <n v="2"/>
    <x v="1"/>
    <x v="18"/>
  </r>
  <r>
    <n v="227679"/>
    <s v="BH【ROOLEV】8139#时尚款吊带连体裤 XXMO"/>
    <x v="10"/>
    <x v="0"/>
    <s v="L"/>
    <n v="43.05"/>
    <n v="2"/>
    <x v="4"/>
    <x v="18"/>
  </r>
  <r>
    <n v="227680"/>
    <s v="bh【ROOLEV】6666#卡通娃娃刺绣长款T恤+半身短裙两件套 XX"/>
    <x v="13"/>
    <x v="3"/>
    <s v="L"/>
    <n v="33.6"/>
    <n v="1"/>
    <x v="1"/>
    <x v="18"/>
  </r>
  <r>
    <n v="227681"/>
    <s v="xh【SHIRLEY】xh875#松紧腰蕾丝宽松阔腿裤zj"/>
    <x v="18"/>
    <x v="3"/>
    <s v="M"/>
    <n v="92.4"/>
    <n v="1"/>
    <x v="4"/>
    <x v="18"/>
  </r>
  <r>
    <n v="227682"/>
    <s v="【3GOLDEN】973#后背破洞图案T XXMO"/>
    <x v="7"/>
    <x v="1"/>
    <s v="L"/>
    <n v="18.899999999999999"/>
    <n v="1"/>
    <x v="3"/>
    <x v="18"/>
  </r>
  <r>
    <n v="227683"/>
    <s v="BH【Style by】8926#波点阔腿裤+无袖背心上衣套装ZJ"/>
    <x v="13"/>
    <x v="3"/>
    <s v="XL"/>
    <n v="8.4"/>
    <n v="2"/>
    <x v="4"/>
    <x v="18"/>
  </r>
  <r>
    <n v="227684"/>
    <s v="#新款字母刺绣背心    HH"/>
    <x v="27"/>
    <x v="0"/>
    <s v="M"/>
    <n v="43.05"/>
    <n v="1"/>
    <x v="1"/>
    <x v="18"/>
  </r>
  <r>
    <n v="227685"/>
    <s v="XH【kiss】百搭气质甜美星星雪纺上衣+半身裙套装TLOB"/>
    <x v="13"/>
    <x v="1"/>
    <s v="L"/>
    <n v="30.45"/>
    <n v="1"/>
    <x v="2"/>
    <x v="18"/>
  </r>
  <r>
    <n v="227686"/>
    <s v="bh【GAGA】2912#无袖格子长款连衣裙 XXMO"/>
    <x v="3"/>
    <x v="0"/>
    <s v="M"/>
    <n v="85.05"/>
    <n v="1"/>
    <x v="0"/>
    <x v="18"/>
  </r>
  <r>
    <n v="227687"/>
    <s v="bh【GAGA】2922#吊带格子连衣裙 XX"/>
    <x v="3"/>
    <x v="1"/>
    <s v="S"/>
    <n v="60.9"/>
    <n v="1"/>
    <x v="3"/>
    <x v="0"/>
  </r>
  <r>
    <n v="227688"/>
    <s v="【蜜丝诺儿】MZ-LY-012# 夏出门必备休闲鸭舌帽 YC"/>
    <x v="33"/>
    <x v="0"/>
    <s v="L"/>
    <n v="47.25"/>
    <n v="1"/>
    <x v="2"/>
    <x v="18"/>
  </r>
  <r>
    <n v="227689"/>
    <s v="231# 简约休闲半身裙 TL"/>
    <x v="6"/>
    <x v="3"/>
    <s v="L"/>
    <n v="30.45"/>
    <n v="1"/>
    <x v="1"/>
    <x v="18"/>
  </r>
  <r>
    <n v="227690"/>
    <s v="xh 【kiss】百搭西裤一字肩配西裤超美套装TLOB"/>
    <x v="13"/>
    <x v="0"/>
    <s v="L"/>
    <n v="44.1"/>
    <n v="1"/>
    <x v="2"/>
    <x v="18"/>
  </r>
  <r>
    <n v="227691"/>
    <s v="XH 【kiss】性比价橘色宽松雪纺上衣+百搭休闲裤套装TLOB"/>
    <x v="13"/>
    <x v="3"/>
    <s v="M"/>
    <n v="84"/>
    <n v="1"/>
    <x v="2"/>
    <x v="19"/>
  </r>
  <r>
    <n v="227692"/>
    <s v="【baby studio】BA066#单边露肩V领收腰连衣裙ZJ"/>
    <x v="3"/>
    <x v="2"/>
    <s v="M"/>
    <n v="65.099999999999994"/>
    <n v="1"/>
    <x v="2"/>
    <x v="18"/>
  </r>
  <r>
    <n v="227693"/>
    <s v="230# 简约百搭上衣 TL"/>
    <x v="11"/>
    <x v="4"/>
    <s v="S"/>
    <n v="81.900000000000006"/>
    <n v="2"/>
    <x v="1"/>
    <x v="18"/>
  </r>
  <r>
    <n v="227694"/>
    <s v="XH【Hug】XH6011#深v背心连衣裙(不含打底）zjxm"/>
    <x v="3"/>
    <x v="6"/>
    <s v="M"/>
    <n v="81.900000000000006"/>
    <n v="1"/>
    <x v="1"/>
    <x v="18"/>
  </r>
  <r>
    <n v="227695"/>
    <s v="【大路】9181#气质蕾丝束腰连衣裙   tlob"/>
    <x v="3"/>
    <x v="3"/>
    <s v="L"/>
    <n v="31.5"/>
    <n v="1"/>
    <x v="1"/>
    <x v="18"/>
  </r>
  <r>
    <n v="227696"/>
    <s v="XH【恩熙儿】3925#鸡眼腰头设计弹力牛仔裤TL"/>
    <x v="18"/>
    <x v="0"/>
    <s v="L"/>
    <n v="51.45"/>
    <n v="1"/>
    <x v="1"/>
    <x v="18"/>
  </r>
  <r>
    <n v="227697"/>
    <s v="【T.bear】5155#高品质钩花上衣 XX"/>
    <x v="11"/>
    <x v="0"/>
    <s v="S"/>
    <n v="51.45"/>
    <n v="1"/>
    <x v="1"/>
    <x v="18"/>
  </r>
  <r>
    <n v="227698"/>
    <s v="xh【S GIRL】145-15# 新款拼皮帆布鞋 YC"/>
    <x v="39"/>
    <x v="0"/>
    <s v="M"/>
    <n v="231"/>
    <n v="1"/>
    <x v="1"/>
    <x v="18"/>
  </r>
  <r>
    <n v="227699"/>
    <s v="xh【S GIRL】145-15# 新款拼皮帆布鞋 YC"/>
    <x v="39"/>
    <x v="0"/>
    <s v="M"/>
    <n v="231"/>
    <n v="1"/>
    <x v="1"/>
    <x v="18"/>
  </r>
  <r>
    <n v="227700"/>
    <s v="xh【S GIRL】145-15# 新款拼皮帆布鞋 YC"/>
    <x v="39"/>
    <x v="0"/>
    <s v="M"/>
    <n v="231"/>
    <n v="1"/>
    <x v="2"/>
    <x v="11"/>
  </r>
  <r>
    <n v="227701"/>
    <s v="XH 81韩版兔毛针织绑带上衣   tl"/>
    <x v="11"/>
    <x v="0"/>
    <s v="L"/>
    <n v="31.5"/>
    <n v="1"/>
    <x v="2"/>
    <x v="18"/>
  </r>
  <r>
    <n v="227702"/>
    <s v="【liger】G509#露肩拼接撞色印花短袖连衣裙 XX"/>
    <x v="3"/>
    <x v="3"/>
    <s v="L"/>
    <n v="21"/>
    <n v="1"/>
    <x v="1"/>
    <x v="18"/>
  </r>
  <r>
    <n v="227703"/>
    <s v="XH【mc】xh8838#木耳边拼纱连衣裙zj"/>
    <x v="3"/>
    <x v="0"/>
    <s v="L"/>
    <n v="51.45"/>
    <n v="1"/>
    <x v="1"/>
    <x v="18"/>
  </r>
  <r>
    <n v="227704"/>
    <s v="【大路】9195#韩版气质休闲灯笼袖百搭薄外套（包腰带）    tlob"/>
    <x v="14"/>
    <x v="0"/>
    <s v="S"/>
    <n v="51.45"/>
    <n v="1"/>
    <x v="1"/>
    <x v="18"/>
  </r>
  <r>
    <n v="227705"/>
    <s v="BH【Style by】8927#波点深V吊带阔腿连体裤+内搭T恤两件套ZJ"/>
    <x v="13"/>
    <x v="3"/>
    <s v="XL"/>
    <n v="8.4"/>
    <n v="2"/>
    <x v="2"/>
    <x v="18"/>
  </r>
  <r>
    <n v="227706"/>
    <s v="【zy】901#中高腰不规则三扣裙裤ZJ"/>
    <x v="17"/>
    <x v="4"/>
    <s v="L"/>
    <n v="47.25"/>
    <n v="1"/>
    <x v="3"/>
    <x v="18"/>
  </r>
  <r>
    <n v="227707"/>
    <s v="XH 畅销款【Ncyshop】1023#蕾丝拼接百搭气质甜美背心裙TLOB"/>
    <x v="3"/>
    <x v="3"/>
    <s v="L"/>
    <n v="31.5"/>
    <n v="1"/>
    <x v="1"/>
    <x v="18"/>
  </r>
  <r>
    <n v="227708"/>
    <s v="xh【mc】xh3312#圆领竖条针织连衣裙ZJXM"/>
    <x v="3"/>
    <x v="0"/>
    <s v="L"/>
    <n v="31.5"/>
    <n v="1"/>
    <x v="1"/>
    <x v="18"/>
  </r>
  <r>
    <n v="227709"/>
    <s v="xH【S GIRL】YX17-19# 韩版真皮百搭凉拖鞋  YC"/>
    <x v="39"/>
    <x v="6"/>
    <s v="M"/>
    <n v="81.900000000000006"/>
    <n v="1"/>
    <x v="2"/>
    <x v="18"/>
  </r>
  <r>
    <n v="227710"/>
    <s v="XH【mc】8869#收腰绑带碎花雪纺连体短裤ZJ"/>
    <x v="19"/>
    <x v="4"/>
    <s v="S"/>
    <n v="81.900000000000006"/>
    <n v="2"/>
    <x v="3"/>
    <x v="18"/>
  </r>
  <r>
    <n v="227711"/>
    <s v="BH【DINA】5920#撞色无袖背心连衣裙ZJ"/>
    <x v="3"/>
    <x v="0"/>
    <s v="XL"/>
    <n v="5.25"/>
    <n v="2"/>
    <x v="2"/>
    <x v="18"/>
  </r>
  <r>
    <n v="227712"/>
    <s v="2017新款宽松透视上衣+高腰百搭气质宽松长裤套装 PP"/>
    <x v="13"/>
    <x v="0"/>
    <s v="L"/>
    <n v="39.9"/>
    <n v="1"/>
    <x v="1"/>
    <x v="20"/>
  </r>
  <r>
    <n v="227713"/>
    <s v="XH【S GIRL】XD-13# 简约时尚休闲鞋 YC"/>
    <x v="39"/>
    <x v="1"/>
    <s v="L"/>
    <n v="18.899999999999999"/>
    <n v="1"/>
    <x v="1"/>
    <x v="18"/>
  </r>
  <r>
    <n v="227714"/>
    <s v="xh 【LULU GRACE】6025百搭简约字母印花宽松T恤TLOB"/>
    <x v="11"/>
    <x v="3"/>
    <s v="L"/>
    <n v="56.7"/>
    <n v="1"/>
    <x v="3"/>
    <x v="18"/>
  </r>
  <r>
    <n v="227715"/>
    <s v="【N.PAGE】1733#V领拼色针织上衣 XX"/>
    <x v="11"/>
    <x v="5"/>
    <s v="L"/>
    <n v="19.95"/>
    <n v="1"/>
    <x v="2"/>
    <x v="19"/>
  </r>
  <r>
    <n v="227716"/>
    <s v="【CEST ELLE】27012#雪纺碎花百褶半裙 XX"/>
    <x v="6"/>
    <x v="3"/>
    <s v="L"/>
    <n v="60.9"/>
    <n v="1"/>
    <x v="0"/>
    <x v="0"/>
  </r>
  <r>
    <n v="227717"/>
    <s v="xh【TMT】8890#碎花松紧腰有内衬甜美大裙摆连衣裙TLOB"/>
    <x v="3"/>
    <x v="1"/>
    <s v="S"/>
    <n v="28.35"/>
    <n v="1"/>
    <x v="1"/>
    <x v="19"/>
  </r>
  <r>
    <n v="227718"/>
    <s v="2017夏季韩版宽松纯色T恤+撞色字母刺绣背带牛仔连体裤套装 PP"/>
    <x v="13"/>
    <x v="6"/>
    <s v="L"/>
    <n v="30.45"/>
    <n v="1"/>
    <x v="1"/>
    <x v="19"/>
  </r>
  <r>
    <n v="227719"/>
    <s v="BH 【衣裤牛仔】推荐款8203 简约牛仔百搭修身短裤 TL"/>
    <x v="12"/>
    <x v="4"/>
    <s v="L"/>
    <n v="54.6"/>
    <n v="1"/>
    <x v="3"/>
    <x v="19"/>
  </r>
  <r>
    <n v="227720"/>
    <s v="【大路】9191#气质小女人雪纺拼蕾丝休闲上衣    tlob"/>
    <x v="14"/>
    <x v="0"/>
    <s v="M"/>
    <n v="60.9"/>
    <n v="1"/>
    <x v="2"/>
    <x v="19"/>
  </r>
  <r>
    <n v="227721"/>
    <s v="XH【AIT】7119# 时尚净色系腰带休闲短裤 YX"/>
    <x v="12"/>
    <x v="1"/>
    <s v="L"/>
    <n v="18.899999999999999"/>
    <n v="1"/>
    <x v="1"/>
    <x v="19"/>
  </r>
  <r>
    <n v="227722"/>
    <s v="XH【VAYNE】露肩挂脖绑带蕾丝收腰连衣裙zj"/>
    <x v="3"/>
    <x v="0"/>
    <s v="XL"/>
    <n v="2.63"/>
    <n v="1"/>
    <x v="2"/>
    <x v="19"/>
  </r>
  <r>
    <n v="227723"/>
    <s v="XH【VAYNE】露肩挂脖绑带蕾丝收腰连衣裙zj"/>
    <x v="3"/>
    <x v="0"/>
    <s v="XL"/>
    <n v="2.63"/>
    <n v="1"/>
    <x v="1"/>
    <x v="19"/>
  </r>
  <r>
    <n v="227724"/>
    <s v="xh[芭玛服饰] 1250#爆款假两件休闲裤 YXPJ"/>
    <x v="18"/>
    <x v="6"/>
    <s v="M"/>
    <n v="66.150000000000006"/>
    <n v="1"/>
    <x v="1"/>
    <x v="19"/>
  </r>
  <r>
    <n v="227725"/>
    <s v="【W】242 百搭字母印花棉T   XJ"/>
    <x v="7"/>
    <x v="3"/>
    <s v="XL"/>
    <n v="11.03"/>
    <n v="1"/>
    <x v="4"/>
    <x v="19"/>
  </r>
  <r>
    <n v="227726"/>
    <s v="【miaomiao】717  雪纺荷叶边无袖上衣   XJ"/>
    <x v="4"/>
    <x v="0"/>
    <s v="L"/>
    <n v="43.05"/>
    <n v="1"/>
    <x v="4"/>
    <x v="19"/>
  </r>
  <r>
    <n v="227727"/>
    <s v="XH【卡欧】1761百搭休闲运动风短裤松紧腰套装TLOB"/>
    <x v="13"/>
    <x v="0"/>
    <s v="S"/>
    <n v="59.85"/>
    <n v="1"/>
    <x v="1"/>
    <x v="19"/>
  </r>
  <r>
    <n v="227728"/>
    <s v="【Yellow】1576 韩版镂空系带吊带裙单件   XJ"/>
    <x v="3"/>
    <x v="1"/>
    <s v="S"/>
    <n v="28.35"/>
    <n v="1"/>
    <x v="1"/>
    <x v="19"/>
  </r>
  <r>
    <n v="227729"/>
    <s v="【Yellow】1039 吊带抹胸上衣+高腰短裤棉麻套装   XJ"/>
    <x v="13"/>
    <x v="3"/>
    <s v="M"/>
    <n v="96.6"/>
    <n v="1"/>
    <x v="1"/>
    <x v="19"/>
  </r>
  <r>
    <n v="227730"/>
    <s v="XH【wm】A130#小香风气质无袖背心上衣+半裙套装ZJ"/>
    <x v="13"/>
    <x v="0"/>
    <s v="L"/>
    <n v="39.9"/>
    <n v="1"/>
    <x v="2"/>
    <x v="19"/>
  </r>
  <r>
    <n v="227731"/>
    <s v="BH【Moment】F21 高腰牛仔半身裙   XJ"/>
    <x v="6"/>
    <x v="1"/>
    <s v="S"/>
    <n v="28.35"/>
    <n v="1"/>
    <x v="2"/>
    <x v="19"/>
  </r>
  <r>
    <n v="227732"/>
    <s v="【in style】818#修身条纹连衣裙+内搭T恤两件套ZJ"/>
    <x v="13"/>
    <x v="3"/>
    <s v="L"/>
    <n v="89.25"/>
    <n v="1"/>
    <x v="1"/>
    <x v="19"/>
  </r>
  <r>
    <n v="227733"/>
    <s v="【K】70198 韩版棉麻流苏吊带裙     XJ"/>
    <x v="3"/>
    <x v="3"/>
    <s v="L"/>
    <n v="56.7"/>
    <n v="1"/>
    <x v="1"/>
    <x v="19"/>
  </r>
  <r>
    <n v="227734"/>
    <s v="【小花】8920 吊带波点雪纺背心   XJ"/>
    <x v="0"/>
    <x v="3"/>
    <s v="S"/>
    <n v="157.5"/>
    <n v="1"/>
    <x v="1"/>
    <x v="19"/>
  </r>
  <r>
    <n v="227735"/>
    <s v="BH【if shop】923#纯色露肩长袖防晒T恤ZJ"/>
    <x v="7"/>
    <x v="0"/>
    <s v="XL"/>
    <n v="4.7300000000000004"/>
    <n v="1"/>
    <x v="1"/>
    <x v="19"/>
  </r>
  <r>
    <n v="227736"/>
    <s v="【SUMMER】9856 吊带碎花雪纺背心    XJ"/>
    <x v="0"/>
    <x v="0"/>
    <s v="XL"/>
    <n v="4.7300000000000004"/>
    <n v="1"/>
    <x v="1"/>
    <x v="19"/>
  </r>
  <r>
    <n v="227737"/>
    <s v="【SC】6720  一字肩荷叶边雪纺上衣    XJ"/>
    <x v="4"/>
    <x v="5"/>
    <s v="L"/>
    <n v="24.15"/>
    <n v="1"/>
    <x v="1"/>
    <x v="19"/>
  </r>
  <r>
    <n v="227738"/>
    <s v="XH【Terrace_C】603# 时尚网格连衣裙 YX"/>
    <x v="3"/>
    <x v="0"/>
    <s v="XL"/>
    <n v="4.7300000000000004"/>
    <n v="1"/>
    <x v="2"/>
    <x v="19"/>
  </r>
  <r>
    <n v="227739"/>
    <s v="【CHUU】1793 网纱拼接字母棉T恤  XJBX"/>
    <x v="7"/>
    <x v="0"/>
    <s v="XL"/>
    <n v="5.25"/>
    <n v="1"/>
    <x v="3"/>
    <x v="19"/>
  </r>
  <r>
    <n v="227740"/>
    <s v="【艾美】1314# 时尚新款珠坠百搭戒指 YC"/>
    <x v="37"/>
    <x v="0"/>
    <s v="XL"/>
    <n v="9.4499999999999993"/>
    <n v="1"/>
    <x v="3"/>
    <x v="19"/>
  </r>
  <r>
    <n v="227741"/>
    <s v="【LUCKY YY】92066-2  挂脖压褶雪纺连衣裙   XJ"/>
    <x v="3"/>
    <x v="0"/>
    <s v="L"/>
    <n v="40.950000000000003"/>
    <n v="1"/>
    <x v="3"/>
    <x v="0"/>
  </r>
  <r>
    <n v="227742"/>
    <s v="BH【VAYNE】719#裙摆开叉无袖背心星座碎花连衣裙两件套ZJXM"/>
    <x v="3"/>
    <x v="0"/>
    <s v="XL"/>
    <n v="9.4499999999999993"/>
    <n v="1"/>
    <x v="2"/>
    <x v="0"/>
  </r>
  <r>
    <n v="227743"/>
    <s v="【ISSGL】8086 涂鸦印花字母高腰牛仔半裙    XJ"/>
    <x v="6"/>
    <x v="3"/>
    <s v="M"/>
    <n v="60.9"/>
    <n v="1"/>
    <x v="4"/>
    <x v="19"/>
  </r>
  <r>
    <n v="227744"/>
    <s v="【ISSGL】6053 高腰刺绣流苏牛仔短裤   XJ"/>
    <x v="12"/>
    <x v="3"/>
    <s v="M"/>
    <n v="65.099999999999994"/>
    <n v="1"/>
    <x v="4"/>
    <x v="19"/>
  </r>
  <r>
    <n v="227745"/>
    <s v="【晴天】806 绸缎面料透气阔腿裤    XJ"/>
    <x v="8"/>
    <x v="1"/>
    <s v="M"/>
    <n v="78.75"/>
    <n v="1"/>
    <x v="4"/>
    <x v="19"/>
  </r>
  <r>
    <n v="227746"/>
    <s v="BH【U.Me】5052 甜美气质挂脖露肩吊带连衣裙 TL"/>
    <x v="3"/>
    <x v="0"/>
    <s v="XL"/>
    <n v="4.7300000000000004"/>
    <n v="1"/>
    <x v="3"/>
    <x v="0"/>
  </r>
  <r>
    <n v="227747"/>
    <s v="【优然】882  纯色高腰裙裤   XJ"/>
    <x v="6"/>
    <x v="3"/>
    <s v="M"/>
    <n v="64.05"/>
    <n v="1"/>
    <x v="3"/>
    <x v="19"/>
  </r>
  <r>
    <n v="227748"/>
    <s v="BH 【衣裤牛仔】推荐款8223 爆款简约毛边百搭休闲牛仔裤 TL"/>
    <x v="12"/>
    <x v="3"/>
    <s v="M"/>
    <n v="65.099999999999994"/>
    <n v="1"/>
    <x v="3"/>
    <x v="19"/>
  </r>
  <r>
    <n v="227749"/>
    <s v="【SE】6288# 三色个性人头印花棉麻T恤上衣 YXTT"/>
    <x v="7"/>
    <x v="0"/>
    <s v="L"/>
    <n v="54.6"/>
    <n v="12"/>
    <x v="2"/>
    <x v="19"/>
  </r>
  <r>
    <n v="227750"/>
    <s v="【Style by】175#透视绑带欧根纱吊带连衣裙两件套ZJ"/>
    <x v="13"/>
    <x v="0"/>
    <s v="M"/>
    <n v="42"/>
    <n v="1"/>
    <x v="0"/>
    <x v="19"/>
  </r>
  <r>
    <n v="227751"/>
    <s v="【Rainbow】推荐款98169 甜美清新格子气质娃娃裙 TL"/>
    <x v="3"/>
    <x v="3"/>
    <s v="M"/>
    <n v="74.55"/>
    <n v="11"/>
    <x v="4"/>
    <x v="19"/>
  </r>
  <r>
    <n v="227752"/>
    <s v="【X空间】8926# 简单性感宽松雪纺吊带上衣 YXTT"/>
    <x v="0"/>
    <x v="0"/>
    <s v="M"/>
    <n v="86.1"/>
    <n v="26"/>
    <x v="0"/>
    <x v="19"/>
  </r>
  <r>
    <n v="227753"/>
    <s v="【mini.j】8039#缕空勾花绑带宽松上衣ZJ"/>
    <x v="11"/>
    <x v="2"/>
    <s v="L"/>
    <n v="51.45"/>
    <n v="19"/>
    <x v="2"/>
    <x v="19"/>
  </r>
  <r>
    <n v="227754"/>
    <s v="bh【B.D】2313#宽松条纹撞色薄针织短袖衫KK"/>
    <x v="9"/>
    <x v="1"/>
    <s v="XL"/>
    <n v="14.7"/>
    <n v="1"/>
    <x v="3"/>
    <x v="19"/>
  </r>
  <r>
    <n v="227755"/>
    <s v="【isme】韩版松紧腰雪纺半裙 Ni"/>
    <x v="6"/>
    <x v="2"/>
    <s v="S"/>
    <n v="71.400000000000006"/>
    <n v="14"/>
    <x v="2"/>
    <x v="19"/>
  </r>
  <r>
    <n v="227756"/>
    <s v="【X空间】8931# 复古民族风印花收腰吊带连体裤 YXTT"/>
    <x v="10"/>
    <x v="1"/>
    <s v="M"/>
    <n v="81.900000000000006"/>
    <n v="4"/>
    <x v="0"/>
    <x v="19"/>
  </r>
  <r>
    <n v="227757"/>
    <s v="【MISS】582#特色V领字母上衣 XX"/>
    <x v="7"/>
    <x v="3"/>
    <s v="S"/>
    <n v="78.75"/>
    <n v="11"/>
    <x v="0"/>
    <x v="19"/>
  </r>
  <r>
    <n v="227758"/>
    <s v="XH【T台女孩】A32 中高腰A字半身裙   XJ"/>
    <x v="6"/>
    <x v="1"/>
    <s v="M"/>
    <n v="60.9"/>
    <n v="13"/>
    <x v="1"/>
    <x v="19"/>
  </r>
  <r>
    <n v="227759"/>
    <s v="【Is here】韩版雪纺吊带裙 Ni"/>
    <x v="3"/>
    <x v="3"/>
    <s v="L"/>
    <n v="43.05"/>
    <n v="10"/>
    <x v="1"/>
    <x v="19"/>
  </r>
  <r>
    <n v="227760"/>
    <s v="xh【简欧】7628 蕾丝镂空拼接字母T   XJ"/>
    <x v="11"/>
    <x v="1"/>
    <s v="M"/>
    <n v="60.9"/>
    <n v="11"/>
    <x v="2"/>
    <x v="19"/>
  </r>
  <r>
    <n v="227761"/>
    <s v="BH【yaya studio】1847#露肩抹胸一字领荷叶边连衣裙ZJXM"/>
    <x v="3"/>
    <x v="0"/>
    <s v="L"/>
    <n v="43.05"/>
    <n v="22"/>
    <x v="1"/>
    <x v="19"/>
  </r>
  <r>
    <n v="227762"/>
    <s v="BH【yaya studio】MT102#手工穿珠星星圆领短袖T恤裙zj"/>
    <x v="7"/>
    <x v="0"/>
    <s v="L"/>
    <n v="54.6"/>
    <n v="7"/>
    <x v="1"/>
    <x v="19"/>
  </r>
  <r>
    <n v="227763"/>
    <s v="【Jasmine】韩版衬衣料翻领扣子连衣裙 NI"/>
    <x v="3"/>
    <x v="3"/>
    <s v="L"/>
    <n v="21"/>
    <n v="1"/>
    <x v="3"/>
    <x v="19"/>
  </r>
  <r>
    <n v="227764"/>
    <s v="【艾美】1266# 宝格莉新款百搭小红人项链 YC"/>
    <x v="35"/>
    <x v="3"/>
    <s v="S"/>
    <n v="81.900000000000006"/>
    <n v="11"/>
    <x v="1"/>
    <x v="19"/>
  </r>
  <r>
    <n v="227765"/>
    <s v="BH【baby studio】性感吊带开叉背心ZJ"/>
    <x v="0"/>
    <x v="0"/>
    <s v="M"/>
    <n v="60.9"/>
    <n v="16"/>
    <x v="2"/>
    <x v="19"/>
  </r>
  <r>
    <n v="227766"/>
    <s v="BH【baby studio】BA080#单边吊带露肩荷叶边收腰连衣裙ZJ"/>
    <x v="3"/>
    <x v="1"/>
    <s v="L"/>
    <n v="34.65"/>
    <n v="13"/>
    <x v="2"/>
    <x v="19"/>
  </r>
  <r>
    <n v="227767"/>
    <s v="【VERA】5891#气质吊带修身连衣裙    tlob"/>
    <x v="3"/>
    <x v="0"/>
    <s v="L"/>
    <n v="56.7"/>
    <n v="1"/>
    <x v="3"/>
    <x v="19"/>
  </r>
  <r>
    <n v="227768"/>
    <s v="【MISS】593#雪纺字母露肩上衣 XX"/>
    <x v="11"/>
    <x v="0"/>
    <s v="L"/>
    <n v="44.1"/>
    <n v="1"/>
    <x v="3"/>
    <x v="19"/>
  </r>
  <r>
    <n v="227769"/>
    <s v="【艾美】1257# 不规则桃心字母银针耳环 YC"/>
    <x v="2"/>
    <x v="0"/>
    <s v="S"/>
    <n v="43.05"/>
    <n v="1"/>
    <x v="1"/>
    <x v="19"/>
  </r>
  <r>
    <n v="227770"/>
    <s v="【SE】6286# 字母印花拼接蕾丝长款T恤连衣裙 YXTT"/>
    <x v="3"/>
    <x v="3"/>
    <s v="M"/>
    <n v="60.9"/>
    <n v="1"/>
    <x v="2"/>
    <x v="19"/>
  </r>
  <r>
    <n v="227771"/>
    <s v="2017夏季新款宽松棉条纹连衣裙+百搭刺绣牛仔马甲套装 PP"/>
    <x v="13"/>
    <x v="1"/>
    <s v="L"/>
    <n v="18.899999999999999"/>
    <n v="1"/>
    <x v="2"/>
    <x v="19"/>
  </r>
  <r>
    <n v="227772"/>
    <s v="xh【Tina】7413 圆领简约舒适纯色短T   XJ"/>
    <x v="11"/>
    <x v="0"/>
    <s v="M"/>
    <n v="86.1"/>
    <n v="1"/>
    <x v="3"/>
    <x v="0"/>
  </r>
  <r>
    <n v="227773"/>
    <s v="xh【cici派】834 圆领刺绣字母条纹短袖T   XJ"/>
    <x v="11"/>
    <x v="3"/>
    <s v="S"/>
    <n v="123.9"/>
    <n v="1"/>
    <x v="1"/>
    <x v="19"/>
  </r>
  <r>
    <n v="227774"/>
    <s v="xh【韩贝儿】9106 韩版钉珠外套 xj"/>
    <x v="16"/>
    <x v="3"/>
    <s v="M"/>
    <n v="74.55"/>
    <n v="1"/>
    <x v="3"/>
    <x v="19"/>
  </r>
  <r>
    <n v="227775"/>
    <s v="BH【SAUUAG】0729#不规则荷叶裙摆半身裙ZJ"/>
    <x v="6"/>
    <x v="3"/>
    <s v="L"/>
    <n v="39.9"/>
    <n v="1"/>
    <x v="1"/>
    <x v="19"/>
  </r>
  <r>
    <n v="227776"/>
    <s v="【VERA】5890#气质V领连衣裙   tlob"/>
    <x v="3"/>
    <x v="3"/>
    <s v="L"/>
    <n v="33.6"/>
    <n v="1"/>
    <x v="2"/>
    <x v="19"/>
  </r>
  <r>
    <n v="227777"/>
    <s v="【MEONE】3008#绑腰带条纹连体裤 XX"/>
    <x v="10"/>
    <x v="0"/>
    <s v="L"/>
    <n v="33.6"/>
    <n v="2"/>
    <x v="1"/>
    <x v="19"/>
  </r>
  <r>
    <n v="227778"/>
    <s v="xh【O NOT 1】6398  牛仔拼接雪纺碎花高腰半身裙  XJ"/>
    <x v="6"/>
    <x v="0"/>
    <s v="M"/>
    <n v="75.599999999999994"/>
    <n v="1"/>
    <x v="1"/>
    <x v="19"/>
  </r>
  <r>
    <n v="227779"/>
    <s v="【JQ】8569# 短袖拼接雪纺吊带连衣裙 YX"/>
    <x v="3"/>
    <x v="5"/>
    <s v="L"/>
    <n v="24.15"/>
    <n v="1"/>
    <x v="1"/>
    <x v="19"/>
  </r>
  <r>
    <n v="227780"/>
    <s v="【VERA】5889#百搭绑带中袖净色防晒衣   tlob"/>
    <x v="14"/>
    <x v="0"/>
    <s v="L"/>
    <n v="29.4"/>
    <n v="1"/>
    <x v="3"/>
    <x v="19"/>
  </r>
  <r>
    <n v="227781"/>
    <s v="【VERA】7802#韩版娃娃装休闲上衣   tlob"/>
    <x v="14"/>
    <x v="0"/>
    <s v="XL"/>
    <n v="4.7300000000000004"/>
    <n v="1"/>
    <x v="1"/>
    <x v="19"/>
  </r>
  <r>
    <n v="227782"/>
    <s v="【艾美】1149# 时尚圆环嵌钉百搭脖饰 YC"/>
    <x v="44"/>
    <x v="0"/>
    <s v="XL"/>
    <n v="5.25"/>
    <n v="1"/>
    <x v="2"/>
    <x v="19"/>
  </r>
  <r>
    <n v="227783"/>
    <s v="【ea】韩版格子半裙 Ni"/>
    <x v="6"/>
    <x v="0"/>
    <s v="XL"/>
    <n v="4.7300000000000004"/>
    <n v="1"/>
    <x v="3"/>
    <x v="19"/>
  </r>
  <r>
    <n v="227784"/>
    <s v="【ea】韩版钉珠背心棉t Ni"/>
    <x v="27"/>
    <x v="0"/>
    <s v="L"/>
    <n v="32.549999999999997"/>
    <n v="1"/>
    <x v="2"/>
    <x v="19"/>
  </r>
  <r>
    <n v="227785"/>
    <s v="【Rainbow】98166韩版格子中长外套TL"/>
    <x v="14"/>
    <x v="3"/>
    <s v="M"/>
    <n v="96.6"/>
    <n v="1"/>
    <x v="2"/>
    <x v="19"/>
  </r>
  <r>
    <n v="227786"/>
    <s v="【Moment】F56  棉麻中高腰短裤   XJ"/>
    <x v="12"/>
    <x v="3"/>
    <s v="M"/>
    <n v="86.1"/>
    <n v="1"/>
    <x v="4"/>
    <x v="19"/>
  </r>
  <r>
    <n v="227787"/>
    <s v="【DINA】5955#缕空领挂脖修身上衣ZJ"/>
    <x v="11"/>
    <x v="3"/>
    <s v="L"/>
    <n v="31.5"/>
    <n v="1"/>
    <x v="2"/>
    <x v="19"/>
  </r>
  <r>
    <n v="227788"/>
    <s v="【COLOURFUI】1281# 两色不规则时尚吊带上衣 YXTT"/>
    <x v="4"/>
    <x v="0"/>
    <s v="L"/>
    <n v="65.099999999999994"/>
    <n v="1"/>
    <x v="1"/>
    <x v="19"/>
  </r>
  <r>
    <n v="227789"/>
    <s v="【艾美】1130# 环绳简约百搭珍珠吊坠脖饰 YC"/>
    <x v="44"/>
    <x v="4"/>
    <s v="M"/>
    <n v="81.900000000000006"/>
    <n v="1"/>
    <x v="1"/>
    <x v="19"/>
  </r>
  <r>
    <n v="227790"/>
    <s v="【繁华】2810撞色织带连衣裙TL"/>
    <x v="3"/>
    <x v="2"/>
    <s v="S"/>
    <n v="60.9"/>
    <n v="1"/>
    <x v="2"/>
    <x v="19"/>
  </r>
  <r>
    <n v="227791"/>
    <s v="bh【B.D】2316#休闲宽松短袖针织衫+松紧腰针织阔腿裤套装KK"/>
    <x v="13"/>
    <x v="5"/>
    <s v="L"/>
    <n v="23.1"/>
    <n v="1"/>
    <x v="2"/>
    <x v="0"/>
  </r>
  <r>
    <n v="227792"/>
    <s v="【Inspiration】2497#压褶一字肩雪纺气质花上衣  BB"/>
    <x v="14"/>
    <x v="0"/>
    <s v="M"/>
    <n v="60.9"/>
    <n v="1"/>
    <x v="2"/>
    <x v="19"/>
  </r>
  <r>
    <n v="227793"/>
    <s v="bh【B.D】2011#字母图案小吊带+纯色短袖衫两件套KK"/>
    <x v="13"/>
    <x v="2"/>
    <s v="L"/>
    <n v="26.25"/>
    <n v="1"/>
    <x v="1"/>
    <x v="19"/>
  </r>
  <r>
    <n v="227794"/>
    <s v="bh【B.D】2101#直筒阔腿九分裤 KK"/>
    <x v="22"/>
    <x v="0"/>
    <s v="L"/>
    <n v="23.1"/>
    <n v="1"/>
    <x v="1"/>
    <x v="19"/>
  </r>
  <r>
    <n v="227795"/>
    <s v="bh【B.D】2274#裙摆拼网纱宽松短袖连衣裙KK"/>
    <x v="3"/>
    <x v="0"/>
    <s v="L"/>
    <n v="39.9"/>
    <n v="1"/>
    <x v="1"/>
    <x v="0"/>
  </r>
  <r>
    <n v="227796"/>
    <s v="bh【B.D】2229#宽松圆领短袖衫（含内衬）KK"/>
    <x v="7"/>
    <x v="0"/>
    <s v="XL"/>
    <n v="3.68"/>
    <n v="1"/>
    <x v="2"/>
    <x v="0"/>
  </r>
  <r>
    <n v="227797"/>
    <s v="bh【B.D】2229#宽松圆领短袖衫（含内衬）KK"/>
    <x v="7"/>
    <x v="0"/>
    <s v="XL"/>
    <n v="3.68"/>
    <n v="1"/>
    <x v="1"/>
    <x v="19"/>
  </r>
  <r>
    <n v="227798"/>
    <s v="xh XCP   字母印花长袖棉T   XJ"/>
    <x v="7"/>
    <x v="3"/>
    <s v="L"/>
    <n v="31.5"/>
    <n v="1"/>
    <x v="2"/>
    <x v="19"/>
  </r>
  <r>
    <n v="227799"/>
    <s v="【THE CHOCOHOLIC】7960#纯色打底短T恤 XX"/>
    <x v="7"/>
    <x v="3"/>
    <s v="L"/>
    <n v="52.5"/>
    <n v="1"/>
    <x v="1"/>
    <x v="19"/>
  </r>
  <r>
    <n v="227800"/>
    <s v="【MEONE】3006#吊带裙配绑带斗篷两件套 XX"/>
    <x v="13"/>
    <x v="3"/>
    <s v="L"/>
    <n v="29.4"/>
    <n v="1"/>
    <x v="3"/>
    <x v="19"/>
  </r>
  <r>
    <n v="227801"/>
    <s v="BH【B.D】2105#翻领长款衬衣+网纱裙两件套 KK"/>
    <x v="13"/>
    <x v="3"/>
    <s v="L"/>
    <n v="44.1"/>
    <n v="1"/>
    <x v="1"/>
    <x v="19"/>
  </r>
  <r>
    <n v="227802"/>
    <s v="BH【B.D】2017#简约设计师款实穿背心KK"/>
    <x v="25"/>
    <x v="3"/>
    <s v="L"/>
    <n v="44.1"/>
    <n v="2"/>
    <x v="1"/>
    <x v="19"/>
  </r>
  <r>
    <n v="227803"/>
    <s v="【i OREAM】韩版条纹连帽t Ni"/>
    <x v="3"/>
    <x v="1"/>
    <s v="M"/>
    <n v="85.05"/>
    <n v="1"/>
    <x v="3"/>
    <x v="19"/>
  </r>
  <r>
    <n v="227804"/>
    <s v="【艾美】天鹅手# 时尚名媛高贵天鹅手镯 YC"/>
    <x v="1"/>
    <x v="3"/>
    <s v="L"/>
    <n v="45.15"/>
    <n v="1"/>
    <x v="2"/>
    <x v="21"/>
  </r>
  <r>
    <n v="227805"/>
    <s v="【荣豪】布梵# 无痕美背款聚拢舒适内衣套装 YC"/>
    <x v="32"/>
    <x v="0"/>
    <s v="XL"/>
    <n v="4.7300000000000004"/>
    <n v="1"/>
    <x v="3"/>
    <x v="21"/>
  </r>
  <r>
    <n v="227806"/>
    <s v="bh【B.D】1013#撞色高腰修身半裙KK"/>
    <x v="6"/>
    <x v="1"/>
    <s v="M"/>
    <n v="71.400000000000006"/>
    <n v="1"/>
    <x v="3"/>
    <x v="21"/>
  </r>
  <r>
    <n v="227807"/>
    <s v="【DINA】9226#l蕾丝拼接百褶半裙ZJ"/>
    <x v="6"/>
    <x v="2"/>
    <s v="L"/>
    <n v="29.4"/>
    <n v="1"/>
    <x v="2"/>
    <x v="21"/>
  </r>
  <r>
    <n v="227808"/>
    <s v="bh【WU ZHI】76074#翻领排扣中袖开衫衬衣KK"/>
    <x v="14"/>
    <x v="0"/>
    <s v="L"/>
    <n v="29.4"/>
    <n v="1"/>
    <x v="1"/>
    <x v="16"/>
  </r>
  <r>
    <n v="227809"/>
    <s v="【THE CHOCOHOLIC】7626#吊带净版单排扣连衣裙 XX"/>
    <x v="3"/>
    <x v="3"/>
    <s v="M"/>
    <n v="75.599999999999994"/>
    <n v="2"/>
    <x v="1"/>
    <x v="21"/>
  </r>
  <r>
    <n v="227810"/>
    <s v="bh【B.D】2190#不规则大牌跑量背心KK"/>
    <x v="0"/>
    <x v="3"/>
    <s v="M"/>
    <n v="53.55"/>
    <n v="1"/>
    <x v="3"/>
    <x v="21"/>
  </r>
  <r>
    <n v="227811"/>
    <s v="【color style】815 糖果色长袖防晒衬衣   XJ"/>
    <x v="14"/>
    <x v="0"/>
    <s v="M"/>
    <n v="67.2"/>
    <n v="1"/>
    <x v="3"/>
    <x v="21"/>
  </r>
  <r>
    <n v="227812"/>
    <s v="【HL】珍珠锁骨链 FOX"/>
    <x v="2"/>
    <x v="0"/>
    <s v="S"/>
    <n v="148.05000000000001"/>
    <n v="1"/>
    <x v="1"/>
    <x v="21"/>
  </r>
  <r>
    <n v="227813"/>
    <s v="纪梵希经典钻石耳钉 FOX"/>
    <x v="2"/>
    <x v="5"/>
    <s v="L"/>
    <n v="19.95"/>
    <n v="1"/>
    <x v="3"/>
    <x v="21"/>
  </r>
  <r>
    <n v="227814"/>
    <s v="D家真皮手带 项圈双用 FOX"/>
    <x v="45"/>
    <x v="3"/>
    <s v="M"/>
    <n v="63"/>
    <n v="2"/>
    <x v="3"/>
    <x v="21"/>
  </r>
  <r>
    <n v="227815"/>
    <s v="LV原单偏光 太阳镜 FOX"/>
    <x v="46"/>
    <x v="0"/>
    <s v="XL"/>
    <n v="3.68"/>
    <n v="1"/>
    <x v="3"/>
    <x v="21"/>
  </r>
  <r>
    <n v="227816"/>
    <s v="LV原单偏光 太阳镜 FOX"/>
    <x v="46"/>
    <x v="0"/>
    <s v="XL"/>
    <n v="3.68"/>
    <n v="1"/>
    <x v="1"/>
    <x v="21"/>
  </r>
  <r>
    <n v="227817"/>
    <s v="香奈儿工作牌挂绳 FOX"/>
    <x v="35"/>
    <x v="1"/>
    <s v="L"/>
    <n v="19.95"/>
    <n v="1"/>
    <x v="1"/>
    <x v="21"/>
  </r>
  <r>
    <n v="227818"/>
    <s v="珍珠不规则项链 FOX"/>
    <x v="35"/>
    <x v="1"/>
    <s v="M"/>
    <n v="64.05"/>
    <n v="1"/>
    <x v="3"/>
    <x v="21"/>
  </r>
  <r>
    <n v="227819"/>
    <s v="bh【TTC】5383#字母织带露肩长款短袖衫（配腰带）KK"/>
    <x v="3"/>
    <x v="1"/>
    <s v="L"/>
    <n v="24.15"/>
    <n v="1"/>
    <x v="0"/>
    <x v="21"/>
  </r>
  <r>
    <n v="227820"/>
    <s v="bh【TTC】5230#花朵刺绣百搭牛仔半裙KK"/>
    <x v="6"/>
    <x v="3"/>
    <s v="S"/>
    <n v="60.9"/>
    <n v="1"/>
    <x v="3"/>
    <x v="21"/>
  </r>
  <r>
    <n v="227821"/>
    <s v="775条纹性感无痕冰丝内裤 FOX"/>
    <x v="47"/>
    <x v="1"/>
    <s v="L"/>
    <n v="50.4"/>
    <n v="1"/>
    <x v="3"/>
    <x v="21"/>
  </r>
  <r>
    <n v="227822"/>
    <s v="238001【HS】拉拉女神nubra隐形文胸无肩带硅胶内衣 FOX"/>
    <x v="24"/>
    <x v="3"/>
    <s v="M"/>
    <n v="60.9"/>
    <n v="1"/>
    <x v="3"/>
    <x v="21"/>
  </r>
  <r>
    <n v="227823"/>
    <s v="【纳兹密语】夏日无痕性感幻彩冰丝内裤 FOX"/>
    <x v="47"/>
    <x v="2"/>
    <s v="XL"/>
    <n v="39.9"/>
    <n v="1"/>
    <x v="2"/>
    <x v="0"/>
  </r>
  <r>
    <n v="227824"/>
    <s v="笑脸蝴蝶结拖鞋 FOX"/>
    <x v="28"/>
    <x v="2"/>
    <s v="L"/>
    <n v="34.65"/>
    <n v="1"/>
    <x v="3"/>
    <x v="21"/>
  </r>
  <r>
    <n v="227825"/>
    <s v="时尚百搭蝴蝶结丝带编织手提包 FOX"/>
    <x v="48"/>
    <x v="1"/>
    <s v="L"/>
    <n v="37.799999999999997"/>
    <n v="1"/>
    <x v="3"/>
    <x v="21"/>
  </r>
  <r>
    <n v="227826"/>
    <s v="【艾美】钢带# 大牌新款鸡眼扣百搭手环 YC"/>
    <x v="45"/>
    <x v="6"/>
    <s v="M"/>
    <n v="60.9"/>
    <n v="1"/>
    <x v="1"/>
    <x v="21"/>
  </r>
  <r>
    <n v="227827"/>
    <s v="【野村时尚】324# 两色宽松拼接蕾丝边打底安全裤 YXTT"/>
    <x v="38"/>
    <x v="6"/>
    <s v="L"/>
    <n v="36.75"/>
    <n v="1"/>
    <x v="0"/>
    <x v="21"/>
  </r>
  <r>
    <n v="227828"/>
    <s v="【恩熙儿】551韩版休闲棉麻短裤TL"/>
    <x v="12"/>
    <x v="1"/>
    <s v="L"/>
    <n v="27.3"/>
    <n v="1"/>
    <x v="4"/>
    <x v="21"/>
  </r>
  <r>
    <n v="227829"/>
    <s v="【our】2555# 跑量休闲毛边显瘦短牛仔裤 TLOB"/>
    <x v="21"/>
    <x v="3"/>
    <s v="M"/>
    <n v="92.4"/>
    <n v="1"/>
    <x v="2"/>
    <x v="21"/>
  </r>
  <r>
    <n v="227830"/>
    <s v="【Canna】810简约百搭洗水包裙ＴＬ"/>
    <x v="6"/>
    <x v="0"/>
    <s v="XL"/>
    <n v="14.7"/>
    <n v="1"/>
    <x v="2"/>
    <x v="21"/>
  </r>
  <r>
    <n v="227831"/>
    <s v="BH【TTC】5380#叶子印花宽松高腰短裤KK"/>
    <x v="12"/>
    <x v="4"/>
    <s v="XL"/>
    <n v="12.08"/>
    <n v="1"/>
    <x v="2"/>
    <x v="21"/>
  </r>
  <r>
    <n v="227832"/>
    <s v="【欧儿时尚】韩版雪纺一字肩上衣 Ni"/>
    <x v="4"/>
    <x v="6"/>
    <s v="XL"/>
    <n v="12.08"/>
    <n v="1"/>
    <x v="2"/>
    <x v="21"/>
  </r>
  <r>
    <n v="227833"/>
    <s v="【野村时尚】16111# 两色夏季薄款蕾丝安全裤防走光宽松安全裤 YXTT"/>
    <x v="38"/>
    <x v="0"/>
    <s v="XL"/>
    <n v="4.2"/>
    <n v="1"/>
    <x v="4"/>
    <x v="21"/>
  </r>
  <r>
    <n v="227834"/>
    <s v="【艾美】2330# 夏新款时尚舒适排扣内衣 YC"/>
    <x v="24"/>
    <x v="0"/>
    <s v="XL"/>
    <n v="4.7300000000000004"/>
    <n v="1"/>
    <x v="4"/>
    <x v="21"/>
  </r>
  <r>
    <n v="227835"/>
    <s v="【XSJ】8810# 跑量百搭蝴蝶结V领短款背心 TLOB"/>
    <x v="27"/>
    <x v="0"/>
    <s v="L"/>
    <n v="24.15"/>
    <n v="5"/>
    <x v="1"/>
    <x v="21"/>
  </r>
  <r>
    <n v="227836"/>
    <s v="bh【TTC】5187#高腰裙摆不规则毛边牛仔裙KK"/>
    <x v="5"/>
    <x v="0"/>
    <s v="L"/>
    <n v="24.15"/>
    <n v="4"/>
    <x v="1"/>
    <x v="21"/>
  </r>
  <r>
    <n v="227837"/>
    <s v="【OST】9858 优雅气质雪纺修身无袖上衣 TL"/>
    <x v="27"/>
    <x v="1"/>
    <s v="M"/>
    <n v="74.55"/>
    <n v="1"/>
    <x v="1"/>
    <x v="21"/>
  </r>
  <r>
    <n v="227838"/>
    <s v="BH【TTC】5006#毛边高腰百搭牛仔短裙KK"/>
    <x v="6"/>
    <x v="0"/>
    <s v="M"/>
    <n v="85.05"/>
    <n v="1"/>
    <x v="2"/>
    <x v="21"/>
  </r>
  <r>
    <n v="227839"/>
    <s v="BH【TTC】5332#侧露肩字母挂脖肩带短袖衫KK"/>
    <x v="7"/>
    <x v="3"/>
    <s v="M"/>
    <n v="126.5"/>
    <n v="1"/>
    <x v="2"/>
    <x v="21"/>
  </r>
  <r>
    <n v="227840"/>
    <s v="bh【TTC】5360#后背细带交叉短袖衫+松紧腰头短裤KK"/>
    <x v="13"/>
    <x v="2"/>
    <s v="L"/>
    <n v="60.9"/>
    <n v="1"/>
    <x v="2"/>
    <x v="21"/>
  </r>
  <r>
    <n v="227841"/>
    <s v="宋茜同款新款夏2017印花漏肩一字领雪纺衫+高腰百搭中长款半身裙雪纺套装 PP"/>
    <x v="13"/>
    <x v="0"/>
    <s v="S"/>
    <n v="144.9"/>
    <n v="1"/>
    <x v="1"/>
    <x v="21"/>
  </r>
  <r>
    <n v="227842"/>
    <s v="BH【TTC】H5289#重工V领刺绣条纹衬衣KK"/>
    <x v="11"/>
    <x v="1"/>
    <s v="L"/>
    <n v="26.25"/>
    <n v="1"/>
    <x v="2"/>
    <x v="21"/>
  </r>
  <r>
    <n v="227843"/>
    <s v="【XSJ】3332# 跑量四色针织V领背心 TLOB"/>
    <x v="27"/>
    <x v="3"/>
    <s v="L"/>
    <n v="44.1"/>
    <n v="1"/>
    <x v="1"/>
    <x v="21"/>
  </r>
  <r>
    <n v="227844"/>
    <s v="【THE CLOUD】27007#微喇净版开叉牛仔裤 XX"/>
    <x v="5"/>
    <x v="0"/>
    <s v="L"/>
    <n v="51.45"/>
    <n v="1"/>
    <x v="2"/>
    <x v="21"/>
  </r>
  <r>
    <n v="227845"/>
    <s v="【THE CLOUD】25016#净版休闲裤 XX"/>
    <x v="22"/>
    <x v="3"/>
    <s v="M"/>
    <n v="86.1"/>
    <n v="1"/>
    <x v="1"/>
    <x v="21"/>
  </r>
  <r>
    <n v="227846"/>
    <s v="【里奈】韩版露肩花上衣 Ni"/>
    <x v="7"/>
    <x v="6"/>
    <s v="M"/>
    <n v="99.75"/>
    <n v="1"/>
    <x v="2"/>
    <x v="21"/>
  </r>
  <r>
    <n v="227847"/>
    <s v="【视点】1213可卸装饰阔腿裤ＴＬ"/>
    <x v="8"/>
    <x v="1"/>
    <s v="L"/>
    <n v="30.45"/>
    <n v="1"/>
    <x v="1"/>
    <x v="21"/>
  </r>
  <r>
    <n v="227848"/>
    <s v="【Small】861  大花抹胸雪纺连衣裙   XJ"/>
    <x v="3"/>
    <x v="0"/>
    <s v="M"/>
    <n v="65.099999999999994"/>
    <n v="1"/>
    <x v="2"/>
    <x v="21"/>
  </r>
  <r>
    <n v="227849"/>
    <s v="【XY】韩版洗水棉短裤 Ni"/>
    <x v="12"/>
    <x v="6"/>
    <s v="M"/>
    <n v="70.349999999999994"/>
    <n v="1"/>
    <x v="2"/>
    <x v="21"/>
  </r>
  <r>
    <n v="227850"/>
    <s v="【our】8633# 清新条纹宽松衬衣 TLOB"/>
    <x v="14"/>
    <x v="3"/>
    <s v="L"/>
    <n v="31.5"/>
    <n v="1"/>
    <x v="2"/>
    <x v="21"/>
  </r>
  <r>
    <n v="227851"/>
    <s v="【XY】韩版花边上衣 Ni"/>
    <x v="7"/>
    <x v="0"/>
    <s v="L"/>
    <n v="57.2"/>
    <n v="1"/>
    <x v="2"/>
    <x v="0"/>
  </r>
  <r>
    <n v="227852"/>
    <s v="APM不规则纯银海星项链 FOX"/>
    <x v="35"/>
    <x v="1"/>
    <s v="L"/>
    <n v="33.6"/>
    <n v="1"/>
    <x v="2"/>
    <x v="0"/>
  </r>
  <r>
    <n v="227853"/>
    <s v="时尚宝格*钻石满钻纽扣子耳钉 FOX"/>
    <x v="2"/>
    <x v="1"/>
    <s v="XL"/>
    <n v="91.3"/>
    <n v="1"/>
    <x v="3"/>
    <x v="21"/>
  </r>
  <r>
    <n v="227854"/>
    <s v="碎花夏天小清新花立领百褶雪纺韩版夏中长款日系连衣裙 PP"/>
    <x v="3"/>
    <x v="1"/>
    <s v="M"/>
    <n v="113.3"/>
    <n v="1"/>
    <x v="3"/>
    <x v="0"/>
  </r>
  <r>
    <n v="227855"/>
    <s v="【HL】施华*皇冠跳动的心百搭项链 FOX"/>
    <x v="35"/>
    <x v="3"/>
    <s v="M"/>
    <n v="65.099999999999994"/>
    <n v="1"/>
    <x v="1"/>
    <x v="21"/>
  </r>
  <r>
    <n v="227856"/>
    <s v="【Jl】17397#特色字母带子短T恤 XX"/>
    <x v="7"/>
    <x v="0"/>
    <s v="XL"/>
    <n v="4.2"/>
    <n v="1"/>
    <x v="1"/>
    <x v="21"/>
  </r>
  <r>
    <n v="227857"/>
    <s v="【Jl】17397#特色字母带子短T恤 XX"/>
    <x v="7"/>
    <x v="0"/>
    <s v="XL"/>
    <n v="4.2"/>
    <n v="1"/>
    <x v="1"/>
    <x v="21"/>
  </r>
  <r>
    <n v="227858"/>
    <s v="【BIOG】9129# 简约短袖T恤排扣吊带裙套装 TLOB"/>
    <x v="13"/>
    <x v="2"/>
    <s v="L"/>
    <n v="39.9"/>
    <n v="1"/>
    <x v="3"/>
    <x v="21"/>
  </r>
  <r>
    <n v="227859"/>
    <s v="【百变】61127#欢乐颂2刘涛同款仿真丝露腰黑色绣花连帽冰丝睡衣家居服   tlob"/>
    <x v="10"/>
    <x v="3"/>
    <s v="L"/>
    <n v="24.15"/>
    <n v="1"/>
    <x v="2"/>
    <x v="21"/>
  </r>
  <r>
    <n v="227860"/>
    <s v="【兰兰】新款时尚手工可折叠百搭草帽 FOX"/>
    <x v="33"/>
    <x v="3"/>
    <s v="M"/>
    <n v="96.6"/>
    <n v="1"/>
    <x v="1"/>
    <x v="21"/>
  </r>
  <r>
    <n v="227861"/>
    <s v="【OST】9850 气质民族风优雅舒适上衣 TL"/>
    <x v="4"/>
    <x v="0"/>
    <s v="XL"/>
    <n v="4.7300000000000004"/>
    <n v="1"/>
    <x v="4"/>
    <x v="21"/>
  </r>
  <r>
    <n v="227862"/>
    <s v="【3GOLDEN】972#V领少女图案T恤 XXMO"/>
    <x v="7"/>
    <x v="1"/>
    <s v="M"/>
    <n v="74.55"/>
    <n v="1"/>
    <x v="3"/>
    <x v="21"/>
  </r>
  <r>
    <n v="227863"/>
    <s v="【兴美】超级柔软蕾丝光面透气美背裹胸 FOX"/>
    <x v="24"/>
    <x v="3"/>
    <s v="L"/>
    <n v="33.6"/>
    <n v="1"/>
    <x v="1"/>
    <x v="21"/>
  </r>
  <r>
    <n v="227864"/>
    <s v="【THE CLOUD】22033#休闲V领纯色衬衣 XX"/>
    <x v="14"/>
    <x v="3"/>
    <s v="L"/>
    <n v="53.55"/>
    <n v="1"/>
    <x v="2"/>
    <x v="21"/>
  </r>
  <r>
    <n v="227865"/>
    <s v="【HAN XIRAN】9061-1# 超百搭舒适闪亮休闲圆领长T恤 YXTT"/>
    <x v="7"/>
    <x v="0"/>
    <s v="M"/>
    <n v="37.799999999999997"/>
    <n v="1"/>
    <x v="1"/>
    <x v="21"/>
  </r>
  <r>
    <n v="227866"/>
    <s v="【韩炫】圣罗兰# 新款YSL圣罗兰叶子百搭耳环 YC"/>
    <x v="2"/>
    <x v="3"/>
    <s v="M"/>
    <n v="252"/>
    <n v="1"/>
    <x v="2"/>
    <x v="21"/>
  </r>
  <r>
    <n v="227867"/>
    <s v="【韩炫】圣罗兰# 新款YSL圣罗兰叶子百搭耳环 YC"/>
    <x v="2"/>
    <x v="3"/>
    <s v="M"/>
    <n v="252"/>
    <n v="1"/>
    <x v="3"/>
    <x v="21"/>
  </r>
  <r>
    <n v="227868"/>
    <s v="【韩炫】圣罗兰# 新款YSL圣罗兰叶子百搭耳环 YC"/>
    <x v="2"/>
    <x v="3"/>
    <s v="M"/>
    <n v="252"/>
    <n v="1"/>
    <x v="3"/>
    <x v="21"/>
  </r>
  <r>
    <n v="227869"/>
    <s v="【x2】9883#破口领宽松休闲T恤ZJ"/>
    <x v="7"/>
    <x v="6"/>
    <s v="M"/>
    <n v="85.05"/>
    <n v="1"/>
    <x v="4"/>
    <x v="0"/>
  </r>
  <r>
    <n v="227870"/>
    <s v="【Z-UNA】7011# 两色蓬蓬百搭半身纱裙 YXTT"/>
    <x v="6"/>
    <x v="6"/>
    <s v="M"/>
    <n v="85.05"/>
    <n v="1"/>
    <x v="1"/>
    <x v="21"/>
  </r>
  <r>
    <n v="227871"/>
    <s v="【XM】针织提花无缝超舒适精致花边打底裤安全裤内裤 FOX"/>
    <x v="38"/>
    <x v="3"/>
    <s v="L"/>
    <n v="39.9"/>
    <n v="1"/>
    <x v="2"/>
    <x v="21"/>
  </r>
  <r>
    <n v="227872"/>
    <s v="bh【HUMU】326#侧边抽褶宽松背心KK"/>
    <x v="0"/>
    <x v="0"/>
    <s v="L"/>
    <n v="33.6"/>
    <n v="1"/>
    <x v="2"/>
    <x v="21"/>
  </r>
  <r>
    <n v="227873"/>
    <s v="bh【HUMU】667#舒适百搭吊带背心 KK"/>
    <x v="0"/>
    <x v="3"/>
    <s v="L"/>
    <n v="57.75"/>
    <n v="1"/>
    <x v="3"/>
    <x v="22"/>
  </r>
  <r>
    <n v="227874"/>
    <s v="BH【how and me】6695#西装翻领收腰宽松连体裤ZJ"/>
    <x v="10"/>
    <x v="3"/>
    <s v="L"/>
    <n v="59.85"/>
    <n v="1"/>
    <x v="1"/>
    <x v="22"/>
  </r>
  <r>
    <n v="227875"/>
    <s v="BH【HUMU】#简约U领短袖T恤 kk"/>
    <x v="7"/>
    <x v="3"/>
    <s v="S"/>
    <n v="48.3"/>
    <n v="1"/>
    <x v="1"/>
    <x v="22"/>
  </r>
  <r>
    <n v="227876"/>
    <s v="BH【帝比尔】2912# 经典时尚真皮单肩斜跨链条小扣包  YC"/>
    <x v="36"/>
    <x v="1"/>
    <s v="M"/>
    <n v="65.099999999999994"/>
    <n v="10"/>
    <x v="1"/>
    <x v="22"/>
  </r>
  <r>
    <n v="227877"/>
    <s v="925纯银定制Cartier独特双鱼项链AAAA级进口锆石K金工艺 FOX"/>
    <x v="35"/>
    <x v="0"/>
    <s v="L"/>
    <n v="18.899999999999999"/>
    <n v="1"/>
    <x v="2"/>
    <x v="22"/>
  </r>
  <r>
    <n v="227878"/>
    <s v="【BIOG】6762# 清新格纹荷叶边上衣 TLOB"/>
    <x v="11"/>
    <x v="2"/>
    <s v="L"/>
    <n v="33.6"/>
    <n v="1"/>
    <x v="0"/>
    <x v="22"/>
  </r>
  <r>
    <n v="227879"/>
    <s v="【朋美】性感腰头镂空条纹三角内裤 FOX"/>
    <x v="47"/>
    <x v="3"/>
    <s v="L"/>
    <n v="58.8"/>
    <n v="1"/>
    <x v="1"/>
    <x v="22"/>
  </r>
  <r>
    <n v="227880"/>
    <s v="【HS】丝滑蕾丝收腹提臀贴身内裤 FOX"/>
    <x v="47"/>
    <x v="0"/>
    <s v="L"/>
    <n v="52.5"/>
    <n v="1"/>
    <x v="4"/>
    <x v="0"/>
  </r>
  <r>
    <n v="227881"/>
    <s v="【FORMING】000#针织泳衣套装 XX"/>
    <x v="49"/>
    <x v="3"/>
    <s v="L"/>
    <n v="55.65"/>
    <n v="1"/>
    <x v="1"/>
    <x v="22"/>
  </r>
  <r>
    <n v="227882"/>
    <s v="8825A韩国渐变双层制冷杯子卡通可爱吸管杯夏日冰杯随手杯创意碎冰杯 FOX"/>
    <x v="23"/>
    <x v="3"/>
    <s v="S"/>
    <n v="55.65"/>
    <n v="1"/>
    <x v="2"/>
    <x v="20"/>
  </r>
  <r>
    <n v="227883"/>
    <s v="【明达】创意米奇塑料双层夏日冰杯凹造型拍照必备 FOX"/>
    <x v="6"/>
    <x v="0"/>
    <s v="L"/>
    <n v="23.1"/>
    <n v="1"/>
    <x v="2"/>
    <x v="22"/>
  </r>
  <r>
    <n v="227884"/>
    <s v="bh【TTC】5169#排扣毛边水洗牛仔半裙KK"/>
    <x v="6"/>
    <x v="0"/>
    <s v="M"/>
    <n v="37.799999999999997"/>
    <n v="1"/>
    <x v="2"/>
    <x v="22"/>
  </r>
  <r>
    <n v="227885"/>
    <s v="【韩炫】0321# 韩版时尚圆环百搭耳环 YC"/>
    <x v="2"/>
    <x v="0"/>
    <s v="M"/>
    <n v="65.099999999999994"/>
    <n v="1"/>
    <x v="2"/>
    <x v="22"/>
  </r>
  <r>
    <n v="227886"/>
    <s v="【Z-UNA】6968-2# 三色立体花拼接半裙 YXTT"/>
    <x v="6"/>
    <x v="1"/>
    <s v="L"/>
    <n v="42"/>
    <n v="1"/>
    <x v="3"/>
    <x v="22"/>
  </r>
  <r>
    <n v="227887"/>
    <s v="【my princess】韩版雪纺吊带上衣 Ni"/>
    <x v="0"/>
    <x v="1"/>
    <s v="M"/>
    <n v="64.05"/>
    <n v="2"/>
    <x v="2"/>
    <x v="22"/>
  </r>
  <r>
    <n v="227888"/>
    <s v="【里奈】N720119520#露肩花色棉麻上衣  BB"/>
    <x v="14"/>
    <x v="2"/>
    <s v="M"/>
    <n v="71.400000000000006"/>
    <n v="1"/>
    <x v="2"/>
    <x v="22"/>
  </r>
  <r>
    <n v="227889"/>
    <s v="【my princess】韩版刺绣半裙 Ni"/>
    <x v="6"/>
    <x v="1"/>
    <s v="M"/>
    <n v="64.05"/>
    <n v="1"/>
    <x v="1"/>
    <x v="22"/>
  </r>
  <r>
    <n v="227890"/>
    <s v="bh【H.L】7717#撞色吊带针织连衣裙KK"/>
    <x v="3"/>
    <x v="3"/>
    <s v="S"/>
    <n v="64.05"/>
    <n v="1"/>
    <x v="1"/>
    <x v="22"/>
  </r>
  <r>
    <n v="227891"/>
    <s v="【永诗】5761# 韩国原单蝴蝶结H吊珠净色百搭头箍 YC"/>
    <x v="50"/>
    <x v="0"/>
    <s v="M"/>
    <n v="65.099999999999994"/>
    <n v="1"/>
    <x v="1"/>
    <x v="22"/>
  </r>
  <r>
    <n v="227892"/>
    <s v="光面美背无痕内衣抹胸 FOX"/>
    <x v="23"/>
    <x v="2"/>
    <s v="L"/>
    <n v="30.45"/>
    <n v="2"/>
    <x v="2"/>
    <x v="22"/>
  </r>
  <r>
    <n v="227893"/>
    <s v="【my princess】韩版雪纺假2件连衣裙 Ni"/>
    <x v="3"/>
    <x v="0"/>
    <s v="L"/>
    <n v="30.45"/>
    <n v="5"/>
    <x v="2"/>
    <x v="22"/>
  </r>
  <r>
    <n v="227894"/>
    <s v="bh【H.L】8033#肩部镂空荷叶边背心KK"/>
    <x v="9"/>
    <x v="0"/>
    <s v="S"/>
    <n v="53.55"/>
    <n v="1"/>
    <x v="1"/>
    <x v="22"/>
  </r>
  <r>
    <n v="227895"/>
    <s v="【HL】宝格丽纯银镀金经典带钻立体坠饰项链 FOX"/>
    <x v="35"/>
    <x v="2"/>
    <s v="S"/>
    <n v="49.35"/>
    <n v="1"/>
    <x v="2"/>
    <x v="22"/>
  </r>
  <r>
    <n v="227896"/>
    <s v="个性字母YSL仿真皮PU苹果手机壳 FOX"/>
    <x v="51"/>
    <x v="2"/>
    <s v="S"/>
    <n v="63"/>
    <n v="1"/>
    <x v="2"/>
    <x v="0"/>
  </r>
  <r>
    <n v="227897"/>
    <s v="XH【D2】 989# 时尚小立领碎花连衣裙 YXPJ"/>
    <x v="3"/>
    <x v="5"/>
    <s v="L"/>
    <n v="25.2"/>
    <n v="1"/>
    <x v="3"/>
    <x v="22"/>
  </r>
  <r>
    <n v="227898"/>
    <s v="bh【BORON】572231#字母后针贴布宽松背带连体长裤KK"/>
    <x v="19"/>
    <x v="3"/>
    <s v="L"/>
    <n v="112.2"/>
    <n v="1"/>
    <x v="0"/>
    <x v="22"/>
  </r>
  <r>
    <n v="227899"/>
    <s v="bh【BORON】572191#后背字母贴布半裙KK"/>
    <x v="6"/>
    <x v="0"/>
    <s v="M"/>
    <n v="54.6"/>
    <n v="1"/>
    <x v="1"/>
    <x v="22"/>
  </r>
  <r>
    <n v="227900"/>
    <s v="bh【BORON】572227#清新碎花长款背心KK"/>
    <x v="27"/>
    <x v="0"/>
    <s v="XL"/>
    <n v="4.7300000000000004"/>
    <n v="1"/>
    <x v="2"/>
    <x v="22"/>
  </r>
  <r>
    <n v="227901"/>
    <s v="【HL】925纯银项链 FOX"/>
    <x v="35"/>
    <x v="1"/>
    <s v="S"/>
    <n v="86.1"/>
    <n v="1"/>
    <x v="3"/>
    <x v="22"/>
  </r>
  <r>
    <n v="227902"/>
    <s v="xh【金顺优优】573# 印花雪纺背心外套两件套 YX"/>
    <x v="13"/>
    <x v="1"/>
    <s v="L"/>
    <n v="22.05"/>
    <n v="1"/>
    <x v="3"/>
    <x v="22"/>
  </r>
  <r>
    <n v="227903"/>
    <s v="【首尔】5013韩版格子娃娃连衣裙TL"/>
    <x v="3"/>
    <x v="1"/>
    <s v="L"/>
    <n v="53.55"/>
    <n v="1"/>
    <x v="2"/>
    <x v="22"/>
  </r>
  <r>
    <n v="227904"/>
    <s v="【和品尚】8011#韩版吊带净色露肩百搭上衣     tlob"/>
    <x v="14"/>
    <x v="1"/>
    <s v="L"/>
    <n v="24.15"/>
    <n v="1"/>
    <x v="4"/>
    <x v="22"/>
  </r>
  <r>
    <n v="227905"/>
    <s v="【HL】999纯银一比一小香手链 FOX"/>
    <x v="45"/>
    <x v="1"/>
    <s v="L"/>
    <n v="18.899999999999999"/>
    <n v="1"/>
    <x v="2"/>
    <x v="22"/>
  </r>
  <r>
    <n v="227906"/>
    <s v="bh【BORON】572258#宽松百搭字母印花背心KK"/>
    <x v="27"/>
    <x v="2"/>
    <s v="L"/>
    <n v="40.950000000000003"/>
    <n v="1"/>
    <x v="3"/>
    <x v="22"/>
  </r>
  <r>
    <n v="227907"/>
    <s v="【YYH】韩版时尚百搭波浪形帽檐 FOX"/>
    <x v="33"/>
    <x v="2"/>
    <s v="M"/>
    <n v="71.400000000000006"/>
    <n v="1"/>
    <x v="2"/>
    <x v="22"/>
  </r>
  <r>
    <n v="227908"/>
    <s v="BH【AONE】#韩版毛边牛仔短裙 ni"/>
    <x v="29"/>
    <x v="1"/>
    <s v="M"/>
    <n v="86.1"/>
    <n v="1"/>
    <x v="2"/>
    <x v="0"/>
  </r>
  <r>
    <n v="227909"/>
    <s v="【首尔】5023韩版花色背心裙TL"/>
    <x v="3"/>
    <x v="5"/>
    <s v="L"/>
    <n v="19.95"/>
    <n v="1"/>
    <x v="3"/>
    <x v="22"/>
  </r>
  <r>
    <n v="227910"/>
    <s v="【AONE】韩版织带牛仔短裤 NI"/>
    <x v="12"/>
    <x v="0"/>
    <s v="M"/>
    <n v="90.2"/>
    <n v="1"/>
    <x v="3"/>
    <x v="22"/>
  </r>
  <r>
    <n v="227911"/>
    <s v="【AONE】韩版浅色破洞牛仔裙（配腰带） NI"/>
    <x v="5"/>
    <x v="0"/>
    <s v="M"/>
    <n v="68.25"/>
    <n v="1"/>
    <x v="3"/>
    <x v="22"/>
  </r>
  <r>
    <n v="227912"/>
    <s v="【AONE】韩版破洞牛仔短裤 NI"/>
    <x v="12"/>
    <x v="2"/>
    <s v="M"/>
    <n v="71.400000000000006"/>
    <n v="1"/>
    <x v="4"/>
    <x v="22"/>
  </r>
  <r>
    <n v="227913"/>
    <s v="【n】1256#韩版雪纺花裙 NI"/>
    <x v="3"/>
    <x v="1"/>
    <s v="L"/>
    <n v="40.950000000000003"/>
    <n v="1"/>
    <x v="4"/>
    <x v="22"/>
  </r>
  <r>
    <n v="227914"/>
    <s v="【N】6523# 韩版气质蕾丝吊带裙 NI"/>
    <x v="3"/>
    <x v="4"/>
    <s v="L"/>
    <n v="43.05"/>
    <n v="1"/>
    <x v="2"/>
    <x v="22"/>
  </r>
  <r>
    <n v="227915"/>
    <s v="xh【梦卡露】1788# 松紧腰侧面拼条纹运动裤 YX"/>
    <x v="18"/>
    <x v="5"/>
    <s v="L"/>
    <n v="19.95"/>
    <n v="1"/>
    <x v="1"/>
    <x v="22"/>
  </r>
  <r>
    <n v="227916"/>
    <s v="【首尔】5021韩版棉麻连衣裙TL"/>
    <x v="3"/>
    <x v="0"/>
    <s v="L"/>
    <n v="50.4"/>
    <n v="1"/>
    <x v="1"/>
    <x v="22"/>
  </r>
  <r>
    <n v="227917"/>
    <s v="bh【ACC】A335#翻领收腰短袖连衣裙(配腰带）KK"/>
    <x v="3"/>
    <x v="3"/>
    <s v="L"/>
    <n v="52.5"/>
    <n v="1"/>
    <x v="1"/>
    <x v="0"/>
  </r>
  <r>
    <n v="227918"/>
    <s v="【VSHEL】韩版露肩字母肩带棉T NI"/>
    <x v="11"/>
    <x v="3"/>
    <s v="M"/>
    <n v="86.1"/>
    <n v="1"/>
    <x v="3"/>
    <x v="22"/>
  </r>
  <r>
    <n v="227919"/>
    <s v="【LH】0001# 字母T恤格子半裙休闲两件套 YX"/>
    <x v="13"/>
    <x v="3"/>
    <s v="M"/>
    <n v="54.6"/>
    <n v="1"/>
    <x v="3"/>
    <x v="22"/>
  </r>
  <r>
    <n v="227920"/>
    <s v="【SMILE】5018#吊带花色雪纺连衣裙 XX"/>
    <x v="3"/>
    <x v="3"/>
    <s v="M"/>
    <n v="85.05"/>
    <n v="1"/>
    <x v="2"/>
    <x v="0"/>
  </r>
  <r>
    <n v="227921"/>
    <s v="xh【金韩】8913# 字母图案宽松连帽卫衣 YX"/>
    <x v="31"/>
    <x v="1"/>
    <s v="L"/>
    <n v="29.4"/>
    <n v="1"/>
    <x v="1"/>
    <x v="22"/>
  </r>
  <r>
    <n v="227922"/>
    <s v="【3GOLDEN】8003#露肩图案T恤 XXMO"/>
    <x v="7"/>
    <x v="4"/>
    <s v="L"/>
    <n v="54.6"/>
    <n v="1"/>
    <x v="2"/>
    <x v="0"/>
  </r>
  <r>
    <n v="227923"/>
    <s v="【THE CLOUD】韩版雪纺树纹一字肩连衣裙 NI"/>
    <x v="3"/>
    <x v="3"/>
    <s v="L"/>
    <n v="33.6"/>
    <n v="1"/>
    <x v="3"/>
    <x v="22"/>
  </r>
  <r>
    <n v="227924"/>
    <s v="XH【金韩】8908# 简约假两件连帽宽松卫衣休闲短裤套装 YX"/>
    <x v="13"/>
    <x v="1"/>
    <s v="L"/>
    <n v="21"/>
    <n v="1"/>
    <x v="2"/>
    <x v="22"/>
  </r>
  <r>
    <n v="227925"/>
    <s v="【march】 韩版气质衬衣连衣裙配腰带 NI"/>
    <x v="3"/>
    <x v="3"/>
    <s v="L"/>
    <n v="37.799999999999997"/>
    <n v="1"/>
    <x v="1"/>
    <x v="22"/>
  </r>
  <r>
    <n v="227926"/>
    <s v="【首尔】5024刺绣民族风上衣TL"/>
    <x v="7"/>
    <x v="1"/>
    <s v="M"/>
    <n v="65.099999999999994"/>
    <n v="1"/>
    <x v="2"/>
    <x v="0"/>
  </r>
  <r>
    <n v="227927"/>
    <s v="XH【金韩】8891#$学院风百搭宽松连帽假两件卫衣 YX"/>
    <x v="31"/>
    <x v="0"/>
    <s v="L"/>
    <n v="42"/>
    <n v="1"/>
    <x v="2"/>
    <x v="22"/>
  </r>
  <r>
    <n v="227928"/>
    <s v="【小花】8923 ZARA同款V领喇叭袖衬衣   XJ"/>
    <x v="14"/>
    <x v="1"/>
    <s v="M"/>
    <n v="85.05"/>
    <n v="1"/>
    <x v="1"/>
    <x v="22"/>
  </r>
  <r>
    <n v="227929"/>
    <s v="bh【ACC】A318#百搭字母印花口袋短袖衫KK"/>
    <x v="7"/>
    <x v="1"/>
    <s v="M"/>
    <n v="65.099999999999994"/>
    <n v="1"/>
    <x v="3"/>
    <x v="22"/>
  </r>
  <r>
    <n v="227930"/>
    <s v="xh【金韩】8888# 时尚宽松字母连帽卫衣 YX"/>
    <x v="31"/>
    <x v="0"/>
    <s v="L"/>
    <n v="48.3"/>
    <n v="1"/>
    <x v="1"/>
    <x v="22"/>
  </r>
  <r>
    <n v="227931"/>
    <s v="【V2】韩版雪纺花花连体裤 Ni"/>
    <x v="13"/>
    <x v="0"/>
    <s v="S"/>
    <n v="48.3"/>
    <n v="1"/>
    <x v="1"/>
    <x v="22"/>
  </r>
  <r>
    <n v="227932"/>
    <s v="【蜜桃里】2820# 性感蕾丝柔软舒适百搭内裤 YC"/>
    <x v="47"/>
    <x v="3"/>
    <s v="L"/>
    <n v="54.6"/>
    <n v="1"/>
    <x v="3"/>
    <x v="11"/>
  </r>
  <r>
    <n v="227933"/>
    <s v="【初见】韩版条纹高腰短裤 Ni"/>
    <x v="12"/>
    <x v="0"/>
    <s v="L"/>
    <n v="28.35"/>
    <n v="1"/>
    <x v="2"/>
    <x v="22"/>
  </r>
  <r>
    <n v="227934"/>
    <s v="【V2】韩版雪纺花花连体裤 Ni"/>
    <x v="13"/>
    <x v="0"/>
    <s v="L"/>
    <n v="53.55"/>
    <n v="1"/>
    <x v="4"/>
    <x v="0"/>
  </r>
  <r>
    <n v="227935"/>
    <s v="XH【凡几屋】9996# 压褶工艺设计半身中长裙 YX"/>
    <x v="6"/>
    <x v="3"/>
    <s v="M"/>
    <n v="86.1"/>
    <n v="1"/>
    <x v="1"/>
    <x v="22"/>
  </r>
  <r>
    <n v="227936"/>
    <s v="【s.d.】韩版雪纺度假风连体裤 Ni"/>
    <x v="13"/>
    <x v="3"/>
    <s v="L"/>
    <n v="33.6"/>
    <n v="1"/>
    <x v="3"/>
    <x v="22"/>
  </r>
  <r>
    <n v="227937"/>
    <s v="【梨花】805+806 气质绣花百搭上衣+简约短裙套装 TL"/>
    <x v="13"/>
    <x v="0"/>
    <s v="S"/>
    <n v="71.400000000000006"/>
    <n v="1"/>
    <x v="3"/>
    <x v="22"/>
  </r>
  <r>
    <n v="227938"/>
    <s v="【s.d.】韩版雪纺连衣裙 Ni"/>
    <x v="3"/>
    <x v="3"/>
    <s v="L"/>
    <n v="44.1"/>
    <n v="1"/>
    <x v="2"/>
    <x v="22"/>
  </r>
  <r>
    <n v="227939"/>
    <s v="【V:SHEL】韩版雪纺明线V领上衣 Ni"/>
    <x v="14"/>
    <x v="2"/>
    <s v="S"/>
    <n v="71.400000000000006"/>
    <n v="1"/>
    <x v="2"/>
    <x v="22"/>
  </r>
  <r>
    <n v="227940"/>
    <s v="【kiss】花瓣领休闲上衣+大花短裤      tlob"/>
    <x v="13"/>
    <x v="1"/>
    <s v="L"/>
    <n v="23.1"/>
    <n v="1"/>
    <x v="1"/>
    <x v="22"/>
  </r>
  <r>
    <n v="227941"/>
    <s v="【JUJU】 韩版雪纺碎花连衣裙 NI"/>
    <x v="3"/>
    <x v="0"/>
    <s v="XL"/>
    <n v="8.93"/>
    <n v="1"/>
    <x v="3"/>
    <x v="22"/>
  </r>
  <r>
    <n v="227942"/>
    <s v="BH【ACC】A315#碎花荷叶边修身半裙KK"/>
    <x v="6"/>
    <x v="0"/>
    <s v="XL"/>
    <n v="9.4499999999999993"/>
    <n v="1"/>
    <x v="3"/>
    <x v="22"/>
  </r>
  <r>
    <n v="227943"/>
    <s v="【I DREAM】 韩版雪纺吊带花裙 NI"/>
    <x v="3"/>
    <x v="3"/>
    <s v="L"/>
    <n v="36.75"/>
    <n v="1"/>
    <x v="2"/>
    <x v="22"/>
  </r>
  <r>
    <n v="227944"/>
    <s v="bh【ACC】A35#淑女风蕾丝钩花短袖连衣裙KK"/>
    <x v="3"/>
    <x v="0"/>
    <s v="XL"/>
    <n v="2.63"/>
    <n v="1"/>
    <x v="2"/>
    <x v="14"/>
  </r>
  <r>
    <n v="227945"/>
    <s v="bh【ACC】A35#淑女风蕾丝钩花短袖连衣裙KK"/>
    <x v="3"/>
    <x v="0"/>
    <s v="XL"/>
    <n v="2.63"/>
    <n v="1"/>
    <x v="2"/>
    <x v="22"/>
  </r>
  <r>
    <n v="227946"/>
    <s v="BH【MOMENT】17109# 特色荷叶边裤脚露肩印花波点背带连体裤 YXTT"/>
    <x v="10"/>
    <x v="1"/>
    <s v="L"/>
    <n v="52.8"/>
    <n v="1"/>
    <x v="3"/>
    <x v="22"/>
  </r>
  <r>
    <n v="227947"/>
    <s v="BH【MOMENT】17118# 优雅褶皱气质碎花吊带裙 YXTT"/>
    <x v="3"/>
    <x v="0"/>
    <s v="L"/>
    <n v="18.899999999999999"/>
    <n v="1"/>
    <x v="1"/>
    <x v="22"/>
  </r>
  <r>
    <n v="227948"/>
    <s v="bh【ACC】2088#宽松百搭撞色条纹短袖衫KK"/>
    <x v="7"/>
    <x v="0"/>
    <s v="XL"/>
    <n v="14.7"/>
    <n v="1"/>
    <x v="1"/>
    <x v="11"/>
  </r>
  <r>
    <n v="227949"/>
    <s v="【永诗】5732# 韩国原单H素衣长形花钉饰胸针 YC"/>
    <x v="23"/>
    <x v="1"/>
    <s v="L"/>
    <n v="43.05"/>
    <n v="1"/>
    <x v="2"/>
    <x v="11"/>
  </r>
  <r>
    <n v="227950"/>
    <s v="【md】1767 韩纺棉麻上衣 NI"/>
    <x v="12"/>
    <x v="1"/>
    <s v="M"/>
    <n v="65.099999999999994"/>
    <n v="1"/>
    <x v="2"/>
    <x v="11"/>
  </r>
  <r>
    <n v="227951"/>
    <s v="【HCZ】925纯银施华洛原单天然珍珠贝壳项链 FOX"/>
    <x v="35"/>
    <x v="1"/>
    <s v="L"/>
    <n v="29.4"/>
    <n v="1"/>
    <x v="3"/>
    <x v="11"/>
  </r>
  <r>
    <n v="227952"/>
    <s v="BH【OLIVE】1182#缕空无袖背心衬衫ZJ"/>
    <x v="27"/>
    <x v="1"/>
    <s v="M"/>
    <n v="85.05"/>
    <n v="1"/>
    <x v="1"/>
    <x v="11"/>
  </r>
  <r>
    <n v="227953"/>
    <s v="2105西瓜图案棉T TL"/>
    <x v="7"/>
    <x v="0"/>
    <s v="M"/>
    <n v="114.45"/>
    <n v="1"/>
    <x v="1"/>
    <x v="11"/>
  </r>
  <r>
    <n v="227954"/>
    <s v="BH【ACC】#吊带打底蕾丝连衣裙两件套 kk"/>
    <x v="3"/>
    <x v="3"/>
    <s v="L"/>
    <n v="33.6"/>
    <n v="1"/>
    <x v="4"/>
    <x v="11"/>
  </r>
  <r>
    <n v="227955"/>
    <s v="BH【GUAI】1059-1# 长款飘逸百搭防晒外套 YXTT"/>
    <x v="20"/>
    <x v="1"/>
    <s v="M"/>
    <n v="85.05"/>
    <n v="1"/>
    <x v="1"/>
    <x v="11"/>
  </r>
  <r>
    <n v="227956"/>
    <s v="BH【MOMENT】17102# 气质拼纱荷叶边蕾丝半裙 YX"/>
    <x v="6"/>
    <x v="3"/>
    <s v="L"/>
    <n v="33.6"/>
    <n v="1"/>
    <x v="4"/>
    <x v="11"/>
  </r>
  <r>
    <n v="227957"/>
    <s v="BH【GUAI】120# 大牌几何撞色绑带上衣开叉半裙套装 YXTT"/>
    <x v="13"/>
    <x v="3"/>
    <s v="L"/>
    <n v="51.45"/>
    <n v="2"/>
    <x v="0"/>
    <x v="11"/>
  </r>
  <r>
    <n v="227958"/>
    <s v="【rm】2365 韩版蕾丝吊带连衣裙 NI"/>
    <x v="3"/>
    <x v="3"/>
    <s v="L"/>
    <n v="53.55"/>
    <n v="1"/>
    <x v="1"/>
    <x v="11"/>
  </r>
  <r>
    <n v="227959"/>
    <s v="BH【circle】715# 民族风印花收腰流苏连体短裤 YXTT"/>
    <x v="10"/>
    <x v="6"/>
    <s v="L"/>
    <n v="54.6"/>
    <n v="1"/>
    <x v="1"/>
    <x v="11"/>
  </r>
  <r>
    <n v="227960"/>
    <s v="bh【AT】52196#格子荷叶领吊带连衣裙（配腰带）KK"/>
    <x v="3"/>
    <x v="3"/>
    <s v="XL"/>
    <n v="5.78"/>
    <n v="2"/>
    <x v="0"/>
    <x v="11"/>
  </r>
  <r>
    <n v="227961"/>
    <s v="XH【POOL】77100# 坑条纹针织套头上衣 YXTT"/>
    <x v="11"/>
    <x v="1"/>
    <s v="L"/>
    <n v="54.6"/>
    <n v="1"/>
    <x v="0"/>
    <x v="11"/>
  </r>
  <r>
    <n v="227962"/>
    <s v="BH【circle】705# 拼飘带字母印花T恤蓬蓬纱裙套装 YXTT"/>
    <x v="13"/>
    <x v="0"/>
    <s v="L"/>
    <n v="24.15"/>
    <n v="1"/>
    <x v="4"/>
    <x v="11"/>
  </r>
  <r>
    <n v="227963"/>
    <s v="BH【QUEEN】3652#韩版破洞牛仔短裤 ni"/>
    <x v="12"/>
    <x v="3"/>
    <s v="L"/>
    <n v="29.4"/>
    <n v="1"/>
    <x v="2"/>
    <x v="11"/>
  </r>
  <r>
    <n v="227964"/>
    <s v="【s.d.】韩版蕾丝连衣裙 Ni"/>
    <x v="3"/>
    <x v="1"/>
    <s v="M"/>
    <n v="86.1"/>
    <n v="1"/>
    <x v="3"/>
    <x v="11"/>
  </r>
  <r>
    <n v="227965"/>
    <s v="【SMILE】2025#吊带花色连体短裤 XX"/>
    <x v="10"/>
    <x v="0"/>
    <s v="L"/>
    <n v="44.1"/>
    <n v="1"/>
    <x v="2"/>
    <x v="20"/>
  </r>
  <r>
    <n v="227966"/>
    <s v="BH【Z】 215#时尚流苏毛边设计连衣裙 YX"/>
    <x v="3"/>
    <x v="1"/>
    <s v="XL"/>
    <n v="14.7"/>
    <n v="1"/>
    <x v="4"/>
    <x v="11"/>
  </r>
  <r>
    <n v="227967"/>
    <s v="【蜜桃里】8836# 夏新款柔软舒适蕾丝边内裤 YC"/>
    <x v="47"/>
    <x v="3"/>
    <s v="S"/>
    <n v="128.1"/>
    <n v="1"/>
    <x v="2"/>
    <x v="11"/>
  </r>
  <r>
    <n v="227968"/>
    <s v="BH【BOBO】8001#  爆款纽扣装饰纯色百搭吊带背心 YXTT"/>
    <x v="27"/>
    <x v="3"/>
    <s v="L"/>
    <n v="36.75"/>
    <n v="1"/>
    <x v="2"/>
    <x v="11"/>
  </r>
  <r>
    <n v="227969"/>
    <s v="bh【AT】52200#撞色吊带抹胸连体长裤KK"/>
    <x v="10"/>
    <x v="3"/>
    <s v="L"/>
    <n v="29.4"/>
    <n v="3"/>
    <x v="4"/>
    <x v="11"/>
  </r>
  <r>
    <n v="227970"/>
    <s v="BH【BOBO】2902# 阿Sa明星同款一字领露肩条纹衬衫 YXTT"/>
    <x v="14"/>
    <x v="5"/>
    <s v="L"/>
    <n v="31.5"/>
    <n v="1"/>
    <x v="2"/>
    <x v="11"/>
  </r>
  <r>
    <n v="227971"/>
    <s v="【flora】韩版蕾丝+吊带2件套 NI"/>
    <x v="4"/>
    <x v="3"/>
    <s v="S"/>
    <n v="37.799999999999997"/>
    <n v="1"/>
    <x v="2"/>
    <x v="11"/>
  </r>
  <r>
    <n v="227972"/>
    <s v="【ABOCOSY】韩版玫瑰长T+牛仔半裙2件套 Ni"/>
    <x v="13"/>
    <x v="5"/>
    <s v="L"/>
    <n v="33.6"/>
    <n v="1"/>
    <x v="2"/>
    <x v="0"/>
  </r>
  <r>
    <n v="227973"/>
    <s v="bh【AT】52210#蕾丝吊带裙摆流苏拼色条纹长裙KK"/>
    <x v="3"/>
    <x v="0"/>
    <s v="L"/>
    <n v="39.9"/>
    <n v="1"/>
    <x v="0"/>
    <x v="11"/>
  </r>
  <r>
    <n v="227974"/>
    <s v="【传说公主】韩版洗水牛仔薄款一字肩连衣裙 Ni"/>
    <x v="3"/>
    <x v="2"/>
    <s v="L"/>
    <n v="35.700000000000003"/>
    <n v="1"/>
    <x v="2"/>
    <x v="11"/>
  </r>
  <r>
    <n v="227975"/>
    <s v="bh【AT】66002#钩花蕾丝边宽松短袖衫KK"/>
    <x v="7"/>
    <x v="5"/>
    <s v="L"/>
    <n v="39.9"/>
    <n v="1"/>
    <x v="2"/>
    <x v="11"/>
  </r>
  <r>
    <n v="227976"/>
    <s v="BH【one time】波点中腰压褶雪纺半裙ZJ"/>
    <x v="6"/>
    <x v="3"/>
    <s v="M"/>
    <n v="40.950000000000003"/>
    <n v="1"/>
    <x v="4"/>
    <x v="16"/>
  </r>
  <r>
    <n v="227977"/>
    <s v="【梨花】807 气质优雅中长款简约清新连衣裙 TL"/>
    <x v="3"/>
    <x v="3"/>
    <s v="L"/>
    <n v="22.05"/>
    <n v="1"/>
    <x v="4"/>
    <x v="11"/>
  </r>
  <r>
    <n v="227978"/>
    <s v="BH【RAINBOW】收腰系带V领印花连体裤ZJ"/>
    <x v="10"/>
    <x v="3"/>
    <s v="S"/>
    <n v="37.799999999999997"/>
    <n v="1"/>
    <x v="3"/>
    <x v="11"/>
  </r>
  <r>
    <n v="227979"/>
    <s v="BH【well pla】系腰带格子背带长裤zjxm"/>
    <x v="19"/>
    <x v="3"/>
    <s v="M"/>
    <n v="147"/>
    <n v="1"/>
    <x v="0"/>
    <x v="11"/>
  </r>
  <r>
    <n v="227980"/>
    <s v="【smallyao】2365 韩版薄料防嗮衬衣 NI"/>
    <x v="14"/>
    <x v="3"/>
    <s v="L"/>
    <n v="33.6"/>
    <n v="1"/>
    <x v="3"/>
    <x v="11"/>
  </r>
  <r>
    <n v="227981"/>
    <s v="BH【mc】8879#吊带露肩连体裤（配腰带）ZJ"/>
    <x v="19"/>
    <x v="1"/>
    <s v="L"/>
    <n v="44.1"/>
    <n v="1"/>
    <x v="0"/>
    <x v="11"/>
  </r>
  <r>
    <n v="227982"/>
    <s v="【alice】韩版格子雪纺连衣裙配腰带 Ni"/>
    <x v="3"/>
    <x v="6"/>
    <s v="L"/>
    <n v="33.6"/>
    <n v="1"/>
    <x v="2"/>
    <x v="0"/>
  </r>
  <r>
    <n v="227983"/>
    <s v="BH【X1】6916#格子穿绳荷叶边缕空连衣裙ZJXM"/>
    <x v="3"/>
    <x v="2"/>
    <s v="M"/>
    <n v="39.9"/>
    <n v="1"/>
    <x v="4"/>
    <x v="11"/>
  </r>
  <r>
    <n v="227984"/>
    <s v="BH【cosette】净色配腰带西装短裤ZJ"/>
    <x v="12"/>
    <x v="3"/>
    <s v="M"/>
    <n v="75.599999999999994"/>
    <n v="1"/>
    <x v="3"/>
    <x v="0"/>
  </r>
  <r>
    <n v="227985"/>
    <s v="BH【DINA】9185#印花绑带短裤ZJ"/>
    <x v="12"/>
    <x v="0"/>
    <s v="L"/>
    <n v="39.9"/>
    <n v="1"/>
    <x v="2"/>
    <x v="11"/>
  </r>
  <r>
    <n v="227986"/>
    <s v="bh【AT】2201#树叶印花吊带背心+长款高腰半裙套装KK"/>
    <x v="13"/>
    <x v="0"/>
    <s v="L"/>
    <n v="21"/>
    <n v="2"/>
    <x v="0"/>
    <x v="11"/>
  </r>
  <r>
    <n v="227987"/>
    <s v="BH【secret of me】波浪纹拼色针织上衣ZJ"/>
    <x v="11"/>
    <x v="0"/>
    <s v="M"/>
    <n v="33.6"/>
    <n v="1"/>
    <x v="2"/>
    <x v="11"/>
  </r>
  <r>
    <n v="227988"/>
    <s v="BH【JIN GO】6059#收腰系带无袖背心连体裤ZJ"/>
    <x v="10"/>
    <x v="6"/>
    <s v="M"/>
    <n v="67.099999999999994"/>
    <n v="1"/>
    <x v="2"/>
    <x v="11"/>
  </r>
  <r>
    <n v="227989"/>
    <s v="bh【AT】52197#小立领长款开衫衬衣KK"/>
    <x v="14"/>
    <x v="0"/>
    <s v="L"/>
    <n v="33.6"/>
    <n v="1"/>
    <x v="3"/>
    <x v="11"/>
  </r>
  <r>
    <n v="227990"/>
    <s v="BH【SOSO】2219#多种穿法纯色连衣裙ZJ"/>
    <x v="3"/>
    <x v="3"/>
    <s v="M"/>
    <n v="40.950000000000003"/>
    <n v="1"/>
    <x v="2"/>
    <x v="11"/>
  </r>
  <r>
    <n v="227991"/>
    <s v="bh【at】2663#袖边拼蕾丝修身背心KK"/>
    <x v="9"/>
    <x v="3"/>
    <s v="L"/>
    <n v="33.6"/>
    <n v="1"/>
    <x v="3"/>
    <x v="11"/>
  </r>
  <r>
    <n v="227992"/>
    <s v="BH【AT】52205#毛边吊带鱼尾牛仔连衣裙KK"/>
    <x v="3"/>
    <x v="1"/>
    <s v="M"/>
    <n v="81.900000000000006"/>
    <n v="1"/>
    <x v="3"/>
    <x v="11"/>
  </r>
  <r>
    <n v="227993"/>
    <s v="BH【yaya studio】1846#性感V领露肩吊带 修身连衣裙ZJXM"/>
    <x v="3"/>
    <x v="1"/>
    <s v="M"/>
    <n v="71.400000000000006"/>
    <n v="1"/>
    <x v="3"/>
    <x v="11"/>
  </r>
  <r>
    <n v="227994"/>
    <s v="【IS:ME】韩版百搭字母棉短T Ni"/>
    <x v="7"/>
    <x v="6"/>
    <s v="XL"/>
    <n v="13.65"/>
    <n v="1"/>
    <x v="1"/>
    <x v="11"/>
  </r>
  <r>
    <n v="227995"/>
    <s v="bh【at】52198#特色压褶纹理宽松背心KK"/>
    <x v="27"/>
    <x v="0"/>
    <s v="L"/>
    <n v="56.7"/>
    <n v="1"/>
    <x v="0"/>
    <x v="11"/>
  </r>
  <r>
    <n v="227996"/>
    <s v="XH【MI2】9035# 收腰系带蝴蝶结拉链牛仔连衣裙 YX"/>
    <x v="3"/>
    <x v="1"/>
    <s v="M"/>
    <n v="84"/>
    <n v="1"/>
    <x v="4"/>
    <x v="11"/>
  </r>
  <r>
    <n v="227997"/>
    <s v="BH【衣为先】25260#收腰包臀牛仔背带裙ZJ"/>
    <x v="3"/>
    <x v="0"/>
    <s v="XL"/>
    <n v="4.7300000000000004"/>
    <n v="1"/>
    <x v="3"/>
    <x v="11"/>
  </r>
  <r>
    <n v="227998"/>
    <s v="BH【DINA】5857#配腰带假两件无袖背心上衣ZJXM"/>
    <x v="11"/>
    <x v="0"/>
    <s v="M"/>
    <n v="85.05"/>
    <n v="1"/>
    <x v="4"/>
    <x v="11"/>
  </r>
  <r>
    <n v="227999"/>
    <s v="BH【at】52170#手腰绑带V领喇叭袖碎花雪纺连衣裙ZJ"/>
    <x v="3"/>
    <x v="1"/>
    <s v="M"/>
    <n v="85.05"/>
    <n v="2"/>
    <x v="4"/>
    <x v="11"/>
  </r>
  <r>
    <n v="228000"/>
    <s v="BH【how and me】8001#休闲高腰系带长裤ZJ"/>
    <x v="34"/>
    <x v="0"/>
    <s v="XL"/>
    <n v="5.25"/>
    <n v="1"/>
    <x v="3"/>
    <x v="11"/>
  </r>
  <r>
    <n v="228001"/>
    <s v="BH【KISS SISTER】8855# 显瘦条纹系带短袖连衣裙 YX"/>
    <x v="3"/>
    <x v="1"/>
    <s v="L"/>
    <n v="44.1"/>
    <n v="1"/>
    <x v="3"/>
    <x v="11"/>
  </r>
  <r>
    <n v="228002"/>
    <s v="BH【RAINBOW】282#百褶宽松绑带中高腰短裤ZJ"/>
    <x v="12"/>
    <x v="2"/>
    <s v="S"/>
    <n v="86.1"/>
    <n v="1"/>
    <x v="2"/>
    <x v="11"/>
  </r>
  <r>
    <n v="228003"/>
    <s v="【迷宫】916 波西米亚民族风重工刺绣连衣裙   XJ"/>
    <x v="3"/>
    <x v="3"/>
    <s v="L"/>
    <n v="40.950000000000003"/>
    <n v="1"/>
    <x v="4"/>
    <x v="20"/>
  </r>
  <r>
    <n v="228004"/>
    <s v="BH【DAX】纯色不规则短裤裙zj"/>
    <x v="17"/>
    <x v="6"/>
    <s v="L"/>
    <n v="37.799999999999997"/>
    <n v="1"/>
    <x v="2"/>
    <x v="11"/>
  </r>
  <r>
    <n v="228005"/>
    <s v="BH【0】6858#露肩一字领缕空荷叶边宽松上衣ZJXM"/>
    <x v="11"/>
    <x v="3"/>
    <s v="L"/>
    <n v="21"/>
    <n v="1"/>
    <x v="4"/>
    <x v="11"/>
  </r>
  <r>
    <n v="228006"/>
    <s v="BH【LY】79115#系腰带中高腰短裤ZJ"/>
    <x v="12"/>
    <x v="3"/>
    <s v="M"/>
    <n v="68.25"/>
    <n v="1"/>
    <x v="4"/>
    <x v="11"/>
  </r>
  <r>
    <n v="228007"/>
    <s v="BH【the fresh】17145#宽松休闲百搭背带裙ZJ"/>
    <x v="3"/>
    <x v="3"/>
    <s v="M"/>
    <n v="75.599999999999994"/>
    <n v="1"/>
    <x v="3"/>
    <x v="11"/>
  </r>
  <r>
    <n v="228008"/>
    <s v="BH【BO】2689#配腰带棉麻休闲西装马甲套装ZJ"/>
    <x v="13"/>
    <x v="3"/>
    <s v="S"/>
    <n v="169.05"/>
    <n v="1"/>
    <x v="3"/>
    <x v="11"/>
  </r>
  <r>
    <n v="228009"/>
    <s v="BH【BO】2689#配腰带棉麻休闲西装马甲套装ZJ"/>
    <x v="13"/>
    <x v="3"/>
    <s v="S"/>
    <n v="169.05"/>
    <n v="1"/>
    <x v="3"/>
    <x v="11"/>
  </r>
  <r>
    <n v="228010"/>
    <s v="BH【BO】2689#配腰带棉麻休闲西装马甲套装ZJ"/>
    <x v="13"/>
    <x v="3"/>
    <s v="S"/>
    <n v="169.05"/>
    <n v="1"/>
    <x v="3"/>
    <x v="20"/>
  </r>
  <r>
    <n v="228011"/>
    <s v="bh【AT】2658#侧开叉长款针织开衫KK"/>
    <x v="9"/>
    <x v="0"/>
    <s v="M"/>
    <n v="74.55"/>
    <n v="1"/>
    <x v="4"/>
    <x v="20"/>
  </r>
  <r>
    <n v="228012"/>
    <s v="bh【AT】2657#V领细带针织短袖衫KK"/>
    <x v="9"/>
    <x v="3"/>
    <s v="L"/>
    <n v="38.85"/>
    <n v="1"/>
    <x v="4"/>
    <x v="20"/>
  </r>
  <r>
    <n v="228013"/>
    <s v="【YOOMINI】韩版雪纺拼网纱露肩上衣 Ni"/>
    <x v="4"/>
    <x v="5"/>
    <s v="L"/>
    <n v="22.05"/>
    <n v="1"/>
    <x v="4"/>
    <x v="20"/>
  </r>
  <r>
    <n v="228014"/>
    <s v="BH【RAINBOW】2802#配腰带收腰翻领连衣裙ZJXM"/>
    <x v="3"/>
    <x v="0"/>
    <s v="XL"/>
    <n v="5.25"/>
    <n v="1"/>
    <x v="3"/>
    <x v="20"/>
  </r>
  <r>
    <n v="228015"/>
    <s v="BH【DT】819# 宽松V领系带上衣短裤休闲运动套装 YX"/>
    <x v="13"/>
    <x v="0"/>
    <s v="L"/>
    <n v="57.75"/>
    <n v="1"/>
    <x v="0"/>
    <x v="20"/>
  </r>
  <r>
    <n v="228016"/>
    <s v="BH【tg】性感一字领吊带连衣裙ZJ"/>
    <x v="3"/>
    <x v="0"/>
    <s v="XL"/>
    <n v="30.45"/>
    <n v="1"/>
    <x v="3"/>
    <x v="20"/>
  </r>
  <r>
    <n v="228017"/>
    <s v="BH【one time】3526#显瘦阔腿棉麻短裤ZJ"/>
    <x v="12"/>
    <x v="0"/>
    <s v="M"/>
    <n v="30.45"/>
    <n v="1"/>
    <x v="1"/>
    <x v="20"/>
  </r>
  <r>
    <n v="228018"/>
    <s v="BH【CZY】D52#简约宽松圆领短袖T恤ZJ"/>
    <x v="7"/>
    <x v="0"/>
    <s v="M"/>
    <n v="74.55"/>
    <n v="1"/>
    <x v="3"/>
    <x v="20"/>
  </r>
  <r>
    <n v="228019"/>
    <s v="BH【DINA】9228#系腰带中高腰阔腿长裤ZJXM"/>
    <x v="8"/>
    <x v="0"/>
    <s v="S"/>
    <n v="123.9"/>
    <n v="1"/>
    <x v="2"/>
    <x v="20"/>
  </r>
  <r>
    <n v="228020"/>
    <s v="BH【dk】1001#两侧抽绳修身连衣长裙ZJXM"/>
    <x v="3"/>
    <x v="3"/>
    <s v="S"/>
    <n v="169.05"/>
    <n v="1"/>
    <x v="0"/>
    <x v="20"/>
  </r>
  <r>
    <n v="228021"/>
    <s v="BH【dk】1001#两侧抽绳修身连衣长裙ZJXM"/>
    <x v="3"/>
    <x v="3"/>
    <s v="S"/>
    <n v="169.05"/>
    <n v="1"/>
    <x v="4"/>
    <x v="20"/>
  </r>
  <r>
    <n v="228022"/>
    <s v="BH【dk】1001#两侧抽绳修身连衣长裙ZJXM"/>
    <x v="3"/>
    <x v="3"/>
    <s v="S"/>
    <n v="169.05"/>
    <n v="1"/>
    <x v="4"/>
    <x v="20"/>
  </r>
  <r>
    <n v="228023"/>
    <s v="BH【X1】露肩一字领缕空勾花连衣裙ZJ"/>
    <x v="3"/>
    <x v="0"/>
    <s v="L"/>
    <n v="29.4"/>
    <n v="1"/>
    <x v="3"/>
    <x v="20"/>
  </r>
  <r>
    <n v="228024"/>
    <s v="BH【the show】6730#松紧腰系带宽松阔腿裤ZJ"/>
    <x v="8"/>
    <x v="0"/>
    <s v="L"/>
    <n v="26.25"/>
    <n v="1"/>
    <x v="0"/>
    <x v="20"/>
  </r>
  <r>
    <n v="228025"/>
    <s v="BH【tg】5323#小荷叶领宽松长袖连衣裙ZJXM"/>
    <x v="3"/>
    <x v="3"/>
    <s v="M"/>
    <n v="60.9"/>
    <n v="1"/>
    <x v="2"/>
    <x v="20"/>
  </r>
  <r>
    <n v="228026"/>
    <s v="【柠檬】3116撞色雪纺上衣TL"/>
    <x v="7"/>
    <x v="5"/>
    <s v="L"/>
    <n v="21"/>
    <n v="1"/>
    <x v="4"/>
    <x v="0"/>
  </r>
  <r>
    <n v="228027"/>
    <s v="BH17038# 气质蕾丝镂空钩花连衣裙 YX"/>
    <x v="3"/>
    <x v="1"/>
    <s v="L"/>
    <n v="44.1"/>
    <n v="1"/>
    <x v="0"/>
    <x v="20"/>
  </r>
  <r>
    <n v="228028"/>
    <s v="BH【OLIVE】1071#拼色连帽风衣外套ZJXM"/>
    <x v="40"/>
    <x v="3"/>
    <s v="L"/>
    <n v="148.05000000000001"/>
    <n v="1"/>
    <x v="3"/>
    <x v="20"/>
  </r>
  <r>
    <n v="228029"/>
    <s v="BH【LIN】17039# 时尚清新多层吊带娃娃衫 YX"/>
    <x v="11"/>
    <x v="0"/>
    <s v="M"/>
    <n v="75.599999999999994"/>
    <n v="1"/>
    <x v="3"/>
    <x v="20"/>
  </r>
  <r>
    <n v="228030"/>
    <s v="BH【miss coco】8737#圆领七分袖宽松雪纺连衣裙ZJ"/>
    <x v="3"/>
    <x v="1"/>
    <s v="L"/>
    <n v="58.8"/>
    <n v="1"/>
    <x v="3"/>
    <x v="20"/>
  </r>
  <r>
    <n v="228031"/>
    <s v="BH【STARFISH】7727#雪纺碎花吊带连衣裙两件套ZJ"/>
    <x v="13"/>
    <x v="3"/>
    <s v="S"/>
    <n v="148.05000000000001"/>
    <n v="1"/>
    <x v="1"/>
    <x v="20"/>
  </r>
  <r>
    <n v="228032"/>
    <s v="bh【Z-Una】撞色字母条纹针织上衣ZJ"/>
    <x v="11"/>
    <x v="3"/>
    <s v="L"/>
    <n v="72.45"/>
    <n v="1"/>
    <x v="0"/>
    <x v="20"/>
  </r>
  <r>
    <n v="228033"/>
    <s v="BH【morning】9211#缕空露腰蕾丝勾花连衣裙ZJ"/>
    <x v="3"/>
    <x v="1"/>
    <s v="L"/>
    <n v="58.8"/>
    <n v="1"/>
    <x v="1"/>
    <x v="0"/>
  </r>
  <r>
    <n v="228034"/>
    <s v="bh【one time】6879#V领长袖短裤条纹衬衫ZJ"/>
    <x v="14"/>
    <x v="0"/>
    <s v="L"/>
    <n v="26.25"/>
    <n v="1"/>
    <x v="4"/>
    <x v="20"/>
  </r>
  <r>
    <n v="228035"/>
    <s v="BH【美雪儿】2038# 三色收腰宽松连衣裙 YXTT"/>
    <x v="3"/>
    <x v="1"/>
    <s v="L"/>
    <n v="51.45"/>
    <n v="1"/>
    <x v="3"/>
    <x v="20"/>
  </r>
  <r>
    <n v="228036"/>
    <s v="BH【mini.j】8037#甜美宽松花边娃娃裙ZJ"/>
    <x v="3"/>
    <x v="3"/>
    <s v="S"/>
    <n v="107.1"/>
    <n v="1"/>
    <x v="0"/>
    <x v="20"/>
  </r>
  <r>
    <n v="228037"/>
    <s v="BH【AT】52236#肩部绑带撞色格子收腰背心长裙KK"/>
    <x v="3"/>
    <x v="5"/>
    <s v="L"/>
    <n v="25.2"/>
    <n v="4"/>
    <x v="1"/>
    <x v="20"/>
  </r>
  <r>
    <n v="228038"/>
    <s v="【YG】香港IBSO正品超薄真皮表带原装进口机芯防水时尚款 FOX"/>
    <x v="52"/>
    <x v="1"/>
    <s v="L"/>
    <n v="24.15"/>
    <n v="1"/>
    <x v="0"/>
    <x v="20"/>
  </r>
  <r>
    <n v="228039"/>
    <s v="BH【X1】6849#拼蕾丝字母印图长T恤裙 XX"/>
    <x v="7"/>
    <x v="1"/>
    <s v="M"/>
    <n v="68.25"/>
    <n v="1"/>
    <x v="4"/>
    <x v="20"/>
  </r>
  <r>
    <n v="228040"/>
    <s v="BH【COCORIGO】799#不规则荷叶边牛仔半身裙ZJ"/>
    <x v="29"/>
    <x v="1"/>
    <s v="L"/>
    <n v="34.65"/>
    <n v="1"/>
    <x v="3"/>
    <x v="20"/>
  </r>
  <r>
    <n v="228041"/>
    <s v="BH【the show】6728#减龄娃娃装连衣裙ZJXM"/>
    <x v="3"/>
    <x v="3"/>
    <s v="M"/>
    <n v="53.55"/>
    <n v="1"/>
    <x v="2"/>
    <x v="16"/>
  </r>
  <r>
    <n v="228042"/>
    <s v="BH【one time】松紧腰宽松阔腿裤ZJ"/>
    <x v="8"/>
    <x v="0"/>
    <s v="S"/>
    <n v="53.55"/>
    <n v="1"/>
    <x v="3"/>
    <x v="20"/>
  </r>
  <r>
    <n v="228043"/>
    <s v="BH【DINA】高腰绑带阔腿短裤ZJ"/>
    <x v="12"/>
    <x v="0"/>
    <s v="M"/>
    <n v="60.9"/>
    <n v="1"/>
    <x v="4"/>
    <x v="20"/>
  </r>
  <r>
    <n v="228044"/>
    <s v="BH【DV】8833#短袖条纹不规则荷叶边连衣裙ZJ"/>
    <x v="3"/>
    <x v="0"/>
    <s v="M"/>
    <n v="92.4"/>
    <n v="1"/>
    <x v="3"/>
    <x v="20"/>
  </r>
  <r>
    <n v="228045"/>
    <s v="bh【AT】60172#亮片双花瓣字母印花T恤KK"/>
    <x v="7"/>
    <x v="6"/>
    <s v="L"/>
    <n v="36.75"/>
    <n v="1"/>
    <x v="4"/>
    <x v="20"/>
  </r>
  <r>
    <n v="228046"/>
    <s v="BH【miss coco】8908#刺绣勾花蕾丝修身连衣裙ZJ"/>
    <x v="3"/>
    <x v="3"/>
    <s v="S"/>
    <n v="65.099999999999994"/>
    <n v="1"/>
    <x v="2"/>
    <x v="20"/>
  </r>
  <r>
    <n v="228047"/>
    <s v="xh【GN】0103# 条纹露肩吊带衫系腰带短裤套装 YX"/>
    <x v="13"/>
    <x v="1"/>
    <s v="L"/>
    <n v="40.950000000000003"/>
    <n v="1"/>
    <x v="4"/>
    <x v="20"/>
  </r>
  <r>
    <n v="228048"/>
    <s v="bh【AT】52176#肩部拼网纱撞色短袖衫KK"/>
    <x v="11"/>
    <x v="0"/>
    <s v="M"/>
    <n v="125.4"/>
    <n v="1"/>
    <x v="3"/>
    <x v="20"/>
  </r>
  <r>
    <n v="228049"/>
    <s v="BH【贝尔】8021# 经典简约真皮闪钻扣链条包包 YC"/>
    <x v="36"/>
    <x v="3"/>
    <s v="L"/>
    <n v="56.7"/>
    <n v="1"/>
    <x v="2"/>
    <x v="20"/>
  </r>
  <r>
    <n v="228050"/>
    <s v="bh【AT】52219#一字肩荷叶边双层袖子长袖衫KK"/>
    <x v="7"/>
    <x v="0"/>
    <s v="L"/>
    <n v="44.1"/>
    <n v="1"/>
    <x v="1"/>
    <x v="0"/>
  </r>
  <r>
    <n v="228051"/>
    <s v="BH【SOSO】翻领格子连衣裤（配腰带）ZJ"/>
    <x v="19"/>
    <x v="3"/>
    <s v="L"/>
    <n v="35.700000000000003"/>
    <n v="1"/>
    <x v="0"/>
    <x v="20"/>
  </r>
  <r>
    <n v="228052"/>
    <s v="bh【RAINBOW】XD002#V领拼接网纱无袖背心上衣ZJ"/>
    <x v="27"/>
    <x v="1"/>
    <s v="L"/>
    <n v="48.3"/>
    <n v="1"/>
    <x v="2"/>
    <x v="20"/>
  </r>
  <r>
    <n v="228053"/>
    <s v="BH【the fresh】17175#经典条纹短袖T恤ZJ"/>
    <x v="7"/>
    <x v="4"/>
    <s v="M"/>
    <n v="60.9"/>
    <n v="1"/>
    <x v="2"/>
    <x v="20"/>
  </r>
  <r>
    <n v="228054"/>
    <s v="BH【MC】315#纯色休闲宽松V领棉T恤ZJ"/>
    <x v="7"/>
    <x v="3"/>
    <s v="L"/>
    <n v="28.35"/>
    <n v="1"/>
    <x v="3"/>
    <x v="20"/>
  </r>
  <r>
    <n v="228055"/>
    <s v="bh【AT】52195#热带风树叶印花阔腿裤KK"/>
    <x v="8"/>
    <x v="1"/>
    <s v="L"/>
    <n v="58.8"/>
    <n v="1"/>
    <x v="2"/>
    <x v="20"/>
  </r>
  <r>
    <n v="228056"/>
    <s v="BH【上草玄田】621#抽绳松紧腰拼色边休闲裤ZJ"/>
    <x v="18"/>
    <x v="3"/>
    <s v="XL"/>
    <n v="8.4"/>
    <n v="5"/>
    <x v="4"/>
    <x v="20"/>
  </r>
  <r>
    <n v="228057"/>
    <s v="BH【AT】52229#侧绑带花朵印花阔腿裤KK"/>
    <x v="8"/>
    <x v="3"/>
    <s v="M"/>
    <n v="64.05"/>
    <n v="1"/>
    <x v="3"/>
    <x v="20"/>
  </r>
  <r>
    <n v="228058"/>
    <s v="BH【EUDORA】6632#中高腰半裙ZJXM"/>
    <x v="6"/>
    <x v="3"/>
    <s v="S"/>
    <n v="128.1"/>
    <n v="1"/>
    <x v="2"/>
    <x v="16"/>
  </r>
  <r>
    <n v="228059"/>
    <s v="BH【secret of me】17087#V领吊带网纱+长衬衫连衣裙两件套ZJ"/>
    <x v="13"/>
    <x v="0"/>
    <s v="L"/>
    <n v="29.4"/>
    <n v="1"/>
    <x v="4"/>
    <x v="20"/>
  </r>
  <r>
    <n v="228060"/>
    <s v="BH【DT】833# 百搭减龄宽松系腰带背带裤 YXTT"/>
    <x v="19"/>
    <x v="1"/>
    <s v="L"/>
    <n v="43.05"/>
    <n v="1"/>
    <x v="3"/>
    <x v="20"/>
  </r>
  <r>
    <n v="228061"/>
    <s v="bh【AT】52169#小碎花荷花裤腿短裤KK"/>
    <x v="12"/>
    <x v="3"/>
    <s v="L"/>
    <n v="44.1"/>
    <n v="1"/>
    <x v="2"/>
    <x v="20"/>
  </r>
  <r>
    <n v="228062"/>
    <s v="BH【DT】830# 宽松休闲减龄牛仔连体牛仔短裤 YXTT"/>
    <x v="10"/>
    <x v="0"/>
    <s v="XXL"/>
    <n v="178.5"/>
    <n v="1"/>
    <x v="2"/>
    <x v="20"/>
  </r>
  <r>
    <n v="228063"/>
    <s v="BH【DT】830# 宽松休闲减龄牛仔连体牛仔短裤 YXTT"/>
    <x v="10"/>
    <x v="0"/>
    <s v="XXL"/>
    <n v="178.5"/>
    <n v="1"/>
    <x v="4"/>
    <x v="20"/>
  </r>
  <r>
    <n v="228064"/>
    <s v="BH【DT】830# 宽松休闲减龄牛仔连体牛仔短裤 YXTT"/>
    <x v="10"/>
    <x v="0"/>
    <s v="XXL"/>
    <n v="178.5"/>
    <n v="1"/>
    <x v="2"/>
    <x v="20"/>
  </r>
  <r>
    <n v="228065"/>
    <s v="【DRS】韩版印字母牛仔裙裤 NI"/>
    <x v="6"/>
    <x v="2"/>
    <s v="XL"/>
    <n v="40.950000000000003"/>
    <n v="1"/>
    <x v="2"/>
    <x v="20"/>
  </r>
  <r>
    <n v="228066"/>
    <s v="【DRS】 韩版拼钩花蕾丝牛仔短裤 NI"/>
    <x v="21"/>
    <x v="3"/>
    <s v="M"/>
    <n v="40.950000000000003"/>
    <n v="1"/>
    <x v="2"/>
    <x v="20"/>
  </r>
  <r>
    <n v="228067"/>
    <s v="调价！【DRS】韩版刺绣牛仔短裤配腰带 NI"/>
    <x v="6"/>
    <x v="1"/>
    <s v="S"/>
    <n v="60.9"/>
    <n v="1"/>
    <x v="2"/>
    <x v="20"/>
  </r>
  <r>
    <n v="228068"/>
    <s v="XH【GL】2301# 压褶系带风衣外套 YX"/>
    <x v="16"/>
    <x v="2"/>
    <s v="S"/>
    <n v="60.9"/>
    <n v="1"/>
    <x v="0"/>
    <x v="20"/>
  </r>
  <r>
    <n v="228069"/>
    <s v="【DRS】 韩版重工珠片短T NI"/>
    <x v="7"/>
    <x v="2"/>
    <s v="S"/>
    <n v="71.400000000000006"/>
    <n v="1"/>
    <x v="3"/>
    <x v="20"/>
  </r>
  <r>
    <n v="228070"/>
    <s v="【w+】韩版字母背心棉t NI"/>
    <x v="7"/>
    <x v="1"/>
    <s v="M"/>
    <n v="43.05"/>
    <n v="1"/>
    <x v="1"/>
    <x v="20"/>
  </r>
  <r>
    <n v="228071"/>
    <s v="bh【Lares】2022#跑量环扣可调节肩带宽松背心KK"/>
    <x v="0"/>
    <x v="0"/>
    <s v="S"/>
    <n v="54.6"/>
    <n v="1"/>
    <x v="4"/>
    <x v="20"/>
  </r>
  <r>
    <n v="228072"/>
    <s v="【w+】韩版字母背心棉t NI"/>
    <x v="7"/>
    <x v="1"/>
    <s v="S"/>
    <n v="50.4"/>
    <n v="1"/>
    <x v="3"/>
    <x v="20"/>
  </r>
  <r>
    <n v="228073"/>
    <s v="bh【Lares】2009#明线宽松休闲短裤（配腰带）KK"/>
    <x v="12"/>
    <x v="0"/>
    <s v="L"/>
    <n v="44.1"/>
    <n v="1"/>
    <x v="0"/>
    <x v="16"/>
  </r>
  <r>
    <n v="228074"/>
    <s v="BH【FAISOWBOY】 8792# 时尚彩色流苏装饰短裤 YX"/>
    <x v="12"/>
    <x v="4"/>
    <s v="S"/>
    <n v="81.900000000000006"/>
    <n v="2"/>
    <x v="0"/>
    <x v="16"/>
  </r>
  <r>
    <n v="228075"/>
    <s v="【my princess】韩版刺绣a字裙 NI"/>
    <x v="6"/>
    <x v="0"/>
    <s v="L"/>
    <n v="59.85"/>
    <n v="1"/>
    <x v="1"/>
    <x v="16"/>
  </r>
  <r>
    <n v="228076"/>
    <s v="XH【E8】001# 时尚个性图案连帽中袖上衣 YX"/>
    <x v="11"/>
    <x v="5"/>
    <s v="L"/>
    <n v="19.95"/>
    <n v="1"/>
    <x v="4"/>
    <x v="16"/>
  </r>
  <r>
    <n v="228077"/>
    <s v="【AIWAKA】韩版织带露肩长衬衣 NI"/>
    <x v="14"/>
    <x v="3"/>
    <s v="L"/>
    <n v="44.1"/>
    <n v="1"/>
    <x v="0"/>
    <x v="16"/>
  </r>
  <r>
    <n v="228078"/>
    <s v="畅销款【MAOMAO】689百搭个性海报印花破洞T恤TLOB"/>
    <x v="11"/>
    <x v="3"/>
    <s v="M"/>
    <n v="71.400000000000006"/>
    <n v="1"/>
    <x v="4"/>
    <x v="16"/>
  </r>
  <r>
    <n v="228079"/>
    <s v="【flora】韩版蕾丝包裙 NI"/>
    <x v="6"/>
    <x v="1"/>
    <s v="L"/>
    <n v="22.05"/>
    <n v="1"/>
    <x v="3"/>
    <x v="16"/>
  </r>
  <r>
    <n v="228080"/>
    <s v="【w+】韩版绑带拉链牛仔半裙 NI"/>
    <x v="6"/>
    <x v="2"/>
    <s v="S"/>
    <n v="157.5"/>
    <n v="1"/>
    <x v="3"/>
    <x v="16"/>
  </r>
  <r>
    <n v="228081"/>
    <s v="【w+】韩版绑带拉链牛仔半裙 NI"/>
    <x v="6"/>
    <x v="2"/>
    <s v="S"/>
    <n v="157.5"/>
    <n v="1"/>
    <x v="3"/>
    <x v="16"/>
  </r>
  <r>
    <n v="228082"/>
    <s v="BH【MISS YOU 】8617# 高腰米点下摆开叉雪纺阔腿裤 YX"/>
    <x v="18"/>
    <x v="1"/>
    <s v="M"/>
    <n v="65.099999999999994"/>
    <n v="1"/>
    <x v="3"/>
    <x v="0"/>
  </r>
  <r>
    <n v="228083"/>
    <s v="BH【MISS YOU 】8637# 后背交叉气质吊带连衣裙 YXTT"/>
    <x v="3"/>
    <x v="0"/>
    <s v="L"/>
    <n v="43.05"/>
    <n v="1"/>
    <x v="3"/>
    <x v="16"/>
  </r>
  <r>
    <n v="228084"/>
    <s v="【GIRLS】韩版棉麻条纹松紧腰短裤 NI"/>
    <x v="12"/>
    <x v="3"/>
    <s v="L"/>
    <n v="33.6"/>
    <n v="3"/>
    <x v="2"/>
    <x v="0"/>
  </r>
  <r>
    <n v="228085"/>
    <s v="BH【笑熙熙】2117# 两色复古波点百搭半身裙 YXTT"/>
    <x v="6"/>
    <x v="1"/>
    <s v="L"/>
    <n v="21"/>
    <n v="1"/>
    <x v="3"/>
    <x v="16"/>
  </r>
  <r>
    <n v="228086"/>
    <s v="【DUOMI】韩版竖条纹刺绣衬衣 NI"/>
    <x v="14"/>
    <x v="1"/>
    <s v="L"/>
    <n v="18.899999999999999"/>
    <n v="1"/>
    <x v="1"/>
    <x v="16"/>
  </r>
  <r>
    <n v="228087"/>
    <s v="【DUOMI】韩版简约字母棉短T NI"/>
    <x v="7"/>
    <x v="1"/>
    <s v="L"/>
    <n v="32.549999999999997"/>
    <n v="1"/>
    <x v="1"/>
    <x v="16"/>
  </r>
  <r>
    <n v="228088"/>
    <s v="【DUOMI】韩版两色钩花中袖上衣 NI"/>
    <x v="7"/>
    <x v="2"/>
    <s v="L"/>
    <n v="85.05"/>
    <n v="1"/>
    <x v="4"/>
    <x v="16"/>
  </r>
  <r>
    <n v="228089"/>
    <s v="【DAVIDA/HAUTE KELLY】0001# 时尚印花系腰带印花连体裤 YX"/>
    <x v="10"/>
    <x v="0"/>
    <s v="M"/>
    <n v="43.05"/>
    <n v="1"/>
    <x v="4"/>
    <x v="16"/>
  </r>
  <r>
    <n v="228090"/>
    <s v="【靓一代】935韩版2件套连衣裙ＴＬ"/>
    <x v="13"/>
    <x v="0"/>
    <s v="L"/>
    <n v="39.9"/>
    <n v="1"/>
    <x v="4"/>
    <x v="16"/>
  </r>
  <r>
    <n v="228091"/>
    <s v="BH【ZHUAN ZHUAN】韩版绑带带雪纺裤 NI"/>
    <x v="18"/>
    <x v="0"/>
    <s v="L"/>
    <n v="22.05"/>
    <n v="1"/>
    <x v="0"/>
    <x v="16"/>
  </r>
  <r>
    <n v="228092"/>
    <s v="【蜜桃里】3036# 新款性感蕾丝舒适百搭内裤 YC"/>
    <x v="47"/>
    <x v="3"/>
    <s v="S"/>
    <n v="148.05000000000001"/>
    <n v="1"/>
    <x v="0"/>
    <x v="16"/>
  </r>
  <r>
    <n v="228093"/>
    <s v="【spinning】韩版雪纺连衣裙配腰带 NI"/>
    <x v="3"/>
    <x v="3"/>
    <s v="L"/>
    <n v="44.1"/>
    <n v="1"/>
    <x v="3"/>
    <x v="16"/>
  </r>
  <r>
    <n v="228094"/>
    <s v="【spinning】韩版衬衣料压褶上衣 NI"/>
    <x v="14"/>
    <x v="0"/>
    <s v="L"/>
    <n v="26.25"/>
    <n v="1"/>
    <x v="4"/>
    <x v="16"/>
  </r>
  <r>
    <n v="228095"/>
    <s v="BH【Meichuancoolson】215# 极简设计交叉收褶无袖短款背心 YX"/>
    <x v="0"/>
    <x v="1"/>
    <s v="S"/>
    <n v="60.9"/>
    <n v="1"/>
    <x v="3"/>
    <x v="16"/>
  </r>
  <r>
    <n v="228096"/>
    <s v="【spinning】韩版蕾丝连衣裙 NI"/>
    <x v="3"/>
    <x v="1"/>
    <s v="S"/>
    <n v="139.65"/>
    <n v="1"/>
    <x v="2"/>
    <x v="16"/>
  </r>
  <r>
    <n v="228097"/>
    <s v="XH【DAVIDA/HAUTE KELLY】1158# 重工绣花百搭牛仔裤 YXTT"/>
    <x v="18"/>
    <x v="0"/>
    <s v="M"/>
    <n v="81.900000000000006"/>
    <n v="1"/>
    <x v="4"/>
    <x v="16"/>
  </r>
  <r>
    <n v="228098"/>
    <s v="BH【NC】857# 百搭镶钻亮片小天鹅闪闪T恤 YXTT"/>
    <x v="7"/>
    <x v="2"/>
    <s v="M"/>
    <n v="102.9"/>
    <n v="1"/>
    <x v="4"/>
    <x v="16"/>
  </r>
  <r>
    <n v="228099"/>
    <s v="【HCZ】FANDORA一比一明亮的心925纯银镀K金项链 FOX"/>
    <x v="35"/>
    <x v="5"/>
    <s v="L"/>
    <n v="44.1"/>
    <n v="1"/>
    <x v="3"/>
    <x v="0"/>
  </r>
  <r>
    <n v="228100"/>
    <s v="【GUAI】1113# 潮流个性拼接袖印花宽松长款T恤 YXTT"/>
    <x v="7"/>
    <x v="3"/>
    <s v="S"/>
    <n v="2.1"/>
    <n v="1"/>
    <x v="1"/>
    <x v="0"/>
  </r>
  <r>
    <n v="228101"/>
    <s v="【GUAI】1113# 潮流个性拼接袖印花宽松长款T恤 YXTT"/>
    <x v="7"/>
    <x v="3"/>
    <s v="S"/>
    <n v="2.1"/>
    <n v="1"/>
    <x v="2"/>
    <x v="0"/>
  </r>
  <r>
    <n v="228102"/>
    <s v="XH【DAVIDA/HAUTE KELLY】1104# 小清新百搭刺绣收腰连衣裙 YXTT"/>
    <x v="3"/>
    <x v="0"/>
    <s v="M"/>
    <n v="32.549999999999997"/>
    <n v="1"/>
    <x v="2"/>
    <x v="16"/>
  </r>
  <r>
    <n v="228103"/>
    <s v="【SMILE】7001#V领条纹针织短T恤 XX"/>
    <x v="7"/>
    <x v="0"/>
    <s v="L"/>
    <n v="44.1"/>
    <n v="1"/>
    <x v="2"/>
    <x v="16"/>
  </r>
  <r>
    <n v="228104"/>
    <s v="【ZHUAN ZHUAN】1568 韩版雪纺+吊带2件套 NI"/>
    <x v="11"/>
    <x v="0"/>
    <s v="L"/>
    <n v="33.6"/>
    <n v="1"/>
    <x v="3"/>
    <x v="16"/>
  </r>
  <r>
    <n v="228105"/>
    <s v="【ZHUAN ZHUAN】99005# 韩版雪纺连衣裙 Ni"/>
    <x v="3"/>
    <x v="1"/>
    <s v="M"/>
    <n v="60.9"/>
    <n v="1"/>
    <x v="4"/>
    <x v="0"/>
  </r>
  <r>
    <n v="228106"/>
    <s v="XH【DAVIDA/HAUTE KELLY】 1088# 欧美新款印花麻绳拼色条纹长袖上衣 YX"/>
    <x v="11"/>
    <x v="1"/>
    <s v="L"/>
    <n v="33.6"/>
    <n v="1"/>
    <x v="2"/>
    <x v="16"/>
  </r>
  <r>
    <n v="228107"/>
    <s v="【兴美】超薄款夏季性感丝袜打底连裤袜防勾丝 FOX"/>
    <x v="53"/>
    <x v="1"/>
    <s v="S"/>
    <n v="49.35"/>
    <n v="1"/>
    <x v="4"/>
    <x v="16"/>
  </r>
  <r>
    <n v="228108"/>
    <s v="【ZHUAN ZHUAN】 韩版气质雪纺净色连衣裙 NI"/>
    <x v="3"/>
    <x v="0"/>
    <s v="L"/>
    <n v="18.899999999999999"/>
    <n v="5"/>
    <x v="3"/>
    <x v="23"/>
  </r>
  <r>
    <n v="228109"/>
    <s v="BH【NC】8811# 三色重工钉珠花型T恤 YXTT"/>
    <x v="7"/>
    <x v="3"/>
    <s v="S"/>
    <n v="168"/>
    <n v="1"/>
    <x v="2"/>
    <x v="16"/>
  </r>
  <r>
    <n v="228110"/>
    <s v="BH【NC】8811# 三色重工钉珠花型T恤 YXTT"/>
    <x v="7"/>
    <x v="3"/>
    <s v="S"/>
    <n v="168"/>
    <n v="1"/>
    <x v="3"/>
    <x v="16"/>
  </r>
  <r>
    <n v="228111"/>
    <s v="BH【NC】8811# 三色重工钉珠花型T恤 YXTT"/>
    <x v="7"/>
    <x v="3"/>
    <s v="S"/>
    <n v="168"/>
    <n v="1"/>
    <x v="3"/>
    <x v="16"/>
  </r>
  <r>
    <n v="228112"/>
    <s v="【迷宫】908 露肩雪纺上衣+撞色鱼尾半身裙套装    XJ"/>
    <x v="13"/>
    <x v="0"/>
    <s v="L"/>
    <n v="22.05"/>
    <n v="1"/>
    <x v="3"/>
    <x v="16"/>
  </r>
  <r>
    <n v="228113"/>
    <s v="bh【E典】8605#不规则衣侧抽褶短袖衫KK"/>
    <x v="7"/>
    <x v="3"/>
    <s v="M"/>
    <n v="81.900000000000006"/>
    <n v="1"/>
    <x v="2"/>
    <x v="16"/>
  </r>
  <r>
    <n v="228114"/>
    <s v="XH【D2】1008# 超爆麻料简约绑带收腰吊带连衣裙 YX"/>
    <x v="3"/>
    <x v="1"/>
    <s v="M"/>
    <n v="81.900000000000006"/>
    <n v="1"/>
    <x v="3"/>
    <x v="16"/>
  </r>
  <r>
    <n v="228115"/>
    <s v="BH【NC】887# 休闲闪闪亮片花朵套头T恤 YXTT"/>
    <x v="7"/>
    <x v="2"/>
    <s v="L"/>
    <n v="48.3"/>
    <n v="1"/>
    <x v="3"/>
    <x v="16"/>
  </r>
  <r>
    <n v="228116"/>
    <s v="BH【NC】843# 五角星镶钻百搭套头棉T恤 YXTT"/>
    <x v="7"/>
    <x v="0"/>
    <s v="S"/>
    <n v="112.35"/>
    <n v="1"/>
    <x v="4"/>
    <x v="16"/>
  </r>
  <r>
    <n v="228117"/>
    <s v="【up】韩版翻领翻晒衬衣 NI"/>
    <x v="14"/>
    <x v="3"/>
    <s v="S"/>
    <n v="40.950000000000003"/>
    <n v="1"/>
    <x v="3"/>
    <x v="0"/>
  </r>
  <r>
    <n v="228118"/>
    <s v="【march】韩版糖果色棉麻连衣裙 NI"/>
    <x v="3"/>
    <x v="6"/>
    <s v="L"/>
    <n v="50.4"/>
    <n v="1"/>
    <x v="0"/>
    <x v="16"/>
  </r>
  <r>
    <n v="228119"/>
    <s v="【GIRLS】韩版钩花蕾丝修身上衣 NI"/>
    <x v="7"/>
    <x v="1"/>
    <s v="L"/>
    <n v="44.1"/>
    <n v="1"/>
    <x v="4"/>
    <x v="16"/>
  </r>
  <r>
    <n v="228120"/>
    <s v="【panpan】9808#甜美文艺范格子背带连衣裙ZJXM"/>
    <x v="3"/>
    <x v="3"/>
    <s v="M"/>
    <n v="54.6"/>
    <n v="1"/>
    <x v="0"/>
    <x v="0"/>
  </r>
  <r>
    <n v="228121"/>
    <s v="【wm】韩版条纹一字肩上衣 NI"/>
    <x v="4"/>
    <x v="3"/>
    <s v="M"/>
    <n v="65.099999999999994"/>
    <n v="1"/>
    <x v="2"/>
    <x v="16"/>
  </r>
  <r>
    <n v="228122"/>
    <s v="【followme】韩版线块图案半身裙 NI"/>
    <x v="6"/>
    <x v="6"/>
    <s v="M"/>
    <n v="85.05"/>
    <n v="1"/>
    <x v="4"/>
    <x v="16"/>
  </r>
  <r>
    <n v="228123"/>
    <s v="【wm】韩版暗格吊带连衣裙 NI"/>
    <x v="3"/>
    <x v="1"/>
    <s v="L"/>
    <n v="40.950000000000003"/>
    <n v="1"/>
    <x v="0"/>
    <x v="16"/>
  </r>
  <r>
    <n v="228124"/>
    <s v="BH【U+Mi Ni】662# 时尚名媛气质一片式套装裙 YX"/>
    <x v="13"/>
    <x v="5"/>
    <s v="L"/>
    <n v="21"/>
    <n v="1"/>
    <x v="1"/>
    <x v="16"/>
  </r>
  <r>
    <n v="228125"/>
    <s v="【panpan】9809#压褶抹胸吊带背心ZJXM"/>
    <x v="0"/>
    <x v="5"/>
    <s v="L"/>
    <n v="19.95"/>
    <n v="2"/>
    <x v="3"/>
    <x v="16"/>
  </r>
  <r>
    <n v="228126"/>
    <s v="BH【U+Mi Ni】669# 假两件雪纺连衣裙 YX"/>
    <x v="3"/>
    <x v="6"/>
    <s v="L"/>
    <n v="43.05"/>
    <n v="1"/>
    <x v="4"/>
    <x v="16"/>
  </r>
  <r>
    <n v="228127"/>
    <s v="畅销款【MAOMAO】813 韩版舒适个性简约带帽上衣 TLOB"/>
    <x v="7"/>
    <x v="1"/>
    <s v="L"/>
    <n v="43.05"/>
    <n v="1"/>
    <x v="4"/>
    <x v="16"/>
  </r>
  <r>
    <n v="228128"/>
    <s v="BH【U+Mi Ni】672# 夏日缤纷吊带上衣 YX"/>
    <x v="0"/>
    <x v="3"/>
    <s v="M"/>
    <n v="74.55"/>
    <n v="1"/>
    <x v="2"/>
    <x v="16"/>
  </r>
  <r>
    <n v="228129"/>
    <s v="【Style by】8939#纯色宽松背心裤+内搭T恤套装ZJ"/>
    <x v="13"/>
    <x v="1"/>
    <s v="L"/>
    <n v="44.1"/>
    <n v="1"/>
    <x v="2"/>
    <x v="16"/>
  </r>
  <r>
    <n v="228130"/>
    <s v="【BLING】韩版刺绣条纹衬衣吊带上衣 NI"/>
    <x v="14"/>
    <x v="3"/>
    <s v="L"/>
    <n v="31.5"/>
    <n v="1"/>
    <x v="2"/>
    <x v="16"/>
  </r>
  <r>
    <n v="228131"/>
    <s v="BH0002# 百搭修身显瘦高腰伞裙 YX"/>
    <x v="6"/>
    <x v="0"/>
    <s v="M"/>
    <n v="68.25"/>
    <n v="1"/>
    <x v="3"/>
    <x v="16"/>
  </r>
  <r>
    <n v="228132"/>
    <s v="畅销款【MAOMAO】698 休闲舒适玫瑰花朵露背搭上衣 TLOB"/>
    <x v="7"/>
    <x v="0"/>
    <s v="L"/>
    <n v="31.5"/>
    <n v="1"/>
    <x v="1"/>
    <x v="16"/>
  </r>
  <r>
    <n v="228133"/>
    <s v="【7+】8850#休闲阔腿短裤ZJ"/>
    <x v="12"/>
    <x v="3"/>
    <s v="L"/>
    <n v="29.4"/>
    <n v="1"/>
    <x v="4"/>
    <x v="16"/>
  </r>
  <r>
    <n v="228134"/>
    <s v="畅销款 【MAOMAO】658百搭多处刺绣宽松上衣TL"/>
    <x v="11"/>
    <x v="0"/>
    <s v="L"/>
    <n v="29.4"/>
    <n v="1"/>
    <x v="3"/>
    <x v="16"/>
  </r>
  <r>
    <n v="228135"/>
    <s v="【RAINBOW】6120#撞色迷彩圆领短袖T恤ZJXM"/>
    <x v="7"/>
    <x v="3"/>
    <s v="L"/>
    <n v="54.6"/>
    <n v="1"/>
    <x v="0"/>
    <x v="16"/>
  </r>
  <r>
    <n v="228136"/>
    <s v="【UE】956  一字肩拼接蕾丝花边条纹上衣    XJ"/>
    <x v="14"/>
    <x v="3"/>
    <s v="M"/>
    <n v="81.900000000000006"/>
    <n v="1"/>
    <x v="2"/>
    <x v="16"/>
  </r>
  <r>
    <n v="228137"/>
    <s v="【u+mini】1568 韩版雪纺不规则半裙 NI"/>
    <x v="6"/>
    <x v="0"/>
    <s v="L"/>
    <n v="37.799999999999997"/>
    <n v="1"/>
    <x v="4"/>
    <x v="16"/>
  </r>
  <r>
    <n v="228138"/>
    <s v="【smallyao】1568 韩版交叉莫代尔棉t NI"/>
    <x v="7"/>
    <x v="0"/>
    <s v="XL"/>
    <n v="6.3"/>
    <n v="5"/>
    <x v="2"/>
    <x v="16"/>
  </r>
  <r>
    <n v="228139"/>
    <s v="畅销款【MAOMAO】6811 简约舒适百搭T恤上衣 TLOB"/>
    <x v="7"/>
    <x v="0"/>
    <s v="L"/>
    <n v="56.7"/>
    <n v="1"/>
    <x v="2"/>
    <x v="16"/>
  </r>
  <r>
    <n v="228140"/>
    <s v="【smallyao】1568 韩版雪纺吊带连衣裙 NI"/>
    <x v="3"/>
    <x v="0"/>
    <s v="L"/>
    <n v="56.1"/>
    <n v="1"/>
    <x v="3"/>
    <x v="16"/>
  </r>
  <r>
    <n v="228141"/>
    <s v="BH【Kitty】258#中高腰伞裙+荷叶边露肩上衣两件套套装ZJ"/>
    <x v="13"/>
    <x v="3"/>
    <s v="M"/>
    <n v="85.05"/>
    <n v="1"/>
    <x v="2"/>
    <x v="16"/>
  </r>
  <r>
    <n v="228142"/>
    <s v="BH【the show】6726#一字领荷叶边灯笼袖上衣ZJ"/>
    <x v="14"/>
    <x v="3"/>
    <s v="M"/>
    <n v="60.9"/>
    <n v="1"/>
    <x v="3"/>
    <x v="16"/>
  </r>
  <r>
    <n v="228143"/>
    <s v="bh【AT】2201#树叶印花吊带背心+长款高腰半裙套装KK"/>
    <x v="13"/>
    <x v="3"/>
    <s v="S"/>
    <n v="64.05"/>
    <n v="1"/>
    <x v="3"/>
    <x v="16"/>
  </r>
  <r>
    <n v="228144"/>
    <s v="【tg】5338#简约宽松交叉圆领短袖T恤ZJXM"/>
    <x v="7"/>
    <x v="3"/>
    <s v="L"/>
    <n v="39.9"/>
    <n v="1"/>
    <x v="4"/>
    <x v="16"/>
  </r>
  <r>
    <n v="228145"/>
    <s v="畅销款【MAOMAO】901 韩版休闲无袖字母百搭背心 TLOB"/>
    <x v="27"/>
    <x v="3"/>
    <s v="L"/>
    <n v="17.32"/>
    <n v="1"/>
    <x v="1"/>
    <x v="16"/>
  </r>
  <r>
    <n v="228146"/>
    <s v="BH【COLOURFUI】1269# 棉T印花T恤 YX"/>
    <x v="11"/>
    <x v="1"/>
    <s v="L"/>
    <n v="136.5"/>
    <n v="1"/>
    <x v="4"/>
    <x v="16"/>
  </r>
  <r>
    <n v="228147"/>
    <s v="畅销款【MAOMAO】665#时尚香蕉图案条纹T TLOB"/>
    <x v="11"/>
    <x v="1"/>
    <s v="L"/>
    <n v="31.5"/>
    <n v="2"/>
    <x v="2"/>
    <x v="16"/>
  </r>
  <r>
    <n v="228148"/>
    <s v="【KE·ER】1568 韩版露肩蝴蝶结上衣 NI"/>
    <x v="14"/>
    <x v="0"/>
    <s v="L"/>
    <n v="41.8"/>
    <n v="1"/>
    <x v="3"/>
    <x v="16"/>
  </r>
  <r>
    <n v="228149"/>
    <s v="BH【COLOURFUI】1273# 黑白拼色圆领短袖T恤连衣裙 YX"/>
    <x v="3"/>
    <x v="0"/>
    <s v="L"/>
    <n v="39.9"/>
    <n v="1"/>
    <x v="3"/>
    <x v="0"/>
  </r>
  <r>
    <n v="228150"/>
    <s v="【panpan】8697#松紧腰百褶碎花半裙ZJXM"/>
    <x v="6"/>
    <x v="1"/>
    <s v="M"/>
    <n v="75.599999999999994"/>
    <n v="1"/>
    <x v="1"/>
    <x v="16"/>
  </r>
  <r>
    <n v="228151"/>
    <s v="畅销款【MAOMAO】902 气质修身拼接优雅连衣裙 TLOB"/>
    <x v="3"/>
    <x v="3"/>
    <s v="M"/>
    <n v="75.599999999999994"/>
    <n v="1"/>
    <x v="0"/>
    <x v="16"/>
  </r>
  <r>
    <n v="228152"/>
    <s v="BH【ECHO】3392# 大牌镂空蕾丝蓬蓬半身裙 YXTT"/>
    <x v="6"/>
    <x v="1"/>
    <s v="L"/>
    <n v="24.15"/>
    <n v="1"/>
    <x v="2"/>
    <x v="16"/>
  </r>
  <r>
    <n v="228153"/>
    <s v="【HUMU】671#衣侧排扣圆领短袖T恤KK"/>
    <x v="7"/>
    <x v="0"/>
    <s v="XL"/>
    <n v="4.7300000000000004"/>
    <n v="1"/>
    <x v="0"/>
    <x v="16"/>
  </r>
  <r>
    <n v="228154"/>
    <s v="畅销款【MAOMAO】000#爆款简约针织性感小吊带背心TLOB"/>
    <x v="0"/>
    <x v="2"/>
    <s v="L"/>
    <n v="35.700000000000003"/>
    <n v="1"/>
    <x v="3"/>
    <x v="16"/>
  </r>
  <r>
    <n v="228155"/>
    <s v="新款流苏大包简约时尚手提单肩包子母包 FOX"/>
    <x v="36"/>
    <x v="0"/>
    <s v="XL"/>
    <n v="4.7300000000000004"/>
    <n v="1"/>
    <x v="2"/>
    <x v="16"/>
  </r>
  <r>
    <n v="228156"/>
    <s v="【UE】959 条纹流苏系带衬衣    XJ"/>
    <x v="14"/>
    <x v="6"/>
    <s v="M"/>
    <n v="81.900000000000006"/>
    <n v="1"/>
    <x v="2"/>
    <x v="16"/>
  </r>
  <r>
    <n v="228157"/>
    <s v="bh【AT】52195#热带风树叶印花阔腿裤KK"/>
    <x v="8"/>
    <x v="1"/>
    <s v="L"/>
    <n v="57.75"/>
    <n v="1"/>
    <x v="4"/>
    <x v="16"/>
  </r>
  <r>
    <n v="228158"/>
    <s v="畅销款【MAOMAO】822俏皮眼罩长版棉T TL"/>
    <x v="7"/>
    <x v="1"/>
    <s v="M"/>
    <n v="81.900000000000006"/>
    <n v="1"/>
    <x v="2"/>
    <x v="16"/>
  </r>
  <r>
    <n v="228159"/>
    <s v="bh【AT】60172#亮片双花瓣字母印花T恤KK"/>
    <x v="7"/>
    <x v="3"/>
    <s v="S"/>
    <n v="115.5"/>
    <n v="1"/>
    <x v="3"/>
    <x v="16"/>
  </r>
  <r>
    <n v="228160"/>
    <s v="XH【依度】8079# 露肩系腰带休闲吊带连衣裙 YX"/>
    <x v="3"/>
    <x v="0"/>
    <s v="XL"/>
    <n v="4.7300000000000004"/>
    <n v="1"/>
    <x v="4"/>
    <x v="16"/>
  </r>
  <r>
    <n v="228161"/>
    <s v="【LENA】8035 气质休闲简约百搭抽绳裤裙 TL"/>
    <x v="12"/>
    <x v="0"/>
    <s v="S"/>
    <n v="71.400000000000006"/>
    <n v="1"/>
    <x v="4"/>
    <x v="16"/>
  </r>
  <r>
    <n v="228162"/>
    <s v="BH【华盛】0000# 两色百搭休闲字母印花美背 YXTT"/>
    <x v="11"/>
    <x v="0"/>
    <s v="L"/>
    <n v="37.799999999999997"/>
    <n v="1"/>
    <x v="4"/>
    <x v="0"/>
  </r>
  <r>
    <n v="228163"/>
    <s v="【永诗】5769# 韩国原单手工孔雀石项链 YC"/>
    <x v="35"/>
    <x v="1"/>
    <s v="L"/>
    <n v="43.05"/>
    <n v="1"/>
    <x v="4"/>
    <x v="16"/>
  </r>
  <r>
    <n v="228164"/>
    <s v="bh【艾尔微】小猪包# 爆款百搭插扣斜挎果冻包 YC"/>
    <x v="54"/>
    <x v="3"/>
    <s v="L"/>
    <n v="178.5"/>
    <n v="1"/>
    <x v="4"/>
    <x v="16"/>
  </r>
  <r>
    <n v="228165"/>
    <s v="bh【艾尔微】小猪包# 爆款百搭插扣斜挎果冻包 YC"/>
    <x v="54"/>
    <x v="3"/>
    <s v="L"/>
    <n v="178.5"/>
    <n v="1"/>
    <x v="4"/>
    <x v="16"/>
  </r>
  <r>
    <n v="228166"/>
    <s v="bh【艾尔微】小猪包# 爆款百搭插扣斜挎果冻包 YC"/>
    <x v="54"/>
    <x v="3"/>
    <s v="L"/>
    <n v="178.5"/>
    <n v="1"/>
    <x v="4"/>
    <x v="16"/>
  </r>
  <r>
    <n v="228167"/>
    <s v="XH【依度】8055# 休闲不规则下摆吊带衫+宽松裤子两件套 YX"/>
    <x v="13"/>
    <x v="1"/>
    <s v="L"/>
    <n v="21"/>
    <n v="1"/>
    <x v="3"/>
    <x v="16"/>
  </r>
  <r>
    <n v="228168"/>
    <s v="BH【华诚】5105# 美背性感细肩带吊带背心 YX"/>
    <x v="0"/>
    <x v="0"/>
    <s v="L"/>
    <n v="39.9"/>
    <n v="1"/>
    <x v="4"/>
    <x v="16"/>
  </r>
  <r>
    <n v="228169"/>
    <s v="bh【艾尔微】小山茶花# 韩版时尚小山茶花单肩果冻包包 YC"/>
    <x v="42"/>
    <x v="0"/>
    <s v="XL"/>
    <n v="59.85"/>
    <n v="1"/>
    <x v="0"/>
    <x v="16"/>
  </r>
  <r>
    <n v="228170"/>
    <s v="【DUOMI】韩版棉麻料圆领连衣裙 NI"/>
    <x v="3"/>
    <x v="2"/>
    <s v="XL"/>
    <n v="40.950000000000003"/>
    <n v="1"/>
    <x v="4"/>
    <x v="16"/>
  </r>
  <r>
    <n v="228171"/>
    <s v="【XM】百褶时尚百搭防走光打底短裤外穿 FOX"/>
    <x v="38"/>
    <x v="6"/>
    <s v="L"/>
    <n v="29.4"/>
    <n v="1"/>
    <x v="0"/>
    <x v="16"/>
  </r>
  <r>
    <n v="228172"/>
    <s v="BH【成记】168小号# 新款圣罗兰百搭单肩真皮手提包 YC"/>
    <x v="48"/>
    <x v="3"/>
    <s v="M"/>
    <n v="60.9"/>
    <n v="1"/>
    <x v="2"/>
    <x v="16"/>
  </r>
  <r>
    <n v="228173"/>
    <s v="【DUOMI】韩版洗水棉两色半身裙 NI"/>
    <x v="6"/>
    <x v="1"/>
    <s v="M"/>
    <n v="60.9"/>
    <n v="1"/>
    <x v="2"/>
    <x v="16"/>
  </r>
  <r>
    <n v="228174"/>
    <s v="bh【成记】6949V# 夏款潮包手提包单肩斜挎包 YC"/>
    <x v="54"/>
    <x v="2"/>
    <s v="M"/>
    <n v="71.400000000000006"/>
    <n v="1"/>
    <x v="4"/>
    <x v="0"/>
  </r>
  <r>
    <n v="228175"/>
    <s v="原创手工公主风牛仔拼蕾丝樱桃平底拖 FOX"/>
    <x v="26"/>
    <x v="1"/>
    <s v="M"/>
    <n v="81.900000000000006"/>
    <n v="1"/>
    <x v="3"/>
    <x v="16"/>
  </r>
  <r>
    <n v="228176"/>
    <s v="【ULA.CO】000#宽松净版百搭牛仔短裤 XX"/>
    <x v="21"/>
    <x v="3"/>
    <s v="L"/>
    <n v="44.1"/>
    <n v="1"/>
    <x v="3"/>
    <x v="16"/>
  </r>
  <r>
    <n v="228177"/>
    <s v="bh【贝尔】80173# 新款真皮手提斜跨包包 YC"/>
    <x v="36"/>
    <x v="3"/>
    <s v="L"/>
    <n v="32.549999999999997"/>
    <n v="1"/>
    <x v="3"/>
    <x v="0"/>
  </r>
  <r>
    <n v="228178"/>
    <s v="XH【TOP CHAN LIN】61# 百搭挂脖一字肩针织上衣 YXTT"/>
    <x v="11"/>
    <x v="1"/>
    <s v="L"/>
    <n v="43.05"/>
    <n v="1"/>
    <x v="3"/>
    <x v="16"/>
  </r>
  <r>
    <n v="228179"/>
    <s v="BH【乐淘】5508# 大牌设计真皮钱包 YC"/>
    <x v="43"/>
    <x v="3"/>
    <s v="L"/>
    <n v="40.950000000000003"/>
    <n v="1"/>
    <x v="1"/>
    <x v="16"/>
  </r>
  <r>
    <n v="228180"/>
    <s v="【WU.33】3591 简约修身露背气质T恤 TL"/>
    <x v="7"/>
    <x v="3"/>
    <s v="L"/>
    <n v="44.1"/>
    <n v="1"/>
    <x v="4"/>
    <x v="16"/>
  </r>
  <r>
    <n v="228181"/>
    <s v="【3GOLDEN】936#刺绣老鹰露背T XXMO"/>
    <x v="7"/>
    <x v="0"/>
    <s v="M"/>
    <n v="65.099999999999994"/>
    <n v="1"/>
    <x v="2"/>
    <x v="16"/>
  </r>
  <r>
    <n v="228182"/>
    <s v="BH 日韩新款聚拢半杯美背百搭女神二代内衣 FOX"/>
    <x v="32"/>
    <x v="3"/>
    <s v="L"/>
    <n v="43.05"/>
    <n v="2"/>
    <x v="2"/>
    <x v="16"/>
  </r>
  <r>
    <n v="228183"/>
    <s v="BH【乐淘】BK30CM# 新款鳄鱼纹真皮手提斜跨包包 YC"/>
    <x v="36"/>
    <x v="3"/>
    <s v="S"/>
    <n v="74.55"/>
    <n v="1"/>
    <x v="2"/>
    <x v="16"/>
  </r>
  <r>
    <n v="228184"/>
    <s v="BH【DODO】7071# 宝格丽经典款真皮短款钱包 YC"/>
    <x v="36"/>
    <x v="3"/>
    <s v="M"/>
    <n v="136.5"/>
    <n v="1"/>
    <x v="3"/>
    <x v="16"/>
  </r>
  <r>
    <n v="228185"/>
    <s v="BH【DODO】2017# 真皮三折卡位钱夹小钱包潮 YC"/>
    <x v="43"/>
    <x v="3"/>
    <s v="M"/>
    <n v="96.6"/>
    <n v="1"/>
    <x v="0"/>
    <x v="16"/>
  </r>
  <r>
    <n v="228186"/>
    <s v="【迷宫】897 挂脖绸缎收腰连衣裙    XJ"/>
    <x v="3"/>
    <x v="1"/>
    <s v="M"/>
    <n v="65.099999999999994"/>
    <n v="1"/>
    <x v="4"/>
    <x v="16"/>
  </r>
  <r>
    <n v="228187"/>
    <s v="bh【DODO】70026# 新款时尚动物头图案钱包 YC"/>
    <x v="43"/>
    <x v="6"/>
    <s v="L"/>
    <n v="47.25"/>
    <n v="1"/>
    <x v="2"/>
    <x v="0"/>
  </r>
  <r>
    <n v="228188"/>
    <s v="bh【H.L】宽松梭织撞色针织短袖衫KK"/>
    <x v="7"/>
    <x v="3"/>
    <s v="M"/>
    <n v="73.5"/>
    <n v="1"/>
    <x v="2"/>
    <x v="0"/>
  </r>
  <r>
    <n v="228189"/>
    <s v="BH【ME】8021# 简约环保草编水桶单肩包 YC"/>
    <x v="36"/>
    <x v="3"/>
    <s v="L"/>
    <n v="21"/>
    <n v="1"/>
    <x v="4"/>
    <x v="0"/>
  </r>
  <r>
    <n v="228190"/>
    <s v="BH【DODO】126# 简约韩版拉链小钱包 YC"/>
    <x v="36"/>
    <x v="3"/>
    <s v="L"/>
    <n v="43.05"/>
    <n v="1"/>
    <x v="0"/>
    <x v="23"/>
  </r>
  <r>
    <n v="228191"/>
    <s v="bh【K】5179#毛边松紧腰宽松阔腿长裤KK"/>
    <x v="5"/>
    <x v="1"/>
    <s v="L"/>
    <n v="39.9"/>
    <n v="1"/>
    <x v="3"/>
    <x v="23"/>
  </r>
  <r>
    <n v="228192"/>
    <s v="BH【时代汇丰】354120# 新款真皮手拿斜跨真皮包包 YC"/>
    <x v="36"/>
    <x v="1"/>
    <s v="L"/>
    <n v="50.4"/>
    <n v="1"/>
    <x v="3"/>
    <x v="23"/>
  </r>
  <r>
    <n v="228193"/>
    <s v="bh【时代汇丰】980# 时尚金属装饰皮包 YC"/>
    <x v="36"/>
    <x v="0"/>
    <s v="L"/>
    <n v="26.25"/>
    <n v="1"/>
    <x v="4"/>
    <x v="23"/>
  </r>
  <r>
    <n v="228194"/>
    <s v="bh【WU ZHI】73132#腰间抽绳松紧带阔腿裤KK"/>
    <x v="8"/>
    <x v="0"/>
    <s v="M"/>
    <n v="86.1"/>
    <n v="1"/>
    <x v="3"/>
    <x v="23"/>
  </r>
  <r>
    <n v="228195"/>
    <s v="BH【时代汇丰】354130# 欧美圣罗兰链条单肩包 YC"/>
    <x v="36"/>
    <x v="0"/>
    <s v="L"/>
    <n v="54.6"/>
    <n v="1"/>
    <x v="4"/>
    <x v="23"/>
  </r>
  <r>
    <n v="228196"/>
    <s v="bh【时代汇丰】996# 新款时尚皮包 YC"/>
    <x v="36"/>
    <x v="0"/>
    <s v="M"/>
    <n v="75.599999999999994"/>
    <n v="1"/>
    <x v="2"/>
    <x v="23"/>
  </r>
  <r>
    <n v="228197"/>
    <s v="BH【时代汇丰】1018# 爆版mk真皮经典款包包 YC"/>
    <x v="36"/>
    <x v="0"/>
    <s v="L"/>
    <n v="54.6"/>
    <n v="1"/>
    <x v="2"/>
    <x v="0"/>
  </r>
  <r>
    <n v="228198"/>
    <s v="【Style by】6002#薄款长袖防晒蕾丝开衫ZJ"/>
    <x v="20"/>
    <x v="1"/>
    <s v="M"/>
    <n v="65.099999999999994"/>
    <n v="1"/>
    <x v="3"/>
    <x v="23"/>
  </r>
  <r>
    <n v="228199"/>
    <s v="bh【YBS】2225#压褶纹理宽松阔腿裤KK"/>
    <x v="8"/>
    <x v="0"/>
    <s v="L"/>
    <n v="19.95"/>
    <n v="1"/>
    <x v="2"/>
    <x v="23"/>
  </r>
  <r>
    <n v="228200"/>
    <s v="bh【YBS】2234#宽松裙摆拼接短袖连衣裙KK"/>
    <x v="3"/>
    <x v="0"/>
    <s v="L"/>
    <n v="41.8"/>
    <n v="1"/>
    <x v="2"/>
    <x v="23"/>
  </r>
  <r>
    <n v="228201"/>
    <s v="【two M DESIGN】733#条纹露肩上衣  BB"/>
    <x v="14"/>
    <x v="2"/>
    <s v="L"/>
    <n v="56.7"/>
    <n v="1"/>
    <x v="3"/>
    <x v="23"/>
  </r>
  <r>
    <n v="228202"/>
    <s v="【YOYOS】韩版格子翻领连衣裙 Ni"/>
    <x v="3"/>
    <x v="0"/>
    <s v="L"/>
    <n v="44.1"/>
    <n v="1"/>
    <x v="0"/>
    <x v="23"/>
  </r>
  <r>
    <n v="228203"/>
    <s v="BH【西部印象】170309# 休闲简约手提小包 YC"/>
    <x v="36"/>
    <x v="1"/>
    <s v="M"/>
    <n v="86.1"/>
    <n v="1"/>
    <x v="4"/>
    <x v="23"/>
  </r>
  <r>
    <n v="228204"/>
    <s v="【SUN】9966-2# 优雅印花雪纺收腰连衣裙 YXPJ"/>
    <x v="3"/>
    <x v="1"/>
    <s v="M"/>
    <n v="60.9"/>
    <n v="1"/>
    <x v="2"/>
    <x v="23"/>
  </r>
  <r>
    <n v="228205"/>
    <s v="BH【西部印象】1780523# 简约小巧真皮零钱手机包 YC"/>
    <x v="42"/>
    <x v="2"/>
    <s v="L"/>
    <n v="36.299999999999997"/>
    <n v="1"/>
    <x v="2"/>
    <x v="23"/>
  </r>
  <r>
    <n v="228206"/>
    <s v="【panpan】101#印花仙人掌图案V领宽松T恤ZJXM"/>
    <x v="7"/>
    <x v="0"/>
    <s v="M"/>
    <n v="93.45"/>
    <n v="1"/>
    <x v="4"/>
    <x v="23"/>
  </r>
  <r>
    <n v="228207"/>
    <s v="BH【西部印象】1780218# 复古百宝箱手提真皮方包 YC"/>
    <x v="48"/>
    <x v="0"/>
    <s v="L"/>
    <n v="23.1"/>
    <n v="1"/>
    <x v="4"/>
    <x v="0"/>
  </r>
  <r>
    <n v="228208"/>
    <s v="XH【Cchirs chiic】86308# 圆领短袖拼纱假两件T恤 YX"/>
    <x v="7"/>
    <x v="0"/>
    <s v="L"/>
    <n v="43.05"/>
    <n v="2"/>
    <x v="2"/>
    <x v="23"/>
  </r>
  <r>
    <n v="228209"/>
    <s v="bh【YBS】2226#衣侧绑结宽松短袖衫KK"/>
    <x v="7"/>
    <x v="1"/>
    <s v="L"/>
    <n v="43.05"/>
    <n v="2"/>
    <x v="0"/>
    <x v="23"/>
  </r>
  <r>
    <n v="228210"/>
    <s v="bh【西部印象】1780512# 个性双拉链大容量单肩包 YC"/>
    <x v="42"/>
    <x v="0"/>
    <s v="L"/>
    <n v="54.6"/>
    <n v="1"/>
    <x v="3"/>
    <x v="23"/>
  </r>
  <r>
    <n v="228211"/>
    <s v="bh【VIVI】6987#松紧套头绑带毛边牛仔短裤KK"/>
    <x v="5"/>
    <x v="3"/>
    <s v="L"/>
    <n v="44.1"/>
    <n v="1"/>
    <x v="3"/>
    <x v="23"/>
  </r>
  <r>
    <n v="228212"/>
    <s v="bh【ONE SEVEN】MZ250#小翻折破洞水洗牛仔短裤KK"/>
    <x v="5"/>
    <x v="3"/>
    <s v="L"/>
    <n v="26.25"/>
    <n v="1"/>
    <x v="2"/>
    <x v="23"/>
  </r>
  <r>
    <n v="228213"/>
    <s v="BH【E.ICONCEPT】5018#侧边拼色条纹宽松防晒衫KK"/>
    <x v="20"/>
    <x v="0"/>
    <s v="L"/>
    <n v="24.15"/>
    <n v="1"/>
    <x v="4"/>
    <x v="23"/>
  </r>
  <r>
    <n v="228214"/>
    <s v="BH【璐璐米娜】8597# 韩版新款大容量单肩包 YC"/>
    <x v="36"/>
    <x v="3"/>
    <s v="M"/>
    <n v="81.900000000000006"/>
    <n v="1"/>
    <x v="2"/>
    <x v="23"/>
  </r>
  <r>
    <n v="228215"/>
    <s v="bh【ONE SEVEN】K381#碎花V领绑带连体短裤KK"/>
    <x v="18"/>
    <x v="1"/>
    <s v="M"/>
    <n v="71.400000000000006"/>
    <n v="1"/>
    <x v="3"/>
    <x v="23"/>
  </r>
  <r>
    <n v="228216"/>
    <s v="BH【XM】03# 新款纯色编织贝壳单肩小包 YC"/>
    <x v="42"/>
    <x v="3"/>
    <s v="L"/>
    <n v="44.1"/>
    <n v="1"/>
    <x v="4"/>
    <x v="0"/>
  </r>
  <r>
    <n v="228217"/>
    <s v="BH【L.D】1108# 韩版新款夹扣细链条单肩包 YC"/>
    <x v="42"/>
    <x v="0"/>
    <s v="M"/>
    <n v="50.4"/>
    <n v="1"/>
    <x v="2"/>
    <x v="23"/>
  </r>
  <r>
    <n v="228218"/>
    <s v="bh【ONE SEVEN】MJA258#侧边拼色条高腰短裤KK"/>
    <x v="12"/>
    <x v="0"/>
    <s v="S"/>
    <n v="43.05"/>
    <n v="1"/>
    <x v="2"/>
    <x v="23"/>
  </r>
  <r>
    <n v="228219"/>
    <s v="bh【ONE SEVEN】OPS266#领口绑带连衣裙 KK"/>
    <x v="3"/>
    <x v="0"/>
    <s v="L"/>
    <n v="55.65"/>
    <n v="1"/>
    <x v="0"/>
    <x v="23"/>
  </r>
  <r>
    <n v="228220"/>
    <s v="XH【Cchirs chiic】86276# 大爆版系腰带阔腿蕾丝短裤 YXTT"/>
    <x v="12"/>
    <x v="3"/>
    <s v="M"/>
    <n v="85.05"/>
    <n v="1"/>
    <x v="2"/>
    <x v="23"/>
  </r>
  <r>
    <n v="228221"/>
    <s v="XH【Cchirs chiic】86132# 三色色气质时尚吊带裙  YX"/>
    <x v="3"/>
    <x v="0"/>
    <s v="M"/>
    <n v="137.55000000000001"/>
    <n v="1"/>
    <x v="3"/>
    <x v="0"/>
  </r>
  <r>
    <n v="228222"/>
    <s v="bh【ONE SEVEN】T861#米奇图案印花短袖衫KK"/>
    <x v="7"/>
    <x v="1"/>
    <s v="M"/>
    <n v="48.3"/>
    <n v="1"/>
    <x v="2"/>
    <x v="23"/>
  </r>
  <r>
    <n v="228223"/>
    <s v="BH【苏源】9874# LV斜跨真皮包包 YC"/>
    <x v="36"/>
    <x v="3"/>
    <s v="L"/>
    <n v="44.1"/>
    <n v="1"/>
    <x v="2"/>
    <x v="23"/>
  </r>
  <r>
    <n v="228224"/>
    <s v="bh【ONE SEVEN】Q218#小波浪裙摆百搭半裙KK"/>
    <x v="6"/>
    <x v="1"/>
    <s v="L"/>
    <n v="54.6"/>
    <n v="1"/>
    <x v="4"/>
    <x v="23"/>
  </r>
  <r>
    <n v="228225"/>
    <s v="bh【ONE SEVEN】K505#翻领宽松收腰短袖连体裤KK"/>
    <x v="10"/>
    <x v="1"/>
    <s v="L"/>
    <n v="24.15"/>
    <n v="1"/>
    <x v="4"/>
    <x v="23"/>
  </r>
  <r>
    <n v="228226"/>
    <s v="bh【ONE SEVEN】OPS327#气质显瘦吊带碎花连衣裙KK"/>
    <x v="3"/>
    <x v="3"/>
    <s v="S"/>
    <n v="113.4"/>
    <n v="1"/>
    <x v="4"/>
    <x v="23"/>
  </r>
  <r>
    <n v="228227"/>
    <s v="XH【ONE MI】3065# 气质荷叶边装饰系带雪纺连衣裙 YXTT"/>
    <x v="3"/>
    <x v="3"/>
    <s v="M"/>
    <n v="60.9"/>
    <n v="1"/>
    <x v="0"/>
    <x v="23"/>
  </r>
  <r>
    <n v="228228"/>
    <s v="BH【启程】8016# 新款真皮小夹扣包包 YC"/>
    <x v="36"/>
    <x v="2"/>
    <s v="S"/>
    <n v="32.549999999999997"/>
    <n v="1"/>
    <x v="4"/>
    <x v="23"/>
  </r>
  <r>
    <n v="228229"/>
    <s v="BH【启程】44022# 时尚束口单肩皮包 YC"/>
    <x v="36"/>
    <x v="0"/>
    <s v="S"/>
    <n v="157.5"/>
    <n v="1"/>
    <x v="0"/>
    <x v="23"/>
  </r>
  <r>
    <n v="228230"/>
    <s v="BH【启程】44022# 时尚束口单肩皮包 YC"/>
    <x v="36"/>
    <x v="0"/>
    <s v="S"/>
    <n v="157.5"/>
    <n v="1"/>
    <x v="3"/>
    <x v="0"/>
  </r>
  <r>
    <n v="228231"/>
    <s v="bh【AT】52165#荷叶边碎花长款半裙KK"/>
    <x v="6"/>
    <x v="3"/>
    <s v="L"/>
    <n v="56.7"/>
    <n v="1"/>
    <x v="3"/>
    <x v="23"/>
  </r>
  <r>
    <n v="228232"/>
    <s v="bh【启程】8-010# 韩版简单百搭真皮包包 YC"/>
    <x v="42"/>
    <x v="3"/>
    <s v="M"/>
    <n v="65.099999999999994"/>
    <n v="1"/>
    <x v="1"/>
    <x v="23"/>
  </r>
  <r>
    <n v="228233"/>
    <s v="bh【启程】8007# 新款Y*L爱心铁片百搭包包 YC"/>
    <x v="54"/>
    <x v="0"/>
    <s v="L"/>
    <n v="18.899999999999999"/>
    <n v="1"/>
    <x v="2"/>
    <x v="23"/>
  </r>
  <r>
    <n v="228234"/>
    <s v="XH【LE.SHERO】60038# 系腰带宽松净色休闲裤 YX"/>
    <x v="18"/>
    <x v="5"/>
    <s v="L"/>
    <n v="15.75"/>
    <n v="1"/>
    <x v="3"/>
    <x v="23"/>
  </r>
  <r>
    <n v="228235"/>
    <s v="bh【secret of me】xh9869#收腰系带单排扣吊带裙ZJ"/>
    <x v="3"/>
    <x v="0"/>
    <s v="M"/>
    <n v="57.75"/>
    <n v="1"/>
    <x v="2"/>
    <x v="23"/>
  </r>
  <r>
    <n v="228236"/>
    <s v="BH【secret of me】931#露背针织长罩衫ZJ"/>
    <x v="11"/>
    <x v="0"/>
    <s v="XL"/>
    <n v="11.03"/>
    <n v="1"/>
    <x v="3"/>
    <x v="23"/>
  </r>
  <r>
    <n v="228237"/>
    <s v="BH【小超人】503# 时尚条纹单肩包 YC"/>
    <x v="36"/>
    <x v="1"/>
    <s v="L"/>
    <n v="26.25"/>
    <n v="1"/>
    <x v="2"/>
    <x v="23"/>
  </r>
  <r>
    <n v="228238"/>
    <s v="【靓怡雅】063韩版休闲空调开衫TL"/>
    <x v="9"/>
    <x v="0"/>
    <s v="L"/>
    <n v="50.4"/>
    <n v="1"/>
    <x v="4"/>
    <x v="23"/>
  </r>
  <r>
    <n v="228239"/>
    <s v="XH【LE SHERO】63012# 宽松休闲马甲休闲裤套装 YX"/>
    <x v="13"/>
    <x v="0"/>
    <s v="S"/>
    <n v="49.35"/>
    <n v="1"/>
    <x v="2"/>
    <x v="23"/>
  </r>
  <r>
    <n v="228240"/>
    <s v="bh【ONE SEVEN】ops297#小碎花荷叶边裙摆吊带连衣裙KK"/>
    <x v="3"/>
    <x v="3"/>
    <s v="L"/>
    <n v="47.25"/>
    <n v="1"/>
    <x v="0"/>
    <x v="23"/>
  </r>
  <r>
    <n v="228241"/>
    <s v="【panpan】8696#宽松印花雪纺阔腿长裤ZJXM"/>
    <x v="8"/>
    <x v="0"/>
    <s v="L"/>
    <n v="29.4"/>
    <n v="1"/>
    <x v="3"/>
    <x v="23"/>
  </r>
  <r>
    <n v="228242"/>
    <s v="BH【小超人】3022# 新款真皮链条格纹包包 YC"/>
    <x v="36"/>
    <x v="3"/>
    <s v="S"/>
    <n v="54.6"/>
    <n v="1"/>
    <x v="0"/>
    <x v="23"/>
  </r>
  <r>
    <n v="228243"/>
    <s v="BH【小超人】3305# 新款YS*真皮百搭包包 YC"/>
    <x v="36"/>
    <x v="3"/>
    <s v="L"/>
    <n v="33.6"/>
    <n v="1"/>
    <x v="4"/>
    <x v="23"/>
  </r>
  <r>
    <n v="228244"/>
    <s v="bh【AT】52158#钩花蕾丝高腰半裙KK"/>
    <x v="6"/>
    <x v="0"/>
    <s v="L"/>
    <n v="45.15"/>
    <n v="1"/>
    <x v="4"/>
    <x v="23"/>
  </r>
  <r>
    <n v="228245"/>
    <s v="bh【ONE SEVEN】C071#简约中袖白衬衣 KK"/>
    <x v="14"/>
    <x v="1"/>
    <s v="L"/>
    <n v="43.05"/>
    <n v="1"/>
    <x v="2"/>
    <x v="23"/>
  </r>
  <r>
    <n v="228246"/>
    <s v="BH【ONE SEVEN】ops307#V领美背后腰连衣裙KK"/>
    <x v="3"/>
    <x v="3"/>
    <s v="L"/>
    <n v="29.4"/>
    <n v="1"/>
    <x v="1"/>
    <x v="23"/>
  </r>
  <r>
    <n v="228247"/>
    <s v="bh【ONE SEVEN】K205#后背交叉细肩带收腰吊带长裤KK"/>
    <x v="3"/>
    <x v="6"/>
    <s v="L"/>
    <n v="47.25"/>
    <n v="1"/>
    <x v="4"/>
    <x v="23"/>
  </r>
  <r>
    <n v="228248"/>
    <s v="bh【小超人】 1682# 香奈儿帆布包 YC"/>
    <x v="36"/>
    <x v="5"/>
    <s v="L"/>
    <n v="21"/>
    <n v="1"/>
    <x v="3"/>
    <x v="23"/>
  </r>
  <r>
    <n v="228249"/>
    <s v="bh【ONE SEVEN】T1022#休闲宽松撞色中袖衫KK"/>
    <x v="7"/>
    <x v="0"/>
    <s v="M"/>
    <n v="85.05"/>
    <n v="2"/>
    <x v="3"/>
    <x v="23"/>
  </r>
  <r>
    <n v="228250"/>
    <s v="BH【帝比尔】2919# 新款真皮鳄鱼皮纹H扣单肩斜跨链条小包 YC"/>
    <x v="36"/>
    <x v="0"/>
    <s v="M"/>
    <n v="75.599999999999994"/>
    <n v="1"/>
    <x v="4"/>
    <x v="23"/>
  </r>
  <r>
    <n v="228251"/>
    <s v="BH【ONE SEVEN】c500#撞色格子宽松开衫衬衣KK"/>
    <x v="14"/>
    <x v="2"/>
    <s v="M"/>
    <n v="85.05"/>
    <n v="1"/>
    <x v="2"/>
    <x v="23"/>
  </r>
  <r>
    <n v="228252"/>
    <s v="bh【ONE SEVEN】ops198#后背交叉细肩带吊带连衣裙KK"/>
    <x v="3"/>
    <x v="0"/>
    <s v="L"/>
    <n v="44.1"/>
    <n v="1"/>
    <x v="3"/>
    <x v="23"/>
  </r>
  <r>
    <n v="228253"/>
    <s v="【VSHEL】韩版百搭字母棉T Ni"/>
    <x v="7"/>
    <x v="3"/>
    <s v="L"/>
    <n v="56.7"/>
    <n v="1"/>
    <x v="2"/>
    <x v="23"/>
  </r>
  <r>
    <n v="228254"/>
    <s v="bh【ONE SEVEN】Y186#V领波浪边钩花中袖衫KK"/>
    <x v="7"/>
    <x v="3"/>
    <s v="L"/>
    <n v="18.899999999999999"/>
    <n v="1"/>
    <x v="3"/>
    <x v="23"/>
  </r>
  <r>
    <n v="228255"/>
    <s v="bh【帝比尔】2908# 时尚潮流真皮鳄鱼皮纹手提斜挎包 YC"/>
    <x v="36"/>
    <x v="1"/>
    <s v="L"/>
    <n v="18.899999999999999"/>
    <n v="1"/>
    <x v="3"/>
    <x v="23"/>
  </r>
  <r>
    <n v="228256"/>
    <s v="【SIGD】K2065#杠边休闲运动裤裙 XX"/>
    <x v="18"/>
    <x v="0"/>
    <s v="M"/>
    <n v="59.85"/>
    <n v="1"/>
    <x v="2"/>
    <x v="23"/>
  </r>
  <r>
    <n v="228257"/>
    <s v="bh【ONE SEVEN】W260#迪士尼卡通高飞刺绣贴布连帽薄外套KK"/>
    <x v="16"/>
    <x v="0"/>
    <s v="L"/>
    <n v="39.9"/>
    <n v="1"/>
    <x v="2"/>
    <x v="23"/>
  </r>
  <r>
    <n v="228258"/>
    <s v="bh【帝比尔】2895# 经典百搭真皮复古扣手提斜挎包 YC"/>
    <x v="36"/>
    <x v="0"/>
    <s v="M"/>
    <n v="65.099999999999994"/>
    <n v="10"/>
    <x v="0"/>
    <x v="23"/>
  </r>
  <r>
    <n v="228259"/>
    <s v="【迷宫】901 大V肩部蝴蝶结高腰连衣裙    XJ"/>
    <x v="3"/>
    <x v="0"/>
    <s v="L"/>
    <n v="59.85"/>
    <n v="1"/>
    <x v="2"/>
    <x v="23"/>
  </r>
  <r>
    <n v="228260"/>
    <s v="【QIUER】888283# 圆领显瘦欧根纱A字连衣裙 YX"/>
    <x v="3"/>
    <x v="0"/>
    <s v="L"/>
    <n v="54.6"/>
    <n v="13"/>
    <x v="0"/>
    <x v="23"/>
  </r>
  <r>
    <n v="228261"/>
    <s v="BH【帝比尔】6810# 百搭真皮荔枝纹手提包包 YC"/>
    <x v="36"/>
    <x v="0"/>
    <s v="L"/>
    <n v="29.4"/>
    <n v="18"/>
    <x v="2"/>
    <x v="23"/>
  </r>
  <r>
    <n v="228262"/>
    <s v="XH【1984】 9635# 时尚舒适桑蚕丝连衣裙 YXPJ"/>
    <x v="3"/>
    <x v="0"/>
    <s v="L"/>
    <n v="29.4"/>
    <n v="15"/>
    <x v="4"/>
    <x v="23"/>
  </r>
  <r>
    <n v="228263"/>
    <s v="bh【HUMU】1613#经典百搭圆领短袖T恤KK"/>
    <x v="7"/>
    <x v="5"/>
    <s v="L"/>
    <n v="19.95"/>
    <n v="1"/>
    <x v="0"/>
    <x v="23"/>
  </r>
  <r>
    <n v="228264"/>
    <s v="bh【帝比尔】11081# 时尚水桶圆环手提单肩包 YC"/>
    <x v="48"/>
    <x v="3"/>
    <s v="L"/>
    <n v="29.4"/>
    <n v="12"/>
    <x v="3"/>
    <x v="23"/>
  </r>
  <r>
    <n v="228265"/>
    <s v="bh【帝比尔】2923# 复古简约插扣链条小包 YC"/>
    <x v="36"/>
    <x v="0"/>
    <s v="L"/>
    <n v="23.1"/>
    <n v="12"/>
    <x v="2"/>
    <x v="23"/>
  </r>
  <r>
    <n v="228266"/>
    <s v="bh【XM】054# 日系新款五色彩球单肩包 YC"/>
    <x v="42"/>
    <x v="0"/>
    <s v="L"/>
    <n v="32.549999999999997"/>
    <n v="1"/>
    <x v="2"/>
    <x v="23"/>
  </r>
  <r>
    <n v="228267"/>
    <s v="【蜜桃里】026# 休闲性感蕾丝舒适大内裤 YC"/>
    <x v="47"/>
    <x v="3"/>
    <s v="L"/>
    <n v="23.1"/>
    <n v="1"/>
    <x v="4"/>
    <x v="23"/>
  </r>
  <r>
    <n v="228268"/>
    <s v="bh【XM】编织# 时尚个性环保编织单肩方包 YC"/>
    <x v="36"/>
    <x v="3"/>
    <s v="L"/>
    <n v="40.950000000000003"/>
    <n v="1"/>
    <x v="2"/>
    <x v="23"/>
  </r>
  <r>
    <n v="228269"/>
    <s v="【永诗】5675# 韩国原单小清新珠蕾丝头绳 YC"/>
    <x v="50"/>
    <x v="0"/>
    <s v="XL"/>
    <n v="59.85"/>
    <n v="1"/>
    <x v="4"/>
    <x v="23"/>
  </r>
  <r>
    <n v="228270"/>
    <s v="bh【at】52127#侧边荷叶边拼色图案鱼尾裙KK"/>
    <x v="6"/>
    <x v="0"/>
    <s v="M"/>
    <n v="59.85"/>
    <n v="1"/>
    <x v="2"/>
    <x v="0"/>
  </r>
  <r>
    <n v="228271"/>
    <s v="bh【at】52109#休闲百搭宽肩带背心KK"/>
    <x v="27"/>
    <x v="0"/>
    <s v="L"/>
    <n v="59.85"/>
    <n v="1"/>
    <x v="2"/>
    <x v="23"/>
  </r>
  <r>
    <n v="228272"/>
    <s v="【VSHEL】韩版条纹雪纺短裤 Ni"/>
    <x v="12"/>
    <x v="2"/>
    <s v="M"/>
    <n v="85.05"/>
    <n v="1"/>
    <x v="2"/>
    <x v="0"/>
  </r>
  <r>
    <n v="228273"/>
    <s v="XH【1984】9631# 气质休闲喇叭袖印花收腰连衣裙 YX"/>
    <x v="3"/>
    <x v="0"/>
    <s v="M"/>
    <n v="75.599999999999994"/>
    <n v="1"/>
    <x v="3"/>
    <x v="23"/>
  </r>
  <r>
    <n v="228274"/>
    <s v="【UE】963 吊带花边露肩上衣    XJ"/>
    <x v="14"/>
    <x v="1"/>
    <s v="L"/>
    <n v="54.6"/>
    <n v="2"/>
    <x v="2"/>
    <x v="23"/>
  </r>
  <r>
    <n v="228275"/>
    <s v="【甜甜】9109韩版复合花色连衣裙TL"/>
    <x v="3"/>
    <x v="3"/>
    <s v="M"/>
    <n v="85.05"/>
    <n v="1"/>
    <x v="1"/>
    <x v="23"/>
  </r>
  <r>
    <n v="228276"/>
    <s v="XH【LAGA】133# 钉亮片图案拼接鱼尾下摆长款T恤 YX"/>
    <x v="7"/>
    <x v="0"/>
    <s v="L"/>
    <n v="39.9"/>
    <n v="2"/>
    <x v="2"/>
    <x v="23"/>
  </r>
  <r>
    <n v="228277"/>
    <s v="bh【AT】52227#波西米亚风内衬拼蕾丝阔腿裤KK"/>
    <x v="8"/>
    <x v="1"/>
    <s v="M"/>
    <n v="65.099999999999994"/>
    <n v="1"/>
    <x v="3"/>
    <x v="23"/>
  </r>
  <r>
    <n v="228278"/>
    <s v="【panpan】9810#V领短袖侧绑带碎花连衣裙ZJXM"/>
    <x v="3"/>
    <x v="5"/>
    <s v="XL"/>
    <n v="12.08"/>
    <n v="2"/>
    <x v="3"/>
    <x v="23"/>
  </r>
  <r>
    <n v="228279"/>
    <s v="bh【at】2650#宽松针织中袖薄外套KK"/>
    <x v="9"/>
    <x v="0"/>
    <s v="XL"/>
    <n v="59.85"/>
    <n v="1"/>
    <x v="2"/>
    <x v="23"/>
  </r>
  <r>
    <n v="228280"/>
    <s v="【TTC】H6190#高腰显瘦毛边A字牛仔裤KK"/>
    <x v="5"/>
    <x v="2"/>
    <s v="M"/>
    <n v="85.05"/>
    <n v="1"/>
    <x v="2"/>
    <x v="0"/>
  </r>
  <r>
    <n v="228281"/>
    <s v="bh【TTC】5310#字母刺绣吊带露肩短袖衫KK"/>
    <x v="11"/>
    <x v="2"/>
    <s v="L"/>
    <n v="117.6"/>
    <n v="1"/>
    <x v="1"/>
    <x v="23"/>
  </r>
  <r>
    <n v="228282"/>
    <s v="【蜜桃里】364# 新款蕾丝性感舒适透气内裤 YC"/>
    <x v="47"/>
    <x v="3"/>
    <s v="XL"/>
    <n v="7.35"/>
    <n v="1"/>
    <x v="3"/>
    <x v="23"/>
  </r>
  <r>
    <n v="228283"/>
    <s v="bh【XM】088# 新款半圆编织斜跨包包 YC"/>
    <x v="54"/>
    <x v="3"/>
    <s v="L"/>
    <n v="50.4"/>
    <n v="1"/>
    <x v="4"/>
    <x v="23"/>
  </r>
  <r>
    <n v="228284"/>
    <s v="BH【慕丝】987# 时尚大牌设计经典简约单肩包 YC"/>
    <x v="36"/>
    <x v="3"/>
    <s v="S"/>
    <n v="141.75"/>
    <n v="1"/>
    <x v="4"/>
    <x v="23"/>
  </r>
  <r>
    <n v="228285"/>
    <s v="BH【慕丝】803# 简约粗链条装饰单肩包 YC"/>
    <x v="36"/>
    <x v="5"/>
    <s v="XL"/>
    <n v="12.08"/>
    <n v="2"/>
    <x v="2"/>
    <x v="23"/>
  </r>
  <r>
    <n v="228286"/>
    <s v="BH【慕丝】M511# 时尚新款猫头鹰脸单肩包 YC"/>
    <x v="36"/>
    <x v="1"/>
    <s v="S"/>
    <n v="113.4"/>
    <n v="1"/>
    <x v="0"/>
    <x v="23"/>
  </r>
  <r>
    <n v="228287"/>
    <s v="BH【慕丝】M620# 时尚个性鸡眼扣单肩包 YC"/>
    <x v="36"/>
    <x v="1"/>
    <s v="M"/>
    <n v="147"/>
    <n v="1"/>
    <x v="4"/>
    <x v="23"/>
  </r>
  <r>
    <n v="228288"/>
    <s v="BH【慕丝】1083# 爆版夹子包 YC"/>
    <x v="36"/>
    <x v="3"/>
    <s v="XL"/>
    <n v="183.75"/>
    <n v="1"/>
    <x v="2"/>
    <x v="23"/>
  </r>
  <r>
    <n v="228289"/>
    <s v="BH【慕丝】1083# 爆版夹子包 YC"/>
    <x v="36"/>
    <x v="3"/>
    <s v="XL"/>
    <n v="183.75"/>
    <n v="1"/>
    <x v="1"/>
    <x v="23"/>
  </r>
  <r>
    <n v="228290"/>
    <s v="BH【慕丝】1083# 爆版夹子包 YC"/>
    <x v="36"/>
    <x v="3"/>
    <s v="XL"/>
    <n v="183.75"/>
    <n v="1"/>
    <x v="3"/>
    <x v="23"/>
  </r>
  <r>
    <n v="228291"/>
    <s v="bh【AT】52175#绑结吊带小背心+荷叶边鱼尾裙套装KK"/>
    <x v="13"/>
    <x v="0"/>
    <s v="M"/>
    <n v="85.05"/>
    <n v="1"/>
    <x v="2"/>
    <x v="23"/>
  </r>
  <r>
    <n v="228292"/>
    <s v="BH【慕丝】M426# 半圆爆款手环单肩包  YC"/>
    <x v="36"/>
    <x v="0"/>
    <s v="L"/>
    <n v="110.25"/>
    <n v="1"/>
    <x v="4"/>
    <x v="23"/>
  </r>
  <r>
    <n v="228293"/>
    <s v="【MERAL】韩版雪纺交叉花花连衣裙Ni"/>
    <x v="3"/>
    <x v="3"/>
    <s v="L"/>
    <n v="141.75"/>
    <n v="1"/>
    <x v="3"/>
    <x v="23"/>
  </r>
  <r>
    <n v="228294"/>
    <s v="BH【天平座】790#圆柳丁方扣手提包YC"/>
    <x v="36"/>
    <x v="5"/>
    <s v="L"/>
    <n v="19.95"/>
    <n v="1"/>
    <x v="3"/>
    <x v="23"/>
  </r>
  <r>
    <n v="228295"/>
    <s v="XH【MD】5998# 镂空上衣打底 YX"/>
    <x v="11"/>
    <x v="2"/>
    <s v="S"/>
    <n v="117.6"/>
    <n v="1"/>
    <x v="3"/>
    <x v="23"/>
  </r>
  <r>
    <n v="228296"/>
    <s v="bh【天平座】940# 韩版个性锁扣手提单肩小包 YC"/>
    <x v="36"/>
    <x v="0"/>
    <s v="L"/>
    <n v="27.3"/>
    <n v="1"/>
    <x v="3"/>
    <x v="23"/>
  </r>
  <r>
    <n v="228297"/>
    <s v="BH【DAVIDA/HAUTE KELLY】6203# 圆领短袖条纹T恤背带裤套装 YX"/>
    <x v="13"/>
    <x v="3"/>
    <s v="L"/>
    <n v="56.7"/>
    <n v="1"/>
    <x v="4"/>
    <x v="23"/>
  </r>
  <r>
    <n v="228298"/>
    <s v="bh【天平座】2613# 新款大容量樱桃刺绣手提包 YC"/>
    <x v="48"/>
    <x v="1"/>
    <s v="L"/>
    <n v="42"/>
    <n v="1"/>
    <x v="2"/>
    <x v="23"/>
  </r>
  <r>
    <n v="228299"/>
    <s v="【NEWYET】6110#花色连体短裤 XX"/>
    <x v="10"/>
    <x v="3"/>
    <s v="L"/>
    <n v="46.2"/>
    <n v="1"/>
    <x v="0"/>
    <x v="23"/>
  </r>
  <r>
    <n v="228300"/>
    <s v="bh【AT】52186#格子侧绑带荷叶边吊带连衣裙KK"/>
    <x v="3"/>
    <x v="0"/>
    <s v="L"/>
    <n v="43.05"/>
    <n v="1"/>
    <x v="0"/>
    <x v="23"/>
  </r>
  <r>
    <n v="228301"/>
    <s v="BH【天平座】903# 新款PU梯形手提斜跨包包 YC"/>
    <x v="36"/>
    <x v="2"/>
    <s v="L"/>
    <n v="47.25"/>
    <n v="1"/>
    <x v="3"/>
    <x v="23"/>
  </r>
  <r>
    <n v="228302"/>
    <s v="bh【天平座】793# 时尚大牌设计单肩包 YC"/>
    <x v="36"/>
    <x v="5"/>
    <s v="L"/>
    <n v="15.75"/>
    <n v="1"/>
    <x v="2"/>
    <x v="23"/>
  </r>
  <r>
    <n v="228303"/>
    <s v="BH【希微儿】1631# 新款双面料双肩包 YC"/>
    <x v="36"/>
    <x v="0"/>
    <s v="XL"/>
    <n v="4.2"/>
    <n v="1"/>
    <x v="3"/>
    <x v="23"/>
  </r>
  <r>
    <n v="228304"/>
    <s v="bh【希微儿】2600# 中国风双鸟花刺绣单肩包 YC"/>
    <x v="42"/>
    <x v="3"/>
    <s v="XL"/>
    <n v="7.35"/>
    <n v="1"/>
    <x v="3"/>
    <x v="23"/>
  </r>
  <r>
    <n v="228305"/>
    <s v="bh【AT】898#百搭长款针织开衫KK"/>
    <x v="9"/>
    <x v="4"/>
    <s v="L"/>
    <n v="43.05"/>
    <n v="1"/>
    <x v="3"/>
    <x v="23"/>
  </r>
  <r>
    <n v="228306"/>
    <s v="BH【希微儿】2290# 爆版刺绣工艺木手柄包包 YC"/>
    <x v="36"/>
    <x v="3"/>
    <s v="XL"/>
    <n v="7.35"/>
    <n v="1"/>
    <x v="4"/>
    <x v="23"/>
  </r>
  <r>
    <n v="228307"/>
    <s v="BH【希微儿】602# 双扣链条单肩包  YC"/>
    <x v="36"/>
    <x v="0"/>
    <s v="XL"/>
    <n v="4.7300000000000004"/>
    <n v="2"/>
    <x v="2"/>
    <x v="23"/>
  </r>
  <r>
    <n v="228308"/>
    <s v="xh【AAP】831# 不规则裤脚宽松短牛仔裤 YX"/>
    <x v="12"/>
    <x v="2"/>
    <s v="L"/>
    <n v="35.700000000000003"/>
    <n v="1"/>
    <x v="3"/>
    <x v="23"/>
  </r>
  <r>
    <n v="228309"/>
    <s v="bh【希微儿】2298# 韩版新款手提单肩小包 YC"/>
    <x v="36"/>
    <x v="3"/>
    <s v="L"/>
    <n v="21"/>
    <n v="1"/>
    <x v="0"/>
    <x v="23"/>
  </r>
  <r>
    <n v="228310"/>
    <s v="BH【希微儿】2295# 彩色钉珠斜跨包 YC"/>
    <x v="36"/>
    <x v="0"/>
    <s v="S"/>
    <n v="71.400000000000006"/>
    <n v="1"/>
    <x v="3"/>
    <x v="23"/>
  </r>
  <r>
    <n v="228311"/>
    <s v="bh【希微儿】2177# 时尚百搭大容量双肩包 YC"/>
    <x v="55"/>
    <x v="5"/>
    <s v="L"/>
    <n v="25.2"/>
    <n v="1"/>
    <x v="4"/>
    <x v="23"/>
  </r>
  <r>
    <n v="228312"/>
    <s v="bh【希微儿】2018# 时尚双肩包 YC"/>
    <x v="36"/>
    <x v="5"/>
    <s v="L"/>
    <n v="19.95"/>
    <n v="1"/>
    <x v="4"/>
    <x v="23"/>
  </r>
  <r>
    <n v="228313"/>
    <s v="bh【希微儿】056# 时尚双鸟图案手提单肩包 YC"/>
    <x v="36"/>
    <x v="4"/>
    <s v="L"/>
    <n v="43.05"/>
    <n v="1"/>
    <x v="3"/>
    <x v="23"/>
  </r>
  <r>
    <n v="228314"/>
    <s v="【Style by】8932#高腰修身阔腿背带裤+内搭T恤两件套ZJ"/>
    <x v="13"/>
    <x v="0"/>
    <s v="M"/>
    <n v="68.25"/>
    <n v="1"/>
    <x v="3"/>
    <x v="23"/>
  </r>
  <r>
    <n v="228315"/>
    <s v="BH【希微儿】2123-2# 双带百搭单肩包  YC"/>
    <x v="36"/>
    <x v="0"/>
    <s v="L"/>
    <n v="22.05"/>
    <n v="1"/>
    <x v="0"/>
    <x v="23"/>
  </r>
  <r>
    <n v="228316"/>
    <s v="【UE】 936  一字肩荷叶边上衣    XJ"/>
    <x v="14"/>
    <x v="1"/>
    <s v="L"/>
    <n v="34.65"/>
    <n v="1"/>
    <x v="1"/>
    <x v="0"/>
  </r>
  <r>
    <n v="228317"/>
    <s v="XH【Free room】2015# 层次感拼纱订钻上衣 YX"/>
    <x v="11"/>
    <x v="3"/>
    <s v="L"/>
    <n v="21"/>
    <n v="1"/>
    <x v="3"/>
    <x v="0"/>
  </r>
  <r>
    <n v="228318"/>
    <s v="BH【卡布奇诺】6919# 欧美百搭手提单肩包 YC"/>
    <x v="36"/>
    <x v="1"/>
    <s v="M"/>
    <n v="53.55"/>
    <n v="1"/>
    <x v="3"/>
    <x v="23"/>
  </r>
  <r>
    <n v="228319"/>
    <s v="BH【卡布奇诺】002# 大牌方纹束口单肩斜挎包 YC"/>
    <x v="54"/>
    <x v="3"/>
    <s v="L"/>
    <n v="21"/>
    <n v="1"/>
    <x v="4"/>
    <x v="23"/>
  </r>
  <r>
    <n v="228320"/>
    <s v="【NEWYET】6109#一字领荷叶边流苏连衣裙 XX"/>
    <x v="3"/>
    <x v="0"/>
    <s v="L"/>
    <n v="32.549999999999997"/>
    <n v="1"/>
    <x v="2"/>
    <x v="0"/>
  </r>
  <r>
    <n v="228321"/>
    <s v="BH【卡布奇诺】981# 香奈儿鸳鸯链肩带双肩包 YC"/>
    <x v="36"/>
    <x v="3"/>
    <s v="L"/>
    <n v="21"/>
    <n v="1"/>
    <x v="4"/>
    <x v="23"/>
  </r>
  <r>
    <n v="228322"/>
    <s v="【汇美】17063韩版刺绣字母棉麻衬衣TL"/>
    <x v="14"/>
    <x v="1"/>
    <s v="L"/>
    <n v="39.9"/>
    <n v="1"/>
    <x v="3"/>
    <x v="0"/>
  </r>
  <r>
    <n v="228323"/>
    <s v="bh【卡布奇诺】996# 爆新款时尚DD昆虫图案单肩包 YC"/>
    <x v="42"/>
    <x v="3"/>
    <s v="L"/>
    <n v="32.549999999999997"/>
    <n v="1"/>
    <x v="3"/>
    <x v="23"/>
  </r>
  <r>
    <n v="228324"/>
    <s v="BH【卡布奇诺】168# 韩版个性半透明单肩包 YC"/>
    <x v="36"/>
    <x v="3"/>
    <s v="L"/>
    <n v="32.549999999999997"/>
    <n v="1"/>
    <x v="2"/>
    <x v="23"/>
  </r>
  <r>
    <n v="228325"/>
    <s v="BH【卡布奇诺】167# 小号香奈儿鸳鸯链肩带双肩包 YC"/>
    <x v="36"/>
    <x v="0"/>
    <s v="L"/>
    <n v="29.4"/>
    <n v="1"/>
    <x v="2"/>
    <x v="23"/>
  </r>
  <r>
    <n v="228326"/>
    <s v="BH【琪琪】8986# 新款猫耳PU包包 YC"/>
    <x v="36"/>
    <x v="3"/>
    <s v="M"/>
    <n v="65.099999999999994"/>
    <n v="1"/>
    <x v="0"/>
    <x v="23"/>
  </r>
  <r>
    <n v="228327"/>
    <s v="bh【卡布奇诺】991# 新款小香百搭双肩包 YC"/>
    <x v="36"/>
    <x v="3"/>
    <s v="L"/>
    <n v="39.9"/>
    <n v="1"/>
    <x v="3"/>
    <x v="23"/>
  </r>
  <r>
    <n v="228328"/>
    <s v="BH【卡布奇诺】166# 新款网格绗缝单肩包 YC"/>
    <x v="36"/>
    <x v="5"/>
    <s v="L"/>
    <n v="19.95"/>
    <n v="1"/>
    <x v="0"/>
    <x v="23"/>
  </r>
  <r>
    <n v="228329"/>
    <s v="XH【韩紫依】】6127# 时尚印花绑带休闲裤 YX"/>
    <x v="18"/>
    <x v="3"/>
    <s v="L"/>
    <n v="32.549999999999997"/>
    <n v="1"/>
    <x v="4"/>
    <x v="23"/>
  </r>
  <r>
    <n v="228330"/>
    <s v="BH【卡布奇诺】984# 大牌设计GC金属手拿单肩包 YC"/>
    <x v="36"/>
    <x v="3"/>
    <s v="L"/>
    <n v="121"/>
    <n v="1"/>
    <x v="3"/>
    <x v="23"/>
  </r>
  <r>
    <n v="228331"/>
    <s v="【汇美】17081韩版套装TL"/>
    <x v="13"/>
    <x v="0"/>
    <s v="M"/>
    <n v="47.25"/>
    <n v="1"/>
    <x v="2"/>
    <x v="23"/>
  </r>
  <r>
    <n v="228332"/>
    <s v="BH【卡尼娜】3070-1# 欧美时尚编织百搭草包 YC"/>
    <x v="48"/>
    <x v="0"/>
    <s v="S"/>
    <n v="47.25"/>
    <n v="1"/>
    <x v="0"/>
    <x v="23"/>
  </r>
  <r>
    <n v="228333"/>
    <s v="BH【琪琪】8993# 个性嵌珠链条单肩包 YC"/>
    <x v="36"/>
    <x v="1"/>
    <s v="L"/>
    <n v="24.15"/>
    <n v="1"/>
    <x v="1"/>
    <x v="14"/>
  </r>
  <r>
    <n v="228334"/>
    <s v="bh【卡尼娜】9933# 插扣撞色单肩小包  YC"/>
    <x v="42"/>
    <x v="0"/>
    <s v="S"/>
    <n v="43.05"/>
    <n v="1"/>
    <x v="3"/>
    <x v="14"/>
  </r>
  <r>
    <n v="228335"/>
    <s v="bh【卡尼娜】3546# 韩版钉珠半圆单肩包  YC"/>
    <x v="42"/>
    <x v="0"/>
    <s v="L"/>
    <n v="33.6"/>
    <n v="1"/>
    <x v="4"/>
    <x v="14"/>
  </r>
  <r>
    <n v="228336"/>
    <s v="BH【琪琪】8999# 时尚新款小猫贝壳手提单肩包 YC"/>
    <x v="48"/>
    <x v="3"/>
    <s v="L"/>
    <n v="39.9"/>
    <n v="1"/>
    <x v="3"/>
    <x v="14"/>
  </r>
  <r>
    <n v="228337"/>
    <s v="BH【琪琪】8968# 经典百搭PU铆钉手提包包 YC"/>
    <x v="36"/>
    <x v="3"/>
    <s v="M"/>
    <n v="44.1"/>
    <n v="1"/>
    <x v="3"/>
    <x v="14"/>
  </r>
  <r>
    <n v="228338"/>
    <s v="BH【琪琪】LV大锁# 爆版经典款L*大锁包包 YC"/>
    <x v="36"/>
    <x v="1"/>
    <s v="L"/>
    <n v="43.05"/>
    <n v="1"/>
    <x v="4"/>
    <x v="0"/>
  </r>
  <r>
    <n v="228339"/>
    <s v="【汇美】17056韩版后开扣棉麻上衣TL"/>
    <x v="7"/>
    <x v="3"/>
    <s v="L"/>
    <n v="50.4"/>
    <n v="1"/>
    <x v="0"/>
    <x v="14"/>
  </r>
  <r>
    <n v="228340"/>
    <s v="BH【琪琪】8746# 新款L*V双肩PU包包 YC"/>
    <x v="36"/>
    <x v="0"/>
    <s v="L"/>
    <n v="43.05"/>
    <n v="1"/>
    <x v="2"/>
    <x v="14"/>
  </r>
  <r>
    <n v="228341"/>
    <s v="【W+】韩版拼纱人头鱼尾连衣裙 Ni"/>
    <x v="3"/>
    <x v="3"/>
    <s v="M"/>
    <n v="65.099999999999994"/>
    <n v="1"/>
    <x v="2"/>
    <x v="14"/>
  </r>
  <r>
    <n v="228342"/>
    <s v="BH【琪琪】9632# 新款LV手提斜跨PU包包 YC"/>
    <x v="39"/>
    <x v="0"/>
    <s v="L"/>
    <n v="44.1"/>
    <n v="1"/>
    <x v="4"/>
    <x v="0"/>
  </r>
  <r>
    <n v="228343"/>
    <s v="bh【琪琪】9009# 韩版拼色正方包包 YC"/>
    <x v="54"/>
    <x v="0"/>
    <s v="L"/>
    <n v="43.05"/>
    <n v="1"/>
    <x v="1"/>
    <x v="14"/>
  </r>
  <r>
    <n v="228344"/>
    <s v="BH【琪琪】8969# 时尚潮流PU手提斜跨包包 YC"/>
    <x v="36"/>
    <x v="0"/>
    <s v="L"/>
    <n v="24.15"/>
    <n v="1"/>
    <x v="0"/>
    <x v="14"/>
  </r>
  <r>
    <n v="228345"/>
    <s v="【HTM】3218  高腰毛边绑带牛仔短裤    XJ"/>
    <x v="12"/>
    <x v="6"/>
    <s v="M"/>
    <n v="133.35"/>
    <n v="2"/>
    <x v="3"/>
    <x v="14"/>
  </r>
  <r>
    <n v="228346"/>
    <s v="【汇美】17062刺绣字母棉麻上衣ＴＬ"/>
    <x v="7"/>
    <x v="0"/>
    <s v="XL"/>
    <n v="4.7300000000000004"/>
    <n v="1"/>
    <x v="0"/>
    <x v="14"/>
  </r>
  <r>
    <n v="228347"/>
    <s v="BH【ME】8126# 个性R环百搭透明子母包 YC"/>
    <x v="48"/>
    <x v="3"/>
    <s v="M"/>
    <n v="186.9"/>
    <n v="1"/>
    <x v="2"/>
    <x v="14"/>
  </r>
  <r>
    <n v="228348"/>
    <s v="BH【ME】8126# 个性R环百搭透明子母包 YC"/>
    <x v="48"/>
    <x v="3"/>
    <s v="M"/>
    <n v="186.9"/>
    <n v="1"/>
    <x v="3"/>
    <x v="14"/>
  </r>
  <r>
    <n v="228349"/>
    <s v="BH【ME】8126# 个性R环百搭透明子母包 YC"/>
    <x v="48"/>
    <x v="3"/>
    <s v="M"/>
    <n v="186.9"/>
    <n v="1"/>
    <x v="4"/>
    <x v="0"/>
  </r>
  <r>
    <n v="228350"/>
    <s v="BH【INSO BLING】刺绣字母牛仔半裙ZJ"/>
    <x v="6"/>
    <x v="3"/>
    <s v="S"/>
    <n v="186.9"/>
    <n v="1"/>
    <x v="3"/>
    <x v="14"/>
  </r>
  <r>
    <n v="228351"/>
    <s v="BH【INSO BLING】刺绣字母牛仔半裙ZJ"/>
    <x v="6"/>
    <x v="3"/>
    <s v="S"/>
    <n v="186.9"/>
    <n v="1"/>
    <x v="3"/>
    <x v="14"/>
  </r>
  <r>
    <n v="228352"/>
    <s v="BH【INSO BLING】刺绣字母牛仔半裙ZJ"/>
    <x v="6"/>
    <x v="3"/>
    <s v="S"/>
    <n v="186.9"/>
    <n v="1"/>
    <x v="4"/>
    <x v="14"/>
  </r>
  <r>
    <n v="228353"/>
    <s v="BH【ME】8125# 爆款时尚大方扣百搭单肩包 YC"/>
    <x v="42"/>
    <x v="1"/>
    <s v="L"/>
    <n v="56.7"/>
    <n v="1"/>
    <x v="0"/>
    <x v="14"/>
  </r>
  <r>
    <n v="228354"/>
    <s v="BH【ME】牛皮纸# 新款时尚可水洗牛皮纸单肩包 YC"/>
    <x v="42"/>
    <x v="3"/>
    <s v="M"/>
    <n v="74.55"/>
    <n v="1"/>
    <x v="0"/>
    <x v="14"/>
  </r>
  <r>
    <n v="228355"/>
    <s v="【露露】328  高腰棉麻绑带阔腿裤    XJ"/>
    <x v="8"/>
    <x v="3"/>
    <s v="L"/>
    <n v="50.4"/>
    <n v="1"/>
    <x v="0"/>
    <x v="14"/>
  </r>
  <r>
    <n v="228356"/>
    <s v="BH【ME】6013# 新款金属暗扣单肩包 YC"/>
    <x v="36"/>
    <x v="1"/>
    <s v="XL"/>
    <n v="14.7"/>
    <n v="1"/>
    <x v="4"/>
    <x v="14"/>
  </r>
  <r>
    <n v="228357"/>
    <s v="BH【ME】8112# 经典简约粗链条单肩包 YC"/>
    <x v="36"/>
    <x v="0"/>
    <s v="XL"/>
    <n v="14.7"/>
    <n v="1"/>
    <x v="2"/>
    <x v="14"/>
  </r>
  <r>
    <n v="228358"/>
    <s v="bh【AT】2667#交叉挂脖圆领短袖衫KK"/>
    <x v="7"/>
    <x v="3"/>
    <s v="M"/>
    <n v="89.25"/>
    <n v="1"/>
    <x v="1"/>
    <x v="14"/>
  </r>
  <r>
    <n v="228359"/>
    <s v="BH【ME】8110# 新款回型金属扣装饰单肩包 YC"/>
    <x v="36"/>
    <x v="5"/>
    <s v="XL"/>
    <n v="12.08"/>
    <n v="1"/>
    <x v="3"/>
    <x v="14"/>
  </r>
  <r>
    <n v="228360"/>
    <s v="bh【AT】52221#淑女荷叶边波普图案高腰短裤KK"/>
    <x v="12"/>
    <x v="3"/>
    <s v="L"/>
    <n v="89.25"/>
    <n v="1"/>
    <x v="0"/>
    <x v="14"/>
  </r>
  <r>
    <n v="228361"/>
    <s v="bh【ME】8025# 新款时尚系口手拿包 YC"/>
    <x v="56"/>
    <x v="0"/>
    <s v="L"/>
    <n v="32.549999999999997"/>
    <n v="2"/>
    <x v="4"/>
    <x v="14"/>
  </r>
  <r>
    <n v="228362"/>
    <s v="BH【ME】8116# 简约大气帆布包 YC"/>
    <x v="36"/>
    <x v="3"/>
    <s v="L"/>
    <n v="32.549999999999997"/>
    <n v="1"/>
    <x v="1"/>
    <x v="14"/>
  </r>
  <r>
    <n v="228363"/>
    <s v="bh【ME】8123# 韩版新款裙子手提单肩包 YC"/>
    <x v="42"/>
    <x v="0"/>
    <s v="M"/>
    <n v="47.25"/>
    <n v="1"/>
    <x v="3"/>
    <x v="14"/>
  </r>
  <r>
    <n v="228364"/>
    <s v="BH【ME】8117# 简约设计水洗纸单肩包 YC"/>
    <x v="36"/>
    <x v="0"/>
    <s v="S"/>
    <n v="47.25"/>
    <n v="1"/>
    <x v="1"/>
    <x v="14"/>
  </r>
  <r>
    <n v="228365"/>
    <s v="BH【ME】8060# 草编手拿百搭休闲小包  YC"/>
    <x v="36"/>
    <x v="0"/>
    <s v="M"/>
    <n v="43.05"/>
    <n v="1"/>
    <x v="2"/>
    <x v="14"/>
  </r>
  <r>
    <n v="228366"/>
    <s v="BH【ME】8109# 新款竹节编织单肩包 YC"/>
    <x v="36"/>
    <x v="0"/>
    <s v="L"/>
    <n v="43.05"/>
    <n v="1"/>
    <x v="4"/>
    <x v="0"/>
  </r>
  <r>
    <n v="228367"/>
    <s v="BH【ME】6025# 时尚奶油小包 YC"/>
    <x v="36"/>
    <x v="0"/>
    <s v="S"/>
    <n v="43.05"/>
    <n v="1"/>
    <x v="4"/>
    <x v="14"/>
  </r>
  <r>
    <n v="228368"/>
    <s v="bh【AT】52112-1#V领喇叭袖绑带印花连衣裙KK"/>
    <x v="3"/>
    <x v="5"/>
    <s v="L"/>
    <n v="25.2"/>
    <n v="1"/>
    <x v="4"/>
    <x v="14"/>
  </r>
  <r>
    <n v="228369"/>
    <s v="【DUOMI】韩版休闲字母棉背心 Ni"/>
    <x v="27"/>
    <x v="0"/>
    <s v="L"/>
    <n v="33.6"/>
    <n v="1"/>
    <x v="2"/>
    <x v="14"/>
  </r>
  <r>
    <n v="228370"/>
    <s v="【mcc】6051#V领条纹吊带+内搭T恤连衣裙两件套ZJXM"/>
    <x v="13"/>
    <x v="3"/>
    <s v="L"/>
    <n v="65.099999999999994"/>
    <n v="1"/>
    <x v="2"/>
    <x v="14"/>
  </r>
  <r>
    <n v="228371"/>
    <s v="【汇美】17069韩版一字肩棉麻上衣TL"/>
    <x v="7"/>
    <x v="3"/>
    <s v="S"/>
    <n v="65.099999999999994"/>
    <n v="1"/>
    <x v="1"/>
    <x v="14"/>
  </r>
  <r>
    <n v="228372"/>
    <s v="XH 【弥香】8126#口袋铁圈V领衬衣"/>
    <x v="11"/>
    <x v="0"/>
    <s v="L"/>
    <n v="39.9"/>
    <n v="1"/>
    <x v="3"/>
    <x v="14"/>
  </r>
  <r>
    <n v="228373"/>
    <s v="XH 畅销款【A.US】9001#钉珠泡泡袖上衣 TL"/>
    <x v="11"/>
    <x v="3"/>
    <s v="L"/>
    <n v="39.9"/>
    <n v="1"/>
    <x v="3"/>
    <x v="14"/>
  </r>
  <r>
    <n v="228374"/>
    <s v="【ISSGL】6069  高腰简约牛仔裤 XJ"/>
    <x v="12"/>
    <x v="4"/>
    <s v="L"/>
    <n v="44.1"/>
    <n v="1"/>
    <x v="4"/>
    <x v="14"/>
  </r>
  <r>
    <n v="228375"/>
    <s v="【ACC】韩版翻领棉麻连衣裙配腰带 Ni"/>
    <x v="3"/>
    <x v="3"/>
    <s v="M"/>
    <n v="44.1"/>
    <n v="1"/>
    <x v="2"/>
    <x v="14"/>
  </r>
  <r>
    <n v="228376"/>
    <s v="XH【INSOBLING】62029百搭个性蕾丝烫金字母拼接上衣TL"/>
    <x v="11"/>
    <x v="3"/>
    <s v="S"/>
    <n v="44.1"/>
    <n v="1"/>
    <x v="3"/>
    <x v="14"/>
  </r>
  <r>
    <n v="228377"/>
    <s v="XH  畅销款【恩熙儿】9889#超爆款多色牛仔贴身裤TL"/>
    <x v="18"/>
    <x v="1"/>
    <s v="L"/>
    <n v="43.05"/>
    <n v="1"/>
    <x v="1"/>
    <x v="14"/>
  </r>
  <r>
    <n v="228378"/>
    <s v="852  V领抽绳波点连衣裤  XJ"/>
    <x v="10"/>
    <x v="0"/>
    <s v="M"/>
    <n v="65.099999999999994"/>
    <n v="1"/>
    <x v="3"/>
    <x v="14"/>
  </r>
  <r>
    <n v="228379"/>
    <s v="【w】w199 撞色翻领针织连衣裙  XJ"/>
    <x v="3"/>
    <x v="1"/>
    <s v="L"/>
    <n v="24.15"/>
    <n v="1"/>
    <x v="2"/>
    <x v="0"/>
  </r>
  <r>
    <n v="228380"/>
    <s v="XH  【恩熙儿】9908#韩版随性破烂休闲百搭短裤   tl"/>
    <x v="12"/>
    <x v="0"/>
    <s v="L"/>
    <n v="24.15"/>
    <n v="1"/>
    <x v="4"/>
    <x v="14"/>
  </r>
  <r>
    <n v="228381"/>
    <s v="【mcc】6052#配腰带露肩吊带连衣裙ZJXM"/>
    <x v="3"/>
    <x v="0"/>
    <s v="L"/>
    <n v="43.05"/>
    <n v="1"/>
    <x v="2"/>
    <x v="14"/>
  </r>
  <r>
    <n v="228382"/>
    <s v="【简欧】7658  圆领笑脸字母棉T恤 XJ"/>
    <x v="7"/>
    <x v="3"/>
    <s v="M"/>
    <n v="210"/>
    <n v="1"/>
    <x v="0"/>
    <x v="14"/>
  </r>
  <r>
    <n v="228383"/>
    <s v="【简欧】7658  圆领笑脸字母棉T恤 XJ"/>
    <x v="7"/>
    <x v="3"/>
    <s v="M"/>
    <n v="210"/>
    <n v="1"/>
    <x v="1"/>
    <x v="0"/>
  </r>
  <r>
    <n v="228384"/>
    <s v="【简欧】7658  圆领笑脸字母棉T恤 XJ"/>
    <x v="7"/>
    <x v="3"/>
    <s v="M"/>
    <n v="210"/>
    <n v="1"/>
    <x v="2"/>
    <x v="14"/>
  </r>
  <r>
    <n v="228385"/>
    <s v="【简欧】7666  韩版高腰半身裙 XJ"/>
    <x v="6"/>
    <x v="1"/>
    <s v="L"/>
    <n v="43.05"/>
    <n v="2"/>
    <x v="1"/>
    <x v="14"/>
  </r>
  <r>
    <n v="228386"/>
    <s v="【简欧】7668 字母图案拼接蕾丝T恤 XJ"/>
    <x v="7"/>
    <x v="0"/>
    <s v="M"/>
    <n v="75.599999999999994"/>
    <n v="1"/>
    <x v="2"/>
    <x v="14"/>
  </r>
  <r>
    <n v="228387"/>
    <s v="【MD】1642# 时尚圆环扣装饰印花休闲阔腿裤 YX"/>
    <x v="8"/>
    <x v="0"/>
    <s v="L"/>
    <n v="35.700000000000003"/>
    <n v="1"/>
    <x v="1"/>
    <x v="14"/>
  </r>
  <r>
    <n v="228388"/>
    <s v="xh【恒木子】7311#特色毛边高腰百搭韩版牛仔短裤（不配皮带）"/>
    <x v="18"/>
    <x v="3"/>
    <s v="XL"/>
    <n v="40.950000000000003"/>
    <n v="1"/>
    <x v="2"/>
    <x v="14"/>
  </r>
  <r>
    <n v="228389"/>
    <s v="xh 【恩熙儿】1702#前一条扛弹力呢长裤TL"/>
    <x v="18"/>
    <x v="3"/>
    <s v="XL"/>
    <n v="40.950000000000003"/>
    <n v="1"/>
    <x v="2"/>
    <x v="0"/>
  </r>
  <r>
    <n v="228390"/>
    <s v="815韩版v领层叠上衣ＴＬ"/>
    <x v="7"/>
    <x v="0"/>
    <s v="L"/>
    <n v="45.15"/>
    <n v="1"/>
    <x v="3"/>
    <x v="14"/>
  </r>
  <r>
    <n v="228391"/>
    <s v="XH【桔子】高腰修身显瘦微喇九分裤TL 配腰带"/>
    <x v="18"/>
    <x v="3"/>
    <s v="L"/>
    <n v="21"/>
    <n v="1"/>
    <x v="3"/>
    <x v="14"/>
  </r>
  <r>
    <n v="228392"/>
    <s v="【mcc】6050#荷叶边裙摆吊带裙+T恤两件套ZJXM"/>
    <x v="3"/>
    <x v="3"/>
    <s v="L"/>
    <n v="30.45"/>
    <n v="1"/>
    <x v="2"/>
    <x v="14"/>
  </r>
  <r>
    <n v="228393"/>
    <s v="【MCQ】750# 爆款休闲蕾丝镂空连衣裙 YX"/>
    <x v="3"/>
    <x v="3"/>
    <s v="L"/>
    <n v="30.45"/>
    <n v="1"/>
    <x v="1"/>
    <x v="14"/>
  </r>
  <r>
    <n v="228394"/>
    <s v="【Miao Miao】722 荷叶边系带雪纺衫   XJ"/>
    <x v="4"/>
    <x v="0"/>
    <s v="M"/>
    <n v="60.9"/>
    <n v="1"/>
    <x v="3"/>
    <x v="0"/>
  </r>
  <r>
    <n v="228395"/>
    <s v="BH【JIAJIA】85 韩版简约A字牛仔裙不配腰带  xj"/>
    <x v="29"/>
    <x v="0"/>
    <s v="S"/>
    <n v="60.9"/>
    <n v="1"/>
    <x v="2"/>
    <x v="14"/>
  </r>
  <r>
    <n v="228396"/>
    <s v="【SFE】960 V领大花印花雪纺长款连衣裙   XJ"/>
    <x v="3"/>
    <x v="0"/>
    <s v="L"/>
    <n v="39.9"/>
    <n v="1"/>
    <x v="2"/>
    <x v="14"/>
  </r>
  <r>
    <n v="228397"/>
    <s v="【妙可】818 百搭雪纺系带阔腿裤   XJ"/>
    <x v="18"/>
    <x v="0"/>
    <s v="XL"/>
    <n v="3.68"/>
    <n v="1"/>
    <x v="3"/>
    <x v="14"/>
  </r>
  <r>
    <n v="228398"/>
    <s v="【妙可】818 百搭雪纺系带阔腿裤   XJ"/>
    <x v="18"/>
    <x v="0"/>
    <s v="XL"/>
    <n v="3.68"/>
    <n v="1"/>
    <x v="3"/>
    <x v="0"/>
  </r>
  <r>
    <n v="228399"/>
    <s v="BH【依燃爆】309 高腰绑带雪纺阔腿裤   XJ"/>
    <x v="18"/>
    <x v="0"/>
    <s v="XL"/>
    <n v="2.63"/>
    <n v="1"/>
    <x v="1"/>
    <x v="14"/>
  </r>
  <r>
    <n v="228400"/>
    <s v="BH【依燃爆】309 高腰绑带雪纺阔腿裤   XJ"/>
    <x v="18"/>
    <x v="0"/>
    <s v="XL"/>
    <n v="2.63"/>
    <n v="1"/>
    <x v="1"/>
    <x v="14"/>
  </r>
  <r>
    <n v="228401"/>
    <s v="【CHUU】1766  简约字母破洞棉T   XJBX"/>
    <x v="7"/>
    <x v="0"/>
    <s v="XL"/>
    <n v="4.7300000000000004"/>
    <n v="1"/>
    <x v="2"/>
    <x v="14"/>
  </r>
  <r>
    <n v="228402"/>
    <s v="【CHUU】1836  圆领花朵刺绣棉T恤  XJBX"/>
    <x v="7"/>
    <x v="3"/>
    <s v="L"/>
    <n v="44.1"/>
    <n v="1"/>
    <x v="1"/>
    <x v="14"/>
  </r>
  <r>
    <n v="228403"/>
    <s v="6655 蕾丝拼接牛仔收腰假两件连衣裙    XJ"/>
    <x v="3"/>
    <x v="3"/>
    <s v="L"/>
    <n v="44.1"/>
    <n v="1"/>
    <x v="1"/>
    <x v="14"/>
  </r>
  <r>
    <n v="228404"/>
    <s v="【克拉恋人】831韩版长版开衫TL"/>
    <x v="14"/>
    <x v="2"/>
    <s v="L"/>
    <n v="60.9"/>
    <n v="1"/>
    <x v="1"/>
    <x v="14"/>
  </r>
  <r>
    <n v="228405"/>
    <s v="【mcc】6056#宽松V领吊带连衣裙+T恤两件套ZJXM"/>
    <x v="13"/>
    <x v="0"/>
    <s v="L"/>
    <n v="42"/>
    <n v="1"/>
    <x v="3"/>
    <x v="14"/>
  </r>
  <r>
    <n v="228406"/>
    <s v="【IF】1862 韩版收腰吊带连衣裙 XJ"/>
    <x v="3"/>
    <x v="3"/>
    <s v="L"/>
    <n v="33.6"/>
    <n v="2"/>
    <x v="2"/>
    <x v="14"/>
  </r>
  <r>
    <n v="228407"/>
    <s v="【荣豪】欧范# 欧美性感透气无圈舒适文胸 YC"/>
    <x v="32"/>
    <x v="3"/>
    <s v="L"/>
    <n v="49.35"/>
    <n v="1"/>
    <x v="3"/>
    <x v="14"/>
  </r>
  <r>
    <n v="228408"/>
    <s v="bh【AT】52213#波西米亚风印花一字肩连衣裙（配腰带）KK"/>
    <x v="3"/>
    <x v="0"/>
    <s v="L"/>
    <n v="29.4"/>
    <n v="1"/>
    <x v="2"/>
    <x v="14"/>
  </r>
  <r>
    <n v="228409"/>
    <s v="bh【AT】52213#波西米亚风印花一字肩连衣裙（配腰带）KK"/>
    <x v="3"/>
    <x v="3"/>
    <s v="L"/>
    <n v="56.7"/>
    <n v="1"/>
    <x v="3"/>
    <x v="14"/>
  </r>
  <r>
    <n v="228410"/>
    <s v="【CHUU】179676 韩版字母格子高腰裙裤  XJBX"/>
    <x v="17"/>
    <x v="0"/>
    <s v="XL"/>
    <n v="4.7300000000000004"/>
    <n v="2"/>
    <x v="1"/>
    <x v="14"/>
  </r>
  <r>
    <n v="228411"/>
    <s v="排单3-4天【CHUU】1879 韩版简约高腰系带短裤  XJBX"/>
    <x v="12"/>
    <x v="3"/>
    <s v="L"/>
    <n v="58.8"/>
    <n v="1"/>
    <x v="1"/>
    <x v="14"/>
  </r>
  <r>
    <n v="228412"/>
    <s v="bh【AT】2631#针织修身小背心KK"/>
    <x v="9"/>
    <x v="3"/>
    <s v="L"/>
    <n v="168"/>
    <n v="1"/>
    <x v="2"/>
    <x v="14"/>
  </r>
  <r>
    <n v="228413"/>
    <s v="bh【AT】2631#针织修身小背心KK"/>
    <x v="9"/>
    <x v="3"/>
    <s v="L"/>
    <n v="168"/>
    <n v="1"/>
    <x v="0"/>
    <x v="14"/>
  </r>
  <r>
    <n v="228414"/>
    <s v="bh【AT】2631#针织修身小背心KK"/>
    <x v="9"/>
    <x v="3"/>
    <s v="L"/>
    <n v="168"/>
    <n v="1"/>
    <x v="2"/>
    <x v="14"/>
  </r>
  <r>
    <n v="228415"/>
    <s v="一比一何方最高版本925纯银针菠萝耳钉 FOX"/>
    <x v="2"/>
    <x v="1"/>
    <s v="L"/>
    <n v="63"/>
    <n v="1"/>
    <x v="4"/>
    <x v="14"/>
  </r>
  <r>
    <n v="228416"/>
    <s v="bh【AT】52191#花朵印花排扣鱼尾半裙KK"/>
    <x v="6"/>
    <x v="0"/>
    <s v="M"/>
    <n v="106.05"/>
    <n v="1"/>
    <x v="2"/>
    <x v="14"/>
  </r>
  <r>
    <n v="228417"/>
    <s v="【GL】49102# 时尚大气蕾丝拼接系腰带印花连衣裙 YX"/>
    <x v="3"/>
    <x v="1"/>
    <s v="M"/>
    <n v="63"/>
    <n v="1"/>
    <x v="3"/>
    <x v="14"/>
  </r>
  <r>
    <n v="228418"/>
    <s v="【荣豪】圣日# 性感前系带聚拢舒适文胸 YC"/>
    <x v="32"/>
    <x v="0"/>
    <s v="L"/>
    <n v="39.9"/>
    <n v="1"/>
    <x v="0"/>
    <x v="14"/>
  </r>
  <r>
    <n v="228419"/>
    <s v="【MD】6870#拼蕾丝字母印图背心 XX"/>
    <x v="27"/>
    <x v="0"/>
    <s v="M"/>
    <n v="36.75"/>
    <n v="1"/>
    <x v="2"/>
    <x v="14"/>
  </r>
  <r>
    <n v="228420"/>
    <s v="【单帛】8037# 超跑量短袖T恤宽松吊带裙套装 YX"/>
    <x v="13"/>
    <x v="3"/>
    <s v="L"/>
    <n v="22.05"/>
    <n v="1"/>
    <x v="3"/>
    <x v="14"/>
  </r>
  <r>
    <n v="228421"/>
    <s v="【N.5】76589# 宽松气质提花背心连衣裙 YX"/>
    <x v="3"/>
    <x v="3"/>
    <s v="L"/>
    <n v="85.05"/>
    <n v="1"/>
    <x v="1"/>
    <x v="14"/>
  </r>
  <r>
    <n v="228422"/>
    <s v="【荣豪】安全裤# 新款性感蕾丝边防走光安全裤 YC"/>
    <x v="38"/>
    <x v="1"/>
    <s v="XL"/>
    <n v="11.03"/>
    <n v="1"/>
    <x v="3"/>
    <x v="14"/>
  </r>
  <r>
    <n v="228423"/>
    <s v="【the fresh】17207#露肩吊带中袖印花上衣ZJ"/>
    <x v="11"/>
    <x v="0"/>
    <s v="M"/>
    <n v="44.1"/>
    <n v="3"/>
    <x v="3"/>
    <x v="14"/>
  </r>
  <r>
    <n v="228424"/>
    <s v="【荣豪】828# 超透气无钢圈裹胸短款小吊带美背 YC"/>
    <x v="23"/>
    <x v="3"/>
    <s v="L"/>
    <n v="44.1"/>
    <n v="3"/>
    <x v="3"/>
    <x v="14"/>
  </r>
  <r>
    <n v="228425"/>
    <s v="【W777】1569# 潮牌蕾丝拼接百搭无袖上衣 YX"/>
    <x v="27"/>
    <x v="4"/>
    <s v="M"/>
    <n v="75.599999999999994"/>
    <n v="1"/>
    <x v="3"/>
    <x v="14"/>
  </r>
  <r>
    <n v="228426"/>
    <s v="【W777】1919# 短袖体恤吊带印花连衣裙套装 YX"/>
    <x v="13"/>
    <x v="0"/>
    <s v="L"/>
    <n v="39.9"/>
    <n v="3"/>
    <x v="2"/>
    <x v="14"/>
  </r>
  <r>
    <n v="228427"/>
    <s v="【SOSO】2223#圆领挂脖露肩条纹衬衫裙ZJ"/>
    <x v="3"/>
    <x v="0"/>
    <s v="M"/>
    <n v="81.900000000000006"/>
    <n v="1"/>
    <x v="4"/>
    <x v="14"/>
  </r>
  <r>
    <n v="228428"/>
    <s v="【CZY】D59#蝴蝶结绑带露肩一字领蕾丝上衣ZJ"/>
    <x v="15"/>
    <x v="1"/>
    <s v="L"/>
    <n v="38.85"/>
    <n v="1"/>
    <x v="1"/>
    <x v="14"/>
  </r>
  <r>
    <n v="228429"/>
    <s v="【W777】1562# 时尚侧链条装饰宽松休闲裤 YX"/>
    <x v="22"/>
    <x v="2"/>
    <s v="S"/>
    <n v="89.25"/>
    <n v="1"/>
    <x v="2"/>
    <x v="14"/>
  </r>
  <r>
    <n v="228430"/>
    <s v="BH【ING】z162 百搭针织开衫   XJ"/>
    <x v="16"/>
    <x v="1"/>
    <s v="M"/>
    <n v="75.599999999999994"/>
    <n v="1"/>
    <x v="3"/>
    <x v="14"/>
  </r>
  <r>
    <n v="228431"/>
    <s v="BH【木夕】3006 蕾丝钩花一字领条纹上衣   XJ"/>
    <x v="11"/>
    <x v="3"/>
    <s v="M"/>
    <n v="81.900000000000006"/>
    <n v="1"/>
    <x v="1"/>
    <x v="14"/>
  </r>
  <r>
    <n v="228432"/>
    <s v="bh【AT】2655#Polo领拼色边针织短袖连衣裙KK"/>
    <x v="3"/>
    <x v="0"/>
    <s v="L"/>
    <n v="49.35"/>
    <n v="1"/>
    <x v="4"/>
    <x v="14"/>
  </r>
  <r>
    <n v="228433"/>
    <s v="【ING】7216 印花吊带裙单件  XJ"/>
    <x v="3"/>
    <x v="3"/>
    <s v="M"/>
    <n v="75.599999999999994"/>
    <n v="1"/>
    <x v="3"/>
    <x v="14"/>
  </r>
  <r>
    <n v="228434"/>
    <s v="【ING】7338 圆领字母印花T+格子系带半身裙套装   XJ"/>
    <x v="13"/>
    <x v="0"/>
    <s v="M"/>
    <n v="75.599999999999994"/>
    <n v="1"/>
    <x v="1"/>
    <x v="14"/>
  </r>
  <r>
    <n v="228435"/>
    <s v="#新款高腰百褶纱裙    HH"/>
    <x v="6"/>
    <x v="3"/>
    <s v="M"/>
    <n v="75.599999999999994"/>
    <n v="1"/>
    <x v="3"/>
    <x v="0"/>
  </r>
  <r>
    <n v="228436"/>
    <s v="bh【AT】992#毛边高腰显瘦短裤KK"/>
    <x v="12"/>
    <x v="3"/>
    <s v="L"/>
    <n v="60.9"/>
    <n v="1"/>
    <x v="4"/>
    <x v="0"/>
  </r>
  <r>
    <n v="228437"/>
    <s v="【Tina】7505 高腰阔腿牛仔短裤 不配皮带  XJ"/>
    <x v="12"/>
    <x v="0"/>
    <s v="S"/>
    <n v="114.45"/>
    <n v="1"/>
    <x v="3"/>
    <x v="14"/>
  </r>
  <r>
    <n v="228438"/>
    <s v="需要排单3-4天【T台女孩】A03  简约高腰百褶短裤 XJ"/>
    <x v="12"/>
    <x v="0"/>
    <s v="XL"/>
    <n v="5.25"/>
    <n v="1"/>
    <x v="2"/>
    <x v="14"/>
  </r>
  <r>
    <n v="228439"/>
    <s v="【Tina】7408 水洗牛仔系带中高腰阔腿裤   XJ"/>
    <x v="18"/>
    <x v="5"/>
    <s v="L"/>
    <n v="25.2"/>
    <n v="1"/>
    <x v="2"/>
    <x v="14"/>
  </r>
  <r>
    <n v="228440"/>
    <s v="BH 需要排单3天了【A.US】2962 钉珍珠高腰牛仔短裤   XJ"/>
    <x v="12"/>
    <x v="5"/>
    <s v="L"/>
    <n v="21"/>
    <n v="1"/>
    <x v="1"/>
    <x v="14"/>
  </r>
  <r>
    <n v="228441"/>
    <s v="【Tina】7502 条纹短款棉T   XJ"/>
    <x v="7"/>
    <x v="2"/>
    <s v="L"/>
    <n v="40.950000000000003"/>
    <n v="2"/>
    <x v="3"/>
    <x v="14"/>
  </r>
  <r>
    <n v="228442"/>
    <s v="【jiajia】133 不规则牛仔高腰流苏边半身裙配丝巾   XJ"/>
    <x v="6"/>
    <x v="1"/>
    <s v="L"/>
    <n v="33.6"/>
    <n v="1"/>
    <x v="2"/>
    <x v="14"/>
  </r>
  <r>
    <n v="228443"/>
    <s v="BH【MS.LEE】6806气质海军风带丝巾V领衬衫XJ"/>
    <x v="11"/>
    <x v="3"/>
    <s v="L"/>
    <n v="51.45"/>
    <n v="1"/>
    <x v="1"/>
    <x v="14"/>
  </r>
  <r>
    <n v="228444"/>
    <s v="【Miao Miao】718 荷叶边配胸针棉T   XJ"/>
    <x v="57"/>
    <x v="0"/>
    <s v="L"/>
    <n v="34.65"/>
    <n v="1"/>
    <x v="3"/>
    <x v="14"/>
  </r>
  <r>
    <n v="228445"/>
    <s v="【W】232 腰以下都是腿高腰西裤   XJ"/>
    <x v="18"/>
    <x v="5"/>
    <s v="L"/>
    <n v="21"/>
    <n v="1"/>
    <x v="1"/>
    <x v="14"/>
  </r>
  <r>
    <n v="228446"/>
    <s v="【Miao Miao】723 系带雪纺少女上衣 XJ"/>
    <x v="4"/>
    <x v="3"/>
    <s v="L"/>
    <n v="50.4"/>
    <n v="1"/>
    <x v="2"/>
    <x v="14"/>
  </r>
  <r>
    <n v="228447"/>
    <s v="【ISSGL】6065 刺绣撞色牛仔高腰短裤   XJ"/>
    <x v="12"/>
    <x v="0"/>
    <s v="L"/>
    <n v="54.6"/>
    <n v="1"/>
    <x v="3"/>
    <x v="14"/>
  </r>
  <r>
    <n v="228448"/>
    <s v="【cici派】852  镂空棉麻系带连衣裙   XJ"/>
    <x v="3"/>
    <x v="1"/>
    <s v="L"/>
    <n v="43.05"/>
    <n v="1"/>
    <x v="2"/>
    <x v="14"/>
  </r>
  <r>
    <n v="228449"/>
    <s v="BH【IVY】收腰绑带露肩吊带碎花连衣裙ZJ"/>
    <x v="3"/>
    <x v="3"/>
    <s v="L"/>
    <n v="50.4"/>
    <n v="1"/>
    <x v="2"/>
    <x v="14"/>
  </r>
  <r>
    <n v="228450"/>
    <s v="BH【cici派】839 米奇圆领休闲款棉料连衣裙   xj"/>
    <x v="3"/>
    <x v="3"/>
    <s v="L"/>
    <n v="31.5"/>
    <n v="1"/>
    <x v="1"/>
    <x v="14"/>
  </r>
  <r>
    <n v="228451"/>
    <s v="BH【IVY】8139#荷叶边吊带上衣ZJ"/>
    <x v="11"/>
    <x v="3"/>
    <s v="L"/>
    <n v="31.5"/>
    <n v="1"/>
    <x v="2"/>
    <x v="14"/>
  </r>
  <r>
    <n v="228452"/>
    <s v="BH【MS.LEE】6806气质海军风带丝巾V领衬衫XJ"/>
    <x v="11"/>
    <x v="0"/>
    <s v="L"/>
    <n v="31.5"/>
    <n v="1"/>
    <x v="2"/>
    <x v="14"/>
  </r>
  <r>
    <n v="228453"/>
    <s v="【大牌小物】77060 高腰半身裙配腰带   XJ"/>
    <x v="6"/>
    <x v="0"/>
    <s v="M"/>
    <n v="68.25"/>
    <n v="1"/>
    <x v="1"/>
    <x v="14"/>
  </r>
  <r>
    <n v="228454"/>
    <s v="BH【火火】17184#不规则露肩V领修身针织上衣ZJ"/>
    <x v="9"/>
    <x v="3"/>
    <s v="L"/>
    <n v="29.4"/>
    <n v="1"/>
    <x v="3"/>
    <x v="14"/>
  </r>
  <r>
    <n v="228455"/>
    <s v="BH【火火】17199#性感露肩一字领缕空边上衣ZJXM"/>
    <x v="11"/>
    <x v="0"/>
    <s v="L"/>
    <n v="29.4"/>
    <n v="1"/>
    <x v="2"/>
    <x v="14"/>
  </r>
  <r>
    <n v="228456"/>
    <s v="251  简约撞色拼接连衣裙 XJBX"/>
    <x v="3"/>
    <x v="3"/>
    <s v="M"/>
    <n v="189"/>
    <n v="1"/>
    <x v="2"/>
    <x v="0"/>
  </r>
  <r>
    <n v="228457"/>
    <s v="251  简约撞色拼接连衣裙 XJBX"/>
    <x v="3"/>
    <x v="3"/>
    <s v="M"/>
    <n v="189"/>
    <n v="1"/>
    <x v="3"/>
    <x v="14"/>
  </r>
  <r>
    <n v="228458"/>
    <s v="251  简约撞色拼接连衣裙 XJBX"/>
    <x v="3"/>
    <x v="3"/>
    <s v="M"/>
    <n v="189"/>
    <n v="1"/>
    <x v="3"/>
    <x v="14"/>
  </r>
  <r>
    <n v="228459"/>
    <s v="BH【V.V】1751#漏肩修身上衣ZJ"/>
    <x v="11"/>
    <x v="3"/>
    <s v="L"/>
    <n v="126"/>
    <n v="1"/>
    <x v="2"/>
    <x v="14"/>
  </r>
  <r>
    <n v="228460"/>
    <s v="BH【V.V】1772#露肩挂脖交叉背心ZJ"/>
    <x v="27"/>
    <x v="1"/>
    <s v="M"/>
    <n v="78.75"/>
    <n v="1"/>
    <x v="3"/>
    <x v="14"/>
  </r>
  <r>
    <n v="228461"/>
    <s v="【K】拼接漏肩棉麻吊带上衣 XJ"/>
    <x v="0"/>
    <x v="2"/>
    <s v="L"/>
    <n v="136.5"/>
    <n v="1"/>
    <x v="1"/>
    <x v="14"/>
  </r>
  <r>
    <n v="228462"/>
    <s v="bh【AT】992#毛边高腰显瘦短裤KK"/>
    <x v="12"/>
    <x v="1"/>
    <s v="L"/>
    <n v="51.45"/>
    <n v="1"/>
    <x v="4"/>
    <x v="14"/>
  </r>
  <r>
    <n v="228463"/>
    <s v="BH【SO秀】616 系彩带中腰牛仔短裤   XJ"/>
    <x v="12"/>
    <x v="0"/>
    <s v="M"/>
    <n v="78.75"/>
    <n v="1"/>
    <x v="2"/>
    <x v="14"/>
  </r>
  <r>
    <n v="228464"/>
    <s v="【Moment】F7  撞色翻领针织衫连衣裙   XJ"/>
    <x v="3"/>
    <x v="0"/>
    <s v="M"/>
    <n v="75.599999999999994"/>
    <n v="1"/>
    <x v="3"/>
    <x v="14"/>
  </r>
  <r>
    <n v="228465"/>
    <s v="BH【MOMent】F23  一字肩荷叶边上衣   XJ"/>
    <x v="11"/>
    <x v="3"/>
    <s v="L"/>
    <n v="44.1"/>
    <n v="1"/>
    <x v="3"/>
    <x v="14"/>
  </r>
  <r>
    <n v="228466"/>
    <s v="BH 【one day】8203 绣花排扣牛仔高腰半身裙   XJ"/>
    <x v="6"/>
    <x v="3"/>
    <s v="L"/>
    <n v="39.9"/>
    <n v="1"/>
    <x v="0"/>
    <x v="14"/>
  </r>
  <r>
    <n v="228467"/>
    <s v="【h1127】7055#字母小破洞短T恤 XX"/>
    <x v="7"/>
    <x v="0"/>
    <s v="XL"/>
    <n v="4.7300000000000004"/>
    <n v="1"/>
    <x v="2"/>
    <x v="14"/>
  </r>
  <r>
    <n v="228468"/>
    <s v="BH【YIKI】6029 吊带碎花露肩连衣裙   XJ"/>
    <x v="3"/>
    <x v="3"/>
    <s v="L"/>
    <n v="28.35"/>
    <n v="1"/>
    <x v="3"/>
    <x v="14"/>
  </r>
  <r>
    <n v="228469"/>
    <s v="【AIYU】8380# V领钩花喇叭雪纺收腰印花连衣裙 YX"/>
    <x v="3"/>
    <x v="1"/>
    <s v="L"/>
    <n v="56.7"/>
    <n v="1"/>
    <x v="1"/>
    <x v="0"/>
  </r>
  <r>
    <n v="228470"/>
    <s v="【1980】高腰显瘦排扣毛边短裤KK"/>
    <x v="12"/>
    <x v="0"/>
    <s v="S"/>
    <n v="136.5"/>
    <n v="1"/>
    <x v="3"/>
    <x v="14"/>
  </r>
  <r>
    <n v="228471"/>
    <s v="【1980】70099#经典百搭破洞牛仔背带裤KK"/>
    <x v="19"/>
    <x v="3"/>
    <s v="M"/>
    <n v="97.65"/>
    <n v="1"/>
    <x v="1"/>
    <x v="14"/>
  </r>
  <r>
    <n v="228472"/>
    <s v="【迷宫】879   复古名媛风挂脖收腰柔绒绸缎连衣裙   XJ"/>
    <x v="3"/>
    <x v="3"/>
    <s v="XL"/>
    <n v="7.35"/>
    <n v="1"/>
    <x v="2"/>
    <x v="14"/>
  </r>
  <r>
    <n v="228473"/>
    <s v="【CHUU】2047  大圆领麻料宽松T恤  XJBX"/>
    <x v="7"/>
    <x v="0"/>
    <s v="XL"/>
    <n v="2.63"/>
    <n v="1"/>
    <x v="1"/>
    <x v="14"/>
  </r>
  <r>
    <n v="228474"/>
    <s v="【CHUU】2047  大圆领麻料宽松T恤  XJBX"/>
    <x v="7"/>
    <x v="0"/>
    <s v="XL"/>
    <n v="2.63"/>
    <n v="1"/>
    <x v="4"/>
    <x v="14"/>
  </r>
  <r>
    <n v="228475"/>
    <s v="BH【哆咪咪】6602 高腰休闲系带阔腿短裤  XJ"/>
    <x v="12"/>
    <x v="1"/>
    <s v="L"/>
    <n v="54.6"/>
    <n v="1"/>
    <x v="2"/>
    <x v="0"/>
  </r>
  <r>
    <n v="228476"/>
    <s v="【永诗】5423# 韩国原单蝴蝶结珍珠吊坠头绳 YC"/>
    <x v="50"/>
    <x v="3"/>
    <s v="L"/>
    <n v="51.45"/>
    <n v="1"/>
    <x v="1"/>
    <x v="14"/>
  </r>
  <r>
    <n v="228477"/>
    <s v="【XR】9915 荷叶边高腰雪纺短裤   XJ"/>
    <x v="6"/>
    <x v="2"/>
    <s v="M"/>
    <n v="116.55"/>
    <n v="1"/>
    <x v="1"/>
    <x v="14"/>
  </r>
  <r>
    <n v="228478"/>
    <s v="BH【X空间】858# 三色净版超正版型短裤 YXTT"/>
    <x v="12"/>
    <x v="3"/>
    <s v="L"/>
    <n v="47.25"/>
    <n v="1"/>
    <x v="1"/>
    <x v="0"/>
  </r>
  <r>
    <n v="228479"/>
    <s v="BH【ALA】5891#  民族花纹流苏飘带镂空印花短袖T恤 YXTT"/>
    <x v="7"/>
    <x v="1"/>
    <s v="M"/>
    <n v="64.05"/>
    <n v="1"/>
    <x v="2"/>
    <x v="14"/>
  </r>
  <r>
    <n v="228480"/>
    <s v="BH【YOMI】6232 V领碎花系带雪纺连衣裙   XJ"/>
    <x v="3"/>
    <x v="3"/>
    <s v="L"/>
    <n v="51.45"/>
    <n v="1"/>
    <x v="2"/>
    <x v="14"/>
  </r>
  <r>
    <n v="228481"/>
    <s v="BH【KAMA】9033# 海边度假雪纺印花百搭半身裙 YXTT"/>
    <x v="6"/>
    <x v="0"/>
    <s v="M"/>
    <n v="86.1"/>
    <n v="1"/>
    <x v="4"/>
    <x v="14"/>
  </r>
  <r>
    <n v="228482"/>
    <s v="BH【FATE】577# 圆环腰带休闲阔腿短裤 YXTT"/>
    <x v="12"/>
    <x v="0"/>
    <s v="L"/>
    <n v="29.4"/>
    <n v="1"/>
    <x v="2"/>
    <x v="14"/>
  </r>
  <r>
    <n v="228483"/>
    <s v="BH【NANDA】8872# 百搭破洞休闲高腰牛仔短裤 YX"/>
    <x v="12"/>
    <x v="3"/>
    <s v="L"/>
    <n v="47.25"/>
    <n v="1"/>
    <x v="1"/>
    <x v="14"/>
  </r>
  <r>
    <n v="228484"/>
    <s v="BH【SMOKY】D036# 系腰带休闲阔腿短裤 YXPJ"/>
    <x v="12"/>
    <x v="1"/>
    <s v="L"/>
    <n v="47.25"/>
    <n v="1"/>
    <x v="2"/>
    <x v="14"/>
  </r>
  <r>
    <n v="228485"/>
    <s v="BH【MOKI】8838# 时尚个性后背印花镂空休闲T恤 YXTT"/>
    <x v="7"/>
    <x v="3"/>
    <s v="M"/>
    <n v="64.05"/>
    <n v="1"/>
    <x v="2"/>
    <x v="14"/>
  </r>
  <r>
    <n v="228486"/>
    <s v="BH【MS.LEE】6802 V领钩花上衣+中高腰短裤套装  XJ"/>
    <x v="13"/>
    <x v="3"/>
    <s v="M"/>
    <n v="52.5"/>
    <n v="1"/>
    <x v="1"/>
    <x v="14"/>
  </r>
  <r>
    <n v="228487"/>
    <s v="BH【J.P】3719# 印花背心木耳边系腰带阔腿短裤套装 YXTT"/>
    <x v="13"/>
    <x v="3"/>
    <s v="L"/>
    <n v="24.15"/>
    <n v="1"/>
    <x v="2"/>
    <x v="14"/>
  </r>
  <r>
    <n v="228488"/>
    <s v="BH【野村时尚】311# 裙子必备神器拼蕾丝安全裤 YXTT"/>
    <x v="18"/>
    <x v="6"/>
    <s v="XL"/>
    <n v="12.08"/>
    <n v="1"/>
    <x v="3"/>
    <x v="14"/>
  </r>
  <r>
    <n v="228489"/>
    <s v="BH【华诚】8818# 大爆版！无肩带文胸连衣裙吊带专用防滑聚拢内衣  YX"/>
    <x v="24"/>
    <x v="0"/>
    <s v="L"/>
    <n v="26.25"/>
    <n v="1"/>
    <x v="1"/>
    <x v="14"/>
  </r>
  <r>
    <n v="228490"/>
    <s v="BH6146 简约V领百搭舒适条纹上衣 YX"/>
    <x v="14"/>
    <x v="0"/>
    <s v="M"/>
    <n v="74.55"/>
    <n v="1"/>
    <x v="3"/>
    <x v="14"/>
  </r>
  <r>
    <n v="228491"/>
    <s v="bh【AT】60139#钉珠链条立体数字短袖t恤KK"/>
    <x v="11"/>
    <x v="0"/>
    <s v="L"/>
    <n v="18.899999999999999"/>
    <n v="1"/>
    <x v="2"/>
    <x v="14"/>
  </r>
  <r>
    <n v="228492"/>
    <s v="【LiLi】80023# 时尚设计感拼接碎花开叉雪纺半身裙 YXTT"/>
    <x v="6"/>
    <x v="3"/>
    <s v="L"/>
    <n v="31.5"/>
    <n v="1"/>
    <x v="1"/>
    <x v="14"/>
  </r>
  <r>
    <n v="228493"/>
    <s v="【LGGT】601# 超跑量爆款撞色条纹短款上衣 YX"/>
    <x v="7"/>
    <x v="0"/>
    <s v="L"/>
    <n v="31.5"/>
    <n v="3"/>
    <x v="2"/>
    <x v="14"/>
  </r>
  <r>
    <n v="228494"/>
    <s v="8028简约V领百搭舒适休闲衬衣 YX"/>
    <x v="14"/>
    <x v="1"/>
    <s v="L"/>
    <n v="44.1"/>
    <n v="1"/>
    <x v="1"/>
    <x v="14"/>
  </r>
  <r>
    <n v="228495"/>
    <s v="BH【T台女孩】529 韩版简约高腰麻料半身裙 XJ"/>
    <x v="6"/>
    <x v="1"/>
    <s v="L"/>
    <n v="18.899999999999999"/>
    <n v="1"/>
    <x v="1"/>
    <x v="14"/>
  </r>
  <r>
    <n v="228496"/>
    <s v="【SQ】210# 复古绑带碎花雪纺a字半身裙 YX"/>
    <x v="6"/>
    <x v="1"/>
    <s v="L"/>
    <n v="39.9"/>
    <n v="1"/>
    <x v="4"/>
    <x v="14"/>
  </r>
  <r>
    <n v="228497"/>
    <s v="【AOAO】6082# 舒适短袖T恤+网纱牛仔背带裙两件套 YX"/>
    <x v="13"/>
    <x v="0"/>
    <s v="L"/>
    <n v="54.6"/>
    <n v="1"/>
    <x v="3"/>
    <x v="14"/>
  </r>
  <r>
    <n v="228498"/>
    <s v="【GUAI】1157# 四色条纹显瘦吊带连体裤 YXTT"/>
    <x v="10"/>
    <x v="3"/>
    <s v="M"/>
    <n v="74.55"/>
    <n v="1"/>
    <x v="1"/>
    <x v="14"/>
  </r>
  <r>
    <n v="228499"/>
    <s v="【Bingjilian】O569#圆领微透宽松条纹短袖衫KK"/>
    <x v="7"/>
    <x v="0"/>
    <s v="L"/>
    <n v="43.05"/>
    <n v="1"/>
    <x v="2"/>
    <x v="0"/>
  </r>
  <r>
    <n v="228500"/>
    <s v="【Bingjilian】9932#腰间抽绳宽松V领背带短裤KK"/>
    <x v="19"/>
    <x v="1"/>
    <s v="L"/>
    <n v="43.05"/>
    <n v="1"/>
    <x v="3"/>
    <x v="0"/>
  </r>
  <r>
    <n v="228501"/>
    <s v="BH【YOOMINI】16432# 清新刺绣镂空一字领连衣裙 YXPJ"/>
    <x v="3"/>
    <x v="3"/>
    <s v="L"/>
    <n v="21"/>
    <n v="1"/>
    <x v="1"/>
    <x v="14"/>
  </r>
  <r>
    <n v="228502"/>
    <s v="【芭诗莎娜】1812# 韩版一字珍珠毛球粗跟拖鞋 YC"/>
    <x v="28"/>
    <x v="3"/>
    <s v="S"/>
    <n v="147"/>
    <n v="1"/>
    <x v="2"/>
    <x v="14"/>
  </r>
  <r>
    <n v="228503"/>
    <s v="398#新款吊带配高腰阔腿裤套装   HH"/>
    <x v="13"/>
    <x v="3"/>
    <s v="L"/>
    <n v="50.4"/>
    <n v="1"/>
    <x v="2"/>
    <x v="14"/>
  </r>
  <r>
    <n v="228504"/>
    <s v="BH【Jeans House】 910# 时尚显腿长短裤 YX"/>
    <x v="12"/>
    <x v="4"/>
    <s v="S"/>
    <n v="178.5"/>
    <n v="1"/>
    <x v="1"/>
    <x v="14"/>
  </r>
  <r>
    <n v="228505"/>
    <s v="BH【Jeans House】 910# 时尚显腿长短裤 YX"/>
    <x v="12"/>
    <x v="4"/>
    <s v="S"/>
    <n v="178.5"/>
    <n v="1"/>
    <x v="2"/>
    <x v="14"/>
  </r>
  <r>
    <n v="228506"/>
    <s v="BH【Jeans House】 910# 时尚显腿长短裤 YX"/>
    <x v="12"/>
    <x v="4"/>
    <s v="S"/>
    <n v="178.5"/>
    <n v="1"/>
    <x v="1"/>
    <x v="14"/>
  </r>
  <r>
    <n v="228507"/>
    <s v="#新款薄料百搭T恤   HH"/>
    <x v="7"/>
    <x v="0"/>
    <s v="XL"/>
    <n v="2.63"/>
    <n v="10"/>
    <x v="3"/>
    <x v="14"/>
  </r>
  <r>
    <n v="228508"/>
    <s v="#新款薄料百搭T恤   HH"/>
    <x v="7"/>
    <x v="0"/>
    <s v="XL"/>
    <n v="2.63"/>
    <n v="10"/>
    <x v="2"/>
    <x v="14"/>
  </r>
  <r>
    <n v="228509"/>
    <s v="371#新款百褶亚麻背心    HH"/>
    <x v="27"/>
    <x v="3"/>
    <s v="L"/>
    <n v="56.7"/>
    <n v="1"/>
    <x v="3"/>
    <x v="14"/>
  </r>
  <r>
    <n v="228510"/>
    <s v="【let&amp;quot;s remix】17128#小仙鹤刺绣条纹套装ZJXM"/>
    <x v="13"/>
    <x v="0"/>
    <s v="XL"/>
    <n v="8.93"/>
    <n v="1"/>
    <x v="2"/>
    <x v="14"/>
  </r>
  <r>
    <n v="228511"/>
    <s v="BH【meet】095#收腰吊带荷叶边花色连衣裙ZJ"/>
    <x v="3"/>
    <x v="0"/>
    <s v="L"/>
    <n v="26.25"/>
    <n v="4"/>
    <x v="2"/>
    <x v="14"/>
  </r>
  <r>
    <n v="228512"/>
    <s v="【TUTU】50352# 爆款镂空流苏无袖短款背心 YX"/>
    <x v="9"/>
    <x v="1"/>
    <s v="L"/>
    <n v="43.05"/>
    <n v="1"/>
    <x v="2"/>
    <x v="0"/>
  </r>
  <r>
    <n v="228513"/>
    <s v="【JUJU】8869# 经典格子蕾丝花边休闲上衣 YX"/>
    <x v="4"/>
    <x v="3"/>
    <s v="L"/>
    <n v="52.8"/>
    <n v="1"/>
    <x v="4"/>
    <x v="14"/>
  </r>
  <r>
    <n v="228514"/>
    <s v="【芭诗莎娜】133-19# 个性一字珠片带交叉凉鞋 YC"/>
    <x v="26"/>
    <x v="0"/>
    <s v="L"/>
    <n v="21"/>
    <n v="1"/>
    <x v="2"/>
    <x v="14"/>
  </r>
  <r>
    <n v="228515"/>
    <s v="【tutu】1092#露肩一字领压褶碎花连衣裙ZJXM"/>
    <x v="3"/>
    <x v="3"/>
    <s v="M"/>
    <n v="75.599999999999994"/>
    <n v="1"/>
    <x v="3"/>
    <x v="0"/>
  </r>
  <r>
    <n v="228516"/>
    <s v="【芭诗莎娜】60533# 新款细带时尚百搭夹趾凉鞋 YC"/>
    <x v="26"/>
    <x v="1"/>
    <s v="M"/>
    <n v="81.900000000000006"/>
    <n v="1"/>
    <x v="2"/>
    <x v="0"/>
  </r>
  <r>
    <n v="228517"/>
    <s v="【芭诗莎娜】A77-8# 休闲沙蝴蝶结面透明粗跟拖 YC"/>
    <x v="28"/>
    <x v="0"/>
    <s v="L"/>
    <n v="39.9"/>
    <n v="1"/>
    <x v="1"/>
    <x v="0"/>
  </r>
  <r>
    <n v="228518"/>
    <s v="【芭诗莎娜】668-2# 夏街头金属皮带扣露趾拖鞋 YC"/>
    <x v="28"/>
    <x v="0"/>
    <s v="XL"/>
    <n v="4.7300000000000004"/>
    <n v="1"/>
    <x v="2"/>
    <x v="0"/>
  </r>
  <r>
    <n v="228519"/>
    <s v="【tutu】1093#学院风宽松印花披肩娃娃裙ZJXM"/>
    <x v="3"/>
    <x v="0"/>
    <s v="L"/>
    <n v="42"/>
    <n v="1"/>
    <x v="2"/>
    <x v="0"/>
  </r>
  <r>
    <n v="228520"/>
    <s v="【tutu】9812#SUPERMAN印花标志休闲长T恤ZJXM"/>
    <x v="7"/>
    <x v="3"/>
    <s v="L"/>
    <n v="37.799999999999997"/>
    <n v="1"/>
    <x v="1"/>
    <x v="0"/>
  </r>
  <r>
    <n v="228521"/>
    <s v="【DS】3039# 印花连衣裙 YX"/>
    <x v="3"/>
    <x v="3"/>
    <s v="L"/>
    <n v="31.5"/>
    <n v="1"/>
    <x v="3"/>
    <x v="0"/>
  </r>
  <r>
    <n v="228522"/>
    <s v="【DS】3039# 印花连衣裙 YX"/>
    <x v="3"/>
    <x v="1"/>
    <s v="L"/>
    <n v="39.9"/>
    <n v="1"/>
    <x v="1"/>
    <x v="0"/>
  </r>
  <r>
    <n v="228523"/>
    <s v="375#新款针织短袖上衣   HH"/>
    <x v="7"/>
    <x v="2"/>
    <s v="L"/>
    <n v="51.45"/>
    <n v="1"/>
    <x v="1"/>
    <x v="0"/>
  </r>
  <r>
    <n v="228524"/>
    <s v="373#新款单肩水桶子母包   HH"/>
    <x v="42"/>
    <x v="0"/>
    <s v="S"/>
    <n v="136.5"/>
    <n v="1"/>
    <x v="1"/>
    <x v="0"/>
  </r>
  <r>
    <n v="228525"/>
    <s v="新款欧美高端一字肩立体木耳边百褶吊带上衣+高腰百搭喇叭裤定制面料套装 PP"/>
    <x v="13"/>
    <x v="1"/>
    <s v="L"/>
    <n v="26.25"/>
    <n v="1"/>
    <x v="2"/>
    <x v="0"/>
  </r>
  <r>
    <n v="228526"/>
    <s v="#新款袖口拼蕾丝棉质T恤   HH"/>
    <x v="7"/>
    <x v="6"/>
    <s v="XL"/>
    <n v="13.65"/>
    <n v="1"/>
    <x v="2"/>
    <x v="0"/>
  </r>
  <r>
    <n v="228527"/>
    <s v="BH 熊黛林同款夏季短袖修身气质一字领荷叶边刺绣蕾丝连衣裙 PP"/>
    <x v="3"/>
    <x v="0"/>
    <s v="XL"/>
    <n v="6.3"/>
    <n v="1"/>
    <x v="2"/>
    <x v="0"/>
  </r>
  <r>
    <n v="228528"/>
    <s v="BH 2017春夏新款韩版圆领气质无袖中长款定制面料连衣裙 PP"/>
    <x v="3"/>
    <x v="5"/>
    <s v="L"/>
    <n v="24.15"/>
    <n v="1"/>
    <x v="1"/>
    <x v="0"/>
  </r>
  <r>
    <n v="228529"/>
    <s v="BH 2017夏季新款宽松开叉吊带特别设计衣摆雪纺上衣 PP"/>
    <x v="4"/>
    <x v="3"/>
    <s v="L"/>
    <n v="178.5"/>
    <n v="1"/>
    <x v="3"/>
    <x v="0"/>
  </r>
  <r>
    <n v="228530"/>
    <s v="BH 2017夏季新款宽松开叉吊带特别设计衣摆雪纺上衣 PP"/>
    <x v="4"/>
    <x v="3"/>
    <s v="L"/>
    <n v="178.5"/>
    <n v="1"/>
    <x v="1"/>
    <x v="0"/>
  </r>
  <r>
    <n v="228531"/>
    <s v="BH 2017夏季新款宽松开叉吊带特别设计衣摆雪纺上衣 PP"/>
    <x v="4"/>
    <x v="3"/>
    <s v="L"/>
    <n v="178.5"/>
    <n v="1"/>
    <x v="2"/>
    <x v="0"/>
  </r>
  <r>
    <n v="228532"/>
    <s v="BH 2017夏装新款女装韩版气质显瘦长款蕾丝夏季条纹连衣裙 PP"/>
    <x v="3"/>
    <x v="6"/>
    <s v="L"/>
    <n v="54.6"/>
    <n v="1"/>
    <x v="2"/>
    <x v="0"/>
  </r>
  <r>
    <n v="228533"/>
    <s v="BH 左岸潇网红同款印花短款系带蝴蝶结背心吊带+高腰黑色阔腿九分裤套装 PP"/>
    <x v="13"/>
    <x v="0"/>
    <s v="M"/>
    <n v="39.9"/>
    <n v="1"/>
    <x v="2"/>
    <x v="0"/>
  </r>
  <r>
    <n v="228534"/>
    <s v="BH 夏装新款韩版修身显瘦气质印花碎花连衣裙 PP"/>
    <x v="3"/>
    <x v="0"/>
    <s v="L"/>
    <n v="44.1"/>
    <n v="1"/>
    <x v="2"/>
    <x v="0"/>
  </r>
  <r>
    <n v="228535"/>
    <s v="BH 2017新款刘美人定制蕾丝旗袍式修身连衣裙 PP"/>
    <x v="3"/>
    <x v="3"/>
    <s v="L"/>
    <n v="21"/>
    <n v="1"/>
    <x v="1"/>
    <x v="0"/>
  </r>
  <r>
    <n v="228536"/>
    <s v="BH 2017春夏新款露肩一字领复古水墨山竹印花连衣裙 PP"/>
    <x v="3"/>
    <x v="2"/>
    <s v="L"/>
    <n v="44.1"/>
    <n v="1"/>
    <x v="2"/>
    <x v="0"/>
  </r>
  <r>
    <n v="228537"/>
    <s v="BH【XM】针织提花无缝超舒适精致花边打底裤安全裤内裤 FOX"/>
    <x v="38"/>
    <x v="0"/>
    <s v="L"/>
    <n v="39.9"/>
    <n v="1"/>
    <x v="2"/>
    <x v="0"/>
  </r>
  <r>
    <n v="228538"/>
    <s v="bh【AT】60163#钩花蕾丝钉珠字母印花短袖T恤KK"/>
    <x v="7"/>
    <x v="0"/>
    <s v="L"/>
    <n v="41.8"/>
    <n v="1"/>
    <x v="3"/>
    <x v="0"/>
  </r>
  <r>
    <n v="228539"/>
    <s v="BH 2017新款关晓彤同款宽松条纹棉上衣+高腰百搭毛边牛仔短裤套装 PP"/>
    <x v="13"/>
    <x v="3"/>
    <s v="M"/>
    <n v="40.950000000000003"/>
    <n v="1"/>
    <x v="2"/>
    <x v="0"/>
  </r>
  <r>
    <n v="228540"/>
    <s v="BH 欧洲站2017夏季新款OL风西服领系带无袖宽松上衣+高腰百搭休闲短裤乱麻面料套装 PP"/>
    <x v="13"/>
    <x v="0"/>
    <s v="S"/>
    <n v="107.1"/>
    <n v="1"/>
    <x v="1"/>
    <x v="0"/>
  </r>
  <r>
    <n v="228541"/>
    <s v="BH 7123##新款韩版修身抽绳休闲中长款牛仔裙 HH"/>
    <x v="3"/>
    <x v="4"/>
    <s v="L"/>
    <n v="33.6"/>
    <n v="1"/>
    <x v="2"/>
    <x v="0"/>
  </r>
  <r>
    <n v="228542"/>
    <s v="BH【uone】2209#松紧腰扎脚长裤ZJ"/>
    <x v="18"/>
    <x v="1"/>
    <s v="M"/>
    <n v="64.05"/>
    <n v="1"/>
    <x v="1"/>
    <x v="0"/>
  </r>
  <r>
    <n v="228543"/>
    <s v="BH 新款休闲宽松显瘦小脚九分哈伦裤 HH"/>
    <x v="18"/>
    <x v="3"/>
    <s v="L"/>
    <n v="81.900000000000006"/>
    <n v="1"/>
    <x v="1"/>
    <x v="0"/>
  </r>
  <r>
    <n v="228544"/>
    <s v="BH 17107# 2017夏季新款宽松圆领荷叶边雪纺衬衫 HH"/>
    <x v="14"/>
    <x v="1"/>
    <s v="L"/>
    <n v="131.25"/>
    <n v="1"/>
    <x v="3"/>
    <x v="0"/>
  </r>
  <r>
    <n v="228545"/>
    <s v="BH 112#显瘦圆领短袖T恤吊带印花雪纺连衣裙两件套（配腰带腰带没有圆环） HH"/>
    <x v="13"/>
    <x v="3"/>
    <s v="S"/>
    <n v="118.65"/>
    <n v="2"/>
    <x v="3"/>
    <x v="0"/>
  </r>
  <r>
    <n v="228546"/>
    <s v="BH 718#休闲双扣小脚裤 HH"/>
    <x v="18"/>
    <x v="0"/>
    <s v="M"/>
    <n v="47.25"/>
    <n v="1"/>
    <x v="4"/>
    <x v="0"/>
  </r>
  <r>
    <n v="228547"/>
    <s v="bh【木子缘】183 韩版舒适吊带上衣短裤套装 TL"/>
    <x v="13"/>
    <x v="2"/>
    <s v="S"/>
    <n v="85.05"/>
    <n v="1"/>
    <x v="2"/>
    <x v="0"/>
  </r>
  <r>
    <n v="228548"/>
    <s v="BH 宽松休闲运动套装 HH"/>
    <x v="13"/>
    <x v="1"/>
    <s v="L"/>
    <n v="42"/>
    <n v="1"/>
    <x v="1"/>
    <x v="0"/>
  </r>
  <r>
    <n v="228549"/>
    <s v="BH 8878#圆领拼纱上衣 HH"/>
    <x v="11"/>
    <x v="4"/>
    <s v="M"/>
    <n v="75.599999999999994"/>
    <n v="1"/>
    <x v="4"/>
    <x v="0"/>
  </r>
  <r>
    <n v="228550"/>
    <s v="BH 2566#夏装新款卡通亮片中长款宽松短袖t恤  HH"/>
    <x v="7"/>
    <x v="1"/>
    <s v="L"/>
    <n v="33.6"/>
    <n v="1"/>
    <x v="2"/>
    <x v="0"/>
  </r>
  <r>
    <n v="228551"/>
    <s v="BH畅销款【柠檬绿茶】8810百搭针织简约条纹背心TL"/>
    <x v="0"/>
    <x v="0"/>
    <s v="M"/>
    <n v="59.85"/>
    <n v="1"/>
    <x v="2"/>
    <x v="0"/>
  </r>
  <r>
    <n v="228552"/>
    <s v="bh【time】129 气质修身简约条纹背心 TLOB"/>
    <x v="27"/>
    <x v="1"/>
    <s v="M"/>
    <n v="86.1"/>
    <n v="1"/>
    <x v="1"/>
    <x v="0"/>
  </r>
  <r>
    <n v="228553"/>
    <s v="bh畅销款【time】709#简约百搭V领棉料小吊带TLOB"/>
    <x v="0"/>
    <x v="1"/>
    <s v="S"/>
    <n v="65.099999999999994"/>
    <n v="1"/>
    <x v="3"/>
    <x v="0"/>
  </r>
  <r>
    <n v="228554"/>
    <s v="BH【AKK】858.3#百搭松紧碎花腰气质半身裙TL"/>
    <x v="6"/>
    <x v="0"/>
    <s v="M"/>
    <n v="116.55"/>
    <n v="1"/>
    <x v="3"/>
    <x v="0"/>
  </r>
  <r>
    <n v="228555"/>
    <s v="BH【i am】88090# 韩版雪纺吊带长裙 ni"/>
    <x v="3"/>
    <x v="1"/>
    <s v="L"/>
    <n v="54.6"/>
    <n v="1"/>
    <x v="2"/>
    <x v="0"/>
  </r>
  <r>
    <n v="228556"/>
    <s v="bh【STAR STAR STAR】韩版两色一字肩上衣 NI"/>
    <x v="11"/>
    <x v="1"/>
    <s v="S"/>
    <n v="86.1"/>
    <n v="1"/>
    <x v="3"/>
    <x v="0"/>
  </r>
  <r>
    <n v="228557"/>
    <s v="BH【V:SHEL】韩版雪纺明线V领上衣 Ni"/>
    <x v="14"/>
    <x v="0"/>
    <s v="S"/>
    <n v="86.1"/>
    <n v="1"/>
    <x v="4"/>
    <x v="0"/>
  </r>
  <r>
    <n v="228558"/>
    <s v="BH【LY】6672 老奶奶流苏耳环长T    xj"/>
    <x v="3"/>
    <x v="3"/>
    <s v="M"/>
    <n v="57.2"/>
    <n v="1"/>
    <x v="0"/>
    <x v="0"/>
  </r>
  <r>
    <n v="228559"/>
    <s v="BH【DRS】1599#穿绳绑带毛边牛仔半裙ni"/>
    <x v="6"/>
    <x v="3"/>
    <s v="S"/>
    <n v="55.65"/>
    <n v="1"/>
    <x v="4"/>
    <x v="0"/>
  </r>
  <r>
    <n v="228560"/>
    <s v="xh【SAUVAG】#韩版前绑带上衣 ni"/>
    <x v="11"/>
    <x v="3"/>
    <s v="S"/>
    <n v="118.65"/>
    <n v="2"/>
    <x v="4"/>
    <x v="1"/>
  </r>
  <r>
    <n v="228561"/>
    <s v="BH【spinning3652#韩版雪纺吊带上衣 ni"/>
    <x v="11"/>
    <x v="1"/>
    <s v="L"/>
    <n v="55.65"/>
    <n v="1"/>
    <x v="3"/>
    <x v="0"/>
  </r>
  <r>
    <n v="228562"/>
    <s v="bh【lh】韩版大花收腰连衣裙 NI"/>
    <x v="3"/>
    <x v="1"/>
    <s v="L"/>
    <n v="55.65"/>
    <n v="1"/>
    <x v="1"/>
    <x v="0"/>
  </r>
  <r>
    <n v="228563"/>
    <s v="bh【UM】韩版大花露肩连衣裙 NI"/>
    <x v="3"/>
    <x v="3"/>
    <s v="S"/>
    <n v="54.6"/>
    <n v="1"/>
    <x v="0"/>
    <x v="0"/>
  </r>
  <r>
    <n v="228564"/>
    <s v="bh【V】6605 气质无袖翻领简约假两件衬衫上衣 TL"/>
    <x v="14"/>
    <x v="1"/>
    <s v="L"/>
    <n v="58.8"/>
    <n v="1"/>
    <x v="1"/>
    <x v="0"/>
  </r>
  <r>
    <n v="228565"/>
    <s v="BH【SZE】172#V领单排扣雪纺无袖碎花连衣裙 XX"/>
    <x v="3"/>
    <x v="3"/>
    <s v="M"/>
    <n v="157.5"/>
    <n v="1"/>
    <x v="3"/>
    <x v="0"/>
  </r>
  <r>
    <n v="228566"/>
    <s v="BH【SZE】172#V领单排扣雪纺无袖碎花连衣裙 XX"/>
    <x v="3"/>
    <x v="3"/>
    <s v="M"/>
    <n v="157.5"/>
    <n v="1"/>
    <x v="3"/>
    <x v="0"/>
  </r>
  <r>
    <n v="228567"/>
    <s v="BH【雅子小调】036#不规则斜插袋长款衬衣 XXMO"/>
    <x v="14"/>
    <x v="3"/>
    <s v="L"/>
    <n v="39.9"/>
    <n v="1"/>
    <x v="0"/>
    <x v="0"/>
  </r>
  <r>
    <n v="228568"/>
    <s v="BH【CEST ELLE】27007#侧开叉毛边牛仔裙 XX"/>
    <x v="5"/>
    <x v="3"/>
    <s v="S"/>
    <n v="48.3"/>
    <n v="1"/>
    <x v="3"/>
    <x v="0"/>
  </r>
  <r>
    <n v="228569"/>
    <s v="BH【12ampm】7175#拼接斜系网纱字母长T恤裙 XX"/>
    <x v="7"/>
    <x v="1"/>
    <s v="M"/>
    <n v="93.5"/>
    <n v="1"/>
    <x v="3"/>
    <x v="0"/>
  </r>
  <r>
    <n v="228570"/>
    <s v="#新款冰丝背心【配围巾】    HH"/>
    <x v="27"/>
    <x v="1"/>
    <s v="L"/>
    <n v="18.899999999999999"/>
    <n v="2"/>
    <x v="0"/>
    <x v="0"/>
  </r>
  <r>
    <n v="228571"/>
    <s v="【LOTH 凡】9901# 爆款性感一字领露肩宽松印花T恤 YX"/>
    <x v="7"/>
    <x v="1"/>
    <s v="L"/>
    <n v="18.899999999999999"/>
    <n v="1"/>
    <x v="3"/>
    <x v="0"/>
  </r>
  <r>
    <n v="228572"/>
    <s v="bh【at】52209#波西米亚风宽松长裤KK"/>
    <x v="8"/>
    <x v="2"/>
    <s v="M"/>
    <n v="57.2"/>
    <n v="1"/>
    <x v="4"/>
    <x v="0"/>
  </r>
  <r>
    <n v="228573"/>
    <s v="BH【金燕】802 气质优雅简约淑女包臀格子一字裙 TL"/>
    <x v="6"/>
    <x v="3"/>
    <s v="L"/>
    <n v="29.4"/>
    <n v="1"/>
    <x v="0"/>
    <x v="0"/>
  </r>
  <r>
    <n v="228574"/>
    <s v="#古风印花树妖半袖连衣裙【配腰带】   HH"/>
    <x v="3"/>
    <x v="1"/>
    <s v="L"/>
    <n v="24.15"/>
    <n v="1"/>
    <x v="2"/>
    <x v="0"/>
  </r>
  <r>
    <n v="228575"/>
    <s v="【盈莉阁】260-2# 韩版复古皮带扣鱼嘴真皮拖 YC"/>
    <x v="28"/>
    <x v="1"/>
    <s v="L"/>
    <n v="30.45"/>
    <n v="1"/>
    <x v="4"/>
    <x v="0"/>
  </r>
  <r>
    <n v="228576"/>
    <s v="【美雪儿】6155# 时尚百搭高腰显瘦竖条纹阔腿短裤 YX"/>
    <x v="12"/>
    <x v="1"/>
    <s v="L"/>
    <n v="58.3"/>
    <n v="1"/>
    <x v="2"/>
    <x v="0"/>
  </r>
  <r>
    <n v="228577"/>
    <s v="【MISS Z】97# 舒适纯色针织衫开衫防晒外套 YX"/>
    <x v="20"/>
    <x v="5"/>
    <s v="L"/>
    <n v="25.2"/>
    <n v="1"/>
    <x v="4"/>
    <x v="0"/>
  </r>
  <r>
    <n v="228578"/>
    <s v="BH【哆咪咪】8815 简约松紧腰系带阔腿裤 xj"/>
    <x v="18"/>
    <x v="3"/>
    <s v="S"/>
    <n v="162.75"/>
    <n v="1"/>
    <x v="1"/>
    <x v="0"/>
  </r>
  <r>
    <n v="228579"/>
    <s v="BH【哆咪咪】8815 简约松紧腰系带阔腿裤 xj"/>
    <x v="18"/>
    <x v="3"/>
    <s v="S"/>
    <n v="162.75"/>
    <n v="1"/>
    <x v="0"/>
    <x v="0"/>
  </r>
  <r>
    <n v="228580"/>
    <s v="BH【哆咪咪】8815 简约松紧腰系带阔腿裤 xj"/>
    <x v="18"/>
    <x v="3"/>
    <s v="S"/>
    <n v="162.75"/>
    <n v="1"/>
    <x v="1"/>
    <x v="0"/>
  </r>
  <r>
    <n v="228581"/>
    <s v="BH【TIPHAINE】1201#抽绳绑带雪纺阔腿裤ZJ"/>
    <x v="18"/>
    <x v="0"/>
    <s v="M"/>
    <n v="59.85"/>
    <n v="1"/>
    <x v="3"/>
    <x v="0"/>
  </r>
  <r>
    <n v="228582"/>
    <s v="BH【卡诺灡】HEFANG Jewelry/何方珠宝 椰树耳环 纯银女长款个性时尚耳坠耳饰 FOX"/>
    <x v="2"/>
    <x v="0"/>
    <s v="XL"/>
    <n v="4.7300000000000004"/>
    <n v="1"/>
    <x v="4"/>
    <x v="0"/>
  </r>
  <r>
    <n v="228583"/>
    <s v="BH【哆咪咪】6602 高腰休闲系带阔腿短裤  XJ"/>
    <x v="12"/>
    <x v="1"/>
    <s v="M"/>
    <n v="64.05"/>
    <n v="1"/>
    <x v="2"/>
    <x v="0"/>
  </r>
  <r>
    <n v="228584"/>
    <s v="【步谷屋】810-6# 休闲拼色面百搭平底拖 YC"/>
    <x v="28"/>
    <x v="0"/>
    <s v="L"/>
    <n v="18.899999999999999"/>
    <n v="1"/>
    <x v="0"/>
    <x v="0"/>
  </r>
  <r>
    <n v="228585"/>
    <s v="【步谷屋】03-6# 新款嵌钉流苏面百搭拖 YC"/>
    <x v="28"/>
    <x v="0"/>
    <s v="M"/>
    <n v="59.85"/>
    <n v="1"/>
    <x v="2"/>
    <x v="0"/>
  </r>
  <r>
    <n v="228586"/>
    <s v="宋佳同款百搭TV领背带连衣裙两件套  ZZ"/>
    <x v="13"/>
    <x v="3"/>
    <s v="XL"/>
    <n v="11.03"/>
    <n v="1"/>
    <x v="0"/>
    <x v="0"/>
  </r>
  <r>
    <n v="228587"/>
    <s v="高圆圆海边明星同款修身长款系带连衣裙  ZZ"/>
    <x v="3"/>
    <x v="3"/>
    <s v="XL"/>
    <n v="8.4"/>
    <n v="1"/>
    <x v="3"/>
    <x v="0"/>
  </r>
  <r>
    <n v="228588"/>
    <s v="【2DAY】722164# 简单车缝线装饰宽松上衣 YXTT"/>
    <x v="11"/>
    <x v="1"/>
    <s v="L"/>
    <n v="26.25"/>
    <n v="1"/>
    <x v="3"/>
    <x v="0"/>
  </r>
  <r>
    <n v="228589"/>
    <s v="【富贵一足】366-B6# 韩版马毛镂空一字凉拖鞋 YC"/>
    <x v="28"/>
    <x v="3"/>
    <s v="S"/>
    <n v="178.5"/>
    <n v="1"/>
    <x v="2"/>
    <x v="0"/>
  </r>
  <r>
    <n v="228590"/>
    <s v="【富贵一足】366-B6# 韩版马毛镂空一字凉拖鞋 YC"/>
    <x v="28"/>
    <x v="3"/>
    <s v="XL"/>
    <n v="178.5"/>
    <n v="1"/>
    <x v="2"/>
    <x v="0"/>
  </r>
  <r>
    <n v="228591"/>
    <s v="【富贵一足】366-B6# 韩版马毛镂空一字凉拖鞋 YC"/>
    <x v="28"/>
    <x v="3"/>
    <s v="XXL"/>
    <n v="178.5"/>
    <n v="1"/>
    <x v="4"/>
    <x v="0"/>
  </r>
  <r>
    <n v="228592"/>
    <s v="1860#新款宽松圆百搭时尚显瘦针织小衫    HH"/>
    <x v="57"/>
    <x v="0"/>
    <s v="XL"/>
    <n v="6.3"/>
    <n v="1"/>
    <x v="3"/>
    <x v="0"/>
  </r>
  <r>
    <n v="228593"/>
    <s v="1837#俏皮圆点高腰七分阔腿裤松紧腰麻料西裤   HH"/>
    <x v="8"/>
    <x v="3"/>
    <s v="M"/>
    <n v="69.3"/>
    <n v="1"/>
    <x v="4"/>
    <x v="0"/>
  </r>
  <r>
    <n v="228594"/>
    <s v="杨幂同款v领时尚松紧腰波浪大摆无袖连衣裙  ZZ"/>
    <x v="3"/>
    <x v="0"/>
    <s v="M"/>
    <n v="64.05"/>
    <n v="1"/>
    <x v="2"/>
    <x v="0"/>
  </r>
  <r>
    <n v="228595"/>
    <s v="1816#新款罗马中裤【高腰】    HH"/>
    <x v="12"/>
    <x v="0"/>
    <s v="L"/>
    <n v="24.15"/>
    <n v="1"/>
    <x v="3"/>
    <x v="0"/>
  </r>
  <r>
    <n v="228596"/>
    <s v="菁菁同款钉珠蕾丝水溶连衣裙  ZZ"/>
    <x v="3"/>
    <x v="1"/>
    <s v="L"/>
    <n v="18.899999999999999"/>
    <n v="1"/>
    <x v="2"/>
    <x v="0"/>
  </r>
  <r>
    <n v="228597"/>
    <s v="【NaNa】62357# 爆款舒适字母印花圆领T恤 YX"/>
    <x v="7"/>
    <x v="1"/>
    <s v="L"/>
    <n v="33.6"/>
    <n v="1"/>
    <x v="0"/>
    <x v="0"/>
  </r>
  <r>
    <n v="228598"/>
    <s v="BH【衣为先】1568 韩版假2件牛仔裙 NI"/>
    <x v="3"/>
    <x v="5"/>
    <s v="L"/>
    <n v="23.1"/>
    <n v="1"/>
    <x v="3"/>
    <x v="0"/>
  </r>
  <r>
    <n v="228599"/>
    <s v="BH【TABMINI】1568 韩版绸料吊带裙 NI"/>
    <x v="3"/>
    <x v="3"/>
    <s v="L"/>
    <n v="21"/>
    <n v="1"/>
    <x v="4"/>
    <x v="0"/>
  </r>
  <r>
    <n v="228600"/>
    <s v="BH【the mind】韩版格子一字肩连衣裙 NI"/>
    <x v="3"/>
    <x v="1"/>
    <s v="L"/>
    <n v="14.7"/>
    <n v="1"/>
    <x v="3"/>
    <x v="0"/>
  </r>
  <r>
    <n v="228601"/>
    <s v="春夏新款修身短款吊带针织上衣+高腰百搭爱心亮片半身裙套装 PP"/>
    <x v="13"/>
    <x v="0"/>
    <s v="XL"/>
    <n v="11.03"/>
    <n v="1"/>
    <x v="3"/>
    <x v="0"/>
  </r>
  <r>
    <n v="228602"/>
    <s v="欧洲站夏季新款名媛一字肩碎花上衣+百搭不规则高腰纽扣半身裙套装 PP"/>
    <x v="13"/>
    <x v="0"/>
    <s v="XL"/>
    <n v="2.63"/>
    <n v="1"/>
    <x v="3"/>
    <x v="0"/>
  </r>
  <r>
    <n v="228603"/>
    <s v="欧洲站夏季新款名媛一字肩碎花上衣+百搭不规则高腰纽扣半身裙套装 PP"/>
    <x v="13"/>
    <x v="0"/>
    <s v="XL"/>
    <n v="2.63"/>
    <n v="1"/>
    <x v="3"/>
    <x v="0"/>
  </r>
  <r>
    <n v="228604"/>
    <s v="BH【the mind】韩版百搭宽松条纹衬衣 NI"/>
    <x v="57"/>
    <x v="1"/>
    <s v="L"/>
    <n v="21"/>
    <n v="1"/>
    <x v="3"/>
    <x v="0"/>
  </r>
  <r>
    <n v="228605"/>
    <s v="BH A032# 大牌时尚新款香奈儿偏光防紫外线百搭墨镜 FOX"/>
    <x v="58"/>
    <x v="3"/>
    <s v="M"/>
    <n v="75.599999999999994"/>
    <n v="1"/>
    <x v="0"/>
    <x v="0"/>
  </r>
  <r>
    <n v="228606"/>
    <s v="BH【MERAL】6362# 新款时尚冰丝袖口开叉针织防晒服空调衫 FOX"/>
    <x v="11"/>
    <x v="3"/>
    <s v="M"/>
    <n v="64.05"/>
    <n v="1"/>
    <x v="4"/>
    <x v="0"/>
  </r>
  <r>
    <n v="228607"/>
    <s v="【3GOLDEN】8033#一字领绑带少女街拍T XXMO"/>
    <x v="7"/>
    <x v="0"/>
    <s v="M"/>
    <n v="162.75"/>
    <n v="1"/>
    <x v="4"/>
    <x v="0"/>
  </r>
  <r>
    <n v="228608"/>
    <s v="【3GOLDEN】8033#一字领绑带少女街拍T XXMO"/>
    <x v="7"/>
    <x v="0"/>
    <s v="M"/>
    <n v="162.75"/>
    <n v="1"/>
    <x v="2"/>
    <x v="0"/>
  </r>
  <r>
    <n v="228609"/>
    <s v="【3GOLDEN】8033#一字领绑带少女街拍T XXMO"/>
    <x v="7"/>
    <x v="0"/>
    <s v="M"/>
    <n v="162.75"/>
    <n v="1"/>
    <x v="4"/>
    <x v="0"/>
  </r>
  <r>
    <n v="228610"/>
    <s v="BH【韩美酷】8882  星星刺绣高腰牛仔短裤   XJ"/>
    <x v="12"/>
    <x v="2"/>
    <s v="M"/>
    <n v="89.25"/>
    <n v="1"/>
    <x v="1"/>
    <x v="0"/>
  </r>
  <r>
    <n v="228611"/>
    <s v="BH 买手亲测绝对高品质高性价比出行必备跑量露趾冰袖 FOX"/>
    <x v="23"/>
    <x v="0"/>
    <s v="L"/>
    <n v="136.5"/>
    <n v="1"/>
    <x v="0"/>
    <x v="0"/>
  </r>
  <r>
    <n v="228612"/>
    <s v="BH 【HL】韩版新款梵克雅*四叶草手镯 FOX"/>
    <x v="1"/>
    <x v="1"/>
    <s v="L"/>
    <n v="37.799999999999997"/>
    <n v="1"/>
    <x v="1"/>
    <x v="0"/>
  </r>
  <r>
    <n v="228613"/>
    <s v="BH【XM】玫瑰刺绣丝绸亲肤打底裤短裤 FOX"/>
    <x v="12"/>
    <x v="0"/>
    <s v="M"/>
    <n v="157.5"/>
    <n v="1"/>
    <x v="3"/>
    <x v="0"/>
  </r>
  <r>
    <n v="228614"/>
    <s v="BH【XM】玫瑰刺绣丝绸亲肤打底裤短裤 FOX"/>
    <x v="12"/>
    <x v="0"/>
    <s v="M"/>
    <n v="157.5"/>
    <n v="1"/>
    <x v="1"/>
    <x v="0"/>
  </r>
  <r>
    <n v="228615"/>
    <s v="BH【HS】字母条纹美背文胸 FOX"/>
    <x v="24"/>
    <x v="3"/>
    <s v="L"/>
    <n v="168"/>
    <n v="1"/>
    <x v="4"/>
    <x v="0"/>
  </r>
  <r>
    <n v="228616"/>
    <s v="BH【HS】字母条纹美背文胸 FOX"/>
    <x v="24"/>
    <x v="3"/>
    <s v="L"/>
    <n v="168"/>
    <n v="1"/>
    <x v="1"/>
    <x v="0"/>
  </r>
  <r>
    <n v="228617"/>
    <s v="BH【HS】字母条纹美背文胸 FOX"/>
    <x v="24"/>
    <x v="3"/>
    <s v="L"/>
    <n v="168"/>
    <n v="1"/>
    <x v="3"/>
    <x v="0"/>
  </r>
  <r>
    <n v="228618"/>
    <s v="BH 韩版时尚百搭宝格丽净色项链 FOX"/>
    <x v="35"/>
    <x v="3"/>
    <s v="M"/>
    <n v="168"/>
    <n v="1"/>
    <x v="3"/>
    <x v="0"/>
  </r>
  <r>
    <n v="228619"/>
    <s v="BH 韩版时尚百搭宝格丽净色项链 FOX"/>
    <x v="35"/>
    <x v="3"/>
    <s v="M"/>
    <n v="168"/>
    <n v="1"/>
    <x v="2"/>
    <x v="0"/>
  </r>
  <r>
    <n v="228620"/>
    <s v="BH 韩版时尚百搭宝格丽净色项链 FOX"/>
    <x v="35"/>
    <x v="3"/>
    <s v="M"/>
    <n v="168"/>
    <n v="1"/>
    <x v="3"/>
    <x v="0"/>
  </r>
  <r>
    <n v="228621"/>
    <s v="BH 夏季超薄透气吸汗防滑冰丝蕾丝袜 FOX"/>
    <x v="53"/>
    <x v="3"/>
    <s v="M"/>
    <n v="63"/>
    <n v="1"/>
    <x v="3"/>
    <x v="0"/>
  </r>
  <r>
    <n v="228622"/>
    <s v="BH【YQ】IBOS香港正品真皮进口机芯石英情侣手表 FOX"/>
    <x v="52"/>
    <x v="0"/>
    <s v="M"/>
    <n v="65.099999999999994"/>
    <n v="1"/>
    <x v="3"/>
    <x v="0"/>
  </r>
  <r>
    <n v="228623"/>
    <s v="BH 32658# 纯手工时尚可爱公仔拖鞋 FOX"/>
    <x v="26"/>
    <x v="0"/>
    <s v="XL"/>
    <n v="4.7300000000000004"/>
    <n v="1"/>
    <x v="1"/>
    <x v="0"/>
  </r>
  <r>
    <n v="228624"/>
    <s v="BH 新款宝格*LOVE系列钻石百搭项链 FOX"/>
    <x v="35"/>
    <x v="0"/>
    <s v="XL"/>
    <n v="4.7300000000000004"/>
    <n v="1"/>
    <x v="4"/>
    <x v="0"/>
  </r>
  <r>
    <n v="228625"/>
    <s v="BH 【XM】铜铵丝超舒适柔软四件套家居服睡衣 FOX"/>
    <x v="13"/>
    <x v="3"/>
    <s v="M"/>
    <n v="37.799999999999997"/>
    <n v="1"/>
    <x v="4"/>
    <x v="0"/>
  </r>
  <r>
    <n v="228626"/>
    <s v="BH 5561【HS】哺乳期舒适防下垂无钢圈纽扣文胸 FOX"/>
    <x v="24"/>
    <x v="3"/>
    <s v="L"/>
    <n v="54.6"/>
    <n v="1"/>
    <x v="4"/>
    <x v="0"/>
  </r>
  <r>
    <n v="228627"/>
    <s v="bh【AT】52119#裙摆不规则收腰碎花鱼尾裙KK"/>
    <x v="6"/>
    <x v="0"/>
    <s v="L"/>
    <n v="39.9"/>
    <n v="1"/>
    <x v="3"/>
    <x v="0"/>
  </r>
  <r>
    <n v="228628"/>
    <s v="BH 【HL】新款香奈*赵丽颖同款不规则耳钉 FOX"/>
    <x v="2"/>
    <x v="0"/>
    <s v="L"/>
    <n v="54.6"/>
    <n v="1"/>
    <x v="4"/>
    <x v="0"/>
  </r>
  <r>
    <n v="228629"/>
    <s v="BH【KMS】韩版新款腰侧挖空显瘦修身性感保守女三角连体游泳衣 FOX"/>
    <x v="49"/>
    <x v="0"/>
    <s v="XL"/>
    <n v="4.7300000000000004"/>
    <n v="1"/>
    <x v="4"/>
    <x v="0"/>
  </r>
  <r>
    <n v="228630"/>
    <s v="BH【YOMI】百搭修身圆领白T   xj"/>
    <x v="11"/>
    <x v="2"/>
    <s v="L"/>
    <n v="44.1"/>
    <n v="1"/>
    <x v="1"/>
    <x v="0"/>
  </r>
  <r>
    <n v="228631"/>
    <s v="BH【how and me】5813#抽绳绑带中高腰阔腿长裤ZJ"/>
    <x v="8"/>
    <x v="1"/>
    <s v="L"/>
    <n v="54.6"/>
    <n v="2"/>
    <x v="2"/>
    <x v="0"/>
  </r>
  <r>
    <n v="228632"/>
    <s v="BH【oni】8067#V领格子短款背心ZJ"/>
    <x v="27"/>
    <x v="3"/>
    <s v="L"/>
    <n v="44.1"/>
    <n v="1"/>
    <x v="1"/>
    <x v="0"/>
  </r>
  <r>
    <n v="228633"/>
    <s v="BH【mini.j】8028#露肩吊带中袖上衣ZJ"/>
    <x v="11"/>
    <x v="3"/>
    <s v="S"/>
    <n v="112.35"/>
    <n v="2"/>
    <x v="2"/>
    <x v="0"/>
  </r>
  <r>
    <n v="228634"/>
    <s v="BH【AM】8944#一字肩格子宽松连衣裙ZJXM"/>
    <x v="3"/>
    <x v="1"/>
    <s v="L"/>
    <n v="26.25"/>
    <n v="1"/>
    <x v="4"/>
    <x v="0"/>
  </r>
  <r>
    <n v="228635"/>
    <s v="BH【miss coco】8748#性感吊带印花雪纺连衣裙ZJ"/>
    <x v="3"/>
    <x v="3"/>
    <s v="XL"/>
    <n v="85.8"/>
    <n v="1"/>
    <x v="2"/>
    <x v="0"/>
  </r>
  <r>
    <n v="228636"/>
    <s v="bh【DUYAO】5515#花卉喇叭袖侧边绑带连体裤ZJXM"/>
    <x v="19"/>
    <x v="3"/>
    <s v="M"/>
    <n v="63.8"/>
    <n v="1"/>
    <x v="3"/>
    <x v="0"/>
  </r>
  <r>
    <n v="228637"/>
    <s v="BH【miss coco】宽松V领长袖连衣裙ZJ"/>
    <x v="3"/>
    <x v="3"/>
    <s v="XL"/>
    <n v="157.5"/>
    <n v="1"/>
    <x v="3"/>
    <x v="0"/>
  </r>
  <r>
    <n v="228638"/>
    <s v="BH【ONI】9129#马甲针织背心上衣ZJ"/>
    <x v="27"/>
    <x v="2"/>
    <s v="XL"/>
    <n v="115.5"/>
    <n v="1"/>
    <x v="3"/>
    <x v="0"/>
  </r>
  <r>
    <n v="228639"/>
    <s v="BH【baby studio】089#荷叶边修身吊带连衣裙ZJXM"/>
    <x v="3"/>
    <x v="3"/>
    <s v="XL"/>
    <n v="110"/>
    <n v="1"/>
    <x v="3"/>
    <x v="0"/>
  </r>
  <r>
    <n v="228640"/>
    <s v="BH【secret of me】888#修身无袖背带连衣裙ZJ"/>
    <x v="3"/>
    <x v="3"/>
    <s v="S"/>
    <n v="107.8"/>
    <n v="1"/>
    <x v="2"/>
    <x v="0"/>
  </r>
  <r>
    <n v="228641"/>
    <s v="bh【AT】52180#小圆球吊带短袖衫KK"/>
    <x v="7"/>
    <x v="3"/>
    <s v="L"/>
    <n v="40.950000000000003"/>
    <n v="1"/>
    <x v="0"/>
    <x v="0"/>
  </r>
  <r>
    <n v="228642"/>
    <s v="BH【OLIVE】928#七彩流苏短袖T恤ZJXM"/>
    <x v="7"/>
    <x v="3"/>
    <s v="XL"/>
    <n v="357"/>
    <n v="1"/>
    <x v="2"/>
    <x v="0"/>
  </r>
  <r>
    <n v="228643"/>
    <s v="BH【OLIVE】928#七彩流苏短袖T恤ZJXM"/>
    <x v="7"/>
    <x v="3"/>
    <s v="XL"/>
    <n v="357"/>
    <n v="1"/>
    <x v="3"/>
    <x v="1"/>
  </r>
  <r>
    <n v="228644"/>
    <s v="BH【OLIVE】928#七彩流苏短袖T恤ZJXM"/>
    <x v="7"/>
    <x v="3"/>
    <s v="XL"/>
    <n v="357"/>
    <n v="1"/>
    <x v="4"/>
    <x v="0"/>
  </r>
  <r>
    <n v="228645"/>
    <s v="【田田家】888 气质针织无袖钩花优雅背心 TL"/>
    <x v="27"/>
    <x v="2"/>
    <s v="M"/>
    <n v="65.099999999999994"/>
    <n v="2"/>
    <x v="3"/>
    <x v="0"/>
  </r>
  <r>
    <n v="228646"/>
    <s v="BH【miss coco】901#一字领露肩雪纺上衣ZJ"/>
    <x v="11"/>
    <x v="3"/>
    <s v="M"/>
    <n v="96.6"/>
    <n v="1"/>
    <x v="1"/>
    <x v="0"/>
  </r>
  <r>
    <n v="228647"/>
    <s v="BH时尚撞色荷叶边挂脖连体短裤 YX"/>
    <x v="10"/>
    <x v="3"/>
    <s v="M"/>
    <n v="74.55"/>
    <n v="1"/>
    <x v="4"/>
    <x v="0"/>
  </r>
  <r>
    <n v="228648"/>
    <s v="bh【AT】52189#印花吊带露肩短袖衫KK"/>
    <x v="7"/>
    <x v="0"/>
    <s v="L"/>
    <n v="36.75"/>
    <n v="1"/>
    <x v="1"/>
    <x v="0"/>
  </r>
  <r>
    <n v="228649"/>
    <s v="BH【LIN NA】8292#高腰显瘦撞色拼接百搭短裤 YX"/>
    <x v="12"/>
    <x v="0"/>
    <s v="L"/>
    <n v="19.95"/>
    <n v="1"/>
    <x v="4"/>
    <x v="0"/>
  </r>
  <r>
    <n v="228650"/>
    <s v="BH【JZ】]2090# 时髦袖口拼网印花上衣 YX"/>
    <x v="7"/>
    <x v="0"/>
    <s v="L"/>
    <n v="33.6"/>
    <n v="1"/>
    <x v="3"/>
    <x v="0"/>
  </r>
  <r>
    <n v="228651"/>
    <s v="BH【LIN NA】106# 立体翅膀拼接百搭吊带背心 YXXP"/>
    <x v="0"/>
    <x v="1"/>
    <s v="M"/>
    <n v="127.05"/>
    <n v="1"/>
    <x v="4"/>
    <x v="1"/>
  </r>
  <r>
    <n v="228652"/>
    <s v="BH【DAVIDA/HAUTE KELLY】1261# 时尚气质蕾丝拼接休闲连衣裙 YX"/>
    <x v="3"/>
    <x v="3"/>
    <s v="S"/>
    <n v="86.1"/>
    <n v="1"/>
    <x v="2"/>
    <x v="0"/>
  </r>
  <r>
    <n v="228653"/>
    <s v="BH【金韩】3096# 时尚侧边系带撞色假两件背心T恤 YX"/>
    <x v="13"/>
    <x v="1"/>
    <s v="L"/>
    <n v="29.4"/>
    <n v="1"/>
    <x v="0"/>
    <x v="1"/>
  </r>
  <r>
    <n v="228654"/>
    <s v="BH【maxgeelss】9115# 气质荷叶边一字肩系腰带条纹连体裤 YXTT"/>
    <x v="19"/>
    <x v="0"/>
    <s v="M"/>
    <n v="61.95"/>
    <n v="1"/>
    <x v="0"/>
    <x v="0"/>
  </r>
  <r>
    <n v="228655"/>
    <s v="BH【1984】9866# 大爆款气质舒适蕾丝花边露肩真丝吊带连衣裙 YX"/>
    <x v="3"/>
    <x v="0"/>
    <s v="S"/>
    <n v="123.9"/>
    <n v="1"/>
    <x v="0"/>
    <x v="0"/>
  </r>
  <r>
    <n v="228656"/>
    <s v="【荣豪】丝光杯# 气质性感聚拢条纹内衣套装 YC"/>
    <x v="32"/>
    <x v="3"/>
    <s v="M"/>
    <n v="85.05"/>
    <n v="2"/>
    <x v="2"/>
    <x v="0"/>
  </r>
  <r>
    <n v="228657"/>
    <s v="BH【maxgeelss】9116# 民族风印花一字肩收腰连体裤 YXTT"/>
    <x v="10"/>
    <x v="3"/>
    <s v="S"/>
    <n v="117.6"/>
    <n v="1"/>
    <x v="3"/>
    <x v="0"/>
  </r>
  <r>
    <n v="228658"/>
    <s v="【3GOLDEN】915#背心帽衫中长款T XXMO"/>
    <x v="7"/>
    <x v="0"/>
    <s v="S"/>
    <n v="74.55"/>
    <n v="1"/>
    <x v="3"/>
    <x v="0"/>
  </r>
  <r>
    <n v="228659"/>
    <s v="BH【NC】890# 时尚重工钉珠休闲T恤 YXTT"/>
    <x v="7"/>
    <x v="3"/>
    <s v="L"/>
    <n v="33.6"/>
    <n v="1"/>
    <x v="3"/>
    <x v="0"/>
  </r>
  <r>
    <n v="228660"/>
    <s v="【3GOLDEN】8030# 1998数字字母长袖宽松T XXMO"/>
    <x v="7"/>
    <x v="3"/>
    <s v="S"/>
    <n v="39.9"/>
    <n v="1"/>
    <x v="1"/>
    <x v="0"/>
  </r>
  <r>
    <n v="228661"/>
    <s v="BH【NC】857# 百搭镶钻亮片小天鹅闪闪T恤 YXTT"/>
    <x v="7"/>
    <x v="2"/>
    <s v="L"/>
    <n v="44.1"/>
    <n v="1"/>
    <x v="3"/>
    <x v="0"/>
  </r>
  <r>
    <n v="228662"/>
    <s v="BH【NC】886# 重工亮片花朵珍珠字母装饰圆领T恤 YXTT"/>
    <x v="7"/>
    <x v="1"/>
    <s v="L"/>
    <n v="45.15"/>
    <n v="1"/>
    <x v="3"/>
    <x v="0"/>
  </r>
  <r>
    <n v="228663"/>
    <s v="夏装新款百搭刺绣黑白条纹t恤裙 ZZ"/>
    <x v="3"/>
    <x v="2"/>
    <s v="M"/>
    <n v="59.85"/>
    <n v="1"/>
    <x v="3"/>
    <x v="0"/>
  </r>
  <r>
    <n v="228664"/>
    <s v="【SYL】7268#露肩一字领宽松喇叭袖连衣裙ZJ"/>
    <x v="3"/>
    <x v="2"/>
    <s v="M"/>
    <n v="53.55"/>
    <n v="1"/>
    <x v="3"/>
    <x v="0"/>
  </r>
  <r>
    <n v="228665"/>
    <s v="【NO NO】8258#字母圆领长袖T恤 XX"/>
    <x v="7"/>
    <x v="0"/>
    <s v="XL"/>
    <n v="39.9"/>
    <n v="1"/>
    <x v="1"/>
    <x v="0"/>
  </r>
  <r>
    <n v="228666"/>
    <s v="bh【述致】5179# 好版型设计感阔腿长九分裤 YX"/>
    <x v="8"/>
    <x v="3"/>
    <s v="M"/>
    <n v="64.05"/>
    <n v="1"/>
    <x v="1"/>
    <x v="0"/>
  </r>
  <r>
    <n v="228667"/>
    <s v="【S.ROOM】K5527#度假风几何图形鱼尾裙摆半身裙 XX"/>
    <x v="6"/>
    <x v="1"/>
    <s v="M"/>
    <n v="54.6"/>
    <n v="1"/>
    <x v="3"/>
    <x v="0"/>
  </r>
  <r>
    <n v="228668"/>
    <s v="BH 5716# 三色宽松显瘦百褶阔腿裤 YXTT"/>
    <x v="18"/>
    <x v="2"/>
    <s v="L"/>
    <n v="50.4"/>
    <n v="1"/>
    <x v="0"/>
    <x v="0"/>
  </r>
  <r>
    <n v="228669"/>
    <s v="bh【at】2649#衣摆荷叶边肩带蝴蝶结针织背心KK"/>
    <x v="9"/>
    <x v="3"/>
    <s v="M"/>
    <n v="148.05000000000001"/>
    <n v="1"/>
    <x v="3"/>
    <x v="0"/>
  </r>
  <r>
    <n v="228670"/>
    <s v="BH 666# 海边度假镂空V领短袖宽松大摆连衣裙 YXTT"/>
    <x v="3"/>
    <x v="2"/>
    <s v="L"/>
    <n v="48.3"/>
    <n v="1"/>
    <x v="3"/>
    <x v="0"/>
  </r>
  <r>
    <n v="228671"/>
    <s v="【EN】882 V领撞色针织衫  XJ"/>
    <x v="9"/>
    <x v="3"/>
    <s v="M"/>
    <n v="70.349999999999994"/>
    <n v="1"/>
    <x v="3"/>
    <x v="0"/>
  </r>
  <r>
    <n v="228672"/>
    <s v="【S.ROOM】17147#吊带针织纯色背心 XX"/>
    <x v="0"/>
    <x v="2"/>
    <s v="M"/>
    <n v="64.05"/>
    <n v="1"/>
    <x v="3"/>
    <x v="0"/>
  </r>
  <r>
    <n v="228673"/>
    <s v="【EN】881 撞色蕾丝拼接针织上衣   XJ"/>
    <x v="15"/>
    <x v="0"/>
    <s v="XL"/>
    <n v="14.7"/>
    <n v="1"/>
    <x v="0"/>
    <x v="0"/>
  </r>
  <r>
    <n v="228674"/>
    <s v="bh【O】3039# 时尚印花绑带阔腿短裤 YX"/>
    <x v="12"/>
    <x v="0"/>
    <s v="L"/>
    <n v="43.05"/>
    <n v="1"/>
    <x v="4"/>
    <x v="0"/>
  </r>
  <r>
    <n v="228675"/>
    <s v="【S.ROOM】3016#简约字母短袖 XXMO"/>
    <x v="11"/>
    <x v="0"/>
    <s v="XL"/>
    <n v="59.85"/>
    <n v="1"/>
    <x v="2"/>
    <x v="0"/>
  </r>
  <r>
    <n v="228676"/>
    <s v="BH【how and me】9030#配腰带中高腰宽松牛仔长裤ZJ"/>
    <x v="5"/>
    <x v="3"/>
    <s v="L"/>
    <n v="21"/>
    <n v="1"/>
    <x v="1"/>
    <x v="0"/>
  </r>
  <r>
    <n v="228677"/>
    <s v="【YC】8290 简约舒适百搭系带牛仔阔腿裤 TLOB"/>
    <x v="22"/>
    <x v="3"/>
    <s v="L"/>
    <n v="33.6"/>
    <n v="1"/>
    <x v="2"/>
    <x v="0"/>
  </r>
  <r>
    <n v="228678"/>
    <s v="BH【d】763# 休闲荷叶边碎花绑带连衣裙 YXTT"/>
    <x v="3"/>
    <x v="6"/>
    <s v="XL"/>
    <n v="12.08"/>
    <n v="1"/>
    <x v="3"/>
    <x v="0"/>
  </r>
  <r>
    <n v="228679"/>
    <s v="BH【d】761# 大牌性感镂空印花吊带裙 YXXP"/>
    <x v="3"/>
    <x v="4"/>
    <s v="XL"/>
    <n v="12.08"/>
    <n v="1"/>
    <x v="1"/>
    <x v="0"/>
  </r>
  <r>
    <n v="228680"/>
    <s v="【衣为先】935600#修身牛仔背带裙拼接格子上衣假两件套ZJ"/>
    <x v="3"/>
    <x v="3"/>
    <s v="L"/>
    <n v="42"/>
    <n v="1"/>
    <x v="4"/>
    <x v="0"/>
  </r>
  <r>
    <n v="228681"/>
    <s v="【S.room】5519#碎花雪纺外衫 XX"/>
    <x v="14"/>
    <x v="3"/>
    <s v="XL"/>
    <n v="8.4"/>
    <n v="1"/>
    <x v="2"/>
    <x v="0"/>
  </r>
  <r>
    <n v="228682"/>
    <s v="【布格亚】516 雪纺压褶边系带上衣   XJ"/>
    <x v="4"/>
    <x v="2"/>
    <s v="M"/>
    <n v="71.400000000000006"/>
    <n v="2"/>
    <x v="3"/>
    <x v="0"/>
  </r>
  <r>
    <n v="228683"/>
    <s v="【S.ROOM】612#不规则荷叶边格纹半身裙 XX"/>
    <x v="6"/>
    <x v="0"/>
    <s v="XL"/>
    <n v="4.7300000000000004"/>
    <n v="2"/>
    <x v="0"/>
    <x v="1"/>
  </r>
  <r>
    <n v="228684"/>
    <s v="【S.ROOM】5502#绑带收腰荷叶边格子半裙 XX"/>
    <x v="6"/>
    <x v="0"/>
    <s v="XL"/>
    <n v="2.63"/>
    <n v="2"/>
    <x v="0"/>
    <x v="1"/>
  </r>
  <r>
    <n v="228685"/>
    <s v="【S.ROOM】5502#绑带收腰荷叶边格子半裙 XX"/>
    <x v="6"/>
    <x v="0"/>
    <s v="XXL"/>
    <n v="2.63"/>
    <n v="2"/>
    <x v="1"/>
    <x v="0"/>
  </r>
  <r>
    <n v="228686"/>
    <s v="【RAINBOW】297#中高腰不规则裙摆碎花半裙ZJ"/>
    <x v="3"/>
    <x v="3"/>
    <s v="M"/>
    <n v="60.9"/>
    <n v="1"/>
    <x v="4"/>
    <x v="1"/>
  </r>
  <r>
    <n v="228687"/>
    <s v="BH【rm】9066# 时尚不对称荷叶边条纹半裙 YX"/>
    <x v="6"/>
    <x v="3"/>
    <s v="L"/>
    <n v="52.8"/>
    <n v="1"/>
    <x v="3"/>
    <x v="1"/>
  </r>
  <r>
    <n v="228688"/>
    <s v="【S.room】8018#吊带绑带针织背心 XX"/>
    <x v="27"/>
    <x v="3"/>
    <s v="M"/>
    <n v="65.099999999999994"/>
    <n v="1"/>
    <x v="3"/>
    <x v="1"/>
  </r>
  <r>
    <n v="228689"/>
    <s v="【March】6052#气质金闪面料轻盈喇叭袖上衣  BB"/>
    <x v="4"/>
    <x v="0"/>
    <s v="L"/>
    <n v="136.5"/>
    <n v="1"/>
    <x v="3"/>
    <x v="1"/>
  </r>
  <r>
    <n v="228690"/>
    <s v="【行香子】 89440    大V领雪纺连衣裙   XJ"/>
    <x v="3"/>
    <x v="1"/>
    <s v="M"/>
    <n v="86.1"/>
    <n v="2"/>
    <x v="3"/>
    <x v="1"/>
  </r>
  <r>
    <n v="228691"/>
    <s v="【S.ROOM】Q609#Darling刺绣T恤 XX"/>
    <x v="7"/>
    <x v="0"/>
    <s v="S"/>
    <n v="78.75"/>
    <n v="1"/>
    <x v="4"/>
    <x v="1"/>
  </r>
  <r>
    <n v="228692"/>
    <s v="【永诗】5711# 韩国原单新款百搭H方形扣头箍 YC"/>
    <x v="50"/>
    <x v="3"/>
    <s v="M"/>
    <n v="64.05"/>
    <n v="1"/>
    <x v="4"/>
    <x v="1"/>
  </r>
  <r>
    <n v="228693"/>
    <s v="【S.room】610#V领纯色T XX"/>
    <x v="7"/>
    <x v="3"/>
    <s v="S"/>
    <n v="148.05000000000001"/>
    <n v="1"/>
    <x v="4"/>
    <x v="1"/>
  </r>
  <r>
    <n v="228694"/>
    <s v="【行香子】89516 一字肩碎花雪纺收腰连衣裙    XJ"/>
    <x v="3"/>
    <x v="2"/>
    <s v="L"/>
    <n v="53.55"/>
    <n v="2"/>
    <x v="4"/>
    <x v="1"/>
  </r>
  <r>
    <n v="228695"/>
    <s v="bh【SF】6180# 大爆版绝美蕾丝短裤 YX"/>
    <x v="12"/>
    <x v="2"/>
    <s v="M"/>
    <n v="86.1"/>
    <n v="1"/>
    <x v="2"/>
    <x v="1"/>
  </r>
  <r>
    <n v="228696"/>
    <s v="BH【TTC】H6189#高腰显瘦毛边A字牛仔裤KK"/>
    <x v="5"/>
    <x v="3"/>
    <s v="L"/>
    <n v="60.9"/>
    <n v="1"/>
    <x v="3"/>
    <x v="1"/>
  </r>
  <r>
    <n v="228697"/>
    <s v="bh642# 绝美两件套吊带连衣裙 YX"/>
    <x v="13"/>
    <x v="0"/>
    <s v="M"/>
    <n v="116.55"/>
    <n v="1"/>
    <x v="2"/>
    <x v="1"/>
  </r>
  <r>
    <n v="228698"/>
    <s v="【i OREAM】652# 韩版条纹裙 ni"/>
    <x v="3"/>
    <x v="0"/>
    <s v="L"/>
    <n v="49.35"/>
    <n v="1"/>
    <x v="2"/>
    <x v="0"/>
  </r>
  <r>
    <n v="228699"/>
    <s v="【S.ROOM】5516#定制格子飘逸气质鱼尾半身裙 XX"/>
    <x v="6"/>
    <x v="3"/>
    <s v="L"/>
    <n v="40.950000000000003"/>
    <n v="1"/>
    <x v="3"/>
    <x v="1"/>
  </r>
  <r>
    <n v="228700"/>
    <s v="BH【COLOURFUI】1277# 性感露背刺绣金属链条吊带上衣 YXTT"/>
    <x v="0"/>
    <x v="2"/>
    <s v="M"/>
    <n v="74.55"/>
    <n v="1"/>
    <x v="4"/>
    <x v="1"/>
  </r>
  <r>
    <n v="228701"/>
    <s v="BH【COLOURFUI】1275# 四色宽松系带T恤 YXTT"/>
    <x v="7"/>
    <x v="3"/>
    <s v="L"/>
    <n v="35.700000000000003"/>
    <n v="1"/>
    <x v="3"/>
    <x v="1"/>
  </r>
  <r>
    <n v="228702"/>
    <s v="BH【华诚】3297# 美背无钢圈聚拢运动文胸背心 YXTT"/>
    <x v="23"/>
    <x v="5"/>
    <s v="L"/>
    <n v="25.2"/>
    <n v="1"/>
    <x v="3"/>
    <x v="1"/>
  </r>
  <r>
    <n v="228703"/>
    <s v="BH【COLOURFUI】1268# V领A字丝滑气质上衣 YX"/>
    <x v="11"/>
    <x v="1"/>
    <s v="M"/>
    <n v="64.05"/>
    <n v="1"/>
    <x v="2"/>
    <x v="1"/>
  </r>
  <r>
    <n v="228704"/>
    <s v="【布格亚】512 印花拼接花边雪纺上衣   XJ"/>
    <x v="4"/>
    <x v="1"/>
    <s v="L"/>
    <n v="26.25"/>
    <n v="1"/>
    <x v="2"/>
    <x v="1"/>
  </r>
  <r>
    <n v="228705"/>
    <s v="【JUST SOSO】0509#1984拼色鱼尾长T恤 XX"/>
    <x v="7"/>
    <x v="3"/>
    <s v="L"/>
    <n v="37.799999999999997"/>
    <n v="1"/>
    <x v="4"/>
    <x v="1"/>
  </r>
  <r>
    <n v="228706"/>
    <s v="BH【ECHO】3391# 简约网拼蕾丝百搭背心 YXTT"/>
    <x v="0"/>
    <x v="1"/>
    <s v="L"/>
    <n v="58.8"/>
    <n v="1"/>
    <x v="0"/>
    <x v="1"/>
  </r>
  <r>
    <n v="228707"/>
    <s v="淑女气质吊带露肩波浪织带边收腰连衣裙 ZZ"/>
    <x v="3"/>
    <x v="2"/>
    <s v="S"/>
    <n v="106.05"/>
    <n v="1"/>
    <x v="4"/>
    <x v="2"/>
  </r>
  <r>
    <n v="228708"/>
    <s v="BH【华诚】2099# 性感美背聚拢抹胸式防走光文胸 YXTT"/>
    <x v="24"/>
    <x v="0"/>
    <s v="M"/>
    <n v="44.1"/>
    <n v="1"/>
    <x v="2"/>
    <x v="2"/>
  </r>
  <r>
    <n v="228709"/>
    <s v="【followme】652# 韩版雪纺碎花连衣裙 ni"/>
    <x v="3"/>
    <x v="3"/>
    <s v="S"/>
    <n v="44.1"/>
    <n v="1"/>
    <x v="2"/>
    <x v="2"/>
  </r>
  <r>
    <n v="228710"/>
    <s v="BH【HX】163# 百搭提花蕾丝衫防晒外搭开衫 YXTT"/>
    <x v="11"/>
    <x v="2"/>
    <s v="M"/>
    <n v="137.55000000000001"/>
    <n v="1"/>
    <x v="4"/>
    <x v="2"/>
  </r>
  <r>
    <n v="228711"/>
    <s v="BH【Z-UNA】6982# 百搭腰带装饰波点网纱裙 YXTT"/>
    <x v="6"/>
    <x v="3"/>
    <s v="M"/>
    <n v="68.25"/>
    <n v="2"/>
    <x v="0"/>
    <x v="2"/>
  </r>
  <r>
    <n v="228712"/>
    <s v="BH【时尚魔方】9969# 简约系腰带百搭高腰显瘦短裤 YX"/>
    <x v="12"/>
    <x v="0"/>
    <s v="M"/>
    <n v="53.55"/>
    <n v="2"/>
    <x v="0"/>
    <x v="2"/>
  </r>
  <r>
    <n v="228713"/>
    <s v="【BLING】652# 韩版背心连衣裙 ni"/>
    <x v="3"/>
    <x v="3"/>
    <s v="M"/>
    <n v="126"/>
    <n v="1"/>
    <x v="4"/>
    <x v="3"/>
  </r>
  <r>
    <n v="228714"/>
    <s v="BH【MOMENT】17101# 清新拼网压褶连衣裙 YXTT"/>
    <x v="3"/>
    <x v="0"/>
    <s v="M"/>
    <n v="81.900000000000006"/>
    <n v="2"/>
    <x v="4"/>
    <x v="3"/>
  </r>
  <r>
    <n v="228715"/>
    <s v="【LAFA MISS】976#粉色亮片字母休闲棉质套装  BB"/>
    <x v="13"/>
    <x v="0"/>
    <s v="L"/>
    <n v="39.9"/>
    <n v="1"/>
    <x v="3"/>
    <x v="3"/>
  </r>
  <r>
    <n v="228716"/>
    <s v="【WM】3305 气质蕾丝简约清新优雅上衣 TL"/>
    <x v="15"/>
    <x v="3"/>
    <s v="L"/>
    <n v="33.6"/>
    <n v="1"/>
    <x v="3"/>
    <x v="4"/>
  </r>
  <r>
    <n v="228717"/>
    <s v="【8度】8037# 休闲短袖荷叶边纯色露肩宽松连衣裙 YX"/>
    <x v="3"/>
    <x v="3"/>
    <s v="XL"/>
    <n v="14.7"/>
    <n v="1"/>
    <x v="4"/>
    <x v="5"/>
  </r>
  <r>
    <n v="228718"/>
    <s v="bh【ZICY】816#一字肩性感衬衣 XXMO"/>
    <x v="14"/>
    <x v="1"/>
    <s v="XL"/>
    <n v="14.7"/>
    <n v="1"/>
    <x v="3"/>
    <x v="5"/>
  </r>
  <r>
    <n v="228719"/>
    <s v="【bo】652# 韩版大花包裙 ni"/>
    <x v="6"/>
    <x v="5"/>
    <s v="L"/>
    <n v="15.75"/>
    <n v="1"/>
    <x v="0"/>
    <x v="5"/>
  </r>
  <r>
    <n v="228720"/>
    <s v="【New BaBa】869# 后背系绳翻领无袖百搭衬衣 YX"/>
    <x v="57"/>
    <x v="5"/>
    <s v="L"/>
    <n v="19.95"/>
    <n v="1"/>
    <x v="0"/>
    <x v="6"/>
  </r>
  <r>
    <n v="228721"/>
    <s v="【drs】652# 韩版刺绣牛仔短裙 ni"/>
    <x v="6"/>
    <x v="3"/>
    <s v="L"/>
    <n v="23.1"/>
    <n v="1"/>
    <x v="0"/>
    <x v="6"/>
  </r>
  <r>
    <n v="228722"/>
    <s v="【LA VIE】652# 韩版条纹一字肩上衣 ni"/>
    <x v="4"/>
    <x v="0"/>
    <s v="L"/>
    <n v="37.799999999999997"/>
    <n v="1"/>
    <x v="0"/>
    <x v="6"/>
  </r>
  <r>
    <n v="228723"/>
    <s v="【rm】108# 清新褶皱一字肩短袖碎花连衣裙 YX"/>
    <x v="3"/>
    <x v="0"/>
    <s v="XL"/>
    <n v="4.7300000000000004"/>
    <n v="1"/>
    <x v="4"/>
    <x v="6"/>
  </r>
  <r>
    <n v="228724"/>
    <s v="【ISME】652# 韩版棉麻圆环露肩裙 ni"/>
    <x v="3"/>
    <x v="3"/>
    <s v="L"/>
    <n v="44.1"/>
    <n v="1"/>
    <x v="4"/>
    <x v="6"/>
  </r>
  <r>
    <n v="228725"/>
    <s v="【S.ROOM】17517#法式翻领单排扣优雅气质收腰连衣裙 XX"/>
    <x v="3"/>
    <x v="3"/>
    <s v="L"/>
    <n v="54.6"/>
    <n v="1"/>
    <x v="0"/>
    <x v="0"/>
  </r>
  <r>
    <n v="228726"/>
    <s v="【K】拼接漏肩棉麻吊带上衣 XJ"/>
    <x v="0"/>
    <x v="5"/>
    <s v="L"/>
    <n v="21"/>
    <n v="1"/>
    <x v="0"/>
    <x v="6"/>
  </r>
  <r>
    <n v="228727"/>
    <s v="【Kiss One】1173 可爱卡通香蕉图案短款V领上衣 TLOB"/>
    <x v="7"/>
    <x v="2"/>
    <s v="L"/>
    <n v="57.75"/>
    <n v="1"/>
    <x v="3"/>
    <x v="6"/>
  </r>
  <r>
    <n v="228728"/>
    <s v="【S.ROOM】5528#菱格鱼鳞图形高腰半裙 XX"/>
    <x v="6"/>
    <x v="0"/>
    <s v="M"/>
    <n v="148.05000000000001"/>
    <n v="1"/>
    <x v="4"/>
    <x v="7"/>
  </r>
  <r>
    <n v="228729"/>
    <s v="【多喜牛】8209韩版渐变牛仔裙TL"/>
    <x v="6"/>
    <x v="3"/>
    <s v="L"/>
    <n v="40.950000000000003"/>
    <n v="1"/>
    <x v="4"/>
    <x v="7"/>
  </r>
  <r>
    <n v="228730"/>
    <s v="【SUNNY DAY】6039# 夏季爆款落肩碎花百褶松紧一字领气质上衣 YX"/>
    <x v="11"/>
    <x v="1"/>
    <s v="M"/>
    <n v="148.05000000000001"/>
    <n v="1"/>
    <x v="4"/>
    <x v="7"/>
  </r>
  <r>
    <n v="228731"/>
    <s v="【恒木子】891侧边绑结牛仔裙TL"/>
    <x v="6"/>
    <x v="3"/>
    <s v="L"/>
    <n v="53.55"/>
    <n v="1"/>
    <x v="0"/>
    <x v="7"/>
  </r>
  <r>
    <n v="228732"/>
    <s v="【SP RING ROAD】4027#字母印花短款中袖衫KK"/>
    <x v="7"/>
    <x v="5"/>
    <s v="L"/>
    <n v="44.1"/>
    <n v="1"/>
    <x v="0"/>
    <x v="7"/>
  </r>
  <r>
    <n v="228733"/>
    <s v="【H.L】7063#波普风图案高腰阔腿裤KK"/>
    <x v="18"/>
    <x v="3"/>
    <s v="M"/>
    <n v="60.9"/>
    <n v="1"/>
    <x v="4"/>
    <x v="7"/>
  </r>
  <r>
    <n v="228734"/>
    <s v="【SUNNY DAY】8050# 文艺小清新系带前短后长休闲衬衣 YX"/>
    <x v="14"/>
    <x v="0"/>
    <s v="L"/>
    <n v="56.7"/>
    <n v="1"/>
    <x v="4"/>
    <x v="7"/>
  </r>
  <r>
    <n v="228735"/>
    <s v="bh【迷宫】839 格子收腰两穿法连衣裙   XJ"/>
    <x v="3"/>
    <x v="0"/>
    <s v="L"/>
    <n v="50.4"/>
    <n v="1"/>
    <x v="3"/>
    <x v="7"/>
  </r>
  <r>
    <n v="228736"/>
    <s v="【小花】8909 吊带露肩收腰连衣裙   XJ"/>
    <x v="3"/>
    <x v="3"/>
    <s v="M"/>
    <n v="74.55"/>
    <n v="1"/>
    <x v="4"/>
    <x v="7"/>
  </r>
  <r>
    <n v="228737"/>
    <s v="需要排单3-4天 【YOMI】555 镂空花边收腰雪纺连衣裙   XJ"/>
    <x v="3"/>
    <x v="0"/>
    <s v="M"/>
    <n v="59.85"/>
    <n v="1"/>
    <x v="4"/>
    <x v="7"/>
  </r>
  <r>
    <n v="228738"/>
    <s v="【迷宫】892 仿真丝系带不规则亮面连衣裙   XJ"/>
    <x v="3"/>
    <x v="4"/>
    <s v="L"/>
    <n v="24.15"/>
    <n v="2"/>
    <x v="0"/>
    <x v="7"/>
  </r>
  <r>
    <n v="228739"/>
    <s v="6690 刺绣洗水牛仔背心连衣裙   XJ"/>
    <x v="3"/>
    <x v="0"/>
    <s v="L"/>
    <n v="47.25"/>
    <n v="1"/>
    <x v="4"/>
    <x v="7"/>
  </r>
  <r>
    <n v="228740"/>
    <s v="【奇点】9845 V领针织背心拼接网纱   XJ"/>
    <x v="0"/>
    <x v="2"/>
    <s v="L"/>
    <n v="71.400000000000006"/>
    <n v="1"/>
    <x v="0"/>
    <x v="0"/>
  </r>
  <r>
    <n v="228741"/>
    <s v="859  简约排扣高腰半身裙 XJ"/>
    <x v="6"/>
    <x v="0"/>
    <s v="L"/>
    <n v="29.4"/>
    <n v="1"/>
    <x v="4"/>
    <x v="7"/>
  </r>
  <r>
    <n v="228742"/>
    <s v="【小米】566 气质学院风清新日系连衣裙 TLOB"/>
    <x v="3"/>
    <x v="1"/>
    <s v="L"/>
    <n v="53.55"/>
    <n v="1"/>
    <x v="0"/>
    <x v="0"/>
  </r>
  <r>
    <n v="228743"/>
    <s v="BH【BLING】韩版雪纺挂脖连衣裙 NI"/>
    <x v="3"/>
    <x v="0"/>
    <s v="XL"/>
    <n v="2.63"/>
    <n v="1"/>
    <x v="4"/>
    <x v="7"/>
  </r>
  <r>
    <n v="228744"/>
    <s v="BH【BLING】韩版雪纺挂脖连衣裙 NI"/>
    <x v="3"/>
    <x v="0"/>
    <s v="XXL"/>
    <n v="2.63"/>
    <n v="1"/>
    <x v="4"/>
    <x v="8"/>
  </r>
  <r>
    <n v="228745"/>
    <s v="【NANA】6736 蕾丝钩花无袖背心连衣裙    XJ"/>
    <x v="3"/>
    <x v="3"/>
    <s v="XL"/>
    <n v="8.4"/>
    <n v="1"/>
    <x v="4"/>
    <x v="8"/>
  </r>
  <r>
    <n v="228746"/>
    <s v="BH【YOOMINI】1568 韩版绸料v领上衣 NI"/>
    <x v="11"/>
    <x v="0"/>
    <s v="L"/>
    <n v="29.4"/>
    <n v="1"/>
    <x v="4"/>
    <x v="0"/>
  </r>
  <r>
    <n v="228747"/>
    <s v="【IF】1863 韩版格子系带连衣裙 XJ"/>
    <x v="3"/>
    <x v="1"/>
    <s v="M"/>
    <n v="96.8"/>
    <n v="1"/>
    <x v="4"/>
    <x v="0"/>
  </r>
  <r>
    <n v="228748"/>
    <s v="【Miao Miao】727 民族风配腰带背带裤  XJ"/>
    <x v="19"/>
    <x v="4"/>
    <s v="S"/>
    <n v="138.6"/>
    <n v="1"/>
    <x v="0"/>
    <x v="8"/>
  </r>
  <r>
    <n v="228749"/>
    <s v="BH【TRUSTME】韩版雪纺碎花连体裤 NI"/>
    <x v="3"/>
    <x v="1"/>
    <s v="M"/>
    <n v="78.75"/>
    <n v="1"/>
    <x v="0"/>
    <x v="8"/>
  </r>
  <r>
    <n v="228750"/>
    <s v="BH【tg】 韩版微喇开叉牛仔裤 NI"/>
    <x v="5"/>
    <x v="1"/>
    <s v="L"/>
    <n v="32.549999999999997"/>
    <n v="1"/>
    <x v="0"/>
    <x v="8"/>
  </r>
  <r>
    <n v="228751"/>
    <s v="BH【i am】88090# 韩版雪纺不规则半裙 ni"/>
    <x v="6"/>
    <x v="4"/>
    <s v="L"/>
    <n v="50.4"/>
    <n v="1"/>
    <x v="4"/>
    <x v="8"/>
  </r>
  <r>
    <n v="228752"/>
    <s v="BH【the two】 韩版棉麻上衣 NI"/>
    <x v="7"/>
    <x v="1"/>
    <s v="L"/>
    <n v="43.05"/>
    <n v="1"/>
    <x v="2"/>
    <x v="8"/>
  </r>
  <r>
    <n v="228753"/>
    <s v="调价！BH【anan】韩版露背t NI"/>
    <x v="11"/>
    <x v="0"/>
    <s v="M"/>
    <n v="81.900000000000006"/>
    <n v="1"/>
    <x v="3"/>
    <x v="8"/>
  </r>
  <r>
    <n v="228754"/>
    <s v="BH【ZHUAN ZHUAN】韩版不规则雪纺半裙 NI"/>
    <x v="6"/>
    <x v="0"/>
    <s v="M"/>
    <n v="65.099999999999994"/>
    <n v="1"/>
    <x v="4"/>
    <x v="8"/>
  </r>
  <r>
    <n v="228755"/>
    <s v="欢乐颂2刘涛安迪同款度假草帽 XJBX"/>
    <x v="33"/>
    <x v="0"/>
    <s v="S"/>
    <n v="37.799999999999997"/>
    <n v="1"/>
    <x v="4"/>
    <x v="8"/>
  </r>
  <r>
    <n v="228756"/>
    <s v="BH【WING YEE】韩版薄款针织长开衫 NI"/>
    <x v="9"/>
    <x v="3"/>
    <s v="L"/>
    <n v="43.05"/>
    <n v="1"/>
    <x v="0"/>
    <x v="8"/>
  </r>
  <r>
    <n v="228757"/>
    <s v="BH【spinning】韩版雪纺碎花连体裤 NI"/>
    <x v="3"/>
    <x v="4"/>
    <s v="L"/>
    <n v="47.25"/>
    <n v="2"/>
    <x v="2"/>
    <x v="8"/>
  </r>
  <r>
    <n v="228758"/>
    <s v="BH【tg】韩版交叉针织上衣 NI"/>
    <x v="11"/>
    <x v="1"/>
    <s v="L"/>
    <n v="28.35"/>
    <n v="1"/>
    <x v="4"/>
    <x v="8"/>
  </r>
  <r>
    <n v="228759"/>
    <s v="BH【MYMY】韩版修身短款棉T NI"/>
    <x v="11"/>
    <x v="0"/>
    <s v="L"/>
    <n v="231"/>
    <n v="1"/>
    <x v="4"/>
    <x v="8"/>
  </r>
  <r>
    <n v="228760"/>
    <s v="BH【MYMY】韩版修身短款棉T NI"/>
    <x v="11"/>
    <x v="0"/>
    <s v="L"/>
    <n v="231"/>
    <n v="1"/>
    <x v="4"/>
    <x v="9"/>
  </r>
  <r>
    <n v="228761"/>
    <s v="BH【MYMY】韩版修身短款棉T NI"/>
    <x v="11"/>
    <x v="0"/>
    <s v="L"/>
    <n v="231"/>
    <n v="1"/>
    <x v="3"/>
    <x v="9"/>
  </r>
  <r>
    <n v="228762"/>
    <s v="BH【spinning】韩版雪纺连体裤 NI"/>
    <x v="10"/>
    <x v="3"/>
    <s v="M"/>
    <n v="115.5"/>
    <n v="1"/>
    <x v="0"/>
    <x v="9"/>
  </r>
  <r>
    <n v="228763"/>
    <s v="【K】70198 韩版棉麻流苏吊带裙     XJ"/>
    <x v="3"/>
    <x v="1"/>
    <s v="L"/>
    <n v="54.6"/>
    <n v="1"/>
    <x v="2"/>
    <x v="9"/>
  </r>
  <r>
    <n v="228764"/>
    <s v="【SUMMER】9852 抹胸压褶雪纺连体裤    XJ"/>
    <x v="10"/>
    <x v="3"/>
    <s v="L"/>
    <n v="60.9"/>
    <n v="1"/>
    <x v="4"/>
    <x v="9"/>
  </r>
  <r>
    <n v="228765"/>
    <s v="BH【DUOMI】1568 韩版花边上衣 NI"/>
    <x v="15"/>
    <x v="1"/>
    <s v="L"/>
    <n v="40.950000000000003"/>
    <n v="1"/>
    <x v="0"/>
    <x v="9"/>
  </r>
  <r>
    <n v="228766"/>
    <s v="BH【hanxiran】 韩版条纹短裤 NI"/>
    <x v="12"/>
    <x v="4"/>
    <s v="M"/>
    <n v="119.7"/>
    <n v="1"/>
    <x v="4"/>
    <x v="0"/>
  </r>
  <r>
    <n v="228767"/>
    <s v="BH【TABMINI】韩版格子背带裙 NI"/>
    <x v="3"/>
    <x v="3"/>
    <s v="S"/>
    <n v="119.7"/>
    <n v="1"/>
    <x v="4"/>
    <x v="9"/>
  </r>
  <r>
    <n v="228768"/>
    <s v="BH【STAR STAR STAR】 韩版假两件露肩连衣裙 NI"/>
    <x v="3"/>
    <x v="3"/>
    <s v="M"/>
    <n v="126"/>
    <n v="1"/>
    <x v="4"/>
    <x v="9"/>
  </r>
  <r>
    <n v="228769"/>
    <s v="BH【the mind】韩版格子收腰连衣裙 NI"/>
    <x v="3"/>
    <x v="0"/>
    <s v="L"/>
    <n v="40.950000000000003"/>
    <n v="1"/>
    <x v="4"/>
    <x v="9"/>
  </r>
  <r>
    <n v="228770"/>
    <s v="bh【EUDORA】大象印花宽松短袖衫KK"/>
    <x v="7"/>
    <x v="0"/>
    <s v="M"/>
    <n v="37.799999999999997"/>
    <n v="1"/>
    <x v="4"/>
    <x v="9"/>
  </r>
  <r>
    <n v="228771"/>
    <s v="【MOCO】6051 吊带露肩雪纺上衣   XJ"/>
    <x v="4"/>
    <x v="5"/>
    <s v="L"/>
    <n v="44.1"/>
    <n v="1"/>
    <x v="0"/>
    <x v="10"/>
  </r>
  <r>
    <n v="228772"/>
    <s v="【SUMMER】9855 雪纺背心+碎花系带半身裙套装   XJ"/>
    <x v="13"/>
    <x v="2"/>
    <s v="L"/>
    <n v="56.7"/>
    <n v="1"/>
    <x v="3"/>
    <x v="10"/>
  </r>
  <r>
    <n v="228773"/>
    <s v="6689 刺绣一字肩洗水牛仔套装   XJ"/>
    <x v="13"/>
    <x v="1"/>
    <s v="M"/>
    <n v="137.5"/>
    <n v="1"/>
    <x v="0"/>
    <x v="10"/>
  </r>
  <r>
    <n v="228774"/>
    <s v="【SFE】230 V领复古撞色印花连衣裙    XJ"/>
    <x v="3"/>
    <x v="0"/>
    <s v="L"/>
    <n v="45.1"/>
    <n v="1"/>
    <x v="0"/>
    <x v="10"/>
  </r>
  <r>
    <n v="228775"/>
    <s v="BH【top style】6194#不规则修身蕾丝勾花连衣裙ZJ"/>
    <x v="3"/>
    <x v="3"/>
    <s v="M"/>
    <n v="85.05"/>
    <n v="1"/>
    <x v="3"/>
    <x v="10"/>
  </r>
  <r>
    <n v="228776"/>
    <s v="BH【mcc】2017#袖子反面撞色宽松款长衬衣ZJXM"/>
    <x v="14"/>
    <x v="1"/>
    <s v="L"/>
    <n v="50.4"/>
    <n v="1"/>
    <x v="0"/>
    <x v="10"/>
  </r>
  <r>
    <n v="228777"/>
    <s v="BH【韩黑牌】9170# 百搭宽松阔腿休闲牛仔裤 YX"/>
    <x v="5"/>
    <x v="3"/>
    <s v="XL"/>
    <n v="118.8"/>
    <n v="1"/>
    <x v="4"/>
    <x v="10"/>
  </r>
  <r>
    <n v="228778"/>
    <s v="BH【WP】8279#修身露肚子无袖连衣裙ZJXM"/>
    <x v="3"/>
    <x v="0"/>
    <s v="L"/>
    <n v="90.2"/>
    <n v="1"/>
    <x v="3"/>
    <x v="10"/>
  </r>
  <r>
    <n v="228779"/>
    <s v="bh【LIN NA】6618# 百搭V领纽扣装饰纯色休闲上衣 YX"/>
    <x v="11"/>
    <x v="0"/>
    <s v="L"/>
    <n v="157.5"/>
    <n v="1"/>
    <x v="4"/>
    <x v="10"/>
  </r>
  <r>
    <n v="228780"/>
    <s v="BH【miss coco】抽绳收腰V领流苏连体裤ZJ"/>
    <x v="10"/>
    <x v="3"/>
    <s v="S"/>
    <n v="157.5"/>
    <n v="1"/>
    <x v="3"/>
    <x v="10"/>
  </r>
  <r>
    <n v="228781"/>
    <s v="BH【LIN NA】8296# 时尚方扣腰带气质OL休闲裤 YX"/>
    <x v="22"/>
    <x v="1"/>
    <s v="S"/>
    <n v="116.55"/>
    <n v="1"/>
    <x v="4"/>
    <x v="10"/>
  </r>
  <r>
    <n v="228782"/>
    <s v="BH【LIN NA】8293# 高腰绑带修身百搭背带阔腿裤 YX"/>
    <x v="19"/>
    <x v="3"/>
    <s v="S"/>
    <n v="81.900000000000006"/>
    <n v="1"/>
    <x v="4"/>
    <x v="10"/>
  </r>
  <r>
    <n v="228783"/>
    <s v="BH【TELL】179573#多色选择中高腰宽松雪纺短裤ZJ"/>
    <x v="12"/>
    <x v="3"/>
    <s v="L"/>
    <n v="65.099999999999994"/>
    <n v="1"/>
    <x v="0"/>
    <x v="10"/>
  </r>
  <r>
    <n v="228784"/>
    <s v="BH【韩紫依】6105# 白边开叉百搭休闲裤 YX"/>
    <x v="18"/>
    <x v="2"/>
    <s v="M"/>
    <n v="95.55"/>
    <n v="1"/>
    <x v="0"/>
    <x v="10"/>
  </r>
  <r>
    <n v="228785"/>
    <s v="【田田家】17138 甜美印花气质一字肩喇叭袖连衣裙 TL"/>
    <x v="3"/>
    <x v="2"/>
    <s v="M"/>
    <n v="74.55"/>
    <n v="1"/>
    <x v="4"/>
    <x v="10"/>
  </r>
  <r>
    <n v="228786"/>
    <s v="BH【COLOURFUI】1271# 重工腰带开叉A字气质半身裙 YX"/>
    <x v="6"/>
    <x v="3"/>
    <s v="L"/>
    <n v="44.1"/>
    <n v="1"/>
    <x v="3"/>
    <x v="10"/>
  </r>
  <r>
    <n v="228787"/>
    <s v="【优然】882  纯色高腰裙裤   XJ"/>
    <x v="6"/>
    <x v="1"/>
    <s v="L"/>
    <n v="34.65"/>
    <n v="1"/>
    <x v="4"/>
    <x v="10"/>
  </r>
  <r>
    <n v="228788"/>
    <s v="BH【艾可】3820# 时尚提花半身裙 YX"/>
    <x v="6"/>
    <x v="1"/>
    <s v="L"/>
    <n v="58.8"/>
    <n v="1"/>
    <x v="0"/>
    <x v="10"/>
  </r>
  <r>
    <n v="228789"/>
    <s v="【Jasmine】652# 韩版百搭工装短裤 ni"/>
    <x v="12"/>
    <x v="3"/>
    <s v="L"/>
    <n v="54.6"/>
    <n v="2"/>
    <x v="0"/>
    <x v="10"/>
  </r>
  <r>
    <n v="228790"/>
    <s v="BH【依尚】920 韩版舒适百搭抽绳简约百搭阔腿裤 YX"/>
    <x v="22"/>
    <x v="1"/>
    <s v="M"/>
    <n v="147"/>
    <n v="2"/>
    <x v="4"/>
    <x v="10"/>
  </r>
  <r>
    <n v="228791"/>
    <s v="【KE·ER】652# 韩版麻料条纹套装 ni"/>
    <x v="13"/>
    <x v="1"/>
    <s v="M"/>
    <n v="78.75"/>
    <n v="1"/>
    <x v="4"/>
    <x v="0"/>
  </r>
  <r>
    <n v="228792"/>
    <s v="【studio white】652# 韩版条纹连衣裙 ni"/>
    <x v="0"/>
    <x v="3"/>
    <s v="L"/>
    <n v="37.799999999999997"/>
    <n v="1"/>
    <x v="0"/>
    <x v="12"/>
  </r>
  <r>
    <n v="228793"/>
    <s v="【starfish】652# 韩版绸料吊带 ni"/>
    <x v="0"/>
    <x v="0"/>
    <s v="XL"/>
    <n v="14.7"/>
    <n v="1"/>
    <x v="0"/>
    <x v="12"/>
  </r>
  <r>
    <n v="228794"/>
    <s v="【淇鑫】1010-20# 韩版方包头简约百搭单鞋 YC"/>
    <x v="26"/>
    <x v="7"/>
    <s v="L"/>
    <n v="47.25"/>
    <n v="1"/>
    <x v="0"/>
    <x v="12"/>
  </r>
  <r>
    <n v="228795"/>
    <s v="【cici派】861撞色字母印花运动宽松T    XJ"/>
    <x v="7"/>
    <x v="1"/>
    <s v="L"/>
    <n v="51.45"/>
    <n v="1"/>
    <x v="3"/>
    <x v="0"/>
  </r>
  <r>
    <n v="228796"/>
    <s v="【妙可】818 百搭雪纺系带阔腿裤   XJ"/>
    <x v="18"/>
    <x v="4"/>
    <s v="L"/>
    <n v="56.7"/>
    <n v="1"/>
    <x v="4"/>
    <x v="12"/>
  </r>
  <r>
    <n v="228797"/>
    <s v="需要排单3-4天 【迷宫】853 吊带雪纺收腰长款连衣裙   XJ"/>
    <x v="3"/>
    <x v="3"/>
    <s v="L"/>
    <n v="31.5"/>
    <n v="1"/>
    <x v="0"/>
    <x v="12"/>
  </r>
  <r>
    <n v="228798"/>
    <s v="【w】w199 撞色翻领针织连衣裙  XJ"/>
    <x v="3"/>
    <x v="3"/>
    <s v="M"/>
    <n v="64.05"/>
    <n v="1"/>
    <x v="4"/>
    <x v="12"/>
  </r>
  <r>
    <n v="228799"/>
    <s v="【IF】2096 一字肩韩版格子上衣 XJ"/>
    <x v="14"/>
    <x v="3"/>
    <s v="L"/>
    <n v="53.55"/>
    <n v="1"/>
    <x v="0"/>
    <x v="12"/>
  </r>
  <r>
    <n v="228800"/>
    <s v="BH【vE】韩版蕾丝背带裙 NI"/>
    <x v="3"/>
    <x v="2"/>
    <s v="L"/>
    <n v="39.9"/>
    <n v="1"/>
    <x v="0"/>
    <x v="12"/>
  </r>
  <r>
    <n v="228801"/>
    <s v="【简欧】7570  露肩荷叶边连体裤  XJ"/>
    <x v="10"/>
    <x v="3"/>
    <s v="XL"/>
    <n v="75.599999999999994"/>
    <n v="1"/>
    <x v="3"/>
    <x v="12"/>
  </r>
  <r>
    <n v="228802"/>
    <s v="BH【ug】 韩版雪纺拼花边连衣裙 NI"/>
    <x v="3"/>
    <x v="3"/>
    <s v="XL"/>
    <n v="136.5"/>
    <n v="1"/>
    <x v="4"/>
    <x v="12"/>
  </r>
  <r>
    <n v="228803"/>
    <s v="BH【Is here】韩版蕾丝一字肩+裹胸2件套 NI"/>
    <x v="13"/>
    <x v="3"/>
    <s v="M"/>
    <n v="137.5"/>
    <n v="1"/>
    <x v="0"/>
    <x v="12"/>
  </r>
  <r>
    <n v="228804"/>
    <s v="【CHUU】1856 唐老鸭图案棉T恤  XJBX"/>
    <x v="7"/>
    <x v="3"/>
    <s v="M"/>
    <n v="88.2"/>
    <n v="1"/>
    <x v="0"/>
    <x v="12"/>
  </r>
  <r>
    <n v="228805"/>
    <s v="【CHUU】1896 圆领条纹宽松上衣 XJBX"/>
    <x v="7"/>
    <x v="1"/>
    <s v="L"/>
    <n v="58.8"/>
    <n v="1"/>
    <x v="0"/>
    <x v="12"/>
  </r>
  <r>
    <n v="228806"/>
    <s v="需要排单3-4天【O NOT 1】6928 韩版涂鸦印花牛仔高腰半身裙    XJ"/>
    <x v="6"/>
    <x v="1"/>
    <s v="L"/>
    <n v="43.05"/>
    <n v="1"/>
    <x v="4"/>
    <x v="12"/>
  </r>
  <r>
    <n v="228807"/>
    <s v="【晴天】806 绸缎面料透气阔腿裤    XJ"/>
    <x v="8"/>
    <x v="3"/>
    <s v="M"/>
    <n v="96.6"/>
    <n v="1"/>
    <x v="0"/>
    <x v="12"/>
  </r>
  <r>
    <n v="228808"/>
    <s v="xh【Tina】7413 圆领简约舒适纯色短T   XJ"/>
    <x v="11"/>
    <x v="0"/>
    <s v="M"/>
    <n v="85.05"/>
    <n v="1"/>
    <x v="4"/>
    <x v="12"/>
  </r>
  <r>
    <n v="228809"/>
    <s v="【KISS SISTER】6623# 超舒服松紧腰收脚休闲裤 YX"/>
    <x v="22"/>
    <x v="1"/>
    <s v="L"/>
    <n v="39.9"/>
    <n v="1"/>
    <x v="4"/>
    <x v="12"/>
  </r>
  <r>
    <n v="228810"/>
    <s v="【DOUBLE 7】357#口袋划破牛仔背带裙 XX"/>
    <x v="29"/>
    <x v="3"/>
    <s v="L"/>
    <n v="44.1"/>
    <n v="1"/>
    <x v="3"/>
    <x v="0"/>
  </r>
  <r>
    <n v="228811"/>
    <s v="【恩熙儿】2817 韩版简约款翻边百搭牛仔短裤 TL"/>
    <x v="12"/>
    <x v="5"/>
    <s v="L"/>
    <n v="25.2"/>
    <n v="1"/>
    <x v="4"/>
    <x v="13"/>
  </r>
  <r>
    <n v="228812"/>
    <s v="【恩熙儿】3307韩版棉麻休闲短裤TL"/>
    <x v="12"/>
    <x v="0"/>
    <s v="S"/>
    <n v="231"/>
    <n v="1"/>
    <x v="0"/>
    <x v="13"/>
  </r>
  <r>
    <n v="228813"/>
    <s v="BH【衣裤牛仔】推荐款8203 简约牛仔百搭修身短裤 TL"/>
    <x v="12"/>
    <x v="2"/>
    <s v="M"/>
    <n v="75.599999999999994"/>
    <n v="1"/>
    <x v="2"/>
    <x v="13"/>
  </r>
  <r>
    <n v="228814"/>
    <s v="【恩熙儿】3307韩版棉麻休闲短裤TL"/>
    <x v="12"/>
    <x v="0"/>
    <s v="S"/>
    <n v="231"/>
    <n v="1"/>
    <x v="3"/>
    <x v="0"/>
  </r>
  <r>
    <n v="228815"/>
    <s v="【恩熙儿】3307韩版棉麻休闲短裤TL"/>
    <x v="12"/>
    <x v="0"/>
    <s v="S"/>
    <n v="231"/>
    <n v="1"/>
    <x v="0"/>
    <x v="13"/>
  </r>
  <r>
    <n v="228816"/>
    <s v="【昕薇服装】6037 甜美格子无袖收腰清新连衣裙 TL"/>
    <x v="3"/>
    <x v="0"/>
    <s v="L"/>
    <n v="18.899999999999999"/>
    <n v="1"/>
    <x v="4"/>
    <x v="13"/>
  </r>
  <r>
    <n v="228817"/>
    <s v="【cici派】858  圆领撞色双杠宽松T连衣裙   XJ"/>
    <x v="3"/>
    <x v="1"/>
    <s v="L"/>
    <n v="18.899999999999999"/>
    <n v="1"/>
    <x v="0"/>
    <x v="13"/>
  </r>
  <r>
    <n v="228818"/>
    <s v="【ve】6868 跑量款条纹长袖防晒衫    XJ"/>
    <x v="7"/>
    <x v="1"/>
    <s v="L"/>
    <n v="43.05"/>
    <n v="1"/>
    <x v="3"/>
    <x v="13"/>
  </r>
  <r>
    <n v="228819"/>
    <s v="【稀营】6026# 吊带拼接假两件短袖连衣裙 YX"/>
    <x v="3"/>
    <x v="0"/>
    <s v="L"/>
    <n v="38.85"/>
    <n v="1"/>
    <x v="3"/>
    <x v="13"/>
  </r>
  <r>
    <n v="228820"/>
    <s v="【MODE MILE】808# 简单绑结百搭针织防晒开衫外套 YX"/>
    <x v="20"/>
    <x v="1"/>
    <s v="S"/>
    <n v="60.9"/>
    <n v="1"/>
    <x v="2"/>
    <x v="13"/>
  </r>
  <r>
    <n v="228821"/>
    <s v="【O NOT 1】7005 一字肩喇叭袖棉T   XJ"/>
    <x v="7"/>
    <x v="2"/>
    <s v="M"/>
    <n v="49.5"/>
    <n v="1"/>
    <x v="1"/>
    <x v="13"/>
  </r>
  <r>
    <n v="228822"/>
    <s v="801#新款无袖格子棉麻连体裤    HH"/>
    <x v="3"/>
    <x v="0"/>
    <s v="XL"/>
    <n v="4.7300000000000004"/>
    <n v="1"/>
    <x v="3"/>
    <x v="15"/>
  </r>
  <r>
    <n v="228823"/>
    <s v="【SZE】183#雪纺撞色上衣 XX"/>
    <x v="11"/>
    <x v="1"/>
    <s v="L"/>
    <n v="56.7"/>
    <n v="1"/>
    <x v="3"/>
    <x v="15"/>
  </r>
  <r>
    <n v="228824"/>
    <s v="BH【2DAY】625903# 牛仔减龄背带裤 YXTT"/>
    <x v="10"/>
    <x v="1"/>
    <s v="L"/>
    <n v="39.9"/>
    <n v="1"/>
    <x v="3"/>
    <x v="15"/>
  </r>
  <r>
    <n v="228825"/>
    <s v="BH【2DAY】722164# 简单车缝线装饰宽松上衣 YXTT"/>
    <x v="11"/>
    <x v="3"/>
    <s v="L"/>
    <n v="30.45"/>
    <n v="1"/>
    <x v="3"/>
    <x v="15"/>
  </r>
  <r>
    <n v="228826"/>
    <s v="【A EYE】0601# 撞色蝴蝶结丝带竖条短袖衬衫 YX"/>
    <x v="14"/>
    <x v="8"/>
    <s v="L"/>
    <n v="39.9"/>
    <n v="1"/>
    <x v="3"/>
    <x v="16"/>
  </r>
  <r>
    <n v="228827"/>
    <s v="【ONE-2】153 简约百搭鱼图案休闲舒适T恤上衣 TLOB"/>
    <x v="7"/>
    <x v="0"/>
    <s v="L"/>
    <n v="34.65"/>
    <n v="1"/>
    <x v="3"/>
    <x v="15"/>
  </r>
  <r>
    <n v="228828"/>
    <s v="BH【WOOWOOSHOP】50640# 多色爆款收腰棉麻连衣裙 YX"/>
    <x v="3"/>
    <x v="0"/>
    <s v="L"/>
    <n v="42"/>
    <n v="1"/>
    <x v="4"/>
    <x v="15"/>
  </r>
  <r>
    <n v="228829"/>
    <s v="【FST】6913气质吊带修身连衣裙 TL"/>
    <x v="3"/>
    <x v="1"/>
    <s v="M"/>
    <n v="85.05"/>
    <n v="1"/>
    <x v="4"/>
    <x v="15"/>
  </r>
  <r>
    <n v="228830"/>
    <s v="bh【TTC】5355#后背镂空字母印花短袖衫+宽松短裤套装KK"/>
    <x v="13"/>
    <x v="3"/>
    <s v="L"/>
    <n v="44.1"/>
    <n v="1"/>
    <x v="3"/>
    <x v="15"/>
  </r>
  <r>
    <n v="228831"/>
    <s v="2017夏装新款气质印花收腰系带显瘦A字裙中长款连衣裙 PP"/>
    <x v="3"/>
    <x v="0"/>
    <s v="L"/>
    <n v="39.9"/>
    <n v="1"/>
    <x v="2"/>
    <x v="15"/>
  </r>
  <r>
    <n v="228832"/>
    <s v="【Vonly】4791# 夸张长款气质百搭个性蕾丝耳环 YC"/>
    <x v="2"/>
    <x v="3"/>
    <s v="L"/>
    <n v="44.1"/>
    <n v="1"/>
    <x v="4"/>
    <x v="15"/>
  </r>
  <r>
    <n v="228833"/>
    <s v="新款宽松一字肩收腰碎花雪纺连衣裙 PP"/>
    <x v="3"/>
    <x v="0"/>
    <s v="L"/>
    <n v="42"/>
    <n v="1"/>
    <x v="4"/>
    <x v="15"/>
  </r>
  <r>
    <n v="228834"/>
    <s v="【MOMENT】1797# 小清新不规则荷叶边碎花半裙 YXTT"/>
    <x v="6"/>
    <x v="3"/>
    <s v="L"/>
    <n v="21"/>
    <n v="1"/>
    <x v="2"/>
    <x v="17"/>
  </r>
  <r>
    <n v="228835"/>
    <s v="【MAOMAO】905 翻领学院风字母大裙摆连衣裙 TLOB"/>
    <x v="3"/>
    <x v="3"/>
    <s v="L"/>
    <n v="35.700000000000003"/>
    <n v="1"/>
    <x v="3"/>
    <x v="17"/>
  </r>
  <r>
    <n v="228836"/>
    <s v="BH 2776#手工钉珠鞋子印花拼纱连衣裙 HH"/>
    <x v="3"/>
    <x v="3"/>
    <s v="M"/>
    <n v="85.05"/>
    <n v="1"/>
    <x v="2"/>
    <x v="17"/>
  </r>
  <r>
    <n v="228837"/>
    <s v="BH 809#可拆卸海军风披肩棉T恤 HH"/>
    <x v="7"/>
    <x v="1"/>
    <s v="L"/>
    <n v="34.65"/>
    <n v="2"/>
    <x v="3"/>
    <x v="17"/>
  </r>
  <r>
    <n v="228838"/>
    <s v="BH 747#新款字母印花针织鱼尾连衣裙      HH"/>
    <x v="3"/>
    <x v="3"/>
    <s v="M"/>
    <n v="75.599999999999994"/>
    <n v="1"/>
    <x v="1"/>
    <x v="17"/>
  </r>
  <r>
    <n v="228839"/>
    <s v="BH 602#休闲个性牛仔拼接雪纺半身裙（配腰带） HH"/>
    <x v="6"/>
    <x v="3"/>
    <s v="L"/>
    <n v="51.45"/>
    <n v="1"/>
    <x v="1"/>
    <x v="17"/>
  </r>
  <r>
    <n v="228840"/>
    <s v="BH【六】66238# 配带子宽松百搭上衣 YX"/>
    <x v="11"/>
    <x v="1"/>
    <s v="M"/>
    <n v="56.1"/>
    <n v="1"/>
    <x v="2"/>
    <x v="17"/>
  </r>
  <r>
    <n v="228841"/>
    <s v="BH【润熙】351# 四色圆领净版短袖上衣 YX"/>
    <x v="11"/>
    <x v="3"/>
    <s v="L"/>
    <n v="36.75"/>
    <n v="1"/>
    <x v="2"/>
    <x v="17"/>
  </r>
  <r>
    <n v="228842"/>
    <s v="BH【欧正莎】10163# 气质绑带印花连衣裙 YXTT"/>
    <x v="3"/>
    <x v="3"/>
    <s v="L"/>
    <n v="36.75"/>
    <n v="1"/>
    <x v="3"/>
    <x v="17"/>
  </r>
  <r>
    <n v="228843"/>
    <s v="BH【HUMU】695# 两色超百搭吊带背心连衣裙 YXTT"/>
    <x v="3"/>
    <x v="2"/>
    <s v="L"/>
    <n v="28.35"/>
    <n v="1"/>
    <x v="3"/>
    <x v="17"/>
  </r>
  <r>
    <n v="228844"/>
    <s v="BH【柚子味】7711# 甜美学院风百褶半裙 YX"/>
    <x v="6"/>
    <x v="0"/>
    <s v="L"/>
    <n v="39.9"/>
    <n v="1"/>
    <x v="4"/>
    <x v="17"/>
  </r>
  <r>
    <n v="228845"/>
    <s v="BH【smitten sygar】40302# 荷叶边一字肩上衣（配腰带）YXPJ"/>
    <x v="11"/>
    <x v="1"/>
    <s v="L"/>
    <n v="39.9"/>
    <n v="1"/>
    <x v="4"/>
    <x v="17"/>
  </r>
  <r>
    <n v="228846"/>
    <s v="BH【MISS DLAI】2717# 立体钩花破洞休闲牛仔短裤 YX"/>
    <x v="12"/>
    <x v="8"/>
    <s v="S"/>
    <n v="75.599999999999994"/>
    <n v="1"/>
    <x v="3"/>
    <x v="17"/>
  </r>
  <r>
    <n v="228847"/>
    <s v="BH【KISS SISTER】8845# 亮片袖镂空V领百搭T恤 YX"/>
    <x v="7"/>
    <x v="8"/>
    <s v="M"/>
    <n v="75.599999999999994"/>
    <n v="2"/>
    <x v="3"/>
    <x v="0"/>
  </r>
  <r>
    <n v="228848"/>
    <s v="【Dress Room】688 翻领格子防晒衫外套    XJ"/>
    <x v="20"/>
    <x v="2"/>
    <s v="L"/>
    <n v="49.5"/>
    <n v="1"/>
    <x v="0"/>
    <x v="17"/>
  </r>
  <r>
    <n v="228849"/>
    <s v="BH【N9】8501#帽子女人中长款T恤 XX"/>
    <x v="7"/>
    <x v="1"/>
    <s v="L"/>
    <n v="60.9"/>
    <n v="2"/>
    <x v="4"/>
    <x v="17"/>
  </r>
  <r>
    <n v="228850"/>
    <s v="【SZE】1008#杠边松紧腰休闲运动裤 XX"/>
    <x v="18"/>
    <x v="1"/>
    <s v="L"/>
    <n v="44.1"/>
    <n v="1"/>
    <x v="0"/>
    <x v="17"/>
  </r>
  <r>
    <n v="228851"/>
    <s v="【SZE】9907#v领勾花镂空系带雪纺连衣裙 XX"/>
    <x v="3"/>
    <x v="0"/>
    <s v="L"/>
    <n v="60.9"/>
    <n v="1"/>
    <x v="0"/>
    <x v="17"/>
  </r>
  <r>
    <n v="228852"/>
    <s v="bh【MINWOOSHOP】335#吊带露肩喇叭袖上衣 XX"/>
    <x v="11"/>
    <x v="2"/>
    <s v="L"/>
    <n v="51.45"/>
    <n v="1"/>
    <x v="0"/>
    <x v="17"/>
  </r>
  <r>
    <n v="228853"/>
    <s v="BH【ULA.CO】0000#不规则袖口绑带条纹棉麻上衣 XXMO"/>
    <x v="11"/>
    <x v="1"/>
    <s v="M"/>
    <n v="71.400000000000006"/>
    <n v="1"/>
    <x v="0"/>
    <x v="17"/>
  </r>
  <r>
    <n v="228854"/>
    <s v="【SZE】3010#吊带露肩碎花雪纺连衣裙 XX"/>
    <x v="3"/>
    <x v="0"/>
    <s v="L"/>
    <n v="44.1"/>
    <n v="1"/>
    <x v="0"/>
    <x v="17"/>
  </r>
  <r>
    <n v="228855"/>
    <s v="【GIRLS】2281#刺绣花雪纺一字肩上衣 XX"/>
    <x v="4"/>
    <x v="0"/>
    <s v="L"/>
    <n v="39.9"/>
    <n v="1"/>
    <x v="4"/>
    <x v="0"/>
  </r>
  <r>
    <n v="228856"/>
    <s v="【SZE】168#V领背心连衣裙 XX"/>
    <x v="3"/>
    <x v="1"/>
    <s v="S"/>
    <n v="138.6"/>
    <n v="1"/>
    <x v="4"/>
    <x v="18"/>
  </r>
  <r>
    <n v="228857"/>
    <s v="BH【Better】911#印花睡衣套装 XX"/>
    <x v="13"/>
    <x v="1"/>
    <s v="M"/>
    <n v="138.6"/>
    <n v="1"/>
    <x v="4"/>
    <x v="18"/>
  </r>
  <r>
    <n v="228858"/>
    <s v="BH【BLING】S0031#撞色拼接荷叶边背带裙 XX"/>
    <x v="3"/>
    <x v="1"/>
    <s v="M"/>
    <n v="84"/>
    <n v="1"/>
    <x v="3"/>
    <x v="18"/>
  </r>
  <r>
    <n v="228859"/>
    <s v="【Jl】000#绑腰带宽松哈伦裤 XX"/>
    <x v="34"/>
    <x v="3"/>
    <s v="L"/>
    <n v="44.1"/>
    <n v="1"/>
    <x v="3"/>
    <x v="18"/>
  </r>
  <r>
    <n v="228860"/>
    <s v="【FLORA】1881#须边修身牛仔短裤 XX"/>
    <x v="21"/>
    <x v="1"/>
    <s v="L"/>
    <n v="24.15"/>
    <n v="1"/>
    <x v="4"/>
    <x v="18"/>
  </r>
  <r>
    <n v="228861"/>
    <s v="bh【MEONE】5093#拼雪纺无袖压褶连衣裙 XX"/>
    <x v="3"/>
    <x v="0"/>
    <s v="S"/>
    <n v="71.400000000000006"/>
    <n v="1"/>
    <x v="4"/>
    <x v="18"/>
  </r>
  <r>
    <n v="228862"/>
    <s v="【GAGA】2897#缎面拼接棉字母长T恤 XX"/>
    <x v="7"/>
    <x v="0"/>
    <s v="S"/>
    <n v="173.25"/>
    <n v="1"/>
    <x v="3"/>
    <x v="18"/>
  </r>
  <r>
    <n v="228863"/>
    <s v="【GAGA】2897#缎面拼接棉字母长T恤 XX"/>
    <x v="7"/>
    <x v="0"/>
    <s v="S"/>
    <n v="173.25"/>
    <n v="1"/>
    <x v="0"/>
    <x v="18"/>
  </r>
  <r>
    <n v="228864"/>
    <s v="【GAGA】2897#缎面拼接棉字母长T恤 XX"/>
    <x v="7"/>
    <x v="0"/>
    <s v="S"/>
    <n v="173.25"/>
    <n v="1"/>
    <x v="0"/>
    <x v="18"/>
  </r>
  <r>
    <n v="228865"/>
    <s v="【LUCKY YY】92066-2  挂脖压褶雪纺连衣裙   XJ"/>
    <x v="3"/>
    <x v="6"/>
    <s v="XL"/>
    <n v="12.08"/>
    <n v="2"/>
    <x v="3"/>
    <x v="0"/>
  </r>
  <r>
    <n v="228866"/>
    <s v="BH【PEONY】8880# 性感交叉吊带雪纺连衣裙 YX"/>
    <x v="3"/>
    <x v="1"/>
    <s v="L"/>
    <n v="42"/>
    <n v="1"/>
    <x v="3"/>
    <x v="0"/>
  </r>
  <r>
    <n v="228867"/>
    <s v="【3GOLDEN】8035#休闲图案套装 XXMO"/>
    <x v="13"/>
    <x v="4"/>
    <s v="XL"/>
    <n v="12.08"/>
    <n v="1"/>
    <x v="2"/>
    <x v="18"/>
  </r>
  <r>
    <n v="228868"/>
    <s v="BH【GUAI】1132# 潮流毛边假两件短牛仔裤 YXTT"/>
    <x v="21"/>
    <x v="1"/>
    <s v="M"/>
    <n v="81.900000000000006"/>
    <n v="13"/>
    <x v="2"/>
    <x v="18"/>
  </r>
  <r>
    <n v="228869"/>
    <s v="【YOKO】10150# 简约V领后背镂空宽松上衣 YX"/>
    <x v="11"/>
    <x v="0"/>
    <s v="M"/>
    <n v="81.900000000000006"/>
    <n v="13"/>
    <x v="3"/>
    <x v="18"/>
  </r>
  <r>
    <n v="228870"/>
    <s v="【O】3039# 时尚印花绑带阔腿短裤 YX"/>
    <x v="12"/>
    <x v="0"/>
    <s v="S"/>
    <n v="71.400000000000006"/>
    <n v="16"/>
    <x v="3"/>
    <x v="18"/>
  </r>
  <r>
    <n v="228871"/>
    <s v="bh【ONE SEVEN】71033#大力水手图案宽松短袖衫KK"/>
    <x v="7"/>
    <x v="5"/>
    <s v="L"/>
    <n v="26.25"/>
    <n v="1"/>
    <x v="1"/>
    <x v="18"/>
  </r>
  <r>
    <n v="228872"/>
    <s v="【PENNY VOGUE】60352#勾花刺绣吊带蕾丝连衣裙ZJ"/>
    <x v="3"/>
    <x v="0"/>
    <s v="L"/>
    <n v="39.9"/>
    <n v="1"/>
    <x v="3"/>
    <x v="18"/>
  </r>
  <r>
    <n v="228873"/>
    <s v="BH【onot1】推荐款6664 民族风绣花一字肩清新甜美连衣裙 TL"/>
    <x v="3"/>
    <x v="2"/>
    <s v="M"/>
    <n v="102.9"/>
    <n v="11"/>
    <x v="0"/>
    <x v="0"/>
  </r>
  <r>
    <n v="228874"/>
    <s v="BH【靓怡雅】049拼色针织小背心TLOB"/>
    <x v="0"/>
    <x v="0"/>
    <s v="M"/>
    <n v="74.55"/>
    <n v="17"/>
    <x v="0"/>
    <x v="0"/>
  </r>
  <r>
    <n v="228875"/>
    <s v="BH【韩品甜心】109 百搭花朵边甜美修身上衣 TLOB"/>
    <x v="57"/>
    <x v="0"/>
    <s v="M"/>
    <n v="65.099999999999994"/>
    <n v="3"/>
    <x v="4"/>
    <x v="19"/>
  </r>
  <r>
    <n v="228876"/>
    <s v="BH【里奈】N721080170#一字肩夏日度假风收腰连体裤【配腰带】    BB"/>
    <x v="10"/>
    <x v="5"/>
    <s v="L"/>
    <n v="19.95"/>
    <n v="1"/>
    <x v="1"/>
    <x v="19"/>
  </r>
  <r>
    <n v="228877"/>
    <s v="BH 畅销款 【小米】398百搭卡通气质印花宽松T恤TLOB"/>
    <x v="11"/>
    <x v="0"/>
    <s v="M"/>
    <n v="66.150000000000006"/>
    <n v="1"/>
    <x v="1"/>
    <x v="19"/>
  </r>
  <r>
    <n v="228878"/>
    <s v="BH 畅销款【小米】510百搭简约运动短裤套装TLOB"/>
    <x v="13"/>
    <x v="2"/>
    <s v="M"/>
    <n v="81.900000000000006"/>
    <n v="1"/>
    <x v="4"/>
    <x v="19"/>
  </r>
  <r>
    <n v="228879"/>
    <s v="畅销款【1994】7784爆版！跑量！纯棉印花下班不规则彩带车标上衣TLOB"/>
    <x v="11"/>
    <x v="3"/>
    <s v="M"/>
    <n v="65.099999999999994"/>
    <n v="1"/>
    <x v="4"/>
    <x v="19"/>
  </r>
  <r>
    <n v="228880"/>
    <s v="BH 909彩色流苏刺绣民族风连衣裙TL"/>
    <x v="3"/>
    <x v="1"/>
    <s v="L"/>
    <n v="60.9"/>
    <n v="1"/>
    <x v="0"/>
    <x v="19"/>
  </r>
  <r>
    <n v="228881"/>
    <s v="BH 圆领白色打底T恤（配信奉包装盒） HH"/>
    <x v="7"/>
    <x v="3"/>
    <s v="L"/>
    <n v="56.7"/>
    <n v="1"/>
    <x v="4"/>
    <x v="19"/>
  </r>
  <r>
    <n v="228882"/>
    <s v="BH 316#圆领拼接蕾丝露肩上衣 HH"/>
    <x v="7"/>
    <x v="2"/>
    <s v="M"/>
    <n v="71.400000000000006"/>
    <n v="1"/>
    <x v="0"/>
    <x v="19"/>
  </r>
  <r>
    <n v="228883"/>
    <s v="BH 283#雪纺碎花不规则半裙 HH"/>
    <x v="6"/>
    <x v="5"/>
    <s v="L"/>
    <n v="31.5"/>
    <n v="1"/>
    <x v="0"/>
    <x v="19"/>
  </r>
  <r>
    <n v="228884"/>
    <s v="BH 1895#新款坎袖休闲百搭麻料中长款连衣裙 HH"/>
    <x v="3"/>
    <x v="1"/>
    <s v="L"/>
    <n v="18.899999999999999"/>
    <n v="3"/>
    <x v="2"/>
    <x v="19"/>
  </r>
  <r>
    <n v="228885"/>
    <s v="BH 新款居家翻领睡衣套装 HH"/>
    <x v="13"/>
    <x v="3"/>
    <s v="S"/>
    <n v="157.5"/>
    <n v="1"/>
    <x v="3"/>
    <x v="19"/>
  </r>
  <r>
    <n v="228886"/>
    <s v="BH 【甜甜】921 气质格子清新修身收腰中长款甜美连衣裙 TLOB"/>
    <x v="3"/>
    <x v="0"/>
    <s v="S"/>
    <n v="75.599999999999994"/>
    <n v="1"/>
    <x v="3"/>
    <x v="19"/>
  </r>
  <r>
    <n v="228887"/>
    <s v="BH【V+】公鸡可爱印花休闲T恤TL"/>
    <x v="11"/>
    <x v="0"/>
    <s v="S"/>
    <n v="86.1"/>
    <n v="1"/>
    <x v="1"/>
    <x v="19"/>
  </r>
  <r>
    <n v="228888"/>
    <s v="BH 【百变】1123#韩版交叉脖带荷叶边上衣 TL"/>
    <x v="14"/>
    <x v="1"/>
    <s v="L"/>
    <n v="33.6"/>
    <n v="1"/>
    <x v="0"/>
    <x v="19"/>
  </r>
  <r>
    <n v="228889"/>
    <s v="BH 【朱恩】推荐款8285 个性字母流苏百搭简约上衣 TL"/>
    <x v="7"/>
    <x v="2"/>
    <s v="L"/>
    <n v="117.6"/>
    <n v="1"/>
    <x v="0"/>
    <x v="19"/>
  </r>
  <r>
    <n v="228890"/>
    <s v="BH 【YC】168 韩版舒适阔腿简约修身牛仔短裤 TLOB"/>
    <x v="12"/>
    <x v="3"/>
    <s v="S"/>
    <n v="106.05"/>
    <n v="1"/>
    <x v="3"/>
    <x v="19"/>
  </r>
  <r>
    <n v="228891"/>
    <s v="bh【ONE SEVEN】c399#V领细带交叉翻领衬衣KK"/>
    <x v="14"/>
    <x v="1"/>
    <s v="L"/>
    <n v="39.9"/>
    <n v="1"/>
    <x v="1"/>
    <x v="19"/>
  </r>
  <r>
    <n v="228892"/>
    <s v="bh【微微】8028蕾丝边V领印花衬衫TL"/>
    <x v="11"/>
    <x v="0"/>
    <s v="S"/>
    <n v="65.099999999999994"/>
    <n v="1"/>
    <x v="2"/>
    <x v="19"/>
  </r>
  <r>
    <n v="228893"/>
    <s v="BH【美希】1031 休闲舒适纽扣减龄学院风牛仔背带裤 TLOB"/>
    <x v="19"/>
    <x v="3"/>
    <s v="L"/>
    <n v="40.950000000000003"/>
    <n v="1"/>
    <x v="2"/>
    <x v="19"/>
  </r>
  <r>
    <n v="228894"/>
    <s v="BH 畅销款【VIVI STYPE】6028百搭棉麻气质半身裙TL"/>
    <x v="6"/>
    <x v="3"/>
    <s v="L"/>
    <n v="121"/>
    <n v="1"/>
    <x v="3"/>
    <x v="21"/>
  </r>
  <r>
    <n v="228895"/>
    <s v="BH【西街男女】3005 清新学院风少女减龄休闲背带裤 TL"/>
    <x v="19"/>
    <x v="0"/>
    <s v="L"/>
    <n v="47.25"/>
    <n v="5"/>
    <x v="3"/>
    <x v="21"/>
  </r>
  <r>
    <n v="228896"/>
    <s v="BH 【JYZ】8057一字肩格子短款上衣TL"/>
    <x v="14"/>
    <x v="1"/>
    <s v="L"/>
    <n v="30.45"/>
    <n v="1"/>
    <x v="0"/>
    <x v="21"/>
  </r>
  <r>
    <n v="228897"/>
    <s v="BH 【恩熙儿】1015侧边字母织带牛仔短裤TL"/>
    <x v="12"/>
    <x v="3"/>
    <s v="L"/>
    <n v="252"/>
    <n v="1"/>
    <x v="3"/>
    <x v="21"/>
  </r>
  <r>
    <n v="228898"/>
    <s v="BH 【恩熙儿】1015侧边字母织带牛仔短裤TL"/>
    <x v="12"/>
    <x v="3"/>
    <s v="L"/>
    <n v="252"/>
    <n v="1"/>
    <x v="4"/>
    <x v="21"/>
  </r>
  <r>
    <n v="228899"/>
    <s v="BH 【恩熙儿】1015侧边字母织带牛仔短裤TL"/>
    <x v="12"/>
    <x v="3"/>
    <s v="L"/>
    <n v="252"/>
    <n v="1"/>
    <x v="4"/>
    <x v="21"/>
  </r>
  <r>
    <n v="228900"/>
    <s v="BH【YC】196 清新甜美优雅气质简约上衣 TLOB"/>
    <x v="7"/>
    <x v="3"/>
    <s v="L"/>
    <n v="21"/>
    <n v="1"/>
    <x v="2"/>
    <x v="21"/>
  </r>
  <r>
    <n v="228901"/>
    <s v="BH 【Rainbow】推荐款88373 韩版休闲撞色拼接中长款舒适连衣裙 TL"/>
    <x v="3"/>
    <x v="8"/>
    <s v="L"/>
    <n v="37.799999999999997"/>
    <n v="1"/>
    <x v="4"/>
    <x v="21"/>
  </r>
  <r>
    <n v="228902"/>
    <s v="BH 畅销款【小米】521百搭字母印花图像休闲宽松上衣TLOB"/>
    <x v="11"/>
    <x v="0"/>
    <s v="XL"/>
    <n v="4.7300000000000004"/>
    <n v="1"/>
    <x v="4"/>
    <x v="21"/>
  </r>
  <r>
    <n v="228903"/>
    <s v="BH 【time】6097 性感女人风气质蕾丝吊带背心上衣 TLOB"/>
    <x v="0"/>
    <x v="3"/>
    <s v="L"/>
    <n v="60.9"/>
    <n v="1"/>
    <x v="2"/>
    <x v="21"/>
  </r>
  <r>
    <n v="228904"/>
    <s v="BH 【time】 6083 蕾丝性感气质吊带背心 TLOB"/>
    <x v="0"/>
    <x v="3"/>
    <s v="L"/>
    <n v="44.1"/>
    <n v="2"/>
    <x v="3"/>
    <x v="21"/>
  </r>
  <r>
    <n v="228905"/>
    <s v="BH 畅销款【MAOMAO】635# 欧美系带收腰长版上衣 TLOB"/>
    <x v="11"/>
    <x v="3"/>
    <s v="XL"/>
    <n v="40.950000000000003"/>
    <n v="1"/>
    <x v="4"/>
    <x v="0"/>
  </r>
  <r>
    <n v="228906"/>
    <s v="BH 【靓一代】963 简约荷叶袖气质百搭上衣 TL"/>
    <x v="7"/>
    <x v="3"/>
    <s v="XL"/>
    <n v="9.4499999999999993"/>
    <n v="1"/>
    <x v="4"/>
    <x v="0"/>
  </r>
  <r>
    <n v="228907"/>
    <s v="BH 【MeBao】1920 甜美蝴蝶节条纹清新连衣裙 TL"/>
    <x v="3"/>
    <x v="0"/>
    <s v="L"/>
    <n v="34.65"/>
    <n v="1"/>
    <x v="2"/>
    <x v="21"/>
  </r>
  <r>
    <n v="228908"/>
    <s v="BH【h1127】7136#后背交叉吊带背心ZJ"/>
    <x v="0"/>
    <x v="3"/>
    <s v="L"/>
    <n v="29.4"/>
    <n v="1"/>
    <x v="3"/>
    <x v="22"/>
  </r>
  <r>
    <n v="228909"/>
    <s v="BH【上草玄田】586#松紧腰拼色边休闲长裤ZJ"/>
    <x v="18"/>
    <x v="3"/>
    <s v="XL"/>
    <n v="8.4"/>
    <n v="1"/>
    <x v="1"/>
    <x v="22"/>
  </r>
  <r>
    <n v="228910"/>
    <s v="BH 时尚2017夏季新款性感黑色修身收腰无袖网纱拼接OL连体裤 PP"/>
    <x v="19"/>
    <x v="3"/>
    <s v="M"/>
    <n v="64.05"/>
    <n v="1"/>
    <x v="0"/>
    <x v="22"/>
  </r>
  <r>
    <n v="228911"/>
    <s v="BH 2017夏季新品女装显瘦中袖雪纺波西米亚海边度假沙滩裙 PP"/>
    <x v="3"/>
    <x v="3"/>
    <s v="L"/>
    <n v="39.9"/>
    <n v="1"/>
    <x v="1"/>
    <x v="22"/>
  </r>
  <r>
    <n v="228912"/>
    <s v="XH【AM】8168# 性感百搭针织抹胸上衣 YX"/>
    <x v="11"/>
    <x v="3"/>
    <s v="M"/>
    <n v="65.099999999999994"/>
    <n v="1"/>
    <x v="0"/>
    <x v="22"/>
  </r>
  <r>
    <n v="228913"/>
    <s v="欧洲站2017夏季新款女装无袖复古风情圆领显瘦定制面料连体裤 PP"/>
    <x v="10"/>
    <x v="2"/>
    <s v="L"/>
    <n v="44.1"/>
    <n v="1"/>
    <x v="0"/>
    <x v="22"/>
  </r>
  <r>
    <n v="228914"/>
    <s v="2017时尚宽松新款圆领气质定制面料连衣裙两件套 PP"/>
    <x v="13"/>
    <x v="5"/>
    <s v="L"/>
    <n v="21"/>
    <n v="1"/>
    <x v="3"/>
    <x v="22"/>
  </r>
  <r>
    <n v="228915"/>
    <s v="xh【MIKOO】1678# 宽松刺绣花边休闲防晒外套 YXPJ"/>
    <x v="20"/>
    <x v="0"/>
    <s v="L"/>
    <n v="65.099999999999994"/>
    <n v="1"/>
    <x v="3"/>
    <x v="22"/>
  </r>
  <r>
    <n v="228916"/>
    <s v="xh0000#松紧腰针织阔腿裤 YX"/>
    <x v="9"/>
    <x v="3"/>
    <s v="XL"/>
    <n v="7.35"/>
    <n v="1"/>
    <x v="4"/>
    <x v="22"/>
  </r>
  <r>
    <n v="228917"/>
    <s v="BH【Z】208# 收腰吊带V领条纹连体裤（配腰带） YX"/>
    <x v="19"/>
    <x v="3"/>
    <s v="M"/>
    <n v="69.3"/>
    <n v="1"/>
    <x v="3"/>
    <x v="22"/>
  </r>
  <r>
    <n v="228918"/>
    <s v="bh【ONE SEVEN】MZ250#小翻折破洞水洗牛仔短裤KK"/>
    <x v="5"/>
    <x v="0"/>
    <s v="M"/>
    <n v="48.3"/>
    <n v="1"/>
    <x v="1"/>
    <x v="22"/>
  </r>
  <r>
    <n v="228919"/>
    <s v="xh【凤德堡】7396# 净色简洁显瘦毛边牛仔半裙 YXTT"/>
    <x v="29"/>
    <x v="0"/>
    <s v="M"/>
    <n v="40.950000000000003"/>
    <n v="1"/>
    <x v="3"/>
    <x v="22"/>
  </r>
  <r>
    <n v="228920"/>
    <s v="xh【DORE DORE/AS AS】1617# 百搭个性多孔腰带 YX"/>
    <x v="41"/>
    <x v="0"/>
    <s v="M"/>
    <n v="57.75"/>
    <n v="1"/>
    <x v="3"/>
    <x v="22"/>
  </r>
  <r>
    <n v="228921"/>
    <s v="2017夏季新款定制蕾丝面料上衣+高腰牛仔蕾丝半裙名媛气质短裙 PP"/>
    <x v="13"/>
    <x v="3"/>
    <s v="M"/>
    <n v="92.4"/>
    <n v="1"/>
    <x v="2"/>
    <x v="0"/>
  </r>
  <r>
    <n v="228922"/>
    <s v="bh【ONE SEVEN】T2061#前领抽褶吊带背心+下摆不规则半裙KK"/>
    <x v="13"/>
    <x v="0"/>
    <s v="S"/>
    <n v="126.5"/>
    <n v="1"/>
    <x v="2"/>
    <x v="0"/>
  </r>
  <r>
    <n v="228923"/>
    <s v="xh【神话】8021# 清新简约褶皱一字领喇叭袖吊带上衣 YX"/>
    <x v="11"/>
    <x v="3"/>
    <s v="M"/>
    <n v="96.6"/>
    <n v="1"/>
    <x v="3"/>
    <x v="22"/>
  </r>
  <r>
    <n v="228924"/>
    <s v="BH【潮流坊】633# 高腰修身显瘦侧白边微喇叭裤 YX"/>
    <x v="18"/>
    <x v="1"/>
    <s v="L"/>
    <n v="44.1"/>
    <n v="1"/>
    <x v="2"/>
    <x v="22"/>
  </r>
  <r>
    <n v="228925"/>
    <s v="XH【ALA】9602# 双排扣翻领西装外套+宽松短裤套装 YX"/>
    <x v="13"/>
    <x v="3"/>
    <s v="L"/>
    <n v="48.3"/>
    <n v="1"/>
    <x v="2"/>
    <x v="22"/>
  </r>
  <r>
    <n v="228926"/>
    <s v="BH 时尚宽松拼接真丝吊带连衣裙两件套 ZZ"/>
    <x v="3"/>
    <x v="0"/>
    <s v="S"/>
    <n v="74.55"/>
    <n v="1"/>
    <x v="1"/>
    <x v="22"/>
  </r>
  <r>
    <n v="228927"/>
    <s v="BH 17夏季名媛气质时尚韩版精致套装 ZZ"/>
    <x v="13"/>
    <x v="0"/>
    <s v="S"/>
    <n v="51.45"/>
    <n v="1"/>
    <x v="4"/>
    <x v="0"/>
  </r>
  <r>
    <n v="228928"/>
    <s v="BH 时尚字母T恤+印花贴布短裤套装 ZZ"/>
    <x v="13"/>
    <x v="1"/>
    <s v="S"/>
    <n v="65.099999999999994"/>
    <n v="1"/>
    <x v="3"/>
    <x v="22"/>
  </r>
  <r>
    <n v="228929"/>
    <s v="1636#新款水洗吗无袖小立领上衣  HH"/>
    <x v="27"/>
    <x v="0"/>
    <s v="S"/>
    <n v="64.05"/>
    <n v="1"/>
    <x v="3"/>
    <x v="22"/>
  </r>
  <r>
    <n v="228930"/>
    <s v="【D+】2040#韩版爆款碎花吊带连衣裙 TLJX"/>
    <x v="3"/>
    <x v="1"/>
    <s v="S"/>
    <n v="116.55"/>
    <n v="1"/>
    <x v="0"/>
    <x v="11"/>
  </r>
  <r>
    <n v="228931"/>
    <s v="BH 新款蕾丝拼接波点蝴蝶结连衣裙  ZZ"/>
    <x v="3"/>
    <x v="0"/>
    <s v="S"/>
    <n v="49.35"/>
    <n v="1"/>
    <x v="4"/>
    <x v="11"/>
  </r>
  <r>
    <n v="228932"/>
    <s v="XH【spring】01# 百搭勾花马甲外套 YXTT"/>
    <x v="25"/>
    <x v="3"/>
    <s v="L"/>
    <n v="26.25"/>
    <n v="1"/>
    <x v="2"/>
    <x v="20"/>
  </r>
  <r>
    <n v="228933"/>
    <s v="【A LADY BUD】7152# 高腰显瘦不规则开叉半身裙 YXTT"/>
    <x v="6"/>
    <x v="3"/>
    <s v="M"/>
    <n v="65.099999999999994"/>
    <n v="1"/>
    <x v="0"/>
    <x v="11"/>
  </r>
  <r>
    <n v="228934"/>
    <s v="XH【DAVIDA】456# 趣味印花百搭短裤 YXTT"/>
    <x v="18"/>
    <x v="0"/>
    <s v="L"/>
    <n v="29.4"/>
    <n v="1"/>
    <x v="4"/>
    <x v="16"/>
  </r>
  <r>
    <n v="228935"/>
    <s v="8119#新款无袖收腰棉麻连衣裙【配腰带】   HH"/>
    <x v="3"/>
    <x v="2"/>
    <s v="L"/>
    <n v="44.1"/>
    <n v="1"/>
    <x v="3"/>
    <x v="11"/>
  </r>
  <r>
    <n v="228936"/>
    <s v="【大璐】9193#淑女简约百搭"/>
    <x v="6"/>
    <x v="6"/>
    <s v="L"/>
    <n v="99"/>
    <n v="1"/>
    <x v="0"/>
    <x v="11"/>
  </r>
  <r>
    <n v="228937"/>
    <s v="bh【ONE SEVEN】K381#碎花V领绑带连体短裤KK"/>
    <x v="18"/>
    <x v="0"/>
    <s v="M"/>
    <n v="126.5"/>
    <n v="1"/>
    <x v="0"/>
    <x v="11"/>
  </r>
  <r>
    <n v="228938"/>
    <s v="XH【舒美】833-1# 新款绒料一字带坡跟凉鞋 YC"/>
    <x v="39"/>
    <x v="3"/>
    <s v="M"/>
    <n v="74.55"/>
    <n v="1"/>
    <x v="0"/>
    <x v="11"/>
  </r>
  <r>
    <n v="228939"/>
    <s v="BH【CLO】2533#吊带腰绑带碎花裙 XX"/>
    <x v="3"/>
    <x v="0"/>
    <s v="XL"/>
    <n v="4.7300000000000004"/>
    <n v="1"/>
    <x v="0"/>
    <x v="11"/>
  </r>
  <r>
    <n v="228940"/>
    <s v="xh【URM】1601# 拼色V领针织上衣 YXTT"/>
    <x v="11"/>
    <x v="1"/>
    <s v="L"/>
    <n v="19.95"/>
    <n v="1"/>
    <x v="3"/>
    <x v="11"/>
  </r>
  <r>
    <n v="228941"/>
    <s v="bh【ONE SEVEN】Q227#下摆不规则毛边牛仔半裙 KK"/>
    <x v="5"/>
    <x v="3"/>
    <s v="S"/>
    <n v="119.7"/>
    <n v="1"/>
    <x v="3"/>
    <x v="11"/>
  </r>
  <r>
    <n v="228942"/>
    <s v="XH【金麦谷】517-1# 新版时尚凉鞋 YC"/>
    <x v="26"/>
    <x v="3"/>
    <s v="S"/>
    <n v="71.400000000000006"/>
    <n v="1"/>
    <x v="0"/>
    <x v="11"/>
  </r>
  <r>
    <n v="228943"/>
    <s v="XH【欧麦啦】 93016# 运动风卫衣三件套 YX"/>
    <x v="13"/>
    <x v="1"/>
    <s v="M"/>
    <n v="113.3"/>
    <n v="1"/>
    <x v="4"/>
    <x v="11"/>
  </r>
  <r>
    <n v="228944"/>
    <s v="BH【V-SHEL】51952#净版百搭短裤 XXMO"/>
    <x v="12"/>
    <x v="0"/>
    <s v="L"/>
    <n v="34.65"/>
    <n v="1"/>
    <x v="3"/>
    <x v="11"/>
  </r>
  <r>
    <n v="228945"/>
    <s v="BH【QY】90532#休闲纯色简约背心 XX"/>
    <x v="0"/>
    <x v="3"/>
    <s v="L"/>
    <n v="44.1"/>
    <n v="1"/>
    <x v="3"/>
    <x v="11"/>
  </r>
  <r>
    <n v="228946"/>
    <s v="XH【DIY】985#休闲显瘦修身阿迪图案Ｔ恤 YX"/>
    <x v="7"/>
    <x v="5"/>
    <s v="L"/>
    <n v="19.95"/>
    <n v="1"/>
    <x v="4"/>
    <x v="20"/>
  </r>
  <r>
    <n v="228947"/>
    <s v="【TAYASI】5550-1# 爆款镂空立领无袖收腰A字连衣裙 YXTT"/>
    <x v="3"/>
    <x v="3"/>
    <s v="L"/>
    <n v="37.799999999999997"/>
    <n v="1"/>
    <x v="4"/>
    <x v="11"/>
  </r>
  <r>
    <n v="228948"/>
    <s v="2632#新款前后米奇亮片印花长T   HH"/>
    <x v="7"/>
    <x v="2"/>
    <s v="M"/>
    <n v="71.400000000000006"/>
    <n v="1"/>
    <x v="4"/>
    <x v="11"/>
  </r>
  <r>
    <n v="228949"/>
    <s v="XH【露露佳人】7713-1# 新款PU松糕鞋 YC"/>
    <x v="39"/>
    <x v="6"/>
    <s v="L"/>
    <n v="30.45"/>
    <n v="1"/>
    <x v="3"/>
    <x v="11"/>
  </r>
  <r>
    <n v="228950"/>
    <s v="BH【zhoumi】000#腰封 XX"/>
    <x v="41"/>
    <x v="3"/>
    <s v="L"/>
    <n v="44.1"/>
    <n v="1"/>
    <x v="4"/>
    <x v="20"/>
  </r>
  <r>
    <n v="228951"/>
    <s v="【HUMU】505# 超跑量百搭舒适领口破洞V领T恤 YXTT"/>
    <x v="7"/>
    <x v="0"/>
    <s v="M"/>
    <n v="64.05"/>
    <n v="1"/>
    <x v="4"/>
    <x v="20"/>
  </r>
  <r>
    <n v="228952"/>
    <s v="xh【淇鑫】1010# 新款大珠PU单鞋 YC"/>
    <x v="39"/>
    <x v="3"/>
    <s v="M"/>
    <n v="54.6"/>
    <n v="1"/>
    <x v="3"/>
    <x v="20"/>
  </r>
  <r>
    <n v="228953"/>
    <s v="BH【卡尼娜】3078# 韩版新款时尚鸡眼扣单肩小包 YC"/>
    <x v="42"/>
    <x v="1"/>
    <s v="XL"/>
    <n v="54.6"/>
    <n v="1"/>
    <x v="0"/>
    <x v="20"/>
  </r>
  <r>
    <n v="228954"/>
    <s v="BH【ELEPHAT】667#特色性感后背交叉编带棉T  XXMO"/>
    <x v="11"/>
    <x v="3"/>
    <s v="M"/>
    <n v="75.599999999999994"/>
    <n v="1"/>
    <x v="4"/>
    <x v="20"/>
  </r>
  <r>
    <n v="228955"/>
    <s v="#新款百褶雪纺套装【裤高腰含腰带】    HH"/>
    <x v="13"/>
    <x v="2"/>
    <s v="M"/>
    <n v="71.400000000000006"/>
    <n v="1"/>
    <x v="4"/>
    <x v="20"/>
  </r>
  <r>
    <n v="228956"/>
    <s v="BH【BLUEPOPS】B004#V领短袖打底T恤 XX"/>
    <x v="11"/>
    <x v="4"/>
    <s v="L"/>
    <n v="43.05"/>
    <n v="1"/>
    <x v="4"/>
    <x v="20"/>
  </r>
  <r>
    <n v="228957"/>
    <s v="【S.ROOM】17502#条纹泡泡袖上衣 XX"/>
    <x v="7"/>
    <x v="0"/>
    <s v="S"/>
    <n v="113.4"/>
    <n v="1"/>
    <x v="0"/>
    <x v="20"/>
  </r>
  <r>
    <n v="228958"/>
    <s v="【BOBO】2058#松紧腰牛仔短裤 XX"/>
    <x v="12"/>
    <x v="2"/>
    <s v="L"/>
    <n v="44.1"/>
    <n v="1"/>
    <x v="0"/>
    <x v="20"/>
  </r>
  <r>
    <n v="228959"/>
    <s v="7168#新款一字吊带肩露肩波点上衣   HH"/>
    <x v="14"/>
    <x v="1"/>
    <s v="L"/>
    <n v="42"/>
    <n v="1"/>
    <x v="0"/>
    <x v="20"/>
  </r>
  <r>
    <n v="228960"/>
    <s v="bh【33定制】3506# 个性时尚大牌侧环单肩大包 YC"/>
    <x v="42"/>
    <x v="0"/>
    <s v="M"/>
    <n v="32.549999999999997"/>
    <n v="1"/>
    <x v="0"/>
    <x v="20"/>
  </r>
  <r>
    <n v="228961"/>
    <s v="bh【好的系列】6821# 韩版打气百搭手提包 YC"/>
    <x v="36"/>
    <x v="0"/>
    <s v="M"/>
    <n v="48.3"/>
    <n v="1"/>
    <x v="4"/>
    <x v="20"/>
  </r>
  <r>
    <n v="228962"/>
    <s v="xh【lattesa】6109#韩版百褶交叉吊带裙 ni"/>
    <x v="3"/>
    <x v="3"/>
    <s v="L"/>
    <n v="39.9"/>
    <n v="1"/>
    <x v="3"/>
    <x v="20"/>
  </r>
  <r>
    <n v="228963"/>
    <s v="bh【艾尔微】10125# 新款百搭小香一比一包包 YC"/>
    <x v="36"/>
    <x v="2"/>
    <s v="L"/>
    <n v="49.5"/>
    <n v="1"/>
    <x v="4"/>
    <x v="20"/>
  </r>
  <r>
    <n v="228964"/>
    <s v="XH 8815 彩带斜边不规则百搭半身裙TL"/>
    <x v="6"/>
    <x v="1"/>
    <s v="M"/>
    <n v="45.1"/>
    <n v="1"/>
    <x v="4"/>
    <x v="20"/>
  </r>
  <r>
    <n v="228965"/>
    <s v="BH【HAPPY GIRL】000#兔八哥图案T恤 XXMO"/>
    <x v="7"/>
    <x v="1"/>
    <s v="L"/>
    <n v="34.65"/>
    <n v="1"/>
    <x v="4"/>
    <x v="20"/>
  </r>
  <r>
    <n v="228966"/>
    <s v="XH 【兔里夫人】3351韩版爆款小蛋糕连衣碎花裙    tlob"/>
    <x v="3"/>
    <x v="3"/>
    <s v="S"/>
    <n v="176.4"/>
    <n v="1"/>
    <x v="4"/>
    <x v="20"/>
  </r>
  <r>
    <n v="228967"/>
    <s v="XH 【兔里夫人】3351韩版爆款小蛋糕连衣碎花裙    tlob"/>
    <x v="3"/>
    <x v="3"/>
    <s v="XL"/>
    <n v="176.4"/>
    <n v="1"/>
    <x v="2"/>
    <x v="20"/>
  </r>
  <r>
    <n v="228968"/>
    <s v="XH 【兔里夫人】3351韩版爆款小蛋糕连衣碎花裙    tlob"/>
    <x v="3"/>
    <x v="3"/>
    <s v="XXL"/>
    <n v="176.4"/>
    <n v="1"/>
    <x v="3"/>
    <x v="20"/>
  </r>
  <r>
    <n v="228969"/>
    <s v="【衣扣】723039# 三色简约棉麻舒适小衫 YX"/>
    <x v="14"/>
    <x v="3"/>
    <s v="S"/>
    <n v="60.9"/>
    <n v="1"/>
    <x v="0"/>
    <x v="20"/>
  </r>
  <r>
    <n v="228970"/>
    <s v="BH【NIMILL】171107#单排扣牛仔连体裤 XX"/>
    <x v="10"/>
    <x v="3"/>
    <s v="L"/>
    <n v="42"/>
    <n v="1"/>
    <x v="4"/>
    <x v="20"/>
  </r>
  <r>
    <n v="228971"/>
    <s v="XH【V】629 优雅气质吊带中长款连衣裙 TL"/>
    <x v="3"/>
    <x v="4"/>
    <s v="M"/>
    <n v="75.599999999999994"/>
    <n v="1"/>
    <x v="4"/>
    <x v="20"/>
  </r>
  <r>
    <n v="228972"/>
    <s v="BH【GGT】9798#拼接格纹连衣裙 XX"/>
    <x v="3"/>
    <x v="3"/>
    <s v="L"/>
    <n v="31.5"/>
    <n v="1"/>
    <x v="0"/>
    <x v="16"/>
  </r>
  <r>
    <n v="228973"/>
    <s v="BH【GGT】9828#棉麻条纹一字肩上衣 XX"/>
    <x v="7"/>
    <x v="1"/>
    <s v="L"/>
    <n v="43.05"/>
    <n v="1"/>
    <x v="0"/>
    <x v="16"/>
  </r>
  <r>
    <n v="228974"/>
    <s v="xh【2DAY】725116# 简约抽绳松紧腰宽松休闲中裤 YX"/>
    <x v="18"/>
    <x v="0"/>
    <s v="M"/>
    <n v="74.55"/>
    <n v="1"/>
    <x v="0"/>
    <x v="16"/>
  </r>
  <r>
    <n v="228975"/>
    <s v="xh【olive】6105#简约破洞牛仔裤ZJ"/>
    <x v="5"/>
    <x v="3"/>
    <s v="L"/>
    <n v="24.15"/>
    <n v="1"/>
    <x v="0"/>
    <x v="16"/>
  </r>
  <r>
    <n v="228976"/>
    <s v="bh【ONE SEVEN】OPS266#领口绑带连衣裙 KK"/>
    <x v="3"/>
    <x v="0"/>
    <s v="L"/>
    <n v="126.5"/>
    <n v="1"/>
    <x v="3"/>
    <x v="16"/>
  </r>
  <r>
    <n v="228977"/>
    <s v="【yaya studio】1852#露肩一字领压褶修身连衣裙ZJ"/>
    <x v="3"/>
    <x v="1"/>
    <s v="XL"/>
    <n v="14.7"/>
    <n v="1"/>
    <x v="3"/>
    <x v="16"/>
  </r>
  <r>
    <n v="228978"/>
    <s v="XH【A.US】9136#韩版雪纺吊带配抹胸两件套    tlob"/>
    <x v="13"/>
    <x v="0"/>
    <s v="M"/>
    <n v="60.9"/>
    <n v="2"/>
    <x v="4"/>
    <x v="16"/>
  </r>
  <r>
    <n v="228979"/>
    <s v="XH【A.US】2926#韩版钉珠中高腰无弹力休闲百搭牛仔短裤   tlob"/>
    <x v="12"/>
    <x v="3"/>
    <s v="S"/>
    <n v="113.4"/>
    <n v="1"/>
    <x v="4"/>
    <x v="16"/>
  </r>
  <r>
    <n v="228980"/>
    <s v="bh【SMOKY】D036#绑腰带休闲短裤 XX"/>
    <x v="12"/>
    <x v="3"/>
    <s v="L"/>
    <n v="39.9"/>
    <n v="1"/>
    <x v="4"/>
    <x v="16"/>
  </r>
  <r>
    <n v="228981"/>
    <s v="XH【S GIRL】A265-2# 新款交叉凉拖鞋 YC"/>
    <x v="39"/>
    <x v="6"/>
    <s v="M"/>
    <n v="61.95"/>
    <n v="1"/>
    <x v="0"/>
    <x v="16"/>
  </r>
  <r>
    <n v="228982"/>
    <s v="BH【KAKAMEE】181#9数字荷叶边圆领长款T恤 XX"/>
    <x v="7"/>
    <x v="3"/>
    <s v="M"/>
    <n v="61.95"/>
    <n v="1"/>
    <x v="3"/>
    <x v="16"/>
  </r>
  <r>
    <n v="228983"/>
    <s v="XH 【The one】8056特色白搭松紧腰V领气质连衣裙TL"/>
    <x v="3"/>
    <x v="4"/>
    <s v="L"/>
    <n v="34.65"/>
    <n v="2"/>
    <x v="4"/>
    <x v="16"/>
  </r>
  <r>
    <n v="228984"/>
    <s v="bh【ONE SEVEN】T861#米奇图案印花短袖衫KK"/>
    <x v="7"/>
    <x v="2"/>
    <s v="L"/>
    <n v="57.75"/>
    <n v="1"/>
    <x v="0"/>
    <x v="0"/>
  </r>
  <r>
    <n v="228985"/>
    <s v="XH【S GIRL】145-13# 经典百搭PU拼帆布休闲鞋 YC"/>
    <x v="39"/>
    <x v="2"/>
    <s v="M"/>
    <n v="155.4"/>
    <n v="1"/>
    <x v="4"/>
    <x v="16"/>
  </r>
  <r>
    <n v="228986"/>
    <s v="XH【欧正莎】9953# 披肩式后背镂空收腰连体裤 YX"/>
    <x v="19"/>
    <x v="2"/>
    <s v="M"/>
    <n v="94.5"/>
    <n v="1"/>
    <x v="4"/>
    <x v="16"/>
  </r>
  <r>
    <n v="228987"/>
    <s v="XH 【mc】收腰绑带雪纺衬衫裙ZJ"/>
    <x v="3"/>
    <x v="3"/>
    <s v="L"/>
    <n v="31.5"/>
    <n v="1"/>
    <x v="0"/>
    <x v="16"/>
  </r>
  <r>
    <n v="228988"/>
    <s v="XH【mc】8852#吊带条纹性感连体裤zj"/>
    <x v="19"/>
    <x v="0"/>
    <s v="L"/>
    <n v="47.25"/>
    <n v="1"/>
    <x v="2"/>
    <x v="16"/>
  </r>
  <r>
    <n v="228989"/>
    <s v="【蜜丝诺儿】MZ-DR-005# 韩版百搭字母鸭舌帽 YC"/>
    <x v="33"/>
    <x v="0"/>
    <s v="M"/>
    <n v="86.1"/>
    <n v="1"/>
    <x v="0"/>
    <x v="16"/>
  </r>
  <r>
    <n v="228990"/>
    <s v="XH【古姿】7171# 别致后背绑带收腰连衣裙 YX"/>
    <x v="3"/>
    <x v="3"/>
    <s v="M"/>
    <n v="75.599999999999994"/>
    <n v="1"/>
    <x v="0"/>
    <x v="16"/>
  </r>
  <r>
    <n v="228991"/>
    <s v="XH【mc】xh8876#蕾丝背带露肩雪纺连衣裙ZJ"/>
    <x v="3"/>
    <x v="3"/>
    <s v="L"/>
    <n v="31.5"/>
    <n v="1"/>
    <x v="4"/>
    <x v="16"/>
  </r>
  <r>
    <n v="228992"/>
    <s v="【MOCO】6051 吊带露肩雪纺上衣   XJ"/>
    <x v="4"/>
    <x v="3"/>
    <s v="L"/>
    <n v="22.05"/>
    <n v="1"/>
    <x v="4"/>
    <x v="16"/>
  </r>
  <r>
    <n v="228993"/>
    <s v="【奇点】9853 纯色针织半身裙    XJ"/>
    <x v="6"/>
    <x v="3"/>
    <s v="L"/>
    <n v="32.549999999999997"/>
    <n v="1"/>
    <x v="4"/>
    <x v="16"/>
  </r>
  <r>
    <n v="228994"/>
    <s v="bh【ONE SEVEN】MJA258#侧边拼色条高腰短裤KK"/>
    <x v="12"/>
    <x v="3"/>
    <s v="M"/>
    <n v="75.599999999999994"/>
    <n v="1"/>
    <x v="4"/>
    <x v="16"/>
  </r>
  <r>
    <n v="228995"/>
    <s v="【永诗】5049# 韩国原单时尚蝴蝶结头绳 YC"/>
    <x v="50"/>
    <x v="0"/>
    <s v="XL"/>
    <n v="14.7"/>
    <n v="1"/>
    <x v="3"/>
    <x v="16"/>
  </r>
  <r>
    <n v="228996"/>
    <s v="705 高腰明线绑带短裤   XJ"/>
    <x v="12"/>
    <x v="2"/>
    <s v="M"/>
    <n v="85.05"/>
    <n v="18"/>
    <x v="0"/>
    <x v="16"/>
  </r>
  <r>
    <n v="228997"/>
    <s v="【艾美】1289# 夏新款简约休闲透气带垫美背 YC"/>
    <x v="24"/>
    <x v="0"/>
    <s v="L"/>
    <n v="43.05"/>
    <n v="10"/>
    <x v="4"/>
    <x v="16"/>
  </r>
  <r>
    <n v="228998"/>
    <s v="【DINA】9225#中高腰拉链钉珠短款ZJ"/>
    <x v="12"/>
    <x v="0"/>
    <s v="M"/>
    <n v="86.1"/>
    <n v="1"/>
    <x v="4"/>
    <x v="16"/>
  </r>
  <r>
    <n v="228999"/>
    <s v="【ea】韩版短上衣+半裙套装 Ni"/>
    <x v="13"/>
    <x v="0"/>
    <s v="M"/>
    <n v="65.099999999999994"/>
    <n v="1"/>
    <x v="3"/>
    <x v="23"/>
  </r>
  <r>
    <n v="229000"/>
    <s v="xh【MOCO】6012 简约抽绳连衣裙   XJ"/>
    <x v="3"/>
    <x v="3"/>
    <s v="S"/>
    <n v="123.9"/>
    <n v="1"/>
    <x v="4"/>
    <x v="23"/>
  </r>
  <r>
    <n v="229001"/>
    <s v="BH 春夏百搭新款中高腰纯色宽松定制面料长裤 PP"/>
    <x v="8"/>
    <x v="3"/>
    <s v="L"/>
    <n v="33.6"/>
    <n v="1"/>
    <x v="4"/>
    <x v="23"/>
  </r>
  <r>
    <n v="229002"/>
    <s v="【panpan】8697#松紧腰百褶碎花半裙ZJXM"/>
    <x v="6"/>
    <x v="2"/>
    <s v="S"/>
    <n v="128.1"/>
    <n v="1"/>
    <x v="0"/>
    <x v="23"/>
  </r>
  <r>
    <n v="229003"/>
    <s v="【I DREAM】672226#翻领条纹连衣裙 XX"/>
    <x v="3"/>
    <x v="3"/>
    <s v="XL"/>
    <n v="4.7300000000000004"/>
    <n v="1"/>
    <x v="3"/>
    <x v="23"/>
  </r>
  <r>
    <n v="229004"/>
    <s v="2017新款百搭圆领喇叭袖蕾丝上衣+高腰百搭吊带牛仔背带裤套装 PP"/>
    <x v="13"/>
    <x v="3"/>
    <s v="L"/>
    <n v="55.65"/>
    <n v="1"/>
    <x v="3"/>
    <x v="23"/>
  </r>
  <r>
    <n v="229005"/>
    <s v="bh【B.D】2187#个性拼色双口袋长款短袖T恤KK"/>
    <x v="11"/>
    <x v="0"/>
    <s v="L"/>
    <n v="31.5"/>
    <n v="1"/>
    <x v="0"/>
    <x v="23"/>
  </r>
  <r>
    <n v="229006"/>
    <s v="bh【B.D】2207#拼色开叉中长款半裙KK"/>
    <x v="6"/>
    <x v="3"/>
    <s v="M"/>
    <n v="75.599999999999994"/>
    <n v="1"/>
    <x v="0"/>
    <x v="23"/>
  </r>
  <r>
    <n v="229007"/>
    <s v="bh【WU ZHI】73130#圆领宽松舒适短袖衫KK"/>
    <x v="7"/>
    <x v="3"/>
    <s v="S"/>
    <n v="117.6"/>
    <n v="1"/>
    <x v="3"/>
    <x v="23"/>
  </r>
  <r>
    <n v="229008"/>
    <s v="bh【WU ZHI】76065#大V领开叉宽松长款中袖衫KK"/>
    <x v="7"/>
    <x v="6"/>
    <s v="M"/>
    <n v="29.4"/>
    <n v="1"/>
    <x v="0"/>
    <x v="23"/>
  </r>
  <r>
    <n v="229009"/>
    <s v="【靓怡雅】999# 跑量舒适坑纹短袖针织T恤 TLOB"/>
    <x v="9"/>
    <x v="0"/>
    <s v="S"/>
    <n v="123.9"/>
    <n v="1"/>
    <x v="4"/>
    <x v="23"/>
  </r>
  <r>
    <n v="229010"/>
    <s v="卡地亚钉子经典带钻手镯 FOX"/>
    <x v="1"/>
    <x v="1"/>
    <s v="L"/>
    <n v="56.7"/>
    <n v="1"/>
    <x v="4"/>
    <x v="23"/>
  </r>
  <r>
    <n v="229011"/>
    <s v="bh【TTC】5227#V领镂空刺绣中袖衫KK"/>
    <x v="11"/>
    <x v="3"/>
    <s v="M"/>
    <n v="71.400000000000006"/>
    <n v="1"/>
    <x v="3"/>
    <x v="23"/>
  </r>
  <r>
    <n v="229012"/>
    <s v="新款宽松连帽刺绣上衣+高腰百搭A字半身裙牛仔套装 PP"/>
    <x v="13"/>
    <x v="1"/>
    <s v="L"/>
    <n v="56.7"/>
    <n v="1"/>
    <x v="0"/>
    <x v="23"/>
  </r>
  <r>
    <n v="229013"/>
    <s v="香奈儿香水专柜赠品手镯 FOX"/>
    <x v="1"/>
    <x v="3"/>
    <s v="M"/>
    <n v="64.05"/>
    <n v="1"/>
    <x v="0"/>
    <x v="23"/>
  </r>
  <r>
    <n v="229014"/>
    <s v="bh【TTC】5372#复古棉麻侧绑带高腰碎花半身裙KK"/>
    <x v="6"/>
    <x v="3"/>
    <s v="M"/>
    <n v="96.6"/>
    <n v="1"/>
    <x v="0"/>
    <x v="23"/>
  </r>
  <r>
    <n v="229015"/>
    <s v="【THE CHOCOHOLIC】7597#翻领短袖衬衣 XX"/>
    <x v="14"/>
    <x v="1"/>
    <s v="L"/>
    <n v="43.05"/>
    <n v="1"/>
    <x v="2"/>
    <x v="23"/>
  </r>
  <r>
    <n v="229016"/>
    <s v="bh【TTC】5215#不规则撕破开叉牛仔半裙KK"/>
    <x v="6"/>
    <x v="0"/>
    <s v="XL"/>
    <n v="4.7300000000000004"/>
    <n v="1"/>
    <x v="4"/>
    <x v="23"/>
  </r>
  <r>
    <n v="229017"/>
    <s v="【靓怡雅】6009# 跑量百搭菠萝图案针织开衫外套 TLOB"/>
    <x v="20"/>
    <x v="0"/>
    <s v="M"/>
    <n v="137.55000000000001"/>
    <n v="2"/>
    <x v="4"/>
    <x v="23"/>
  </r>
  <r>
    <n v="229018"/>
    <s v="6814【虹】诱惑透明性感蕾丝内裤 FOX"/>
    <x v="47"/>
    <x v="0"/>
    <s v="L"/>
    <n v="78.75"/>
    <n v="1"/>
    <x v="3"/>
    <x v="23"/>
  </r>
  <r>
    <n v="229019"/>
    <s v="【艾美】0329# 新款时尚名媛百搭双吊坠项链 YC"/>
    <x v="35"/>
    <x v="2"/>
    <s v="L"/>
    <n v="29.4"/>
    <n v="1"/>
    <x v="4"/>
    <x v="23"/>
  </r>
  <r>
    <n v="229020"/>
    <s v="【msn】8075#水溶缕空蕾丝内搭吊带连衣裙两件套ZJ"/>
    <x v="3"/>
    <x v="0"/>
    <s v="XL"/>
    <n v="14.7"/>
    <n v="1"/>
    <x v="0"/>
    <x v="23"/>
  </r>
  <r>
    <n v="229021"/>
    <s v="bh【TTC】5297#波西米亚风碎花细双肩带连衣裙KK"/>
    <x v="3"/>
    <x v="0"/>
    <s v="L"/>
    <n v="24.15"/>
    <n v="1"/>
    <x v="3"/>
    <x v="23"/>
  </r>
  <r>
    <n v="229022"/>
    <s v="BH【TTC】5375#纽扣织带撞色宽松背心KK"/>
    <x v="27"/>
    <x v="0"/>
    <s v="L"/>
    <n v="50.4"/>
    <n v="1"/>
    <x v="4"/>
    <x v="23"/>
  </r>
  <r>
    <n v="229023"/>
    <s v="【my princess】韩版雪纺格子裙 Ni"/>
    <x v="6"/>
    <x v="0"/>
    <s v="XL"/>
    <n v="6.3"/>
    <n v="1"/>
    <x v="0"/>
    <x v="23"/>
  </r>
  <r>
    <n v="229024"/>
    <s v="【x2】9893#卡通狗史努比图案绑带T恤ZJ"/>
    <x v="7"/>
    <x v="3"/>
    <s v="M"/>
    <n v="127.05"/>
    <n v="1"/>
    <x v="4"/>
    <x v="23"/>
  </r>
  <r>
    <n v="229025"/>
    <s v="【W+】216#女人字母印图拼接长T恤裙 XX"/>
    <x v="7"/>
    <x v="1"/>
    <s v="S"/>
    <n v="39.9"/>
    <n v="2"/>
    <x v="3"/>
    <x v="23"/>
  </r>
  <r>
    <n v="229026"/>
    <s v="【SYL】7263#民族风彩色流苏连衣裙ZJ"/>
    <x v="3"/>
    <x v="0"/>
    <s v="L"/>
    <n v="39.9"/>
    <n v="1"/>
    <x v="0"/>
    <x v="23"/>
  </r>
  <r>
    <n v="229027"/>
    <s v="【KAKAMEE】198#宽松后背字母衬衣 XX"/>
    <x v="14"/>
    <x v="1"/>
    <s v="L"/>
    <n v="53.55"/>
    <n v="1"/>
    <x v="3"/>
    <x v="14"/>
  </r>
  <r>
    <n v="229028"/>
    <s v="【HL】时尚精美DW钢手表一比一 FOX"/>
    <x v="52"/>
    <x v="0"/>
    <s v="L"/>
    <n v="22.05"/>
    <n v="1"/>
    <x v="4"/>
    <x v="14"/>
  </r>
  <r>
    <n v="229029"/>
    <s v="bh【BORON】572061#后开叉中长款牛仔半裙KK"/>
    <x v="6"/>
    <x v="3"/>
    <s v="S"/>
    <n v="116.55"/>
    <n v="1"/>
    <x v="4"/>
    <x v="0"/>
  </r>
  <r>
    <n v="229030"/>
    <s v="【GM】韩版沙滩风柔软大蝴蝶结草帽 FOX"/>
    <x v="33"/>
    <x v="3"/>
    <s v="S"/>
    <n v="186.9"/>
    <n v="1"/>
    <x v="3"/>
    <x v="14"/>
  </r>
  <r>
    <n v="229031"/>
    <s v="【HCZ】时尚小香水晶珍珠一比一不规则珍珠手链 FOX"/>
    <x v="45"/>
    <x v="4"/>
    <s v="S"/>
    <n v="37.799999999999997"/>
    <n v="1"/>
    <x v="0"/>
    <x v="14"/>
  </r>
  <r>
    <n v="229032"/>
    <s v="【GM】韩版沙滩风柔软大蝴蝶结草帽 FOX"/>
    <x v="33"/>
    <x v="3"/>
    <s v="S"/>
    <n v="186.9"/>
    <n v="1"/>
    <x v="0"/>
    <x v="14"/>
  </r>
  <r>
    <n v="229033"/>
    <s v="【GM】韩版沙滩风柔软大蝴蝶结草帽 FOX"/>
    <x v="33"/>
    <x v="3"/>
    <s v="S"/>
    <n v="186.9"/>
    <n v="1"/>
    <x v="0"/>
    <x v="14"/>
  </r>
  <r>
    <n v="229034"/>
    <s v="【Ansony】原创设计仿真皮简约百搭款斜挎包背包 FOX"/>
    <x v="36"/>
    <x v="3"/>
    <s v="L"/>
    <n v="28.35"/>
    <n v="1"/>
    <x v="0"/>
    <x v="14"/>
  </r>
  <r>
    <n v="229035"/>
    <s v="【ALICE】韩版条纹上衣+半裙套装 Ni"/>
    <x v="13"/>
    <x v="3"/>
    <s v="L"/>
    <n v="44.1"/>
    <n v="1"/>
    <x v="4"/>
    <x v="14"/>
  </r>
  <r>
    <n v="229036"/>
    <s v="bh【ONE SEVEN】Q218#小波浪裙摆百搭半裙KK"/>
    <x v="6"/>
    <x v="1"/>
    <s v="L"/>
    <n v="44.1"/>
    <n v="1"/>
    <x v="4"/>
    <x v="14"/>
  </r>
  <r>
    <n v="229037"/>
    <s v="【ING】7362 撞色条纹连衣裙    XJ"/>
    <x v="3"/>
    <x v="0"/>
    <s v="XL"/>
    <n v="7.88"/>
    <n v="1"/>
    <x v="4"/>
    <x v="14"/>
  </r>
  <r>
    <n v="229038"/>
    <s v="XH【YANG LOTUS】 17014# 时尚大牌短袖风衣外套 YXPJ"/>
    <x v="16"/>
    <x v="3"/>
    <s v="L"/>
    <n v="33.6"/>
    <n v="1"/>
    <x v="3"/>
    <x v="14"/>
  </r>
  <r>
    <n v="229039"/>
    <s v="bh【ACC】A327#可调节肩带宽松连体裤KK"/>
    <x v="10"/>
    <x v="0"/>
    <s v="XL"/>
    <n v="7.35"/>
    <n v="1"/>
    <x v="3"/>
    <x v="14"/>
  </r>
  <r>
    <n v="229040"/>
    <s v="BH【ACC】A331#宽松字母图案短袖衫KK"/>
    <x v="7"/>
    <x v="0"/>
    <s v="XL"/>
    <n v="4.7300000000000004"/>
    <n v="1"/>
    <x v="4"/>
    <x v="14"/>
  </r>
  <r>
    <n v="229041"/>
    <s v="xh【URM】7806# 跑量V领修身休闲T恤 YX"/>
    <x v="7"/>
    <x v="1"/>
    <s v="L"/>
    <n v="18.899999999999999"/>
    <n v="1"/>
    <x v="3"/>
    <x v="14"/>
  </r>
  <r>
    <n v="229042"/>
    <s v="【小花】9968 韩版纯色棉麻套装   XJ"/>
    <x v="13"/>
    <x v="3"/>
    <s v="XL"/>
    <n v="74.8"/>
    <n v="1"/>
    <x v="3"/>
    <x v="14"/>
  </r>
  <r>
    <n v="229043"/>
    <s v="BH【Z】8012# 超气场气质裤脚开叉收腰连体裤 YXTT"/>
    <x v="10"/>
    <x v="2"/>
    <s v="L"/>
    <n v="47.25"/>
    <n v="1"/>
    <x v="4"/>
    <x v="14"/>
  </r>
  <r>
    <n v="229044"/>
    <s v="【v2】韩版雪纺格子连衣裙 NI"/>
    <x v="3"/>
    <x v="3"/>
    <s v="L"/>
    <n v="47.25"/>
    <n v="1"/>
    <x v="0"/>
    <x v="14"/>
  </r>
  <r>
    <n v="229045"/>
    <s v="【top style】韩版三色刺绣雪纺吊带连衣裙 Ni"/>
    <x v="3"/>
    <x v="3"/>
    <s v="L"/>
    <n v="35.700000000000003"/>
    <n v="1"/>
    <x v="0"/>
    <x v="14"/>
  </r>
  <r>
    <n v="229046"/>
    <s v="bh【AT】61013#不规则毛边吊带牛仔裙 KK"/>
    <x v="19"/>
    <x v="3"/>
    <s v="S"/>
    <n v="37.799999999999997"/>
    <n v="1"/>
    <x v="3"/>
    <x v="0"/>
  </r>
  <r>
    <n v="229047"/>
    <s v="【ABOCOSY】韩版玫瑰长T+牛仔半裙2件套 Ni"/>
    <x v="13"/>
    <x v="1"/>
    <s v="L"/>
    <n v="24.15"/>
    <n v="1"/>
    <x v="2"/>
    <x v="14"/>
  </r>
  <r>
    <n v="229048"/>
    <s v="BH【m+】6782#休闲百搭牛仔背带裤ZJ"/>
    <x v="19"/>
    <x v="1"/>
    <s v="L"/>
    <n v="22.05"/>
    <n v="1"/>
    <x v="2"/>
    <x v="14"/>
  </r>
  <r>
    <n v="229049"/>
    <s v="BH【RAINBOW】281#民族风流苏绑带碎花长裤ZJXM"/>
    <x v="22"/>
    <x v="1"/>
    <s v="M"/>
    <n v="39.9"/>
    <n v="1"/>
    <x v="3"/>
    <x v="14"/>
  </r>
  <r>
    <n v="229050"/>
    <s v="BH【VAYNE】720#性感吊带俩件套ZJ"/>
    <x v="13"/>
    <x v="3"/>
    <s v="S"/>
    <n v="60.9"/>
    <n v="1"/>
    <x v="1"/>
    <x v="14"/>
  </r>
  <r>
    <n v="229051"/>
    <s v="BH【baby studio】BA066#单边露肩吊带连衣裙ZJXM"/>
    <x v="3"/>
    <x v="1"/>
    <s v="M"/>
    <n v="56.1"/>
    <n v="1"/>
    <x v="0"/>
    <x v="14"/>
  </r>
  <r>
    <n v="229052"/>
    <s v="【panpan】9807#绑带中袖一字领格子上衣ZJXM"/>
    <x v="11"/>
    <x v="1"/>
    <s v="M"/>
    <n v="75.599999999999994"/>
    <n v="1"/>
    <x v="0"/>
    <x v="14"/>
  </r>
  <r>
    <n v="229053"/>
    <s v="bh【ONE SEVEN】K503#宽松拼色松紧腰碎花短裤KK"/>
    <x v="12"/>
    <x v="3"/>
    <s v="S"/>
    <n v="64.05"/>
    <n v="1"/>
    <x v="3"/>
    <x v="14"/>
  </r>
  <r>
    <n v="229054"/>
    <s v="【IS:ME】韩版拼蕾丝边棉t Ni"/>
    <x v="7"/>
    <x v="0"/>
    <s v="M"/>
    <n v="71.400000000000006"/>
    <n v="2"/>
    <x v="4"/>
    <x v="14"/>
  </r>
  <r>
    <n v="229055"/>
    <s v="BH【how and me】6662#修身弹力性感连衣裙ZJ"/>
    <x v="3"/>
    <x v="0"/>
    <s v="M"/>
    <n v="57.75"/>
    <n v="1"/>
    <x v="4"/>
    <x v="14"/>
  </r>
  <r>
    <n v="229056"/>
    <s v="BH【DINA】9169#蕾丝拼接背带裤ZJ"/>
    <x v="19"/>
    <x v="3"/>
    <s v="M"/>
    <n v="57.75"/>
    <n v="1"/>
    <x v="4"/>
    <x v="0"/>
  </r>
  <r>
    <n v="229057"/>
    <s v="BH【J.P】3716# 时尚印花V领镂空挂饰无袖T恤 YXTT"/>
    <x v="7"/>
    <x v="1"/>
    <s v="L"/>
    <n v="29.4"/>
    <n v="1"/>
    <x v="4"/>
    <x v="0"/>
  </r>
  <r>
    <n v="229058"/>
    <s v="bh【ONE SEVEN】OPS313#肩部拼网纱碎花裙假两件KK"/>
    <x v="3"/>
    <x v="1"/>
    <s v="L"/>
    <n v="58.8"/>
    <n v="1"/>
    <x v="2"/>
    <x v="14"/>
  </r>
  <r>
    <n v="229059"/>
    <s v="BH【morning】9222#印花棉麻连衣裙ZJ"/>
    <x v="3"/>
    <x v="1"/>
    <s v="L"/>
    <n v="47.25"/>
    <n v="1"/>
    <x v="2"/>
    <x v="14"/>
  </r>
  <r>
    <n v="229060"/>
    <s v="【top style】韩版三色刺绣雪纺吊带连衣裙 Ni"/>
    <x v="3"/>
    <x v="3"/>
    <s v="L"/>
    <n v="21"/>
    <n v="1"/>
    <x v="3"/>
    <x v="14"/>
  </r>
  <r>
    <n v="229061"/>
    <s v="BH【YMY】3317#蕾丝网纱吊带连衣裙两件套ZJ"/>
    <x v="13"/>
    <x v="3"/>
    <s v="L"/>
    <n v="43.05"/>
    <n v="1"/>
    <x v="1"/>
    <x v="14"/>
  </r>
  <r>
    <n v="229062"/>
    <s v="【DUOMI】韩版洗水棉简约背裙 NI"/>
    <x v="3"/>
    <x v="2"/>
    <s v="L"/>
    <n v="51.45"/>
    <n v="1"/>
    <x v="2"/>
    <x v="14"/>
  </r>
  <r>
    <n v="229063"/>
    <s v="xh【DS】3076# 拼接荷叶袖衬衣+净色高腰半裙套装 YX"/>
    <x v="13"/>
    <x v="0"/>
    <s v="L"/>
    <n v="42"/>
    <n v="1"/>
    <x v="2"/>
    <x v="14"/>
  </r>
  <r>
    <n v="229064"/>
    <s v="BH【HooDress】17182#肩带钉珠松紧腰连体裤ZJXM"/>
    <x v="10"/>
    <x v="3"/>
    <s v="M"/>
    <n v="65.099999999999994"/>
    <n v="1"/>
    <x v="3"/>
    <x v="14"/>
  </r>
  <r>
    <n v="229065"/>
    <s v="BH【贝尔】106# GUIIC爆版真皮肩包斜跨小包 YC"/>
    <x v="36"/>
    <x v="1"/>
    <s v="L"/>
    <n v="21"/>
    <n v="1"/>
    <x v="3"/>
    <x v="14"/>
  </r>
  <r>
    <n v="229066"/>
    <s v="bh【the show】8726#宽松拼色V领中袖T恤ZJ"/>
    <x v="7"/>
    <x v="5"/>
    <s v="L"/>
    <n v="19.95"/>
    <n v="1"/>
    <x v="4"/>
    <x v="14"/>
  </r>
  <r>
    <n v="229067"/>
    <s v="BH【DINA】5953#大蝴蝶结无袖背心上衣ZJ"/>
    <x v="27"/>
    <x v="0"/>
    <s v="L"/>
    <n v="26.25"/>
    <n v="1"/>
    <x v="4"/>
    <x v="14"/>
  </r>
  <r>
    <n v="229068"/>
    <s v="BH【星衣树】5582#宽松刺绣背带裙ZJXM"/>
    <x v="3"/>
    <x v="3"/>
    <s v="L"/>
    <n v="26.25"/>
    <n v="1"/>
    <x v="4"/>
    <x v="14"/>
  </r>
  <r>
    <n v="229069"/>
    <s v="BH【AM】6534#一字肩荷叶边上衣ZJXM"/>
    <x v="14"/>
    <x v="1"/>
    <s v="L"/>
    <n v="54.6"/>
    <n v="1"/>
    <x v="2"/>
    <x v="0"/>
  </r>
  <r>
    <n v="229070"/>
    <s v="BH【EUDORA】12117#一字肩条纹雪纺上衣ZJXM"/>
    <x v="14"/>
    <x v="2"/>
    <s v="L"/>
    <n v="29.4"/>
    <n v="1"/>
    <x v="2"/>
    <x v="14"/>
  </r>
  <r>
    <n v="229071"/>
    <s v="【Jasmine】韩版钩花蕾丝半裙 NI"/>
    <x v="6"/>
    <x v="5"/>
    <s v="L"/>
    <n v="25.2"/>
    <n v="1"/>
    <x v="3"/>
    <x v="14"/>
  </r>
  <r>
    <n v="229072"/>
    <s v="bh【Lares】3001#挂脖露肩裙摆开叉连衣裙KK"/>
    <x v="3"/>
    <x v="0"/>
    <s v="L"/>
    <n v="47.25"/>
    <n v="1"/>
    <x v="4"/>
    <x v="14"/>
  </r>
  <r>
    <n v="229073"/>
    <s v="bh【MISS YOU 】8697# 大气领口绑带印花雪纺连衣裙 YX"/>
    <x v="3"/>
    <x v="3"/>
    <s v="M"/>
    <n v="115.5"/>
    <n v="1"/>
    <x v="4"/>
    <x v="14"/>
  </r>
  <r>
    <n v="229074"/>
    <s v="BH【Lares】2023#圆领撞色镂空网纱短袖衫KK"/>
    <x v="7"/>
    <x v="1"/>
    <s v="L"/>
    <n v="51.45"/>
    <n v="1"/>
    <x v="1"/>
    <x v="0"/>
  </r>
  <r>
    <n v="229075"/>
    <s v="【爱依】韩版条纹连衣裙 NI"/>
    <x v="3"/>
    <x v="3"/>
    <s v="M"/>
    <n v="75.599999999999994"/>
    <n v="1"/>
    <x v="2"/>
    <x v="0"/>
  </r>
  <r>
    <n v="229076"/>
    <s v="【H.AM】韩版菠萝度假风连衣裙 NI"/>
    <x v="3"/>
    <x v="0"/>
    <s v="XL"/>
    <n v="8.93"/>
    <n v="1"/>
    <x v="2"/>
    <x v="0"/>
  </r>
  <r>
    <n v="229077"/>
    <s v="【INeway】8280韩版中长牛仔裤TL"/>
    <x v="5"/>
    <x v="3"/>
    <s v="M"/>
    <n v="71.400000000000006"/>
    <n v="1"/>
    <x v="2"/>
    <x v="0"/>
  </r>
  <r>
    <n v="229078"/>
    <s v="【flora】韩版蕾丝+吊带2件套 NI"/>
    <x v="4"/>
    <x v="0"/>
    <s v="M"/>
    <n v="86.1"/>
    <n v="1"/>
    <x v="4"/>
    <x v="0"/>
  </r>
  <r>
    <n v="229079"/>
    <s v="xh【DS】6401# 时尚印花百搭休闲套装 YX"/>
    <x v="13"/>
    <x v="3"/>
    <s v="M"/>
    <n v="82.95"/>
    <n v="1"/>
    <x v="4"/>
    <x v="0"/>
  </r>
  <r>
    <n v="229080"/>
    <s v="调价！【衣为先】韩版一字肩上衣 NI"/>
    <x v="7"/>
    <x v="3"/>
    <s v="L"/>
    <n v="33.6"/>
    <n v="3"/>
    <x v="4"/>
    <x v="1"/>
  </r>
  <r>
    <n v="229081"/>
    <s v="【DUOMI】韩版度假风连衣裙 NI"/>
    <x v="3"/>
    <x v="2"/>
    <s v="XL"/>
    <n v="85.05"/>
    <n v="1"/>
    <x v="0"/>
    <x v="0"/>
  </r>
  <r>
    <n v="229082"/>
    <s v="【DUOMI】韩版拼色字母棉T NI"/>
    <x v="11"/>
    <x v="0"/>
    <s v="L"/>
    <n v="44.1"/>
    <n v="1"/>
    <x v="0"/>
    <x v="0"/>
  </r>
  <r>
    <n v="229083"/>
    <s v="【spinning】韩版雪纺一字肩连衣裙 NI"/>
    <x v="3"/>
    <x v="3"/>
    <s v="L"/>
    <n v="44.1"/>
    <n v="1"/>
    <x v="3"/>
    <x v="0"/>
  </r>
  <r>
    <n v="229084"/>
    <s v="BH【ZHUAN ZHUAN】6603#韩版百搭针织开衫 ni"/>
    <x v="9"/>
    <x v="3"/>
    <s v="L"/>
    <n v="33.6"/>
    <n v="1"/>
    <x v="0"/>
    <x v="0"/>
  </r>
  <r>
    <n v="229085"/>
    <s v="【spinning】韩版雪纺连体裤 NI"/>
    <x v="10"/>
    <x v="3"/>
    <s v="L"/>
    <n v="56.7"/>
    <n v="1"/>
    <x v="0"/>
    <x v="0"/>
  </r>
  <r>
    <n v="229086"/>
    <s v="【YQ】香港IBOS超薄真空离子电镀钢网带防水原装进口机芯简约大气女式石英表"/>
    <x v="52"/>
    <x v="3"/>
    <s v="L"/>
    <n v="44.1"/>
    <n v="1"/>
    <x v="0"/>
    <x v="0"/>
  </r>
  <r>
    <n v="229087"/>
    <s v="【ZHUAN ZHUAN】韩版百搭三色绑带短T Ni"/>
    <x v="7"/>
    <x v="3"/>
    <s v="M"/>
    <n v="102.9"/>
    <n v="1"/>
    <x v="4"/>
    <x v="0"/>
  </r>
  <r>
    <n v="229088"/>
    <s v="BH【LIN NA】8292#高腰显瘦撞色拼接百搭短裤 YX"/>
    <x v="12"/>
    <x v="3"/>
    <s v="S"/>
    <n v="2.1"/>
    <n v="1"/>
    <x v="3"/>
    <x v="0"/>
  </r>
  <r>
    <n v="229089"/>
    <s v="BH【LIN NA】8292#高腰显瘦撞色拼接百搭短裤 YX"/>
    <x v="12"/>
    <x v="3"/>
    <s v="S"/>
    <n v="2.1"/>
    <n v="1"/>
    <x v="4"/>
    <x v="0"/>
  </r>
  <r>
    <n v="229090"/>
    <s v="BH【E典】8287#拼网纱双层宽松短袖衫KK"/>
    <x v="7"/>
    <x v="0"/>
    <s v="L"/>
    <n v="29.4"/>
    <n v="1"/>
    <x v="3"/>
    <x v="0"/>
  </r>
  <r>
    <n v="229091"/>
    <s v="BH【NC】856# 手工镶钻闪闪短袖棉T恤 YXTT"/>
    <x v="7"/>
    <x v="3"/>
    <s v="M"/>
    <n v="40.950000000000003"/>
    <n v="1"/>
    <x v="3"/>
    <x v="0"/>
  </r>
  <r>
    <n v="229092"/>
    <s v="【蜜桃里】207# 性感透气柔软贴肤提花内裤 YC"/>
    <x v="47"/>
    <x v="3"/>
    <s v="S"/>
    <n v="40.950000000000003"/>
    <n v="1"/>
    <x v="3"/>
    <x v="0"/>
  </r>
  <r>
    <n v="229093"/>
    <s v="【up】韩版露肩冰丝针织裙 NI"/>
    <x v="3"/>
    <x v="3"/>
    <s v="L"/>
    <n v="59.85"/>
    <n v="1"/>
    <x v="4"/>
    <x v="0"/>
  </r>
  <r>
    <n v="229094"/>
    <s v="BH【U+Mi Ni】666# 时尚提花连衣裙 YX"/>
    <x v="3"/>
    <x v="0"/>
    <s v="M"/>
    <n v="80.849999999999994"/>
    <n v="2"/>
    <x v="4"/>
    <x v="0"/>
  </r>
  <r>
    <n v="229095"/>
    <s v="BH 5716# 三色宽松显瘦百褶阔腿裤 YXTT"/>
    <x v="18"/>
    <x v="3"/>
    <s v="L"/>
    <n v="44.1"/>
    <n v="1"/>
    <x v="0"/>
    <x v="0"/>
  </r>
  <r>
    <n v="229096"/>
    <s v="【v2】韩版雪纺格子连衣裙 NI"/>
    <x v="3"/>
    <x v="5"/>
    <s v="L"/>
    <n v="23.1"/>
    <n v="1"/>
    <x v="0"/>
    <x v="0"/>
  </r>
  <r>
    <n v="229097"/>
    <s v="【UE】962 V领撞色条纹衬衣    XJ"/>
    <x v="14"/>
    <x v="0"/>
    <s v="L"/>
    <n v="56.7"/>
    <n v="1"/>
    <x v="4"/>
    <x v="0"/>
  </r>
  <r>
    <n v="229098"/>
    <s v="【v2】韩版雪纺交叉连衣裙 NI"/>
    <x v="3"/>
    <x v="5"/>
    <s v="L"/>
    <n v="25.2"/>
    <n v="1"/>
    <x v="4"/>
    <x v="0"/>
  </r>
  <r>
    <n v="229099"/>
    <s v="畅销款【MAOMAO】670百搭刺绣小鸟花朵上衣TL"/>
    <x v="11"/>
    <x v="1"/>
    <s v="L"/>
    <n v="44.1"/>
    <n v="1"/>
    <x v="3"/>
    <x v="0"/>
  </r>
  <r>
    <n v="229100"/>
    <s v="BH 0001# 超美挂脖露肩雪纺碎花上衣 YX"/>
    <x v="4"/>
    <x v="3"/>
    <s v="L"/>
    <n v="29.4"/>
    <n v="1"/>
    <x v="4"/>
    <x v="0"/>
  </r>
  <r>
    <n v="229101"/>
    <s v="【KE·ER】1568 韩版弹力布裤裙 NI"/>
    <x v="12"/>
    <x v="1"/>
    <s v="S"/>
    <n v="136.5"/>
    <n v="1"/>
    <x v="4"/>
    <x v="0"/>
  </r>
  <r>
    <n v="229102"/>
    <s v="【s.d】1568 韩版针织短袖上衣+雪纺短裙套装 NI"/>
    <x v="13"/>
    <x v="3"/>
    <s v="M"/>
    <n v="75.599999999999994"/>
    <n v="1"/>
    <x v="0"/>
    <x v="0"/>
  </r>
  <r>
    <n v="229103"/>
    <s v="BH【COLOURFUI】1279# 时尚绑带显高九分净色休闲裤 YXTT"/>
    <x v="22"/>
    <x v="3"/>
    <s v="M"/>
    <n v="75.599999999999994"/>
    <n v="1"/>
    <x v="4"/>
    <x v="0"/>
  </r>
  <r>
    <n v="229104"/>
    <s v="韩版街头长带子数字棒球帽时尚百搭鸭舌帽 FOX"/>
    <x v="33"/>
    <x v="3"/>
    <s v="S"/>
    <n v="74.55"/>
    <n v="1"/>
    <x v="3"/>
    <x v="0"/>
  </r>
  <r>
    <n v="229105"/>
    <s v="【s.d】1568 韩版前后2穿上衣+短裤套装 NI"/>
    <x v="13"/>
    <x v="1"/>
    <s v="L"/>
    <n v="21"/>
    <n v="1"/>
    <x v="4"/>
    <x v="0"/>
  </r>
  <r>
    <n v="229106"/>
    <s v="【HUMU】063#百搭细肩带背心KK"/>
    <x v="0"/>
    <x v="0"/>
    <s v="XL"/>
    <n v="5.25"/>
    <n v="1"/>
    <x v="4"/>
    <x v="0"/>
  </r>
  <r>
    <n v="229107"/>
    <s v="【ABOCOSY】韩版格子吊带连衣裙 NI"/>
    <x v="3"/>
    <x v="5"/>
    <s v="L"/>
    <n v="21"/>
    <n v="1"/>
    <x v="4"/>
    <x v="0"/>
  </r>
  <r>
    <n v="229108"/>
    <s v="畅销款【MAOMAO】808日系简约少女百搭上衣 TL"/>
    <x v="7"/>
    <x v="3"/>
    <s v="L"/>
    <n v="17.32"/>
    <n v="1"/>
    <x v="4"/>
    <x v="1"/>
  </r>
  <r>
    <n v="229109"/>
    <s v="BH【华诚】酷帅街头感牛仔必备神器字母背带 YXTT"/>
    <x v="23"/>
    <x v="0"/>
    <s v="L"/>
    <n v="68.25"/>
    <n v="1"/>
    <x v="4"/>
    <x v="19"/>
  </r>
  <r>
    <n v="229110"/>
    <s v="BH【华诚】聚拢无痕交叉美背文胸YX"/>
    <x v="23"/>
    <x v="2"/>
    <s v="XL"/>
    <n v="42"/>
    <n v="1"/>
    <x v="1"/>
    <x v="0"/>
  </r>
  <r>
    <n v="229111"/>
    <s v="畅销款【MAOMAO】819 甜美一字肩撞色修身上衣 TLOB"/>
    <x v="7"/>
    <x v="3"/>
    <s v="M"/>
    <n v="136.5"/>
    <n v="1"/>
    <x v="4"/>
    <x v="0"/>
  </r>
  <r>
    <n v="229112"/>
    <s v="BH【华诚】3297# 美背无钢圈聚拢运动文胸背心 YXTT"/>
    <x v="23"/>
    <x v="1"/>
    <s v="M"/>
    <n v="131.25"/>
    <n v="1"/>
    <x v="0"/>
    <x v="0"/>
  </r>
  <r>
    <n v="229113"/>
    <s v="BH【华诚】0000# 隐绑带式可调节聚拢形文胸贴 YXTT"/>
    <x v="23"/>
    <x v="4"/>
    <s v="L"/>
    <n v="43.05"/>
    <n v="1"/>
    <x v="1"/>
    <x v="0"/>
  </r>
  <r>
    <n v="229114"/>
    <s v="【boron】韩版棉麻吊带连衣裙 NI"/>
    <x v="3"/>
    <x v="1"/>
    <s v="L"/>
    <n v="21"/>
    <n v="1"/>
    <x v="1"/>
    <x v="0"/>
  </r>
  <r>
    <n v="229115"/>
    <s v="BH【时代汇丰】96654# 新款日字扣手提斜跨真皮包包 YC"/>
    <x v="36"/>
    <x v="1"/>
    <s v="L"/>
    <n v="54.6"/>
    <n v="1"/>
    <x v="0"/>
    <x v="0"/>
  </r>
  <r>
    <n v="229116"/>
    <s v="bh【ONE SEVEN】989#经典百搭V领短袖T恤KK"/>
    <x v="7"/>
    <x v="2"/>
    <s v="S"/>
    <n v="71.400000000000006"/>
    <n v="1"/>
    <x v="0"/>
    <x v="0"/>
  </r>
  <r>
    <n v="229117"/>
    <s v="BH【西部印象】1780422# 扣针线可见手提包 YC"/>
    <x v="36"/>
    <x v="3"/>
    <s v="M"/>
    <n v="96.6"/>
    <n v="1"/>
    <x v="4"/>
    <x v="0"/>
  </r>
  <r>
    <n v="229118"/>
    <s v="XH【Cchirs chiic】86352# 个性反穿拼色休闲牛仔短裤 YX"/>
    <x v="21"/>
    <x v="3"/>
    <s v="M"/>
    <n v="86.1"/>
    <n v="1"/>
    <x v="2"/>
    <x v="0"/>
  </r>
  <r>
    <n v="229119"/>
    <s v="BH【沃凯思】50083# 韩版时尚大气真皮卡包 YC"/>
    <x v="36"/>
    <x v="8"/>
    <s v="L"/>
    <n v="47.25"/>
    <n v="1"/>
    <x v="3"/>
    <x v="0"/>
  </r>
  <r>
    <n v="229120"/>
    <s v="BH 【L.D】1106# 新款复古百搭手提编织草包 YC"/>
    <x v="48"/>
    <x v="1"/>
    <s v="M"/>
    <n v="50.4"/>
    <n v="1"/>
    <x v="2"/>
    <x v="0"/>
  </r>
  <r>
    <n v="229121"/>
    <s v="bh【ONE SEVEN】Q227#下摆不规则毛边牛仔半裙 KK"/>
    <x v="5"/>
    <x v="1"/>
    <s v="L"/>
    <n v="18.899999999999999"/>
    <n v="1"/>
    <x v="1"/>
    <x v="0"/>
  </r>
  <r>
    <n v="229122"/>
    <s v="bh【启程】8191# 巴黎世家新款真皮包包  YC"/>
    <x v="48"/>
    <x v="0"/>
    <s v="L"/>
    <n v="44.1"/>
    <n v="1"/>
    <x v="4"/>
    <x v="0"/>
  </r>
  <r>
    <n v="229123"/>
    <s v="BH【小超人】510# 新款时尚拼色真皮手提包 YC"/>
    <x v="48"/>
    <x v="0"/>
    <s v="L"/>
    <n v="33.6"/>
    <n v="1"/>
    <x v="2"/>
    <x v="0"/>
  </r>
  <r>
    <n v="229124"/>
    <s v="BH【小超人】23356# 大牌款菱格真皮小包 YC"/>
    <x v="36"/>
    <x v="1"/>
    <s v="S"/>
    <n v="131.25"/>
    <n v="1"/>
    <x v="2"/>
    <x v="0"/>
  </r>
  <r>
    <n v="229125"/>
    <s v="XH【LE SHERO】17535-1# V领破洞宽松棉上衣 YX"/>
    <x v="11"/>
    <x v="0"/>
    <s v="L"/>
    <n v="29.4"/>
    <n v="1"/>
    <x v="4"/>
    <x v="0"/>
  </r>
  <r>
    <n v="229126"/>
    <s v="BH【小超人】1683# 新款小香麻布背包 YC"/>
    <x v="36"/>
    <x v="2"/>
    <s v="L"/>
    <n v="29.4"/>
    <n v="1"/>
    <x v="1"/>
    <x v="0"/>
  </r>
  <r>
    <n v="229127"/>
    <s v="bh【ONE SEVEN】T981#宽松V领条纹拼色短袖衫KK"/>
    <x v="7"/>
    <x v="0"/>
    <s v="L"/>
    <n v="81.900000000000006"/>
    <n v="1"/>
    <x v="2"/>
    <x v="0"/>
  </r>
  <r>
    <n v="229128"/>
    <s v="BH【帝比尔】2919# 新款真皮鳄鱼皮纹H扣单肩斜跨链条小包 YC"/>
    <x v="36"/>
    <x v="5"/>
    <s v="L"/>
    <n v="44.1"/>
    <n v="1"/>
    <x v="2"/>
    <x v="0"/>
  </r>
  <r>
    <n v="229129"/>
    <s v="bh【帝比尔】2920# 复古简约M手提单肩包 YC"/>
    <x v="36"/>
    <x v="0"/>
    <s v="L"/>
    <n v="30.45"/>
    <n v="9"/>
    <x v="2"/>
    <x v="0"/>
  </r>
  <r>
    <n v="229130"/>
    <s v="bh【XM】笑脸# 简约可爱笑脸单肩圆包 YC"/>
    <x v="36"/>
    <x v="3"/>
    <s v="L"/>
    <n v="24.15"/>
    <n v="1"/>
    <x v="0"/>
    <x v="0"/>
  </r>
  <r>
    <n v="229131"/>
    <s v="bh【AT】61011#宽松吊带圆环连体裙KK"/>
    <x v="3"/>
    <x v="1"/>
    <s v="L"/>
    <n v="50.4"/>
    <n v="2"/>
    <x v="2"/>
    <x v="0"/>
  </r>
  <r>
    <n v="229132"/>
    <s v="bh【ONE SEVEN】1052#迪士尼翠儿卡通印花短袖衫KK"/>
    <x v="7"/>
    <x v="3"/>
    <s v="L"/>
    <n v="44.1"/>
    <n v="1"/>
    <x v="1"/>
    <x v="0"/>
  </r>
  <r>
    <n v="229133"/>
    <s v="bh【ONE SEVEN】Q260#莫代尔棉开叉半裙KK"/>
    <x v="6"/>
    <x v="1"/>
    <s v="L"/>
    <n v="24.15"/>
    <n v="1"/>
    <x v="2"/>
    <x v="0"/>
  </r>
  <r>
    <n v="229134"/>
    <s v="BH【ONE SEVEN】Q5231#荷叶裙摆鱼尾半裙 KK"/>
    <x v="6"/>
    <x v="2"/>
    <s v="M"/>
    <n v="262.5"/>
    <n v="1"/>
    <x v="4"/>
    <x v="0"/>
  </r>
  <r>
    <n v="229135"/>
    <s v="BH【ONE SEVEN】Q5231#荷叶裙摆鱼尾半裙 KK"/>
    <x v="6"/>
    <x v="2"/>
    <s v="M"/>
    <n v="262.5"/>
    <n v="1"/>
    <x v="4"/>
    <x v="0"/>
  </r>
  <r>
    <n v="229136"/>
    <s v="BH【ONE SEVEN】Q5231#荷叶裙摆鱼尾半裙 KK"/>
    <x v="6"/>
    <x v="2"/>
    <s v="M"/>
    <n v="262.5"/>
    <n v="1"/>
    <x v="3"/>
    <x v="0"/>
  </r>
  <r>
    <n v="229137"/>
    <s v="bh【天平座】911-1# 个性碎花手提单肩包 YC"/>
    <x v="36"/>
    <x v="3"/>
    <s v="M"/>
    <n v="65.099999999999994"/>
    <n v="1"/>
    <x v="0"/>
    <x v="0"/>
  </r>
  <r>
    <n v="229138"/>
    <s v="bh【天平座】816# 时尚个性碎花图案单肩包 YC"/>
    <x v="42"/>
    <x v="0"/>
    <s v="L"/>
    <n v="39.9"/>
    <n v="1"/>
    <x v="1"/>
    <x v="0"/>
  </r>
  <r>
    <n v="229139"/>
    <s v="XH【AAP】837# 简约净色配腰带宽松休闲裤 YX"/>
    <x v="18"/>
    <x v="0"/>
    <s v="XL"/>
    <n v="9.4499999999999993"/>
    <n v="1"/>
    <x v="3"/>
    <x v="0"/>
  </r>
  <r>
    <n v="229140"/>
    <s v="bh【天平座】927# 新款木碎拼PU斜跨包包 YC"/>
    <x v="54"/>
    <x v="0"/>
    <s v="XL"/>
    <n v="5.25"/>
    <n v="1"/>
    <x v="0"/>
    <x v="0"/>
  </r>
  <r>
    <n v="229141"/>
    <s v="韩版雪纺一字肩+裤子套装 Ni"/>
    <x v="3"/>
    <x v="1"/>
    <s v="L"/>
    <n v="24.15"/>
    <n v="1"/>
    <x v="2"/>
    <x v="0"/>
  </r>
  <r>
    <n v="229142"/>
    <s v="bh【卡尼娜】B037# 透明手提子母包  YC"/>
    <x v="48"/>
    <x v="3"/>
    <s v="L"/>
    <n v="65.099999999999994"/>
    <n v="1"/>
    <x v="4"/>
    <x v="0"/>
  </r>
  <r>
    <n v="229143"/>
    <s v="BH【卡尼娜】021-10# 时尚百搭拼格子拼色单肩包 YC"/>
    <x v="42"/>
    <x v="0"/>
    <s v="L"/>
    <n v="32.549999999999997"/>
    <n v="2"/>
    <x v="3"/>
    <x v="0"/>
  </r>
  <r>
    <n v="229144"/>
    <s v="bh【卡尼娜】3548# 净色单肩小水桶包  YC"/>
    <x v="42"/>
    <x v="0"/>
    <s v="L"/>
    <n v="43.05"/>
    <n v="1"/>
    <x v="2"/>
    <x v="0"/>
  </r>
  <r>
    <n v="229145"/>
    <s v="BH【琪琪】9874# 新款LV手提斜跨PU包包 YC"/>
    <x v="36"/>
    <x v="3"/>
    <s v="S"/>
    <n v="65.099999999999994"/>
    <n v="1"/>
    <x v="0"/>
    <x v="0"/>
  </r>
  <r>
    <n v="229146"/>
    <s v="BH【琪琪】三件套# 新款PU斜跨包包 YC"/>
    <x v="36"/>
    <x v="0"/>
    <s v="M"/>
    <n v="65.099999999999994"/>
    <n v="1"/>
    <x v="2"/>
    <x v="0"/>
  </r>
  <r>
    <n v="229147"/>
    <s v="BH【琪琪】8654# L*贝壳单肩小包  YC"/>
    <x v="36"/>
    <x v="4"/>
    <s v="L"/>
    <n v="44.1"/>
    <n v="1"/>
    <x v="2"/>
    <x v="0"/>
  </r>
  <r>
    <n v="229148"/>
    <s v="【蜜桃里】606# 舒适夏必备弹性百搭束腰 YC"/>
    <x v="23"/>
    <x v="3"/>
    <s v="M"/>
    <n v="186.9"/>
    <n v="1"/>
    <x v="3"/>
    <x v="0"/>
  </r>
  <r>
    <n v="229149"/>
    <s v="【蜜桃里】606# 舒适夏必备弹性百搭束腰 YC"/>
    <x v="23"/>
    <x v="3"/>
    <s v="M"/>
    <n v="186.9"/>
    <n v="1"/>
    <x v="2"/>
    <x v="0"/>
  </r>
  <r>
    <n v="229150"/>
    <s v="【蜜桃里】606# 舒适夏必备弹性百搭束腰 YC"/>
    <x v="23"/>
    <x v="3"/>
    <s v="M"/>
    <n v="186.9"/>
    <n v="1"/>
    <x v="3"/>
    <x v="0"/>
  </r>
  <r>
    <n v="229151"/>
    <s v="【YKSRL】8129# 经典格子系腰带收腰背带连体裤 YX"/>
    <x v="10"/>
    <x v="2"/>
    <s v="L"/>
    <n v="120.75"/>
    <n v="1"/>
    <x v="3"/>
    <x v="0"/>
  </r>
  <r>
    <n v="229152"/>
    <s v="【艾美zoe】1552# 夏舒适透气百搭无痕美背 YC"/>
    <x v="23"/>
    <x v="0"/>
    <s v="L"/>
    <n v="43.05"/>
    <n v="1"/>
    <x v="3"/>
    <x v="0"/>
  </r>
  <r>
    <n v="229153"/>
    <s v="【MD】1652# 大气舒适V领收腰连体裤 YX"/>
    <x v="10"/>
    <x v="3"/>
    <s v="M"/>
    <n v="65.099999999999994"/>
    <n v="1"/>
    <x v="1"/>
    <x v="0"/>
  </r>
  <r>
    <n v="229154"/>
    <s v="【简欧】7570  露肩荷叶边连体裤  XJ"/>
    <x v="10"/>
    <x v="4"/>
    <s v="L"/>
    <n v="43.05"/>
    <n v="1"/>
    <x v="0"/>
    <x v="1"/>
  </r>
  <r>
    <n v="229155"/>
    <s v="6690 刺绣洗水牛仔背心连衣裙   XJ"/>
    <x v="3"/>
    <x v="0"/>
    <s v="L"/>
    <n v="44.1"/>
    <n v="1"/>
    <x v="4"/>
    <x v="0"/>
  </r>
  <r>
    <n v="229156"/>
    <s v="【露露】361 高腰木耳边棉麻阔腿裤   XJ"/>
    <x v="8"/>
    <x v="0"/>
    <s v="L"/>
    <n v="33.6"/>
    <n v="1"/>
    <x v="3"/>
    <x v="0"/>
  </r>
  <r>
    <n v="229157"/>
    <s v="【mcc】6039#假两件拼色宽松雪纺连衣裙ZJXM"/>
    <x v="3"/>
    <x v="1"/>
    <s v="L"/>
    <n v="58.8"/>
    <n v="1"/>
    <x v="4"/>
    <x v="0"/>
  </r>
  <r>
    <n v="229158"/>
    <s v="【CHUU】17089  米老鼠镶边棉料套装 XJBX"/>
    <x v="13"/>
    <x v="1"/>
    <s v="L"/>
    <n v="49.35"/>
    <n v="1"/>
    <x v="4"/>
    <x v="0"/>
  </r>
  <r>
    <n v="229159"/>
    <s v="【MD】6293#口袋净版A字裙 XX"/>
    <x v="6"/>
    <x v="3"/>
    <s v="S"/>
    <n v="158.55000000000001"/>
    <n v="1"/>
    <x v="3"/>
    <x v="0"/>
  </r>
  <r>
    <n v="229160"/>
    <s v="【MD】6293#口袋净版A字裙 XX"/>
    <x v="6"/>
    <x v="3"/>
    <s v="XL"/>
    <n v="158.55000000000001"/>
    <n v="1"/>
    <x v="3"/>
    <x v="0"/>
  </r>
  <r>
    <n v="229161"/>
    <s v="【MD】6293#口袋净版A字裙 XX"/>
    <x v="6"/>
    <x v="3"/>
    <s v="XL"/>
    <n v="158.55000000000001"/>
    <n v="1"/>
    <x v="2"/>
    <x v="0"/>
  </r>
  <r>
    <n v="229162"/>
    <s v="【the fresh】17186#简约宽松字母刺绣T恤ZJ"/>
    <x v="7"/>
    <x v="0"/>
    <s v="XL"/>
    <n v="11.03"/>
    <n v="1"/>
    <x v="4"/>
    <x v="0"/>
  </r>
  <r>
    <n v="229163"/>
    <s v="【the fresh】6003#不修边中高腰牛仔短裤ZJ"/>
    <x v="21"/>
    <x v="0"/>
    <s v="M"/>
    <n v="37.799999999999997"/>
    <n v="1"/>
    <x v="2"/>
    <x v="0"/>
  </r>
  <r>
    <n v="229164"/>
    <s v="【荣豪】332# 新款白蕾丝网聚拢百搭内衣 YC"/>
    <x v="32"/>
    <x v="1"/>
    <s v="S"/>
    <n v="147"/>
    <n v="1"/>
    <x v="4"/>
    <x v="0"/>
  </r>
  <r>
    <n v="229165"/>
    <s v="【BOBO】2058#松紧腰牛仔短裤 XX"/>
    <x v="12"/>
    <x v="3"/>
    <s v="M"/>
    <n v="64.05"/>
    <n v="1"/>
    <x v="4"/>
    <x v="0"/>
  </r>
  <r>
    <n v="229166"/>
    <s v="【mc】8932#抽绳收腰宽松条纹连体裤ZJ"/>
    <x v="10"/>
    <x v="2"/>
    <s v="L"/>
    <n v="42"/>
    <n v="1"/>
    <x v="3"/>
    <x v="0"/>
  </r>
  <r>
    <n v="229167"/>
    <s v="【永诗】5696# 韩国原单珠装饰发绳头箍 YC"/>
    <x v="50"/>
    <x v="1"/>
    <s v="M"/>
    <n v="85.05"/>
    <n v="1"/>
    <x v="3"/>
    <x v="0"/>
  </r>
  <r>
    <n v="229168"/>
    <s v="BH【T台女孩】526  韩版波浪边吊带套装 XJ"/>
    <x v="13"/>
    <x v="3"/>
    <s v="L"/>
    <n v="14.7"/>
    <n v="1"/>
    <x v="1"/>
    <x v="0"/>
  </r>
  <r>
    <n v="229169"/>
    <s v="【依度】6811# 短袖体恤吊带波点吊带连体裤套装 YX"/>
    <x v="13"/>
    <x v="5"/>
    <s v="L"/>
    <n v="19.95"/>
    <n v="1"/>
    <x v="3"/>
    <x v="0"/>
  </r>
  <r>
    <n v="229170"/>
    <s v="BH【jiajia】138 民族风中腰牛仔短裤    XJ"/>
    <x v="12"/>
    <x v="5"/>
    <s v="L"/>
    <n v="19.95"/>
    <n v="1"/>
    <x v="3"/>
    <x v="0"/>
  </r>
  <r>
    <n v="229171"/>
    <s v="【h1127】J101#拉链口袋牛仔裙裤 XX"/>
    <x v="17"/>
    <x v="0"/>
    <s v="L"/>
    <n v="43.05"/>
    <n v="1"/>
    <x v="4"/>
    <x v="0"/>
  </r>
  <r>
    <n v="229172"/>
    <s v="【lattesa】6121#松紧腰压褶不规则下摆半身裙KK"/>
    <x v="6"/>
    <x v="3"/>
    <s v="M"/>
    <n v="74.55"/>
    <n v="1"/>
    <x v="4"/>
    <x v="0"/>
  </r>
  <r>
    <n v="229173"/>
    <s v="BH【IVY】8135#网纱半裙+条纹T恤套装ZJ"/>
    <x v="13"/>
    <x v="1"/>
    <s v="L"/>
    <n v="44.1"/>
    <n v="1"/>
    <x v="4"/>
    <x v="0"/>
  </r>
  <r>
    <n v="229174"/>
    <s v="【MIMI Girl】88500 V领划破冰丝针织衫   XJ"/>
    <x v="9"/>
    <x v="3"/>
    <s v="L"/>
    <n v="29.4"/>
    <n v="1"/>
    <x v="1"/>
    <x v="0"/>
  </r>
  <r>
    <n v="229175"/>
    <s v="BH 【Neo-Image】8986 中高腰系带短裤   XJ"/>
    <x v="12"/>
    <x v="3"/>
    <s v="L"/>
    <n v="47.25"/>
    <n v="1"/>
    <x v="3"/>
    <x v="0"/>
  </r>
  <r>
    <n v="229176"/>
    <s v="【lattesa】6125#气质款挂脖无袖背心连衣裙KK"/>
    <x v="3"/>
    <x v="0"/>
    <s v="XL"/>
    <n v="4.7300000000000004"/>
    <n v="1"/>
    <x v="0"/>
    <x v="0"/>
  </r>
  <r>
    <n v="229177"/>
    <s v="BH【Dress Room】690 韩版简约背带裙   XJ"/>
    <x v="3"/>
    <x v="5"/>
    <s v="L"/>
    <n v="25.2"/>
    <n v="1"/>
    <x v="3"/>
    <x v="0"/>
  </r>
  <r>
    <n v="229178"/>
    <s v="【1980】欧货爆款高腰破洞热裤KK"/>
    <x v="12"/>
    <x v="3"/>
    <s v="M"/>
    <n v="74.55"/>
    <n v="1"/>
    <x v="1"/>
    <x v="0"/>
  </r>
  <r>
    <n v="229179"/>
    <s v="【1980】70152#破洞水洗做旧牛仔短裤KK"/>
    <x v="21"/>
    <x v="3"/>
    <s v="M"/>
    <n v="54.6"/>
    <n v="1"/>
    <x v="3"/>
    <x v="0"/>
  </r>
  <r>
    <n v="229180"/>
    <s v="BH【never ever】812# 简约休闲流苏一字肩连衣裙 YXTT"/>
    <x v="3"/>
    <x v="3"/>
    <s v="L"/>
    <n v="44.1"/>
    <n v="1"/>
    <x v="2"/>
    <x v="0"/>
  </r>
  <r>
    <n v="229181"/>
    <s v="【ING】7346 拼接皮革宽松背带裤   XJ"/>
    <x v="19"/>
    <x v="2"/>
    <s v="M"/>
    <n v="33.6"/>
    <n v="1"/>
    <x v="0"/>
    <x v="0"/>
  </r>
  <r>
    <n v="229182"/>
    <s v="BH【VIVA】6618# 时髦气质腰带收腰喇叭袖抹胸连衣裙配发带 YXTT"/>
    <x v="3"/>
    <x v="0"/>
    <s v="M"/>
    <n v="92.4"/>
    <n v="1"/>
    <x v="4"/>
    <x v="0"/>
  </r>
  <r>
    <n v="229183"/>
    <s v="BH【依度】6813# 欢乐颂爆款大牌明星同款露肩吊带收腰连衣裙 YX"/>
    <x v="3"/>
    <x v="1"/>
    <s v="L"/>
    <n v="57.75"/>
    <n v="1"/>
    <x v="4"/>
    <x v="0"/>
  </r>
  <r>
    <n v="229184"/>
    <s v="bh【ONE SEVEN】K505#翻领宽松收腰短袖连体裤KK"/>
    <x v="10"/>
    <x v="2"/>
    <s v="M"/>
    <n v="71.400000000000006"/>
    <n v="1"/>
    <x v="3"/>
    <x v="0"/>
  </r>
  <r>
    <n v="229185"/>
    <s v="【LENA】685# 潮流拼色印花字母修身收腰连衣裙 YXTT"/>
    <x v="3"/>
    <x v="3"/>
    <s v="L"/>
    <n v="31.5"/>
    <n v="1"/>
    <x v="0"/>
    <x v="0"/>
  </r>
  <r>
    <n v="229186"/>
    <s v="【E.gou】6628# 超跑量大U领百搭修身T恤 YX"/>
    <x v="7"/>
    <x v="3"/>
    <s v="L"/>
    <n v="50.4"/>
    <n v="1"/>
    <x v="1"/>
    <x v="0"/>
  </r>
  <r>
    <n v="229187"/>
    <s v="【J.S】6190# 跑量蝴蝶结镂空领短袖舒适T恤 YX"/>
    <x v="9"/>
    <x v="0"/>
    <s v="S"/>
    <n v="75.599999999999994"/>
    <n v="2"/>
    <x v="2"/>
    <x v="0"/>
  </r>
  <r>
    <n v="229188"/>
    <s v="404#新款字母可调节单肩包   HH"/>
    <x v="42"/>
    <x v="0"/>
    <s v="L"/>
    <n v="74.8"/>
    <n v="1"/>
    <x v="4"/>
    <x v="0"/>
  </r>
  <r>
    <n v="229189"/>
    <s v="【tutu】9806#宽松休闲卡通米奇唐老鸭图像长T恤ZJXM"/>
    <x v="7"/>
    <x v="2"/>
    <s v="S"/>
    <n v="43.05"/>
    <n v="1"/>
    <x v="0"/>
    <x v="0"/>
  </r>
  <r>
    <n v="229190"/>
    <s v="【LIN NA】6618# 百搭V领纽扣装饰纯色休闲上衣 YX"/>
    <x v="11"/>
    <x v="0"/>
    <s v="XL"/>
    <n v="2.63"/>
    <n v="1"/>
    <x v="3"/>
    <x v="0"/>
  </r>
  <r>
    <n v="229191"/>
    <s v="【LIN NA】6618# 百搭V领纽扣装饰纯色休闲上衣 YX"/>
    <x v="11"/>
    <x v="0"/>
    <s v="XL"/>
    <n v="2.63"/>
    <n v="1"/>
    <x v="3"/>
    <x v="0"/>
  </r>
  <r>
    <n v="229192"/>
    <s v="【SQ】3335# 百搭显瘦气质镂空蕾丝上衣 YX"/>
    <x v="15"/>
    <x v="0"/>
    <s v="L"/>
    <n v="18.899999999999999"/>
    <n v="2"/>
    <x v="1"/>
    <x v="0"/>
  </r>
  <r>
    <n v="229193"/>
    <s v="BH 2017春夏新款宽松圆领收腰系带真丝连衣裙 PP"/>
    <x v="3"/>
    <x v="3"/>
    <s v="XL"/>
    <n v="8.4"/>
    <n v="1"/>
    <x v="3"/>
    <x v="0"/>
  </r>
  <r>
    <n v="229194"/>
    <s v="BH 夏季新款宽松印花喇叭袖收腰连衣裙 PP"/>
    <x v="3"/>
    <x v="0"/>
    <s v="L"/>
    <n v="29.4"/>
    <n v="1"/>
    <x v="1"/>
    <x v="0"/>
  </r>
  <r>
    <n v="229195"/>
    <s v="【h1127】66902#吊带针织背心 XXMO"/>
    <x v="0"/>
    <x v="3"/>
    <s v="M"/>
    <n v="64.05"/>
    <n v="1"/>
    <x v="0"/>
    <x v="0"/>
  </r>
  <r>
    <n v="229196"/>
    <s v="bh【ONE SEVEN】891#刺绣宽松撞色条纹短袖衫KK"/>
    <x v="7"/>
    <x v="1"/>
    <s v="L"/>
    <n v="54.6"/>
    <n v="1"/>
    <x v="1"/>
    <x v="0"/>
  </r>
  <r>
    <n v="229197"/>
    <s v="BH 2017春夏款宽松圆领旋转的木马印花荷叶边短袖卫衣裙 PP"/>
    <x v="3"/>
    <x v="1"/>
    <s v="L"/>
    <n v="50.4"/>
    <n v="1"/>
    <x v="4"/>
    <x v="0"/>
  </r>
  <r>
    <n v="229198"/>
    <s v="BH 6726#小清新蝴蝶结系带领荷叶边飞飞袖短袖衬衫 HH"/>
    <x v="14"/>
    <x v="1"/>
    <s v="L"/>
    <n v="54.6"/>
    <n v="1"/>
    <x v="3"/>
    <x v="0"/>
  </r>
  <r>
    <n v="229199"/>
    <s v="BH 韩版时尚蕾丝纱两件套连衣裙 HH"/>
    <x v="3"/>
    <x v="3"/>
    <s v="L"/>
    <n v="141.75"/>
    <n v="1"/>
    <x v="0"/>
    <x v="0"/>
  </r>
  <r>
    <n v="229200"/>
    <s v="BH 596百搭一字肩松紧衬衫上衣TLOB"/>
    <x v="11"/>
    <x v="2"/>
    <s v="M"/>
    <n v="85.05"/>
    <n v="1"/>
    <x v="1"/>
    <x v="0"/>
  </r>
  <r>
    <n v="229201"/>
    <s v="【盈莉阁】6299-1# 韩版新款皮带扣帆布休闲鞋 YC"/>
    <x v="59"/>
    <x v="0"/>
    <s v="L"/>
    <n v="59.85"/>
    <n v="2"/>
    <x v="0"/>
    <x v="0"/>
  </r>
  <r>
    <n v="229202"/>
    <s v="BH 【泰蜜】6003 简约V领百搭休闲舒适上衣 TLOB"/>
    <x v="11"/>
    <x v="1"/>
    <s v="M"/>
    <n v="84"/>
    <n v="1"/>
    <x v="4"/>
    <x v="0"/>
  </r>
  <r>
    <n v="229203"/>
    <s v="BH【AONE】韩版织带牛仔短裤 NI"/>
    <x v="12"/>
    <x v="1"/>
    <s v="L"/>
    <n v="131.25"/>
    <n v="1"/>
    <x v="3"/>
    <x v="0"/>
  </r>
  <r>
    <n v="229204"/>
    <s v="BH【DRS】韩版拼色牛仔拉链半身裙 NI"/>
    <x v="6"/>
    <x v="1"/>
    <s v="M"/>
    <n v="75.599999999999994"/>
    <n v="1"/>
    <x v="2"/>
    <x v="0"/>
  </r>
  <r>
    <n v="229205"/>
    <s v="BH【MIKOO】韩版雪纺露背连衣裙 NI"/>
    <x v="3"/>
    <x v="3"/>
    <s v="S"/>
    <n v="54.6"/>
    <n v="1"/>
    <x v="3"/>
    <x v="0"/>
  </r>
  <r>
    <n v="229206"/>
    <s v="BH【UIEE】 韩版印图案收腰连衣裙 NI"/>
    <x v="3"/>
    <x v="3"/>
    <s v="M"/>
    <n v="54.6"/>
    <n v="1"/>
    <x v="4"/>
    <x v="0"/>
  </r>
  <r>
    <n v="229207"/>
    <s v="【盈莉阁】916-9# 爆款百搭铆钉松糕真皮凉鞋 YC"/>
    <x v="26"/>
    <x v="0"/>
    <s v="M"/>
    <n v="57.75"/>
    <n v="1"/>
    <x v="3"/>
    <x v="0"/>
  </r>
  <r>
    <n v="229208"/>
    <s v="【SIMNICE】1167#休闲净版短裤 XX"/>
    <x v="12"/>
    <x v="2"/>
    <s v="L"/>
    <n v="54.6"/>
    <n v="1"/>
    <x v="4"/>
    <x v="0"/>
  </r>
  <r>
    <n v="229209"/>
    <s v="【O】3037# 经典格纹宽松衬衫连衣裙（配腰封） YX"/>
    <x v="3"/>
    <x v="2"/>
    <s v="M"/>
    <n v="47.3"/>
    <n v="1"/>
    <x v="2"/>
    <x v="0"/>
  </r>
  <r>
    <n v="229210"/>
    <s v="2017新品夏款欧美圆领镂空绣花拼接短袖修身A字定制面料连衣裙 PP"/>
    <x v="3"/>
    <x v="8"/>
    <s v="L"/>
    <n v="44.1"/>
    <n v="1"/>
    <x v="4"/>
    <x v="0"/>
  </r>
  <r>
    <n v="229211"/>
    <s v="BH【HL】925纯银卡地亚满钻四爪戒指 FOX"/>
    <x v="37"/>
    <x v="3"/>
    <s v="M"/>
    <n v="74.55"/>
    <n v="1"/>
    <x v="3"/>
    <x v="0"/>
  </r>
  <r>
    <n v="229212"/>
    <s v="BH 【纳兹密语】蕾丝花边莫代尔内裤 FOX"/>
    <x v="47"/>
    <x v="0"/>
    <s v="M"/>
    <n v="70.349999999999994"/>
    <n v="1"/>
    <x v="2"/>
    <x v="0"/>
  </r>
  <r>
    <n v="229213"/>
    <s v="BH【mcc】6016#双带吊带裙+内搭T恤两件套zj"/>
    <x v="13"/>
    <x v="3"/>
    <s v="M"/>
    <n v="81.900000000000006"/>
    <n v="1"/>
    <x v="1"/>
    <x v="0"/>
  </r>
  <r>
    <n v="229214"/>
    <s v="BH【h1127】7039#薄款时尚牛仔连体裤ZJ"/>
    <x v="19"/>
    <x v="1"/>
    <s v="L"/>
    <n v="31.5"/>
    <n v="2"/>
    <x v="0"/>
    <x v="0"/>
  </r>
  <r>
    <n v="229215"/>
    <s v="BH【S.K】698#性感露背蝴蝶结吊带格子连衣裙ZJXM"/>
    <x v="3"/>
    <x v="0"/>
    <s v="M"/>
    <n v="81.900000000000006"/>
    <n v="1"/>
    <x v="2"/>
    <x v="0"/>
  </r>
  <r>
    <n v="229216"/>
    <s v="bhBH【SL】8251#高腰阔腿系带背带裤YX"/>
    <x v="19"/>
    <x v="3"/>
    <s v="M"/>
    <n v="75.599999999999994"/>
    <n v="1"/>
    <x v="2"/>
    <x v="0"/>
  </r>
  <r>
    <n v="229217"/>
    <s v="bh【O】3037# 经典格纹宽松衬衫连衣裙（配腰封） YX"/>
    <x v="3"/>
    <x v="3"/>
    <s v="L"/>
    <n v="39.9"/>
    <n v="1"/>
    <x v="3"/>
    <x v="0"/>
  </r>
  <r>
    <n v="229218"/>
    <s v="BH【O】1759# 不规则下摆系带显瘦背带裙 YX"/>
    <x v="3"/>
    <x v="3"/>
    <s v="L"/>
    <n v="33.6"/>
    <n v="1"/>
    <x v="2"/>
    <x v="0"/>
  </r>
  <r>
    <n v="229219"/>
    <s v="【柠檬绿茶】3006 气质波点优雅简约修身阔腿裤 TL"/>
    <x v="22"/>
    <x v="0"/>
    <s v="XL"/>
    <n v="4.7300000000000004"/>
    <n v="1"/>
    <x v="4"/>
    <x v="0"/>
  </r>
  <r>
    <n v="229220"/>
    <s v="【简衣】267# 休闲碎花鱼尾连衣裙 YX"/>
    <x v="6"/>
    <x v="0"/>
    <s v="XL"/>
    <n v="11.03"/>
    <n v="3"/>
    <x v="3"/>
    <x v="0"/>
  </r>
  <r>
    <n v="229221"/>
    <s v="【S.ROOM】175010#绑带娃娃连衣裙 XX"/>
    <x v="3"/>
    <x v="1"/>
    <s v="XL"/>
    <n v="11.03"/>
    <n v="1"/>
    <x v="2"/>
    <x v="0"/>
  </r>
  <r>
    <n v="229222"/>
    <s v="BH【VIVIYI】959# 针织露背蝴蝶结连衣裙 YX"/>
    <x v="3"/>
    <x v="0"/>
    <s v="L"/>
    <n v="68.2"/>
    <n v="1"/>
    <x v="4"/>
    <x v="0"/>
  </r>
  <r>
    <n v="229223"/>
    <s v="bh365# 精美刺绣背心连衣裙 YX"/>
    <x v="3"/>
    <x v="0"/>
    <s v="M"/>
    <n v="106.05"/>
    <n v="1"/>
    <x v="3"/>
    <x v="0"/>
  </r>
  <r>
    <n v="229224"/>
    <s v="【行香子】63003 一字肩拼接蕾丝雪纺衫    XJ"/>
    <x v="4"/>
    <x v="3"/>
    <s v="L"/>
    <n v="44.1"/>
    <n v="1"/>
    <x v="2"/>
    <x v="0"/>
  </r>
  <r>
    <n v="229225"/>
    <s v="BH【华诚】0000# 隐绑带式可调节聚拢形文胸贴 YXTT"/>
    <x v="23"/>
    <x v="1"/>
    <s v="M"/>
    <n v="85.05"/>
    <n v="2"/>
    <x v="2"/>
    <x v="0"/>
  </r>
  <r>
    <n v="229226"/>
    <s v="BH【华诚】5105# 美背性感细肩带吊带背心 YX"/>
    <x v="0"/>
    <x v="3"/>
    <s v="M"/>
    <n v="44.1"/>
    <n v="1"/>
    <x v="4"/>
    <x v="0"/>
  </r>
  <r>
    <n v="229227"/>
    <s v="BH【HX】112# 大V领镂空透视钩花蕾丝上衣 YXTT"/>
    <x v="11"/>
    <x v="2"/>
    <s v="M"/>
    <n v="54.6"/>
    <n v="1"/>
    <x v="2"/>
    <x v="0"/>
  </r>
  <r>
    <n v="229228"/>
    <s v="BH【HX】165# 可外穿防走光蕾丝打底安全裤 YXTT"/>
    <x v="38"/>
    <x v="6"/>
    <s v="L"/>
    <n v="54.6"/>
    <n v="2"/>
    <x v="2"/>
    <x v="0"/>
  </r>
  <r>
    <n v="229229"/>
    <s v="【RAINBOW】351#松紧腰蕾丝宽松阔腿长裤ZJ"/>
    <x v="8"/>
    <x v="0"/>
    <s v="S"/>
    <n v="165.9"/>
    <n v="1"/>
    <x v="2"/>
    <x v="0"/>
  </r>
  <r>
    <n v="229230"/>
    <s v="【RAINBOW】351#松紧腰蕾丝宽松阔腿长裤ZJ"/>
    <x v="8"/>
    <x v="0"/>
    <s v="S"/>
    <n v="165.9"/>
    <n v="1"/>
    <x v="2"/>
    <x v="0"/>
  </r>
  <r>
    <n v="229231"/>
    <s v="【RAINBOW】351#松紧腰蕾丝宽松阔腿长裤ZJ"/>
    <x v="8"/>
    <x v="0"/>
    <s v="S"/>
    <n v="165.9"/>
    <n v="1"/>
    <x v="0"/>
    <x v="0"/>
  </r>
  <r>
    <n v="229232"/>
    <s v="【AM】6542#纯色露肩吊带雪纺上衣ZJ"/>
    <x v="4"/>
    <x v="1"/>
    <s v="S"/>
    <n v="73.5"/>
    <n v="1"/>
    <x v="3"/>
    <x v="0"/>
  </r>
  <r>
    <n v="229233"/>
    <s v="【tg】652# 韩版碎花连衣裙  ni"/>
    <x v="3"/>
    <x v="3"/>
    <s v="S"/>
    <n v="399"/>
    <n v="1"/>
    <x v="1"/>
    <x v="0"/>
  </r>
  <r>
    <n v="229234"/>
    <s v="【tg】652# 韩版碎花连衣裙  ni"/>
    <x v="3"/>
    <x v="3"/>
    <s v="S"/>
    <n v="399"/>
    <n v="1"/>
    <x v="4"/>
    <x v="0"/>
  </r>
  <r>
    <n v="229235"/>
    <s v="【tg】652# 韩版碎花连衣裙  ni"/>
    <x v="3"/>
    <x v="3"/>
    <s v="S"/>
    <n v="399"/>
    <n v="1"/>
    <x v="3"/>
    <x v="0"/>
  </r>
  <r>
    <n v="229236"/>
    <s v="【美丽湖】988-A13# 韩版新款细带夹趾百搭凉鞋 YC"/>
    <x v="26"/>
    <x v="0"/>
    <s v="L"/>
    <n v="26.25"/>
    <n v="1"/>
    <x v="0"/>
    <x v="0"/>
  </r>
  <r>
    <n v="229237"/>
    <s v="【Kiss One】736 气质无袖简约条纹圆领背心 TLOB"/>
    <x v="27"/>
    <x v="3"/>
    <s v="S"/>
    <n v="117.6"/>
    <n v="1"/>
    <x v="0"/>
    <x v="0"/>
  </r>
  <r>
    <n v="229238"/>
    <s v="【S.ROOM】3032#美人鱼贝壳印花短T恤 XX"/>
    <x v="7"/>
    <x v="3"/>
    <s v="L"/>
    <n v="45.15"/>
    <n v="1"/>
    <x v="1"/>
    <x v="1"/>
  </r>
  <r>
    <n v="229239"/>
    <s v="【金麦谷】777-8# 时尚公主风细带流苏夹趾拖 YC"/>
    <x v="28"/>
    <x v="0"/>
    <s v="XL"/>
    <n v="2.63"/>
    <n v="1"/>
    <x v="4"/>
    <x v="0"/>
  </r>
  <r>
    <n v="229240"/>
    <s v="【金麦谷】777-8# 时尚公主风细带流苏夹趾拖 YC"/>
    <x v="28"/>
    <x v="0"/>
    <s v="XXL"/>
    <n v="2.63"/>
    <n v="1"/>
    <x v="0"/>
    <x v="0"/>
  </r>
  <r>
    <n v="229241"/>
    <s v="【爱迪维纳】922-3# 新款时尚名媛一字细跟凉鞋 YC"/>
    <x v="26"/>
    <x v="3"/>
    <s v="L"/>
    <n v="50.4"/>
    <n v="1"/>
    <x v="4"/>
    <x v="0"/>
  </r>
  <r>
    <n v="229242"/>
    <s v="【恒木子】7329韩版爆款破痕牛仔卷边短裤TL"/>
    <x v="12"/>
    <x v="0"/>
    <s v="S"/>
    <n v="39.9"/>
    <n v="1"/>
    <x v="3"/>
    <x v="0"/>
  </r>
  <r>
    <n v="229243"/>
    <s v="【W】242 百搭字母印花棉T   XJ"/>
    <x v="7"/>
    <x v="0"/>
    <s v="XL"/>
    <n v="14.7"/>
    <n v="2"/>
    <x v="3"/>
    <x v="0"/>
  </r>
  <r>
    <n v="229244"/>
    <s v="【Miao Miao】726 蕾丝网纱高腰半身裙  XJ"/>
    <x v="6"/>
    <x v="3"/>
    <s v="L"/>
    <n v="45.15"/>
    <n v="1"/>
    <x v="3"/>
    <x v="0"/>
  </r>
  <r>
    <n v="229245"/>
    <s v="BH【N】 韩版蕾丝背带裙+针织打底2件套 NI"/>
    <x v="13"/>
    <x v="3"/>
    <s v="M"/>
    <n v="60.9"/>
    <n v="1"/>
    <x v="3"/>
    <x v="0"/>
  </r>
  <r>
    <n v="229246"/>
    <s v="BH【YOOMINI】韩版百搭雪纺阔腿裤 Ni"/>
    <x v="8"/>
    <x v="3"/>
    <s v="L"/>
    <n v="115.5"/>
    <n v="1"/>
    <x v="3"/>
    <x v="1"/>
  </r>
  <r>
    <n v="229247"/>
    <s v="【K】30108 简约字母刺绣棉T    XJ"/>
    <x v="7"/>
    <x v="1"/>
    <s v="L"/>
    <n v="39.9"/>
    <n v="1"/>
    <x v="2"/>
    <x v="1"/>
  </r>
  <r>
    <n v="229248"/>
    <s v="BH【u+mini】韩版雪纺上衣+半裙套装 Ni"/>
    <x v="13"/>
    <x v="2"/>
    <s v="S"/>
    <n v="75.599999999999994"/>
    <n v="1"/>
    <x v="3"/>
    <x v="0"/>
  </r>
  <r>
    <n v="229249"/>
    <s v="BH【U+mini】韩版露肩蕾丝连衣裙 NI"/>
    <x v="3"/>
    <x v="1"/>
    <s v="M"/>
    <n v="137.5"/>
    <n v="1"/>
    <x v="1"/>
    <x v="1"/>
  </r>
  <r>
    <n v="229250"/>
    <s v="bh【ONE SEVEN】OPS327#气质显瘦吊带碎花连衣裙KK"/>
    <x v="3"/>
    <x v="3"/>
    <s v="L"/>
    <n v="54.6"/>
    <n v="1"/>
    <x v="1"/>
    <x v="1"/>
  </r>
  <r>
    <n v="229251"/>
    <s v="【SAUUAG】纯色中高腰休闲百搭半身裙ZJ"/>
    <x v="6"/>
    <x v="0"/>
    <s v="M"/>
    <n v="50.4"/>
    <n v="1"/>
    <x v="4"/>
    <x v="0"/>
  </r>
  <r>
    <n v="229252"/>
    <s v="【MOCO】6032 V领喇叭袖蕾丝连体裤    XJ"/>
    <x v="10"/>
    <x v="4"/>
    <s v="L"/>
    <n v="56.7"/>
    <n v="1"/>
    <x v="4"/>
    <x v="1"/>
  </r>
  <r>
    <n v="229253"/>
    <s v="【yoomini】韩版衬衣料露肩吊带 Ni"/>
    <x v="14"/>
    <x v="0"/>
    <s v="XL"/>
    <n v="5.25"/>
    <n v="1"/>
    <x v="4"/>
    <x v="1"/>
  </r>
  <r>
    <n v="229254"/>
    <s v="BH【DINA】9166#纯色高腰阔腿短裤ZJ"/>
    <x v="12"/>
    <x v="1"/>
    <s v="L"/>
    <n v="60.9"/>
    <n v="2"/>
    <x v="0"/>
    <x v="1"/>
  </r>
  <r>
    <n v="229255"/>
    <s v="BH【MISS】13811#领系带雪纺衬衣ZJXM"/>
    <x v="14"/>
    <x v="3"/>
    <s v="L"/>
    <n v="63.8"/>
    <n v="1"/>
    <x v="0"/>
    <x v="1"/>
  </r>
  <r>
    <n v="229256"/>
    <s v="bh【SAUUAG】1289#纯色性感宽松吊带上衣ZJ"/>
    <x v="0"/>
    <x v="0"/>
    <s v="L"/>
    <n v="44.1"/>
    <n v="2"/>
    <x v="3"/>
    <x v="1"/>
  </r>
  <r>
    <n v="229257"/>
    <s v="bh【how and me】6698#V领修身开叉连衣裙ZJ"/>
    <x v="3"/>
    <x v="0"/>
    <s v="M"/>
    <n v="75.599999999999994"/>
    <n v="1"/>
    <x v="4"/>
    <x v="0"/>
  </r>
  <r>
    <n v="229258"/>
    <s v="BH【DINA】5932#V领钉珠修身T恤ZJ"/>
    <x v="7"/>
    <x v="0"/>
    <s v="XL"/>
    <n v="52.8"/>
    <n v="1"/>
    <x v="3"/>
    <x v="1"/>
  </r>
  <r>
    <n v="229259"/>
    <s v="BH【SOSO】2217#一字领露肩压褶雪纺连衣长裙ZJ"/>
    <x v="3"/>
    <x v="2"/>
    <s v="XL"/>
    <n v="56.1"/>
    <n v="1"/>
    <x v="2"/>
    <x v="1"/>
  </r>
  <r>
    <n v="229260"/>
    <s v="BH【韩黑牌】9168# 高腰宽松休闲破洞牛仔裤 YX"/>
    <x v="5"/>
    <x v="3"/>
    <s v="M"/>
    <n v="162.75"/>
    <n v="1"/>
    <x v="4"/>
    <x v="1"/>
  </r>
  <r>
    <n v="229261"/>
    <s v="BH【韩黑牌】9168# 高腰宽松休闲破洞牛仔裤 YX"/>
    <x v="5"/>
    <x v="3"/>
    <s v="M"/>
    <n v="162.75"/>
    <n v="1"/>
    <x v="4"/>
    <x v="1"/>
  </r>
  <r>
    <n v="229262"/>
    <s v="BH【韩黑牌】9168# 高腰宽松休闲破洞牛仔裤 YX"/>
    <x v="5"/>
    <x v="3"/>
    <s v="M"/>
    <n v="162.75"/>
    <n v="1"/>
    <x v="3"/>
    <x v="1"/>
  </r>
  <r>
    <n v="229263"/>
    <s v="BH【oni】7063#V领性感短款T恤ZJ"/>
    <x v="7"/>
    <x v="3"/>
    <s v="M"/>
    <n v="67.099999999999994"/>
    <n v="1"/>
    <x v="1"/>
    <x v="1"/>
  </r>
  <r>
    <n v="229264"/>
    <s v="BH【tg】5256#宽松牛仔高腰阔腿裤ZJXM"/>
    <x v="5"/>
    <x v="3"/>
    <s v="M"/>
    <n v="110"/>
    <n v="1"/>
    <x v="2"/>
    <x v="1"/>
  </r>
  <r>
    <n v="229265"/>
    <s v="bh【if shop】2073#撞色袖纽扣宽松连衣裙ZJXM"/>
    <x v="3"/>
    <x v="1"/>
    <s v="M"/>
    <n v="90.2"/>
    <n v="1"/>
    <x v="2"/>
    <x v="1"/>
  </r>
  <r>
    <n v="229266"/>
    <s v="BH【ONE SEVEN】ops290#百搭碎花细吊带连衣裙KK"/>
    <x v="3"/>
    <x v="1"/>
    <s v="XL"/>
    <n v="9.4499999999999993"/>
    <n v="1"/>
    <x v="2"/>
    <x v="1"/>
  </r>
  <r>
    <n v="229267"/>
    <s v="BH【DV】9958#修身包臀格子套装ZJ"/>
    <x v="13"/>
    <x v="3"/>
    <s v="M"/>
    <n v="157.5"/>
    <n v="1"/>
    <x v="3"/>
    <x v="1"/>
  </r>
  <r>
    <n v="229268"/>
    <s v="BH【miss coco】配腰带喇叭长袖吊带印花连衣裙两件ZJ"/>
    <x v="3"/>
    <x v="3"/>
    <s v="S"/>
    <n v="127.05"/>
    <n v="1"/>
    <x v="4"/>
    <x v="1"/>
  </r>
  <r>
    <n v="229269"/>
    <s v="BH【miss coco】8908#刺绣勾花蕾丝修身连衣裙ZJ"/>
    <x v="3"/>
    <x v="3"/>
    <s v="M"/>
    <n v="105"/>
    <n v="1"/>
    <x v="2"/>
    <x v="1"/>
  </r>
  <r>
    <n v="229270"/>
    <s v="BH【miss coco】8737#圆领七分袖宽松雪纺连衣裙ZJ"/>
    <x v="3"/>
    <x v="3"/>
    <s v="S"/>
    <n v="81.900000000000006"/>
    <n v="1"/>
    <x v="4"/>
    <x v="1"/>
  </r>
  <r>
    <n v="229271"/>
    <s v="BH【火火】17170#学院风中高腰百褶短裙ZJ"/>
    <x v="17"/>
    <x v="2"/>
    <s v="M"/>
    <n v="106.05"/>
    <n v="1"/>
    <x v="3"/>
    <x v="1"/>
  </r>
  <r>
    <n v="229272"/>
    <s v="BH【LINN】6258# 拼色包边领结装饰背心 YX"/>
    <x v="0"/>
    <x v="3"/>
    <s v="M"/>
    <n v="106.05"/>
    <n v="1"/>
    <x v="2"/>
    <x v="1"/>
  </r>
  <r>
    <n v="229273"/>
    <s v="BH【GN】3666# 修身针织背心飘逸阔腿裤裙套装 YX"/>
    <x v="13"/>
    <x v="3"/>
    <s v="M"/>
    <n v="95.55"/>
    <n v="1"/>
    <x v="3"/>
    <x v="1"/>
  </r>
  <r>
    <n v="229274"/>
    <s v="BH【DAVIDA/HAUTE KELLY】6235# 帅气时尚贴布印花连体裤 YXTT"/>
    <x v="10"/>
    <x v="2"/>
    <s v="S"/>
    <n v="106.05"/>
    <n v="1"/>
    <x v="3"/>
    <x v="1"/>
  </r>
  <r>
    <n v="229275"/>
    <s v="BH【Cchirs chiic】CC-29# 爆款后背绑带设计简约针织背心 YX"/>
    <x v="27"/>
    <x v="3"/>
    <s v="L"/>
    <n v="29.4"/>
    <n v="1"/>
    <x v="3"/>
    <x v="1"/>
  </r>
  <r>
    <n v="229276"/>
    <s v="BH【MI2】9103-1# 时尚喇叭袖印花宽松连体短裤 YX"/>
    <x v="10"/>
    <x v="4"/>
    <s v="L"/>
    <n v="29.4"/>
    <n v="1"/>
    <x v="2"/>
    <x v="1"/>
  </r>
  <r>
    <n v="229277"/>
    <s v="【LD】520#蕾丝勾花背心+中高腰蕾丝长裤套装ZJ"/>
    <x v="13"/>
    <x v="3"/>
    <s v="M"/>
    <n v="96.6"/>
    <n v="1"/>
    <x v="3"/>
    <x v="1"/>
  </r>
  <r>
    <n v="229278"/>
    <s v="BH【DT】3670-3# 大气舒适镂空前后两穿修身连衣裙 YX"/>
    <x v="3"/>
    <x v="3"/>
    <s v="M"/>
    <n v="74.55"/>
    <n v="1"/>
    <x v="3"/>
    <x v="1"/>
  </r>
  <r>
    <n v="229279"/>
    <s v="BH【maxgeelss】9122# 时尚印花收腰一字肩连体短裤 YXTT"/>
    <x v="10"/>
    <x v="3"/>
    <s v="S"/>
    <n v="86.1"/>
    <n v="1"/>
    <x v="4"/>
    <x v="1"/>
  </r>
  <r>
    <n v="229280"/>
    <s v="BH【SL】6292# 三色印花吊带连衣裙 YXTT"/>
    <x v="3"/>
    <x v="3"/>
    <s v="M"/>
    <n v="75.599999999999994"/>
    <n v="1"/>
    <x v="3"/>
    <x v="1"/>
  </r>
  <r>
    <n v="229281"/>
    <s v="bh【Is here】3903#开叉包臀蕾丝半裙ZJ"/>
    <x v="6"/>
    <x v="0"/>
    <s v="M"/>
    <n v="65.099999999999994"/>
    <n v="1"/>
    <x v="0"/>
    <x v="1"/>
  </r>
  <r>
    <n v="229282"/>
    <s v="BH【NC】8811# 三色重工钉珠花型T恤 YXTT"/>
    <x v="7"/>
    <x v="0"/>
    <s v="M"/>
    <n v="68.25"/>
    <n v="1"/>
    <x v="4"/>
    <x v="1"/>
  </r>
  <r>
    <n v="229283"/>
    <s v="【Z.A】7346-26# 超减龄套头上衣背带裤套装  YX"/>
    <x v="13"/>
    <x v="2"/>
    <s v="L"/>
    <n v="53.55"/>
    <n v="1"/>
    <x v="0"/>
    <x v="1"/>
  </r>
  <r>
    <n v="229284"/>
    <s v="【田田家】17171女神同款清新一字肩收腰甜美连衣裙 TL"/>
    <x v="3"/>
    <x v="0"/>
    <s v="L"/>
    <n v="44.1"/>
    <n v="1"/>
    <x v="2"/>
    <x v="1"/>
  </r>
  <r>
    <n v="229285"/>
    <s v="【ZT】3266#缕空拼接露肩刺绣上衣ZJ"/>
    <x v="11"/>
    <x v="2"/>
    <s v="L"/>
    <n v="59.85"/>
    <n v="1"/>
    <x v="4"/>
    <x v="1"/>
  </r>
  <r>
    <n v="229286"/>
    <s v="BH【POOL】33152# 重工手缝花超美雪纺衫 YXTT"/>
    <x v="4"/>
    <x v="4"/>
    <s v="M"/>
    <n v="75.599999999999994"/>
    <n v="1"/>
    <x v="0"/>
    <x v="1"/>
  </r>
  <r>
    <n v="229287"/>
    <s v="【S.ROOM】366#侧字母织带破洞牛仔半裙 XX"/>
    <x v="6"/>
    <x v="3"/>
    <s v="M"/>
    <n v="64.05"/>
    <n v="1"/>
    <x v="1"/>
    <x v="1"/>
  </r>
  <r>
    <n v="229288"/>
    <s v="BH【uone】2210#侧绑带V领连衣裙ZJ"/>
    <x v="3"/>
    <x v="2"/>
    <s v="L"/>
    <n v="106.05"/>
    <n v="1"/>
    <x v="3"/>
    <x v="1"/>
  </r>
  <r>
    <n v="229289"/>
    <s v="【行香子】8909 V领刺绣钩花衬衣   XJ"/>
    <x v="14"/>
    <x v="3"/>
    <s v="M"/>
    <n v="65.099999999999994"/>
    <n v="1"/>
    <x v="4"/>
    <x v="1"/>
  </r>
  <r>
    <n v="229290"/>
    <s v="【韩木子】8907 舒适简约百搭牛仔阔腿裤 TL"/>
    <x v="8"/>
    <x v="2"/>
    <s v="M"/>
    <n v="64.05"/>
    <n v="1"/>
    <x v="4"/>
    <x v="1"/>
  </r>
  <r>
    <n v="229291"/>
    <s v="【里奈】N722500150#网纱连衣裙 XX"/>
    <x v="3"/>
    <x v="0"/>
    <s v="L"/>
    <n v="50.4"/>
    <n v="1"/>
    <x v="2"/>
    <x v="1"/>
  </r>
  <r>
    <n v="229292"/>
    <s v="【MISS】8007#韩版不规则半裙含打底裤ZJXM"/>
    <x v="6"/>
    <x v="0"/>
    <s v="XL"/>
    <n v="5.25"/>
    <n v="1"/>
    <x v="2"/>
    <x v="0"/>
  </r>
  <r>
    <n v="229293"/>
    <s v="BH【how and me】9005#破口印花字母宽松长T恤ZJ"/>
    <x v="7"/>
    <x v="2"/>
    <s v="XL"/>
    <n v="64.05"/>
    <n v="1"/>
    <x v="2"/>
    <x v="1"/>
  </r>
  <r>
    <n v="229294"/>
    <s v="【田田家】17189 气质V领碎花优雅上衣 TL"/>
    <x v="4"/>
    <x v="0"/>
    <s v="XL"/>
    <n v="9.4499999999999993"/>
    <n v="1"/>
    <x v="3"/>
    <x v="0"/>
  </r>
  <r>
    <n v="229295"/>
    <s v="bh【O】3050# 气质简约款麻料薄款衬衣 YX"/>
    <x v="14"/>
    <x v="5"/>
    <s v="L"/>
    <n v="37.799999999999997"/>
    <n v="1"/>
    <x v="1"/>
    <x v="1"/>
  </r>
  <r>
    <n v="229296"/>
    <s v="bh【YBS】2209#极简衣侧绑带短袖连衣裙KK"/>
    <x v="3"/>
    <x v="6"/>
    <s v="L"/>
    <n v="59.85"/>
    <n v="1"/>
    <x v="4"/>
    <x v="0"/>
  </r>
  <r>
    <n v="229297"/>
    <s v="【KOTOMINI】652# 韩版收腰一字肩连衣裙 ni"/>
    <x v="3"/>
    <x v="0"/>
    <s v="M"/>
    <n v="43.05"/>
    <n v="1"/>
    <x v="3"/>
    <x v="1"/>
  </r>
  <r>
    <n v="229298"/>
    <s v="【S.room】613#吊带条纹连衣裙 XX"/>
    <x v="3"/>
    <x v="0"/>
    <s v="M"/>
    <n v="59.85"/>
    <n v="1"/>
    <x v="0"/>
    <x v="1"/>
  </r>
  <r>
    <n v="229299"/>
    <s v="【RAINBOW】ML28#圆领短袖单边露肩针织长T恤裙ZJ"/>
    <x v="3"/>
    <x v="3"/>
    <s v="XL"/>
    <n v="12.08"/>
    <n v="1"/>
    <x v="2"/>
    <x v="1"/>
  </r>
  <r>
    <n v="229300"/>
    <s v="【欧美潮流】4737 韩版舒适运动风字母连衣裙 TL"/>
    <x v="3"/>
    <x v="0"/>
    <s v="L"/>
    <n v="26.25"/>
    <n v="1"/>
    <x v="4"/>
    <x v="1"/>
  </r>
  <r>
    <n v="229301"/>
    <s v="BH【d】3035# 绝美印花无袖后背镂空连衣裙 YX"/>
    <x v="3"/>
    <x v="3"/>
    <s v="XL"/>
    <n v="5.25"/>
    <n v="1"/>
    <x v="2"/>
    <x v="1"/>
  </r>
  <r>
    <n v="229302"/>
    <s v="BH【d】3033# 时尚印花金属链条吊带上衣 YXXP"/>
    <x v="0"/>
    <x v="3"/>
    <s v="XL"/>
    <n v="12.08"/>
    <n v="1"/>
    <x v="2"/>
    <x v="1"/>
  </r>
  <r>
    <n v="229303"/>
    <s v="优雅独特桑蚕丝印花拼接罗纹套装 ZZ"/>
    <x v="13"/>
    <x v="0"/>
    <s v="XL"/>
    <n v="8.93"/>
    <n v="1"/>
    <x v="3"/>
    <x v="1"/>
  </r>
  <r>
    <n v="229304"/>
    <s v="【S.ROOM】5520#宽松V领喇叭袖镂空上衣 XX"/>
    <x v="11"/>
    <x v="0"/>
    <s v="XL"/>
    <n v="6.3"/>
    <n v="2"/>
    <x v="2"/>
    <x v="1"/>
  </r>
  <r>
    <n v="229305"/>
    <s v="【MISS】8008#绑带碎花半裙含打底裤ZJXM"/>
    <x v="6"/>
    <x v="3"/>
    <s v="M"/>
    <n v="57.75"/>
    <n v="1"/>
    <x v="3"/>
    <x v="1"/>
  </r>
  <r>
    <n v="229306"/>
    <s v="BH【viviyi】858# 爆款性感挂脖修身抹胸上衣 YX"/>
    <x v="0"/>
    <x v="3"/>
    <s v="M"/>
    <n v="81.900000000000006"/>
    <n v="1"/>
    <x v="3"/>
    <x v="1"/>
  </r>
  <r>
    <n v="229307"/>
    <s v="【top style】652# 韩版露肩连衣裙 ni"/>
    <x v="3"/>
    <x v="3"/>
    <s v="S"/>
    <n v="107.1"/>
    <n v="1"/>
    <x v="4"/>
    <x v="1"/>
  </r>
  <r>
    <n v="229308"/>
    <s v="bh【viviyi】0001# 时尚印花宽松V领上衣 YX"/>
    <x v="11"/>
    <x v="0"/>
    <s v="XL"/>
    <n v="68.2"/>
    <n v="1"/>
    <x v="1"/>
    <x v="1"/>
  </r>
  <r>
    <n v="229309"/>
    <s v="BH【RM】1105# 超跑量爆款细条纹针织上衣 YX"/>
    <x v="9"/>
    <x v="0"/>
    <s v="M"/>
    <n v="85.05"/>
    <n v="1"/>
    <x v="4"/>
    <x v="1"/>
  </r>
  <r>
    <n v="229310"/>
    <s v="【MOMENT】17104# 清新荷叶袖系腰带碎花连衣裙 YXTT"/>
    <x v="3"/>
    <x v="3"/>
    <s v="M"/>
    <n v="86.1"/>
    <n v="1"/>
    <x v="2"/>
    <x v="1"/>
  </r>
  <r>
    <n v="229311"/>
    <s v="【At studios】328#牛仔鱼尾吊带裙 XX"/>
    <x v="29"/>
    <x v="0"/>
    <s v="M"/>
    <n v="78.75"/>
    <n v="1"/>
    <x v="3"/>
    <x v="1"/>
  </r>
  <r>
    <n v="229312"/>
    <s v="【S.ROOM】3021#视觉冲击撞色印花T恤 XX"/>
    <x v="11"/>
    <x v="0"/>
    <s v="M"/>
    <n v="162.75"/>
    <n v="1"/>
    <x v="3"/>
    <x v="1"/>
  </r>
  <r>
    <n v="229313"/>
    <s v="【S.ROOM】3021#视觉冲击撞色印花T恤 XX"/>
    <x v="11"/>
    <x v="0"/>
    <s v="M"/>
    <n v="162.75"/>
    <n v="1"/>
    <x v="1"/>
    <x v="1"/>
  </r>
  <r>
    <n v="229314"/>
    <s v="【S.ROOM】3021#视觉冲击撞色印花T恤 XX"/>
    <x v="11"/>
    <x v="0"/>
    <s v="M"/>
    <n v="162.75"/>
    <n v="1"/>
    <x v="0"/>
    <x v="1"/>
  </r>
  <r>
    <n v="229315"/>
    <s v="bh【互动地带】9852#爆版民族风系腰带裙裤YX"/>
    <x v="17"/>
    <x v="3"/>
    <s v="M"/>
    <n v="283.5"/>
    <n v="1"/>
    <x v="2"/>
    <x v="1"/>
  </r>
  <r>
    <n v="229316"/>
    <s v="bh【互动地带】9852#爆版民族风系腰带裙裤YX"/>
    <x v="17"/>
    <x v="3"/>
    <s v="M"/>
    <n v="283.5"/>
    <n v="1"/>
    <x v="0"/>
    <x v="1"/>
  </r>
  <r>
    <n v="229317"/>
    <s v="bh【互动地带】9852#爆版民族风系腰带裙裤YX"/>
    <x v="17"/>
    <x v="3"/>
    <s v="M"/>
    <n v="283.5"/>
    <n v="1"/>
    <x v="3"/>
    <x v="1"/>
  </r>
  <r>
    <n v="229318"/>
    <s v="bh【潮流坊】655# 显瘦净色休闲裤(配腰带）YX"/>
    <x v="18"/>
    <x v="3"/>
    <s v="M"/>
    <n v="148.05000000000001"/>
    <n v="1"/>
    <x v="2"/>
    <x v="1"/>
  </r>
  <r>
    <n v="229319"/>
    <s v="【S.ROOM】K5523#条纹雪纺半裙 XX"/>
    <x v="6"/>
    <x v="3"/>
    <s v="L"/>
    <n v="39.9"/>
    <n v="1"/>
    <x v="2"/>
    <x v="1"/>
  </r>
  <r>
    <n v="229320"/>
    <s v="【S.ROOM】H901#V领绑腰带格子连衣裙 XX"/>
    <x v="3"/>
    <x v="2"/>
    <s v="M"/>
    <n v="117.6"/>
    <n v="1"/>
    <x v="4"/>
    <x v="1"/>
  </r>
  <r>
    <n v="229321"/>
    <s v="【S.ROOM】5518#后绑带收腰净版连衣裙 XX"/>
    <x v="3"/>
    <x v="3"/>
    <s v="M"/>
    <n v="64.05"/>
    <n v="1"/>
    <x v="2"/>
    <x v="1"/>
  </r>
  <r>
    <n v="229322"/>
    <s v="【RAINBOW】6115#休闲圆领字母刺绣T恤ZJ"/>
    <x v="7"/>
    <x v="3"/>
    <s v="M"/>
    <n v="71.400000000000006"/>
    <n v="1"/>
    <x v="3"/>
    <x v="1"/>
  </r>
  <r>
    <n v="229323"/>
    <s v="bh【SF】174# 品质感蕾丝半身短裙 YX"/>
    <x v="6"/>
    <x v="2"/>
    <s v="M"/>
    <n v="71.400000000000006"/>
    <n v="1"/>
    <x v="4"/>
    <x v="1"/>
  </r>
  <r>
    <n v="229324"/>
    <s v="bh605# 绝美蕾丝套装 YX"/>
    <x v="13"/>
    <x v="0"/>
    <s v="L"/>
    <n v="59.85"/>
    <n v="1"/>
    <x v="4"/>
    <x v="1"/>
  </r>
  <r>
    <n v="229325"/>
    <s v="BH【COLOURFUI】1282# 淑女吊带雪纺连体裤 YX"/>
    <x v="10"/>
    <x v="2"/>
    <s v="L"/>
    <n v="39.9"/>
    <n v="1"/>
    <x v="4"/>
    <x v="0"/>
  </r>
  <r>
    <n v="229326"/>
    <s v="BH【COLOURFUI】1280# 时尚绑带显瘦宽松休闲短裤 YXTT"/>
    <x v="12"/>
    <x v="1"/>
    <s v="L"/>
    <n v="40.950000000000003"/>
    <n v="1"/>
    <x v="4"/>
    <x v="1"/>
  </r>
  <r>
    <n v="229327"/>
    <s v="bh【COLOURFUI】1276# 三色时尚不规则无袖衫 YXTT"/>
    <x v="4"/>
    <x v="2"/>
    <s v="M"/>
    <n v="71.400000000000006"/>
    <n v="1"/>
    <x v="4"/>
    <x v="1"/>
  </r>
  <r>
    <n v="229328"/>
    <s v="【行香子】8955  透气短T+吊带蕾丝背带裙两件套    XJ"/>
    <x v="13"/>
    <x v="5"/>
    <s v="L"/>
    <n v="44.1"/>
    <n v="1"/>
    <x v="4"/>
    <x v="1"/>
  </r>
  <r>
    <n v="229329"/>
    <s v="BH【华盛】919# 爆款多种穿法聚拢性感U型内衣 YXTT"/>
    <x v="23"/>
    <x v="1"/>
    <s v="L"/>
    <n v="58.8"/>
    <n v="1"/>
    <x v="4"/>
    <x v="1"/>
  </r>
  <r>
    <n v="229330"/>
    <s v="【JUST SOSO】7148#字母印图条纹无袖长T恤 XX"/>
    <x v="7"/>
    <x v="0"/>
    <s v="L"/>
    <n v="43.05"/>
    <n v="1"/>
    <x v="3"/>
    <x v="0"/>
  </r>
  <r>
    <n v="229331"/>
    <s v="【MISS】13807#蕾丝边吊带花卉上衣ZJXM"/>
    <x v="14"/>
    <x v="2"/>
    <s v="M"/>
    <n v="117.6"/>
    <n v="1"/>
    <x v="4"/>
    <x v="1"/>
  </r>
  <r>
    <n v="229332"/>
    <s v="【RAINBOW】ML29#撞色边修身无袖背心针织连衣裙ZJ"/>
    <x v="3"/>
    <x v="3"/>
    <s v="L"/>
    <n v="58.8"/>
    <n v="1"/>
    <x v="0"/>
    <x v="1"/>
  </r>
  <r>
    <n v="229333"/>
    <s v="BH【ECHO】3311# 两色超美大摆不规则条纹半身裙 YXTT"/>
    <x v="6"/>
    <x v="2"/>
    <s v="S"/>
    <n v="71.400000000000006"/>
    <n v="1"/>
    <x v="4"/>
    <x v="1"/>
  </r>
  <r>
    <n v="229334"/>
    <s v="BH【华诚】0001# 时尚糖果色圆环装饰透明腰带 YX"/>
    <x v="41"/>
    <x v="6"/>
    <s v="S"/>
    <n v="106.05"/>
    <n v="1"/>
    <x v="0"/>
    <x v="2"/>
  </r>
  <r>
    <n v="229335"/>
    <s v="BH【HX】113#羽毛绑带镂空钩花套头蕾丝防晒衣 YXTT"/>
    <x v="16"/>
    <x v="0"/>
    <s v="L"/>
    <n v="60.5"/>
    <n v="1"/>
    <x v="2"/>
    <x v="0"/>
  </r>
  <r>
    <n v="229336"/>
    <s v="BH【HX】173# 海边度假防晒蕾丝外搭开衫 YXTT"/>
    <x v="11"/>
    <x v="0"/>
    <s v="M"/>
    <n v="60.5"/>
    <n v="1"/>
    <x v="2"/>
    <x v="2"/>
  </r>
  <r>
    <n v="229337"/>
    <s v="BH【HX】189# 海边度假沙滩镂空蕾丝防晒开衫 YXTT"/>
    <x v="20"/>
    <x v="0"/>
    <s v="L"/>
    <n v="44.1"/>
    <n v="2"/>
    <x v="4"/>
    <x v="2"/>
  </r>
  <r>
    <n v="229338"/>
    <s v="BH【Exclvsive】8259# 百搭不规则显瘦毛边牛仔短裤（配腰带） YX"/>
    <x v="12"/>
    <x v="1"/>
    <s v="M"/>
    <n v="81.900000000000006"/>
    <n v="2"/>
    <x v="3"/>
    <x v="2"/>
  </r>
  <r>
    <n v="229339"/>
    <s v="【Jasmine】652# 韩版雪纺点点连衣裙 ni"/>
    <x v="3"/>
    <x v="3"/>
    <s v="L"/>
    <n v="40.950000000000003"/>
    <n v="1"/>
    <x v="3"/>
    <x v="2"/>
  </r>
  <r>
    <n v="229340"/>
    <s v="BH 畅销款【VIVI STYPE】6089气质百搭简约棉麻纽扣连衣裙TL"/>
    <x v="3"/>
    <x v="0"/>
    <s v="M"/>
    <n v="75.599999999999994"/>
    <n v="1"/>
    <x v="3"/>
    <x v="2"/>
  </r>
  <r>
    <n v="229341"/>
    <s v="BH【MI2】610# 超爆款民族风印花流苏连体裤裙 YX"/>
    <x v="10"/>
    <x v="3"/>
    <s v="M"/>
    <n v="147"/>
    <n v="2"/>
    <x v="3"/>
    <x v="2"/>
  </r>
  <r>
    <n v="229342"/>
    <s v="【RAINBOW】4306#性感V领短款小背心ZJ"/>
    <x v="27"/>
    <x v="0"/>
    <s v="M"/>
    <n v="59.85"/>
    <n v="1"/>
    <x v="1"/>
    <x v="0"/>
  </r>
  <r>
    <n v="229343"/>
    <s v="【AM】6536#假两件宽松格子衬衫ZJ"/>
    <x v="14"/>
    <x v="1"/>
    <s v="L"/>
    <n v="43.05"/>
    <n v="1"/>
    <x v="4"/>
    <x v="2"/>
  </r>
  <r>
    <n v="229344"/>
    <s v="【沃优品草】3182#简约立领简约气质收腰长版连衣裙 BB"/>
    <x v="3"/>
    <x v="0"/>
    <s v="XL"/>
    <n v="14.7"/>
    <n v="1"/>
    <x v="2"/>
    <x v="2"/>
  </r>
  <r>
    <n v="229345"/>
    <s v="【RAINBOW】ML630#纯色宽松六分袖针织连衣裙ZJ"/>
    <x v="3"/>
    <x v="5"/>
    <s v="L"/>
    <n v="19.95"/>
    <n v="1"/>
    <x v="2"/>
    <x v="0"/>
  </r>
  <r>
    <n v="229346"/>
    <s v="【New BaBa】866# 时尚拼色条纹抽绳休闲裤 YX"/>
    <x v="22"/>
    <x v="0"/>
    <s v="L"/>
    <n v="31.5"/>
    <n v="1"/>
    <x v="2"/>
    <x v="2"/>
  </r>
  <r>
    <n v="229347"/>
    <s v="【WM】3308 气质修身显瘦百搭上衣 TL"/>
    <x v="7"/>
    <x v="3"/>
    <s v="L"/>
    <n v="21"/>
    <n v="1"/>
    <x v="3"/>
    <x v="2"/>
  </r>
  <r>
    <n v="229348"/>
    <s v="【淇鑫】1326-6# 休闲简约交叉牛仔粗跟拖 YC"/>
    <x v="28"/>
    <x v="5"/>
    <s v="L"/>
    <n v="22.05"/>
    <n v="1"/>
    <x v="0"/>
    <x v="2"/>
  </r>
  <r>
    <n v="229349"/>
    <s v="【LA VIE】652# 韩版雪纺吊带上衣 ni"/>
    <x v="0"/>
    <x v="0"/>
    <s v="L"/>
    <n v="37.799999999999997"/>
    <n v="1"/>
    <x v="4"/>
    <x v="2"/>
  </r>
  <r>
    <n v="229350"/>
    <s v="【n】652# 韩版假2件蕾丝连衣裙 ni"/>
    <x v="3"/>
    <x v="0"/>
    <s v="L"/>
    <n v="26.25"/>
    <n v="1"/>
    <x v="2"/>
    <x v="2"/>
  </r>
  <r>
    <n v="229351"/>
    <s v="【rm】6039# 简约OL通勤高腰绑带阔腿休闲裤 YX"/>
    <x v="22"/>
    <x v="0"/>
    <s v="L"/>
    <n v="42"/>
    <n v="1"/>
    <x v="2"/>
    <x v="2"/>
  </r>
  <r>
    <n v="229352"/>
    <s v="【rm】9071# 跑量性感纯色皱褶挂脖背心 YX"/>
    <x v="27"/>
    <x v="3"/>
    <s v="L"/>
    <n v="60.9"/>
    <n v="1"/>
    <x v="4"/>
    <x v="2"/>
  </r>
  <r>
    <n v="229353"/>
    <s v="【炫舞冬季】8068蕾丝花边无袖连衣裙   XJ"/>
    <x v="3"/>
    <x v="0"/>
    <s v="M"/>
    <n v="75.599999999999994"/>
    <n v="1"/>
    <x v="0"/>
    <x v="2"/>
  </r>
  <r>
    <n v="229354"/>
    <s v="【MOSEE】1181民族风绑结连衣裙TL"/>
    <x v="3"/>
    <x v="3"/>
    <s v="M"/>
    <n v="93.45"/>
    <n v="1"/>
    <x v="3"/>
    <x v="0"/>
  </r>
  <r>
    <n v="229355"/>
    <s v="【MOSEE】3315韩版碎花连衣裙TL"/>
    <x v="3"/>
    <x v="3"/>
    <s v="L"/>
    <n v="54.6"/>
    <n v="1"/>
    <x v="3"/>
    <x v="2"/>
  </r>
  <r>
    <n v="229356"/>
    <s v="【多喜牛】9972 清新排扣牛仔伞裙TL"/>
    <x v="6"/>
    <x v="5"/>
    <s v="L"/>
    <n v="25.2"/>
    <n v="1"/>
    <x v="4"/>
    <x v="2"/>
  </r>
  <r>
    <n v="229357"/>
    <s v="【金麦谷】777-11# 夏新款时尚交叉布平底拖 YC"/>
    <x v="28"/>
    <x v="3"/>
    <s v="L"/>
    <n v="43.05"/>
    <n v="1"/>
    <x v="3"/>
    <x v="2"/>
  </r>
  <r>
    <n v="229358"/>
    <s v="【SUNNY DAY】6038# 不规则荷叶边大摆碎花半裙 YX"/>
    <x v="6"/>
    <x v="0"/>
    <s v="S"/>
    <n v="32.549999999999997"/>
    <n v="1"/>
    <x v="4"/>
    <x v="2"/>
  </r>
  <r>
    <n v="229359"/>
    <s v="BH【依燃爆】309 高腰绑带雪纺阔腿裤   XJ"/>
    <x v="18"/>
    <x v="3"/>
    <s v="L"/>
    <n v="56.7"/>
    <n v="1"/>
    <x v="1"/>
    <x v="3"/>
  </r>
  <r>
    <n v="229360"/>
    <s v="【SP RING ROAD】3010#细带交叉宽松百搭背心KK"/>
    <x v="27"/>
    <x v="3"/>
    <s v="L"/>
    <n v="30.45"/>
    <n v="1"/>
    <x v="2"/>
    <x v="2"/>
  </r>
  <r>
    <n v="229361"/>
    <s v="BH808 松紧腰雪纺阔腿裤   XJ"/>
    <x v="18"/>
    <x v="3"/>
    <s v="M"/>
    <n v="74.55"/>
    <n v="1"/>
    <x v="2"/>
    <x v="2"/>
  </r>
  <r>
    <n v="229362"/>
    <s v="852  V领抽绳波点连衣裤  XJ"/>
    <x v="10"/>
    <x v="1"/>
    <s v="L"/>
    <n v="26.25"/>
    <n v="1"/>
    <x v="3"/>
    <x v="2"/>
  </r>
  <r>
    <n v="229363"/>
    <s v="度假沙滩遮阳平顶拉菲草帽绑带   XJ"/>
    <x v="33"/>
    <x v="0"/>
    <s v="L"/>
    <n v="22.05"/>
    <n v="1"/>
    <x v="2"/>
    <x v="2"/>
  </r>
  <r>
    <n v="229364"/>
    <s v="【迷宫】849 吊带V领流苏雪纺连衣裙   XJ"/>
    <x v="3"/>
    <x v="1"/>
    <s v="S"/>
    <n v="52.5"/>
    <n v="1"/>
    <x v="2"/>
    <x v="2"/>
  </r>
  <r>
    <n v="229365"/>
    <s v="【ist】2137 一字肩碎花雪纺上衣  XJBX"/>
    <x v="4"/>
    <x v="3"/>
    <s v="L"/>
    <n v="47.25"/>
    <n v="1"/>
    <x v="3"/>
    <x v="2"/>
  </r>
  <r>
    <n v="229366"/>
    <s v="【索图】7327# 吊带露肩印花荷叶边连衣裙 YX"/>
    <x v="3"/>
    <x v="1"/>
    <s v="M"/>
    <n v="54.6"/>
    <n v="1"/>
    <x v="0"/>
    <x v="2"/>
  </r>
  <r>
    <n v="229367"/>
    <s v="【迷宫】880 V领上衣+高腰A字半裙两件套套装   XJ"/>
    <x v="13"/>
    <x v="3"/>
    <s v="L"/>
    <n v="21"/>
    <n v="1"/>
    <x v="4"/>
    <x v="2"/>
  </r>
  <r>
    <n v="229368"/>
    <s v="【w】309 韩版印花图案T恤 XJ"/>
    <x v="7"/>
    <x v="3"/>
    <s v="L"/>
    <n v="50.4"/>
    <n v="1"/>
    <x v="2"/>
    <x v="2"/>
  </r>
  <r>
    <n v="229369"/>
    <s v="BH【SL】 韩版雪纺开叉阔腿裤 NI"/>
    <x v="18"/>
    <x v="0"/>
    <s v="M"/>
    <n v="74.55"/>
    <n v="2"/>
    <x v="2"/>
    <x v="3"/>
  </r>
  <r>
    <n v="229370"/>
    <s v="BH【isme】1568 韩版棉麻连衣裙 NI"/>
    <x v="3"/>
    <x v="2"/>
    <s v="M"/>
    <n v="47.25"/>
    <n v="1"/>
    <x v="4"/>
    <x v="3"/>
  </r>
  <r>
    <n v="229371"/>
    <s v="【柠檬树】89510 气质碎花甜美清新袖百搭上衣 XJ"/>
    <x v="7"/>
    <x v="0"/>
    <s v="M"/>
    <n v="47.25"/>
    <n v="1"/>
    <x v="4"/>
    <x v="3"/>
  </r>
  <r>
    <n v="229372"/>
    <s v="【NANA】8832 一字肩格子花边上衣    XJ"/>
    <x v="14"/>
    <x v="3"/>
    <s v="XL"/>
    <n v="8.4"/>
    <n v="1"/>
    <x v="2"/>
    <x v="3"/>
  </r>
  <r>
    <n v="229373"/>
    <s v="BH【UR】 韩版两色破洞花花棉T Ni"/>
    <x v="11"/>
    <x v="3"/>
    <s v="L"/>
    <n v="36.299999999999997"/>
    <n v="1"/>
    <x v="0"/>
    <x v="3"/>
  </r>
  <r>
    <n v="229374"/>
    <s v="【Miao Miao】723 系带雪纺少女上衣 XJ"/>
    <x v="4"/>
    <x v="3"/>
    <s v="L"/>
    <n v="44.1"/>
    <n v="1"/>
    <x v="3"/>
    <x v="3"/>
  </r>
  <r>
    <n v="229375"/>
    <s v="BH【tg】1568 韩版雪纺连衣裙 NI"/>
    <x v="3"/>
    <x v="0"/>
    <s v="L"/>
    <n v="42"/>
    <n v="1"/>
    <x v="3"/>
    <x v="3"/>
  </r>
  <r>
    <n v="229376"/>
    <s v="BH【i am】韩版气质翻领连衣裙 NI"/>
    <x v="3"/>
    <x v="1"/>
    <s v="L"/>
    <n v="40.950000000000003"/>
    <n v="1"/>
    <x v="2"/>
    <x v="3"/>
  </r>
  <r>
    <n v="229377"/>
    <s v="BH【DRS】0726#不规则缕空拼接牛仔半裙ZJ"/>
    <x v="6"/>
    <x v="3"/>
    <s v="L"/>
    <n v="43.05"/>
    <n v="1"/>
    <x v="4"/>
    <x v="3"/>
  </r>
  <r>
    <n v="229378"/>
    <s v="BH【YOOMINI】18143# 韩版雪纺吊带裙 NI"/>
    <x v="3"/>
    <x v="3"/>
    <s v="XL"/>
    <n v="9.4499999999999993"/>
    <n v="1"/>
    <x v="2"/>
    <x v="3"/>
  </r>
  <r>
    <n v="229379"/>
    <s v="【简欧】7665 露肩拼接蕾丝上衣 XJ"/>
    <x v="4"/>
    <x v="0"/>
    <s v="L"/>
    <n v="32.549999999999997"/>
    <n v="1"/>
    <x v="3"/>
    <x v="0"/>
  </r>
  <r>
    <n v="229380"/>
    <s v="BH【NIMILL】韩版蕾丝背带裤 NI"/>
    <x v="10"/>
    <x v="0"/>
    <s v="M"/>
    <n v="92.4"/>
    <n v="1"/>
    <x v="4"/>
    <x v="3"/>
  </r>
  <r>
    <n v="229381"/>
    <s v="BH 【VIP】602# 文艺大气编织绳图案收腰背心裙 YXTT"/>
    <x v="3"/>
    <x v="0"/>
    <s v="L"/>
    <n v="56.7"/>
    <n v="1"/>
    <x v="2"/>
    <x v="3"/>
  </r>
  <r>
    <n v="229382"/>
    <s v="BH 露肩吊带荷叶边连衣裙 ni"/>
    <x v="3"/>
    <x v="0"/>
    <s v="L"/>
    <n v="40.950000000000003"/>
    <n v="1"/>
    <x v="2"/>
    <x v="4"/>
  </r>
  <r>
    <n v="229383"/>
    <s v="bh【icon】韩版树叶短袖连衣裙 NI"/>
    <x v="3"/>
    <x v="0"/>
    <s v="L"/>
    <n v="215.25"/>
    <n v="1"/>
    <x v="0"/>
    <x v="4"/>
  </r>
  <r>
    <n v="229384"/>
    <s v="bh【icon】韩版树叶短袖连衣裙 NI"/>
    <x v="3"/>
    <x v="0"/>
    <s v="L"/>
    <n v="215.25"/>
    <n v="1"/>
    <x v="2"/>
    <x v="4"/>
  </r>
  <r>
    <n v="229385"/>
    <s v="bh【icon】韩版树叶短袖连衣裙 NI"/>
    <x v="3"/>
    <x v="0"/>
    <s v="L"/>
    <n v="215.25"/>
    <n v="1"/>
    <x v="3"/>
    <x v="4"/>
  </r>
  <r>
    <n v="229386"/>
    <s v="BH【MUSHROOM】韩版拼接格子露肩衬衣 NI"/>
    <x v="3"/>
    <x v="3"/>
    <s v="L"/>
    <n v="47.25"/>
    <n v="1"/>
    <x v="2"/>
    <x v="4"/>
  </r>
  <r>
    <n v="229387"/>
    <s v="BH【YOOMINI】韩版雪纺拼网纱露肩上衣 Ni"/>
    <x v="4"/>
    <x v="1"/>
    <s v="M"/>
    <n v="74.55"/>
    <n v="5"/>
    <x v="2"/>
    <x v="4"/>
  </r>
  <r>
    <n v="229388"/>
    <s v="【K】702101  V领棉麻碎花系带连衣裙    XJ"/>
    <x v="3"/>
    <x v="2"/>
    <s v="L"/>
    <n v="54.6"/>
    <n v="1"/>
    <x v="4"/>
    <x v="5"/>
  </r>
  <r>
    <n v="229389"/>
    <s v="【K】30107 糖果色棉T    XJ"/>
    <x v="7"/>
    <x v="3"/>
    <s v="L"/>
    <n v="39.9"/>
    <n v="1"/>
    <x v="4"/>
    <x v="5"/>
  </r>
  <r>
    <n v="229390"/>
    <s v="【SUMMER】9838 吊带露肩波点雪纺衬衣    XJ"/>
    <x v="14"/>
    <x v="3"/>
    <s v="L"/>
    <n v="56.7"/>
    <n v="1"/>
    <x v="4"/>
    <x v="5"/>
  </r>
  <r>
    <n v="229391"/>
    <s v="BH【studio white】1568 韩版彩色弹力抹胸 NI"/>
    <x v="27"/>
    <x v="2"/>
    <s v="M"/>
    <n v="75.599999999999994"/>
    <n v="1"/>
    <x v="0"/>
    <x v="5"/>
  </r>
  <r>
    <n v="229392"/>
    <s v="BH【QIQI】 韩版玫瑰花短裤 NI"/>
    <x v="5"/>
    <x v="3"/>
    <s v="M"/>
    <n v="119.7"/>
    <n v="1"/>
    <x v="4"/>
    <x v="5"/>
  </r>
  <r>
    <n v="229393"/>
    <s v="bh【UM】韩版大花露肩连衣裙 NI"/>
    <x v="3"/>
    <x v="3"/>
    <s v="M"/>
    <n v="54.6"/>
    <n v="1"/>
    <x v="0"/>
    <x v="5"/>
  </r>
  <r>
    <n v="229394"/>
    <s v="BH【ABOCOSY】韩版条纹露肩棉t NI"/>
    <x v="11"/>
    <x v="0"/>
    <s v="XL"/>
    <n v="4.7300000000000004"/>
    <n v="1"/>
    <x v="3"/>
    <x v="5"/>
  </r>
  <r>
    <n v="229395"/>
    <s v="【MOCO】6050 V玲喇叭袖雪纺上衣    XJ"/>
    <x v="4"/>
    <x v="3"/>
    <s v="L"/>
    <n v="30.45"/>
    <n v="1"/>
    <x v="3"/>
    <x v="5"/>
  </r>
  <r>
    <n v="229396"/>
    <s v="【VAYNE】752#性感露背吊带连衣长裙ZJ"/>
    <x v="3"/>
    <x v="0"/>
    <s v="M"/>
    <n v="59.85"/>
    <n v="1"/>
    <x v="1"/>
    <x v="5"/>
  </r>
  <r>
    <n v="229397"/>
    <s v="【MOCO】6026 甜美系带露肩雪纺上衣   XJ"/>
    <x v="4"/>
    <x v="2"/>
    <s v="L"/>
    <n v="44.1"/>
    <n v="1"/>
    <x v="2"/>
    <x v="5"/>
  </r>
  <r>
    <n v="229398"/>
    <s v="【CHUU】1793 网纱拼接字母棉T恤  XJBX"/>
    <x v="7"/>
    <x v="2"/>
    <s v="M"/>
    <n v="40.950000000000003"/>
    <n v="1"/>
    <x v="3"/>
    <x v="5"/>
  </r>
  <r>
    <n v="229399"/>
    <s v="【ISSGL】6053 高腰刺绣流苏牛仔短裤   XJ"/>
    <x v="12"/>
    <x v="4"/>
    <s v="M"/>
    <n v="96.6"/>
    <n v="1"/>
    <x v="2"/>
    <x v="5"/>
  </r>
  <r>
    <n v="229400"/>
    <s v="BH【the show】8720#小红心圆领条纹T恤ZJ"/>
    <x v="7"/>
    <x v="0"/>
    <s v="L"/>
    <n v="59.85"/>
    <n v="1"/>
    <x v="3"/>
    <x v="5"/>
  </r>
  <r>
    <n v="229401"/>
    <s v="BH【AM】8837# 超美不规则下摆抹胸百搭上衣 YXTT"/>
    <x v="11"/>
    <x v="5"/>
    <s v="L"/>
    <n v="24.15"/>
    <n v="1"/>
    <x v="2"/>
    <x v="6"/>
  </r>
  <r>
    <n v="229402"/>
    <s v="BH【Hey bady】8819# 简单抽绳松紧腰阔腿短裤 YX"/>
    <x v="12"/>
    <x v="0"/>
    <s v="XL"/>
    <n v="5.25"/>
    <n v="1"/>
    <x v="4"/>
    <x v="6"/>
  </r>
  <r>
    <n v="229403"/>
    <s v="BH【olive】68006#喇叭袖领口蝴蝶结衬衫ZJXM"/>
    <x v="14"/>
    <x v="0"/>
    <s v="M"/>
    <n v="86.1"/>
    <n v="1"/>
    <x v="2"/>
    <x v="6"/>
  </r>
  <r>
    <n v="229404"/>
    <s v="bhBH【SL】8251#高腰阔腿系带背带裤YX"/>
    <x v="19"/>
    <x v="3"/>
    <s v="L"/>
    <n v="53.55"/>
    <n v="1"/>
    <x v="0"/>
    <x v="6"/>
  </r>
  <r>
    <n v="229405"/>
    <s v="BH【J.P】3699# 简约V领雪纺背心 YXTT"/>
    <x v="27"/>
    <x v="3"/>
    <s v="M"/>
    <n v="114.45"/>
    <n v="1"/>
    <x v="3"/>
    <x v="6"/>
  </r>
  <r>
    <n v="229406"/>
    <s v="BH【O】1759# 不规则下摆系带显瘦背带裙 YX"/>
    <x v="3"/>
    <x v="2"/>
    <s v="L"/>
    <n v="51.45"/>
    <n v="2"/>
    <x v="0"/>
    <x v="6"/>
  </r>
  <r>
    <n v="229407"/>
    <s v="BH【VIVI】29503# 简约显瘦破洞毛边牛仔短裤 YX"/>
    <x v="21"/>
    <x v="2"/>
    <s v="M"/>
    <n v="71.400000000000006"/>
    <n v="1"/>
    <x v="4"/>
    <x v="6"/>
  </r>
  <r>
    <n v="229408"/>
    <s v="BH【柚子味】7776# 显瘦百搭阔腿短裤（配腰带） YX"/>
    <x v="12"/>
    <x v="1"/>
    <s v="M"/>
    <n v="65.099999999999994"/>
    <n v="1"/>
    <x v="4"/>
    <x v="6"/>
  </r>
  <r>
    <n v="229409"/>
    <s v="BH【SOSO】配腰带翻领格子连衣裙ZJ"/>
    <x v="3"/>
    <x v="0"/>
    <s v="M"/>
    <n v="61.95"/>
    <n v="1"/>
    <x v="2"/>
    <x v="6"/>
  </r>
  <r>
    <n v="229410"/>
    <s v="BH【SL】6292# 三色印花吊带连衣裙 YXTT"/>
    <x v="3"/>
    <x v="0"/>
    <s v="L"/>
    <n v="51.45"/>
    <n v="1"/>
    <x v="1"/>
    <x v="6"/>
  </r>
  <r>
    <n v="229411"/>
    <s v="BH【COLOURFUI】1268# V领A字丝滑气质上衣 YX"/>
    <x v="11"/>
    <x v="0"/>
    <s v="S"/>
    <n v="148.05000000000001"/>
    <n v="1"/>
    <x v="4"/>
    <x v="6"/>
  </r>
  <r>
    <n v="229412"/>
    <s v="BH【DORE DORE/AS AS】1689# 气质小心机荷叶边长袖压皱上衣配吊带 YXTT"/>
    <x v="11"/>
    <x v="0"/>
    <s v="M"/>
    <n v="75.599999999999994"/>
    <n v="2"/>
    <x v="3"/>
    <x v="6"/>
  </r>
  <r>
    <n v="229413"/>
    <s v="BH 6201舒适条纹简约休闲棉麻衬衣 YX"/>
    <x v="14"/>
    <x v="0"/>
    <s v="M"/>
    <n v="78.75"/>
    <n v="1"/>
    <x v="3"/>
    <x v="6"/>
  </r>
  <r>
    <n v="229414"/>
    <s v="BH【NANDA】7781# 简约破洞休闲短牛仔裤 YXTT"/>
    <x v="12"/>
    <x v="1"/>
    <s v="L"/>
    <n v="58.8"/>
    <n v="1"/>
    <x v="4"/>
    <x v="0"/>
  </r>
  <r>
    <n v="229415"/>
    <s v="BH【SMOKY】D049# 超好看宽松百搭舒适细纹衬衫 YXTT"/>
    <x v="14"/>
    <x v="6"/>
    <s v="L"/>
    <n v="91.3"/>
    <n v="1"/>
    <x v="2"/>
    <x v="6"/>
  </r>
  <r>
    <n v="229416"/>
    <s v="8822# 清新V领勾花镂空蕾丝上衣 YX"/>
    <x v="15"/>
    <x v="3"/>
    <s v="L"/>
    <n v="60.9"/>
    <n v="1"/>
    <x v="3"/>
    <x v="6"/>
  </r>
  <r>
    <n v="229417"/>
    <s v="BH【cici派】839 米奇圆领休闲款棉料连衣裙   xj"/>
    <x v="3"/>
    <x v="3"/>
    <s v="L"/>
    <n v="21"/>
    <n v="1"/>
    <x v="2"/>
    <x v="0"/>
  </r>
  <r>
    <n v="229418"/>
    <s v="【Tina】7502 条纹短款棉T   XJ"/>
    <x v="7"/>
    <x v="1"/>
    <s v="L"/>
    <n v="26.25"/>
    <n v="1"/>
    <x v="3"/>
    <x v="6"/>
  </r>
  <r>
    <n v="229419"/>
    <s v="BH【T台女孩】526  韩版波浪边吊带套装 XJ"/>
    <x v="13"/>
    <x v="2"/>
    <s v="S"/>
    <n v="71.400000000000006"/>
    <n v="1"/>
    <x v="3"/>
    <x v="6"/>
  </r>
  <r>
    <n v="229420"/>
    <s v="【Mirror】6088#单排扣吊带格子连衣裙 XX"/>
    <x v="3"/>
    <x v="0"/>
    <s v="XL"/>
    <n v="7.35"/>
    <n v="1"/>
    <x v="2"/>
    <x v="6"/>
  </r>
  <r>
    <n v="229421"/>
    <s v="109 蕾丝拼接交叉棉T  XJBX"/>
    <x v="7"/>
    <x v="3"/>
    <s v="XL"/>
    <n v="7.35"/>
    <n v="1"/>
    <x v="2"/>
    <x v="6"/>
  </r>
  <r>
    <n v="229422"/>
    <s v="106 简约字母棉T恤+格子高腰半身裙  XJBX"/>
    <x v="13"/>
    <x v="3"/>
    <s v="L"/>
    <n v="47.25"/>
    <n v="1"/>
    <x v="0"/>
    <x v="6"/>
  </r>
  <r>
    <n v="229423"/>
    <s v="【ONE SEVEN】ops326#吊带花纹雪纺连体短裤KK"/>
    <x v="10"/>
    <x v="1"/>
    <s v="L"/>
    <n v="41.8"/>
    <n v="1"/>
    <x v="2"/>
    <x v="6"/>
  </r>
  <r>
    <n v="229424"/>
    <s v="【LENA】685# 潮流拼色印花字母修身收腰连衣裙 YXTT"/>
    <x v="3"/>
    <x v="2"/>
    <s v="S"/>
    <n v="65.099999999999994"/>
    <n v="1"/>
    <x v="0"/>
    <x v="6"/>
  </r>
  <r>
    <n v="229425"/>
    <s v="【TTC】5391#字母宽肩带露肩中袖衫KK"/>
    <x v="7"/>
    <x v="1"/>
    <s v="M"/>
    <n v="60.9"/>
    <n v="1"/>
    <x v="2"/>
    <x v="0"/>
  </r>
  <r>
    <n v="229426"/>
    <s v="【曼谷屋】1063 简约休闲减龄清新背带裤 TL"/>
    <x v="19"/>
    <x v="0"/>
    <s v="L"/>
    <n v="43.05"/>
    <n v="1"/>
    <x v="4"/>
    <x v="6"/>
  </r>
  <r>
    <n v="229427"/>
    <s v="【华诚】5017# 无肩一片式无痕裹胸内衣 YXTT"/>
    <x v="23"/>
    <x v="3"/>
    <s v="S"/>
    <n v="107.1"/>
    <n v="1"/>
    <x v="0"/>
    <x v="7"/>
  </r>
  <r>
    <n v="229428"/>
    <s v="【野村时尚】311# 裙子必备神器拼蕾丝安全裤 YXTT"/>
    <x v="18"/>
    <x v="3"/>
    <s v="M"/>
    <n v="74.55"/>
    <n v="1"/>
    <x v="3"/>
    <x v="7"/>
  </r>
  <r>
    <n v="229429"/>
    <s v="【LGGT】0002# 多色超跑量人手一件基础款木代尔T恤 YX"/>
    <x v="7"/>
    <x v="0"/>
    <s v="L"/>
    <n v="57.75"/>
    <n v="1"/>
    <x v="2"/>
    <x v="0"/>
  </r>
  <r>
    <n v="229430"/>
    <s v="【TTC】5388#小毛球撞色细肩吊带连衣裙KK"/>
    <x v="3"/>
    <x v="1"/>
    <s v="M"/>
    <n v="81.900000000000006"/>
    <n v="1"/>
    <x v="2"/>
    <x v="7"/>
  </r>
  <r>
    <n v="229431"/>
    <s v="【VIVI】88073#不规则破洞短袖衫+抽绳松紧腰短裤套装kk"/>
    <x v="13"/>
    <x v="0"/>
    <s v="M"/>
    <n v="71.400000000000006"/>
    <n v="1"/>
    <x v="4"/>
    <x v="0"/>
  </r>
  <r>
    <n v="229432"/>
    <s v="【J STYLE】6632# 百搭一字肩灯笼袖衬衫 YX"/>
    <x v="11"/>
    <x v="0"/>
    <s v="L"/>
    <n v="40.950000000000003"/>
    <n v="1"/>
    <x v="2"/>
    <x v="7"/>
  </r>
  <r>
    <n v="229433"/>
    <s v="【IF】1852  韩版名媛吊带连衣裙 XJ"/>
    <x v="3"/>
    <x v="3"/>
    <s v="L"/>
    <n v="56.7"/>
    <n v="1"/>
    <x v="4"/>
    <x v="7"/>
  </r>
  <r>
    <n v="229434"/>
    <s v="【迷宫】879   复古名媛风挂脖收腰柔绒绸缎连衣裙   XJ"/>
    <x v="3"/>
    <x v="3"/>
    <s v="L"/>
    <n v="44.1"/>
    <n v="1"/>
    <x v="2"/>
    <x v="7"/>
  </r>
  <r>
    <n v="229435"/>
    <s v="【XR】9915 荷叶边高腰雪纺短裤   XJ"/>
    <x v="6"/>
    <x v="0"/>
    <s v="M"/>
    <n v="24.15"/>
    <n v="1"/>
    <x v="2"/>
    <x v="7"/>
  </r>
  <r>
    <n v="229436"/>
    <s v="【H.L】8722#修身猫眼扣撞色针织小背心KK"/>
    <x v="9"/>
    <x v="1"/>
    <s v="L"/>
    <n v="22.05"/>
    <n v="1"/>
    <x v="2"/>
    <x v="7"/>
  </r>
  <r>
    <n v="229437"/>
    <s v="【1980】70185#个性涂鸦破洞高腰牛仔短裤KK"/>
    <x v="21"/>
    <x v="2"/>
    <s v="M"/>
    <n v="75.599999999999994"/>
    <n v="1"/>
    <x v="3"/>
    <x v="7"/>
  </r>
  <r>
    <n v="229438"/>
    <s v="【MIX】5033 气质无袖蕾丝甜美连衣裙 TL"/>
    <x v="3"/>
    <x v="0"/>
    <s v="L"/>
    <n v="56.7"/>
    <n v="1"/>
    <x v="2"/>
    <x v="0"/>
  </r>
  <r>
    <n v="229439"/>
    <s v="5059#新款条纹棉麻连衣裙   HH"/>
    <x v="3"/>
    <x v="1"/>
    <s v="M"/>
    <n v="85.05"/>
    <n v="1"/>
    <x v="1"/>
    <x v="7"/>
  </r>
  <r>
    <n v="229440"/>
    <s v="8809#新款撞色鱼尾连衣裙   HH"/>
    <x v="3"/>
    <x v="1"/>
    <s v="M"/>
    <n v="33.6"/>
    <n v="1"/>
    <x v="2"/>
    <x v="7"/>
  </r>
  <r>
    <n v="229441"/>
    <s v="【卡尔茜】957# 简约百搭荷叶边绑带半裙 YX"/>
    <x v="6"/>
    <x v="1"/>
    <s v="L"/>
    <n v="53.55"/>
    <n v="1"/>
    <x v="3"/>
    <x v="7"/>
  </r>
  <r>
    <n v="229442"/>
    <s v="【卡尔茜】959# 清新简约一字肩荷叶边上衣 YX"/>
    <x v="11"/>
    <x v="0"/>
    <s v="L"/>
    <n v="54.6"/>
    <n v="1"/>
    <x v="3"/>
    <x v="0"/>
  </r>
  <r>
    <n v="229443"/>
    <s v="【沃草优品】3153#蕾丝荷叶袖气质上衣  BB"/>
    <x v="15"/>
    <x v="0"/>
    <s v="L"/>
    <n v="40.950000000000003"/>
    <n v="1"/>
    <x v="2"/>
    <x v="7"/>
  </r>
  <r>
    <n v="229444"/>
    <s v="BH【S.K】四扣装饰开叉高腰半裙ZJXM"/>
    <x v="6"/>
    <x v="6"/>
    <s v="M"/>
    <n v="61.95"/>
    <n v="1"/>
    <x v="2"/>
    <x v="7"/>
  </r>
  <r>
    <n v="229445"/>
    <s v="【AT】52186#格子侧绑带荷叶边吊带连体裤KK"/>
    <x v="10"/>
    <x v="1"/>
    <s v="M"/>
    <n v="60.9"/>
    <n v="1"/>
    <x v="1"/>
    <x v="7"/>
  </r>
  <r>
    <n v="229446"/>
    <s v="BH【DINA】5859#网纱拼接一字领上衣ZJ"/>
    <x v="11"/>
    <x v="1"/>
    <s v="M"/>
    <n v="106.05"/>
    <n v="1"/>
    <x v="3"/>
    <x v="7"/>
  </r>
  <r>
    <n v="229447"/>
    <s v="0132#新款侧领系带百搭纯色T恤    HH"/>
    <x v="7"/>
    <x v="3"/>
    <s v="L"/>
    <n v="22.05"/>
    <n v="2"/>
    <x v="4"/>
    <x v="7"/>
  </r>
  <r>
    <n v="229448"/>
    <s v="BH【DINA】5859#网纱拼接一字领上衣ZJ"/>
    <x v="11"/>
    <x v="2"/>
    <s v="L"/>
    <n v="60.9"/>
    <n v="1"/>
    <x v="4"/>
    <x v="7"/>
  </r>
  <r>
    <n v="229449"/>
    <s v="0087#新款水洗牛仔连衣裙   HH"/>
    <x v="3"/>
    <x v="2"/>
    <s v="S"/>
    <n v="71.400000000000006"/>
    <n v="2"/>
    <x v="2"/>
    <x v="7"/>
  </r>
  <r>
    <n v="229450"/>
    <s v="【M2W.D】6067#一字领条纹短T恤 XX"/>
    <x v="7"/>
    <x v="0"/>
    <s v="M"/>
    <n v="37.799999999999997"/>
    <n v="1"/>
    <x v="0"/>
    <x v="7"/>
  </r>
  <r>
    <n v="229451"/>
    <s v="5026#新款高腰毛边阔腿牛仔裤   HH"/>
    <x v="8"/>
    <x v="2"/>
    <s v="M"/>
    <n v="65.099999999999994"/>
    <n v="1"/>
    <x v="4"/>
    <x v="7"/>
  </r>
  <r>
    <n v="229452"/>
    <s v="【it girl】995#上衣+围裙条纹套装 XX"/>
    <x v="13"/>
    <x v="3"/>
    <s v="L"/>
    <n v="36.75"/>
    <n v="1"/>
    <x v="2"/>
    <x v="7"/>
  </r>
  <r>
    <n v="229453"/>
    <s v="【NEWYET】3065#吊带牛仔背带裤 XX"/>
    <x v="19"/>
    <x v="3"/>
    <s v="M"/>
    <n v="74.55"/>
    <n v="1"/>
    <x v="1"/>
    <x v="7"/>
  </r>
  <r>
    <n v="229454"/>
    <s v="【SZE】1012#净版中高腰休闲阔腿裤 XX"/>
    <x v="8"/>
    <x v="1"/>
    <s v="M"/>
    <n v="71.400000000000006"/>
    <n v="1"/>
    <x v="3"/>
    <x v="7"/>
  </r>
  <r>
    <n v="229455"/>
    <s v="【SZE】189#露肩拼接条纹上衣 XX"/>
    <x v="11"/>
    <x v="3"/>
    <s v="L"/>
    <n v="21"/>
    <n v="1"/>
    <x v="2"/>
    <x v="7"/>
  </r>
  <r>
    <n v="229456"/>
    <s v="BH【KAKA】8097#收腰系带荷叶边雪纺连衣裙ZJ"/>
    <x v="3"/>
    <x v="3"/>
    <s v="L"/>
    <n v="60.9"/>
    <n v="1"/>
    <x v="4"/>
    <x v="7"/>
  </r>
  <r>
    <n v="229457"/>
    <s v="【CUCURBIT】8021# 大爆款人手一件收腰显瘦连衣裙 YX"/>
    <x v="3"/>
    <x v="2"/>
    <s v="S"/>
    <n v="71.400000000000006"/>
    <n v="1"/>
    <x v="3"/>
    <x v="7"/>
  </r>
  <r>
    <n v="229458"/>
    <s v="BH【2DAY】725135# 简单净色抽绳百搭休闲短裤 YXTT"/>
    <x v="12"/>
    <x v="3"/>
    <s v="S"/>
    <n v="137.55000000000001"/>
    <n v="1"/>
    <x v="3"/>
    <x v="7"/>
  </r>
  <r>
    <n v="229459"/>
    <s v="9081#新款纯色一字领百搭上衣   HH"/>
    <x v="7"/>
    <x v="5"/>
    <s v="L"/>
    <n v="54.6"/>
    <n v="1"/>
    <x v="3"/>
    <x v="7"/>
  </r>
  <r>
    <n v="229460"/>
    <s v="8309#新款贴布绣花荷叶袖上衣配条纹高腰短裤套装【颜色以裤为主】    HH"/>
    <x v="13"/>
    <x v="3"/>
    <s v="S"/>
    <n v="75.599999999999994"/>
    <n v="1"/>
    <x v="3"/>
    <x v="7"/>
  </r>
  <r>
    <n v="229461"/>
    <s v="BH【U+】727707# 百搭简单宽松净色吊带裙 YXTT"/>
    <x v="3"/>
    <x v="2"/>
    <s v="M"/>
    <n v="44.1"/>
    <n v="1"/>
    <x v="4"/>
    <x v="7"/>
  </r>
  <r>
    <n v="229462"/>
    <s v="【MERAL】1781#文艺格子吊带气质连衣裙  BB"/>
    <x v="3"/>
    <x v="3"/>
    <s v="M"/>
    <n v="38.85"/>
    <n v="1"/>
    <x v="2"/>
    <x v="7"/>
  </r>
  <r>
    <n v="229463"/>
    <s v="【爱迪维纳】922# 新款一字带鸡眼扣百搭凉鞋 YC"/>
    <x v="26"/>
    <x v="0"/>
    <s v="L"/>
    <n v="31.5"/>
    <n v="1"/>
    <x v="0"/>
    <x v="7"/>
  </r>
  <r>
    <n v="229464"/>
    <s v="【MERAL】6387#防晒长版轻薄针织开衫  BB"/>
    <x v="9"/>
    <x v="5"/>
    <s v="L"/>
    <n v="21"/>
    <n v="1"/>
    <x v="0"/>
    <x v="7"/>
  </r>
  <r>
    <n v="229465"/>
    <s v="【爱迪维纳】922-2# 大牌气质拼色透明一字凉鞋 YC"/>
    <x v="26"/>
    <x v="1"/>
    <s v="L"/>
    <n v="34.65"/>
    <n v="1"/>
    <x v="3"/>
    <x v="7"/>
  </r>
  <r>
    <n v="229466"/>
    <s v="【爱迪维纳】6726-1# 交叉柳丁细带粗跟凉鞋 YC"/>
    <x v="26"/>
    <x v="0"/>
    <s v="L"/>
    <n v="23.1"/>
    <n v="1"/>
    <x v="2"/>
    <x v="7"/>
  </r>
  <r>
    <n v="229467"/>
    <s v="【MERAL】70603#气质收腰蕾丝喇叭袖连衣裙  BB"/>
    <x v="3"/>
    <x v="1"/>
    <s v="L"/>
    <n v="19.95"/>
    <n v="1"/>
    <x v="3"/>
    <x v="7"/>
  </r>
  <r>
    <n v="229468"/>
    <s v="【ONE-2】137 气质修身甜美格子清新连衣裙 TLOB"/>
    <x v="3"/>
    <x v="1"/>
    <s v="S"/>
    <n v="49.35"/>
    <n v="1"/>
    <x v="3"/>
    <x v="7"/>
  </r>
  <r>
    <n v="229469"/>
    <s v="【ONE-2】151 简约女生手绘图案休闲上衣 TLOB"/>
    <x v="7"/>
    <x v="3"/>
    <s v="L"/>
    <n v="44.1"/>
    <n v="1"/>
    <x v="3"/>
    <x v="7"/>
  </r>
  <r>
    <n v="229470"/>
    <s v="【KAKA STUDIO】1028# 简约立体小花字母印花短袖t恤 YX"/>
    <x v="7"/>
    <x v="6"/>
    <s v="L"/>
    <n v="34.65"/>
    <n v="1"/>
    <x v="4"/>
    <x v="7"/>
  </r>
  <r>
    <n v="229471"/>
    <s v="【ONE-2】138 拼接撞色气质简约连衣裙 TLOB"/>
    <x v="3"/>
    <x v="1"/>
    <s v="L"/>
    <n v="40.950000000000003"/>
    <n v="1"/>
    <x v="2"/>
    <x v="7"/>
  </r>
  <r>
    <n v="229472"/>
    <s v="【FST】0665 简约百搭休闲舒适显瘦阔腿裤 TL"/>
    <x v="22"/>
    <x v="0"/>
    <s v="L"/>
    <n v="18.899999999999999"/>
    <n v="1"/>
    <x v="3"/>
    <x v="7"/>
  </r>
  <r>
    <n v="229473"/>
    <s v="2017夏季新款T恤+拼色前后V领阔腿短裤连体背带裤套装 ZZ"/>
    <x v="13"/>
    <x v="1"/>
    <s v="L"/>
    <n v="30.45"/>
    <n v="1"/>
    <x v="0"/>
    <x v="7"/>
  </r>
  <r>
    <n v="229474"/>
    <s v="【FST】1075 气质吊带上衣+简约百搭短裤套装 TL"/>
    <x v="13"/>
    <x v="3"/>
    <s v="M"/>
    <n v="86.1"/>
    <n v="1"/>
    <x v="3"/>
    <x v="7"/>
  </r>
  <r>
    <n v="229475"/>
    <s v="【The show】6731#爆版棉麻一字肩花上衣  BB"/>
    <x v="14"/>
    <x v="1"/>
    <s v="L"/>
    <n v="45.15"/>
    <n v="1"/>
    <x v="4"/>
    <x v="7"/>
  </r>
  <r>
    <n v="229476"/>
    <s v="【FST】0226 气质民族风花纹吊带优雅雪纺上衣 TL"/>
    <x v="4"/>
    <x v="0"/>
    <s v="M"/>
    <n v="65.099999999999994"/>
    <n v="1"/>
    <x v="4"/>
    <x v="7"/>
  </r>
  <r>
    <n v="229477"/>
    <s v="【March】6017-1#爆款雪纺绑带短裤  BB"/>
    <x v="12"/>
    <x v="0"/>
    <s v="XL"/>
    <n v="4.7300000000000004"/>
    <n v="1"/>
    <x v="3"/>
    <x v="7"/>
  </r>
  <r>
    <n v="229478"/>
    <s v="【FST】0631 修身气质民族风特色阔腿裤 TL"/>
    <x v="22"/>
    <x v="3"/>
    <s v="L"/>
    <n v="54.6"/>
    <n v="1"/>
    <x v="3"/>
    <x v="7"/>
  </r>
  <r>
    <n v="229479"/>
    <s v="【FST】0625 气质碎花不规则裙摆优雅半身裙 TL"/>
    <x v="6"/>
    <x v="0"/>
    <s v="XL"/>
    <n v="4.7300000000000004"/>
    <n v="2"/>
    <x v="0"/>
    <x v="7"/>
  </r>
  <r>
    <n v="229480"/>
    <s v="BH【NaNa】62357# 爆款舒适字母印花圆领T恤 YX"/>
    <x v="7"/>
    <x v="3"/>
    <s v="S"/>
    <n v="50.4"/>
    <n v="1"/>
    <x v="1"/>
    <x v="7"/>
  </r>
  <r>
    <n v="229481"/>
    <s v="【Mai-HELLO】A155#名媛气质水溶蕾丝套装  BB"/>
    <x v="13"/>
    <x v="4"/>
    <s v="M"/>
    <n v="75.599999999999994"/>
    <n v="1"/>
    <x v="3"/>
    <x v="7"/>
  </r>
  <r>
    <n v="229482"/>
    <s v="【DINA】5905#纯色不规则大V领无袖上衣ZJ"/>
    <x v="11"/>
    <x v="0"/>
    <s v="XL"/>
    <n v="5.25"/>
    <n v="1"/>
    <x v="3"/>
    <x v="7"/>
  </r>
  <r>
    <n v="229483"/>
    <s v="7736#新款高腰开衩波西米亚风阔腿裤【松紧腰头】    HH"/>
    <x v="8"/>
    <x v="1"/>
    <s v="L"/>
    <n v="53.55"/>
    <n v="1"/>
    <x v="4"/>
    <x v="7"/>
  </r>
  <r>
    <n v="229484"/>
    <s v="【DIGM】6726#夏日度假海滩菠萝一字肩连衣裙  BB"/>
    <x v="3"/>
    <x v="0"/>
    <s v="M"/>
    <n v="84"/>
    <n v="1"/>
    <x v="2"/>
    <x v="7"/>
  </r>
  <r>
    <n v="229485"/>
    <s v="【雅伊柔】652# 个性绑带显瘦休闲短裤 YXTT"/>
    <x v="12"/>
    <x v="0"/>
    <s v="M"/>
    <n v="59.85"/>
    <n v="1"/>
    <x v="4"/>
    <x v="7"/>
  </r>
  <r>
    <n v="229486"/>
    <s v="钱夫人超重工韩版修身镂空连衣裙 ZZ"/>
    <x v="3"/>
    <x v="1"/>
    <s v="L"/>
    <n v="24.15"/>
    <n v="2"/>
    <x v="3"/>
    <x v="7"/>
  </r>
  <r>
    <n v="229487"/>
    <s v="【DINA】5958#短款V领条纹吊带小背心ZJ"/>
    <x v="0"/>
    <x v="0"/>
    <s v="L"/>
    <n v="59.85"/>
    <n v="1"/>
    <x v="3"/>
    <x v="7"/>
  </r>
  <r>
    <n v="229488"/>
    <s v="【雅伊柔】6038# 蕾丝拼接A字包臀半裙 YXTT"/>
    <x v="6"/>
    <x v="3"/>
    <s v="M"/>
    <n v="32.020000000000003"/>
    <n v="1"/>
    <x v="2"/>
    <x v="7"/>
  </r>
  <r>
    <n v="229489"/>
    <s v="bh【ONE SEVEN】1017#露肩撞色条纹宽松短袖衫KK"/>
    <x v="7"/>
    <x v="1"/>
    <s v="L"/>
    <n v="39.9"/>
    <n v="1"/>
    <x v="2"/>
    <x v="7"/>
  </r>
  <r>
    <n v="229490"/>
    <s v="BH【B.D】2063#抽象人像后背折边短袖衫KK"/>
    <x v="7"/>
    <x v="2"/>
    <s v="L"/>
    <n v="33.6"/>
    <n v="1"/>
    <x v="0"/>
    <x v="7"/>
  </r>
  <r>
    <n v="229491"/>
    <s v="bh【Bingjilian】88119#松紧腰蝙蝠袖牛仔连衣裙KK"/>
    <x v="3"/>
    <x v="0"/>
    <s v="XL"/>
    <n v="2.63"/>
    <n v="1"/>
    <x v="3"/>
    <x v="7"/>
  </r>
  <r>
    <n v="229492"/>
    <s v="bh【Bingjilian】88119#松紧腰蝙蝠袖牛仔连衣裙KK"/>
    <x v="3"/>
    <x v="0"/>
    <s v="XXL"/>
    <n v="2.63"/>
    <n v="1"/>
    <x v="0"/>
    <x v="7"/>
  </r>
  <r>
    <n v="229493"/>
    <s v="bh【ONE SEVEN】71033#大力水手图案宽松短袖衫KK"/>
    <x v="7"/>
    <x v="1"/>
    <s v="S"/>
    <n v="169.05"/>
    <n v="1"/>
    <x v="4"/>
    <x v="7"/>
  </r>
  <r>
    <n v="229494"/>
    <s v="bh【ONE SEVEN】71033#大力水手图案宽松短袖衫KK"/>
    <x v="7"/>
    <x v="1"/>
    <s v="S"/>
    <n v="169.05"/>
    <n v="1"/>
    <x v="3"/>
    <x v="7"/>
  </r>
  <r>
    <n v="229495"/>
    <s v="bh【ONE SEVEN】71033#大力水手图案宽松短袖衫KK"/>
    <x v="7"/>
    <x v="1"/>
    <s v="S"/>
    <n v="169.05"/>
    <n v="1"/>
    <x v="2"/>
    <x v="7"/>
  </r>
  <r>
    <n v="229496"/>
    <s v="【旺旺】8153 蕾丝V领气质优雅上衣 TL"/>
    <x v="7"/>
    <x v="0"/>
    <s v="S"/>
    <n v="169.05"/>
    <n v="1"/>
    <x v="0"/>
    <x v="0"/>
  </r>
  <r>
    <n v="229497"/>
    <s v="【旺旺】8153 蕾丝V领气质优雅上衣 TL"/>
    <x v="7"/>
    <x v="0"/>
    <s v="S"/>
    <n v="169.05"/>
    <n v="1"/>
    <x v="1"/>
    <x v="7"/>
  </r>
  <r>
    <n v="229498"/>
    <s v="【旺旺】8153 蕾丝V领气质优雅上衣 TL"/>
    <x v="7"/>
    <x v="0"/>
    <s v="S"/>
    <n v="169.05"/>
    <n v="1"/>
    <x v="3"/>
    <x v="7"/>
  </r>
  <r>
    <n v="229499"/>
    <s v="BH【DINA】9185#印花绑带短裤ZJ"/>
    <x v="12"/>
    <x v="3"/>
    <s v="L"/>
    <n v="59.85"/>
    <n v="1"/>
    <x v="4"/>
    <x v="7"/>
  </r>
  <r>
    <n v="229500"/>
    <s v="【旺旺】8155 蕾丝修身蝴蝶结气质上衣 TL"/>
    <x v="15"/>
    <x v="2"/>
    <s v="XL"/>
    <n v="34.65"/>
    <n v="1"/>
    <x v="3"/>
    <x v="0"/>
  </r>
  <r>
    <n v="229501"/>
    <s v="【旺旺】8106 舒适百搭休闲翻领后背系带上衣 TL"/>
    <x v="7"/>
    <x v="3"/>
    <s v="L"/>
    <n v="51.45"/>
    <n v="1"/>
    <x v="3"/>
    <x v="0"/>
  </r>
  <r>
    <n v="229502"/>
    <s v="BH【DINA】5857#配腰带假两件无袖背心上衣ZJXM"/>
    <x v="11"/>
    <x v="3"/>
    <s v="M"/>
    <n v="72.45"/>
    <n v="1"/>
    <x v="4"/>
    <x v="7"/>
  </r>
  <r>
    <n v="229503"/>
    <s v="【雅伊柔】61011# 袖拼网纱恶搞小鸭印花宽松短袖T恤 YXTT"/>
    <x v="7"/>
    <x v="0"/>
    <s v="M"/>
    <n v="57.2"/>
    <n v="1"/>
    <x v="0"/>
    <x v="7"/>
  </r>
  <r>
    <n v="229504"/>
    <s v="6822#新款吊带冰丝拼雪纺配白T三件套【短裤高腰】    HH"/>
    <x v="13"/>
    <x v="3"/>
    <s v="M"/>
    <n v="68.25"/>
    <n v="1"/>
    <x v="2"/>
    <x v="7"/>
  </r>
  <r>
    <n v="229505"/>
    <s v="6818#新款雪纺印花高腰松紧收脚口哈伦裤   HH"/>
    <x v="34"/>
    <x v="3"/>
    <s v="L"/>
    <n v="40.950000000000003"/>
    <n v="1"/>
    <x v="2"/>
    <x v="7"/>
  </r>
  <r>
    <n v="229506"/>
    <s v="【Vonly】4789# 新款韩版小圆球吊坠百搭耳环 YC"/>
    <x v="2"/>
    <x v="1"/>
    <s v="L"/>
    <n v="43.05"/>
    <n v="1"/>
    <x v="4"/>
    <x v="0"/>
  </r>
  <r>
    <n v="229507"/>
    <s v="bh【QIWEI】W01 韩版舒适百搭简约气质翻领上衣 TL"/>
    <x v="9"/>
    <x v="3"/>
    <s v="M"/>
    <n v="65.099999999999994"/>
    <n v="1"/>
    <x v="1"/>
    <x v="8"/>
  </r>
  <r>
    <n v="229508"/>
    <s v="2017夏季新款收腰显瘦碎花雪纺连衣裙 PP"/>
    <x v="3"/>
    <x v="1"/>
    <s v="L"/>
    <n v="43.05"/>
    <n v="1"/>
    <x v="0"/>
    <x v="8"/>
  </r>
  <r>
    <n v="229509"/>
    <s v="BH【秀禹韩】8009 清新甜美无袖条纹不规则边百搭上衣 TL"/>
    <x v="27"/>
    <x v="0"/>
    <s v="M"/>
    <n v="42"/>
    <n v="1"/>
    <x v="3"/>
    <x v="0"/>
  </r>
  <r>
    <n v="229510"/>
    <s v="bh【M】9186 气质V领露肩荷叶边甜美连衣裙 TL"/>
    <x v="3"/>
    <x v="3"/>
    <s v="L"/>
    <n v="44.1"/>
    <n v="1"/>
    <x v="0"/>
    <x v="8"/>
  </r>
  <r>
    <n v="229511"/>
    <s v="BH【NANDA】8838# 拼色口袋显瘦牛仔半裙 YXTT"/>
    <x v="6"/>
    <x v="3"/>
    <s v="L"/>
    <n v="21"/>
    <n v="1"/>
    <x v="2"/>
    <x v="8"/>
  </r>
  <r>
    <n v="229512"/>
    <s v="【MOMENT】1765# 宽松镂空拼接荷叶边露肩连衣裙 YXTT"/>
    <x v="3"/>
    <x v="1"/>
    <s v="M"/>
    <n v="89.25"/>
    <n v="1"/>
    <x v="3"/>
    <x v="8"/>
  </r>
  <r>
    <n v="229513"/>
    <s v="BH【T台女孩】529 韩版简约高腰麻料半身裙 XJ"/>
    <x v="6"/>
    <x v="0"/>
    <s v="XL"/>
    <n v="4.7300000000000004"/>
    <n v="1"/>
    <x v="4"/>
    <x v="8"/>
  </r>
  <r>
    <n v="229514"/>
    <s v="【MAOMAO】906 气质拼接格子中长款清新连衣裙 TLOB"/>
    <x v="3"/>
    <x v="0"/>
    <s v="L"/>
    <n v="18.899999999999999"/>
    <n v="1"/>
    <x v="3"/>
    <x v="8"/>
  </r>
  <r>
    <n v="229515"/>
    <s v="【DS】4430# 超美度假风落肩露背印花连衣裙 YX"/>
    <x v="3"/>
    <x v="3"/>
    <s v="L"/>
    <n v="35.700000000000003"/>
    <n v="1"/>
    <x v="3"/>
    <x v="0"/>
  </r>
  <r>
    <n v="229516"/>
    <s v="BH 9985#新款印花开衩阔脚裤+荷叶袖上衣套装 （蓝色配蓝色焦糖色配绿色）    HH"/>
    <x v="13"/>
    <x v="1"/>
    <s v="M"/>
    <n v="45.1"/>
    <n v="1"/>
    <x v="4"/>
    <x v="8"/>
  </r>
  <r>
    <n v="229517"/>
    <s v="1803#新款露肩条纹收腰连衣裙【配腰带】    HH"/>
    <x v="3"/>
    <x v="0"/>
    <s v="L"/>
    <n v="44.1"/>
    <n v="1"/>
    <x v="0"/>
    <x v="8"/>
  </r>
  <r>
    <n v="229518"/>
    <s v="【Z.A】7462-26# 刺绣字母T恤+镂空鱼尾半身裙两件套 YX"/>
    <x v="13"/>
    <x v="0"/>
    <s v="L"/>
    <n v="37.799999999999997"/>
    <n v="1"/>
    <x v="0"/>
    <x v="8"/>
  </r>
  <r>
    <n v="229519"/>
    <s v="【Vonly】1131# 名媛时尚新款螺旋百搭耳环 YC"/>
    <x v="2"/>
    <x v="0"/>
    <s v="M"/>
    <n v="106.05"/>
    <n v="1"/>
    <x v="0"/>
    <x v="8"/>
  </r>
  <r>
    <n v="229520"/>
    <s v="107#新款纯色V领百搭T恤【配印花织带】   HH"/>
    <x v="7"/>
    <x v="1"/>
    <s v="M"/>
    <n v="82.95"/>
    <n v="1"/>
    <x v="4"/>
    <x v="8"/>
  </r>
  <r>
    <n v="229521"/>
    <s v="BH 韩版休闲潮流气质女装2017v领无袖背带上衣+高腰直筒休闲裤套装 PP"/>
    <x v="13"/>
    <x v="0"/>
    <s v="L"/>
    <n v="42"/>
    <n v="1"/>
    <x v="2"/>
    <x v="8"/>
  </r>
  <r>
    <n v="229522"/>
    <s v="BH 2017夏季新款挂脖吊带宽松百搭上衣+不规则高腰时尚半身裙套装 PP"/>
    <x v="13"/>
    <x v="0"/>
    <s v="L"/>
    <n v="33.6"/>
    <n v="1"/>
    <x v="1"/>
    <x v="0"/>
  </r>
  <r>
    <n v="229523"/>
    <s v="BH【how and me】6695#西装翻领收腰宽松连体裤ZJ"/>
    <x v="10"/>
    <x v="1"/>
    <s v="S"/>
    <n v="70.349999999999994"/>
    <n v="1"/>
    <x v="3"/>
    <x v="8"/>
  </r>
  <r>
    <n v="229524"/>
    <s v="BH【bella】60005#经典条纹绑带连衣裙ZJXM"/>
    <x v="3"/>
    <x v="0"/>
    <s v="L"/>
    <n v="34.65"/>
    <n v="1"/>
    <x v="0"/>
    <x v="8"/>
  </r>
  <r>
    <n v="229525"/>
    <s v="BH 【baby studio】BA081#配腰带V领短袖碎花连衣裙ZJXM"/>
    <x v="3"/>
    <x v="1"/>
    <s v="L"/>
    <n v="43.05"/>
    <n v="1"/>
    <x v="4"/>
    <x v="0"/>
  </r>
  <r>
    <n v="229526"/>
    <s v="BH 8099#宽松百搭破洞牛仔背带裤 HH"/>
    <x v="19"/>
    <x v="2"/>
    <s v="S"/>
    <n v="120.75"/>
    <n v="1"/>
    <x v="1"/>
    <x v="8"/>
  </r>
  <r>
    <n v="229527"/>
    <s v="BH 1676#宝石绿图腾花纹花苞袖娃娃款雪纺连衣裙 HH"/>
    <x v="3"/>
    <x v="3"/>
    <s v="S"/>
    <n v="218.4"/>
    <n v="1"/>
    <x v="3"/>
    <x v="0"/>
  </r>
  <r>
    <n v="229528"/>
    <s v="BH 1676#宝石绿图腾花纹花苞袖娃娃款雪纺连衣裙 HH"/>
    <x v="3"/>
    <x v="3"/>
    <s v="S"/>
    <n v="218.4"/>
    <n v="1"/>
    <x v="1"/>
    <x v="8"/>
  </r>
  <r>
    <n v="229529"/>
    <s v="BH 1676#宝石绿图腾花纹花苞袖娃娃款雪纺连衣裙 HH"/>
    <x v="3"/>
    <x v="3"/>
    <s v="S"/>
    <n v="218.4"/>
    <n v="1"/>
    <x v="2"/>
    <x v="8"/>
  </r>
  <r>
    <n v="229530"/>
    <s v="BH 高腰舒适阔腿短裤 HH"/>
    <x v="18"/>
    <x v="3"/>
    <s v="M"/>
    <n v="90.2"/>
    <n v="1"/>
    <x v="4"/>
    <x v="8"/>
  </r>
  <r>
    <n v="229531"/>
    <s v="BH 韩版宽松人头字母印花中长款短袖T恤 HH"/>
    <x v="11"/>
    <x v="3"/>
    <s v="S"/>
    <n v="186.9"/>
    <n v="1"/>
    <x v="4"/>
    <x v="8"/>
  </r>
  <r>
    <n v="229532"/>
    <s v="BH 韩版宽松人头字母印花中长款短袖T恤 HH"/>
    <x v="11"/>
    <x v="3"/>
    <s v="S"/>
    <n v="186.9"/>
    <n v="1"/>
    <x v="4"/>
    <x v="8"/>
  </r>
  <r>
    <n v="229533"/>
    <s v="BH 韩版宽松人头字母印花中长款短袖T恤 HH"/>
    <x v="11"/>
    <x v="3"/>
    <s v="S"/>
    <n v="186.9"/>
    <n v="1"/>
    <x v="2"/>
    <x v="8"/>
  </r>
  <r>
    <n v="229534"/>
    <s v="BH 8726#字母印花撞色领雪纺上衣 HH"/>
    <x v="7"/>
    <x v="1"/>
    <s v="L"/>
    <n v="34.65"/>
    <n v="1"/>
    <x v="2"/>
    <x v="8"/>
  </r>
  <r>
    <n v="229535"/>
    <s v="BH 164#新款气质鱼尾雪纺半裙高腰   HH"/>
    <x v="6"/>
    <x v="3"/>
    <s v="S"/>
    <n v="148.05000000000001"/>
    <n v="1"/>
    <x v="1"/>
    <x v="8"/>
  </r>
  <r>
    <n v="229536"/>
    <s v="BH 韩版时尚T恤短裤雪纺三件套套装 HH"/>
    <x v="13"/>
    <x v="1"/>
    <s v="M"/>
    <n v="85.05"/>
    <n v="1"/>
    <x v="3"/>
    <x v="8"/>
  </r>
  <r>
    <n v="229537"/>
    <s v="BH 7828#简约宽松T恤+时尚纯色吊带系带连衣裙两件套 HH"/>
    <x v="13"/>
    <x v="3"/>
    <s v="L"/>
    <n v="100.1"/>
    <n v="1"/>
    <x v="3"/>
    <x v="8"/>
  </r>
  <r>
    <n v="229538"/>
    <s v="BH【N】6570#圆领喇叭袖立体花雪纺上衣ZJ"/>
    <x v="4"/>
    <x v="1"/>
    <s v="L"/>
    <n v="43.05"/>
    <n v="1"/>
    <x v="4"/>
    <x v="8"/>
  </r>
  <r>
    <n v="229539"/>
    <s v="BH 643#夏季韩版新款收腰雪纺印花背带裤两件套  HH"/>
    <x v="13"/>
    <x v="6"/>
    <s v="L"/>
    <n v="29.4"/>
    <n v="1"/>
    <x v="2"/>
    <x v="8"/>
  </r>
  <r>
    <n v="229540"/>
    <s v="BH【DINA】9228#系腰带中高腰阔腿长裤ZJXM"/>
    <x v="8"/>
    <x v="0"/>
    <s v="L"/>
    <n v="57.75"/>
    <n v="1"/>
    <x v="3"/>
    <x v="8"/>
  </r>
  <r>
    <n v="229541"/>
    <s v="BH 8056#新款蕾丝露肩吊带连体裤   HH"/>
    <x v="10"/>
    <x v="0"/>
    <s v="L"/>
    <n v="34.65"/>
    <n v="1"/>
    <x v="1"/>
    <x v="8"/>
  </r>
  <r>
    <n v="229542"/>
    <s v="BH 886#新款天丝麻高腰短裤【配腰带】   HH"/>
    <x v="12"/>
    <x v="3"/>
    <s v="L"/>
    <n v="39.9"/>
    <n v="1"/>
    <x v="3"/>
    <x v="8"/>
  </r>
  <r>
    <n v="229543"/>
    <s v="BH 117#时尚纯手工亮片小鹿图案T恤 HH"/>
    <x v="7"/>
    <x v="0"/>
    <s v="L"/>
    <n v="28.35"/>
    <n v="1"/>
    <x v="2"/>
    <x v="8"/>
  </r>
  <r>
    <n v="229544"/>
    <s v="BH 夏季荷叶边系带碎花雪纺衫 HH"/>
    <x v="14"/>
    <x v="3"/>
    <s v="L"/>
    <n v="56.7"/>
    <n v="1"/>
    <x v="4"/>
    <x v="8"/>
  </r>
  <r>
    <n v="229545"/>
    <s v="BH 619#简约百搭高腰水洗牛仔短裤 HH"/>
    <x v="12"/>
    <x v="0"/>
    <s v="L"/>
    <n v="51.45"/>
    <n v="1"/>
    <x v="2"/>
    <x v="8"/>
  </r>
  <r>
    <n v="229546"/>
    <s v="BH 9056#高腰横条纹字母腰带A字休闲阔腿短裤 HH"/>
    <x v="12"/>
    <x v="2"/>
    <s v="M"/>
    <n v="71.400000000000006"/>
    <n v="1"/>
    <x v="0"/>
    <x v="8"/>
  </r>
  <r>
    <n v="229547"/>
    <s v="BH 高腰显瘦纯色百搭松紧腰A字伞裙 HH"/>
    <x v="6"/>
    <x v="3"/>
    <s v="S"/>
    <n v="148.05000000000001"/>
    <n v="1"/>
    <x v="1"/>
    <x v="8"/>
  </r>
  <r>
    <n v="229548"/>
    <s v="BH【by maych】061# 气质修身百搭A字包臀一步裙 YXTT"/>
    <x v="6"/>
    <x v="1"/>
    <s v="M"/>
    <n v="41.8"/>
    <n v="1"/>
    <x v="2"/>
    <x v="8"/>
  </r>
  <r>
    <n v="229549"/>
    <s v="BH【PLAY GIRL 】1193# 舒适后背印花修身T恤 YXTT"/>
    <x v="7"/>
    <x v="0"/>
    <s v="L"/>
    <n v="42"/>
    <n v="1"/>
    <x v="1"/>
    <x v="8"/>
  </r>
  <r>
    <n v="229550"/>
    <s v="BH【NHZ】2091# 超美露背碎花雪纺连衣裙 YX"/>
    <x v="3"/>
    <x v="3"/>
    <s v="L"/>
    <n v="17.32"/>
    <n v="1"/>
    <x v="2"/>
    <x v="8"/>
  </r>
  <r>
    <n v="229551"/>
    <s v="BH【MOMENT】17103# 无袖收腰镂空蕾丝A字背心裙 YXTT"/>
    <x v="3"/>
    <x v="0"/>
    <s v="L"/>
    <n v="50.4"/>
    <n v="1"/>
    <x v="1"/>
    <x v="8"/>
  </r>
  <r>
    <n v="229552"/>
    <s v="BH【DS】4302# 绑结印花上衣拼色压褶半裙套装 YX"/>
    <x v="13"/>
    <x v="3"/>
    <s v="L"/>
    <n v="25.2"/>
    <n v="1"/>
    <x v="2"/>
    <x v="8"/>
  </r>
  <r>
    <n v="229553"/>
    <s v="BH943400# 拼网纱露肩腰带收腰印花连衣裙 YX"/>
    <x v="3"/>
    <x v="0"/>
    <s v="L"/>
    <n v="36.75"/>
    <n v="1"/>
    <x v="2"/>
    <x v="9"/>
  </r>
  <r>
    <n v="229554"/>
    <s v="BH【六】66255C# 休闲百搭宽松可拆卸背带休闲裤 YX"/>
    <x v="19"/>
    <x v="0"/>
    <s v="XL"/>
    <n v="8.93"/>
    <n v="1"/>
    <x v="3"/>
    <x v="9"/>
  </r>
  <r>
    <n v="229555"/>
    <s v="BH【GOLDBAL】0001# 高档品质优雅气质V领拼接上衣+不规则裙子套装 YX"/>
    <x v="13"/>
    <x v="0"/>
    <s v="XL"/>
    <n v="5.25"/>
    <n v="1"/>
    <x v="3"/>
    <x v="9"/>
  </r>
  <r>
    <n v="229556"/>
    <s v="BH【DUO DUO】122# 宽松通勤OL荷叶边无袖衬衫 YXTT"/>
    <x v="14"/>
    <x v="3"/>
    <s v="XL"/>
    <n v="40.950000000000003"/>
    <n v="1"/>
    <x v="2"/>
    <x v="9"/>
  </r>
  <r>
    <n v="229557"/>
    <s v="BH【Cchirs chiic】86309# 气质收腰字母吊带连体裤 YX"/>
    <x v="10"/>
    <x v="0"/>
    <s v="XL"/>
    <n v="3.68"/>
    <n v="1"/>
    <x v="1"/>
    <x v="9"/>
  </r>
  <r>
    <n v="229558"/>
    <s v="BH【Cchirs chiic】86309# 气质收腰字母吊带连体裤 YX"/>
    <x v="10"/>
    <x v="0"/>
    <s v="XL"/>
    <n v="3.68"/>
    <n v="1"/>
    <x v="3"/>
    <x v="9"/>
  </r>
  <r>
    <n v="229559"/>
    <s v="BH【DAVIDA/HAUTE KELLY】1238# 绝美蕾丝拼接雪纺吊带连体裤 YX"/>
    <x v="10"/>
    <x v="5"/>
    <s v="L"/>
    <n v="15.75"/>
    <n v="1"/>
    <x v="2"/>
    <x v="9"/>
  </r>
  <r>
    <n v="229560"/>
    <s v="BH【华诚】0001# 百搭简约金属圆扣装饰细根腰带 YX"/>
    <x v="41"/>
    <x v="2"/>
    <s v="M"/>
    <n v="86.1"/>
    <n v="1"/>
    <x v="2"/>
    <x v="9"/>
  </r>
  <r>
    <n v="229561"/>
    <s v="BH【GN】059# 性感网纱吊带假两件连衣裙 YXPJ"/>
    <x v="3"/>
    <x v="0"/>
    <s v="XL"/>
    <n v="4.7300000000000004"/>
    <n v="1"/>
    <x v="3"/>
    <x v="9"/>
  </r>
  <r>
    <n v="229562"/>
    <s v="BH【HELLO SEPTEMBER】H362# 简约净版一字肩舒适上衣 YXTT"/>
    <x v="7"/>
    <x v="0"/>
    <s v="S"/>
    <n v="71.400000000000006"/>
    <n v="1"/>
    <x v="3"/>
    <x v="9"/>
  </r>
  <r>
    <n v="229563"/>
    <s v="BH【古姿】7167# 大牌时尚撞色无袖背心连衣裙（配腰带） YX"/>
    <x v="3"/>
    <x v="0"/>
    <s v="L"/>
    <n v="26.25"/>
    <n v="1"/>
    <x v="1"/>
    <x v="0"/>
  </r>
  <r>
    <n v="229564"/>
    <s v="BH【HAN XIRAN】230# 气质收腰雪纺印花中长半裙 YX"/>
    <x v="6"/>
    <x v="2"/>
    <s v="S"/>
    <n v="102.9"/>
    <n v="1"/>
    <x v="1"/>
    <x v="9"/>
  </r>
  <r>
    <n v="229565"/>
    <s v="BH【DAVIDA】6135# 飞鸟印花衬衣连衣裙 YXTT"/>
    <x v="3"/>
    <x v="1"/>
    <s v="L"/>
    <n v="30.45"/>
    <n v="1"/>
    <x v="2"/>
    <x v="9"/>
  </r>
  <r>
    <n v="229566"/>
    <s v="BH【KAMA】9018# 简约绑带几何条纹印花雪纺半裙 YXXP"/>
    <x v="6"/>
    <x v="1"/>
    <s v="L"/>
    <n v="24.15"/>
    <n v="1"/>
    <x v="1"/>
    <x v="9"/>
  </r>
  <r>
    <n v="229567"/>
    <s v="BH 666# 海边度假镂空V领短袖宽松大摆连衣裙 YXTT"/>
    <x v="3"/>
    <x v="0"/>
    <s v="L"/>
    <n v="24.15"/>
    <n v="1"/>
    <x v="1"/>
    <x v="9"/>
  </r>
  <r>
    <n v="229568"/>
    <s v="BH【T-platfrom】0001# 优雅拼纱包臀半裙 YX"/>
    <x v="6"/>
    <x v="1"/>
    <s v="L"/>
    <n v="29.4"/>
    <n v="2"/>
    <x v="1"/>
    <x v="9"/>
  </r>
  <r>
    <n v="229569"/>
    <s v="BH【2DAY】623157# 两色V领拼接宽松上衣 YXTT"/>
    <x v="11"/>
    <x v="4"/>
    <s v="M"/>
    <n v="74.55"/>
    <n v="2"/>
    <x v="3"/>
    <x v="10"/>
  </r>
  <r>
    <n v="229570"/>
    <s v="BH【NC】891# 个性立体花印花休闲圆领T恤 YXTT"/>
    <x v="7"/>
    <x v="3"/>
    <s v="M"/>
    <n v="112.2"/>
    <n v="2"/>
    <x v="2"/>
    <x v="9"/>
  </r>
  <r>
    <n v="229571"/>
    <s v="BH【金韩】3032# 文艺压褶袖蕾丝镂空上衣 YX"/>
    <x v="11"/>
    <x v="0"/>
    <s v="M"/>
    <n v="78.75"/>
    <n v="2"/>
    <x v="3"/>
    <x v="9"/>
  </r>
  <r>
    <n v="229572"/>
    <s v="BH【MCQ】5122# 落肩蕾丝连衣裙 YX"/>
    <x v="3"/>
    <x v="0"/>
    <s v="L"/>
    <n v="44.1"/>
    <n v="1"/>
    <x v="2"/>
    <x v="9"/>
  </r>
  <r>
    <n v="229573"/>
    <s v="BH 621# 四色短袖棉长款T恤+水溶蕾丝半裙 YXTT"/>
    <x v="13"/>
    <x v="1"/>
    <s v="L"/>
    <n v="44.1"/>
    <n v="1"/>
    <x v="3"/>
    <x v="9"/>
  </r>
  <r>
    <n v="229574"/>
    <s v="【SZE】162#V领雪纺绑腰带无袖连体裤 XXMO"/>
    <x v="19"/>
    <x v="0"/>
    <s v="XL"/>
    <n v="69.3"/>
    <n v="1"/>
    <x v="1"/>
    <x v="9"/>
  </r>
  <r>
    <n v="229575"/>
    <s v="BH【DUO DUO】207# 链条装饰舒适V领百搭上衣 YXTT"/>
    <x v="7"/>
    <x v="1"/>
    <s v="L"/>
    <n v="39.9"/>
    <n v="1"/>
    <x v="1"/>
    <x v="9"/>
  </r>
  <r>
    <n v="229576"/>
    <s v="【X】1622# 休闲撞色荷叶边长款POLO衫 YX"/>
    <x v="11"/>
    <x v="1"/>
    <s v="L"/>
    <n v="42"/>
    <n v="1"/>
    <x v="2"/>
    <x v="9"/>
  </r>
  <r>
    <n v="229577"/>
    <s v="xh【DAX】1166#后拉链字母织带格仔半裙 XX"/>
    <x v="6"/>
    <x v="3"/>
    <s v="L"/>
    <n v="60.9"/>
    <n v="1"/>
    <x v="0"/>
    <x v="9"/>
  </r>
  <r>
    <n v="229578"/>
    <s v="【CEST ELLE】25009#破洞牛仔短裤 XX"/>
    <x v="21"/>
    <x v="2"/>
    <s v="M"/>
    <n v="85.05"/>
    <n v="1"/>
    <x v="2"/>
    <x v="9"/>
  </r>
  <r>
    <n v="229579"/>
    <s v="BH【NANDA】7781# 简约破洞休闲短牛仔裤 YXTT"/>
    <x v="12"/>
    <x v="1"/>
    <s v="L"/>
    <n v="58.3"/>
    <n v="1"/>
    <x v="4"/>
    <x v="9"/>
  </r>
  <r>
    <n v="229580"/>
    <s v="BH【BLUEPOPS】7582#开叉包臀牛仔短裙 XX"/>
    <x v="29"/>
    <x v="3"/>
    <s v="L"/>
    <n v="50.4"/>
    <n v="1"/>
    <x v="2"/>
    <x v="9"/>
  </r>
  <r>
    <n v="229581"/>
    <s v="【SZE】177#吊带碎花连衣裙 XX"/>
    <x v="3"/>
    <x v="2"/>
    <s v="M"/>
    <n v="65.099999999999994"/>
    <n v="1"/>
    <x v="3"/>
    <x v="9"/>
  </r>
  <r>
    <n v="229582"/>
    <s v="BH【HELLO NANA】8928#吊带格子套装 XX"/>
    <x v="13"/>
    <x v="3"/>
    <s v="M"/>
    <n v="64.05"/>
    <n v="1"/>
    <x v="0"/>
    <x v="9"/>
  </r>
  <r>
    <n v="229583"/>
    <s v="BH【11AN】6579#拉链连帽净版防晒衣 XX"/>
    <x v="16"/>
    <x v="2"/>
    <s v="L"/>
    <n v="44.1"/>
    <n v="1"/>
    <x v="2"/>
    <x v="9"/>
  </r>
  <r>
    <n v="229584"/>
    <s v="【DAGE】8086#休闲牛仔背带短裤+腰带 XX"/>
    <x v="19"/>
    <x v="1"/>
    <s v="L"/>
    <n v="42"/>
    <n v="1"/>
    <x v="3"/>
    <x v="9"/>
  </r>
  <r>
    <n v="229585"/>
    <s v="【Alice】817102#BlingBling松紧带半裙 XXMO"/>
    <x v="6"/>
    <x v="3"/>
    <s v="L"/>
    <n v="33.6"/>
    <n v="1"/>
    <x v="1"/>
    <x v="9"/>
  </r>
  <r>
    <n v="229586"/>
    <s v="【SZE】98011#撞色条纹针织小背心 XX"/>
    <x v="9"/>
    <x v="3"/>
    <s v="L"/>
    <n v="40.950000000000003"/>
    <n v="1"/>
    <x v="3"/>
    <x v="9"/>
  </r>
  <r>
    <n v="229587"/>
    <s v="BH【NANDA】8876# 潮流破洞拼接宽松牛仔短裤 YX"/>
    <x v="21"/>
    <x v="1"/>
    <s v="M"/>
    <n v="65.099999999999994"/>
    <n v="1"/>
    <x v="3"/>
    <x v="0"/>
  </r>
  <r>
    <n v="229588"/>
    <s v="【BORON】572225#色织带休闲上衣 XX"/>
    <x v="11"/>
    <x v="3"/>
    <s v="M"/>
    <n v="64.05"/>
    <n v="1"/>
    <x v="3"/>
    <x v="9"/>
  </r>
  <r>
    <n v="229589"/>
    <s v="【NIMILL】172186#拼蕾丝条字母短T恤 XX"/>
    <x v="7"/>
    <x v="1"/>
    <s v="L"/>
    <n v="50.4"/>
    <n v="1"/>
    <x v="3"/>
    <x v="9"/>
  </r>
  <r>
    <n v="229590"/>
    <s v="【SZE】136#气质时髦风绑带设计衬衫裙 XX"/>
    <x v="14"/>
    <x v="3"/>
    <s v="L"/>
    <n v="36.75"/>
    <n v="1"/>
    <x v="2"/>
    <x v="9"/>
  </r>
  <r>
    <n v="229591"/>
    <s v="BH【DINA】9216#裤脚针织开叉中高腰喇叭裤ZJ"/>
    <x v="18"/>
    <x v="0"/>
    <s v="M"/>
    <n v="65.099999999999994"/>
    <n v="1"/>
    <x v="4"/>
    <x v="9"/>
  </r>
  <r>
    <n v="229592"/>
    <s v="【UG】6265#特色小短款雪纺上衣 XXMO"/>
    <x v="4"/>
    <x v="2"/>
    <s v="L"/>
    <n v="74.8"/>
    <n v="1"/>
    <x v="1"/>
    <x v="0"/>
  </r>
  <r>
    <n v="229593"/>
    <s v="BH【NANDA】8872# 百搭破洞休闲高腰牛仔短裤 YX"/>
    <x v="12"/>
    <x v="1"/>
    <s v="M"/>
    <n v="65.099999999999994"/>
    <n v="1"/>
    <x v="2"/>
    <x v="9"/>
  </r>
  <r>
    <n v="229594"/>
    <s v="【SZE】3005#条纹连体裤 XX"/>
    <x v="19"/>
    <x v="2"/>
    <s v="L"/>
    <n v="34.65"/>
    <n v="1"/>
    <x v="3"/>
    <x v="9"/>
  </r>
  <r>
    <n v="229595"/>
    <s v="BH【SZE】3009#一字领松紧腰格纹连体裤 XX"/>
    <x v="10"/>
    <x v="1"/>
    <s v="L"/>
    <n v="60.9"/>
    <n v="1"/>
    <x v="1"/>
    <x v="9"/>
  </r>
  <r>
    <n v="229596"/>
    <s v="【MAIMAI+】1075#挂脖字母松紧腰半身裙 XXMO"/>
    <x v="3"/>
    <x v="1"/>
    <s v="L"/>
    <n v="39.9"/>
    <n v="1"/>
    <x v="4"/>
    <x v="9"/>
  </r>
  <r>
    <n v="229597"/>
    <s v="【INNIS】22037#纯色长袖T恤 XX"/>
    <x v="7"/>
    <x v="3"/>
    <s v="S"/>
    <n v="114.45"/>
    <n v="1"/>
    <x v="3"/>
    <x v="9"/>
  </r>
  <r>
    <n v="229598"/>
    <s v="【BLUEPOPS】A012#百搭T恤 XX"/>
    <x v="11"/>
    <x v="2"/>
    <s v="M"/>
    <n v="117.6"/>
    <n v="1"/>
    <x v="1"/>
    <x v="0"/>
  </r>
  <r>
    <n v="229599"/>
    <s v="【UM】6053#不规则单排扣条纹半裙 XX"/>
    <x v="6"/>
    <x v="1"/>
    <s v="M"/>
    <n v="99.75"/>
    <n v="1"/>
    <x v="3"/>
    <x v="9"/>
  </r>
  <r>
    <n v="229600"/>
    <s v="BH【DINA】5898#短袖V领印花露脐上衣荷叶边高腰短裤套装ZJ"/>
    <x v="13"/>
    <x v="3"/>
    <s v="L"/>
    <n v="21"/>
    <n v="1"/>
    <x v="4"/>
    <x v="9"/>
  </r>
  <r>
    <n v="229601"/>
    <s v="BH【KAKAMEE】1138#露肩长T XX"/>
    <x v="11"/>
    <x v="1"/>
    <s v="M"/>
    <n v="52.8"/>
    <n v="1"/>
    <x v="3"/>
    <x v="9"/>
  </r>
  <r>
    <n v="229602"/>
    <s v="BH【ULA.CO】0000#宽松单露肩条纹T恤 XXMO"/>
    <x v="7"/>
    <x v="0"/>
    <s v="M"/>
    <n v="69.3"/>
    <n v="1"/>
    <x v="2"/>
    <x v="9"/>
  </r>
  <r>
    <n v="229603"/>
    <s v="bh【ULA.CO】000#露背开叉净版连衣裙 XX"/>
    <x v="3"/>
    <x v="3"/>
    <s v="M"/>
    <n v="106.05"/>
    <n v="1"/>
    <x v="2"/>
    <x v="9"/>
  </r>
  <r>
    <n v="229604"/>
    <s v="BH【DINA】5801#荷叶边一字领雪纺上衣ZJ"/>
    <x v="11"/>
    <x v="5"/>
    <s v="L"/>
    <n v="23.1"/>
    <n v="1"/>
    <x v="1"/>
    <x v="9"/>
  </r>
  <r>
    <n v="229605"/>
    <s v="BH【THE CLOUD】2012#性感V领吊带背心 XX"/>
    <x v="0"/>
    <x v="1"/>
    <s v="L"/>
    <n v="22.05"/>
    <n v="1"/>
    <x v="3"/>
    <x v="9"/>
  </r>
  <r>
    <n v="229606"/>
    <s v="BH【liger】539#弹力运动裤铅笔九分小脚打底裤 XX"/>
    <x v="18"/>
    <x v="0"/>
    <s v="M"/>
    <n v="46.2"/>
    <n v="1"/>
    <x v="2"/>
    <x v="10"/>
  </r>
  <r>
    <n v="229607"/>
    <s v="BH【ULA.CO】000#V领绑带碎花连衣裙 XX"/>
    <x v="3"/>
    <x v="3"/>
    <s v="L"/>
    <n v="44.1"/>
    <n v="1"/>
    <x v="1"/>
    <x v="10"/>
  </r>
  <r>
    <n v="229608"/>
    <s v="BH【NALA】8188#V领雪纺印花高腰连体短裤 XX"/>
    <x v="10"/>
    <x v="3"/>
    <s v="M"/>
    <n v="65.099999999999994"/>
    <n v="1"/>
    <x v="3"/>
    <x v="10"/>
  </r>
  <r>
    <n v="229609"/>
    <s v="【AILISI】2059#百搭毛边牛仔半裙 XX"/>
    <x v="6"/>
    <x v="3"/>
    <s v="S"/>
    <n v="118.65"/>
    <n v="1"/>
    <x v="1"/>
    <x v="10"/>
  </r>
  <r>
    <n v="229610"/>
    <s v="【SZE】990#一字肩碎花雪纺连衣裙 XX"/>
    <x v="3"/>
    <x v="1"/>
    <s v="L"/>
    <n v="50.4"/>
    <n v="2"/>
    <x v="2"/>
    <x v="11"/>
  </r>
  <r>
    <n v="229611"/>
    <s v="【VIVI】2151#吊带波点格纹连衣裙 XX"/>
    <x v="3"/>
    <x v="0"/>
    <s v="M"/>
    <n v="138.6"/>
    <n v="1"/>
    <x v="3"/>
    <x v="10"/>
  </r>
  <r>
    <n v="229612"/>
    <s v="BH【COS】08008#V领拼蕾丝字母刺绣短T恤 XX"/>
    <x v="7"/>
    <x v="0"/>
    <s v="M"/>
    <n v="112.35"/>
    <n v="1"/>
    <x v="2"/>
    <x v="10"/>
  </r>
  <r>
    <n v="229613"/>
    <s v="BH【ULA.CO】0000#休闲圆领字母宜家T恤 XXMO"/>
    <x v="7"/>
    <x v="0"/>
    <s v="L"/>
    <n v="23.1"/>
    <n v="2"/>
    <x v="2"/>
    <x v="10"/>
  </r>
  <r>
    <n v="229614"/>
    <s v="BH【UOOIN】6511#圆领拼接雪纺连衣裙 XX"/>
    <x v="3"/>
    <x v="1"/>
    <s v="M"/>
    <n v="65.099999999999994"/>
    <n v="2"/>
    <x v="1"/>
    <x v="10"/>
  </r>
  <r>
    <n v="229615"/>
    <s v="BH【FORMING】7265#刺绣长T恤+拉链条纹半裙套装 XX"/>
    <x v="13"/>
    <x v="1"/>
    <s v="L"/>
    <n v="59.85"/>
    <n v="2"/>
    <x v="2"/>
    <x v="10"/>
  </r>
  <r>
    <n v="229616"/>
    <s v="BH【FOR U】C441#特色定制面料吊带连衣裙 XX"/>
    <x v="3"/>
    <x v="3"/>
    <s v="S"/>
    <n v="86.1"/>
    <n v="1"/>
    <x v="2"/>
    <x v="0"/>
  </r>
  <r>
    <n v="229617"/>
    <s v="【NIMILL】2113#休闲背带牛仔短裤 XX"/>
    <x v="19"/>
    <x v="3"/>
    <s v="M"/>
    <n v="81.900000000000006"/>
    <n v="1"/>
    <x v="1"/>
    <x v="10"/>
  </r>
  <r>
    <n v="229618"/>
    <s v="【SZE】9903# V领敲珠边中袖休闲镂空白衬衫 XX"/>
    <x v="11"/>
    <x v="3"/>
    <s v="L"/>
    <n v="112.2"/>
    <n v="1"/>
    <x v="3"/>
    <x v="10"/>
  </r>
  <r>
    <n v="229619"/>
    <s v="DBH【S.ROOM】5516#定制格子飘逸气质鱼尾半身裙 XX"/>
    <x v="6"/>
    <x v="3"/>
    <s v="M"/>
    <n v="84"/>
    <n v="1"/>
    <x v="2"/>
    <x v="10"/>
  </r>
  <r>
    <n v="229620"/>
    <s v="BH【UM】8365#格纹休闲套装 XX"/>
    <x v="13"/>
    <x v="0"/>
    <s v="L"/>
    <n v="36.75"/>
    <n v="1"/>
    <x v="2"/>
    <x v="10"/>
  </r>
  <r>
    <n v="229621"/>
    <s v="【NIMILL】172122#吊带雪纺碎花连衣裙 XX"/>
    <x v="3"/>
    <x v="0"/>
    <s v="L"/>
    <n v="48.3"/>
    <n v="1"/>
    <x v="3"/>
    <x v="10"/>
  </r>
  <r>
    <n v="229622"/>
    <s v="【LUCKY FOUR】1132#V领雪纺花上衣 XX"/>
    <x v="11"/>
    <x v="1"/>
    <s v="L"/>
    <n v="58.8"/>
    <n v="1"/>
    <x v="3"/>
    <x v="10"/>
  </r>
  <r>
    <n v="229623"/>
    <s v="BH【MINWOOSHOP】6615#绑腰带不规则净版连衣裙 XX"/>
    <x v="3"/>
    <x v="3"/>
    <s v="S"/>
    <n v="177.45"/>
    <n v="1"/>
    <x v="2"/>
    <x v="10"/>
  </r>
  <r>
    <n v="229624"/>
    <s v="BH【MINWOOSHOP】6615#绑腰带不规则净版连衣裙 XX"/>
    <x v="3"/>
    <x v="3"/>
    <s v="XL"/>
    <n v="177.45"/>
    <n v="1"/>
    <x v="3"/>
    <x v="10"/>
  </r>
  <r>
    <n v="229625"/>
    <s v="BH【MINWOOSHOP】6615#绑腰带不规则净版连衣裙 XX"/>
    <x v="3"/>
    <x v="3"/>
    <s v="XXL"/>
    <n v="177.45"/>
    <n v="1"/>
    <x v="1"/>
    <x v="10"/>
  </r>
  <r>
    <n v="229626"/>
    <s v="BH【PURPLE】721#荷叶边纯色短款上衣 XX"/>
    <x v="11"/>
    <x v="0"/>
    <s v="M"/>
    <n v="75.599999999999994"/>
    <n v="1"/>
    <x v="4"/>
    <x v="10"/>
  </r>
  <r>
    <n v="229627"/>
    <s v="【CEST ELLE】22025#针织V领T XX"/>
    <x v="7"/>
    <x v="3"/>
    <s v="M"/>
    <n v="74.55"/>
    <n v="1"/>
    <x v="2"/>
    <x v="10"/>
  </r>
  <r>
    <n v="229628"/>
    <s v="【SZE】176#时尚气质OL风套装 XX"/>
    <x v="13"/>
    <x v="0"/>
    <s v="XL"/>
    <n v="4.7300000000000004"/>
    <n v="2"/>
    <x v="3"/>
    <x v="10"/>
  </r>
  <r>
    <n v="229629"/>
    <s v="bh【DC】000#时尚流行腰带 XX"/>
    <x v="23"/>
    <x v="0"/>
    <s v="L"/>
    <n v="31.5"/>
    <n v="1"/>
    <x v="3"/>
    <x v="10"/>
  </r>
  <r>
    <n v="229630"/>
    <s v="【12ampm】5200#露肩字母T XXMO"/>
    <x v="7"/>
    <x v="1"/>
    <s v="L"/>
    <n v="19.95"/>
    <n v="1"/>
    <x v="0"/>
    <x v="10"/>
  </r>
  <r>
    <n v="229631"/>
    <s v="【JUJU】6043#图案字母钉珠T XXMO"/>
    <x v="7"/>
    <x v="3"/>
    <s v="M"/>
    <n v="65.099999999999994"/>
    <n v="1"/>
    <x v="2"/>
    <x v="10"/>
  </r>
  <r>
    <n v="229632"/>
    <s v="BH【Mirror】6068#宽松圆领长袖格子上衣 XX"/>
    <x v="11"/>
    <x v="3"/>
    <s v="M"/>
    <n v="69.3"/>
    <n v="1"/>
    <x v="3"/>
    <x v="10"/>
  </r>
  <r>
    <n v="229633"/>
    <s v="bh【SMILE KAKI】17120#睡衣款棉麻套装 XX"/>
    <x v="13"/>
    <x v="0"/>
    <s v="M"/>
    <n v="71.400000000000006"/>
    <n v="1"/>
    <x v="1"/>
    <x v="10"/>
  </r>
  <r>
    <n v="229634"/>
    <s v="bh【PURPLE】731#特色棉麻刺绣花连衣裙 XX"/>
    <x v="3"/>
    <x v="0"/>
    <s v="L"/>
    <n v="33.6"/>
    <n v="1"/>
    <x v="3"/>
    <x v="10"/>
  </r>
  <r>
    <n v="229635"/>
    <s v="BH【N9】8097#质感牛仔连体裤 XX"/>
    <x v="5"/>
    <x v="2"/>
    <s v="S"/>
    <n v="39.9"/>
    <n v="1"/>
    <x v="1"/>
    <x v="10"/>
  </r>
  <r>
    <n v="229636"/>
    <s v="【MEONE】5091#吊带双排扣雪纺连衣裙 XX"/>
    <x v="3"/>
    <x v="1"/>
    <s v="L"/>
    <n v="54.6"/>
    <n v="2"/>
    <x v="2"/>
    <x v="10"/>
  </r>
  <r>
    <n v="229637"/>
    <s v="bh【COS】15072/15071#背心雪纺碎花套装 XX"/>
    <x v="13"/>
    <x v="3"/>
    <s v="L"/>
    <n v="53.55"/>
    <n v="1"/>
    <x v="1"/>
    <x v="10"/>
  </r>
  <r>
    <n v="229638"/>
    <s v="BH【EJOBAS.1983】20322#拼接网纱花色套装 XXMO"/>
    <x v="13"/>
    <x v="3"/>
    <s v="L"/>
    <n v="33.6"/>
    <n v="1"/>
    <x v="4"/>
    <x v="10"/>
  </r>
  <r>
    <n v="229639"/>
    <s v="xh【UOOIN】6250#圆领拼网纱短袖长T恤裙 XX"/>
    <x v="7"/>
    <x v="0"/>
    <s v="XL"/>
    <n v="4.7300000000000004"/>
    <n v="1"/>
    <x v="2"/>
    <x v="10"/>
  </r>
  <r>
    <n v="229640"/>
    <s v="BH【LOUISA】8222#露肩纯色连衣裙 XX"/>
    <x v="3"/>
    <x v="3"/>
    <s v="L"/>
    <n v="54.6"/>
    <n v="2"/>
    <x v="1"/>
    <x v="0"/>
  </r>
  <r>
    <n v="229641"/>
    <s v="bh【LK】7333#V领吊带配纯色长T恤两件套 XX"/>
    <x v="13"/>
    <x v="1"/>
    <s v="L"/>
    <n v="60.9"/>
    <n v="1"/>
    <x v="1"/>
    <x v="10"/>
  </r>
  <r>
    <n v="229642"/>
    <s v="bh【TABMINI】21285#码标圆领短T恤 XX"/>
    <x v="7"/>
    <x v="5"/>
    <s v="L"/>
    <n v="44.1"/>
    <n v="1"/>
    <x v="1"/>
    <x v="10"/>
  </r>
  <r>
    <n v="229643"/>
    <s v="【SZE】989#后拉链收腰荷叶边背带上衣 XX"/>
    <x v="11"/>
    <x v="1"/>
    <s v="L"/>
    <n v="54.6"/>
    <n v="1"/>
    <x v="2"/>
    <x v="10"/>
  </r>
  <r>
    <n v="229644"/>
    <s v="【SZE】977#气质衬衫连衣裙 XX"/>
    <x v="3"/>
    <x v="5"/>
    <s v="L"/>
    <n v="21"/>
    <n v="1"/>
    <x v="2"/>
    <x v="10"/>
  </r>
  <r>
    <n v="229645"/>
    <s v="BH【U+】725901# 简单净色背带减龄背带裤 YX"/>
    <x v="19"/>
    <x v="1"/>
    <s v="S"/>
    <n v="128.1"/>
    <n v="1"/>
    <x v="4"/>
    <x v="10"/>
  </r>
  <r>
    <n v="229646"/>
    <s v="BH【DS】269# 字母图案短袖T+印花休闲裤套装 YX"/>
    <x v="13"/>
    <x v="3"/>
    <s v="L"/>
    <n v="54.6"/>
    <n v="1"/>
    <x v="2"/>
    <x v="10"/>
  </r>
  <r>
    <n v="229647"/>
    <s v="【panpan】8612#裤腿开叉配腰带喇叭西裤ZJXM"/>
    <x v="30"/>
    <x v="3"/>
    <s v="S"/>
    <n v="178.5"/>
    <n v="1"/>
    <x v="1"/>
    <x v="10"/>
  </r>
  <r>
    <n v="229648"/>
    <s v="【panpan】8612#裤腿开叉配腰带喇叭西裤ZJXM"/>
    <x v="30"/>
    <x v="3"/>
    <s v="XL"/>
    <n v="178.5"/>
    <n v="1"/>
    <x v="2"/>
    <x v="10"/>
  </r>
  <r>
    <n v="229649"/>
    <s v="【panpan】8612#裤腿开叉配腰带喇叭西裤ZJXM"/>
    <x v="30"/>
    <x v="3"/>
    <s v="XXL"/>
    <n v="178.5"/>
    <n v="1"/>
    <x v="2"/>
    <x v="10"/>
  </r>
  <r>
    <n v="229650"/>
    <s v="BH【古姿】7160# 简单款羽毛刺绣短袖体T恤 YX"/>
    <x v="7"/>
    <x v="0"/>
    <s v="L"/>
    <n v="24.15"/>
    <n v="1"/>
    <x v="1"/>
    <x v="10"/>
  </r>
  <r>
    <n v="229651"/>
    <s v="BH【E.Iconcept】9105# 超跑量简约舒适圆领五分袖T恤 YX"/>
    <x v="7"/>
    <x v="5"/>
    <s v="L"/>
    <n v="15.75"/>
    <n v="1"/>
    <x v="2"/>
    <x v="10"/>
  </r>
  <r>
    <n v="229652"/>
    <s v="BH【赫本曼尼】419# 修身V领中袖针织上衣 YX"/>
    <x v="11"/>
    <x v="0"/>
    <s v="XL"/>
    <n v="9.4499999999999993"/>
    <n v="1"/>
    <x v="3"/>
    <x v="10"/>
  </r>
  <r>
    <n v="229653"/>
    <s v="【LAGA】383# 拼接蕾丝休闲雪纺吊带裙 YXTT"/>
    <x v="3"/>
    <x v="0"/>
    <s v="M"/>
    <n v="138.6"/>
    <n v="1"/>
    <x v="1"/>
    <x v="10"/>
  </r>
  <r>
    <n v="229654"/>
    <s v="【凡几屋】99252# 四色时尚简约休闲短裤（配腰带） YX"/>
    <x v="12"/>
    <x v="1"/>
    <s v="S"/>
    <n v="157.5"/>
    <n v="1"/>
    <x v="3"/>
    <x v="10"/>
  </r>
  <r>
    <n v="229655"/>
    <s v="【YGG】646# 经典条纹松紧腰休闲短裤 YX"/>
    <x v="12"/>
    <x v="0"/>
    <s v="L"/>
    <n v="50.4"/>
    <n v="1"/>
    <x v="2"/>
    <x v="10"/>
  </r>
  <r>
    <n v="229656"/>
    <s v="【秋儿】260-1# 百搭宽松阔腿休闲裤 YXPJ"/>
    <x v="12"/>
    <x v="5"/>
    <s v="L"/>
    <n v="54.6"/>
    <n v="1"/>
    <x v="1"/>
    <x v="10"/>
  </r>
  <r>
    <n v="229657"/>
    <s v="BH【DV】B9956# 简约侧绑带休闲背心连衣裙 YXTT"/>
    <x v="3"/>
    <x v="1"/>
    <s v="XL"/>
    <n v="14.7"/>
    <n v="1"/>
    <x v="2"/>
    <x v="10"/>
  </r>
  <r>
    <n v="229658"/>
    <s v="BH【LAMIN】3616# 气质挂脖V领收腰雪纺印花连衣裙 YX"/>
    <x v="3"/>
    <x v="0"/>
    <s v="S"/>
    <n v="128.1"/>
    <n v="1"/>
    <x v="1"/>
    <x v="10"/>
  </r>
  <r>
    <n v="229659"/>
    <s v="BH【KO】 8961# 时尚大牌印花连衣裙 YX"/>
    <x v="3"/>
    <x v="0"/>
    <s v="XL"/>
    <n v="2.63"/>
    <n v="2"/>
    <x v="1"/>
    <x v="10"/>
  </r>
  <r>
    <n v="229660"/>
    <s v="BH【KO】 8961# 时尚大牌印花连衣裙 YX"/>
    <x v="3"/>
    <x v="0"/>
    <s v="XL"/>
    <n v="2.63"/>
    <n v="2"/>
    <x v="4"/>
    <x v="10"/>
  </r>
  <r>
    <n v="229661"/>
    <s v="【LIN NA】8288# 重工时尚个性徽章装饰A字半裙 YXTT"/>
    <x v="6"/>
    <x v="3"/>
    <s v="L"/>
    <n v="48.3"/>
    <n v="1"/>
    <x v="3"/>
    <x v="10"/>
  </r>
  <r>
    <n v="229662"/>
    <s v="BH【SIMIDA】3078# 百搭减龄撞色条纹数字印花中长款宽松T恤 YXPJ"/>
    <x v="7"/>
    <x v="3"/>
    <s v="L"/>
    <n v="60.9"/>
    <n v="1"/>
    <x v="1"/>
    <x v="10"/>
  </r>
  <r>
    <n v="229663"/>
    <s v="BH【msn】8057#摁扣宽松圆领休闲雪纺连衣裙ZJ"/>
    <x v="3"/>
    <x v="6"/>
    <s v="L"/>
    <n v="29.4"/>
    <n v="1"/>
    <x v="2"/>
    <x v="10"/>
  </r>
  <r>
    <n v="229664"/>
    <s v="【COLOURFUI】1276# 三色时尚不规则无袖衫 YXTT"/>
    <x v="4"/>
    <x v="1"/>
    <s v="L"/>
    <n v="39.9"/>
    <n v="1"/>
    <x v="3"/>
    <x v="10"/>
  </r>
  <r>
    <n v="229665"/>
    <s v="BH【Exclvsive】8271# 个性不规则破洞牛仔短裤裙（配腰带） YX"/>
    <x v="17"/>
    <x v="0"/>
    <s v="S"/>
    <n v="107.1"/>
    <n v="16"/>
    <x v="1"/>
    <x v="10"/>
  </r>
  <r>
    <n v="229666"/>
    <s v="【Veeba】7228# 民族风时尚V领流苏上衣休闲短裤套装 YX"/>
    <x v="13"/>
    <x v="3"/>
    <s v="M"/>
    <n v="92.4"/>
    <n v="13"/>
    <x v="2"/>
    <x v="10"/>
  </r>
  <r>
    <n v="229667"/>
    <s v="bh【msn】8069#配腰带宽松开叉背带裙ZJXM"/>
    <x v="3"/>
    <x v="3"/>
    <s v="L"/>
    <n v="27.3"/>
    <n v="1"/>
    <x v="2"/>
    <x v="10"/>
  </r>
  <r>
    <n v="229668"/>
    <s v="BH【anna】9908#闪闪领绑蝴蝶结背心ZJXM"/>
    <x v="0"/>
    <x v="3"/>
    <s v="L"/>
    <n v="29.4"/>
    <n v="1"/>
    <x v="1"/>
    <x v="0"/>
  </r>
  <r>
    <n v="229669"/>
    <s v="【DORE DORE/AS AS】1669# 时尚宽松碎花防晒外套休闲印花短裤套装 YXTT"/>
    <x v="13"/>
    <x v="2"/>
    <s v="M"/>
    <n v="65.099999999999994"/>
    <n v="11"/>
    <x v="2"/>
    <x v="10"/>
  </r>
  <r>
    <n v="229670"/>
    <s v="BH【古姿】6058# 休闲百搭镂空短袖棉T恤 YX"/>
    <x v="7"/>
    <x v="4"/>
    <s v="M"/>
    <n v="84"/>
    <n v="13"/>
    <x v="1"/>
    <x v="10"/>
  </r>
  <r>
    <n v="229671"/>
    <s v="【LAGA】369# 大牌后背飘带镂空蕾丝连衣裙 YX"/>
    <x v="3"/>
    <x v="3"/>
    <s v="L"/>
    <n v="60.9"/>
    <n v="11"/>
    <x v="3"/>
    <x v="10"/>
  </r>
  <r>
    <n v="229672"/>
    <s v="BH【YMY】8802# 无袖镂空宽松A字裙 YX"/>
    <x v="3"/>
    <x v="2"/>
    <s v="S"/>
    <n v="75.599999999999994"/>
    <n v="16"/>
    <x v="2"/>
    <x v="10"/>
  </r>
  <r>
    <n v="229673"/>
    <s v="BH【LiLi】8621# 性感侧开叉高腰一步半身裙 YXTT"/>
    <x v="6"/>
    <x v="1"/>
    <s v="M"/>
    <n v="93.5"/>
    <n v="1"/>
    <x v="3"/>
    <x v="10"/>
  </r>
  <r>
    <n v="229674"/>
    <s v="BH【欧正莎】10238# 大牌气质钩花蕾丝收腰连衣裙（配腰带）YX"/>
    <x v="3"/>
    <x v="1"/>
    <s v="S"/>
    <n v="138.6"/>
    <n v="19"/>
    <x v="2"/>
    <x v="10"/>
  </r>
  <r>
    <n v="229675"/>
    <s v="BH【欧正莎】10023# 气质一字肩短袖上衣+显高长裤蕾丝套装 YXTT"/>
    <x v="13"/>
    <x v="2"/>
    <s v="S"/>
    <n v="74.55"/>
    <n v="19"/>
    <x v="2"/>
    <x v="10"/>
  </r>
  <r>
    <n v="229676"/>
    <s v="BH【LiLi】8620# 仿锻气质端庄款无袖连衣裙 YX"/>
    <x v="3"/>
    <x v="2"/>
    <s v="XL"/>
    <n v="40.950000000000003"/>
    <n v="1"/>
    <x v="2"/>
    <x v="10"/>
  </r>
  <r>
    <n v="229677"/>
    <s v="【YMY】2203# 短袖宽松格子连衣裙 YX"/>
    <x v="3"/>
    <x v="1"/>
    <s v="M"/>
    <n v="71.400000000000006"/>
    <n v="12"/>
    <x v="4"/>
    <x v="10"/>
  </r>
  <r>
    <n v="229678"/>
    <s v="BH【大唐高丽】5866# 简约徽章贴布休闲外套 YX"/>
    <x v="16"/>
    <x v="1"/>
    <s v="L"/>
    <n v="50.4"/>
    <n v="13"/>
    <x v="2"/>
    <x v="12"/>
  </r>
  <r>
    <n v="229679"/>
    <s v="【COOPER"/>
    <x v="3"/>
    <x v="0"/>
    <s v="M"/>
    <n v="106.05"/>
    <n v="19"/>
    <x v="3"/>
    <x v="10"/>
  </r>
  <r>
    <n v="229680"/>
    <s v="BH【FAISOWBOY】8788-1# 简单百搭字母印花短裤 YXTT"/>
    <x v="12"/>
    <x v="0"/>
    <s v="S"/>
    <n v="138.6"/>
    <n v="12"/>
    <x v="2"/>
    <x v="10"/>
  </r>
  <r>
    <n v="229681"/>
    <s v="BH【MISS DLAI】6720# 简单百搭侧边字母拼接牛仔短裤 YXTT"/>
    <x v="5"/>
    <x v="3"/>
    <s v="M"/>
    <n v="91.35"/>
    <n v="11"/>
    <x v="1"/>
    <x v="10"/>
  </r>
  <r>
    <n v="229682"/>
    <s v="BH【DINA】9188#印花吊带连衣裙ZJXM"/>
    <x v="3"/>
    <x v="0"/>
    <s v="L"/>
    <n v="74.8"/>
    <n v="1"/>
    <x v="2"/>
    <x v="0"/>
  </r>
  <r>
    <n v="229683"/>
    <s v="【MUSE LADY】30520# 气质系腰带修身连衣裙 YX"/>
    <x v="3"/>
    <x v="0"/>
    <s v="M"/>
    <n v="84"/>
    <n v="11"/>
    <x v="2"/>
    <x v="10"/>
  </r>
  <r>
    <n v="229684"/>
    <s v="BH【DORE DORE/AS AS】1653# 时尚气质皱褶条纹背心休闲裤套装 YXTT"/>
    <x v="13"/>
    <x v="3"/>
    <s v="S"/>
    <n v="123.9"/>
    <n v="11"/>
    <x v="1"/>
    <x v="10"/>
  </r>
  <r>
    <n v="229685"/>
    <s v="【AM】8839# 超美气质百搭一字肩上衣 YXTT"/>
    <x v="14"/>
    <x v="0"/>
    <s v="L"/>
    <n v="44.1"/>
    <n v="18"/>
    <x v="3"/>
    <x v="10"/>
  </r>
  <r>
    <n v="229686"/>
    <s v="【DS】2008# 无袖短款上衣高腰裙套装 YX"/>
    <x v="13"/>
    <x v="3"/>
    <s v="S"/>
    <n v="75.599999999999994"/>
    <n v="11"/>
    <x v="1"/>
    <x v="12"/>
  </r>
  <r>
    <n v="229687"/>
    <s v="【DS】3495# 民族风一字肩上衣开叉印花阔腿开套装 YX"/>
    <x v="13"/>
    <x v="1"/>
    <s v="M"/>
    <n v="71.400000000000006"/>
    <n v="11"/>
    <x v="1"/>
    <x v="0"/>
  </r>
  <r>
    <n v="229688"/>
    <s v="【TOP CHAN LIN】068# 链条装饰闪亮V领上衣 YX"/>
    <x v="7"/>
    <x v="0"/>
    <s v="L"/>
    <n v="50.4"/>
    <n v="19"/>
    <x v="1"/>
    <x v="10"/>
  </r>
  <r>
    <n v="229689"/>
    <s v="BH【LiLi】80021# 个性拉链露腰连衣裙 YX"/>
    <x v="3"/>
    <x v="5"/>
    <s v="L"/>
    <n v="19.95"/>
    <n v="1"/>
    <x v="2"/>
    <x v="10"/>
  </r>
  <r>
    <n v="229690"/>
    <s v="【AAP】851# 百搭拼接镂空七分休闲裤 YX"/>
    <x v="22"/>
    <x v="4"/>
    <s v="S"/>
    <n v="81.900000000000006"/>
    <n v="5"/>
    <x v="2"/>
    <x v="10"/>
  </r>
  <r>
    <n v="229691"/>
    <s v="【tutu】8991#字母印花圆领T恤ZJ"/>
    <x v="7"/>
    <x v="0"/>
    <s v="M"/>
    <n v="96.6"/>
    <n v="13"/>
    <x v="2"/>
    <x v="12"/>
  </r>
  <r>
    <n v="229692"/>
    <s v="bh【HUMU】1565#V领百搭短袖T恤KK"/>
    <x v="7"/>
    <x v="0"/>
    <s v="XL"/>
    <n v="6.3"/>
    <n v="1"/>
    <x v="1"/>
    <x v="10"/>
  </r>
  <r>
    <n v="229693"/>
    <s v="【tutu】休闲圆领短袖字母跳跳虎T恤ZJ"/>
    <x v="7"/>
    <x v="0"/>
    <s v="M"/>
    <n v="85.05"/>
    <n v="11"/>
    <x v="3"/>
    <x v="10"/>
  </r>
  <r>
    <n v="229694"/>
    <s v="bh【AT】52185#热带风图案吊带背心连体裤KK"/>
    <x v="19"/>
    <x v="0"/>
    <s v="M"/>
    <n v="65.099999999999994"/>
    <n v="1"/>
    <x v="1"/>
    <x v="12"/>
  </r>
  <r>
    <n v="229695"/>
    <s v="【tutu】9809#宽松笑脸长T恤ZJXM"/>
    <x v="7"/>
    <x v="1"/>
    <s v="L"/>
    <n v="55.65"/>
    <n v="10"/>
    <x v="2"/>
    <x v="12"/>
  </r>
  <r>
    <n v="229696"/>
    <s v="BH【MeBao】113 气质简约针织百搭防晒短款薄开衫 TLOB"/>
    <x v="9"/>
    <x v="0"/>
    <s v="M"/>
    <n v="86.1"/>
    <n v="17"/>
    <x v="2"/>
    <x v="12"/>
  </r>
  <r>
    <n v="229697"/>
    <s v="BH 【11A】1621百搭字母印花B圆领宽松T恤TL"/>
    <x v="11"/>
    <x v="0"/>
    <s v="M"/>
    <n v="86.1"/>
    <n v="7"/>
    <x v="2"/>
    <x v="12"/>
  </r>
  <r>
    <n v="229698"/>
    <s v="BH 畅销款【BD】931#爆款破洞牛仔短裙TLOB"/>
    <x v="29"/>
    <x v="5"/>
    <s v="L"/>
    <n v="19.95"/>
    <n v="1"/>
    <x v="2"/>
    <x v="12"/>
  </r>
  <r>
    <n v="229699"/>
    <s v="BH【ONE-2】129 文艺复古清新吊带简约连衣裙 TLOB"/>
    <x v="3"/>
    <x v="5"/>
    <s v="L"/>
    <n v="25.2"/>
    <n v="1"/>
    <x v="1"/>
    <x v="12"/>
  </r>
  <r>
    <n v="229700"/>
    <s v="BH【ANAN】2309#洋气亲子装露肩格子收腰连衣裙（配腰带不配项链） BB"/>
    <x v="3"/>
    <x v="0"/>
    <s v="M"/>
    <n v="68.25"/>
    <n v="1"/>
    <x v="2"/>
    <x v="0"/>
  </r>
  <r>
    <n v="229701"/>
    <s v="BH【简单部落】96019# 舒适短袖显瘦柔软天丝棉牛仔连衣裙 BB"/>
    <x v="3"/>
    <x v="3"/>
    <s v="L"/>
    <n v="21"/>
    <n v="1"/>
    <x v="2"/>
    <x v="12"/>
  </r>
  <r>
    <n v="229702"/>
    <s v="BH【BABY】138#后背镂空翻领彩色条纹衬衣  BB"/>
    <x v="14"/>
    <x v="1"/>
    <s v="L"/>
    <n v="58.8"/>
    <n v="2"/>
    <x v="3"/>
    <x v="12"/>
  </r>
  <r>
    <n v="229703"/>
    <s v="BH 【LULU GRACE】8621 气质碎花V领荷叶袖连衣裙 TLOB"/>
    <x v="3"/>
    <x v="0"/>
    <s v="L"/>
    <n v="54.6"/>
    <n v="1"/>
    <x v="2"/>
    <x v="12"/>
  </r>
  <r>
    <n v="229704"/>
    <s v="BH 【BRSHA】6058百搭小马印花短袖T恤TL"/>
    <x v="11"/>
    <x v="0"/>
    <s v="L"/>
    <n v="60.9"/>
    <n v="1"/>
    <x v="1"/>
    <x v="12"/>
  </r>
  <r>
    <n v="229705"/>
    <s v="BH畅销款【1994】7714跑量！纯棉百搭特色糖果色破洞宽松T恤TLOB"/>
    <x v="11"/>
    <x v="4"/>
    <s v="M"/>
    <n v="75.599999999999994"/>
    <n v="1"/>
    <x v="2"/>
    <x v="12"/>
  </r>
  <r>
    <n v="229706"/>
    <s v="BH【衣裤牛仔】556 修身收腰抽绳百搭牛仔短裤 TLOB"/>
    <x v="12"/>
    <x v="3"/>
    <s v="M"/>
    <n v="64.05"/>
    <n v="1"/>
    <x v="1"/>
    <x v="12"/>
  </r>
  <r>
    <n v="229707"/>
    <s v="【CH】1237百搭气质蕾丝松紧腰连衣裙TL"/>
    <x v="3"/>
    <x v="3"/>
    <s v="L"/>
    <n v="60.9"/>
    <n v="1"/>
    <x v="1"/>
    <x v="12"/>
  </r>
  <r>
    <n v="229708"/>
    <s v="【Eqiange】推荐款2052 简约百搭纯色舒适上衣 TL"/>
    <x v="7"/>
    <x v="3"/>
    <s v="M"/>
    <n v="69.3"/>
    <n v="1"/>
    <x v="3"/>
    <x v="12"/>
  </r>
  <r>
    <n v="229709"/>
    <s v="BH 5025#休闲波浪包边简约T恤 HH"/>
    <x v="7"/>
    <x v="1"/>
    <s v="M"/>
    <n v="85.05"/>
    <n v="1"/>
    <x v="3"/>
    <x v="12"/>
  </r>
  <r>
    <n v="229710"/>
    <s v="BH 131#宽松百搭新款字母印花棉背心 HH"/>
    <x v="27"/>
    <x v="0"/>
    <s v="M"/>
    <n v="75.599999999999994"/>
    <n v="1"/>
    <x v="4"/>
    <x v="12"/>
  </r>
  <r>
    <n v="229711"/>
    <s v="BH 6001#新款一字肩压皱棉上衣   HH"/>
    <x v="14"/>
    <x v="1"/>
    <s v="M"/>
    <n v="68.25"/>
    <n v="1"/>
    <x v="2"/>
    <x v="12"/>
  </r>
  <r>
    <n v="229712"/>
    <s v="BH 9099#印花蕾丝后背交叉短裤套装 HH"/>
    <x v="13"/>
    <x v="6"/>
    <s v="L"/>
    <n v="29.4"/>
    <n v="1"/>
    <x v="1"/>
    <x v="12"/>
  </r>
  <r>
    <n v="229713"/>
    <s v="BH 9907#简约不规则下摆抽绳T恤 HH"/>
    <x v="7"/>
    <x v="0"/>
    <s v="L"/>
    <n v="54.6"/>
    <n v="1"/>
    <x v="4"/>
    <x v="12"/>
  </r>
  <r>
    <n v="229714"/>
    <s v="BH 1926#简约气质收腰连衣裙 HH"/>
    <x v="3"/>
    <x v="3"/>
    <s v="L"/>
    <n v="54.6"/>
    <n v="1"/>
    <x v="2"/>
    <x v="12"/>
  </r>
  <r>
    <n v="229715"/>
    <s v="BH 9090#休闲飘逸雪纺条纹半裙 HH"/>
    <x v="6"/>
    <x v="3"/>
    <s v="M"/>
    <n v="86.1"/>
    <n v="1"/>
    <x v="2"/>
    <x v="12"/>
  </r>
  <r>
    <n v="229716"/>
    <s v="BH 韩版显瘦水洗热裤 HH"/>
    <x v="12"/>
    <x v="0"/>
    <s v="M"/>
    <n v="114.45"/>
    <n v="1"/>
    <x v="1"/>
    <x v="0"/>
  </r>
  <r>
    <n v="229717"/>
    <s v="BH 8851#蕾丝棉质拼接网纱连衣裙 HH"/>
    <x v="3"/>
    <x v="2"/>
    <s v="L"/>
    <n v="44.1"/>
    <n v="2"/>
    <x v="3"/>
    <x v="12"/>
  </r>
  <r>
    <n v="229718"/>
    <s v="BH 5001#新款条纹后背绑带半开襟半袖衬衣    HH"/>
    <x v="14"/>
    <x v="2"/>
    <s v="L"/>
    <n v="71.400000000000006"/>
    <n v="2"/>
    <x v="3"/>
    <x v="12"/>
  </r>
  <r>
    <n v="229719"/>
    <s v="BH 1937#百搭宽松条纹背带短裤 HH"/>
    <x v="19"/>
    <x v="2"/>
    <s v="L"/>
    <n v="52.5"/>
    <n v="1"/>
    <x v="2"/>
    <x v="12"/>
  </r>
  <r>
    <n v="229720"/>
    <s v="BH 2017韩版基础宽松百搭套头T恤打底衫 HH"/>
    <x v="7"/>
    <x v="1"/>
    <s v="L"/>
    <n v="59.85"/>
    <n v="1"/>
    <x v="3"/>
    <x v="12"/>
  </r>
  <r>
    <n v="229721"/>
    <s v="BH 超性感吊带后背交叉露背套装 HH"/>
    <x v="13"/>
    <x v="3"/>
    <s v="L"/>
    <n v="44.1"/>
    <n v="1"/>
    <x v="4"/>
    <x v="12"/>
  </r>
  <r>
    <n v="229722"/>
    <s v="BH 951#棉麻拼接蕾丝上衣 HH"/>
    <x v="7"/>
    <x v="2"/>
    <s v="XL"/>
    <n v="262.5"/>
    <n v="1"/>
    <x v="0"/>
    <x v="12"/>
  </r>
  <r>
    <n v="229723"/>
    <s v="BH 951#棉麻拼接蕾丝上衣 HH"/>
    <x v="7"/>
    <x v="2"/>
    <s v="XL"/>
    <n v="262.5"/>
    <n v="1"/>
    <x v="4"/>
    <x v="12"/>
  </r>
  <r>
    <n v="229724"/>
    <s v="BH 951#棉麻拼接蕾丝上衣 HH"/>
    <x v="7"/>
    <x v="2"/>
    <s v="XL"/>
    <n v="262.5"/>
    <n v="1"/>
    <x v="4"/>
    <x v="0"/>
  </r>
  <r>
    <n v="229725"/>
    <s v="BH 890#织带百搭纱裙 HH"/>
    <x v="6"/>
    <x v="2"/>
    <s v="M"/>
    <n v="85.05"/>
    <n v="1"/>
    <x v="3"/>
    <x v="12"/>
  </r>
  <r>
    <n v="229726"/>
    <s v="BH 字母腰头波点纱裙 HH"/>
    <x v="6"/>
    <x v="1"/>
    <s v="L"/>
    <n v="47.25"/>
    <n v="1"/>
    <x v="1"/>
    <x v="12"/>
  </r>
  <r>
    <n v="229727"/>
    <s v="BH 7303#新款拼花边针织棉无袖T    HH"/>
    <x v="27"/>
    <x v="2"/>
    <s v="L"/>
    <n v="115.5"/>
    <n v="1"/>
    <x v="0"/>
    <x v="0"/>
  </r>
  <r>
    <n v="229728"/>
    <s v="BH 2001#新款桃心条纹连衣裙   HH"/>
    <x v="3"/>
    <x v="5"/>
    <s v="L"/>
    <n v="15.75"/>
    <n v="1"/>
    <x v="1"/>
    <x v="12"/>
  </r>
  <r>
    <n v="229729"/>
    <s v="BH 8899#净色T恤+吊带条纹背带裙套装 HH"/>
    <x v="13"/>
    <x v="2"/>
    <s v="M"/>
    <n v="90.3"/>
    <n v="1"/>
    <x v="3"/>
    <x v="12"/>
  </r>
  <r>
    <n v="229730"/>
    <s v="BH 8910#时尚淑女碎花背带裙套装 HH"/>
    <x v="13"/>
    <x v="0"/>
    <s v="L"/>
    <n v="33.6"/>
    <n v="1"/>
    <x v="3"/>
    <x v="12"/>
  </r>
  <r>
    <n v="229731"/>
    <s v="BH 1712#甜美宽松波点连衣裙 HH"/>
    <x v="3"/>
    <x v="5"/>
    <s v="L"/>
    <n v="24.15"/>
    <n v="1"/>
    <x v="0"/>
    <x v="12"/>
  </r>
  <r>
    <n v="229732"/>
    <s v="BH【HUMU】#简约百搭工字背心 kk"/>
    <x v="0"/>
    <x v="6"/>
    <s v="M"/>
    <n v="97.65"/>
    <n v="1"/>
    <x v="3"/>
    <x v="12"/>
  </r>
  <r>
    <n v="229733"/>
    <s v="BH 98801#修身背心吊带长裙 HH"/>
    <x v="3"/>
    <x v="5"/>
    <s v="L"/>
    <n v="19.95"/>
    <n v="1"/>
    <x v="3"/>
    <x v="12"/>
  </r>
  <r>
    <n v="229734"/>
    <s v="BH 芬迪经典小方扣真皮简约腰带 FOX"/>
    <x v="41"/>
    <x v="3"/>
    <s v="L"/>
    <n v="54.6"/>
    <n v="1"/>
    <x v="0"/>
    <x v="12"/>
  </r>
  <r>
    <n v="229735"/>
    <s v="BH 1951#气质五分袖珍珠雪纺 HH"/>
    <x v="3"/>
    <x v="2"/>
    <s v="M"/>
    <n v="40.950000000000003"/>
    <n v="1"/>
    <x v="2"/>
    <x v="12"/>
  </r>
  <r>
    <n v="229736"/>
    <s v="200# 爆款超多码彩色棉料T恤 YX"/>
    <x v="7"/>
    <x v="0"/>
    <s v="XL"/>
    <n v="4.7300000000000004"/>
    <n v="1"/>
    <x v="3"/>
    <x v="12"/>
  </r>
  <r>
    <n v="229737"/>
    <s v="BH 【YM】川久保玲CDG双层透明手提包牛皮纸购物袋pvc双层透明手提街拍包 FOX"/>
    <x v="36"/>
    <x v="5"/>
    <s v="L"/>
    <n v="23.1"/>
    <n v="1"/>
    <x v="4"/>
    <x v="12"/>
  </r>
  <r>
    <n v="229738"/>
    <s v="BH 【LULU GRACE】6086 甜美清新格子显瘦连衣裙 TL"/>
    <x v="3"/>
    <x v="6"/>
    <s v="L"/>
    <n v="30.45"/>
    <n v="1"/>
    <x v="0"/>
    <x v="12"/>
  </r>
  <r>
    <n v="229739"/>
    <s v="BH 【HL】明星同款经典单钻幸运锁骨护身符项链 FOX"/>
    <x v="35"/>
    <x v="1"/>
    <s v="M"/>
    <n v="44.1"/>
    <n v="1"/>
    <x v="2"/>
    <x v="12"/>
  </r>
  <r>
    <n v="229740"/>
    <s v="BH 香奈儿水滴钻石耳钉 FOX"/>
    <x v="2"/>
    <x v="0"/>
    <s v="S"/>
    <n v="107.1"/>
    <n v="1"/>
    <x v="4"/>
    <x v="12"/>
  </r>
  <r>
    <n v="229741"/>
    <s v="BH 【KMS】减龄海军条纹拼接蕾丝边连体泳衣比基尼 FOX"/>
    <x v="49"/>
    <x v="0"/>
    <s v="L"/>
    <n v="74.55"/>
    <n v="1"/>
    <x v="2"/>
    <x v="12"/>
  </r>
  <r>
    <n v="229742"/>
    <s v="BH【Ansony】026# 夏新款时尚手提链条小包 FOX"/>
    <x v="36"/>
    <x v="3"/>
    <s v="L"/>
    <n v="65.099999999999994"/>
    <n v="1"/>
    <x v="4"/>
    <x v="12"/>
  </r>
  <r>
    <n v="229743"/>
    <s v="BH 夏季小肚腩必备冰丝收腹裤打底裤 FOX"/>
    <x v="38"/>
    <x v="3"/>
    <s v="M"/>
    <n v="65.099999999999994"/>
    <n v="1"/>
    <x v="1"/>
    <x v="12"/>
  </r>
  <r>
    <n v="229744"/>
    <s v="BH 琳达法罗原装眼镜 FOX"/>
    <x v="46"/>
    <x v="1"/>
    <s v="L"/>
    <n v="19.95"/>
    <n v="2"/>
    <x v="0"/>
    <x v="12"/>
  </r>
  <r>
    <n v="229745"/>
    <s v="BH【兰兰】新款蝴蝶结纯手工钩织草帽 FOX"/>
    <x v="33"/>
    <x v="1"/>
    <s v="L"/>
    <n v="22.05"/>
    <n v="1"/>
    <x v="1"/>
    <x v="12"/>
  </r>
  <r>
    <n v="229746"/>
    <s v="BH 【MeBao】1920 气质吊带蝴蝶结条纹露肩甜美连衣裙 TLOB"/>
    <x v="3"/>
    <x v="0"/>
    <s v="M"/>
    <n v="52.5"/>
    <n v="1"/>
    <x v="3"/>
    <x v="12"/>
  </r>
  <r>
    <n v="229747"/>
    <s v="BH 【皇室衣橱】835 气质无袖蝴蝶结修身清新连衣裙 TLOB"/>
    <x v="3"/>
    <x v="3"/>
    <s v="S"/>
    <n v="103.95"/>
    <n v="1"/>
    <x v="4"/>
    <x v="0"/>
  </r>
  <r>
    <n v="229748"/>
    <s v="BH 畅销款【Rainbow】88102拼色长款气质百搭荷叶边连衣裙TL"/>
    <x v="3"/>
    <x v="1"/>
    <s v="S"/>
    <n v="86.1"/>
    <n v="1"/>
    <x v="2"/>
    <x v="12"/>
  </r>
  <r>
    <n v="229749"/>
    <s v="BH 畅销款【1994】7771爆版！跑量！纯棉特色肩部针扣百搭印花上衣TLOB"/>
    <x v="11"/>
    <x v="3"/>
    <s v="M"/>
    <n v="96.6"/>
    <n v="1"/>
    <x v="0"/>
    <x v="12"/>
  </r>
  <r>
    <n v="229750"/>
    <s v="BH 【恩熙儿】2883特色口袋牛仔短裤TL"/>
    <x v="12"/>
    <x v="0"/>
    <s v="M"/>
    <n v="86.1"/>
    <n v="1"/>
    <x v="2"/>
    <x v="12"/>
  </r>
  <r>
    <n v="229751"/>
    <s v="BH【泰蜜】732 甜美蕾丝拼接清新连衣裙 TLOB"/>
    <x v="3"/>
    <x v="0"/>
    <s v="L"/>
    <n v="60.9"/>
    <n v="1"/>
    <x v="0"/>
    <x v="0"/>
  </r>
  <r>
    <n v="229752"/>
    <s v="BH【onot1】推荐款6922 舒适百搭镂空简约连衣裙 TL"/>
    <x v="3"/>
    <x v="3"/>
    <s v="M"/>
    <n v="86.1"/>
    <n v="1"/>
    <x v="3"/>
    <x v="13"/>
  </r>
  <r>
    <n v="229753"/>
    <s v="BH 【首尔】3088 简约修身文艺背带裤  TL"/>
    <x v="19"/>
    <x v="3"/>
    <s v="L"/>
    <n v="29.4"/>
    <n v="1"/>
    <x v="3"/>
    <x v="13"/>
  </r>
  <r>
    <n v="229754"/>
    <s v="BH 【time】9067 气质雪纺质感简约清新文艺连衣裙 TLOB"/>
    <x v="3"/>
    <x v="2"/>
    <s v="S"/>
    <n v="71.400000000000006"/>
    <n v="1"/>
    <x v="2"/>
    <x v="13"/>
  </r>
  <r>
    <n v="229755"/>
    <s v="BH 【Eqiange】338简约侧边系带不规则净色T恤TL"/>
    <x v="11"/>
    <x v="3"/>
    <s v="M"/>
    <n v="106.05"/>
    <n v="1"/>
    <x v="2"/>
    <x v="13"/>
  </r>
  <r>
    <n v="229756"/>
    <s v="bh【AT】52223#气质蕾丝拼色吊带背心KK"/>
    <x v="0"/>
    <x v="3"/>
    <s v="L"/>
    <n v="30.45"/>
    <n v="1"/>
    <x v="4"/>
    <x v="13"/>
  </r>
  <r>
    <n v="229757"/>
    <s v="BH 【CH】1298 气质碎花优雅不规则大裙摆女人风连衣裙 TL"/>
    <x v="3"/>
    <x v="0"/>
    <s v="S"/>
    <n v="75.599999999999994"/>
    <n v="1"/>
    <x v="3"/>
    <x v="13"/>
  </r>
  <r>
    <n v="229758"/>
    <s v="BH 【Am】9093 气质优雅收腰娃娃裙套装 TL"/>
    <x v="13"/>
    <x v="3"/>
    <s v="M"/>
    <n v="74.55"/>
    <n v="1"/>
    <x v="4"/>
    <x v="13"/>
  </r>
  <r>
    <n v="229759"/>
    <s v="BH【ISSGL】6041 特色字母条百搭牛仔短裤TL"/>
    <x v="12"/>
    <x v="3"/>
    <s v="XL"/>
    <n v="12.08"/>
    <n v="1"/>
    <x v="2"/>
    <x v="13"/>
  </r>
  <r>
    <n v="229760"/>
    <s v="BH 【Inshop】819 简约修身百搭气质短裤 TL"/>
    <x v="12"/>
    <x v="3"/>
    <s v="L"/>
    <n v="37.799999999999997"/>
    <n v="1"/>
    <x v="3"/>
    <x v="13"/>
  </r>
  <r>
    <n v="229761"/>
    <s v="BH【Bingjilian】8821#高腰百搭毛边牛仔短裤KK"/>
    <x v="7"/>
    <x v="0"/>
    <s v="L"/>
    <n v="35.700000000000003"/>
    <n v="1"/>
    <x v="2"/>
    <x v="13"/>
  </r>
  <r>
    <n v="229762"/>
    <s v="BH【懒周日】1586百搭特色气质亮面百褶阔腿裤TL"/>
    <x v="18"/>
    <x v="3"/>
    <s v="M"/>
    <n v="31.5"/>
    <n v="1"/>
    <x v="0"/>
    <x v="13"/>
  </r>
  <r>
    <n v="229763"/>
    <s v="BH 1719#爆款简约百搭减龄背带裤TLOB"/>
    <x v="19"/>
    <x v="6"/>
    <s v="L"/>
    <n v="24.15"/>
    <n v="1"/>
    <x v="3"/>
    <x v="13"/>
  </r>
  <r>
    <n v="229764"/>
    <s v="BH 畅销款 【小米】376#韩版拼接直筒翻折阔腿牛仔裤TLOB"/>
    <x v="18"/>
    <x v="6"/>
    <s v="L"/>
    <n v="29.4"/>
    <n v="1"/>
    <x v="4"/>
    <x v="14"/>
  </r>
  <r>
    <n v="229765"/>
    <s v="BH 【柠檬绿茶】3003 舒适条纹气质裙摆甜美连衣裙 TL"/>
    <x v="3"/>
    <x v="1"/>
    <s v="L"/>
    <n v="58.8"/>
    <n v="1"/>
    <x v="3"/>
    <x v="13"/>
  </r>
  <r>
    <n v="229766"/>
    <s v="BH 【AYAN】1920 甜美格子吊带清新甜美连衣裙 TL"/>
    <x v="3"/>
    <x v="0"/>
    <s v="M"/>
    <n v="42"/>
    <n v="1"/>
    <x v="3"/>
    <x v="13"/>
  </r>
  <r>
    <n v="229767"/>
    <s v="bh【AT】2635#梭织V领针织开衫KK"/>
    <x v="9"/>
    <x v="1"/>
    <s v="L"/>
    <n v="18.899999999999999"/>
    <n v="1"/>
    <x v="3"/>
    <x v="13"/>
  </r>
  <r>
    <n v="229768"/>
    <s v="BH 【M+】推荐款066 甜美少女花边领气质清新衬衫上衣 TL"/>
    <x v="7"/>
    <x v="0"/>
    <s v="M"/>
    <n v="39.9"/>
    <n v="1"/>
    <x v="3"/>
    <x v="13"/>
  </r>
  <r>
    <n v="229769"/>
    <s v="BH 【MeBao】1893 韩版简约气质吊带上衣+条纹阔腿裤套装 TLOB"/>
    <x v="13"/>
    <x v="0"/>
    <s v="M"/>
    <n v="64.05"/>
    <n v="1"/>
    <x v="3"/>
    <x v="0"/>
  </r>
  <r>
    <n v="229770"/>
    <s v="BH 【柠檬树】推荐款89757 甜美镂空精致舒适清新简约上衣 TL"/>
    <x v="7"/>
    <x v="3"/>
    <s v="M"/>
    <n v="64.05"/>
    <n v="1"/>
    <x v="0"/>
    <x v="13"/>
  </r>
  <r>
    <n v="229771"/>
    <s v="BH 【姐妹花】8062日系韩版休闲格子清新开衫外套 TL"/>
    <x v="11"/>
    <x v="0"/>
    <s v="M"/>
    <n v="65.099999999999994"/>
    <n v="1"/>
    <x v="4"/>
    <x v="13"/>
  </r>
  <r>
    <n v="229772"/>
    <s v="BH【AYERS ROCK】8805#韩版蕾丝镂空袖上衣TL"/>
    <x v="11"/>
    <x v="1"/>
    <s v="M"/>
    <n v="39.9"/>
    <n v="1"/>
    <x v="4"/>
    <x v="13"/>
  </r>
  <r>
    <n v="229773"/>
    <s v="BH【小米】380连帽字母卫衣TLOB"/>
    <x v="31"/>
    <x v="1"/>
    <s v="M"/>
    <n v="90.2"/>
    <n v="1"/>
    <x v="2"/>
    <x v="13"/>
  </r>
  <r>
    <n v="229774"/>
    <s v="BH 【恩熙儿】2817 韩版简约款翻边百搭牛仔短裤 TL"/>
    <x v="12"/>
    <x v="1"/>
    <s v="M"/>
    <n v="65.099999999999994"/>
    <n v="1"/>
    <x v="4"/>
    <x v="13"/>
  </r>
  <r>
    <n v="229775"/>
    <s v="BH 1089韩版清爽针织罩衫TL"/>
    <x v="9"/>
    <x v="6"/>
    <s v="L"/>
    <n v="29.4"/>
    <n v="2"/>
    <x v="1"/>
    <x v="13"/>
  </r>
  <r>
    <n v="229776"/>
    <s v="BH 【YC】126 气质花朵抽绳收腰显瘦短裤 TLOB"/>
    <x v="12"/>
    <x v="0"/>
    <s v="L"/>
    <n v="29.4"/>
    <n v="1"/>
    <x v="0"/>
    <x v="13"/>
  </r>
  <r>
    <n v="229777"/>
    <s v="BH 【D+】3648 卡通熊图案简约百搭上衣 TLOB"/>
    <x v="7"/>
    <x v="2"/>
    <s v="M"/>
    <n v="71.400000000000006"/>
    <n v="1"/>
    <x v="1"/>
    <x v="13"/>
  </r>
  <r>
    <n v="229778"/>
    <s v="BH 【朱恩】推荐款8364 气质女生吊带露肩简约百搭上衣 TL"/>
    <x v="4"/>
    <x v="0"/>
    <s v="L"/>
    <n v="29.4"/>
    <n v="1"/>
    <x v="3"/>
    <x v="13"/>
  </r>
  <r>
    <n v="229779"/>
    <s v="BH【MK】0531# 个性印花宽松休闲长T恤 YX"/>
    <x v="7"/>
    <x v="3"/>
    <s v="L"/>
    <n v="44.1"/>
    <n v="1"/>
    <x v="1"/>
    <x v="13"/>
  </r>
  <r>
    <n v="229780"/>
    <s v="BH 【沐凡】超值款 6504百搭特色印花配玫瑰花丝巾上衣TL"/>
    <x v="11"/>
    <x v="0"/>
    <s v="L"/>
    <n v="19.95"/>
    <n v="1"/>
    <x v="4"/>
    <x v="13"/>
  </r>
  <r>
    <n v="229781"/>
    <s v="BH 【恒木子】6240百搭气质毛边牛仔短裤TL"/>
    <x v="12"/>
    <x v="3"/>
    <s v="L"/>
    <n v="215.25"/>
    <n v="1"/>
    <x v="1"/>
    <x v="13"/>
  </r>
  <r>
    <n v="229782"/>
    <s v="BH 【恒木子】6240百搭气质毛边牛仔短裤TL"/>
    <x v="12"/>
    <x v="3"/>
    <s v="L"/>
    <n v="215.25"/>
    <n v="1"/>
    <x v="3"/>
    <x v="13"/>
  </r>
  <r>
    <n v="229783"/>
    <s v="BH 【恒木子】6240百搭气质毛边牛仔短裤TL"/>
    <x v="12"/>
    <x v="3"/>
    <s v="L"/>
    <n v="215.25"/>
    <n v="1"/>
    <x v="3"/>
    <x v="13"/>
  </r>
  <r>
    <n v="229784"/>
    <s v="BH【K SHOP】1855百搭拼接短袖上衣连衣裙TLOB"/>
    <x v="3"/>
    <x v="0"/>
    <s v="XL"/>
    <n v="4.7300000000000004"/>
    <n v="1"/>
    <x v="2"/>
    <x v="13"/>
  </r>
  <r>
    <n v="229785"/>
    <s v="BH 畅销款【D+】1803气质蕾丝滑料质感蕾丝吊带TL"/>
    <x v="0"/>
    <x v="0"/>
    <s v="L"/>
    <n v="215.25"/>
    <n v="1"/>
    <x v="3"/>
    <x v="13"/>
  </r>
  <r>
    <n v="229786"/>
    <s v="BH 畅销款【D+】1803气质蕾丝滑料质感蕾丝吊带TL"/>
    <x v="0"/>
    <x v="0"/>
    <s v="L"/>
    <n v="215.25"/>
    <n v="1"/>
    <x v="3"/>
    <x v="0"/>
  </r>
  <r>
    <n v="229787"/>
    <s v="BH 畅销款【D+】1803气质蕾丝滑料质感蕾丝吊带TL"/>
    <x v="0"/>
    <x v="0"/>
    <s v="L"/>
    <n v="215.25"/>
    <n v="1"/>
    <x v="3"/>
    <x v="13"/>
  </r>
  <r>
    <n v="229788"/>
    <s v="BH 【DV】297韩版阔腿洗水面料裤子TL"/>
    <x v="8"/>
    <x v="1"/>
    <s v="L"/>
    <n v="173.25"/>
    <n v="1"/>
    <x v="1"/>
    <x v="13"/>
  </r>
  <r>
    <n v="229789"/>
    <s v="BH 【DV】297韩版阔腿洗水面料裤子TL"/>
    <x v="8"/>
    <x v="1"/>
    <s v="L"/>
    <n v="173.25"/>
    <n v="1"/>
    <x v="4"/>
    <x v="13"/>
  </r>
  <r>
    <n v="229790"/>
    <s v="BH 【DV】297韩版阔腿洗水面料裤子TL"/>
    <x v="8"/>
    <x v="1"/>
    <s v="L"/>
    <n v="173.25"/>
    <n v="1"/>
    <x v="4"/>
    <x v="13"/>
  </r>
  <r>
    <n v="229791"/>
    <s v="BH 【H.L】8521#宽松梭织衣摆不规则背心KK"/>
    <x v="27"/>
    <x v="3"/>
    <s v="L"/>
    <n v="18.899999999999999"/>
    <n v="1"/>
    <x v="4"/>
    <x v="13"/>
  </r>
  <r>
    <n v="229792"/>
    <s v="BH【韩国小镇】9019 宽松舒适露肩条纹简约上衣 TLOB"/>
    <x v="7"/>
    <x v="3"/>
    <s v="L"/>
    <n v="147"/>
    <n v="1"/>
    <x v="3"/>
    <x v="13"/>
  </r>
  <r>
    <n v="229793"/>
    <s v="BH 【VIVI STYPE】9050气质前后U型连衣裙TL"/>
    <x v="3"/>
    <x v="3"/>
    <s v="L"/>
    <n v="22.05"/>
    <n v="1"/>
    <x v="4"/>
    <x v="13"/>
  </r>
  <r>
    <n v="229794"/>
    <s v="BH【XCFY】836 甜美碎花休闲气质套装裙 TL"/>
    <x v="13"/>
    <x v="5"/>
    <s v="L"/>
    <n v="25.2"/>
    <n v="1"/>
    <x v="4"/>
    <x v="13"/>
  </r>
  <r>
    <n v="229795"/>
    <s v="BH 【哆哆】8859大牌波点阔腿裤TL"/>
    <x v="8"/>
    <x v="3"/>
    <s v="L"/>
    <n v="85.05"/>
    <n v="1"/>
    <x v="1"/>
    <x v="13"/>
  </r>
  <r>
    <n v="229796"/>
    <s v="BH 【time】9103 气质网纱拼接袖百搭上衣 TLOB"/>
    <x v="7"/>
    <x v="1"/>
    <s v="L"/>
    <n v="39.9"/>
    <n v="2"/>
    <x v="2"/>
    <x v="13"/>
  </r>
  <r>
    <n v="229797"/>
    <s v="BH 【蕾妮】5166一字肩雪纺连衣裙TL"/>
    <x v="3"/>
    <x v="3"/>
    <s v="S"/>
    <n v="162.75"/>
    <n v="1"/>
    <x v="1"/>
    <x v="13"/>
  </r>
  <r>
    <n v="229798"/>
    <s v="BH 【蕾妮】5166一字肩雪纺连衣裙TL"/>
    <x v="3"/>
    <x v="3"/>
    <s v="S"/>
    <n v="162.75"/>
    <n v="1"/>
    <x v="2"/>
    <x v="13"/>
  </r>
  <r>
    <n v="229799"/>
    <s v="BH 【蕾妮】5166一字肩雪纺连衣裙TL"/>
    <x v="3"/>
    <x v="3"/>
    <s v="S"/>
    <n v="162.75"/>
    <n v="1"/>
    <x v="4"/>
    <x v="13"/>
  </r>
  <r>
    <n v="229800"/>
    <s v="BH 【Eqiange】1199荷叶袖绑结防晒外套TL"/>
    <x v="14"/>
    <x v="4"/>
    <s v="L"/>
    <n v="54.6"/>
    <n v="1"/>
    <x v="2"/>
    <x v="13"/>
  </r>
  <r>
    <n v="229801"/>
    <s v="BH 【cherrykoko】6862 甜美学院风简约修身翻领连衣裙 TL"/>
    <x v="3"/>
    <x v="0"/>
    <s v="S"/>
    <n v="106.05"/>
    <n v="1"/>
    <x v="3"/>
    <x v="13"/>
  </r>
  <r>
    <n v="229802"/>
    <s v="BH 【一叶子】922#淑女气质百搭格子阔腿裤TLOB"/>
    <x v="8"/>
    <x v="0"/>
    <s v="M"/>
    <n v="85.05"/>
    <n v="1"/>
    <x v="3"/>
    <x v="13"/>
  </r>
  <r>
    <n v="229803"/>
    <s v="BH 【DD+】133钉珠网纱拼接连衣裙TL"/>
    <x v="3"/>
    <x v="6"/>
    <s v="M"/>
    <n v="53.55"/>
    <n v="1"/>
    <x v="3"/>
    <x v="13"/>
  </r>
  <r>
    <n v="229804"/>
    <s v="BH 畅销款【D+】2017百搭字母印花水果T恤TL"/>
    <x v="11"/>
    <x v="1"/>
    <s v="L"/>
    <n v="56.7"/>
    <n v="1"/>
    <x v="3"/>
    <x v="13"/>
  </r>
  <r>
    <n v="229805"/>
    <s v="BH 【海玲】2901刺绣民族风连衣裙TL"/>
    <x v="3"/>
    <x v="2"/>
    <s v="S"/>
    <n v="54.6"/>
    <n v="1"/>
    <x v="2"/>
    <x v="13"/>
  </r>
  <r>
    <n v="229806"/>
    <s v="BH【靓怡雅】995韩版精致扣子针织外套TL"/>
    <x v="9"/>
    <x v="3"/>
    <s v="L"/>
    <n v="29.4"/>
    <n v="1"/>
    <x v="0"/>
    <x v="13"/>
  </r>
  <r>
    <n v="229807"/>
    <s v="BH【kiss】个性图案上衣+修身半身裙套装 TLOB"/>
    <x v="13"/>
    <x v="0"/>
    <s v="L"/>
    <n v="42"/>
    <n v="1"/>
    <x v="2"/>
    <x v="13"/>
  </r>
  <r>
    <n v="229808"/>
    <s v="BH【wu33】3538气质百搭一字肩斜肩修身上衣TL"/>
    <x v="11"/>
    <x v="0"/>
    <s v="XL"/>
    <n v="5.78"/>
    <n v="1"/>
    <x v="3"/>
    <x v="13"/>
  </r>
  <r>
    <n v="229809"/>
    <s v="BH【Rainbow】推荐款099 韩版个性带子无袖中长款背心裙 TL"/>
    <x v="3"/>
    <x v="3"/>
    <s v="L"/>
    <n v="24.15"/>
    <n v="1"/>
    <x v="4"/>
    <x v="13"/>
  </r>
  <r>
    <n v="229810"/>
    <s v="BH 【小米】874 舒适纯色百搭修身上衣 TLOB"/>
    <x v="7"/>
    <x v="0"/>
    <s v="XL"/>
    <n v="4.7300000000000004"/>
    <n v="1"/>
    <x v="3"/>
    <x v="0"/>
  </r>
  <r>
    <n v="229811"/>
    <s v="BH 【伊妮儿】928简约破洞毛边口袋小刺绣牛仔短裤TL"/>
    <x v="12"/>
    <x v="3"/>
    <s v="L"/>
    <n v="30.45"/>
    <n v="1"/>
    <x v="1"/>
    <x v="13"/>
  </r>
  <r>
    <n v="229812"/>
    <s v="BH【Rainbow】073字母印花百搭背心TL"/>
    <x v="11"/>
    <x v="0"/>
    <s v="L"/>
    <n v="30.45"/>
    <n v="1"/>
    <x v="4"/>
    <x v="13"/>
  </r>
  <r>
    <n v="229813"/>
    <s v="BH 【韩木子】8885 个性珍珠拼接蕾丝牛仔短裤 tl"/>
    <x v="12"/>
    <x v="1"/>
    <s v="L"/>
    <n v="31.5"/>
    <n v="1"/>
    <x v="1"/>
    <x v="13"/>
  </r>
  <r>
    <n v="229814"/>
    <s v="BH 【XCFY】837 甜美度假风休闲简约两件套装裙 TL"/>
    <x v="13"/>
    <x v="3"/>
    <s v="M"/>
    <n v="52.8"/>
    <n v="1"/>
    <x v="4"/>
    <x v="0"/>
  </r>
  <r>
    <n v="229815"/>
    <s v="BH【沐凡】 百搭眼镜女人图案舒适T恤 TL"/>
    <x v="11"/>
    <x v="3"/>
    <s v="XL"/>
    <n v="12.08"/>
    <n v="1"/>
    <x v="3"/>
    <x v="15"/>
  </r>
  <r>
    <n v="229816"/>
    <s v="BH 畅销款【time】608百搭气质甜美蕾丝衬衫TLOB"/>
    <x v="11"/>
    <x v="3"/>
    <s v="L"/>
    <n v="44.1"/>
    <n v="1"/>
    <x v="4"/>
    <x v="15"/>
  </r>
  <r>
    <n v="229817"/>
    <s v="BH【HUMU】6382#百搭圆领宽松短袖T恤KK"/>
    <x v="7"/>
    <x v="8"/>
    <s v="L"/>
    <n v="18.899999999999999"/>
    <n v="1"/>
    <x v="1"/>
    <x v="15"/>
  </r>
  <r>
    <n v="229818"/>
    <s v="BH 【7克拉】288百搭特色花边OL风休闲短裤TL"/>
    <x v="12"/>
    <x v="3"/>
    <s v="L"/>
    <n v="17.32"/>
    <n v="1"/>
    <x v="2"/>
    <x v="0"/>
  </r>
  <r>
    <n v="229819"/>
    <s v="BH【kiss】清新可爱刺绣上衣+条纹修身半身裙套装 TLOB"/>
    <x v="13"/>
    <x v="3"/>
    <s v="L"/>
    <n v="40.950000000000003"/>
    <n v="1"/>
    <x v="0"/>
    <x v="15"/>
  </r>
  <r>
    <n v="229820"/>
    <s v="BH TL【大璐】997 气质撞色拼接简约百搭上衣 TL"/>
    <x v="9"/>
    <x v="0"/>
    <s v="L"/>
    <n v="29.4"/>
    <n v="1"/>
    <x v="3"/>
    <x v="15"/>
  </r>
  <r>
    <n v="229821"/>
    <s v="BH 【猫小姐】8081 甜美气质挂脖清新优雅上衣 TL"/>
    <x v="7"/>
    <x v="3"/>
    <s v="L"/>
    <n v="17.32"/>
    <n v="1"/>
    <x v="2"/>
    <x v="15"/>
  </r>
  <r>
    <n v="229822"/>
    <s v="BH【VIKIPLUS】0103简约松紧腰网纱蛋糕裙TL"/>
    <x v="6"/>
    <x v="0"/>
    <s v="S"/>
    <n v="37.799999999999997"/>
    <n v="1"/>
    <x v="1"/>
    <x v="15"/>
  </r>
  <r>
    <n v="229823"/>
    <s v="BH 田园风草编度假风草帽TLOB"/>
    <x v="23"/>
    <x v="3"/>
    <s v="M"/>
    <n v="52.8"/>
    <n v="1"/>
    <x v="2"/>
    <x v="15"/>
  </r>
  <r>
    <n v="229824"/>
    <s v="BH 【U2】89633 个性背带人物图案休闲T恤 TLOB"/>
    <x v="7"/>
    <x v="0"/>
    <s v="XL"/>
    <n v="11.03"/>
    <n v="1"/>
    <x v="2"/>
    <x v="15"/>
  </r>
  <r>
    <n v="229825"/>
    <s v="BH【kiss】气质简修身背心+百搭舒适阔腿裤套装 TLOB"/>
    <x v="13"/>
    <x v="0"/>
    <s v="XL"/>
    <n v="3.68"/>
    <n v="1"/>
    <x v="2"/>
    <x v="0"/>
  </r>
  <r>
    <n v="229826"/>
    <s v="BH【kiss】气质简修身背心+百搭舒适阔腿裤套装 TLOB"/>
    <x v="13"/>
    <x v="0"/>
    <s v="XL"/>
    <n v="3.68"/>
    <n v="1"/>
    <x v="1"/>
    <x v="15"/>
  </r>
  <r>
    <n v="229827"/>
    <s v="BH 【FST】6913 简约优雅气质修身吊带裙 TLOB"/>
    <x v="3"/>
    <x v="0"/>
    <s v="M"/>
    <n v="84"/>
    <n v="1"/>
    <x v="1"/>
    <x v="15"/>
  </r>
  <r>
    <n v="229828"/>
    <s v="BH【一叶子】956 韩版抽绳收腰舒适百搭休闲裤 TL"/>
    <x v="22"/>
    <x v="1"/>
    <s v="L"/>
    <n v="24.15"/>
    <n v="1"/>
    <x v="1"/>
    <x v="15"/>
  </r>
  <r>
    <n v="229829"/>
    <s v="BH 【VIVI STYPE】韩版腰头绑带大伞裙 TL"/>
    <x v="3"/>
    <x v="2"/>
    <s v="L"/>
    <n v="30.45"/>
    <n v="1"/>
    <x v="1"/>
    <x v="15"/>
  </r>
  <r>
    <n v="229830"/>
    <s v="BH【G+】987百搭系带无袖连衣裙TL"/>
    <x v="3"/>
    <x v="0"/>
    <s v="L"/>
    <n v="34.65"/>
    <n v="1"/>
    <x v="1"/>
    <x v="0"/>
  </r>
  <r>
    <n v="229831"/>
    <s v="BH 【小女人】1361 清新甜美蕾丝修身文艺连衣裙 TL"/>
    <x v="3"/>
    <x v="3"/>
    <s v="S"/>
    <n v="136.5"/>
    <n v="1"/>
    <x v="1"/>
    <x v="0"/>
  </r>
  <r>
    <n v="229832"/>
    <s v="BH【Angle kiss】纯棉跑量！百搭绿色字母雪糕印花T恤TLOB"/>
    <x v="11"/>
    <x v="3"/>
    <s v="S"/>
    <n v="92.4"/>
    <n v="1"/>
    <x v="1"/>
    <x v="15"/>
  </r>
  <r>
    <n v="229833"/>
    <s v="BH 【GN】质感绑结直筒阔腿裤TL"/>
    <x v="18"/>
    <x v="0"/>
    <s v="L"/>
    <n v="34.65"/>
    <n v="1"/>
    <x v="2"/>
    <x v="15"/>
  </r>
  <r>
    <n v="229834"/>
    <s v="BH【靓怡雅】1709韩版绑结防晒针织外套TL"/>
    <x v="9"/>
    <x v="1"/>
    <s v="M"/>
    <n v="105"/>
    <n v="1"/>
    <x v="2"/>
    <x v="15"/>
  </r>
  <r>
    <n v="229835"/>
    <s v="BH 【1994】7774跑量！纯棉帅气百搭破洞字母扣针宽松T恤TLOB"/>
    <x v="11"/>
    <x v="0"/>
    <s v="M"/>
    <n v="60.9"/>
    <n v="1"/>
    <x v="1"/>
    <x v="15"/>
  </r>
  <r>
    <n v="229836"/>
    <s v="BH【XSJ】3320#新款淑女细纱拼针织百搭上衣TLOB"/>
    <x v="7"/>
    <x v="3"/>
    <s v="L"/>
    <n v="29.4"/>
    <n v="1"/>
    <x v="1"/>
    <x v="15"/>
  </r>
  <r>
    <n v="229837"/>
    <s v="BH 【1994】7763爆版！跑量！纯棉字母印花车标百搭上衣TLOB"/>
    <x v="11"/>
    <x v="0"/>
    <s v="L"/>
    <n v="74.8"/>
    <n v="1"/>
    <x v="1"/>
    <x v="15"/>
  </r>
  <r>
    <n v="229838"/>
    <s v="bh【SHIRLEY】890#荷叶边V领吊带裙ZJ"/>
    <x v="3"/>
    <x v="1"/>
    <s v="M"/>
    <n v="69.3"/>
    <n v="1"/>
    <x v="2"/>
    <x v="15"/>
  </r>
  <r>
    <n v="229839"/>
    <s v="BH 【EUDORA】2625#刺绣花朵上衣ZJXM"/>
    <x v="14"/>
    <x v="6"/>
    <s v="L"/>
    <n v="36.75"/>
    <n v="1"/>
    <x v="3"/>
    <x v="15"/>
  </r>
  <r>
    <n v="229840"/>
    <s v="BH 【0】6869#抽绳绑带缕空V领上衣ZJ"/>
    <x v="14"/>
    <x v="3"/>
    <s v="M"/>
    <n v="74.55"/>
    <n v="1"/>
    <x v="1"/>
    <x v="15"/>
  </r>
  <r>
    <n v="229841"/>
    <s v="气质新款宽松收腰V领复古印花定制面料连体裤 PP"/>
    <x v="22"/>
    <x v="3"/>
    <s v="L"/>
    <n v="44.1"/>
    <n v="1"/>
    <x v="1"/>
    <x v="15"/>
  </r>
  <r>
    <n v="229842"/>
    <s v="BH【DINA】5859#网纱拼接一字领上衣ZJ"/>
    <x v="11"/>
    <x v="3"/>
    <s v="M"/>
    <n v="71.400000000000006"/>
    <n v="1"/>
    <x v="2"/>
    <x v="15"/>
  </r>
  <r>
    <n v="229843"/>
    <s v="BH 新款欧洲站波普印花圆领宽松连衣裙   PP"/>
    <x v="3"/>
    <x v="3"/>
    <s v="M"/>
    <n v="68.25"/>
    <n v="1"/>
    <x v="3"/>
    <x v="16"/>
  </r>
  <r>
    <n v="229844"/>
    <s v="2017新款性感吊带百搭上衣+高腰气质纯色阔腿裤定制面料套装 PP"/>
    <x v="13"/>
    <x v="3"/>
    <s v="L"/>
    <n v="37.799999999999997"/>
    <n v="1"/>
    <x v="2"/>
    <x v="15"/>
  </r>
  <r>
    <n v="229845"/>
    <s v="时尚宽松圆领T恤+高腰休闲宽松长裤定制面料套装 PP"/>
    <x v="13"/>
    <x v="3"/>
    <s v="L"/>
    <n v="25.2"/>
    <n v="1"/>
    <x v="1"/>
    <x v="15"/>
  </r>
  <r>
    <n v="229846"/>
    <s v="BH【DINA】5888#蝴蝶结绑带雪纺上衣ZJ"/>
    <x v="11"/>
    <x v="3"/>
    <s v="M"/>
    <n v="85.05"/>
    <n v="1"/>
    <x v="1"/>
    <x v="0"/>
  </r>
  <r>
    <n v="229847"/>
    <s v="2017春夏走秀款经典黑白撞色蝴蝶结上衣露肩吊带上衣+高腰荷叶边短裤定制面料套装 PP"/>
    <x v="13"/>
    <x v="3"/>
    <s v="S"/>
    <n v="158.55000000000001"/>
    <n v="1"/>
    <x v="3"/>
    <x v="15"/>
  </r>
  <r>
    <n v="229848"/>
    <s v="2017春夏走秀款经典黑白撞色蝴蝶结上衣露肩吊带上衣+高腰荷叶边短裤定制面料套装 PP"/>
    <x v="13"/>
    <x v="3"/>
    <s v="XL"/>
    <n v="158.55000000000001"/>
    <n v="1"/>
    <x v="2"/>
    <x v="15"/>
  </r>
  <r>
    <n v="229849"/>
    <s v="2017夏装新款钉珠刺绣薄款牛仔背心+高腰宽松短裤阔腿裤定制面料两件套装 PP"/>
    <x v="13"/>
    <x v="2"/>
    <s v="M"/>
    <n v="54.6"/>
    <n v="2"/>
    <x v="0"/>
    <x v="15"/>
  </r>
  <r>
    <n v="229850"/>
    <s v="BH 原装原厂深圳南油世纪广场读衣拾年品牌原创设计宽松抽绳真丝面料连衣裙 PP"/>
    <x v="3"/>
    <x v="1"/>
    <s v="M"/>
    <n v="54.6"/>
    <n v="1"/>
    <x v="1"/>
    <x v="0"/>
  </r>
  <r>
    <n v="229851"/>
    <s v="BH 新款百搭宽松短袖T恤+时尚拼色碎花吊带连体裤套装（配腰带） PP"/>
    <x v="13"/>
    <x v="1"/>
    <s v="L"/>
    <n v="37.799999999999997"/>
    <n v="1"/>
    <x v="1"/>
    <x v="15"/>
  </r>
  <r>
    <n v="229852"/>
    <s v="BH 韩版宽松针织麻喇叭袖T恤+中长款吊带仙气蕾丝洋气连衣裙套装 PP"/>
    <x v="13"/>
    <x v="0"/>
    <s v="L"/>
    <n v="57.75"/>
    <n v="1"/>
    <x v="3"/>
    <x v="0"/>
  </r>
  <r>
    <n v="229853"/>
    <s v="BH 时尚名媛淑女宽松V领小波点收腰真丝连衣裙 PP"/>
    <x v="3"/>
    <x v="3"/>
    <s v="M"/>
    <n v="85.05"/>
    <n v="2"/>
    <x v="2"/>
    <x v="15"/>
  </r>
  <r>
    <n v="229854"/>
    <s v="2017新款宽松短袖T恤+高腰百搭休闲铁链边装饰宽松长裤定制面料套装 PP"/>
    <x v="13"/>
    <x v="3"/>
    <s v="M"/>
    <n v="43.05"/>
    <n v="2"/>
    <x v="1"/>
    <x v="15"/>
  </r>
  <r>
    <n v="229855"/>
    <s v="XH【CICI】813# 宽松休闲净色针织开衫外套 YXXP"/>
    <x v="16"/>
    <x v="8"/>
    <s v="L"/>
    <n v="18.899999999999999"/>
    <n v="1"/>
    <x v="2"/>
    <x v="15"/>
  </r>
  <r>
    <n v="229856"/>
    <s v="XH【PLAY GIRL 】1191# 撞色条印花宽松闪亮上衣 YX"/>
    <x v="11"/>
    <x v="3"/>
    <s v="L"/>
    <n v="24.15"/>
    <n v="1"/>
    <x v="1"/>
    <x v="15"/>
  </r>
  <r>
    <n v="229857"/>
    <s v="【大璐】9161#简约百搭松紧带短裤TLOB"/>
    <x v="12"/>
    <x v="1"/>
    <s v="L"/>
    <n v="29.4"/>
    <n v="2"/>
    <x v="1"/>
    <x v="15"/>
  </r>
  <r>
    <n v="229858"/>
    <s v="xh【COLOURFUI】1259# 气质假两层V领吊带连衣裙 YX"/>
    <x v="3"/>
    <x v="1"/>
    <s v="M"/>
    <n v="85.05"/>
    <n v="1"/>
    <x v="4"/>
    <x v="15"/>
  </r>
  <r>
    <n v="229859"/>
    <s v="XH【MOMENT】1764# 木耳边一字领清新碎花宽松雪纺上衣 YX"/>
    <x v="11"/>
    <x v="2"/>
    <s v="M"/>
    <n v="53.55"/>
    <n v="1"/>
    <x v="4"/>
    <x v="15"/>
  </r>
  <r>
    <n v="229860"/>
    <s v="XH【QY】705# 百搭显瘦拼色运动短裤 YX"/>
    <x v="12"/>
    <x v="1"/>
    <s v="M"/>
    <n v="31.5"/>
    <n v="1"/>
    <x v="1"/>
    <x v="15"/>
  </r>
  <r>
    <n v="229861"/>
    <s v="【荣豪】赫拉# 正品无钢圈蕾丝聚拢内衣套装 YC"/>
    <x v="32"/>
    <x v="3"/>
    <s v="XL"/>
    <n v="14.7"/>
    <n v="1"/>
    <x v="1"/>
    <x v="15"/>
  </r>
  <r>
    <n v="229862"/>
    <s v="XH【PLAY GIRL 】889# 侧开叉宽松针织镂空上衣 YXXP"/>
    <x v="11"/>
    <x v="8"/>
    <s v="L"/>
    <n v="39.9"/>
    <n v="1"/>
    <x v="1"/>
    <x v="0"/>
  </r>
  <r>
    <n v="229863"/>
    <s v="7169#新款露肩吊带一字肩拼雷丝上衣   HH"/>
    <x v="14"/>
    <x v="3"/>
    <s v="L"/>
    <n v="25.2"/>
    <n v="1"/>
    <x v="2"/>
    <x v="16"/>
  </r>
  <r>
    <n v="229864"/>
    <s v="xh0000# 蕾丝拼接V领长袖毛衣 YX"/>
    <x v="9"/>
    <x v="3"/>
    <s v="M"/>
    <n v="92.4"/>
    <n v="1"/>
    <x v="2"/>
    <x v="15"/>
  </r>
  <r>
    <n v="229865"/>
    <s v="XH【MYC】0612# 时尚蕾丝装饰设计中长T  YXPJ"/>
    <x v="7"/>
    <x v="0"/>
    <s v="XL"/>
    <n v="4.7300000000000004"/>
    <n v="5"/>
    <x v="1"/>
    <x v="15"/>
  </r>
  <r>
    <n v="229866"/>
    <s v="BH【LiLi】80023# 时尚设计感拼接碎花开叉雪纺半身裙 YXTT"/>
    <x v="6"/>
    <x v="3"/>
    <s v="L"/>
    <n v="126"/>
    <n v="1"/>
    <x v="1"/>
    <x v="15"/>
  </r>
  <r>
    <n v="229867"/>
    <s v="XH【X空间】812# 两色版型显瘦阔腿裤 YX"/>
    <x v="18"/>
    <x v="0"/>
    <s v="XL"/>
    <n v="7.35"/>
    <n v="1"/>
    <x v="1"/>
    <x v="15"/>
  </r>
  <r>
    <n v="229868"/>
    <s v="XH【X空间】819# 四色超百搭百褶半裙 YXTT"/>
    <x v="6"/>
    <x v="2"/>
    <s v="M"/>
    <n v="64.05"/>
    <n v="1"/>
    <x v="1"/>
    <x v="15"/>
  </r>
  <r>
    <n v="229869"/>
    <s v="BH【MORE】907# 性感一字领露肩荷叶边连衣裙 YX"/>
    <x v="3"/>
    <x v="0"/>
    <s v="M"/>
    <n v="68.25"/>
    <n v="1"/>
    <x v="1"/>
    <x v="15"/>
  </r>
  <r>
    <n v="229870"/>
    <s v="新款修身纯色短袖上衣+高腰气质百搭印花透视阔腿裤定制面料套装 PP"/>
    <x v="13"/>
    <x v="3"/>
    <s v="L"/>
    <n v="36.75"/>
    <n v="1"/>
    <x v="1"/>
    <x v="15"/>
  </r>
  <r>
    <n v="229871"/>
    <s v="XH【xinlofa】680# 三色压明线不规则半裙 YXTT"/>
    <x v="6"/>
    <x v="3"/>
    <s v="M"/>
    <n v="60.9"/>
    <n v="1"/>
    <x v="2"/>
    <x v="15"/>
  </r>
  <r>
    <n v="229872"/>
    <s v="XH【DORE DORE/AS AS】 1591# 荷叶边透视雪纺衫两件套（内有小吊带） YX"/>
    <x v="13"/>
    <x v="0"/>
    <s v="M"/>
    <n v="60.9"/>
    <n v="1"/>
    <x v="3"/>
    <x v="15"/>
  </r>
  <r>
    <n v="229873"/>
    <s v="【viviyi】0001# 时尚印花宽松V领上衣 YX"/>
    <x v="11"/>
    <x v="1"/>
    <s v="M"/>
    <n v="71.400000000000006"/>
    <n v="1"/>
    <x v="1"/>
    <x v="15"/>
  </r>
  <r>
    <n v="229874"/>
    <s v="XH【COLOURFUI】1256# 气质印花纽扣高腰半身裙 YX"/>
    <x v="6"/>
    <x v="3"/>
    <s v="L"/>
    <n v="54.6"/>
    <n v="1"/>
    <x v="3"/>
    <x v="15"/>
  </r>
  <r>
    <n v="229875"/>
    <s v="XH【XIAOMA】4006# 腰带前开叉 长裙 YX"/>
    <x v="6"/>
    <x v="3"/>
    <s v="L"/>
    <n v="44.1"/>
    <n v="1"/>
    <x v="3"/>
    <x v="15"/>
  </r>
  <r>
    <n v="229876"/>
    <s v="XH【时尚魔方】9936# 绑带收腰显高波点阔腿裤 YXXP"/>
    <x v="18"/>
    <x v="3"/>
    <s v="M"/>
    <n v="60.9"/>
    <n v="1"/>
    <x v="1"/>
    <x v="15"/>
  </r>
  <r>
    <n v="229877"/>
    <s v="7271#新款长款收腰防晒衣   HH"/>
    <x v="20"/>
    <x v="3"/>
    <s v="L"/>
    <n v="44.1"/>
    <n v="1"/>
    <x v="2"/>
    <x v="15"/>
  </r>
  <r>
    <n v="229878"/>
    <s v="xh【六】66101# 撞色翻领铜氨丝衬衣 YXXP"/>
    <x v="14"/>
    <x v="3"/>
    <s v="M"/>
    <n v="75.599999999999994"/>
    <n v="1"/>
    <x v="4"/>
    <x v="17"/>
  </r>
  <r>
    <n v="229879"/>
    <s v="BH【LiLi】8612# V领净版开叉吊带裙 YX"/>
    <x v="3"/>
    <x v="0"/>
    <s v="L"/>
    <n v="97.65"/>
    <n v="1"/>
    <x v="1"/>
    <x v="17"/>
  </r>
  <r>
    <n v="229880"/>
    <s v="XH【欧正莎】10162# 荷叶袖休闲收腰印花连衣裙 YX"/>
    <x v="3"/>
    <x v="0"/>
    <s v="M"/>
    <n v="85.05"/>
    <n v="1"/>
    <x v="4"/>
    <x v="17"/>
  </r>
  <r>
    <n v="229881"/>
    <s v="XH【V爆】6647# 春装新款百搭亮丝打底衫短袖T恤女V领修身针织衫 YXTT"/>
    <x v="11"/>
    <x v="3"/>
    <s v="L"/>
    <n v="50.4"/>
    <n v="1"/>
    <x v="4"/>
    <x v="17"/>
  </r>
  <r>
    <n v="229882"/>
    <s v="BH【潮流坊】623-1# 百搭侧脚口开叉微喇叭八分裤 YXTT"/>
    <x v="18"/>
    <x v="3"/>
    <s v="L"/>
    <n v="48.3"/>
    <n v="1"/>
    <x v="3"/>
    <x v="17"/>
  </r>
  <r>
    <n v="229883"/>
    <s v="XH【LENA】6226# 时尚简约宽松V领衬衣 YX"/>
    <x v="14"/>
    <x v="1"/>
    <s v="M"/>
    <n v="74.55"/>
    <n v="1"/>
    <x v="1"/>
    <x v="17"/>
  </r>
  <r>
    <n v="229884"/>
    <s v="xh【ZY】1792# 甜美宽松蕾丝连衣裙 YX"/>
    <x v="3"/>
    <x v="5"/>
    <s v="M"/>
    <n v="92.4"/>
    <n v="1"/>
    <x v="3"/>
    <x v="17"/>
  </r>
  <r>
    <n v="229885"/>
    <s v="XH【DEAR STALKER】8309# 大牌宽松荷叶大摆裤脚休闲裤 YXTT"/>
    <x v="18"/>
    <x v="0"/>
    <s v="M"/>
    <n v="39.9"/>
    <n v="1"/>
    <x v="3"/>
    <x v="17"/>
  </r>
  <r>
    <n v="229886"/>
    <s v="7255#新款竹节棉老鹰印花T恤  HH"/>
    <x v="7"/>
    <x v="3"/>
    <s v="S"/>
    <n v="116.55"/>
    <n v="1"/>
    <x v="1"/>
    <x v="17"/>
  </r>
  <r>
    <n v="229887"/>
    <s v="XH 1008-1# 蕾丝花超百搭外穿上衣 YXTT"/>
    <x v="11"/>
    <x v="1"/>
    <s v="L"/>
    <n v="40.950000000000003"/>
    <n v="1"/>
    <x v="2"/>
    <x v="17"/>
  </r>
  <r>
    <n v="229888"/>
    <s v="BH【PLAY GIRL 】1198# 时尚前后印花两穿绑带上衣 YXTT"/>
    <x v="7"/>
    <x v="1"/>
    <s v="S"/>
    <n v="40.950000000000003"/>
    <n v="1"/>
    <x v="0"/>
    <x v="17"/>
  </r>
  <r>
    <n v="229889"/>
    <s v="7253#新款小提琴印花竹节棉T   HH"/>
    <x v="7"/>
    <x v="0"/>
    <s v="L"/>
    <n v="40.950000000000003"/>
    <n v="1"/>
    <x v="4"/>
    <x v="17"/>
  </r>
  <r>
    <n v="229890"/>
    <s v="XH【韩尚衣柜】1043# 性感一字肩袖口绑带针织上衣 YX"/>
    <x v="11"/>
    <x v="1"/>
    <s v="L"/>
    <n v="44.1"/>
    <n v="2"/>
    <x v="0"/>
    <x v="11"/>
  </r>
  <r>
    <n v="229891"/>
    <s v="XH【MADALA】5105# 拼接亮片破洞翻领牛仔马甲 YX"/>
    <x v="25"/>
    <x v="3"/>
    <s v="M"/>
    <n v="60.9"/>
    <n v="1"/>
    <x v="2"/>
    <x v="17"/>
  </r>
  <r>
    <n v="229892"/>
    <s v="XH【Z-UNA】 8931-2# 唯美系网纱吊带两件套 YXPJ"/>
    <x v="13"/>
    <x v="3"/>
    <s v="M"/>
    <n v="65.099999999999994"/>
    <n v="1"/>
    <x v="3"/>
    <x v="17"/>
  </r>
  <r>
    <n v="229893"/>
    <s v="XH【Vivi Party】1233# 高端气质双排扣绑带开衩马甲连衣裙 YX"/>
    <x v="3"/>
    <x v="3"/>
    <s v="L"/>
    <n v="44.1"/>
    <n v="1"/>
    <x v="2"/>
    <x v="17"/>
  </r>
  <r>
    <n v="229894"/>
    <s v="XH【奈莎MISS】 6A215# 休闲百搭大牌爱心T YXPJ"/>
    <x v="11"/>
    <x v="0"/>
    <s v="L"/>
    <n v="39.9"/>
    <n v="1"/>
    <x v="1"/>
    <x v="17"/>
  </r>
  <r>
    <n v="229895"/>
    <s v="bh【MISS YOU 】8697# 大气领口绑带印花雪纺连衣裙 YX"/>
    <x v="3"/>
    <x v="3"/>
    <s v="M"/>
    <n v="86.1"/>
    <n v="1"/>
    <x v="0"/>
    <x v="17"/>
  </r>
  <r>
    <n v="229896"/>
    <s v="7117#新款简约笑脸烫钻T恤  HH"/>
    <x v="7"/>
    <x v="3"/>
    <s v="L"/>
    <n v="44.1"/>
    <n v="1"/>
    <x v="0"/>
    <x v="17"/>
  </r>
  <r>
    <n v="229897"/>
    <s v="XH【MISS DLAI】2691# 学院风侧拼条纹百搭半身裙(不配腰带）YX"/>
    <x v="6"/>
    <x v="1"/>
    <s v="L"/>
    <n v="43.05"/>
    <n v="1"/>
    <x v="1"/>
    <x v="17"/>
  </r>
  <r>
    <n v="229898"/>
    <s v="xh 【尚品】8008# 宽松唐老鸭印花休闲连帽卫衣 YX"/>
    <x v="31"/>
    <x v="3"/>
    <s v="L"/>
    <n v="31.5"/>
    <n v="1"/>
    <x v="1"/>
    <x v="0"/>
  </r>
  <r>
    <n v="229899"/>
    <s v="BH 亚麻高腰直筒阔腿裤  ZZ"/>
    <x v="8"/>
    <x v="0"/>
    <s v="L"/>
    <n v="81.900000000000006"/>
    <n v="1"/>
    <x v="2"/>
    <x v="17"/>
  </r>
  <r>
    <n v="229900"/>
    <s v="BH 2017新款夏季小清新系带露肩碎花连衣裙 ZZ"/>
    <x v="3"/>
    <x v="5"/>
    <s v="L"/>
    <n v="19.95"/>
    <n v="1"/>
    <x v="1"/>
    <x v="17"/>
  </r>
  <r>
    <n v="229901"/>
    <s v="BH 韩版修身显瘦高腰性感蕾丝无袖上衣+包臀裙套装 ZZ"/>
    <x v="13"/>
    <x v="0"/>
    <s v="M"/>
    <n v="74.55"/>
    <n v="1"/>
    <x v="1"/>
    <x v="17"/>
  </r>
  <r>
    <n v="229902"/>
    <s v="BH 时尚休闲修身芭蕾印花衬衫裙    ZZ"/>
    <x v="3"/>
    <x v="0"/>
    <s v="M"/>
    <n v="51.45"/>
    <n v="1"/>
    <x v="3"/>
    <x v="17"/>
  </r>
  <r>
    <n v="229903"/>
    <s v="BH【MISS YOU 】8691# 小香风无袖不规则收腰显瘦连衣裙 YXTT"/>
    <x v="3"/>
    <x v="0"/>
    <s v="L"/>
    <n v="39.9"/>
    <n v="2"/>
    <x v="1"/>
    <x v="17"/>
  </r>
  <r>
    <n v="229904"/>
    <s v="BH 休闲针织拼接衬衣一字肩上衣+吊带牛仔裙套装 ZZ"/>
    <x v="13"/>
    <x v="3"/>
    <s v="L"/>
    <n v="32.549999999999997"/>
    <n v="1"/>
    <x v="2"/>
    <x v="17"/>
  </r>
  <r>
    <n v="229905"/>
    <s v="BH 新款度假必备拼色吊带v领性感连衣裙  ZZ"/>
    <x v="3"/>
    <x v="0"/>
    <s v="L"/>
    <n v="32.549999999999997"/>
    <n v="1"/>
    <x v="2"/>
    <x v="17"/>
  </r>
  <r>
    <n v="229906"/>
    <s v="BH【AM】8119#学院风条纹领结连衣裙ZJXM"/>
    <x v="3"/>
    <x v="3"/>
    <s v="M"/>
    <n v="37.799999999999997"/>
    <n v="1"/>
    <x v="3"/>
    <x v="17"/>
  </r>
  <r>
    <n v="229907"/>
    <s v="BH 新款镂空荷叶边喇叭袖上衣气质棉麻衬衫  ZZ"/>
    <x v="11"/>
    <x v="0"/>
    <s v="S"/>
    <n v="47.25"/>
    <n v="1"/>
    <x v="3"/>
    <x v="17"/>
  </r>
  <r>
    <n v="229908"/>
    <s v="BH 时尚经典凤凰刺绣重工百搭牛仔外套  ZZ"/>
    <x v="16"/>
    <x v="0"/>
    <s v="M"/>
    <n v="49.35"/>
    <n v="1"/>
    <x v="1"/>
    <x v="17"/>
  </r>
  <r>
    <n v="229909"/>
    <s v="BH 夏季新款连衣裙女V领不规则荷叶边修身吊带裙沙滩裙  ZZ"/>
    <x v="3"/>
    <x v="3"/>
    <s v="S"/>
    <n v="55.65"/>
    <n v="1"/>
    <x v="2"/>
    <x v="17"/>
  </r>
  <r>
    <n v="229910"/>
    <s v="BH【FAISOWBOY】8729# 破洞牛仔百搭半裙 YXTT"/>
    <x v="5"/>
    <x v="4"/>
    <s v="L"/>
    <n v="26.25"/>
    <n v="1"/>
    <x v="2"/>
    <x v="17"/>
  </r>
  <r>
    <n v="229911"/>
    <s v="ZH【ZA】7409# 短袖T恤雪纺拼色阔腿裤套装 YX"/>
    <x v="13"/>
    <x v="0"/>
    <s v="M"/>
    <n v="64.05"/>
    <n v="1"/>
    <x v="3"/>
    <x v="17"/>
  </r>
  <r>
    <n v="229912"/>
    <s v="XH【JUJU】880# 性感拼接透视雪纺鱼尾裙 YX"/>
    <x v="6"/>
    <x v="3"/>
    <s v="M"/>
    <n v="65.099999999999994"/>
    <n v="2"/>
    <x v="1"/>
    <x v="17"/>
  </r>
  <r>
    <n v="229913"/>
    <s v="【大璐】9171#休闲风简约百搭松紧带短裤TLOB"/>
    <x v="12"/>
    <x v="0"/>
    <s v="M"/>
    <n v="53.55"/>
    <n v="1"/>
    <x v="3"/>
    <x v="17"/>
  </r>
  <r>
    <n v="229914"/>
    <s v="7751#新款冰丝V领上衣【含配饰】   HH"/>
    <x v="7"/>
    <x v="0"/>
    <s v="XL"/>
    <n v="7.35"/>
    <n v="1"/>
    <x v="1"/>
    <x v="17"/>
  </r>
  <r>
    <n v="229915"/>
    <s v="2017新款收腰条纹V领短袖棉布连衣裙 PP"/>
    <x v="3"/>
    <x v="1"/>
    <s v="L"/>
    <n v="44.1"/>
    <n v="1"/>
    <x v="2"/>
    <x v="17"/>
  </r>
  <r>
    <n v="229916"/>
    <s v="8120#新款雪纺拼麻纱套装【短裤高腰】   HH"/>
    <x v="13"/>
    <x v="3"/>
    <s v="L"/>
    <n v="24.15"/>
    <n v="1"/>
    <x v="1"/>
    <x v="17"/>
  </r>
  <r>
    <n v="229917"/>
    <s v="XH【YiMao】3552# 荷叶边字母撞色亮片宽松棉上衣 YX"/>
    <x v="11"/>
    <x v="3"/>
    <s v="L"/>
    <n v="29.4"/>
    <n v="1"/>
    <x v="1"/>
    <x v="17"/>
  </r>
  <r>
    <n v="229918"/>
    <s v="夏季新款刘美人刘钰懿同款修身长袖流苏串珠针织镂空沙滩连衣裙 PP"/>
    <x v="3"/>
    <x v="3"/>
    <s v="L"/>
    <n v="17.32"/>
    <n v="1"/>
    <x v="1"/>
    <x v="17"/>
  </r>
  <r>
    <n v="229919"/>
    <s v="XH【LF】9001# 绑带百搭三色长裤 YX"/>
    <x v="18"/>
    <x v="1"/>
    <s v="S"/>
    <n v="60.9"/>
    <n v="1"/>
    <x v="1"/>
    <x v="17"/>
  </r>
  <r>
    <n v="229920"/>
    <s v="XH【SUSU】9952#拼色圆领休闲百搭T恤 YX"/>
    <x v="7"/>
    <x v="0"/>
    <s v="S"/>
    <n v="59.85"/>
    <n v="1"/>
    <x v="3"/>
    <x v="17"/>
  </r>
  <r>
    <n v="229921"/>
    <s v="【MUSE LADY】30636# 好品质多色V领绑带后背镂空连衣裙 YX"/>
    <x v="3"/>
    <x v="3"/>
    <s v="L"/>
    <n v="45.15"/>
    <n v="1"/>
    <x v="1"/>
    <x v="17"/>
  </r>
  <r>
    <n v="229922"/>
    <s v="【U.Me】5072#韩版下摆拼接横条半身裙 TLJX"/>
    <x v="6"/>
    <x v="0"/>
    <s v="L"/>
    <n v="197.4"/>
    <n v="1"/>
    <x v="1"/>
    <x v="17"/>
  </r>
  <r>
    <n v="229923"/>
    <s v="【U.Me】5072#韩版下摆拼接横条半身裙 TLJX"/>
    <x v="6"/>
    <x v="0"/>
    <s v="L"/>
    <n v="197.4"/>
    <n v="1"/>
    <x v="1"/>
    <x v="17"/>
  </r>
  <r>
    <n v="229924"/>
    <s v="【U.Me】5072#韩版下摆拼接横条半身裙 TLJX"/>
    <x v="6"/>
    <x v="0"/>
    <s v="L"/>
    <n v="197.4"/>
    <n v="1"/>
    <x v="1"/>
    <x v="17"/>
  </r>
  <r>
    <n v="229925"/>
    <s v="XH【KIM】8036# 修身条纹吊带背心 YXTT"/>
    <x v="0"/>
    <x v="0"/>
    <s v="M"/>
    <n v="68.25"/>
    <n v="1"/>
    <x v="1"/>
    <x v="17"/>
  </r>
  <r>
    <n v="229926"/>
    <s v="bh【ULA.CO】000#露背短T恤 XX"/>
    <x v="7"/>
    <x v="0"/>
    <s v="M"/>
    <n v="81.900000000000006"/>
    <n v="1"/>
    <x v="2"/>
    <x v="17"/>
  </r>
  <r>
    <n v="229927"/>
    <s v="8116#新款小吊带压皱雪纺三件套【短裤高腰】   HH"/>
    <x v="13"/>
    <x v="3"/>
    <s v="L"/>
    <n v="99"/>
    <n v="1"/>
    <x v="2"/>
    <x v="17"/>
  </r>
  <r>
    <n v="229928"/>
    <s v="BH【MISS YOU 】8672# 多色修身下摆打结短袖上衣 YXTT"/>
    <x v="7"/>
    <x v="3"/>
    <s v="L"/>
    <n v="37.799999999999997"/>
    <n v="1"/>
    <x v="2"/>
    <x v="17"/>
  </r>
  <r>
    <n v="229929"/>
    <s v="xh【DR】8086# 爆款西装外套 YX"/>
    <x v="16"/>
    <x v="3"/>
    <s v="M"/>
    <n v="60.9"/>
    <n v="1"/>
    <x v="2"/>
    <x v="17"/>
  </r>
  <r>
    <n v="229930"/>
    <s v="xh【HDY】 1070# 菠萝图案牛仔半裙 YXXP"/>
    <x v="6"/>
    <x v="3"/>
    <s v="M"/>
    <n v="65.099999999999994"/>
    <n v="1"/>
    <x v="1"/>
    <x v="17"/>
  </r>
  <r>
    <n v="229931"/>
    <s v="xh【HAN XIRAN】178# 破洞休闲可爱印花棉T恤 YX"/>
    <x v="7"/>
    <x v="0"/>
    <s v="S"/>
    <n v="197.4"/>
    <n v="1"/>
    <x v="4"/>
    <x v="17"/>
  </r>
  <r>
    <n v="229932"/>
    <s v="xh【HAN XIRAN】178# 破洞休闲可爱印花棉T恤 YX"/>
    <x v="7"/>
    <x v="0"/>
    <s v="S"/>
    <n v="197.4"/>
    <n v="1"/>
    <x v="2"/>
    <x v="17"/>
  </r>
  <r>
    <n v="229933"/>
    <s v="xh【HAN XIRAN】178# 破洞休闲可爱印花棉T恤 YX"/>
    <x v="7"/>
    <x v="0"/>
    <s v="S"/>
    <n v="197.4"/>
    <n v="1"/>
    <x v="1"/>
    <x v="17"/>
  </r>
  <r>
    <n v="229934"/>
    <s v="BH【AM】8902#露肩T+民族风短裤套装ZJ"/>
    <x v="13"/>
    <x v="0"/>
    <s v="M"/>
    <n v="64.05"/>
    <n v="2"/>
    <x v="1"/>
    <x v="0"/>
  </r>
  <r>
    <n v="229935"/>
    <s v="bh【N9】000#休闲宽松贴图带帽长款卫衣 XX"/>
    <x v="31"/>
    <x v="4"/>
    <s v="M"/>
    <n v="60.9"/>
    <n v="1"/>
    <x v="1"/>
    <x v="17"/>
  </r>
  <r>
    <n v="229936"/>
    <s v="XH 【首尔】818-2# 大牌设计爱心粗跟低跟鞋 YC"/>
    <x v="39"/>
    <x v="3"/>
    <s v="XL"/>
    <n v="5.78"/>
    <n v="1"/>
    <x v="1"/>
    <x v="17"/>
  </r>
  <r>
    <n v="229937"/>
    <s v="xh【HAN XIRAN】151# 亮片图案宽松套头棉T YX"/>
    <x v="7"/>
    <x v="3"/>
    <s v="L"/>
    <n v="44.1"/>
    <n v="1"/>
    <x v="2"/>
    <x v="17"/>
  </r>
  <r>
    <n v="229938"/>
    <s v="【韩黑牌】9165# 街头潮流字母贴布破洞毛边牛仔短裤 YXTT"/>
    <x v="21"/>
    <x v="0"/>
    <s v="L"/>
    <n v="57.75"/>
    <n v="1"/>
    <x v="2"/>
    <x v="17"/>
  </r>
  <r>
    <n v="229939"/>
    <s v="xh【HAN XIRAN】1071# 贴布破洞休闲牛仔半裙（配腰带） YX"/>
    <x v="6"/>
    <x v="0"/>
    <s v="XL"/>
    <n v="4.7300000000000004"/>
    <n v="1"/>
    <x v="3"/>
    <x v="17"/>
  </r>
  <r>
    <n v="229940"/>
    <s v="8113#新款蕾丝鱼尾半裙套装【半裙高腰】   HH"/>
    <x v="13"/>
    <x v="0"/>
    <s v="M"/>
    <n v="65.099999999999994"/>
    <n v="1"/>
    <x v="1"/>
    <x v="17"/>
  </r>
  <r>
    <n v="229941"/>
    <s v="XH【Left &amp;amp; Right】9-23# 新款尖头PU高跟半拖 YC"/>
    <x v="39"/>
    <x v="0"/>
    <s v="XL"/>
    <n v="2.63"/>
    <n v="4"/>
    <x v="2"/>
    <x v="17"/>
  </r>
  <r>
    <n v="229942"/>
    <s v="XH【Left &amp;amp; Right】9-23# 新款尖头PU高跟半拖 YC"/>
    <x v="39"/>
    <x v="0"/>
    <s v="XL"/>
    <n v="2.63"/>
    <n v="4"/>
    <x v="1"/>
    <x v="17"/>
  </r>
  <r>
    <n v="229943"/>
    <s v="bh【boron】572171#挂脖小V领碎花连衣裙 XX"/>
    <x v="3"/>
    <x v="3"/>
    <s v="S"/>
    <n v="64.05"/>
    <n v="1"/>
    <x v="1"/>
    <x v="17"/>
  </r>
  <r>
    <n v="229944"/>
    <s v="xh【HAN XIRAN】237# 拼色袖宽松印花上衣 YX"/>
    <x v="11"/>
    <x v="2"/>
    <s v="M"/>
    <n v="71.400000000000006"/>
    <n v="1"/>
    <x v="1"/>
    <x v="17"/>
  </r>
  <r>
    <n v="229945"/>
    <s v="XH【星克拉】102# 新款绒料高跟鞋 YC"/>
    <x v="39"/>
    <x v="1"/>
    <s v="L"/>
    <n v="28.35"/>
    <n v="1"/>
    <x v="1"/>
    <x v="17"/>
  </r>
  <r>
    <n v="229946"/>
    <s v="XH【露露佳人】707# 经典百搭休闲透气运动鞋 YC"/>
    <x v="39"/>
    <x v="3"/>
    <s v="M"/>
    <n v="29.4"/>
    <n v="1"/>
    <x v="2"/>
    <x v="17"/>
  </r>
  <r>
    <n v="229947"/>
    <s v="5108#新款圆领百搭T恤【配领带】   HH"/>
    <x v="7"/>
    <x v="6"/>
    <s v="XL"/>
    <n v="7.35"/>
    <n v="1"/>
    <x v="1"/>
    <x v="17"/>
  </r>
  <r>
    <n v="229948"/>
    <s v="【TK】1723-1# 时尚气质无袖圆领流苏连衣裙 YX"/>
    <x v="3"/>
    <x v="4"/>
    <s v="L"/>
    <n v="43.05"/>
    <n v="1"/>
    <x v="2"/>
    <x v="17"/>
  </r>
  <r>
    <n v="229949"/>
    <s v="XH【凯莱登】883-1# 拼接方头平底单鞋 YCXW"/>
    <x v="39"/>
    <x v="3"/>
    <s v="L"/>
    <n v="29.4"/>
    <n v="1"/>
    <x v="1"/>
    <x v="0"/>
  </r>
  <r>
    <n v="229950"/>
    <s v="XH【爱迪维纳】9802# 爆版休闲百搭凉鞋 YC"/>
    <x v="39"/>
    <x v="3"/>
    <s v="S"/>
    <n v="39.9"/>
    <n v="1"/>
    <x v="3"/>
    <x v="17"/>
  </r>
  <r>
    <n v="229951"/>
    <s v="BH【OKLA】A836#杠条背字母防晒衫 XX"/>
    <x v="14"/>
    <x v="3"/>
    <s v="M"/>
    <n v="75.599999999999994"/>
    <n v="1"/>
    <x v="1"/>
    <x v="17"/>
  </r>
  <r>
    <n v="229952"/>
    <s v="xh【凯莱登】188-10# 金属片细带交叉套趾平底凉鞋 YC"/>
    <x v="39"/>
    <x v="2"/>
    <s v="S"/>
    <n v="64.05"/>
    <n v="1"/>
    <x v="1"/>
    <x v="17"/>
  </r>
  <r>
    <n v="229953"/>
    <s v="BH【MISS YOU 】8617# 高腰米点下摆开叉雪纺阔腿裤 YX"/>
    <x v="18"/>
    <x v="3"/>
    <s v="L"/>
    <n v="44.1"/>
    <n v="1"/>
    <x v="3"/>
    <x v="17"/>
  </r>
  <r>
    <n v="229954"/>
    <s v="BH【OKLA】A817#字母背带牛仔连体短裤 XX"/>
    <x v="10"/>
    <x v="3"/>
    <s v="M"/>
    <n v="86.1"/>
    <n v="1"/>
    <x v="1"/>
    <x v="17"/>
  </r>
  <r>
    <n v="229955"/>
    <s v="xh【FIONA】2306# 时尚侧拼条纹松紧腰短裤 YX"/>
    <x v="12"/>
    <x v="3"/>
    <s v="L"/>
    <n v="53.55"/>
    <n v="1"/>
    <x v="2"/>
    <x v="0"/>
  </r>
  <r>
    <n v="229956"/>
    <s v="BH【JUJU】801#几何图形雪纺中长裙 XXMO"/>
    <x v="6"/>
    <x v="2"/>
    <s v="M"/>
    <n v="34.65"/>
    <n v="1"/>
    <x v="3"/>
    <x v="17"/>
  </r>
  <r>
    <n v="229957"/>
    <s v="BH【JUJU】9957#自带美脖链纯色T XXMO"/>
    <x v="7"/>
    <x v="1"/>
    <s v="S"/>
    <n v="32.549999999999997"/>
    <n v="1"/>
    <x v="1"/>
    <x v="17"/>
  </r>
  <r>
    <n v="229958"/>
    <s v="BH【COS】06012#荷花刺绣宽松开叉T恤 XX"/>
    <x v="7"/>
    <x v="3"/>
    <s v="M"/>
    <n v="75.599999999999994"/>
    <n v="1"/>
    <x v="3"/>
    <x v="17"/>
  </r>
  <r>
    <n v="229959"/>
    <s v="XH【凯莱登】883-2# 拼接方头后跟带平底单鞋 YC"/>
    <x v="39"/>
    <x v="1"/>
    <s v="L"/>
    <n v="28.35"/>
    <n v="3"/>
    <x v="2"/>
    <x v="17"/>
  </r>
  <r>
    <n v="229960"/>
    <s v="2017夏季欧洲站新款百搭T恤+高腰小香风背带阔腿短裤定制面料两件套套装 PP"/>
    <x v="13"/>
    <x v="2"/>
    <s v="M"/>
    <n v="80.849999999999994"/>
    <n v="1"/>
    <x v="1"/>
    <x v="17"/>
  </r>
  <r>
    <n v="229961"/>
    <s v="bh【COS】728#毛边百搭牛仔短裤 XX"/>
    <x v="21"/>
    <x v="3"/>
    <s v="L"/>
    <n v="36.75"/>
    <n v="1"/>
    <x v="1"/>
    <x v="17"/>
  </r>
  <r>
    <n v="229962"/>
    <s v="xh【凯莱登】909-3# 新款PU时尚单鞋 YC"/>
    <x v="39"/>
    <x v="3"/>
    <s v="M"/>
    <n v="74.55"/>
    <n v="1"/>
    <x v="1"/>
    <x v="17"/>
  </r>
  <r>
    <n v="229963"/>
    <s v="2797#新款兔子亮片印花T恤   HH"/>
    <x v="7"/>
    <x v="3"/>
    <s v="L"/>
    <n v="35.700000000000003"/>
    <n v="1"/>
    <x v="3"/>
    <x v="17"/>
  </r>
  <r>
    <n v="229964"/>
    <s v="BH【MERAL】1772#收腰纯色吊带连体裤 XXMO"/>
    <x v="19"/>
    <x v="0"/>
    <s v="XL"/>
    <n v="4.7300000000000004"/>
    <n v="1"/>
    <x v="3"/>
    <x v="17"/>
  </r>
  <r>
    <n v="229965"/>
    <s v="XH【星克拉】AS-1681# 鱼嘴绑带半拖细高跟单鞋  YC"/>
    <x v="39"/>
    <x v="0"/>
    <s v="XL"/>
    <n v="5.25"/>
    <n v="1"/>
    <x v="1"/>
    <x v="17"/>
  </r>
  <r>
    <n v="229966"/>
    <s v="bh【APM】869#纯色网纱薄外套 XX"/>
    <x v="16"/>
    <x v="0"/>
    <s v="L"/>
    <n v="24.15"/>
    <n v="1"/>
    <x v="3"/>
    <x v="17"/>
  </r>
  <r>
    <n v="229967"/>
    <s v="BH【UM】8150#V领拼网纱袖短T恤 XX"/>
    <x v="7"/>
    <x v="5"/>
    <s v="L"/>
    <n v="44.1"/>
    <n v="1"/>
    <x v="3"/>
    <x v="17"/>
  </r>
  <r>
    <n v="229968"/>
    <s v="BH【MERAL】2008#皱雪纺一字领上衣 XXMO"/>
    <x v="11"/>
    <x v="1"/>
    <s v="L"/>
    <n v="152.25"/>
    <n v="1"/>
    <x v="3"/>
    <x v="17"/>
  </r>
  <r>
    <n v="229969"/>
    <s v="BH【APM】609#超薄款毛衣开衫 XXMO"/>
    <x v="60"/>
    <x v="3"/>
    <s v="L"/>
    <n v="21"/>
    <n v="2"/>
    <x v="1"/>
    <x v="0"/>
  </r>
  <r>
    <n v="229970"/>
    <s v="【AM】字母百搭T恤+绑带格子裤套装ZJXM"/>
    <x v="13"/>
    <x v="1"/>
    <s v="L"/>
    <n v="19.95"/>
    <n v="1"/>
    <x v="1"/>
    <x v="0"/>
  </r>
  <r>
    <n v="229971"/>
    <s v="xh【信辉】059-2# 时尚珍珠金属边一字带拖鞋 YCYW"/>
    <x v="39"/>
    <x v="2"/>
    <s v="L"/>
    <n v="59.85"/>
    <n v="1"/>
    <x v="3"/>
    <x v="18"/>
  </r>
  <r>
    <n v="229972"/>
    <s v="BH【SOUL】18206#字母T恤配松紧腰短裤套装 XX"/>
    <x v="13"/>
    <x v="3"/>
    <s v="XL"/>
    <n v="8.4"/>
    <n v="1"/>
    <x v="0"/>
    <x v="18"/>
  </r>
  <r>
    <n v="229973"/>
    <s v="XH【洛纳】BL1# 新款PU蝴蝶结拖鞋 YC"/>
    <x v="39"/>
    <x v="3"/>
    <s v="XL"/>
    <n v="8.4"/>
    <n v="1"/>
    <x v="3"/>
    <x v="18"/>
  </r>
  <r>
    <n v="229974"/>
    <s v="bh【MERAL】1763#简约字母绑带连体裤 XX"/>
    <x v="19"/>
    <x v="0"/>
    <s v="XL"/>
    <n v="4.7300000000000004"/>
    <n v="1"/>
    <x v="3"/>
    <x v="18"/>
  </r>
  <r>
    <n v="229975"/>
    <s v="BH【SU】C691#宽松吊带下摆拼接蕾丝连衣裙 XX"/>
    <x v="3"/>
    <x v="3"/>
    <s v="M"/>
    <n v="71.400000000000006"/>
    <n v="1"/>
    <x v="3"/>
    <x v="18"/>
  </r>
  <r>
    <n v="229976"/>
    <s v="【大璐】9145#气质淑女简约蝴蝶结系带阔腿裤TLOB"/>
    <x v="8"/>
    <x v="3"/>
    <s v="S"/>
    <n v="144.9"/>
    <n v="1"/>
    <x v="2"/>
    <x v="18"/>
  </r>
  <r>
    <n v="229977"/>
    <s v="BH【SMOKY】D047#字母刺绣纯色T恤 XXMO"/>
    <x v="7"/>
    <x v="0"/>
    <s v="M"/>
    <n v="52.5"/>
    <n v="1"/>
    <x v="3"/>
    <x v="18"/>
  </r>
  <r>
    <n v="229978"/>
    <s v="BH【MOON SHINE】10295#字母圆领休闲长T恤 XXMO"/>
    <x v="7"/>
    <x v="3"/>
    <s v="L"/>
    <n v="56.7"/>
    <n v="1"/>
    <x v="3"/>
    <x v="18"/>
  </r>
  <r>
    <n v="229979"/>
    <s v="2758#新款短发女生印花长T拼蕾丝织带   HH"/>
    <x v="3"/>
    <x v="1"/>
    <s v="M"/>
    <n v="68.2"/>
    <n v="1"/>
    <x v="1"/>
    <x v="18"/>
  </r>
  <r>
    <n v="229980"/>
    <s v="xh【凯丽】888-88# 方扣方头半拖单鞋  YC"/>
    <x v="39"/>
    <x v="1"/>
    <s v="M"/>
    <n v="58.3"/>
    <n v="1"/>
    <x v="0"/>
    <x v="18"/>
  </r>
  <r>
    <n v="229981"/>
    <s v="bh【S&amp;amp;SHE】7758#小孩印图字母绑带休闲T恤 XX"/>
    <x v="7"/>
    <x v="1"/>
    <s v="M"/>
    <n v="86.1"/>
    <n v="1"/>
    <x v="4"/>
    <x v="18"/>
  </r>
  <r>
    <n v="229982"/>
    <s v="XH【金韩】 000# 不规则破洞t恤 YX"/>
    <x v="11"/>
    <x v="2"/>
    <s v="L"/>
    <n v="59.85"/>
    <n v="1"/>
    <x v="2"/>
    <x v="18"/>
  </r>
  <r>
    <n v="229983"/>
    <s v="XH【露露佳人】6603-76# 韩版百搭休闲鞋  YC"/>
    <x v="39"/>
    <x v="0"/>
    <s v="XL"/>
    <n v="4.7300000000000004"/>
    <n v="1"/>
    <x v="2"/>
    <x v="18"/>
  </r>
  <r>
    <n v="229984"/>
    <s v="XH【金麦谷】517-3# 新款时尚绑带凉鞋 YC"/>
    <x v="26"/>
    <x v="2"/>
    <s v="L"/>
    <n v="34.65"/>
    <n v="1"/>
    <x v="2"/>
    <x v="18"/>
  </r>
  <r>
    <n v="229985"/>
    <s v="夏季新款宽松圆领喇叭袖棉上衣+高腰百搭波点定制面料短裤套装 PP"/>
    <x v="13"/>
    <x v="5"/>
    <s v="M"/>
    <n v="54.6"/>
    <n v="1"/>
    <x v="2"/>
    <x v="18"/>
  </r>
  <r>
    <n v="229986"/>
    <s v="BH【GGT】9189#杠边裤脚不规则休闲裤 XX"/>
    <x v="18"/>
    <x v="1"/>
    <s v="L"/>
    <n v="56.7"/>
    <n v="1"/>
    <x v="4"/>
    <x v="18"/>
  </r>
  <r>
    <n v="229987"/>
    <s v="BH【DArling sister】6653#排扣双口袋翻领连体裤 XX"/>
    <x v="19"/>
    <x v="3"/>
    <s v="M"/>
    <n v="85.05"/>
    <n v="1"/>
    <x v="4"/>
    <x v="18"/>
  </r>
  <r>
    <n v="229988"/>
    <s v="BH【DARLING SISTER】2200#抽绳收腰净版牛仔连体裤 XX"/>
    <x v="19"/>
    <x v="3"/>
    <s v="L"/>
    <n v="33.6"/>
    <n v="1"/>
    <x v="1"/>
    <x v="18"/>
  </r>
  <r>
    <n v="229989"/>
    <s v="XH【简足】204# 新款时尚百搭双带交叉凉鞋 YC"/>
    <x v="39"/>
    <x v="3"/>
    <s v="L"/>
    <n v="36.75"/>
    <n v="1"/>
    <x v="1"/>
    <x v="18"/>
  </r>
  <r>
    <n v="229990"/>
    <s v="xh【凯丽】323-5# 时尚百搭条纹麻布蝴蝶结拖鞋 YC"/>
    <x v="39"/>
    <x v="0"/>
    <s v="M"/>
    <n v="148.05000000000001"/>
    <n v="1"/>
    <x v="1"/>
    <x v="0"/>
  </r>
  <r>
    <n v="229991"/>
    <s v="【AM】8602#露肩背带条纹宽松连衣裙ZJ"/>
    <x v="3"/>
    <x v="6"/>
    <s v="L"/>
    <n v="55.65"/>
    <n v="1"/>
    <x v="2"/>
    <x v="18"/>
  </r>
  <r>
    <n v="229992"/>
    <s v="XH【凯丽】8269-221# 绒料扣带粗中跟单鞋  YC"/>
    <x v="39"/>
    <x v="3"/>
    <s v="L"/>
    <n v="50.4"/>
    <n v="1"/>
    <x v="2"/>
    <x v="18"/>
  </r>
  <r>
    <n v="229993"/>
    <s v="宽松新款一字肩上衣+高腰印花半身裙雪纺套装 PP"/>
    <x v="13"/>
    <x v="3"/>
    <s v="M"/>
    <n v="65.099999999999994"/>
    <n v="1"/>
    <x v="2"/>
    <x v="18"/>
  </r>
  <r>
    <n v="229994"/>
    <s v="BH【MISS YOU 】8637# 后背交叉气质吊带连衣裙 YXTT"/>
    <x v="3"/>
    <x v="3"/>
    <s v="M"/>
    <n v="74.55"/>
    <n v="1"/>
    <x v="1"/>
    <x v="18"/>
  </r>
  <r>
    <n v="229995"/>
    <s v="XH【露露佳人】17082# 新款贝壳头帆布鞋 YC"/>
    <x v="39"/>
    <x v="3"/>
    <s v="S"/>
    <n v="86.1"/>
    <n v="1"/>
    <x v="2"/>
    <x v="18"/>
  </r>
  <r>
    <n v="229996"/>
    <s v="xh【名利】707-1# 新款露脚趾凉鞋 YC"/>
    <x v="26"/>
    <x v="3"/>
    <s v="M"/>
    <n v="86.1"/>
    <n v="1"/>
    <x v="1"/>
    <x v="11"/>
  </r>
  <r>
    <n v="229997"/>
    <s v="BH【BLUEPOPS】A026#领带碎花长袖连衣裙 XX"/>
    <x v="3"/>
    <x v="3"/>
    <s v="L"/>
    <n v="51.45"/>
    <n v="1"/>
    <x v="2"/>
    <x v="18"/>
  </r>
  <r>
    <n v="229998"/>
    <s v="BH【AM】9009#抽绳绑带宽松阔腿裤ZJXM"/>
    <x v="18"/>
    <x v="3"/>
    <s v="M"/>
    <n v="61.95"/>
    <n v="1"/>
    <x v="1"/>
    <x v="18"/>
  </r>
  <r>
    <n v="229999"/>
    <s v="bh【SL】 韩版雪纺系带长裤 Ni"/>
    <x v="18"/>
    <x v="0"/>
    <s v="L"/>
    <n v="51.45"/>
    <n v="1"/>
    <x v="2"/>
    <x v="18"/>
  </r>
  <r>
    <n v="230000"/>
    <s v="BH【STAR STAR STAR】000#徐璐同款一字肩荷叶边短袖上衣 XX"/>
    <x v="11"/>
    <x v="2"/>
    <s v="M"/>
    <n v="32.549999999999997"/>
    <n v="1"/>
    <x v="1"/>
    <x v="18"/>
  </r>
  <r>
    <n v="230001"/>
    <s v="BH【STAR STAR STAR】8033#绑带荷叶边纯色连衣裙 XX"/>
    <x v="3"/>
    <x v="0"/>
    <s v="L"/>
    <n v="57.75"/>
    <n v="1"/>
    <x v="2"/>
    <x v="18"/>
  </r>
  <r>
    <n v="230002"/>
    <s v="BH【PEONY】8899# 性感仿锻吊带上衣 YX"/>
    <x v="0"/>
    <x v="2"/>
    <s v="M"/>
    <n v="81.900000000000006"/>
    <n v="1"/>
    <x v="2"/>
    <x v="18"/>
  </r>
  <r>
    <n v="230003"/>
    <s v="BH【BLUEPOPS】A068#圆领短袖针织上衣 XX"/>
    <x v="11"/>
    <x v="5"/>
    <s v="L"/>
    <n v="44.1"/>
    <n v="1"/>
    <x v="2"/>
    <x v="18"/>
  </r>
  <r>
    <n v="230004"/>
    <s v="【VIP】5550#　爆款树叶印花镂空挂脖露背度假连衣裙 YXTT"/>
    <x v="3"/>
    <x v="3"/>
    <s v="L"/>
    <n v="56.7"/>
    <n v="1"/>
    <x v="2"/>
    <x v="18"/>
  </r>
  <r>
    <n v="230005"/>
    <s v="xh【淇鑫】A1322-5# 净色方头浅口粗中跟单鞋  YC"/>
    <x v="39"/>
    <x v="0"/>
    <s v="L"/>
    <n v="56.7"/>
    <n v="1"/>
    <x v="2"/>
    <x v="18"/>
  </r>
  <r>
    <n v="230006"/>
    <s v="【OMG】279#一字领荷叶边净版连衣裙 XX"/>
    <x v="3"/>
    <x v="3"/>
    <s v="L"/>
    <n v="42"/>
    <n v="1"/>
    <x v="3"/>
    <x v="18"/>
  </r>
  <r>
    <n v="230007"/>
    <s v="BH【Aimee】6251#领口刺绣卡通T恤 XX"/>
    <x v="11"/>
    <x v="0"/>
    <s v="M"/>
    <n v="97.65"/>
    <n v="1"/>
    <x v="3"/>
    <x v="18"/>
  </r>
  <r>
    <n v="230008"/>
    <s v="BH【T.bear】531#玫瑰刺绣破洞牛仔背带裤 XX"/>
    <x v="19"/>
    <x v="1"/>
    <s v="M"/>
    <n v="74.8"/>
    <n v="1"/>
    <x v="1"/>
    <x v="18"/>
  </r>
  <r>
    <n v="230009"/>
    <s v="BH【AAP】721# 松紧腰宽松休闲麻料短裤 YX"/>
    <x v="12"/>
    <x v="3"/>
    <s v="L"/>
    <n v="44.1"/>
    <n v="1"/>
    <x v="1"/>
    <x v="18"/>
  </r>
  <r>
    <n v="230010"/>
    <s v="7166#新款蕾丝挂脖露肩针织上衣   HH"/>
    <x v="14"/>
    <x v="0"/>
    <s v="M"/>
    <n v="90.2"/>
    <n v="1"/>
    <x v="1"/>
    <x v="18"/>
  </r>
  <r>
    <n v="230011"/>
    <s v="XH【露露佳人】114#真皮真流苏韩版平底流苏单鞋  YC"/>
    <x v="39"/>
    <x v="1"/>
    <s v="M"/>
    <n v="41.8"/>
    <n v="1"/>
    <x v="3"/>
    <x v="18"/>
  </r>
  <r>
    <n v="230012"/>
    <s v="【LUCKY YY】65022#拼接假两件碎花连衣裙 XX"/>
    <x v="3"/>
    <x v="1"/>
    <s v="M"/>
    <n v="75.599999999999994"/>
    <n v="1"/>
    <x v="2"/>
    <x v="18"/>
  </r>
  <r>
    <n v="230013"/>
    <s v="XH【淇鑫】091-1# 韩版金属平底单鞋  YC"/>
    <x v="39"/>
    <x v="1"/>
    <s v="L"/>
    <n v="44.1"/>
    <n v="1"/>
    <x v="1"/>
    <x v="18"/>
  </r>
  <r>
    <n v="230014"/>
    <s v="BH【JD】9238# 三色吊带系腰带连衣裙 YXTT"/>
    <x v="3"/>
    <x v="3"/>
    <s v="L"/>
    <n v="44.1"/>
    <n v="1"/>
    <x v="4"/>
    <x v="18"/>
  </r>
  <r>
    <n v="230015"/>
    <s v="BH 618# 立体亮片小鹿图案圆领长T恤 YX"/>
    <x v="7"/>
    <x v="0"/>
    <s v="L"/>
    <n v="48.3"/>
    <n v="1"/>
    <x v="3"/>
    <x v="18"/>
  </r>
  <r>
    <n v="230016"/>
    <s v="bh【lambs】7042#拼色上衣 XXMO"/>
    <x v="11"/>
    <x v="0"/>
    <s v="S"/>
    <n v="57.75"/>
    <n v="1"/>
    <x v="1"/>
    <x v="18"/>
  </r>
  <r>
    <n v="230017"/>
    <s v="【2DAY】722173# 蝴蝶结领带纯色净版短袖T恤 YXTT"/>
    <x v="7"/>
    <x v="3"/>
    <s v="M"/>
    <n v="85.05"/>
    <n v="1"/>
    <x v="2"/>
    <x v="18"/>
  </r>
  <r>
    <n v="230018"/>
    <s v="【LALA】SY006# 针织时装料上衣 YX"/>
    <x v="27"/>
    <x v="1"/>
    <s v="L"/>
    <n v="18.899999999999999"/>
    <n v="1"/>
    <x v="1"/>
    <x v="18"/>
  </r>
  <r>
    <n v="230019"/>
    <s v="bh【lambs】6041#短袖V领上衣 XXMO"/>
    <x v="11"/>
    <x v="0"/>
    <s v="XL"/>
    <n v="2.63"/>
    <n v="1"/>
    <x v="2"/>
    <x v="18"/>
  </r>
  <r>
    <n v="230020"/>
    <s v="bh【lambs】6041#短袖V领上衣 XXMO"/>
    <x v="11"/>
    <x v="0"/>
    <s v="XL"/>
    <n v="2.63"/>
    <n v="1"/>
    <x v="3"/>
    <x v="18"/>
  </r>
  <r>
    <n v="230021"/>
    <s v="【MOMENT】17115# 小清新印花一字肩条纹上衣 YXTT"/>
    <x v="11"/>
    <x v="2"/>
    <s v="S"/>
    <n v="71.400000000000006"/>
    <n v="1"/>
    <x v="3"/>
    <x v="18"/>
  </r>
  <r>
    <n v="230022"/>
    <s v="BH【YNOT】6362#特色2件套 XX"/>
    <x v="13"/>
    <x v="0"/>
    <s v="L"/>
    <n v="43.05"/>
    <n v="1"/>
    <x v="4"/>
    <x v="18"/>
  </r>
  <r>
    <n v="230023"/>
    <s v="2017夏季新品明星百搭纯色T恤+蕾丝钩花吊带连衣裙套装 PP"/>
    <x v="13"/>
    <x v="0"/>
    <s v="S"/>
    <n v="43.05"/>
    <n v="1"/>
    <x v="1"/>
    <x v="18"/>
  </r>
  <r>
    <n v="230024"/>
    <s v="bh【ANOTHER EDITION】1819#女人字母印图后背镂空中长款T恤 XXMO"/>
    <x v="7"/>
    <x v="1"/>
    <s v="L"/>
    <n v="54.6"/>
    <n v="1"/>
    <x v="2"/>
    <x v="18"/>
  </r>
  <r>
    <n v="230025"/>
    <s v="BH【DAX】1131#不规则叶子半裙 XX"/>
    <x v="6"/>
    <x v="3"/>
    <s v="M"/>
    <n v="82.95"/>
    <n v="1"/>
    <x v="2"/>
    <x v="18"/>
  </r>
  <r>
    <n v="230026"/>
    <s v="XH【歌贝亚】928-2# 交叉口随性百搭粗低跟鞋  YCYW"/>
    <x v="39"/>
    <x v="0"/>
    <s v="L"/>
    <n v="53.55"/>
    <n v="1"/>
    <x v="3"/>
    <x v="18"/>
  </r>
  <r>
    <n v="230027"/>
    <s v="【蜜丝诺儿】MZ-TX-008# 爆夏款刺绣百搭渔夫帽 YC"/>
    <x v="33"/>
    <x v="3"/>
    <s v="M"/>
    <n v="65.099999999999994"/>
    <n v="1"/>
    <x v="1"/>
    <x v="18"/>
  </r>
  <r>
    <n v="230028"/>
    <s v="BH【苏源】621# 韩版时尚净色真皮链条单肩包 YC"/>
    <x v="42"/>
    <x v="3"/>
    <s v="M"/>
    <n v="33.6"/>
    <n v="1"/>
    <x v="1"/>
    <x v="18"/>
  </r>
  <r>
    <n v="230029"/>
    <s v="BH【a.together】67089#休闲背带裙 XX"/>
    <x v="3"/>
    <x v="5"/>
    <s v="L"/>
    <n v="54.6"/>
    <n v="1"/>
    <x v="1"/>
    <x v="18"/>
  </r>
  <r>
    <n v="230030"/>
    <s v="XH【露露佳人】806# 新款真皮简单套鞋"/>
    <x v="39"/>
    <x v="0"/>
    <s v="M"/>
    <n v="71.400000000000006"/>
    <n v="1"/>
    <x v="2"/>
    <x v="18"/>
  </r>
  <r>
    <n v="230031"/>
    <s v="BH【LiLy】6195# 百搭竖条纹显瘦背带减龄短裤 YX"/>
    <x v="19"/>
    <x v="0"/>
    <s v="XL"/>
    <n v="9.4499999999999993"/>
    <n v="1"/>
    <x v="0"/>
    <x v="18"/>
  </r>
  <r>
    <n v="230032"/>
    <s v="bh【±23】17109#网纱拼雪纺束腰连衣裙 XX"/>
    <x v="3"/>
    <x v="3"/>
    <s v="M"/>
    <n v="107.1"/>
    <n v="1"/>
    <x v="1"/>
    <x v="18"/>
  </r>
  <r>
    <n v="230033"/>
    <s v="xh【淇鑫】962-16# 新款简约PU单鞋 YC"/>
    <x v="39"/>
    <x v="3"/>
    <s v="L"/>
    <n v="126"/>
    <n v="1"/>
    <x v="4"/>
    <x v="18"/>
  </r>
  <r>
    <n v="230034"/>
    <s v="BH【DO ONLY BEST】BQ209#松紧腰叶子半身裙 XX"/>
    <x v="6"/>
    <x v="3"/>
    <s v="M"/>
    <n v="74.55"/>
    <n v="1"/>
    <x v="1"/>
    <x v="0"/>
  </r>
  <r>
    <n v="230035"/>
    <s v="BH【金韩】3080# 时尚抽绳修身连衣裙 YX"/>
    <x v="3"/>
    <x v="0"/>
    <s v="L"/>
    <n v="39.9"/>
    <n v="1"/>
    <x v="2"/>
    <x v="18"/>
  </r>
  <r>
    <n v="230036"/>
    <s v="xh【淇鑫】2011#韩版尖头珍珠平底水貂毛单鞋  YC"/>
    <x v="39"/>
    <x v="1"/>
    <s v="L"/>
    <n v="58.8"/>
    <n v="1"/>
    <x v="2"/>
    <x v="18"/>
  </r>
  <r>
    <n v="230037"/>
    <s v="BH【衣扣】727711# 三色吊带可调节波点连衣裙 YXTT"/>
    <x v="3"/>
    <x v="0"/>
    <s v="XL"/>
    <n v="3.68"/>
    <n v="1"/>
    <x v="2"/>
    <x v="18"/>
  </r>
  <r>
    <n v="230038"/>
    <s v="BH【衣扣】727711# 三色吊带可调节波点连衣裙 YXTT"/>
    <x v="3"/>
    <x v="0"/>
    <s v="XL"/>
    <n v="3.68"/>
    <n v="1"/>
    <x v="2"/>
    <x v="19"/>
  </r>
  <r>
    <n v="230039"/>
    <s v="【11AN】6595#收腰灯笼袖上衣 XX"/>
    <x v="11"/>
    <x v="2"/>
    <s v="L"/>
    <n v="34.65"/>
    <n v="1"/>
    <x v="3"/>
    <x v="18"/>
  </r>
  <r>
    <n v="230040"/>
    <s v="BH【DO ONLY BEST】OPS215#圆领长袖碎花连衣裙 XX"/>
    <x v="3"/>
    <x v="0"/>
    <s v="XL"/>
    <n v="59.85"/>
    <n v="1"/>
    <x v="2"/>
    <x v="18"/>
  </r>
  <r>
    <n v="230041"/>
    <s v="BH【AILISI】2113#菠萝无袖长款背心裙 XX"/>
    <x v="3"/>
    <x v="0"/>
    <s v="M"/>
    <n v="59.85"/>
    <n v="1"/>
    <x v="2"/>
    <x v="18"/>
  </r>
  <r>
    <n v="230042"/>
    <s v="BH【AILISI】2256#不规则字母长T恤 XX"/>
    <x v="7"/>
    <x v="1"/>
    <s v="L"/>
    <n v="33.6"/>
    <n v="2"/>
    <x v="1"/>
    <x v="18"/>
  </r>
  <r>
    <n v="230043"/>
    <s v="2017新款百搭气质透视蕾丝上衣+高腰大摆A字定制面料半身裙套装 PP"/>
    <x v="13"/>
    <x v="3"/>
    <s v="M"/>
    <n v="96.6"/>
    <n v="1"/>
    <x v="1"/>
    <x v="18"/>
  </r>
  <r>
    <n v="230044"/>
    <s v="xh【荣裕】1288-3# 蝴蝶结尖头内增高单鞋  YC"/>
    <x v="39"/>
    <x v="2"/>
    <s v="M"/>
    <n v="64.05"/>
    <n v="1"/>
    <x v="1"/>
    <x v="18"/>
  </r>
  <r>
    <n v="230045"/>
    <s v="BH【BLUEPOPS】B042#V领纯色吊带裙 XX"/>
    <x v="3"/>
    <x v="3"/>
    <s v="L"/>
    <n v="36.75"/>
    <n v="1"/>
    <x v="2"/>
    <x v="18"/>
  </r>
  <r>
    <n v="230046"/>
    <s v="BH【JUNE】1748#/5855#吊带格子搭圆领T套装 XX"/>
    <x v="13"/>
    <x v="1"/>
    <s v="L"/>
    <n v="178.5"/>
    <n v="1"/>
    <x v="2"/>
    <x v="18"/>
  </r>
  <r>
    <n v="230047"/>
    <s v="BH【JUNE】1748#/5855#吊带格子搭圆领T套装 XX"/>
    <x v="13"/>
    <x v="1"/>
    <s v="L"/>
    <n v="178.5"/>
    <n v="1"/>
    <x v="1"/>
    <x v="11"/>
  </r>
  <r>
    <n v="230048"/>
    <s v="BH【JUNE】1748#/5855#吊带格子搭圆领T套装 XX"/>
    <x v="13"/>
    <x v="1"/>
    <s v="L"/>
    <n v="178.5"/>
    <n v="1"/>
    <x v="2"/>
    <x v="18"/>
  </r>
  <r>
    <n v="230049"/>
    <s v="bh【BLUEPOPS】B045#休闲纯色百搭中裤 XX"/>
    <x v="18"/>
    <x v="3"/>
    <s v="L"/>
    <n v="126"/>
    <n v="1"/>
    <x v="2"/>
    <x v="18"/>
  </r>
  <r>
    <n v="230050"/>
    <s v="BH【玛DAVIDA/HAUTE KELLY】1187# 超爆款荷叶边连衣裙 YX"/>
    <x v="3"/>
    <x v="3"/>
    <s v="L"/>
    <n v="35.700000000000003"/>
    <n v="1"/>
    <x v="3"/>
    <x v="18"/>
  </r>
  <r>
    <n v="230051"/>
    <s v="bh【ONE SEVEN】c399#V领细带交叉翻领衬衣KK"/>
    <x v="14"/>
    <x v="1"/>
    <s v="L"/>
    <n v="56.1"/>
    <n v="1"/>
    <x v="0"/>
    <x v="18"/>
  </r>
  <r>
    <n v="230052"/>
    <s v="BH【BLUEPOPS】B050#卷边蝴蝶结收腰休闲风裤子 XX"/>
    <x v="18"/>
    <x v="3"/>
    <s v="L"/>
    <n v="39.9"/>
    <n v="1"/>
    <x v="1"/>
    <x v="18"/>
  </r>
  <r>
    <n v="230053"/>
    <s v="7069#新款竹节棉休闲套装 【裤高腰】  HH"/>
    <x v="13"/>
    <x v="6"/>
    <s v="L"/>
    <n v="29.4"/>
    <n v="1"/>
    <x v="2"/>
    <x v="18"/>
  </r>
  <r>
    <n v="230054"/>
    <s v="【DTU】80979#爆版一字肩气质镂空花连衣裙（配腰带配裹胸）  BB"/>
    <x v="3"/>
    <x v="1"/>
    <s v="L"/>
    <n v="30.45"/>
    <n v="1"/>
    <x v="3"/>
    <x v="18"/>
  </r>
  <r>
    <n v="230055"/>
    <s v="【D+】3668#韩版显瘦中间纽扣条纹半身裙 TLJX"/>
    <x v="6"/>
    <x v="3"/>
    <s v="S"/>
    <n v="30.45"/>
    <n v="1"/>
    <x v="3"/>
    <x v="18"/>
  </r>
  <r>
    <n v="230056"/>
    <s v="【TAYASI】6005# 宽松透视撞色横条纹防晒长袖t恤 YXTT"/>
    <x v="7"/>
    <x v="1"/>
    <s v="M"/>
    <n v="106.05"/>
    <n v="1"/>
    <x v="2"/>
    <x v="18"/>
  </r>
  <r>
    <n v="230057"/>
    <s v="XH【露露佳人】833# 方头浅口后扣带单鞋  YC"/>
    <x v="39"/>
    <x v="1"/>
    <s v="S"/>
    <n v="123.9"/>
    <n v="1"/>
    <x v="4"/>
    <x v="18"/>
  </r>
  <r>
    <n v="230058"/>
    <s v="【THE CLOUD】25012# 韩版雪纺碎花套装 NI"/>
    <x v="13"/>
    <x v="1"/>
    <s v="L"/>
    <n v="44.1"/>
    <n v="1"/>
    <x v="2"/>
    <x v="18"/>
  </r>
  <r>
    <n v="230059"/>
    <s v="XH【露露佳人】1892# 百搭真皮休闲鞋  YC"/>
    <x v="39"/>
    <x v="2"/>
    <s v="M"/>
    <n v="37.799999999999997"/>
    <n v="1"/>
    <x v="3"/>
    <x v="20"/>
  </r>
  <r>
    <n v="230060"/>
    <s v="bh【苹果女孩】A352# 新款信封休闲百搭单肩小包 YC"/>
    <x v="42"/>
    <x v="3"/>
    <s v="S"/>
    <n v="54.6"/>
    <n v="1"/>
    <x v="2"/>
    <x v="18"/>
  </r>
  <r>
    <n v="230061"/>
    <s v="bh【苹果女孩】A810# 时尚百搭贝壳手提小包化妆包 YC"/>
    <x v="48"/>
    <x v="1"/>
    <s v="L"/>
    <n v="39.9"/>
    <n v="1"/>
    <x v="2"/>
    <x v="18"/>
  </r>
  <r>
    <n v="230062"/>
    <s v="xh【露露佳人】1522-1# 时尚简约真皮凉鞋 YC"/>
    <x v="26"/>
    <x v="3"/>
    <s v="M"/>
    <n v="32.549999999999997"/>
    <n v="1"/>
    <x v="3"/>
    <x v="19"/>
  </r>
  <r>
    <n v="230063"/>
    <s v="【里奈】中高腰印花A字裙ZJ"/>
    <x v="3"/>
    <x v="0"/>
    <s v="L"/>
    <n v="39.9"/>
    <n v="1"/>
    <x v="3"/>
    <x v="0"/>
  </r>
  <r>
    <n v="230064"/>
    <s v="bh【33定制】3623# 韩版新款小巧拼色单肩包 YC"/>
    <x v="42"/>
    <x v="2"/>
    <s v="S"/>
    <n v="37.799999999999997"/>
    <n v="1"/>
    <x v="3"/>
    <x v="19"/>
  </r>
  <r>
    <n v="230065"/>
    <s v="xh【starfish】8848# 韩版无袖收腰连衣裙 NI"/>
    <x v="3"/>
    <x v="2"/>
    <s v="S"/>
    <n v="50.4"/>
    <n v="1"/>
    <x v="4"/>
    <x v="19"/>
  </r>
  <r>
    <n v="230066"/>
    <s v="XH【露露佳人】818-2# 新款粗跟奶奶鞋 YC"/>
    <x v="39"/>
    <x v="1"/>
    <s v="L"/>
    <n v="50.4"/>
    <n v="1"/>
    <x v="4"/>
    <x v="19"/>
  </r>
  <r>
    <n v="230067"/>
    <s v="【chocolady】393#花色雪纺短裤 XX"/>
    <x v="12"/>
    <x v="0"/>
    <s v="S"/>
    <n v="43.05"/>
    <n v="1"/>
    <x v="2"/>
    <x v="19"/>
  </r>
  <r>
    <n v="230068"/>
    <s v="bh【33定制】3901# 韩版绒料小鸟百搭单肩包 YC"/>
    <x v="42"/>
    <x v="1"/>
    <s v="L"/>
    <n v="39.9"/>
    <n v="1"/>
    <x v="1"/>
    <x v="19"/>
  </r>
  <r>
    <n v="230069"/>
    <s v="【D+】6047#韩版百搭宽松休闲上衣 TLJX"/>
    <x v="7"/>
    <x v="0"/>
    <s v="L"/>
    <n v="48.3"/>
    <n v="1"/>
    <x v="1"/>
    <x v="19"/>
  </r>
  <r>
    <n v="230070"/>
    <s v="bh【好的系列】6821# 韩版打气百搭手提包 YC"/>
    <x v="36"/>
    <x v="1"/>
    <s v="L"/>
    <n v="44.1"/>
    <n v="1"/>
    <x v="1"/>
    <x v="19"/>
  </r>
  <r>
    <n v="230071"/>
    <s v="2017高端大气时修身翻领开叉定制面料连衣裙 PP"/>
    <x v="3"/>
    <x v="3"/>
    <s v="L"/>
    <n v="29.4"/>
    <n v="1"/>
    <x v="3"/>
    <x v="19"/>
  </r>
  <r>
    <n v="230072"/>
    <s v="xh【lattesa】6105#韩版压褶2件套上衣 ni"/>
    <x v="11"/>
    <x v="0"/>
    <s v="XL"/>
    <n v="4.7300000000000004"/>
    <n v="1"/>
    <x v="3"/>
    <x v="19"/>
  </r>
  <r>
    <n v="230073"/>
    <s v="【TAYASI】6006# 简单宽松净色舒适圆领T恤 YXTT"/>
    <x v="7"/>
    <x v="0"/>
    <s v="XL"/>
    <n v="2.63"/>
    <n v="3"/>
    <x v="2"/>
    <x v="19"/>
  </r>
  <r>
    <n v="230074"/>
    <s v="【TAYASI】6006# 简单宽松净色舒适圆领T恤 YXTT"/>
    <x v="7"/>
    <x v="0"/>
    <s v="XL"/>
    <n v="2.63"/>
    <n v="3"/>
    <x v="1"/>
    <x v="19"/>
  </r>
  <r>
    <n v="230075"/>
    <s v="bh【艾尔微】5088# 新款时尚小巧真皮钱包卡包 YC"/>
    <x v="43"/>
    <x v="0"/>
    <s v="L"/>
    <n v="39.9"/>
    <n v="1"/>
    <x v="2"/>
    <x v="19"/>
  </r>
  <r>
    <n v="230076"/>
    <s v="XH【思思】0001# 休闲度假小清新蕾丝拉链草编包包 YXTT"/>
    <x v="36"/>
    <x v="2"/>
    <s v="M"/>
    <n v="45.1"/>
    <n v="1"/>
    <x v="3"/>
    <x v="19"/>
  </r>
  <r>
    <n v="230077"/>
    <s v="bh【艾尔微】50096# 新款小香羊皮原版一比一长款钱包 YC"/>
    <x v="43"/>
    <x v="0"/>
    <s v="L"/>
    <n v="34.65"/>
    <n v="1"/>
    <x v="2"/>
    <x v="19"/>
  </r>
  <r>
    <n v="230078"/>
    <s v="xh【MAI-HELLO】韩版雪纺碎花一字肩连体裤 NI"/>
    <x v="19"/>
    <x v="0"/>
    <s v="M"/>
    <n v="57.75"/>
    <n v="1"/>
    <x v="1"/>
    <x v="19"/>
  </r>
  <r>
    <n v="230079"/>
    <s v="bh【Lares】2007#侧开叉夸张人像图长款短袖衫KK"/>
    <x v="7"/>
    <x v="2"/>
    <s v="XL"/>
    <n v="40.950000000000003"/>
    <n v="1"/>
    <x v="2"/>
    <x v="19"/>
  </r>
  <r>
    <n v="230080"/>
    <s v="BH【皇冠APM】603# 三色爆款女郎印花T恤 YXTT"/>
    <x v="11"/>
    <x v="3"/>
    <s v="M"/>
    <n v="31.5"/>
    <n v="1"/>
    <x v="2"/>
    <x v="19"/>
  </r>
  <r>
    <n v="230081"/>
    <s v="bh【in style】纯色V领收腰绑带雪纺连衣裙ZJ"/>
    <x v="3"/>
    <x v="3"/>
    <s v="M"/>
    <n v="71.400000000000006"/>
    <n v="1"/>
    <x v="1"/>
    <x v="19"/>
  </r>
  <r>
    <n v="230082"/>
    <s v="BH【LIN NA】106# 立体翅膀拼接百搭吊带背心 YXXP"/>
    <x v="0"/>
    <x v="3"/>
    <s v="L"/>
    <n v="24.15"/>
    <n v="1"/>
    <x v="3"/>
    <x v="19"/>
  </r>
  <r>
    <n v="230083"/>
    <s v="XH 【DML】225气质百搭轻感刺绣雪纺防晒衫外套TL"/>
    <x v="16"/>
    <x v="3"/>
    <s v="L"/>
    <n v="24.15"/>
    <n v="1"/>
    <x v="1"/>
    <x v="19"/>
  </r>
  <r>
    <n v="230084"/>
    <s v="xh【DS】8919#韩版长款贴标抽绳加棉高仿貉子毛军工装服TL"/>
    <x v="61"/>
    <x v="0"/>
    <s v="L"/>
    <n v="24.15"/>
    <n v="1"/>
    <x v="1"/>
    <x v="19"/>
  </r>
  <r>
    <n v="230085"/>
    <s v="bh【spinning】1181# 韩版收腰碎花连衣裙 ni"/>
    <x v="3"/>
    <x v="0"/>
    <s v="L"/>
    <n v="44.1"/>
    <n v="1"/>
    <x v="3"/>
    <x v="19"/>
  </r>
  <r>
    <n v="230086"/>
    <s v="BH【in style】805#收腰绑带衬衫连衣裙ZJ"/>
    <x v="3"/>
    <x v="3"/>
    <s v="M"/>
    <n v="71.400000000000006"/>
    <n v="1"/>
    <x v="2"/>
    <x v="19"/>
  </r>
  <r>
    <n v="230087"/>
    <s v="BH【六】66231# 舒适百搭抽绳休闲裤 YX"/>
    <x v="22"/>
    <x v="5"/>
    <s v="L"/>
    <n v="21"/>
    <n v="1"/>
    <x v="4"/>
    <x v="19"/>
  </r>
  <r>
    <n v="230088"/>
    <s v="xh【2DAY】727002# 三色高腰压明线A字半裙 YXTT"/>
    <x v="6"/>
    <x v="1"/>
    <s v="L"/>
    <n v="40.950000000000003"/>
    <n v="1"/>
    <x v="1"/>
    <x v="19"/>
  </r>
  <r>
    <n v="230089"/>
    <s v="XH【小时代】908百搭特色薄款针织外套TL"/>
    <x v="16"/>
    <x v="1"/>
    <s v="M"/>
    <n v="32.549999999999997"/>
    <n v="1"/>
    <x v="3"/>
    <x v="0"/>
  </r>
  <r>
    <n v="230090"/>
    <s v="XH 【小时代】6039#经典V领百搭小吊带TL"/>
    <x v="0"/>
    <x v="0"/>
    <s v="M"/>
    <n v="54.6"/>
    <n v="1"/>
    <x v="3"/>
    <x v="19"/>
  </r>
  <r>
    <n v="230091"/>
    <s v="BH【AWESOME】000#手工编织单肩背包 XXMO"/>
    <x v="36"/>
    <x v="1"/>
    <s v="L"/>
    <n v="29.4"/>
    <n v="1"/>
    <x v="2"/>
    <x v="0"/>
  </r>
  <r>
    <n v="230092"/>
    <s v="【SP RING ROAD】4021#露肩绑带中袖T恤ZJ"/>
    <x v="7"/>
    <x v="2"/>
    <s v="M"/>
    <n v="39.9"/>
    <n v="1"/>
    <x v="2"/>
    <x v="19"/>
  </r>
  <r>
    <n v="230093"/>
    <s v="【TAYASI】1763# 百搭字母系带百褶半身裙 YXTT"/>
    <x v="6"/>
    <x v="1"/>
    <s v="L"/>
    <n v="33.6"/>
    <n v="1"/>
    <x v="1"/>
    <x v="19"/>
  </r>
  <r>
    <n v="230094"/>
    <s v="【THE WAY】2068#字母休闲睡衣套装 XX"/>
    <x v="13"/>
    <x v="2"/>
    <s v="M"/>
    <n v="60.9"/>
    <n v="1"/>
    <x v="3"/>
    <x v="19"/>
  </r>
  <r>
    <n v="230095"/>
    <s v="xh【2DAY】727326# 后背交叉镂空简约收腰连衣裙 YX"/>
    <x v="3"/>
    <x v="3"/>
    <s v="L"/>
    <n v="34.65"/>
    <n v="1"/>
    <x v="3"/>
    <x v="19"/>
  </r>
  <r>
    <n v="230096"/>
    <s v="bh【HAPPY GIRL】000#宽松印花字母鞋子开叉圆领长T恤裙 XX"/>
    <x v="7"/>
    <x v="3"/>
    <s v="M"/>
    <n v="81.900000000000006"/>
    <n v="1"/>
    <x v="2"/>
    <x v="0"/>
  </r>
  <r>
    <n v="230097"/>
    <s v="bh【Jl】000#字母图案背心 XX"/>
    <x v="27"/>
    <x v="2"/>
    <s v="M"/>
    <n v="71.400000000000006"/>
    <n v="1"/>
    <x v="2"/>
    <x v="19"/>
  </r>
  <r>
    <n v="230098"/>
    <s v="【衣扣】722005# 跑量夏季爆款雪纺吊带背心 YX"/>
    <x v="27"/>
    <x v="3"/>
    <s v="M"/>
    <n v="60.9"/>
    <n v="1"/>
    <x v="2"/>
    <x v="19"/>
  </r>
  <r>
    <n v="230099"/>
    <s v="【2DAY】727009# OL通勤松紧腰条纹半裙 YXTT"/>
    <x v="6"/>
    <x v="1"/>
    <s v="M"/>
    <n v="60.9"/>
    <n v="1"/>
    <x v="3"/>
    <x v="19"/>
  </r>
  <r>
    <n v="230100"/>
    <s v="【2DAY】725359# 百搭显瘦收脚休闲裤 YXTT"/>
    <x v="22"/>
    <x v="3"/>
    <s v="M"/>
    <n v="64.05"/>
    <n v="1"/>
    <x v="1"/>
    <x v="0"/>
  </r>
  <r>
    <n v="230101"/>
    <s v="BH【BORON】172011#字母简约圆领短T恤 XX"/>
    <x v="7"/>
    <x v="1"/>
    <s v="L"/>
    <n v="56.7"/>
    <n v="2"/>
    <x v="1"/>
    <x v="19"/>
  </r>
  <r>
    <n v="230102"/>
    <s v="【2 DAY】723385# 简约圆领短袖上衣 YX"/>
    <x v="11"/>
    <x v="4"/>
    <s v="L"/>
    <n v="50.4"/>
    <n v="1"/>
    <x v="2"/>
    <x v="19"/>
  </r>
  <r>
    <n v="230103"/>
    <s v="2017新版欧洲站重工无袖系带上衣+高腰修身牛仔半身裙套装 PP"/>
    <x v="13"/>
    <x v="0"/>
    <s v="L"/>
    <n v="39.9"/>
    <n v="1"/>
    <x v="2"/>
    <x v="19"/>
  </r>
  <r>
    <n v="230104"/>
    <s v="BH【NIMILL】172201#拼接鱼尾牛仔背带裙 XX"/>
    <x v="29"/>
    <x v="1"/>
    <s v="M"/>
    <n v="52.5"/>
    <n v="1"/>
    <x v="3"/>
    <x v="19"/>
  </r>
  <r>
    <n v="230105"/>
    <s v="【THE WAY】2150#拼接花色连衣裙 XX"/>
    <x v="3"/>
    <x v="0"/>
    <s v="M"/>
    <n v="89.25"/>
    <n v="1"/>
    <x v="1"/>
    <x v="19"/>
  </r>
  <r>
    <n v="230106"/>
    <s v="BH【NIMILL】172253#吊带碎花上衣 XX"/>
    <x v="11"/>
    <x v="3"/>
    <s v="M"/>
    <n v="81.900000000000006"/>
    <n v="1"/>
    <x v="1"/>
    <x v="19"/>
  </r>
  <r>
    <n v="230107"/>
    <s v="xh【2DAY】712629# 休闲针织条纹拼接假两件上衣 YXTT"/>
    <x v="11"/>
    <x v="3"/>
    <s v="M"/>
    <n v="74.55"/>
    <n v="1"/>
    <x v="1"/>
    <x v="19"/>
  </r>
  <r>
    <n v="230108"/>
    <s v="#新款配挂饰共色字母绣花T恤   HH"/>
    <x v="7"/>
    <x v="0"/>
    <s v="S"/>
    <n v="81.900000000000006"/>
    <n v="1"/>
    <x v="4"/>
    <x v="19"/>
  </r>
  <r>
    <n v="230109"/>
    <s v="bh【NIMILL】2158#腰封 XX"/>
    <x v="23"/>
    <x v="0"/>
    <s v="L"/>
    <n v="49.35"/>
    <n v="1"/>
    <x v="1"/>
    <x v="19"/>
  </r>
  <r>
    <n v="230110"/>
    <s v="BH【NIMILL】000#微喇裤脚开叉毛边牛仔连体裤 XX"/>
    <x v="19"/>
    <x v="0"/>
    <s v="XL"/>
    <n v="8.93"/>
    <n v="1"/>
    <x v="4"/>
    <x v="19"/>
  </r>
  <r>
    <n v="230111"/>
    <s v="XH【SUNSHINE】韩版蕾丝套装 NI"/>
    <x v="13"/>
    <x v="3"/>
    <s v="L"/>
    <n v="31.5"/>
    <n v="1"/>
    <x v="0"/>
    <x v="19"/>
  </r>
  <r>
    <n v="230112"/>
    <s v="xh【2DAY】 715637# 洗水棉料休闲裤 YXTT"/>
    <x v="18"/>
    <x v="3"/>
    <s v="M"/>
    <n v="74.55"/>
    <n v="1"/>
    <x v="1"/>
    <x v="19"/>
  </r>
  <r>
    <n v="230113"/>
    <s v="XH【VIVISTYPE】8018#爆款跑量！ 万能百搭舒适质感打底上衣TL"/>
    <x v="11"/>
    <x v="1"/>
    <s v="L"/>
    <n v="54.6"/>
    <n v="1"/>
    <x v="1"/>
    <x v="19"/>
  </r>
  <r>
    <n v="230114"/>
    <s v="XH【VIVI STYPE】8050搭气质简约方领连衣裙TL"/>
    <x v="3"/>
    <x v="0"/>
    <s v="M"/>
    <n v="57.75"/>
    <n v="1"/>
    <x v="0"/>
    <x v="19"/>
  </r>
  <r>
    <n v="230115"/>
    <s v="#新款一字领荷叶袖棉上衣   HH"/>
    <x v="7"/>
    <x v="0"/>
    <s v="L"/>
    <n v="29.4"/>
    <n v="1"/>
    <x v="0"/>
    <x v="19"/>
  </r>
  <r>
    <n v="230116"/>
    <s v="xh【zero】327#刺绣水洗复古牛仔半身高腰包裙TL"/>
    <x v="29"/>
    <x v="1"/>
    <s v="M"/>
    <n v="81.900000000000006"/>
    <n v="1"/>
    <x v="4"/>
    <x v="19"/>
  </r>
  <r>
    <n v="230117"/>
    <s v="BH【CEST ELLE】27011#雪纺碎花半裙 XX"/>
    <x v="6"/>
    <x v="3"/>
    <s v="M"/>
    <n v="96.6"/>
    <n v="1"/>
    <x v="2"/>
    <x v="19"/>
  </r>
  <r>
    <n v="230118"/>
    <s v="BH【CEST ELLE】25012#碎花抹胸绑带连体裤 XX"/>
    <x v="3"/>
    <x v="3"/>
    <s v="S"/>
    <n v="180.6"/>
    <n v="1"/>
    <x v="3"/>
    <x v="19"/>
  </r>
  <r>
    <n v="230119"/>
    <s v="BH【CEST ELLE】25012#碎花抹胸绑带连体裤 XX"/>
    <x v="3"/>
    <x v="3"/>
    <s v="S"/>
    <n v="180.6"/>
    <n v="1"/>
    <x v="2"/>
    <x v="19"/>
  </r>
  <r>
    <n v="230120"/>
    <s v="BH【CEST ELLE】25012#碎花抹胸绑带连体裤 XX"/>
    <x v="3"/>
    <x v="3"/>
    <s v="S"/>
    <n v="180.6"/>
    <n v="1"/>
    <x v="4"/>
    <x v="19"/>
  </r>
  <r>
    <n v="230121"/>
    <s v="BH【MISS DLAI】28198# 侧绑带显瘦破洞短牛仔裤 YX"/>
    <x v="12"/>
    <x v="3"/>
    <s v="S"/>
    <n v="85.05"/>
    <n v="1"/>
    <x v="2"/>
    <x v="19"/>
  </r>
  <r>
    <n v="230122"/>
    <s v="BH【BORON】2112#条纹背心+长T恤+皮带三件套 XX"/>
    <x v="13"/>
    <x v="5"/>
    <s v="L"/>
    <n v="25.2"/>
    <n v="1"/>
    <x v="2"/>
    <x v="19"/>
  </r>
  <r>
    <n v="230123"/>
    <s v="XH 【NINAS HOUSE】726 V领百搭配腰带宽松水洗牛仔背带裤TLOB"/>
    <x v="19"/>
    <x v="3"/>
    <s v="M"/>
    <n v="97.65"/>
    <n v="1"/>
    <x v="4"/>
    <x v="19"/>
  </r>
  <r>
    <n v="230124"/>
    <s v="xh 【衣衫衣世】8821 爆款 七分袖长款针织开衫薄外套TL"/>
    <x v="16"/>
    <x v="3"/>
    <s v="L"/>
    <n v="43.05"/>
    <n v="1"/>
    <x v="2"/>
    <x v="19"/>
  </r>
  <r>
    <n v="230125"/>
    <s v="BH【maxgeelss】9121# 名族风印花v领雪纺连体裤 YXTT"/>
    <x v="10"/>
    <x v="3"/>
    <s v="L"/>
    <n v="56.7"/>
    <n v="1"/>
    <x v="2"/>
    <x v="19"/>
  </r>
  <r>
    <n v="230126"/>
    <s v="xh【alice】xh81785#性感蕾丝翻领衬衣zjxm"/>
    <x v="14"/>
    <x v="3"/>
    <s v="L"/>
    <n v="33.6"/>
    <n v="1"/>
    <x v="2"/>
    <x v="19"/>
  </r>
  <r>
    <n v="230127"/>
    <s v="BH【DV】6873# 复古印花露肩雪纺吊带上衣 YX"/>
    <x v="11"/>
    <x v="0"/>
    <s v="M"/>
    <n v="68.25"/>
    <n v="2"/>
    <x v="0"/>
    <x v="19"/>
  </r>
  <r>
    <n v="230128"/>
    <s v="xh【ECHOC】宽松版漫天星毛衣zj"/>
    <x v="60"/>
    <x v="0"/>
    <s v="M"/>
    <n v="60.9"/>
    <n v="1"/>
    <x v="2"/>
    <x v="19"/>
  </r>
  <r>
    <n v="230129"/>
    <s v="BH【SZE】9909#V领不规则条纹衬衫 XX"/>
    <x v="14"/>
    <x v="2"/>
    <s v="M"/>
    <n v="85.05"/>
    <n v="1"/>
    <x v="1"/>
    <x v="19"/>
  </r>
  <r>
    <n v="230130"/>
    <s v="BH【SZE】172#V领单排扣雪纺无袖碎花连衣裙 XX"/>
    <x v="3"/>
    <x v="0"/>
    <s v="XL"/>
    <n v="5.25"/>
    <n v="1"/>
    <x v="2"/>
    <x v="19"/>
  </r>
  <r>
    <n v="230131"/>
    <s v="xh【YY】民族风宽松抹胸露肩雪纺上衣ZJ"/>
    <x v="11"/>
    <x v="3"/>
    <s v="S"/>
    <n v="178.5"/>
    <n v="1"/>
    <x v="4"/>
    <x v="19"/>
  </r>
  <r>
    <n v="230132"/>
    <s v="xh【YY】民族风宽松抹胸露肩雪纺上衣ZJ"/>
    <x v="11"/>
    <x v="3"/>
    <s v="S"/>
    <n v="178.5"/>
    <n v="1"/>
    <x v="4"/>
    <x v="19"/>
  </r>
  <r>
    <n v="230133"/>
    <s v="xh【YY】民族风宽松抹胸露肩雪纺上衣ZJ"/>
    <x v="11"/>
    <x v="3"/>
    <s v="S"/>
    <n v="178.5"/>
    <n v="1"/>
    <x v="3"/>
    <x v="19"/>
  </r>
  <r>
    <n v="230134"/>
    <s v="XH【S GIRL】562-2# 爆版交叉帆布百搭鞋 YC"/>
    <x v="39"/>
    <x v="3"/>
    <s v="L"/>
    <n v="44.1"/>
    <n v="1"/>
    <x v="0"/>
    <x v="19"/>
  </r>
  <r>
    <n v="230135"/>
    <s v="XH【AY-GG】856# 爆款优雅开叉荷叶边半裙 YX"/>
    <x v="6"/>
    <x v="1"/>
    <s v="M"/>
    <n v="71.400000000000006"/>
    <n v="1"/>
    <x v="3"/>
    <x v="19"/>
  </r>
  <r>
    <n v="230136"/>
    <s v="xh【YY】抹胸碎花连体宽松短裤+碎花外套套装ZJ"/>
    <x v="13"/>
    <x v="0"/>
    <s v="XL"/>
    <n v="4.7300000000000004"/>
    <n v="1"/>
    <x v="0"/>
    <x v="19"/>
  </r>
  <r>
    <n v="230137"/>
    <s v="XH 【AUS】9082#百搭吊带钉珠透视上衣两件套TLOB"/>
    <x v="13"/>
    <x v="0"/>
    <s v="L"/>
    <n v="56.7"/>
    <n v="1"/>
    <x v="2"/>
    <x v="19"/>
  </r>
  <r>
    <n v="230138"/>
    <s v="【yaya studio】1849#拼色边露肩一字领宽松连衣裙ZJ"/>
    <x v="3"/>
    <x v="3"/>
    <s v="L"/>
    <n v="39.9"/>
    <n v="1"/>
    <x v="4"/>
    <x v="19"/>
  </r>
  <r>
    <n v="230139"/>
    <s v="BH【SMOKY】D026#简约百搭T恤 XX"/>
    <x v="11"/>
    <x v="3"/>
    <s v="L"/>
    <n v="39.9"/>
    <n v="1"/>
    <x v="3"/>
    <x v="19"/>
  </r>
  <r>
    <n v="230140"/>
    <s v="XH 【BD】900#韩版直筒翻折百搭牛仔裤TL"/>
    <x v="18"/>
    <x v="3"/>
    <s v="S"/>
    <n v="64.05"/>
    <n v="1"/>
    <x v="2"/>
    <x v="19"/>
  </r>
  <r>
    <n v="230141"/>
    <s v="bh【INNER】M024#一字领冰丝针织上衣 XXMO"/>
    <x v="11"/>
    <x v="3"/>
    <s v="S"/>
    <n v="64.05"/>
    <n v="1"/>
    <x v="0"/>
    <x v="19"/>
  </r>
  <r>
    <n v="230142"/>
    <s v="BH【Z.A】7413# 爆款撞色印花阔腿裤 YXTT"/>
    <x v="8"/>
    <x v="3"/>
    <s v="L"/>
    <n v="21"/>
    <n v="1"/>
    <x v="2"/>
    <x v="19"/>
  </r>
  <r>
    <n v="230143"/>
    <s v="xh【YY】xh8021#V领碎花雪纺长裙zj"/>
    <x v="29"/>
    <x v="1"/>
    <s v="L"/>
    <n v="23.1"/>
    <n v="2"/>
    <x v="2"/>
    <x v="19"/>
  </r>
  <r>
    <n v="230144"/>
    <s v="XH【DT】W03055-6# 薄款针织开衫短款外套 YXTT"/>
    <x v="9"/>
    <x v="0"/>
    <s v="M"/>
    <n v="93.45"/>
    <n v="2"/>
    <x v="3"/>
    <x v="19"/>
  </r>
  <r>
    <n v="230145"/>
    <s v="BH【KAKAMEE】186#无袖字母开叉长T恤 XX"/>
    <x v="7"/>
    <x v="0"/>
    <s v="M"/>
    <n v="61.95"/>
    <n v="2"/>
    <x v="2"/>
    <x v="19"/>
  </r>
  <r>
    <n v="230146"/>
    <s v="【DORE DORE/AS AS】1683# 清新提花圆领休闲连衣裙 YXTT"/>
    <x v="3"/>
    <x v="0"/>
    <s v="M"/>
    <n v="74.55"/>
    <n v="2"/>
    <x v="3"/>
    <x v="19"/>
  </r>
  <r>
    <n v="230147"/>
    <s v="BH【KAKAMEE】166#休闲字母后面破洞圆领T恤 XX"/>
    <x v="7"/>
    <x v="1"/>
    <s v="L"/>
    <n v="39.9"/>
    <n v="2"/>
    <x v="3"/>
    <x v="19"/>
  </r>
  <r>
    <n v="230148"/>
    <s v="BH【AY-GG】9106# 气质露肩时尚腰带吊带连衣裙 YX"/>
    <x v="3"/>
    <x v="3"/>
    <s v="L"/>
    <n v="24.15"/>
    <n v="1"/>
    <x v="3"/>
    <x v="19"/>
  </r>
  <r>
    <n v="230149"/>
    <s v="XH【欧正莎】9872# 荷叶边碎花雪纺上衣 YX"/>
    <x v="11"/>
    <x v="0"/>
    <s v="L"/>
    <n v="43.05"/>
    <n v="1"/>
    <x v="1"/>
    <x v="19"/>
  </r>
  <r>
    <n v="230150"/>
    <s v="BH【KAKAMEE】177# 宽松字母T恤 XX"/>
    <x v="7"/>
    <x v="3"/>
    <s v="M"/>
    <n v="81.900000000000006"/>
    <n v="1"/>
    <x v="0"/>
    <x v="0"/>
  </r>
  <r>
    <n v="230151"/>
    <s v="BH【LT-SHOP】8596#字母口袋T恤 XX"/>
    <x v="7"/>
    <x v="1"/>
    <s v="M"/>
    <n v="60.9"/>
    <n v="1"/>
    <x v="4"/>
    <x v="19"/>
  </r>
  <r>
    <n v="230152"/>
    <s v="BH【KAKAMEE】791#超薄打底长T恤 XX"/>
    <x v="7"/>
    <x v="1"/>
    <s v="M"/>
    <n v="81.900000000000006"/>
    <n v="2"/>
    <x v="3"/>
    <x v="19"/>
  </r>
  <r>
    <n v="230153"/>
    <s v="XH【E8】850# 闪亮字母图案休闲棉T恤 YXPJ"/>
    <x v="7"/>
    <x v="2"/>
    <s v="M"/>
    <n v="75.599999999999994"/>
    <n v="1"/>
    <x v="4"/>
    <x v="19"/>
  </r>
  <r>
    <n v="230154"/>
    <s v="XH 【MJ】623#韩版西装棉麻质感短裤套装TL"/>
    <x v="13"/>
    <x v="1"/>
    <s v="L"/>
    <n v="39.9"/>
    <n v="2"/>
    <x v="4"/>
    <x v="19"/>
  </r>
  <r>
    <n v="230155"/>
    <s v="XH【S-GIRL】B1686-1# 新款皮拼网真皮休闲鞋 YC"/>
    <x v="39"/>
    <x v="1"/>
    <s v="S"/>
    <n v="144.9"/>
    <n v="1"/>
    <x v="3"/>
    <x v="19"/>
  </r>
  <r>
    <n v="230156"/>
    <s v="【T.bear】540#吊带牛仔连体裤 XX"/>
    <x v="10"/>
    <x v="3"/>
    <s v="M"/>
    <n v="65.099999999999994"/>
    <n v="1"/>
    <x v="3"/>
    <x v="19"/>
  </r>
  <r>
    <n v="230157"/>
    <s v="BH【LT-SHOP】8200#拼色边雪纺上衣 XX"/>
    <x v="4"/>
    <x v="3"/>
    <s v="L"/>
    <n v="54.6"/>
    <n v="2"/>
    <x v="2"/>
    <x v="0"/>
  </r>
  <r>
    <n v="230158"/>
    <s v="BH【ROOLEV】000#圆领纯色短袖T XXMO"/>
    <x v="7"/>
    <x v="6"/>
    <s v="L"/>
    <n v="43.05"/>
    <n v="1"/>
    <x v="4"/>
    <x v="0"/>
  </r>
  <r>
    <n v="230159"/>
    <s v="bh【ROOLEV】1073#复古格纹小吊带 XXMO"/>
    <x v="3"/>
    <x v="1"/>
    <s v="L"/>
    <n v="39.9"/>
    <n v="1"/>
    <x v="2"/>
    <x v="19"/>
  </r>
  <r>
    <n v="230160"/>
    <s v="XH【欧正莎】 9839# 喇叭袖立领衬衫上衣排扣连衣裙两件套 YXTT"/>
    <x v="13"/>
    <x v="1"/>
    <s v="L"/>
    <n v="33.6"/>
    <n v="1"/>
    <x v="4"/>
    <x v="19"/>
  </r>
  <r>
    <n v="230161"/>
    <s v="XH 【kiss】V领气质短袖+纽扣百搭半身裙TLOB"/>
    <x v="13"/>
    <x v="3"/>
    <s v="M"/>
    <n v="148.05000000000001"/>
    <n v="1"/>
    <x v="4"/>
    <x v="19"/>
  </r>
  <r>
    <n v="230162"/>
    <s v="BH【momoda】1710# 彩色镂空背心针织 YX"/>
    <x v="60"/>
    <x v="3"/>
    <s v="L"/>
    <n v="25.2"/>
    <n v="1"/>
    <x v="3"/>
    <x v="19"/>
  </r>
  <r>
    <n v="230163"/>
    <s v="BH【MI2】9084#绑带针织上衣印花阔腿裤套装 YX"/>
    <x v="13"/>
    <x v="3"/>
    <s v="L"/>
    <n v="54.6"/>
    <n v="1"/>
    <x v="3"/>
    <x v="19"/>
  </r>
  <r>
    <n v="230164"/>
    <s v="BH【GAGA】2839#网格无袖长T恤 XX"/>
    <x v="7"/>
    <x v="0"/>
    <s v="L"/>
    <n v="44.1"/>
    <n v="1"/>
    <x v="3"/>
    <x v="19"/>
  </r>
  <r>
    <n v="230165"/>
    <s v="BH【GAGA】2895#两件套长T恤 XX"/>
    <x v="13"/>
    <x v="3"/>
    <s v="L"/>
    <n v="44.1"/>
    <n v="1"/>
    <x v="3"/>
    <x v="21"/>
  </r>
  <r>
    <n v="230166"/>
    <s v="XH【欧正莎】10025# 新款春装亮丝打底衫吊带连体裤套装 YXTT"/>
    <x v="13"/>
    <x v="0"/>
    <s v="L"/>
    <n v="29.4"/>
    <n v="1"/>
    <x v="4"/>
    <x v="21"/>
  </r>
  <r>
    <n v="230167"/>
    <s v="BH【GAGA】2860#松紧腰镂空网格两件套长T恤 XX"/>
    <x v="13"/>
    <x v="1"/>
    <s v="M"/>
    <n v="86.1"/>
    <n v="1"/>
    <x v="4"/>
    <x v="21"/>
  </r>
  <r>
    <n v="230168"/>
    <s v="xH【mc】xh8108#帅气收腰牛仔连体裤zj"/>
    <x v="19"/>
    <x v="3"/>
    <s v="S"/>
    <n v="43.05"/>
    <n v="1"/>
    <x v="4"/>
    <x v="0"/>
  </r>
  <r>
    <n v="230169"/>
    <s v="【liger】G409#连帽印花条纹连衣裙 XX"/>
    <x v="3"/>
    <x v="1"/>
    <s v="L"/>
    <n v="53.55"/>
    <n v="1"/>
    <x v="1"/>
    <x v="21"/>
  </r>
  <r>
    <n v="230170"/>
    <s v="XH【S GIRL】5227-36# 新款粗带厚底真皮拼接拖鞋 YC"/>
    <x v="39"/>
    <x v="3"/>
    <s v="M"/>
    <n v="65.099999999999994"/>
    <n v="1"/>
    <x v="3"/>
    <x v="21"/>
  </r>
  <r>
    <n v="230171"/>
    <s v="XH【V2】320#侧拼色绑带连衣裙ZJ"/>
    <x v="3"/>
    <x v="0"/>
    <s v="S"/>
    <n v="54.6"/>
    <n v="1"/>
    <x v="0"/>
    <x v="21"/>
  </r>
  <r>
    <n v="230172"/>
    <s v="XH 【kiss】百搭破洞上衣+舒适百褶裤套装TLOB"/>
    <x v="13"/>
    <x v="1"/>
    <s v="L"/>
    <n v="58.8"/>
    <n v="1"/>
    <x v="3"/>
    <x v="16"/>
  </r>
  <r>
    <n v="230173"/>
    <s v="XH【S GIRL】17-28# 新款真皮粗跟鞋 YC"/>
    <x v="39"/>
    <x v="3"/>
    <s v="L"/>
    <n v="25.2"/>
    <n v="1"/>
    <x v="1"/>
    <x v="21"/>
  </r>
  <r>
    <n v="230174"/>
    <s v="234# 简约百搭休闲长裤 TL"/>
    <x v="18"/>
    <x v="3"/>
    <s v="S"/>
    <n v="43.05"/>
    <n v="1"/>
    <x v="3"/>
    <x v="21"/>
  </r>
  <r>
    <n v="230175"/>
    <s v="【baby studio】BA087#性感抹胸露肩流苏上衣ZJ"/>
    <x v="11"/>
    <x v="1"/>
    <s v="L"/>
    <n v="31.5"/>
    <n v="1"/>
    <x v="2"/>
    <x v="21"/>
  </r>
  <r>
    <n v="230176"/>
    <s v="XH【mc】3313#露背条纹长款T恤衫zj"/>
    <x v="7"/>
    <x v="0"/>
    <s v="M"/>
    <n v="51.45"/>
    <n v="1"/>
    <x v="0"/>
    <x v="21"/>
  </r>
  <r>
    <n v="230177"/>
    <s v="XH 15#针织缕空长款上衣"/>
    <x v="11"/>
    <x v="3"/>
    <s v="L"/>
    <n v="57.75"/>
    <n v="1"/>
    <x v="4"/>
    <x v="21"/>
  </r>
  <r>
    <n v="230178"/>
    <s v="XH 11#百搭简约毛衣"/>
    <x v="11"/>
    <x v="3"/>
    <s v="L"/>
    <n v="56.7"/>
    <n v="1"/>
    <x v="4"/>
    <x v="21"/>
  </r>
  <r>
    <n v="230179"/>
    <s v="XH【S GIRL】smm-10# 真皮柳钉休闲凉鞋 YC"/>
    <x v="39"/>
    <x v="3"/>
    <s v="XL"/>
    <n v="9.4499999999999993"/>
    <n v="3"/>
    <x v="3"/>
    <x v="21"/>
  </r>
  <r>
    <n v="230180"/>
    <s v="XH 13#百搭条纹气质棉T"/>
    <x v="11"/>
    <x v="3"/>
    <s v="M"/>
    <n v="86.1"/>
    <n v="1"/>
    <x v="0"/>
    <x v="21"/>
  </r>
  <r>
    <n v="230181"/>
    <s v="XH 77#韩版格子假两件裤子   tl"/>
    <x v="18"/>
    <x v="0"/>
    <s v="M"/>
    <n v="51.45"/>
    <n v="1"/>
    <x v="1"/>
    <x v="21"/>
  </r>
  <r>
    <n v="230182"/>
    <s v="XH【mc】8892#仿真丝喇叭袖吊带连衣裙两件套ZJ"/>
    <x v="13"/>
    <x v="3"/>
    <s v="L"/>
    <n v="57.75"/>
    <n v="1"/>
    <x v="2"/>
    <x v="21"/>
  </r>
  <r>
    <n v="230183"/>
    <s v="BH【DAVIDA/HAUTE KELLY】6099# 简约休闲一字肩牛仔连衣裙 YXTT"/>
    <x v="3"/>
    <x v="4"/>
    <s v="L"/>
    <n v="43.05"/>
    <n v="1"/>
    <x v="4"/>
    <x v="21"/>
  </r>
  <r>
    <n v="230184"/>
    <s v="XH【mc】简约短袖百褶连衣裙zj"/>
    <x v="3"/>
    <x v="2"/>
    <s v="L"/>
    <n v="47.25"/>
    <n v="1"/>
    <x v="0"/>
    <x v="21"/>
  </r>
  <r>
    <n v="230185"/>
    <s v="XH【S GIRL】302-16# 新款时尚绸缎蝴蝶运动鞋 YC"/>
    <x v="39"/>
    <x v="1"/>
    <s v="L"/>
    <n v="31.5"/>
    <n v="1"/>
    <x v="3"/>
    <x v="21"/>
  </r>
  <r>
    <n v="230186"/>
    <s v="【DORE DORE/AS AS】1679# 时髦蕾丝气质条纹背心连衣裙套装 YXTT"/>
    <x v="13"/>
    <x v="3"/>
    <s v="L"/>
    <n v="36.75"/>
    <n v="1"/>
    <x v="3"/>
    <x v="21"/>
  </r>
  <r>
    <n v="230187"/>
    <s v="xh【1994】3005#百搭韩版水洗料圆领T恤TLOB"/>
    <x v="31"/>
    <x v="3"/>
    <s v="L"/>
    <n v="25.2"/>
    <n v="1"/>
    <x v="1"/>
    <x v="0"/>
  </r>
  <r>
    <n v="230188"/>
    <s v="【U.Me】8758#爆款不规则短袖侧拉链背心 TLJX"/>
    <x v="27"/>
    <x v="3"/>
    <s v="M"/>
    <n v="81.900000000000006"/>
    <n v="1"/>
    <x v="3"/>
    <x v="21"/>
  </r>
  <r>
    <n v="230189"/>
    <s v="【dreamfly】韩版雪纺碎花拼飘带连衣裙 Ni"/>
    <x v="3"/>
    <x v="3"/>
    <s v="M"/>
    <n v="81.900000000000006"/>
    <n v="2"/>
    <x v="1"/>
    <x v="21"/>
  </r>
  <r>
    <n v="230190"/>
    <s v="【蜜丝诺儿】MZ-WR-002# 新款拼色条纹百搭帽子 YC"/>
    <x v="33"/>
    <x v="0"/>
    <s v="XL"/>
    <n v="8.93"/>
    <n v="1"/>
    <x v="0"/>
    <x v="21"/>
  </r>
  <r>
    <n v="230191"/>
    <s v="【zy】5221#纯色不规则短款修身T恤ZJ"/>
    <x v="7"/>
    <x v="0"/>
    <s v="XL"/>
    <n v="6.3"/>
    <n v="1"/>
    <x v="1"/>
    <x v="21"/>
  </r>
  <r>
    <n v="230192"/>
    <s v="XH【CANNA】韩版简约排扣裤裙TL"/>
    <x v="6"/>
    <x v="0"/>
    <s v="L"/>
    <n v="56.7"/>
    <n v="1"/>
    <x v="4"/>
    <x v="21"/>
  </r>
  <r>
    <n v="230193"/>
    <s v="XH  【Haadi】30018#直筒不开叉经典条纹侧边休闲裤TL"/>
    <x v="18"/>
    <x v="0"/>
    <s v="L"/>
    <n v="29.4"/>
    <n v="1"/>
    <x v="3"/>
    <x v="21"/>
  </r>
  <r>
    <n v="230194"/>
    <s v="XH【小蛮腰】1703#韩版多色百搭压褶半裙 TL"/>
    <x v="6"/>
    <x v="0"/>
    <s v="L"/>
    <n v="56.7"/>
    <n v="1"/>
    <x v="0"/>
    <x v="21"/>
  </r>
  <r>
    <n v="230195"/>
    <s v="【美雪儿】2055# 亮片装饰露肩宽松条纹上衣 YXTT"/>
    <x v="11"/>
    <x v="0"/>
    <s v="S"/>
    <n v="28.35"/>
    <n v="1"/>
    <x v="1"/>
    <x v="21"/>
  </r>
  <r>
    <n v="230196"/>
    <s v="【U.Me】9508#韩版度假必备休闲阔腿花裤裙 TLJX"/>
    <x v="8"/>
    <x v="3"/>
    <s v="L"/>
    <n v="21"/>
    <n v="1"/>
    <x v="0"/>
    <x v="21"/>
  </r>
  <r>
    <n v="230197"/>
    <s v="【奇点】9859 系带抹胸上衣    XJ"/>
    <x v="0"/>
    <x v="0"/>
    <s v="L"/>
    <n v="54.6"/>
    <n v="1"/>
    <x v="4"/>
    <x v="21"/>
  </r>
  <r>
    <n v="230198"/>
    <s v="【蜜丝诺儿】MZ-LY-001# 个性嵌珠拼色帽子 YC"/>
    <x v="33"/>
    <x v="3"/>
    <s v="M"/>
    <n v="60.9"/>
    <n v="1"/>
    <x v="3"/>
    <x v="21"/>
  </r>
  <r>
    <n v="230199"/>
    <s v="XH【卡蓝秀】8835#韩版裤脚彩条加绒打底裤TL"/>
    <x v="18"/>
    <x v="0"/>
    <s v="XL"/>
    <n v="4.7300000000000004"/>
    <n v="1"/>
    <x v="2"/>
    <x v="21"/>
  </r>
  <r>
    <n v="230200"/>
    <s v="【W】244 韩版高腰拼接编织带包裙  XJ"/>
    <x v="6"/>
    <x v="3"/>
    <s v="L"/>
    <n v="17.32"/>
    <n v="1"/>
    <x v="3"/>
    <x v="21"/>
  </r>
  <r>
    <n v="230201"/>
    <s v="BH【W】241 撞色宽松别针棉T   XJ"/>
    <x v="11"/>
    <x v="0"/>
    <s v="XL"/>
    <n v="4.2"/>
    <n v="1"/>
    <x v="4"/>
    <x v="21"/>
  </r>
  <r>
    <n v="230202"/>
    <s v="BH【W】241 撞色宽松别针棉T   XJ"/>
    <x v="11"/>
    <x v="0"/>
    <s v="XL"/>
    <n v="4.2"/>
    <n v="1"/>
    <x v="3"/>
    <x v="21"/>
  </r>
  <r>
    <n v="230203"/>
    <s v="XH【VAYNE】699#收腰绑带条纹连衣裙ZJ"/>
    <x v="3"/>
    <x v="0"/>
    <s v="XL"/>
    <n v="11.03"/>
    <n v="1"/>
    <x v="4"/>
    <x v="21"/>
  </r>
  <r>
    <n v="230204"/>
    <s v="XH【SKY】55037# 简单拼色领休闲棉T恤 YX"/>
    <x v="7"/>
    <x v="3"/>
    <s v="L"/>
    <n v="46.2"/>
    <n v="1"/>
    <x v="2"/>
    <x v="21"/>
  </r>
  <r>
    <n v="230205"/>
    <s v="XH【VAYNE】A818#弹力收腰吊带雪纺连衣裙两件套ZJ"/>
    <x v="13"/>
    <x v="0"/>
    <s v="XL"/>
    <n v="2.63"/>
    <n v="1"/>
    <x v="4"/>
    <x v="21"/>
  </r>
  <r>
    <n v="230206"/>
    <s v="XH【VAYNE】A818#弹力收腰吊带雪纺连衣裙两件套ZJ"/>
    <x v="13"/>
    <x v="0"/>
    <s v="XL"/>
    <n v="2.63"/>
    <n v="1"/>
    <x v="3"/>
    <x v="21"/>
  </r>
  <r>
    <n v="230207"/>
    <s v="XH 【time】1003#喇叭袖蕾丝上衣TL"/>
    <x v="11"/>
    <x v="0"/>
    <s v="S"/>
    <n v="28.35"/>
    <n v="1"/>
    <x v="2"/>
    <x v="21"/>
  </r>
  <r>
    <n v="230208"/>
    <s v="BH【yellow】1391 V领荷叶边雪纺衫   XJ"/>
    <x v="11"/>
    <x v="5"/>
    <s v="L"/>
    <n v="25.2"/>
    <n v="1"/>
    <x v="1"/>
    <x v="21"/>
  </r>
  <r>
    <n v="230209"/>
    <s v="【艾美】1367# 新款蝴蝶结简约百搭脖饰 YC"/>
    <x v="44"/>
    <x v="3"/>
    <s v="L"/>
    <n v="42"/>
    <n v="1"/>
    <x v="0"/>
    <x v="21"/>
  </r>
  <r>
    <n v="230210"/>
    <s v="XH【FAISOWBOY】8772# 不规则单排扣显瘦牛仔半身裙 YXTT"/>
    <x v="6"/>
    <x v="0"/>
    <s v="L"/>
    <n v="50.4"/>
    <n v="1"/>
    <x v="2"/>
    <x v="21"/>
  </r>
  <r>
    <n v="230211"/>
    <s v="【小花】9962 棉麻镂空吊带露肩不规则连衣裙   XJ"/>
    <x v="3"/>
    <x v="1"/>
    <s v="S"/>
    <n v="231"/>
    <n v="1"/>
    <x v="2"/>
    <x v="21"/>
  </r>
  <r>
    <n v="230212"/>
    <s v="【小花】9962 棉麻镂空吊带露肩不规则连衣裙   XJ"/>
    <x v="3"/>
    <x v="1"/>
    <s v="S"/>
    <n v="231"/>
    <n v="1"/>
    <x v="3"/>
    <x v="21"/>
  </r>
  <r>
    <n v="230213"/>
    <s v="【小花】9962 棉麻镂空吊带露肩不规则连衣裙   XJ"/>
    <x v="3"/>
    <x v="1"/>
    <s v="S"/>
    <n v="231"/>
    <n v="1"/>
    <x v="2"/>
    <x v="21"/>
  </r>
  <r>
    <n v="230214"/>
    <s v="BH【if shop】3077#一字领荷叶边条纹宽松连衣裙ZJ"/>
    <x v="3"/>
    <x v="0"/>
    <s v="L"/>
    <n v="39.9"/>
    <n v="1"/>
    <x v="4"/>
    <x v="21"/>
  </r>
  <r>
    <n v="230215"/>
    <s v="xh【Terrace_C】609# 两色大牌撞色半裙 YXTT"/>
    <x v="6"/>
    <x v="0"/>
    <s v="L"/>
    <n v="39.9"/>
    <n v="1"/>
    <x v="3"/>
    <x v="0"/>
  </r>
  <r>
    <n v="230216"/>
    <s v="【MOCO】6056 吊带一字肩木耳边雪纺上衣    XJ"/>
    <x v="4"/>
    <x v="1"/>
    <s v="XL"/>
    <n v="9.4499999999999993"/>
    <n v="1"/>
    <x v="2"/>
    <x v="0"/>
  </r>
  <r>
    <n v="230217"/>
    <s v="【SC】8801 V领格子上衣   XJ"/>
    <x v="4"/>
    <x v="0"/>
    <s v="XL"/>
    <n v="8.93"/>
    <n v="1"/>
    <x v="4"/>
    <x v="21"/>
  </r>
  <r>
    <n v="230218"/>
    <s v="【SC】6725  一字肩雪纺连衣裙配吊带两件套    XJ"/>
    <x v="3"/>
    <x v="3"/>
    <s v="L"/>
    <n v="24.15"/>
    <n v="1"/>
    <x v="3"/>
    <x v="0"/>
  </r>
  <r>
    <n v="230219"/>
    <s v="【SC】0160 V领简约雪纺衬衣    XJ"/>
    <x v="4"/>
    <x v="3"/>
    <s v="L"/>
    <n v="25.2"/>
    <n v="1"/>
    <x v="2"/>
    <x v="21"/>
  </r>
  <r>
    <n v="230220"/>
    <s v="【CHUU】1867 简约刺绣鳞片米老鼠T恤 XJBX"/>
    <x v="7"/>
    <x v="0"/>
    <s v="XL"/>
    <n v="4.7300000000000004"/>
    <n v="1"/>
    <x v="2"/>
    <x v="21"/>
  </r>
  <r>
    <n v="230221"/>
    <s v="【SC】5801 V领蕾丝花边雪纺衫    XJ"/>
    <x v="4"/>
    <x v="5"/>
    <s v="L"/>
    <n v="23.1"/>
    <n v="1"/>
    <x v="4"/>
    <x v="21"/>
  </r>
  <r>
    <n v="230222"/>
    <s v="【LUCKY YY】33858-1 碎花露肩上衣    XJ"/>
    <x v="4"/>
    <x v="3"/>
    <s v="M"/>
    <n v="42"/>
    <n v="1"/>
    <x v="2"/>
    <x v="21"/>
  </r>
  <r>
    <n v="230223"/>
    <s v="XH【美丽妃】822# 拼色吊带上衣印花半裙套装 YX"/>
    <x v="13"/>
    <x v="3"/>
    <s v="L"/>
    <n v="40.950000000000003"/>
    <n v="1"/>
    <x v="2"/>
    <x v="21"/>
  </r>
  <r>
    <n v="230224"/>
    <s v="【Dress Room】452 破洞印花宽松棉T    XJ"/>
    <x v="7"/>
    <x v="3"/>
    <s v="XL"/>
    <n v="5.78"/>
    <n v="1"/>
    <x v="2"/>
    <x v="21"/>
  </r>
  <r>
    <n v="230225"/>
    <s v="874# 个性破洞字母印花宽松短袖T恤 YXTT"/>
    <x v="7"/>
    <x v="1"/>
    <s v="L"/>
    <n v="26.25"/>
    <n v="1"/>
    <x v="2"/>
    <x v="21"/>
  </r>
  <r>
    <n v="230226"/>
    <s v="BH 【伊妮儿】939 甜美绣花气质百搭修身显瘦牛仔短裤 TL"/>
    <x v="12"/>
    <x v="1"/>
    <s v="M"/>
    <n v="65.099999999999994"/>
    <n v="1"/>
    <x v="0"/>
    <x v="21"/>
  </r>
  <r>
    <n v="230227"/>
    <s v="BH 【ZG】9050 简约百搭舒适休闲裤裙 TL"/>
    <x v="12"/>
    <x v="3"/>
    <s v="M"/>
    <n v="89.25"/>
    <n v="1"/>
    <x v="3"/>
    <x v="21"/>
  </r>
  <r>
    <n v="230228"/>
    <s v="【STAR STAR STAR】韩版格子一字肩连衣裙 Ni"/>
    <x v="3"/>
    <x v="1"/>
    <s v="L"/>
    <n v="53.55"/>
    <n v="1"/>
    <x v="1"/>
    <x v="21"/>
  </r>
  <r>
    <n v="230229"/>
    <s v="【MISS】587#绑腰带条纹连衣裙 XX"/>
    <x v="3"/>
    <x v="1"/>
    <s v="L"/>
    <n v="26.25"/>
    <n v="1"/>
    <x v="4"/>
    <x v="21"/>
  </r>
  <r>
    <n v="230230"/>
    <s v="【MISS】603#女人印图斜条纹连衣裙 XX"/>
    <x v="3"/>
    <x v="3"/>
    <s v="M"/>
    <n v="78.75"/>
    <n v="21"/>
    <x v="3"/>
    <x v="21"/>
  </r>
  <r>
    <n v="230231"/>
    <s v="BH【maxgeelss】9112# 露肩背带上衣鱼尾摆半裙休闲格子套装 YXTT"/>
    <x v="13"/>
    <x v="3"/>
    <s v="M"/>
    <n v="169.05"/>
    <n v="1"/>
    <x v="0"/>
    <x v="21"/>
  </r>
  <r>
    <n v="230232"/>
    <s v="BH【maxgeelss】9112# 露肩背带上衣鱼尾摆半裙休闲格子套装 YXTT"/>
    <x v="13"/>
    <x v="3"/>
    <s v="M"/>
    <n v="169.05"/>
    <n v="1"/>
    <x v="0"/>
    <x v="21"/>
  </r>
  <r>
    <n v="230233"/>
    <s v="BH【maxgeelss】9112# 露肩背带上衣鱼尾摆半裙休闲格子套装 YXTT"/>
    <x v="13"/>
    <x v="3"/>
    <s v="M"/>
    <n v="169.05"/>
    <n v="1"/>
    <x v="1"/>
    <x v="0"/>
  </r>
  <r>
    <n v="230234"/>
    <s v="BH【红果儿】8033#韩版宽松跑量短裤 TL"/>
    <x v="18"/>
    <x v="0"/>
    <s v="S"/>
    <n v="71.400000000000006"/>
    <n v="11"/>
    <x v="4"/>
    <x v="21"/>
  </r>
  <r>
    <n v="230235"/>
    <s v="2017夏季新款欧货宽松黑白格子无袖娃娃款中长款棉麻背心裙 PP"/>
    <x v="3"/>
    <x v="0"/>
    <s v="M"/>
    <n v="85.05"/>
    <n v="29"/>
    <x v="0"/>
    <x v="21"/>
  </r>
  <r>
    <n v="230236"/>
    <s v="【isme】韩版V领白色上衣 Ni"/>
    <x v="4"/>
    <x v="0"/>
    <s v="S"/>
    <n v="75.599999999999994"/>
    <n v="19"/>
    <x v="4"/>
    <x v="21"/>
  </r>
  <r>
    <n v="230237"/>
    <s v="【Rainbow】88377韩版吊带横条连衣裙TL"/>
    <x v="3"/>
    <x v="0"/>
    <s v="XL"/>
    <n v="14.7"/>
    <n v="1"/>
    <x v="3"/>
    <x v="22"/>
  </r>
  <r>
    <n v="230238"/>
    <s v="【SE】6306# 三色熊毛印花长款T恤连衣裙 YXTT"/>
    <x v="7"/>
    <x v="3"/>
    <s v="S"/>
    <n v="81.900000000000006"/>
    <n v="5"/>
    <x v="3"/>
    <x v="22"/>
  </r>
  <r>
    <n v="230239"/>
    <s v="xh【LUCKY YY】百搭单件网纱半身裙  XJ"/>
    <x v="6"/>
    <x v="2"/>
    <s v="M"/>
    <n v="64.05"/>
    <n v="10"/>
    <x v="3"/>
    <x v="22"/>
  </r>
  <r>
    <n v="230240"/>
    <s v="2017年新款连帽绣花裙摆设计俏皮可爱宽松连衣裙 PP"/>
    <x v="3"/>
    <x v="0"/>
    <s v="L"/>
    <n v="57.75"/>
    <n v="18"/>
    <x v="3"/>
    <x v="22"/>
  </r>
  <r>
    <n v="230241"/>
    <s v="【艾美】1277# 方缓同款时尚蕾丝百搭脖饰 YC"/>
    <x v="44"/>
    <x v="0"/>
    <s v="L"/>
    <n v="43.05"/>
    <n v="12"/>
    <x v="3"/>
    <x v="22"/>
  </r>
  <r>
    <n v="230242"/>
    <s v="【DINA】5956#假领带碎花星星无袖背心上衣ZJ"/>
    <x v="27"/>
    <x v="3"/>
    <s v="M"/>
    <n v="75.599999999999994"/>
    <n v="12"/>
    <x v="2"/>
    <x v="22"/>
  </r>
  <r>
    <n v="230243"/>
    <s v="xh【LUCKY YY】333798-2 菱形图案雪纺露肩上衣   XJ"/>
    <x v="11"/>
    <x v="3"/>
    <s v="S"/>
    <n v="78.75"/>
    <n v="9"/>
    <x v="3"/>
    <x v="22"/>
  </r>
  <r>
    <n v="230244"/>
    <s v="BH【yaya studio】1839#下摆不规则拉链背心连衣裙ZJXM"/>
    <x v="3"/>
    <x v="3"/>
    <s v="S"/>
    <n v="85.05"/>
    <n v="11"/>
    <x v="1"/>
    <x v="0"/>
  </r>
  <r>
    <n v="230245"/>
    <s v="【boron】韩版棉麻格子一字肩上衣 Ni"/>
    <x v="7"/>
    <x v="3"/>
    <s v="M"/>
    <n v="74.55"/>
    <n v="4"/>
    <x v="1"/>
    <x v="22"/>
  </r>
  <r>
    <n v="230246"/>
    <s v="BH【DT】831# 时尚穿绳一字肩上衣 YX"/>
    <x v="11"/>
    <x v="3"/>
    <s v="L"/>
    <n v="17.32"/>
    <n v="1"/>
    <x v="4"/>
    <x v="20"/>
  </r>
  <r>
    <n v="230247"/>
    <s v="xh【木夕】推荐款660 个性领口条纹舒适百搭上衣 TL"/>
    <x v="7"/>
    <x v="3"/>
    <s v="L"/>
    <n v="33.6"/>
    <n v="1"/>
    <x v="4"/>
    <x v="22"/>
  </r>
  <r>
    <n v="230248"/>
    <s v="【SE】0000# 爆款阿迪达斯印花长款T恤连衣裙 YXTT"/>
    <x v="3"/>
    <x v="3"/>
    <s v="S"/>
    <n v="85.05"/>
    <n v="5"/>
    <x v="4"/>
    <x v="22"/>
  </r>
  <r>
    <n v="230249"/>
    <s v="【MISS】609#露背纯色上衣 XX"/>
    <x v="11"/>
    <x v="0"/>
    <s v="L"/>
    <n v="34.65"/>
    <n v="5"/>
    <x v="0"/>
    <x v="22"/>
  </r>
  <r>
    <n v="230250"/>
    <s v="xh【叶子家】8833 字母刺绣棉背心   XJ"/>
    <x v="0"/>
    <x v="3"/>
    <s v="L"/>
    <n v="44.1"/>
    <n v="1"/>
    <x v="0"/>
    <x v="22"/>
  </r>
  <r>
    <n v="230251"/>
    <s v="【DINA】5905#纯色不规则大V领无袖上衣ZJ"/>
    <x v="11"/>
    <x v="1"/>
    <s v="L"/>
    <n v="26.25"/>
    <n v="1"/>
    <x v="3"/>
    <x v="22"/>
  </r>
  <r>
    <n v="230252"/>
    <s v="【里奈】韩版碎花包裙 Ni"/>
    <x v="6"/>
    <x v="3"/>
    <s v="XL"/>
    <n v="5.25"/>
    <n v="1"/>
    <x v="4"/>
    <x v="22"/>
  </r>
  <r>
    <n v="230253"/>
    <s v="xh【木夕】3011 一字肩碎花雪纺层叠收腰连衣裙   XJ"/>
    <x v="3"/>
    <x v="1"/>
    <s v="L"/>
    <n v="41.8"/>
    <n v="1"/>
    <x v="3"/>
    <x v="22"/>
  </r>
  <r>
    <n v="230254"/>
    <s v="【里奈】韩版衬衣料一字肩上衣 Ni"/>
    <x v="14"/>
    <x v="0"/>
    <s v="L"/>
    <n v="18.899999999999999"/>
    <n v="1"/>
    <x v="2"/>
    <x v="22"/>
  </r>
  <r>
    <n v="230255"/>
    <s v="【艾美】1240# 名媛925纯银时尚百搭项链 YC"/>
    <x v="35"/>
    <x v="0"/>
    <s v="L"/>
    <n v="44.1"/>
    <n v="2"/>
    <x v="4"/>
    <x v="22"/>
  </r>
  <r>
    <n v="230256"/>
    <s v="【SE】6302# 清爽条纹拼接字母印花假两件百搭上衣 YXTT"/>
    <x v="7"/>
    <x v="0"/>
    <s v="M"/>
    <n v="75.599999999999994"/>
    <n v="1"/>
    <x v="4"/>
    <x v="22"/>
  </r>
  <r>
    <n v="230257"/>
    <s v="【Inspiration】2477#刺绣花牛仔短裤  BB"/>
    <x v="12"/>
    <x v="3"/>
    <s v="S"/>
    <n v="74.55"/>
    <n v="1"/>
    <x v="3"/>
    <x v="22"/>
  </r>
  <r>
    <n v="230258"/>
    <s v="BH【COLOURFUI】1275# 四色宽松系带T恤 YXTT"/>
    <x v="7"/>
    <x v="0"/>
    <s v="XL"/>
    <n v="14.7"/>
    <n v="3"/>
    <x v="1"/>
    <x v="22"/>
  </r>
  <r>
    <n v="230259"/>
    <s v="xh【Orange】7027# 韩版百搭露肩衫 xj"/>
    <x v="11"/>
    <x v="3"/>
    <s v="L"/>
    <n v="33.6"/>
    <n v="1"/>
    <x v="2"/>
    <x v="22"/>
  </r>
  <r>
    <n v="230260"/>
    <s v="【Moment】F62  纯色一字肩棉麻上衣   XJ"/>
    <x v="14"/>
    <x v="0"/>
    <s v="L"/>
    <n v="44.1"/>
    <n v="2"/>
    <x v="2"/>
    <x v="0"/>
  </r>
  <r>
    <n v="230261"/>
    <s v="【X空间】9256# 时尚印花开叉松紧腰阔腿休闲裤 YXTT"/>
    <x v="22"/>
    <x v="1"/>
    <s v="M"/>
    <n v="157.5"/>
    <n v="1"/>
    <x v="2"/>
    <x v="22"/>
  </r>
  <r>
    <n v="230262"/>
    <s v="BH【CHEN GZHOO】17211# 爆款条纹拼接露肩休闲上衣 YX"/>
    <x v="11"/>
    <x v="3"/>
    <s v="M"/>
    <n v="114.45"/>
    <n v="1"/>
    <x v="3"/>
    <x v="22"/>
  </r>
  <r>
    <n v="230263"/>
    <s v="夏季新款宽松圆领喇叭袖棉上衣+高腰百搭波点定制面料短裤套装 PP"/>
    <x v="13"/>
    <x v="3"/>
    <s v="M"/>
    <n v="60.9"/>
    <n v="1"/>
    <x v="4"/>
    <x v="22"/>
  </r>
  <r>
    <n v="230264"/>
    <s v="【DINA】5958#短款V领条纹吊带小背心ZJ"/>
    <x v="0"/>
    <x v="0"/>
    <s v="XL"/>
    <n v="4.2"/>
    <n v="1"/>
    <x v="2"/>
    <x v="22"/>
  </r>
  <r>
    <n v="230265"/>
    <s v="xh【SUN】2117 V领系带短袖T  XJ"/>
    <x v="11"/>
    <x v="5"/>
    <s v="L"/>
    <n v="21"/>
    <n v="1"/>
    <x v="4"/>
    <x v="22"/>
  </r>
  <r>
    <n v="230266"/>
    <s v="【Rainbow】109糖果色长版T TL"/>
    <x v="7"/>
    <x v="5"/>
    <s v="L"/>
    <n v="25.2"/>
    <n v="1"/>
    <x v="3"/>
    <x v="22"/>
  </r>
  <r>
    <n v="230267"/>
    <s v="【MEONE】3007#高领绑带雪纺无袖连衣裙 XX"/>
    <x v="3"/>
    <x v="3"/>
    <s v="L"/>
    <n v="84"/>
    <n v="1"/>
    <x v="2"/>
    <x v="22"/>
  </r>
  <r>
    <n v="230268"/>
    <s v="【艾美】1146# 双层蕾丝蝴蝶结百搭脖饰 YC"/>
    <x v="44"/>
    <x v="3"/>
    <s v="L"/>
    <n v="86.1"/>
    <n v="1"/>
    <x v="3"/>
    <x v="22"/>
  </r>
  <r>
    <n v="230269"/>
    <s v="【VERA】7801#韩版圆领宽松连衣裙    tlob"/>
    <x v="3"/>
    <x v="1"/>
    <s v="M"/>
    <n v="86.1"/>
    <n v="1"/>
    <x v="3"/>
    <x v="22"/>
  </r>
  <r>
    <n v="230270"/>
    <s v="【Rainbow】115撞色下摆同色腰带连衣裙TL"/>
    <x v="7"/>
    <x v="3"/>
    <s v="L"/>
    <n v="55.65"/>
    <n v="1"/>
    <x v="3"/>
    <x v="22"/>
  </r>
  <r>
    <n v="230271"/>
    <s v="【X空间】861# 纯色雪纺镂空花边系带短裤 YXTT"/>
    <x v="12"/>
    <x v="4"/>
    <s v="L"/>
    <n v="37.799999999999997"/>
    <n v="1"/>
    <x v="2"/>
    <x v="22"/>
  </r>
  <r>
    <n v="230272"/>
    <s v="【w.h.t】韩版徽章拉链背带裙 Ni"/>
    <x v="3"/>
    <x v="3"/>
    <s v="M"/>
    <n v="81.900000000000006"/>
    <n v="1"/>
    <x v="3"/>
    <x v="0"/>
  </r>
  <r>
    <n v="230273"/>
    <s v="【XCFY】853#韩版显瘦一字领露肩连衣裙学生系带荷叶边中长款裙子    TLOB"/>
    <x v="3"/>
    <x v="1"/>
    <s v="M"/>
    <n v="60.9"/>
    <n v="1"/>
    <x v="3"/>
    <x v="22"/>
  </r>
  <r>
    <n v="230274"/>
    <s v="bh【B.D】2307#螺纹修身短袖针织衫KK"/>
    <x v="9"/>
    <x v="3"/>
    <s v="XL"/>
    <n v="5.25"/>
    <n v="1"/>
    <x v="4"/>
    <x v="22"/>
  </r>
  <r>
    <n v="230275"/>
    <s v="bh【B.D】2308#V领细交叉带针织短袖衫KK"/>
    <x v="9"/>
    <x v="6"/>
    <s v="L"/>
    <n v="26.25"/>
    <n v="1"/>
    <x v="3"/>
    <x v="22"/>
  </r>
  <r>
    <n v="230276"/>
    <s v="xh【SUN】768 简约百搭条纹衬衣    xj"/>
    <x v="14"/>
    <x v="2"/>
    <s v="L"/>
    <n v="71.400000000000006"/>
    <n v="1"/>
    <x v="0"/>
    <x v="22"/>
  </r>
  <r>
    <n v="230277"/>
    <s v="bh【B.D】2003#下摆松紧T恤款背心KK"/>
    <x v="0"/>
    <x v="1"/>
    <s v="L"/>
    <n v="43.05"/>
    <n v="1"/>
    <x v="4"/>
    <x v="22"/>
  </r>
  <r>
    <n v="230278"/>
    <s v="XH XCP 高领宽松毛衣长款   XJ"/>
    <x v="60"/>
    <x v="3"/>
    <s v="L"/>
    <n v="29.4"/>
    <n v="1"/>
    <x v="0"/>
    <x v="22"/>
  </r>
  <r>
    <n v="230279"/>
    <s v="【DINA】5935#V领压褶荷叶领短袖上衣ZJ"/>
    <x v="11"/>
    <x v="3"/>
    <s v="M"/>
    <n v="42"/>
    <n v="1"/>
    <x v="2"/>
    <x v="22"/>
  </r>
  <r>
    <n v="230280"/>
    <s v="bh【WU ZHI】76074#翻领排扣中袖开衫衬衣KK"/>
    <x v="14"/>
    <x v="0"/>
    <s v="L"/>
    <n v="26.25"/>
    <n v="1"/>
    <x v="4"/>
    <x v="22"/>
  </r>
  <r>
    <n v="230281"/>
    <s v="【msn】8076#纯色圆领短袖连衣裙+绑带半裙两件套ZJ"/>
    <x v="3"/>
    <x v="1"/>
    <s v="M"/>
    <n v="45.1"/>
    <n v="1"/>
    <x v="0"/>
    <x v="0"/>
  </r>
  <r>
    <n v="230282"/>
    <s v="XH XCP 字母刺绣破洞宽松毛衣   XJ"/>
    <x v="60"/>
    <x v="0"/>
    <s v="XL"/>
    <n v="5.78"/>
    <n v="1"/>
    <x v="1"/>
    <x v="22"/>
  </r>
  <r>
    <n v="230283"/>
    <s v="BH【B.D】1029# 韩版拼接中长款T恤 KK"/>
    <x v="11"/>
    <x v="3"/>
    <s v="M"/>
    <n v="241.5"/>
    <n v="1"/>
    <x v="3"/>
    <x v="22"/>
  </r>
  <r>
    <n v="230284"/>
    <s v="BH【B.D】1029# 韩版拼接中长款T恤 KK"/>
    <x v="11"/>
    <x v="3"/>
    <s v="M"/>
    <n v="241.5"/>
    <n v="1"/>
    <x v="4"/>
    <x v="0"/>
  </r>
  <r>
    <n v="230285"/>
    <s v="BH【B.D】1029# 韩版拼接中长款T恤 KK"/>
    <x v="11"/>
    <x v="3"/>
    <s v="M"/>
    <n v="241.5"/>
    <n v="1"/>
    <x v="4"/>
    <x v="22"/>
  </r>
  <r>
    <n v="230286"/>
    <s v="【繁华】1296绑带质感连衣裙TL"/>
    <x v="3"/>
    <x v="2"/>
    <s v="L"/>
    <n v="54.6"/>
    <n v="1"/>
    <x v="2"/>
    <x v="0"/>
  </r>
  <r>
    <n v="230287"/>
    <s v="【艾美】1127# 时尚新款锆石五角星吊坠脖饰 YC"/>
    <x v="44"/>
    <x v="0"/>
    <s v="M"/>
    <n v="85.05"/>
    <n v="1"/>
    <x v="2"/>
    <x v="22"/>
  </r>
  <r>
    <n v="230288"/>
    <s v="bh【B.D】1018# 日韩新款高腰牛仔半裙 KK"/>
    <x v="6"/>
    <x v="2"/>
    <s v="M"/>
    <n v="54.6"/>
    <n v="1"/>
    <x v="2"/>
    <x v="22"/>
  </r>
  <r>
    <n v="230289"/>
    <s v="新款防滑耐磨花朵宝石拖鞋 FOX"/>
    <x v="28"/>
    <x v="3"/>
    <s v="M"/>
    <n v="96.6"/>
    <n v="1"/>
    <x v="3"/>
    <x v="22"/>
  </r>
  <r>
    <n v="230290"/>
    <s v="BH【Z.A】7909# 简单百搭系腰带连体裤 YXTT"/>
    <x v="10"/>
    <x v="6"/>
    <s v="L"/>
    <n v="30.45"/>
    <n v="1"/>
    <x v="1"/>
    <x v="0"/>
  </r>
  <r>
    <n v="230291"/>
    <s v="【color style】6651 破洞字母印花中长款T   XJ"/>
    <x v="7"/>
    <x v="2"/>
    <s v="M"/>
    <n v="60.9"/>
    <n v="1"/>
    <x v="4"/>
    <x v="22"/>
  </r>
  <r>
    <n v="230292"/>
    <s v="BH【N.5】76576# 时尚精工刺绣蕾丝背心连衣裙 YX"/>
    <x v="3"/>
    <x v="5"/>
    <s v="L"/>
    <n v="25.2"/>
    <n v="1"/>
    <x v="3"/>
    <x v="22"/>
  </r>
  <r>
    <n v="230293"/>
    <s v="bh【WU ZHI】6104#简约宽松西装中裤KK"/>
    <x v="22"/>
    <x v="2"/>
    <s v="M"/>
    <n v="29.4"/>
    <n v="1"/>
    <x v="0"/>
    <x v="22"/>
  </r>
  <r>
    <n v="230294"/>
    <s v="BH【WU ZHI】73116#经典百搭短袖T恤KK"/>
    <x v="7"/>
    <x v="1"/>
    <s v="S"/>
    <n v="60.9"/>
    <n v="1"/>
    <x v="2"/>
    <x v="22"/>
  </r>
  <r>
    <n v="230295"/>
    <s v="【DAX】韩版大波点高腰短裤 Ni"/>
    <x v="12"/>
    <x v="0"/>
    <s v="M"/>
    <n v="29.4"/>
    <n v="1"/>
    <x v="4"/>
    <x v="22"/>
  </r>
  <r>
    <n v="230296"/>
    <s v="BH【WU ZHI】73117#休闲宽松圆领长款背心KK"/>
    <x v="27"/>
    <x v="3"/>
    <s v="S"/>
    <n v="75.599999999999994"/>
    <n v="1"/>
    <x v="2"/>
    <x v="11"/>
  </r>
  <r>
    <n v="230297"/>
    <s v="BH【SUN】1766# 文艺刺绣收腰背心连衣裙 YX"/>
    <x v="3"/>
    <x v="5"/>
    <s v="L"/>
    <n v="19.95"/>
    <n v="1"/>
    <x v="2"/>
    <x v="22"/>
  </r>
  <r>
    <n v="230298"/>
    <s v="【DV】306+305大牌竖条翻领衬衣加同色腰带阔腿裤TL"/>
    <x v="13"/>
    <x v="1"/>
    <s v="M"/>
    <n v="67.2"/>
    <n v="1"/>
    <x v="3"/>
    <x v="0"/>
  </r>
  <r>
    <n v="230299"/>
    <s v="bh【WU ZHI】6003#简约百搭V领背心KK"/>
    <x v="27"/>
    <x v="3"/>
    <s v="S"/>
    <n v="177.45"/>
    <n v="1"/>
    <x v="2"/>
    <x v="22"/>
  </r>
  <r>
    <n v="230300"/>
    <s v="bh【WU ZHI】6003#简约百搭V领背心KK"/>
    <x v="27"/>
    <x v="3"/>
    <s v="XL"/>
    <n v="177.45"/>
    <n v="1"/>
    <x v="3"/>
    <x v="22"/>
  </r>
  <r>
    <n v="230301"/>
    <s v="bh【WU ZHI】6003#简约百搭V领背心KK"/>
    <x v="27"/>
    <x v="3"/>
    <s v="XXL"/>
    <n v="177.45"/>
    <n v="1"/>
    <x v="3"/>
    <x v="22"/>
  </r>
  <r>
    <n v="230302"/>
    <s v="大牌设计纯棉字母棒球帽 FOX"/>
    <x v="33"/>
    <x v="6"/>
    <s v="S"/>
    <n v="123.9"/>
    <n v="1"/>
    <x v="4"/>
    <x v="22"/>
  </r>
  <r>
    <n v="230303"/>
    <s v="BH【MISS YOU 】8668# 鱼尾摆休闲波点吊带裙 YXTT"/>
    <x v="3"/>
    <x v="3"/>
    <s v="L"/>
    <n v="21"/>
    <n v="1"/>
    <x v="1"/>
    <x v="22"/>
  </r>
  <r>
    <n v="230304"/>
    <s v="珍珠耳链 FOX"/>
    <x v="2"/>
    <x v="3"/>
    <s v="L"/>
    <n v="21"/>
    <n v="1"/>
    <x v="4"/>
    <x v="22"/>
  </r>
  <r>
    <n v="230305"/>
    <s v="伯爵时来运转旋转钻石戒指 FOX"/>
    <x v="37"/>
    <x v="0"/>
    <s v="L"/>
    <n v="54.6"/>
    <n v="1"/>
    <x v="2"/>
    <x v="22"/>
  </r>
  <r>
    <n v="230306"/>
    <s v="零钱包卡包款手机壳 FOX"/>
    <x v="51"/>
    <x v="3"/>
    <s v="M"/>
    <n v="42"/>
    <n v="1"/>
    <x v="3"/>
    <x v="22"/>
  </r>
  <r>
    <n v="230307"/>
    <s v="coco香奈儿菱形格戒指 FOX"/>
    <x v="37"/>
    <x v="0"/>
    <s v="L"/>
    <n v="19.95"/>
    <n v="1"/>
    <x v="3"/>
    <x v="22"/>
  </r>
  <r>
    <n v="230308"/>
    <s v="迪奥原单带购物小票全套包装偏光太阳镜 FOX"/>
    <x v="46"/>
    <x v="0"/>
    <s v="M"/>
    <n v="64.05"/>
    <n v="1"/>
    <x v="1"/>
    <x v="14"/>
  </r>
  <r>
    <n v="230309"/>
    <s v="买手亲测绝对高品质高性价比出行必备跑量露趾冰袖 FOX"/>
    <x v="23"/>
    <x v="0"/>
    <s v="M"/>
    <n v="75.599999999999994"/>
    <n v="1"/>
    <x v="0"/>
    <x v="22"/>
  </r>
  <r>
    <n v="230310"/>
    <s v="6042【朋美】新款性感贴肤冰丝内裤 FOX"/>
    <x v="47"/>
    <x v="3"/>
    <s v="S"/>
    <n v="186.9"/>
    <n v="1"/>
    <x v="2"/>
    <x v="22"/>
  </r>
  <r>
    <n v="230311"/>
    <s v="6042【朋美】新款性感贴肤冰丝内裤 FOX"/>
    <x v="47"/>
    <x v="3"/>
    <s v="S"/>
    <n v="186.9"/>
    <n v="1"/>
    <x v="0"/>
    <x v="22"/>
  </r>
  <r>
    <n v="230312"/>
    <s v="6042【朋美】新款性感贴肤冰丝内裤 FOX"/>
    <x v="47"/>
    <x v="3"/>
    <s v="S"/>
    <n v="186.9"/>
    <n v="1"/>
    <x v="3"/>
    <x v="11"/>
  </r>
  <r>
    <n v="230313"/>
    <s v="bh【TTC】5377#后背镂空字母绣图短袖衫KK"/>
    <x v="7"/>
    <x v="3"/>
    <s v="L"/>
    <n v="81.900000000000006"/>
    <n v="1"/>
    <x v="2"/>
    <x v="11"/>
  </r>
  <r>
    <n v="230314"/>
    <s v="bh【TTC】5387#后背交叉带子袖子镂空短袖衫KK"/>
    <x v="7"/>
    <x v="2"/>
    <s v="S"/>
    <n v="107.1"/>
    <n v="1"/>
    <x v="2"/>
    <x v="11"/>
  </r>
  <r>
    <n v="230315"/>
    <s v="bh【TTC】5351#领口交叉带锁边短袖衫KK"/>
    <x v="7"/>
    <x v="3"/>
    <s v="M"/>
    <n v="60.9"/>
    <n v="1"/>
    <x v="4"/>
    <x v="11"/>
  </r>
  <r>
    <n v="230316"/>
    <s v="bh【TTC】5269#刺绣图案袖子抽褶宽松中袖衫KK"/>
    <x v="7"/>
    <x v="1"/>
    <s v="L"/>
    <n v="50.4"/>
    <n v="1"/>
    <x v="2"/>
    <x v="11"/>
  </r>
  <r>
    <n v="230317"/>
    <s v="流苏飞边手工拉菲草小蜜蜂牛仔太阳帽 FOX"/>
    <x v="33"/>
    <x v="1"/>
    <s v="L"/>
    <n v="29.4"/>
    <n v="1"/>
    <x v="3"/>
    <x v="11"/>
  </r>
  <r>
    <n v="230318"/>
    <s v="【yoomini】韩版洗水棉半裙 Ni"/>
    <x v="6"/>
    <x v="3"/>
    <s v="L"/>
    <n v="32.549999999999997"/>
    <n v="1"/>
    <x v="4"/>
    <x v="11"/>
  </r>
  <r>
    <n v="230319"/>
    <s v="【J.M】1398韩版花色中长连衣裙TL"/>
    <x v="3"/>
    <x v="1"/>
    <s v="L"/>
    <n v="40.950000000000003"/>
    <n v="1"/>
    <x v="4"/>
    <x v="11"/>
  </r>
  <r>
    <n v="230320"/>
    <s v="【V-SHEL】韩版百搭胸垫吊带 Ni"/>
    <x v="0"/>
    <x v="3"/>
    <s v="L"/>
    <n v="105"/>
    <n v="1"/>
    <x v="4"/>
    <x v="11"/>
  </r>
  <r>
    <n v="230321"/>
    <s v="【欧儿时尚】韩版短款裤裙 Ni"/>
    <x v="12"/>
    <x v="3"/>
    <s v="L"/>
    <n v="29.4"/>
    <n v="1"/>
    <x v="4"/>
    <x v="11"/>
  </r>
  <r>
    <n v="230322"/>
    <s v="2017新款夏季修身V领无袖针织上衣+高腰百搭印花雪纺连衣裙套装 PP"/>
    <x v="13"/>
    <x v="2"/>
    <s v="M"/>
    <n v="92.4"/>
    <n v="1"/>
    <x v="4"/>
    <x v="11"/>
  </r>
  <r>
    <n v="230323"/>
    <s v="bh【TTC】5370#休闲宽松背心+松紧腰阔腿裤套装KK"/>
    <x v="13"/>
    <x v="0"/>
    <s v="XL"/>
    <n v="4.7300000000000004"/>
    <n v="1"/>
    <x v="4"/>
    <x v="11"/>
  </r>
  <r>
    <n v="230324"/>
    <s v="BH【TTC】5278#袖子百褶荷叶领宽松短袖衫KK"/>
    <x v="7"/>
    <x v="0"/>
    <s v="XL"/>
    <n v="4.7300000000000004"/>
    <n v="1"/>
    <x v="4"/>
    <x v="11"/>
  </r>
  <r>
    <n v="230325"/>
    <s v="bh【TTC】5291#V领镂空宽松开衫衬衣KK"/>
    <x v="14"/>
    <x v="0"/>
    <s v="XL"/>
    <n v="6.3"/>
    <n v="1"/>
    <x v="3"/>
    <x v="11"/>
  </r>
  <r>
    <n v="230326"/>
    <s v="【msn】8058#不规则裙摆圆领纯色连衣裙ZJ"/>
    <x v="3"/>
    <x v="0"/>
    <s v="M"/>
    <n v="72.45"/>
    <n v="1"/>
    <x v="4"/>
    <x v="11"/>
  </r>
  <r>
    <n v="230327"/>
    <s v="【伊妮儿】3037韩版阔腿短裤TL"/>
    <x v="12"/>
    <x v="1"/>
    <s v="L"/>
    <n v="24.15"/>
    <n v="1"/>
    <x v="0"/>
    <x v="11"/>
  </r>
  <r>
    <n v="230328"/>
    <s v="bh【TTC】5362#毛边高腰牛仔短裤（配腰带）KK"/>
    <x v="21"/>
    <x v="0"/>
    <s v="M"/>
    <n v="65.099999999999994"/>
    <n v="2"/>
    <x v="4"/>
    <x v="11"/>
  </r>
  <r>
    <n v="230329"/>
    <s v="bh【TTC】H5280#镂空后背单扣短袖衫KK"/>
    <x v="11"/>
    <x v="0"/>
    <s v="M"/>
    <n v="65.099999999999994"/>
    <n v="2"/>
    <x v="0"/>
    <x v="11"/>
  </r>
  <r>
    <n v="230330"/>
    <s v="【里奈】韩版竹节棉t Ni"/>
    <x v="7"/>
    <x v="3"/>
    <s v="XL"/>
    <n v="170.5"/>
    <n v="1"/>
    <x v="2"/>
    <x v="20"/>
  </r>
  <r>
    <n v="230331"/>
    <s v="【里奈】韩版竹节棉t Ni"/>
    <x v="7"/>
    <x v="3"/>
    <s v="XL"/>
    <n v="170.5"/>
    <n v="1"/>
    <x v="2"/>
    <x v="11"/>
  </r>
  <r>
    <n v="230332"/>
    <s v="【里奈】韩版竹节棉t Ni"/>
    <x v="7"/>
    <x v="3"/>
    <s v="XL"/>
    <n v="170.5"/>
    <n v="1"/>
    <x v="4"/>
    <x v="11"/>
  </r>
  <r>
    <n v="230333"/>
    <s v="BH【TTC】5301#精美花朵刺绣高腰牛仔短裤KK"/>
    <x v="21"/>
    <x v="3"/>
    <s v="S"/>
    <n v="127.05"/>
    <n v="1"/>
    <x v="3"/>
    <x v="11"/>
  </r>
  <r>
    <n v="230334"/>
    <s v="BH【TTC】5357#拼接钩花网纱宽松背心KK"/>
    <x v="27"/>
    <x v="0"/>
    <s v="L"/>
    <n v="50.4"/>
    <n v="1"/>
    <x v="3"/>
    <x v="11"/>
  </r>
  <r>
    <n v="230335"/>
    <s v="【Small】865 韩版压褶雪纺套装   XJ"/>
    <x v="13"/>
    <x v="0"/>
    <s v="L"/>
    <n v="26.25"/>
    <n v="1"/>
    <x v="3"/>
    <x v="11"/>
  </r>
  <r>
    <n v="230336"/>
    <s v="【伊妮儿】3036立体花朵牛仔短裤TL"/>
    <x v="12"/>
    <x v="0"/>
    <s v="M"/>
    <n v="165.9"/>
    <n v="1"/>
    <x v="3"/>
    <x v="11"/>
  </r>
  <r>
    <n v="230337"/>
    <s v="【伊妮儿】3036立体花朵牛仔短裤TL"/>
    <x v="12"/>
    <x v="0"/>
    <s v="M"/>
    <n v="165.9"/>
    <n v="1"/>
    <x v="1"/>
    <x v="11"/>
  </r>
  <r>
    <n v="230338"/>
    <s v="【伊妮儿】3036立体花朵牛仔短裤TL"/>
    <x v="12"/>
    <x v="0"/>
    <s v="M"/>
    <n v="165.9"/>
    <n v="1"/>
    <x v="4"/>
    <x v="11"/>
  </r>
  <r>
    <n v="230339"/>
    <s v="【Small】302 字母刺绣不规则牛仔高腰半身裙   XJ"/>
    <x v="6"/>
    <x v="3"/>
    <s v="S"/>
    <n v="197.4"/>
    <n v="1"/>
    <x v="2"/>
    <x v="0"/>
  </r>
  <r>
    <n v="230340"/>
    <s v="【Small】302 字母刺绣不规则牛仔高腰半身裙   XJ"/>
    <x v="6"/>
    <x v="3"/>
    <s v="XL"/>
    <n v="197.4"/>
    <n v="1"/>
    <x v="2"/>
    <x v="11"/>
  </r>
  <r>
    <n v="230341"/>
    <s v="【Small】302 字母刺绣不规则牛仔高腰半身裙   XJ"/>
    <x v="6"/>
    <x v="3"/>
    <s v="XXL"/>
    <n v="197.4"/>
    <n v="1"/>
    <x v="2"/>
    <x v="11"/>
  </r>
  <r>
    <n v="230342"/>
    <s v="【韩炫】双珠# 时尚新款大小双珠百搭耳环 YC"/>
    <x v="2"/>
    <x v="3"/>
    <s v="L"/>
    <n v="42"/>
    <n v="1"/>
    <x v="3"/>
    <x v="11"/>
  </r>
  <r>
    <n v="230343"/>
    <s v="【韩炫】五角星# 大牌时尚五角星吊坠锆石耳环 YC"/>
    <x v="2"/>
    <x v="3"/>
    <s v="M"/>
    <n v="81.900000000000006"/>
    <n v="1"/>
    <x v="0"/>
    <x v="11"/>
  </r>
  <r>
    <n v="230344"/>
    <s v="【XSJ】3322# 跑量百搭舒适针织字母下摆背心 TLOB"/>
    <x v="27"/>
    <x v="1"/>
    <s v="M"/>
    <n v="86.1"/>
    <n v="1"/>
    <x v="4"/>
    <x v="16"/>
  </r>
  <r>
    <n v="230345"/>
    <s v="【our】8631# 爆款字母吊带宽松条纹上衣 TLOB"/>
    <x v="11"/>
    <x v="1"/>
    <s v="M"/>
    <n v="54.6"/>
    <n v="1"/>
    <x v="2"/>
    <x v="11"/>
  </r>
  <r>
    <n v="230346"/>
    <s v="【INSO BLING】60371#印花菠萝露肩宽松上衣ZJ"/>
    <x v="11"/>
    <x v="3"/>
    <s v="L"/>
    <n v="136.5"/>
    <n v="1"/>
    <x v="2"/>
    <x v="11"/>
  </r>
  <r>
    <n v="230347"/>
    <s v="里奈】韩版牛仔短裤 Ni"/>
    <x v="12"/>
    <x v="1"/>
    <s v="XL"/>
    <n v="30.45"/>
    <n v="1"/>
    <x v="4"/>
    <x v="11"/>
  </r>
  <r>
    <n v="230348"/>
    <s v="【Small】866 V领简约后背交叉上衣   XJ"/>
    <x v="7"/>
    <x v="1"/>
    <s v="M"/>
    <n v="30.45"/>
    <n v="1"/>
    <x v="0"/>
    <x v="11"/>
  </r>
  <r>
    <n v="230349"/>
    <s v="【Z-UNA】9053# 两色吊带网纱连衣裙+净色长款打底两件套 YXTT"/>
    <x v="13"/>
    <x v="3"/>
    <s v="M"/>
    <n v="74.55"/>
    <n v="1"/>
    <x v="3"/>
    <x v="11"/>
  </r>
  <r>
    <n v="230350"/>
    <s v="【MJ】508同色腰带马甲TL"/>
    <x v="7"/>
    <x v="3"/>
    <s v="M"/>
    <n v="92.4"/>
    <n v="1"/>
    <x v="3"/>
    <x v="11"/>
  </r>
  <r>
    <n v="230351"/>
    <s v="【x2】2206#不规则字母宽松T恤ZJ"/>
    <x v="7"/>
    <x v="3"/>
    <s v="M"/>
    <n v="39.9"/>
    <n v="1"/>
    <x v="4"/>
    <x v="0"/>
  </r>
  <r>
    <n v="230352"/>
    <s v="【韩炫】蕾丝耳# 韩版时尚蕾丝吊坠珠子耳环 YC"/>
    <x v="2"/>
    <x v="1"/>
    <s v="M"/>
    <n v="48.3"/>
    <n v="1"/>
    <x v="3"/>
    <x v="11"/>
  </r>
  <r>
    <n v="230353"/>
    <s v="【MJ】510韩版多色防晒开衫TL"/>
    <x v="14"/>
    <x v="0"/>
    <s v="S"/>
    <n v="99"/>
    <n v="1"/>
    <x v="4"/>
    <x v="0"/>
  </r>
  <r>
    <n v="230354"/>
    <s v="韩版浪漫CK情侣手镯钛钢 FOX"/>
    <x v="1"/>
    <x v="0"/>
    <s v="M"/>
    <n v="57.2"/>
    <n v="1"/>
    <x v="2"/>
    <x v="11"/>
  </r>
  <r>
    <n v="230355"/>
    <s v="【Small】17751 莫代尔棉交叉背心   XJ"/>
    <x v="27"/>
    <x v="1"/>
    <s v="M"/>
    <n v="69.3"/>
    <n v="1"/>
    <x v="2"/>
    <x v="11"/>
  </r>
  <r>
    <n v="230356"/>
    <s v="新款APM不规则海星珍珠耳钉AB版 FOX"/>
    <x v="2"/>
    <x v="1"/>
    <s v="L"/>
    <n v="39.9"/>
    <n v="1"/>
    <x v="3"/>
    <x v="11"/>
  </r>
  <r>
    <n v="230357"/>
    <s v="2017夏装新款V领系带上衣+高腰气质仙鹤印花开叉阔腿裤雪纺套装 PP"/>
    <x v="13"/>
    <x v="0"/>
    <s v="L"/>
    <n v="37.799999999999997"/>
    <n v="1"/>
    <x v="2"/>
    <x v="11"/>
  </r>
  <r>
    <n v="230358"/>
    <s v="姑夫同款宝格*陶瓷简约情侣吊坠项链 FOX"/>
    <x v="35"/>
    <x v="6"/>
    <s v="L"/>
    <n v="54.6"/>
    <n v="1"/>
    <x v="2"/>
    <x v="11"/>
  </r>
  <r>
    <n v="230359"/>
    <s v="时尚大牌蒂芙*钻石戒指 FOX"/>
    <x v="37"/>
    <x v="3"/>
    <s v="M"/>
    <n v="69.3"/>
    <n v="1"/>
    <x v="3"/>
    <x v="11"/>
  </r>
  <r>
    <n v="230360"/>
    <s v="【x2】9958#不修边中高腰牛仔短裤ZJ"/>
    <x v="21"/>
    <x v="1"/>
    <s v="M"/>
    <n v="65.099999999999994"/>
    <n v="1"/>
    <x v="0"/>
    <x v="11"/>
  </r>
  <r>
    <n v="230361"/>
    <s v="BH【AM】8319#学院风POLO领减龄连衣裙ZJ"/>
    <x v="3"/>
    <x v="3"/>
    <s v="L"/>
    <n v="24.15"/>
    <n v="1"/>
    <x v="4"/>
    <x v="11"/>
  </r>
  <r>
    <n v="230362"/>
    <s v="【Z-UNA】7028# 两色雪花珠片印花网纱半裙 YXTT"/>
    <x v="6"/>
    <x v="0"/>
    <s v="M"/>
    <n v="65.099999999999994"/>
    <n v="1"/>
    <x v="2"/>
    <x v="11"/>
  </r>
  <r>
    <n v="230363"/>
    <s v="【HL】气质名媛爱马*贝壳手镯 FOX"/>
    <x v="1"/>
    <x v="1"/>
    <s v="M"/>
    <n v="113.3"/>
    <n v="1"/>
    <x v="2"/>
    <x v="11"/>
  </r>
  <r>
    <n v="230364"/>
    <s v="【里奈】15009#高腰弹力牛仔配腰带短裤  BB"/>
    <x v="12"/>
    <x v="2"/>
    <s v="L"/>
    <n v="53.55"/>
    <n v="1"/>
    <x v="4"/>
    <x v="11"/>
  </r>
  <r>
    <n v="230365"/>
    <s v="【兰兰】蕾丝纯手工钩织出口高品质太阳帽草帽 FOX"/>
    <x v="33"/>
    <x v="2"/>
    <s v="M"/>
    <n v="74.55"/>
    <n v="1"/>
    <x v="4"/>
    <x v="11"/>
  </r>
  <r>
    <n v="230366"/>
    <s v="【兰兰】夏新款百搭手工编制柔软草帽 FOX"/>
    <x v="33"/>
    <x v="5"/>
    <s v="L"/>
    <n v="21"/>
    <n v="1"/>
    <x v="2"/>
    <x v="11"/>
  </r>
  <r>
    <n v="230367"/>
    <s v="【XY】韩版雪纺碎花半裙 Ni"/>
    <x v="6"/>
    <x v="3"/>
    <s v="L"/>
    <n v="43.05"/>
    <n v="1"/>
    <x v="0"/>
    <x v="11"/>
  </r>
  <r>
    <n v="230368"/>
    <s v="BH【芭玛服饰】0001# 时髦大气拼色竖条纹阔腿裤 YX"/>
    <x v="8"/>
    <x v="1"/>
    <s v="XL"/>
    <n v="58.3"/>
    <n v="1"/>
    <x v="3"/>
    <x v="11"/>
  </r>
  <r>
    <n v="230369"/>
    <s v="BH【MISS YOU 】8617# 两色复古波点宽松显瘦阔腿裤 YXTT"/>
    <x v="18"/>
    <x v="3"/>
    <s v="L"/>
    <n v="17.32"/>
    <n v="1"/>
    <x v="3"/>
    <x v="11"/>
  </r>
  <r>
    <n v="230370"/>
    <s v="【BIOG】9109# 简约排扣装饰休闲包臀半裙 TLOB"/>
    <x v="6"/>
    <x v="0"/>
    <s v="M"/>
    <n v="24.15"/>
    <n v="1"/>
    <x v="2"/>
    <x v="11"/>
  </r>
  <r>
    <n v="230371"/>
    <s v="【HS】美背双交叉细绳光面无痕透气文胸裹胸 FOX"/>
    <x v="24"/>
    <x v="0"/>
    <s v="L"/>
    <n v="39.9"/>
    <n v="2"/>
    <x v="4"/>
    <x v="20"/>
  </r>
  <r>
    <n v="230372"/>
    <s v="【VIKIPLUS】0151前后可穿上衣TL"/>
    <x v="7"/>
    <x v="1"/>
    <s v="L"/>
    <n v="39.9"/>
    <n v="1"/>
    <x v="2"/>
    <x v="11"/>
  </r>
  <r>
    <n v="230373"/>
    <s v="【虹】741#简约百搭丝光无痕凉爽透气吊带 FOX"/>
    <x v="0"/>
    <x v="3"/>
    <s v="M"/>
    <n v="85.05"/>
    <n v="1"/>
    <x v="3"/>
    <x v="11"/>
  </r>
  <r>
    <n v="230374"/>
    <s v="【虹】时尚碎花性感百搭内裤 FOX"/>
    <x v="47"/>
    <x v="0"/>
    <s v="M"/>
    <n v="85.05"/>
    <n v="1"/>
    <x v="4"/>
    <x v="11"/>
  </r>
  <r>
    <n v="230375"/>
    <s v="【兴美】新款性感多色美背百搭吊带 FOX"/>
    <x v="24"/>
    <x v="0"/>
    <s v="L"/>
    <n v="39.9"/>
    <n v="1"/>
    <x v="2"/>
    <x v="11"/>
  </r>
  <r>
    <n v="230376"/>
    <s v="新款时尚简约真皮方扣细腰带 FOX"/>
    <x v="41"/>
    <x v="3"/>
    <s v="M"/>
    <n v="33.6"/>
    <n v="1"/>
    <x v="2"/>
    <x v="11"/>
  </r>
  <r>
    <n v="230377"/>
    <s v="BH【how and me】6695#西装翻领收腰宽松连体裤ZJ"/>
    <x v="10"/>
    <x v="0"/>
    <s v="M"/>
    <n v="33.6"/>
    <n v="1"/>
    <x v="0"/>
    <x v="11"/>
  </r>
  <r>
    <n v="230378"/>
    <s v="bh【HUMU】#396简约吊带背心裙 KK"/>
    <x v="0"/>
    <x v="0"/>
    <s v="L"/>
    <n v="57.75"/>
    <n v="1"/>
    <x v="2"/>
    <x v="11"/>
  </r>
  <r>
    <n v="230379"/>
    <s v="BH【Cchirs chiic】86315# 特色收腰荷叶边设计包臀半裙 YX"/>
    <x v="6"/>
    <x v="1"/>
    <s v="L"/>
    <n v="60.9"/>
    <n v="1"/>
    <x v="3"/>
    <x v="20"/>
  </r>
  <r>
    <n v="230380"/>
    <s v="BH【HUMU】336#圆领条纹宽松短袖衫KK"/>
    <x v="7"/>
    <x v="0"/>
    <s v="L"/>
    <n v="59.85"/>
    <n v="1"/>
    <x v="2"/>
    <x v="20"/>
  </r>
  <r>
    <n v="230381"/>
    <s v="BH【HUMU】351#简约舒适V领T恤 kk"/>
    <x v="7"/>
    <x v="0"/>
    <s v="S"/>
    <n v="48.3"/>
    <n v="1"/>
    <x v="2"/>
    <x v="20"/>
  </r>
  <r>
    <n v="230382"/>
    <s v="BH 2017新款加密纯棉条纹t+水洗牛仔背带裤套装   ZZ"/>
    <x v="13"/>
    <x v="1"/>
    <s v="L"/>
    <n v="18.899999999999999"/>
    <n v="1"/>
    <x v="4"/>
    <x v="20"/>
  </r>
  <r>
    <n v="230383"/>
    <s v="【甜甜】009韩版层叠花朵连衣裙TL"/>
    <x v="3"/>
    <x v="2"/>
    <s v="S"/>
    <n v="65.099999999999994"/>
    <n v="10"/>
    <x v="4"/>
    <x v="20"/>
  </r>
  <r>
    <n v="230384"/>
    <s v="【韩炫】菠萝# 时尚编织绳百搭菠萝耳环 YC"/>
    <x v="2"/>
    <x v="1"/>
    <s v="L"/>
    <n v="29.4"/>
    <n v="1"/>
    <x v="4"/>
    <x v="20"/>
  </r>
  <r>
    <n v="230385"/>
    <s v="【纳兹密语】蕾丝花边莫代尔内裤 FOX"/>
    <x v="47"/>
    <x v="0"/>
    <s v="L"/>
    <n v="33.6"/>
    <n v="1"/>
    <x v="0"/>
    <x v="20"/>
  </r>
  <r>
    <n v="230386"/>
    <s v="【PM】舒适条纹蝴蝶结三角内裤 FOX"/>
    <x v="47"/>
    <x v="1"/>
    <s v="L"/>
    <n v="39.9"/>
    <n v="1"/>
    <x v="4"/>
    <x v="20"/>
  </r>
  <r>
    <n v="230387"/>
    <s v="8013字母一字肩套装TL"/>
    <x v="13"/>
    <x v="1"/>
    <s v="L"/>
    <n v="34.65"/>
    <n v="1"/>
    <x v="0"/>
    <x v="20"/>
  </r>
  <r>
    <n v="230388"/>
    <s v="【Z-UNA】9093-2# 小清新绣花喇叭袖上衣 YXTT"/>
    <x v="11"/>
    <x v="3"/>
    <s v="M"/>
    <n v="55.65"/>
    <n v="1"/>
    <x v="3"/>
    <x v="20"/>
  </r>
  <r>
    <n v="230389"/>
    <s v="BH【ISUN】8395#鱼尾裙摆吊带裙+刺绣T恤两件套ZJ"/>
    <x v="13"/>
    <x v="3"/>
    <s v="S"/>
    <n v="148.05000000000001"/>
    <n v="1"/>
    <x v="3"/>
    <x v="20"/>
  </r>
  <r>
    <n v="230390"/>
    <s v="【明达】创意水果字母小清新双层夏日冰杯 FOX"/>
    <x v="23"/>
    <x v="3"/>
    <s v="S"/>
    <n v="39.9"/>
    <n v="1"/>
    <x v="1"/>
    <x v="20"/>
  </r>
  <r>
    <n v="230391"/>
    <s v="【纳兹密语】网洞运动裤# 新款透气面料防走光健身短裤 FOX"/>
    <x v="12"/>
    <x v="1"/>
    <s v="L"/>
    <n v="39.9"/>
    <n v="1"/>
    <x v="2"/>
    <x v="20"/>
  </r>
  <r>
    <n v="230392"/>
    <s v="8015韩版休闲横条半身裙TL"/>
    <x v="6"/>
    <x v="3"/>
    <s v="M"/>
    <n v="85.05"/>
    <n v="1"/>
    <x v="3"/>
    <x v="20"/>
  </r>
  <r>
    <n v="230393"/>
    <s v="【永奇】7102# 香港IBOS正品进口石英防水百搭银色表盘真皮手表 FOX"/>
    <x v="52"/>
    <x v="0"/>
    <s v="XL"/>
    <n v="4.7300000000000004"/>
    <n v="1"/>
    <x v="2"/>
    <x v="20"/>
  </r>
  <r>
    <n v="230394"/>
    <s v="1169#百分百纯棉无痕高弹力不变形无痕跑量净色内裤 FOX"/>
    <x v="47"/>
    <x v="0"/>
    <s v="L"/>
    <n v="26.25"/>
    <n v="1"/>
    <x v="3"/>
    <x v="20"/>
  </r>
  <r>
    <n v="230395"/>
    <s v="【CASI】801韩版中长伞裙TL"/>
    <x v="6"/>
    <x v="3"/>
    <s v="M"/>
    <n v="64.05"/>
    <n v="1"/>
    <x v="2"/>
    <x v="20"/>
  </r>
  <r>
    <n v="230396"/>
    <s v="【APM】888#绑腰带格纹套装 XX"/>
    <x v="13"/>
    <x v="0"/>
    <s v="L"/>
    <n v="54.6"/>
    <n v="1"/>
    <x v="4"/>
    <x v="20"/>
  </r>
  <r>
    <n v="230397"/>
    <s v="BH【H.L】1789#镂空钩花针织背心KK"/>
    <x v="9"/>
    <x v="3"/>
    <s v="L"/>
    <n v="39.9"/>
    <n v="2"/>
    <x v="2"/>
    <x v="0"/>
  </r>
  <r>
    <n v="230398"/>
    <s v="BH【Kitty】102#一字领荷叶边拉链短裤上衣ZJ"/>
    <x v="11"/>
    <x v="3"/>
    <s v="M"/>
    <n v="85.05"/>
    <n v="1"/>
    <x v="0"/>
    <x v="20"/>
  </r>
  <r>
    <n v="230399"/>
    <s v="百分百纯棉磨毛无痕透气亲肤柔软内裤 FOX"/>
    <x v="47"/>
    <x v="3"/>
    <s v="L"/>
    <n v="30.45"/>
    <n v="3"/>
    <x v="3"/>
    <x v="20"/>
  </r>
  <r>
    <n v="230400"/>
    <s v="bh【H.L】8106#Y字版型V领针织T恤KK"/>
    <x v="7"/>
    <x v="3"/>
    <s v="L"/>
    <n v="39.9"/>
    <n v="2"/>
    <x v="0"/>
    <x v="20"/>
  </r>
  <r>
    <n v="230401"/>
    <s v="【CASI】233V领单口袋上衣TL"/>
    <x v="14"/>
    <x v="1"/>
    <s v="S"/>
    <n v="86.1"/>
    <n v="1"/>
    <x v="4"/>
    <x v="20"/>
  </r>
  <r>
    <n v="230402"/>
    <s v="【HL】宝格丽经典925纯银镀K金吊坠链长可调节立体坠饰 FOX"/>
    <x v="35"/>
    <x v="1"/>
    <s v="L"/>
    <n v="22.05"/>
    <n v="1"/>
    <x v="4"/>
    <x v="20"/>
  </r>
  <r>
    <n v="230403"/>
    <s v="【HL】欧美个性字母H爱马仕耳钉 FOX"/>
    <x v="2"/>
    <x v="2"/>
    <s v="S"/>
    <n v="65.099999999999994"/>
    <n v="1"/>
    <x v="2"/>
    <x v="20"/>
  </r>
  <r>
    <n v="230404"/>
    <s v="【XM】正品盒装玫瑰刺绣丝绸亲肤打底裤短裤 FOX"/>
    <x v="12"/>
    <x v="0"/>
    <s v="L"/>
    <n v="29.4"/>
    <n v="1"/>
    <x v="1"/>
    <x v="20"/>
  </r>
  <r>
    <n v="230405"/>
    <s v="XH【LOVEMONEY】8170# 大牌气质金属排扣V领宽松连衣裙 YX"/>
    <x v="3"/>
    <x v="3"/>
    <s v="M"/>
    <n v="112.2"/>
    <n v="1"/>
    <x v="4"/>
    <x v="0"/>
  </r>
  <r>
    <n v="230406"/>
    <s v="【小花】9960 V领荷叶边雪纺连衣裙   XJ"/>
    <x v="3"/>
    <x v="0"/>
    <s v="XL"/>
    <n v="14.7"/>
    <n v="1"/>
    <x v="3"/>
    <x v="20"/>
  </r>
  <r>
    <n v="230407"/>
    <s v="【GM】小香风蝴蝶结宽边草帽9cm FOX"/>
    <x v="33"/>
    <x v="0"/>
    <s v="XL"/>
    <n v="5.25"/>
    <n v="1"/>
    <x v="3"/>
    <x v="20"/>
  </r>
  <r>
    <n v="230408"/>
    <s v="【HCZ】D家一比一珍珠925纯银镀K金耳环耳钉 FOX"/>
    <x v="2"/>
    <x v="2"/>
    <s v="S"/>
    <n v="49.35"/>
    <n v="1"/>
    <x v="4"/>
    <x v="20"/>
  </r>
  <r>
    <n v="230409"/>
    <s v="【KAKAMEE】208#条纹吊带鱼尾织带连衣裙 XX"/>
    <x v="3"/>
    <x v="0"/>
    <s v="L"/>
    <n v="22.05"/>
    <n v="1"/>
    <x v="2"/>
    <x v="20"/>
  </r>
  <r>
    <n v="230410"/>
    <s v="xh【maxgeelss】0001# 气质挂脖露肩净色连衣裙 YX"/>
    <x v="3"/>
    <x v="2"/>
    <s v="S"/>
    <n v="63"/>
    <n v="1"/>
    <x v="3"/>
    <x v="20"/>
  </r>
  <r>
    <n v="230411"/>
    <s v="【ALICE】韩版衬衣料一字肩上衣 Ni"/>
    <x v="7"/>
    <x v="3"/>
    <s v="L"/>
    <n v="54.6"/>
    <n v="1"/>
    <x v="2"/>
    <x v="20"/>
  </r>
  <r>
    <n v="230412"/>
    <s v="BH【BORON】572136#一字肩荷叶边格子短袖衫KK"/>
    <x v="7"/>
    <x v="0"/>
    <s v="L"/>
    <n v="18.899999999999999"/>
    <n v="1"/>
    <x v="3"/>
    <x v="20"/>
  </r>
  <r>
    <n v="230413"/>
    <s v="【HCZ】施华洛925纯银天鹅钻石手链 FOX"/>
    <x v="45"/>
    <x v="0"/>
    <s v="L"/>
    <n v="39.9"/>
    <n v="1"/>
    <x v="3"/>
    <x v="16"/>
  </r>
  <r>
    <n v="230414"/>
    <s v="【伊尚雅】韩版简约可爱12000毫安充电宝 FOX"/>
    <x v="23"/>
    <x v="2"/>
    <s v="XL"/>
    <n v="40.950000000000003"/>
    <n v="1"/>
    <x v="2"/>
    <x v="20"/>
  </r>
  <r>
    <n v="230415"/>
    <s v="XH【Terrace_C】059# 网纱拼接圆领淑女连衣裙 YX"/>
    <x v="3"/>
    <x v="3"/>
    <s v="L"/>
    <n v="56.7"/>
    <n v="1"/>
    <x v="2"/>
    <x v="20"/>
  </r>
  <r>
    <n v="230416"/>
    <s v="bh【BORON】572220#单扣拼色高腰牛仔短裤KK"/>
    <x v="21"/>
    <x v="1"/>
    <s v="M"/>
    <n v="64.05"/>
    <n v="1"/>
    <x v="0"/>
    <x v="20"/>
  </r>
  <r>
    <n v="230417"/>
    <s v="【ALICE】韩版牛仔短裙 Ni"/>
    <x v="6"/>
    <x v="0"/>
    <s v="L"/>
    <n v="29.4"/>
    <n v="1"/>
    <x v="2"/>
    <x v="20"/>
  </r>
  <r>
    <n v="230418"/>
    <s v="【Z-UNA】8985# 两色镂空蕾丝飘带上衣 YXT"/>
    <x v="4"/>
    <x v="1"/>
    <s v="M"/>
    <n v="85.8"/>
    <n v="1"/>
    <x v="0"/>
    <x v="20"/>
  </r>
  <r>
    <n v="230419"/>
    <s v="【n】韩版露肩蕾丝连衣裙 NI"/>
    <x v="3"/>
    <x v="6"/>
    <s v="L"/>
    <n v="40.950000000000003"/>
    <n v="1"/>
    <x v="2"/>
    <x v="20"/>
  </r>
  <r>
    <n v="230420"/>
    <s v="bh【ACC】A333#休闲宽松字母短袖衫KK"/>
    <x v="7"/>
    <x v="2"/>
    <s v="S"/>
    <n v="60.9"/>
    <n v="1"/>
    <x v="4"/>
    <x v="20"/>
  </r>
  <r>
    <n v="230421"/>
    <s v="bh【ACC】A332#撞色条纹格子连衣裙KK"/>
    <x v="3"/>
    <x v="6"/>
    <s v="L"/>
    <n v="59.85"/>
    <n v="1"/>
    <x v="0"/>
    <x v="20"/>
  </r>
  <r>
    <n v="230422"/>
    <s v="bh【ACC】A007#小开叉纽扣长款短袖衫KK"/>
    <x v="7"/>
    <x v="8"/>
    <s v="M"/>
    <n v="97.65"/>
    <n v="1"/>
    <x v="3"/>
    <x v="0"/>
  </r>
  <r>
    <n v="230423"/>
    <s v="BH【studio white】1568 韩版花吊带连衣裙 NI"/>
    <x v="3"/>
    <x v="0"/>
    <s v="L"/>
    <n v="26.25"/>
    <n v="1"/>
    <x v="2"/>
    <x v="20"/>
  </r>
  <r>
    <n v="230424"/>
    <s v="【studio white】88090# 韩版衬衣料背心 ni"/>
    <x v="11"/>
    <x v="1"/>
    <s v="M"/>
    <n v="48.3"/>
    <n v="1"/>
    <x v="2"/>
    <x v="20"/>
  </r>
  <r>
    <n v="230425"/>
    <s v="【DV】韩版衬衣料条纹连衣裙 NI"/>
    <x v="3"/>
    <x v="3"/>
    <s v="L"/>
    <n v="33.6"/>
    <n v="1"/>
    <x v="4"/>
    <x v="20"/>
  </r>
  <r>
    <n v="230426"/>
    <s v="BH【LINGXIU】117# 条纹腰带荷叶边包臀半身裤裙 YX"/>
    <x v="17"/>
    <x v="0"/>
    <s v="M"/>
    <n v="43.05"/>
    <n v="1"/>
    <x v="2"/>
    <x v="20"/>
  </r>
  <r>
    <n v="230427"/>
    <s v="BH【Z.A】7507-33# 时尚印花露肩吊带连衣裙 YXTT"/>
    <x v="3"/>
    <x v="2"/>
    <s v="L"/>
    <n v="44.1"/>
    <n v="1"/>
    <x v="4"/>
    <x v="20"/>
  </r>
  <r>
    <n v="230428"/>
    <s v="【studio white】韩版雪纺波点露背连衣裙 NI"/>
    <x v="3"/>
    <x v="8"/>
    <s v="M"/>
    <n v="97.65"/>
    <n v="1"/>
    <x v="2"/>
    <x v="20"/>
  </r>
  <r>
    <n v="230429"/>
    <s v="BH【MI2】9241# 时尚后背拉链背心印花半裙雪纺套装 YXTT"/>
    <x v="13"/>
    <x v="1"/>
    <s v="L"/>
    <n v="18.899999999999999"/>
    <n v="1"/>
    <x v="2"/>
    <x v="20"/>
  </r>
  <r>
    <n v="230430"/>
    <s v="调价！【衣为先】韩版牛仔背心+半裙套装 NI"/>
    <x v="13"/>
    <x v="0"/>
    <s v="L"/>
    <n v="33.6"/>
    <n v="1"/>
    <x v="2"/>
    <x v="16"/>
  </r>
  <r>
    <n v="230431"/>
    <s v="bh【ACC】A0006#撞色叶子花纹细吊带连衣裙KK"/>
    <x v="3"/>
    <x v="0"/>
    <s v="XL"/>
    <n v="59.85"/>
    <n v="1"/>
    <x v="3"/>
    <x v="20"/>
  </r>
  <r>
    <n v="230432"/>
    <s v="【ABOCOSY】韩版雪纺花花吊带裙 NI"/>
    <x v="3"/>
    <x v="3"/>
    <s v="L"/>
    <n v="17.32"/>
    <n v="1"/>
    <x v="2"/>
    <x v="20"/>
  </r>
  <r>
    <n v="230433"/>
    <s v="【kiss】纯棉字母T+水洗背带裤   tlob"/>
    <x v="13"/>
    <x v="1"/>
    <s v="L"/>
    <n v="42"/>
    <n v="1"/>
    <x v="1"/>
    <x v="20"/>
  </r>
  <r>
    <n v="230434"/>
    <s v="bh【ACC】A003#抽褶荷叶边波点吊带连衣裙KK"/>
    <x v="3"/>
    <x v="1"/>
    <s v="M"/>
    <n v="64.05"/>
    <n v="1"/>
    <x v="2"/>
    <x v="20"/>
  </r>
  <r>
    <n v="230435"/>
    <s v="【V2】韩版雪纺碎花吊带连衣裙 Ni"/>
    <x v="3"/>
    <x v="0"/>
    <s v="M"/>
    <n v="85.05"/>
    <n v="1"/>
    <x v="3"/>
    <x v="20"/>
  </r>
  <r>
    <n v="230436"/>
    <s v="【MI2】597# 超美气质刺绣连衣裙 YX"/>
    <x v="3"/>
    <x v="0"/>
    <s v="M"/>
    <n v="65.099999999999994"/>
    <n v="1"/>
    <x v="3"/>
    <x v="20"/>
  </r>
  <r>
    <n v="230437"/>
    <s v="【s.d.】韩版雪纺连衣裙+短裤2件套 Ni"/>
    <x v="3"/>
    <x v="0"/>
    <s v="M"/>
    <n v="48.3"/>
    <n v="1"/>
    <x v="2"/>
    <x v="20"/>
  </r>
  <r>
    <n v="230438"/>
    <s v="bh【ACC】A320#清凉挂脖一字肩碎花长袖衫KK"/>
    <x v="11"/>
    <x v="1"/>
    <s v="M"/>
    <n v="61.95"/>
    <n v="1"/>
    <x v="2"/>
    <x v="20"/>
  </r>
  <r>
    <n v="230439"/>
    <s v="【march】韩版扣子背心上衣 Ni"/>
    <x v="3"/>
    <x v="3"/>
    <s v="L"/>
    <n v="54.6"/>
    <n v="1"/>
    <x v="1"/>
    <x v="20"/>
  </r>
  <r>
    <n v="230440"/>
    <s v="BH【ACC】A001#双层荷叶边裙摆掉吊带连衣裙KK"/>
    <x v="3"/>
    <x v="3"/>
    <s v="L"/>
    <n v="51.45"/>
    <n v="2"/>
    <x v="3"/>
    <x v="20"/>
  </r>
  <r>
    <n v="230441"/>
    <s v="【TELL】韩版条纹半裙 Ni"/>
    <x v="6"/>
    <x v="1"/>
    <s v="L"/>
    <n v="24.15"/>
    <n v="1"/>
    <x v="4"/>
    <x v="20"/>
  </r>
  <r>
    <n v="230442"/>
    <s v="【初见】韩版棉背心 Ni"/>
    <x v="7"/>
    <x v="3"/>
    <s v="L"/>
    <n v="40.950000000000003"/>
    <n v="1"/>
    <x v="4"/>
    <x v="20"/>
  </r>
  <r>
    <n v="230443"/>
    <s v="【首尔】撞色条针织开衫TL"/>
    <x v="9"/>
    <x v="3"/>
    <s v="L"/>
    <n v="44.1"/>
    <n v="1"/>
    <x v="2"/>
    <x v="20"/>
  </r>
  <r>
    <n v="230444"/>
    <s v="BH【GL】5931# 小清新字母刺绣T恤条纹吊带裙套装 YX"/>
    <x v="13"/>
    <x v="3"/>
    <s v="L"/>
    <n v="18.899999999999999"/>
    <n v="1"/>
    <x v="0"/>
    <x v="20"/>
  </r>
  <r>
    <n v="230445"/>
    <s v="BH【ACC】A312#碎花不规则裙摆吊带长裙KK"/>
    <x v="3"/>
    <x v="3"/>
    <s v="L"/>
    <n v="33.6"/>
    <n v="1"/>
    <x v="4"/>
    <x v="16"/>
  </r>
  <r>
    <n v="230446"/>
    <s v="【小花】7901  高腰舒适阔腿裤    XJ"/>
    <x v="8"/>
    <x v="1"/>
    <s v="M"/>
    <n v="81.900000000000006"/>
    <n v="1"/>
    <x v="2"/>
    <x v="16"/>
  </r>
  <r>
    <n v="230447"/>
    <s v="xh【Veeba】3081# 气质开叉绑带短袖连衣裙 YX"/>
    <x v="3"/>
    <x v="0"/>
    <s v="L"/>
    <n v="47.25"/>
    <n v="1"/>
    <x v="1"/>
    <x v="16"/>
  </r>
  <r>
    <n v="230448"/>
    <s v="BH【MOMENT】1749# 甜美星星印花喇叭袖雪纺连衣裙 YX"/>
    <x v="3"/>
    <x v="3"/>
    <s v="M"/>
    <n v="96.6"/>
    <n v="1"/>
    <x v="3"/>
    <x v="16"/>
  </r>
  <r>
    <n v="230449"/>
    <s v="BH【MOMENT】1788# 气质露肩印花收腰吊带连衣裙 YX"/>
    <x v="3"/>
    <x v="0"/>
    <s v="XL"/>
    <n v="9.4499999999999993"/>
    <n v="1"/>
    <x v="2"/>
    <x v="16"/>
  </r>
  <r>
    <n v="230450"/>
    <s v="bh【ACC】A322#宽松休闲字母图案T恤KK"/>
    <x v="7"/>
    <x v="0"/>
    <s v="M"/>
    <n v="69.3"/>
    <n v="1"/>
    <x v="4"/>
    <x v="16"/>
  </r>
  <r>
    <n v="230451"/>
    <s v="BH【MOMENT】17114# 后背拉链无袖上衣休闲短裤套装 YXTT"/>
    <x v="13"/>
    <x v="1"/>
    <s v="L"/>
    <n v="58.8"/>
    <n v="1"/>
    <x v="3"/>
    <x v="16"/>
  </r>
  <r>
    <n v="230452"/>
    <s v="bh【ACC】0002#裙摆荷叶边短袖连衣裙(配腰带）KK"/>
    <x v="3"/>
    <x v="6"/>
    <s v="S"/>
    <n v="123.9"/>
    <n v="1"/>
    <x v="3"/>
    <x v="16"/>
  </r>
  <r>
    <n v="230453"/>
    <s v="bh【ACC】A288#字母缝线宽松短袖T恤KK"/>
    <x v="7"/>
    <x v="0"/>
    <s v="M"/>
    <n v="65.099999999999994"/>
    <n v="1"/>
    <x v="3"/>
    <x v="16"/>
  </r>
  <r>
    <n v="230454"/>
    <s v="【TAOTAO STYLE】韩版雪纺高腰短裤 Ni"/>
    <x v="12"/>
    <x v="0"/>
    <s v="M"/>
    <n v="65.099999999999994"/>
    <n v="1"/>
    <x v="3"/>
    <x v="0"/>
  </r>
  <r>
    <n v="230455"/>
    <s v="BH【诺钻】2762# 条纹弹力长款连衣裙 YX"/>
    <x v="3"/>
    <x v="0"/>
    <s v="XL"/>
    <n v="14.7"/>
    <n v="1"/>
    <x v="4"/>
    <x v="16"/>
  </r>
  <r>
    <n v="230456"/>
    <s v="BH【MOMENT】17111# 大气褶皱吊带蛋糕裙 YXTT"/>
    <x v="3"/>
    <x v="1"/>
    <s v="XL"/>
    <n v="14.7"/>
    <n v="1"/>
    <x v="2"/>
    <x v="0"/>
  </r>
  <r>
    <n v="230457"/>
    <s v="【DAVIDA/HAUTE KELLY】533# 时尚休闲露肩收腰气质连衣裙 YX"/>
    <x v="3"/>
    <x v="1"/>
    <s v="L"/>
    <n v="26.25"/>
    <n v="1"/>
    <x v="0"/>
    <x v="16"/>
  </r>
  <r>
    <n v="230458"/>
    <s v="BH【MOMENT】17108# 优雅荷叶边V领收腰连体裤 YXTT"/>
    <x v="10"/>
    <x v="0"/>
    <s v="M"/>
    <n v="75.599999999999994"/>
    <n v="1"/>
    <x v="0"/>
    <x v="16"/>
  </r>
  <r>
    <n v="230459"/>
    <s v="BH【MOMENT】17102# 文艺清新拼网刺绣荷叶边蕾丝半裙 YXTT"/>
    <x v="6"/>
    <x v="3"/>
    <s v="L"/>
    <n v="33.6"/>
    <n v="1"/>
    <x v="3"/>
    <x v="16"/>
  </r>
  <r>
    <n v="230460"/>
    <s v="BH【OLIVE】百搭雪纺压褶阔腿长裤ZJ"/>
    <x v="8"/>
    <x v="3"/>
    <s v="L"/>
    <n v="39.9"/>
    <n v="1"/>
    <x v="2"/>
    <x v="16"/>
  </r>
  <r>
    <n v="230461"/>
    <s v="bh【AT】52155#字母刺绣蕾丝短袖衫+高腰宽松短裤两件套KK"/>
    <x v="13"/>
    <x v="1"/>
    <s v="L"/>
    <n v="30.8"/>
    <n v="1"/>
    <x v="3"/>
    <x v="16"/>
  </r>
  <r>
    <n v="230462"/>
    <s v="【md】1767 韩版拼蕾丝棉背心 NI"/>
    <x v="7"/>
    <x v="3"/>
    <s v="L"/>
    <n v="44.1"/>
    <n v="1"/>
    <x v="3"/>
    <x v="16"/>
  </r>
  <r>
    <n v="230463"/>
    <s v="BH【GUAI】1141# 时尚荷叶边印花雪纺上衣 YXTT"/>
    <x v="4"/>
    <x v="2"/>
    <s v="L"/>
    <n v="51.45"/>
    <n v="1"/>
    <x v="3"/>
    <x v="16"/>
  </r>
  <r>
    <n v="230464"/>
    <s v="刺绣花色棉上衣TL"/>
    <x v="7"/>
    <x v="0"/>
    <s v="XL"/>
    <n v="8.93"/>
    <n v="1"/>
    <x v="4"/>
    <x v="16"/>
  </r>
  <r>
    <n v="230465"/>
    <s v="BH【circle】713# 露肩上衣蕾丝半裙套装 YXTT"/>
    <x v="13"/>
    <x v="3"/>
    <s v="L"/>
    <n v="54.6"/>
    <n v="1"/>
    <x v="2"/>
    <x v="16"/>
  </r>
  <r>
    <n v="230466"/>
    <s v="bh【AT】52230#镂空蕾丝钩花吊带短袖衫KK"/>
    <x v="7"/>
    <x v="1"/>
    <s v="M"/>
    <n v="86.1"/>
    <n v="1"/>
    <x v="3"/>
    <x v="16"/>
  </r>
  <r>
    <n v="230467"/>
    <s v="bh【AT】52231#小圆球装饰花朵图案短裤KK"/>
    <x v="12"/>
    <x v="1"/>
    <s v="L"/>
    <n v="24.15"/>
    <n v="1"/>
    <x v="0"/>
    <x v="16"/>
  </r>
  <r>
    <n v="230468"/>
    <s v="BH 6633# 休闲波点西装领背心配腰带休闲短裤套装 YXTT"/>
    <x v="13"/>
    <x v="0"/>
    <s v="XL"/>
    <n v="4.7300000000000004"/>
    <n v="1"/>
    <x v="3"/>
    <x v="16"/>
  </r>
  <r>
    <n v="230469"/>
    <s v="BH 9923# 时尚印花宽松休闲阔腿裤 YXTT"/>
    <x v="8"/>
    <x v="1"/>
    <s v="L"/>
    <n v="29.4"/>
    <n v="1"/>
    <x v="4"/>
    <x v="16"/>
  </r>
  <r>
    <n v="230470"/>
    <s v="BH 9921# 两色侧边撞色百褶拼接连衣裙 YXTT"/>
    <x v="3"/>
    <x v="0"/>
    <s v="L"/>
    <n v="26.25"/>
    <n v="1"/>
    <x v="4"/>
    <x v="16"/>
  </r>
  <r>
    <n v="230471"/>
    <s v="BH【梦由】9136# 格纹字母短袖体恤不规则格子半裙套装 YX"/>
    <x v="13"/>
    <x v="3"/>
    <s v="L"/>
    <n v="56.7"/>
    <n v="1"/>
    <x v="3"/>
    <x v="0"/>
  </r>
  <r>
    <n v="230472"/>
    <s v="【v2】2365 韩版雪纺拼接碎花连衣裙 NI"/>
    <x v="3"/>
    <x v="0"/>
    <s v="L"/>
    <n v="19.95"/>
    <n v="1"/>
    <x v="3"/>
    <x v="0"/>
  </r>
  <r>
    <n v="230473"/>
    <s v="【march】韩版收腰棉麻连衣裙 Ni"/>
    <x v="3"/>
    <x v="5"/>
    <s v="L"/>
    <n v="21"/>
    <n v="1"/>
    <x v="0"/>
    <x v="0"/>
  </r>
  <r>
    <n v="230474"/>
    <s v="bh【AT】52192#蕾丝钩花绑带收腰背心KK"/>
    <x v="27"/>
    <x v="5"/>
    <s v="L"/>
    <n v="19.95"/>
    <n v="1"/>
    <x v="1"/>
    <x v="16"/>
  </r>
  <r>
    <n v="230475"/>
    <s v="BH【BOBO】8003# 荷叶边一字肩娃娃衫 YX"/>
    <x v="0"/>
    <x v="4"/>
    <s v="L"/>
    <n v="29.4"/>
    <n v="3"/>
    <x v="3"/>
    <x v="16"/>
  </r>
  <r>
    <n v="230476"/>
    <s v="【柠檬】8817韩版无袖背心ＴＬ"/>
    <x v="27"/>
    <x v="0"/>
    <s v="L"/>
    <n v="31.5"/>
    <n v="2"/>
    <x v="3"/>
    <x v="16"/>
  </r>
  <r>
    <n v="230477"/>
    <s v="BH【BOBO】2901# 条纹喇叭袖一字肩露肩连衣裙（配腰带）YXTT"/>
    <x v="3"/>
    <x v="3"/>
    <s v="L"/>
    <n v="39.9"/>
    <n v="1"/>
    <x v="4"/>
    <x v="0"/>
  </r>
  <r>
    <n v="230478"/>
    <s v="bh【AT】52183#裙摆荷叶边排扣吊带牛仔连衣裙KK"/>
    <x v="3"/>
    <x v="3"/>
    <s v="L"/>
    <n v="26.25"/>
    <n v="1"/>
    <x v="2"/>
    <x v="16"/>
  </r>
  <r>
    <n v="230479"/>
    <s v="【ABOCOSY】韩版条纹吊带连衣裙配腰带 Ni"/>
    <x v="3"/>
    <x v="3"/>
    <s v="M"/>
    <n v="99.75"/>
    <n v="1"/>
    <x v="4"/>
    <x v="16"/>
  </r>
  <r>
    <n v="230480"/>
    <s v="BH【YOOMINI】圆领无袖皱褶背心ZJ"/>
    <x v="27"/>
    <x v="3"/>
    <s v="M"/>
    <n v="63"/>
    <n v="1"/>
    <x v="3"/>
    <x v="23"/>
  </r>
  <r>
    <n v="230481"/>
    <s v="bh【AT】52203#树叶印花露肩吊带连体裤KK"/>
    <x v="10"/>
    <x v="6"/>
    <s v="M"/>
    <n v="97.65"/>
    <n v="1"/>
    <x v="3"/>
    <x v="16"/>
  </r>
  <r>
    <n v="230482"/>
    <s v="BH【OLIVE】1066#休闲撞色边显瘦裤ZJXM"/>
    <x v="18"/>
    <x v="4"/>
    <s v="L"/>
    <n v="45.15"/>
    <n v="1"/>
    <x v="2"/>
    <x v="16"/>
  </r>
  <r>
    <n v="230483"/>
    <s v="BH【TK】1723-1# 时尚气质无袖圆领流苏连衣裙 YX"/>
    <x v="3"/>
    <x v="2"/>
    <s v="XL"/>
    <n v="40.950000000000003"/>
    <n v="1"/>
    <x v="2"/>
    <x v="16"/>
  </r>
  <r>
    <n v="230484"/>
    <s v="BH【uone】2165#蕾丝外罩+背心连衣裙两件套zjxm"/>
    <x v="13"/>
    <x v="3"/>
    <s v="S"/>
    <n v="148.05000000000001"/>
    <n v="1"/>
    <x v="0"/>
    <x v="16"/>
  </r>
  <r>
    <n v="230485"/>
    <s v="BH【RAINBOW】T001#薄款针织开衫外套ZJ"/>
    <x v="20"/>
    <x v="0"/>
    <s v="M"/>
    <n v="157.5"/>
    <n v="1"/>
    <x v="3"/>
    <x v="16"/>
  </r>
  <r>
    <n v="230486"/>
    <s v="BH【RAINBOW】T001#薄款针织开衫外套ZJ"/>
    <x v="20"/>
    <x v="0"/>
    <s v="M"/>
    <n v="157.5"/>
    <n v="1"/>
    <x v="0"/>
    <x v="16"/>
  </r>
  <r>
    <n v="230487"/>
    <s v="【小花】8908  吊带露肩雪纺上衣    XJ"/>
    <x v="4"/>
    <x v="3"/>
    <s v="L"/>
    <n v="33.6"/>
    <n v="1"/>
    <x v="4"/>
    <x v="16"/>
  </r>
  <r>
    <n v="230488"/>
    <s v="BH【COCORIGO】869#修身条纹背心+条纹喇叭裤套装ZJ"/>
    <x v="13"/>
    <x v="3"/>
    <s v="L"/>
    <n v="86.1"/>
    <n v="1"/>
    <x v="3"/>
    <x v="16"/>
  </r>
  <r>
    <n v="230489"/>
    <s v="BH【J.P】3709# 破洞牛仔裙网纱半身裙两件套 YXTT"/>
    <x v="13"/>
    <x v="1"/>
    <s v="L"/>
    <n v="33.6"/>
    <n v="1"/>
    <x v="2"/>
    <x v="0"/>
  </r>
  <r>
    <n v="230490"/>
    <s v="BH【miss coco】8904#真丝珠露肩宽松连衣裙ZJ"/>
    <x v="3"/>
    <x v="2"/>
    <s v="S"/>
    <n v="39.9"/>
    <n v="1"/>
    <x v="0"/>
    <x v="16"/>
  </r>
  <r>
    <n v="230491"/>
    <s v="BH【panpan】9899#透视圆领蕾丝上衣ZJ"/>
    <x v="11"/>
    <x v="2"/>
    <s v="L"/>
    <n v="89.25"/>
    <n v="1"/>
    <x v="1"/>
    <x v="16"/>
  </r>
  <r>
    <n v="230492"/>
    <s v="BH【SHIRLEY】910#不规则裙摆荷叶边吊带连衣裙ZJ"/>
    <x v="3"/>
    <x v="0"/>
    <s v="S"/>
    <n v="39.9"/>
    <n v="1"/>
    <x v="3"/>
    <x v="0"/>
  </r>
  <r>
    <n v="230493"/>
    <s v="BH【衣扣】725903# 两色休闲吊带爆款连衣裤 YXTT"/>
    <x v="10"/>
    <x v="0"/>
    <s v="XL"/>
    <n v="3.68"/>
    <n v="1"/>
    <x v="4"/>
    <x v="16"/>
  </r>
  <r>
    <n v="230494"/>
    <s v="BH【衣扣】725903# 两色休闲吊带爆款连衣裤 YXTT"/>
    <x v="10"/>
    <x v="0"/>
    <s v="XL"/>
    <n v="3.68"/>
    <n v="1"/>
    <x v="3"/>
    <x v="16"/>
  </r>
  <r>
    <n v="230495"/>
    <s v="BH【S.K】719#刘涛同款一字领露肩流苏连衣裙ZJXM"/>
    <x v="3"/>
    <x v="0"/>
    <s v="S"/>
    <n v="33.6"/>
    <n v="1"/>
    <x v="3"/>
    <x v="16"/>
  </r>
  <r>
    <n v="230496"/>
    <s v="BH【VAYNE】739#露肩流苏连衣裙ZJ"/>
    <x v="3"/>
    <x v="3"/>
    <s v="L"/>
    <n v="40.950000000000003"/>
    <n v="1"/>
    <x v="4"/>
    <x v="16"/>
  </r>
  <r>
    <n v="230497"/>
    <s v="BH【2DAY】727322# 简约拼接宽松抽绳休闲连衣裙 YXTT"/>
    <x v="3"/>
    <x v="0"/>
    <s v="XL"/>
    <n v="4.7300000000000004"/>
    <n v="1"/>
    <x v="0"/>
    <x v="16"/>
  </r>
  <r>
    <n v="230498"/>
    <s v="BH【if shop】001#缕空勾花开衫长外套ZJ"/>
    <x v="20"/>
    <x v="3"/>
    <s v="S"/>
    <n v="40.950000000000003"/>
    <n v="1"/>
    <x v="2"/>
    <x v="16"/>
  </r>
  <r>
    <n v="230499"/>
    <s v="BH【衣扣】723217# 四色宽松简单百搭袖子系带上衣 YXTT"/>
    <x v="11"/>
    <x v="3"/>
    <s v="M"/>
    <n v="75.599999999999994"/>
    <n v="1"/>
    <x v="2"/>
    <x v="16"/>
  </r>
  <r>
    <n v="230500"/>
    <s v="【IS:ME】韩版波浪洗水棉半裙 Ni"/>
    <x v="6"/>
    <x v="3"/>
    <s v="L"/>
    <n v="30.45"/>
    <n v="1"/>
    <x v="4"/>
    <x v="16"/>
  </r>
  <r>
    <n v="230501"/>
    <s v="BH【tg】5393#压褶圆领短袖修身上衣ZJXM"/>
    <x v="11"/>
    <x v="0"/>
    <s v="L"/>
    <n v="34.65"/>
    <n v="1"/>
    <x v="1"/>
    <x v="16"/>
  </r>
  <r>
    <n v="230502"/>
    <s v="BH【V.V】1587# 清新褶皱一字肩上衣A字半裙套装 YX"/>
    <x v="13"/>
    <x v="1"/>
    <s v="M"/>
    <n v="50.4"/>
    <n v="1"/>
    <x v="0"/>
    <x v="16"/>
  </r>
  <r>
    <n v="230503"/>
    <s v="BH【2DAY】723259# 简约舒适净色休闲衬衣 YXTT"/>
    <x v="14"/>
    <x v="1"/>
    <s v="M"/>
    <n v="93.5"/>
    <n v="1"/>
    <x v="3"/>
    <x v="16"/>
  </r>
  <r>
    <n v="230504"/>
    <s v="bh【AT】52190#后背交叉绑带抹胸连衣裙KK"/>
    <x v="3"/>
    <x v="0"/>
    <s v="M"/>
    <n v="69.3"/>
    <n v="1"/>
    <x v="0"/>
    <x v="16"/>
  </r>
  <r>
    <n v="230505"/>
    <s v="BH【single】178530#配腰带木耳边一字领条纹连衣裙ZJXM"/>
    <x v="3"/>
    <x v="1"/>
    <s v="M"/>
    <n v="60.9"/>
    <n v="2"/>
    <x v="2"/>
    <x v="16"/>
  </r>
  <r>
    <n v="230506"/>
    <s v="BH【uone】596#复古碎花荷叶边不规则长裙ZJXM"/>
    <x v="29"/>
    <x v="1"/>
    <s v="S"/>
    <n v="158.55000000000001"/>
    <n v="1"/>
    <x v="3"/>
    <x v="16"/>
  </r>
  <r>
    <n v="230507"/>
    <s v="BH【uone】596#复古碎花荷叶边不规则长裙ZJXM"/>
    <x v="29"/>
    <x v="1"/>
    <s v="S"/>
    <n v="158.55000000000001"/>
    <n v="1"/>
    <x v="4"/>
    <x v="16"/>
  </r>
  <r>
    <n v="230508"/>
    <s v="BH【uone】596#复古碎花荷叶边不规则长裙ZJXM"/>
    <x v="29"/>
    <x v="1"/>
    <s v="S"/>
    <n v="158.55000000000001"/>
    <n v="1"/>
    <x v="3"/>
    <x v="16"/>
  </r>
  <r>
    <n v="230509"/>
    <s v="BH【BELLA】60003#新款雪纺印花一字肩上衣"/>
    <x v="14"/>
    <x v="0"/>
    <s v="XL"/>
    <n v="2.63"/>
    <n v="1"/>
    <x v="3"/>
    <x v="16"/>
  </r>
  <r>
    <n v="230510"/>
    <s v="BH【BELLA】60003#新款雪纺印花一字肩上衣"/>
    <x v="14"/>
    <x v="0"/>
    <s v="XL"/>
    <n v="2.63"/>
    <n v="1"/>
    <x v="4"/>
    <x v="16"/>
  </r>
  <r>
    <n v="230511"/>
    <s v="BH【STARFISH】5806#收腰短袖连衣裙ZJXM"/>
    <x v="3"/>
    <x v="0"/>
    <s v="XL"/>
    <n v="4.7300000000000004"/>
    <n v="1"/>
    <x v="0"/>
    <x v="16"/>
  </r>
  <r>
    <n v="230512"/>
    <s v="xh【GL】0001# 气质收腰绑绳碎花雪纺连衣裙 YX"/>
    <x v="3"/>
    <x v="6"/>
    <s v="L"/>
    <n v="36.75"/>
    <n v="1"/>
    <x v="0"/>
    <x v="16"/>
  </r>
  <r>
    <n v="230513"/>
    <s v="BH【m.five】6085#翻领雪纺短袖衬衫ZJ"/>
    <x v="14"/>
    <x v="1"/>
    <s v="M"/>
    <n v="75.599999999999994"/>
    <n v="1"/>
    <x v="0"/>
    <x v="16"/>
  </r>
  <r>
    <n v="230514"/>
    <s v="BH【DAVIDA/HAUTE KELLY】6224# 撞色拼接条纹连衣裙 YXTT"/>
    <x v="3"/>
    <x v="3"/>
    <s v="L"/>
    <n v="60.9"/>
    <n v="1"/>
    <x v="4"/>
    <x v="16"/>
  </r>
  <r>
    <n v="230515"/>
    <s v="BH【baby studio】007#露肩荷叶边长袖衬衣zj"/>
    <x v="14"/>
    <x v="1"/>
    <s v="L"/>
    <n v="37.799999999999997"/>
    <n v="1"/>
    <x v="2"/>
    <x v="16"/>
  </r>
  <r>
    <n v="230516"/>
    <s v="BH【S.K】713#露肩吊带荷叶边波点连衣裙ZJXM"/>
    <x v="3"/>
    <x v="0"/>
    <s v="M"/>
    <n v="66"/>
    <n v="1"/>
    <x v="1"/>
    <x v="16"/>
  </r>
  <r>
    <n v="230517"/>
    <s v="BH【EMONi】针织条纹刺绣香蕉图案上衣zj"/>
    <x v="9"/>
    <x v="0"/>
    <s v="M"/>
    <n v="68.25"/>
    <n v="1"/>
    <x v="3"/>
    <x v="16"/>
  </r>
  <r>
    <n v="230518"/>
    <s v="BH【the meis】1735# 时尚街拍必备人像T恤 YX"/>
    <x v="7"/>
    <x v="0"/>
    <s v="M"/>
    <n v="75.599999999999994"/>
    <n v="1"/>
    <x v="0"/>
    <x v="16"/>
  </r>
  <r>
    <n v="230519"/>
    <s v="【YOOMINI】韩版百搭雪纺阔腿裤 Ni"/>
    <x v="8"/>
    <x v="1"/>
    <s v="M"/>
    <n v="75.599999999999994"/>
    <n v="1"/>
    <x v="4"/>
    <x v="16"/>
  </r>
  <r>
    <n v="230520"/>
    <s v="【初见】韩版拼格子露肩连衣裙 Ni"/>
    <x v="3"/>
    <x v="0"/>
    <s v="L"/>
    <n v="29.4"/>
    <n v="1"/>
    <x v="1"/>
    <x v="16"/>
  </r>
  <r>
    <n v="230521"/>
    <s v="【top style】韩版四色蕾丝微透上衣 Ni"/>
    <x v="15"/>
    <x v="0"/>
    <s v="L"/>
    <n v="34.65"/>
    <n v="1"/>
    <x v="3"/>
    <x v="0"/>
  </r>
  <r>
    <n v="230522"/>
    <s v="BH【V.V】1562# 百搭时尚吊带上衣 YX"/>
    <x v="0"/>
    <x v="2"/>
    <s v="S"/>
    <n v="137.55000000000001"/>
    <n v="1"/>
    <x v="1"/>
    <x v="16"/>
  </r>
  <r>
    <n v="230523"/>
    <s v="BH【secret of me】891#系腰带印花雪纺长裤ZJ"/>
    <x v="22"/>
    <x v="0"/>
    <s v="M"/>
    <n v="50.4"/>
    <n v="2"/>
    <x v="2"/>
    <x v="16"/>
  </r>
  <r>
    <n v="230524"/>
    <s v="BH【Is here】1821# 荷叶边装饰时尚雪纺上衣 YXTT"/>
    <x v="4"/>
    <x v="3"/>
    <s v="L"/>
    <n v="112.2"/>
    <n v="1"/>
    <x v="4"/>
    <x v="16"/>
  </r>
  <r>
    <n v="230525"/>
    <s v="BH【the show】6721#珍珠别针开叉裙裤ZJ"/>
    <x v="17"/>
    <x v="0"/>
    <s v="L"/>
    <n v="30.45"/>
    <n v="1"/>
    <x v="4"/>
    <x v="16"/>
  </r>
  <r>
    <n v="230526"/>
    <s v="BH【S.K】726#荷叶边蕾丝吊带拼接连体裤ZJ"/>
    <x v="10"/>
    <x v="3"/>
    <s v="M"/>
    <n v="74.55"/>
    <n v="1"/>
    <x v="4"/>
    <x v="16"/>
  </r>
  <r>
    <n v="230527"/>
    <s v="BH【jiang】配腰带无袖背心牛仔阔腿连体裤ZJ"/>
    <x v="19"/>
    <x v="4"/>
    <s v="M"/>
    <n v="65.099999999999994"/>
    <n v="2"/>
    <x v="2"/>
    <x v="16"/>
  </r>
  <r>
    <n v="230528"/>
    <s v="BH【DINA】9212#配腰带双排扣高腰阔腿短裤ZJ"/>
    <x v="12"/>
    <x v="3"/>
    <s v="L"/>
    <n v="26.25"/>
    <n v="1"/>
    <x v="2"/>
    <x v="16"/>
  </r>
  <r>
    <n v="230529"/>
    <s v="BH【ACC】N020#破洞毛边牛仔裙裤zjxm"/>
    <x v="6"/>
    <x v="5"/>
    <s v="XL"/>
    <n v="12.08"/>
    <n v="2"/>
    <x v="4"/>
    <x v="23"/>
  </r>
  <r>
    <n v="230530"/>
    <s v="BH【0】6862#配腰带收腰一字领荷叶边连衣裙ZJXM"/>
    <x v="3"/>
    <x v="3"/>
    <s v="L"/>
    <n v="26.25"/>
    <n v="1"/>
    <x v="2"/>
    <x v="23"/>
  </r>
  <r>
    <n v="230531"/>
    <s v="BH【K】1028#性感吊带露背修身连衣裙ZJ"/>
    <x v="3"/>
    <x v="3"/>
    <s v="M"/>
    <n v="52.8"/>
    <n v="1"/>
    <x v="1"/>
    <x v="14"/>
  </r>
  <r>
    <n v="230532"/>
    <s v="bh【KAKA】蝴蝶袖刺绣衬衫上衣ZJ"/>
    <x v="14"/>
    <x v="3"/>
    <s v="M"/>
    <n v="169.05"/>
    <n v="1"/>
    <x v="4"/>
    <x v="14"/>
  </r>
  <r>
    <n v="230533"/>
    <s v="bh【KAKA】蝴蝶袖刺绣衬衫上衣ZJ"/>
    <x v="14"/>
    <x v="3"/>
    <s v="M"/>
    <n v="169.05"/>
    <n v="1"/>
    <x v="2"/>
    <x v="14"/>
  </r>
  <r>
    <n v="230534"/>
    <s v="bh【KAKA】蝴蝶袖刺绣衬衫上衣ZJ"/>
    <x v="14"/>
    <x v="3"/>
    <s v="M"/>
    <n v="169.05"/>
    <n v="1"/>
    <x v="2"/>
    <x v="14"/>
  </r>
  <r>
    <n v="230535"/>
    <s v="BH【DINA】5851#V领蝴蝶结无袖上衣ZJ"/>
    <x v="11"/>
    <x v="5"/>
    <s v="L"/>
    <n v="21"/>
    <n v="1"/>
    <x v="1"/>
    <x v="14"/>
  </r>
  <r>
    <n v="230536"/>
    <s v="【VIVI】韩版格子上衣+短裤套装 Ni"/>
    <x v="13"/>
    <x v="0"/>
    <s v="M"/>
    <n v="81.900000000000006"/>
    <n v="2"/>
    <x v="3"/>
    <x v="0"/>
  </r>
  <r>
    <n v="230537"/>
    <s v="BH17043# 一字肩喇叭袖娃娃连衣裙（配腰带） YX"/>
    <x v="3"/>
    <x v="1"/>
    <s v="L"/>
    <n v="26.25"/>
    <n v="1"/>
    <x v="3"/>
    <x v="14"/>
  </r>
  <r>
    <n v="230538"/>
    <s v="BH【secret of me】单排扣中高腰牛仔裙裤ZJ"/>
    <x v="17"/>
    <x v="3"/>
    <s v="M"/>
    <n v="148.05000000000001"/>
    <n v="1"/>
    <x v="2"/>
    <x v="14"/>
  </r>
  <r>
    <n v="230539"/>
    <s v="BH【FALA】6626#V领绑带喇叭袖连衣裙ZJXM"/>
    <x v="3"/>
    <x v="0"/>
    <s v="S"/>
    <n v="75.599999999999994"/>
    <n v="2"/>
    <x v="3"/>
    <x v="14"/>
  </r>
  <r>
    <n v="230540"/>
    <s v="BH【ZT】3233#吊带条纹上衣ZJXM"/>
    <x v="14"/>
    <x v="4"/>
    <s v="L"/>
    <n v="29.4"/>
    <n v="1"/>
    <x v="4"/>
    <x v="0"/>
  </r>
  <r>
    <n v="230541"/>
    <s v="BH【by maych】挖剪式弹力短款针织上衣ZJ"/>
    <x v="9"/>
    <x v="6"/>
    <s v="M"/>
    <n v="138.6"/>
    <n v="1"/>
    <x v="0"/>
    <x v="14"/>
  </r>
  <r>
    <n v="230542"/>
    <s v="BH【AT】2660#蕾丝拼接针织小背心ZJ"/>
    <x v="27"/>
    <x v="3"/>
    <s v="M"/>
    <n v="72.45"/>
    <n v="1"/>
    <x v="4"/>
    <x v="14"/>
  </r>
  <r>
    <n v="230543"/>
    <s v="BH【FIONA】2346#性感露背修身短袖T恤上衣ZJ"/>
    <x v="7"/>
    <x v="2"/>
    <s v="M"/>
    <n v="71.400000000000006"/>
    <n v="1"/>
    <x v="4"/>
    <x v="14"/>
  </r>
  <r>
    <n v="230544"/>
    <s v="bh【火火】17201#松紧腰收腰缕空勾花拼接T恤连体裤ZJ"/>
    <x v="10"/>
    <x v="0"/>
    <s v="M"/>
    <n v="39.9"/>
    <n v="1"/>
    <x v="3"/>
    <x v="14"/>
  </r>
  <r>
    <n v="230545"/>
    <s v="【DUOMI】韩版百搭钩花蕾丝背心 NI"/>
    <x v="15"/>
    <x v="0"/>
    <s v="M"/>
    <n v="45.15"/>
    <n v="1"/>
    <x v="1"/>
    <x v="14"/>
  </r>
  <r>
    <n v="230546"/>
    <s v="BH【美雪儿】9909# 不规则条纹大摆雪纺半身裙 YXTT"/>
    <x v="6"/>
    <x v="0"/>
    <s v="S"/>
    <n v="105"/>
    <n v="1"/>
    <x v="0"/>
    <x v="14"/>
  </r>
  <r>
    <n v="230547"/>
    <s v="BH【RAINBOW】677#松紧腰压褶网纱半裙ZJ"/>
    <x v="6"/>
    <x v="0"/>
    <s v="XL"/>
    <n v="59.85"/>
    <n v="1"/>
    <x v="1"/>
    <x v="0"/>
  </r>
  <r>
    <n v="230548"/>
    <s v="【DUOMI】韩版简约刺绣一字肩棉料上衣 Ni"/>
    <x v="7"/>
    <x v="3"/>
    <s v="M"/>
    <n v="72.45"/>
    <n v="1"/>
    <x v="3"/>
    <x v="14"/>
  </r>
  <r>
    <n v="230549"/>
    <s v="BH【let&amp;quot;s remix】17122#虎头刺绣T恤连衣裙ZJ"/>
    <x v="3"/>
    <x v="2"/>
    <s v="S"/>
    <n v="71.400000000000006"/>
    <n v="1"/>
    <x v="3"/>
    <x v="14"/>
  </r>
  <r>
    <n v="230550"/>
    <s v="BH【OLIVE】6108#破洞毛边中高腰牛仔半裙ZJXM"/>
    <x v="6"/>
    <x v="3"/>
    <s v="M"/>
    <n v="60.9"/>
    <n v="1"/>
    <x v="0"/>
    <x v="14"/>
  </r>
  <r>
    <n v="230551"/>
    <s v="BH【anna】5831#V领印花吊带上衣ZJXM"/>
    <x v="0"/>
    <x v="3"/>
    <s v="M"/>
    <n v="60.9"/>
    <n v="1"/>
    <x v="3"/>
    <x v="14"/>
  </r>
  <r>
    <n v="230552"/>
    <s v="BH【Style by】8927#波点深V吊带阔腿连体裤+内搭T恤两件套ZJ"/>
    <x v="13"/>
    <x v="3"/>
    <s v="S"/>
    <n v="53.55"/>
    <n v="1"/>
    <x v="3"/>
    <x v="14"/>
  </r>
  <r>
    <n v="230553"/>
    <s v="BH【tg】5355#侧绑带性感V领吊带连体裤ZJXM"/>
    <x v="10"/>
    <x v="1"/>
    <s v="L"/>
    <n v="68.25"/>
    <n v="1"/>
    <x v="0"/>
    <x v="14"/>
  </r>
  <r>
    <n v="230554"/>
    <s v="BH【RAINBOW】335#后背交叉吊带印花连衣裙ZJXM"/>
    <x v="3"/>
    <x v="1"/>
    <s v="M"/>
    <n v="60.9"/>
    <n v="1"/>
    <x v="3"/>
    <x v="14"/>
  </r>
  <r>
    <n v="230555"/>
    <s v="bh【EMONi】6394#中高腰小格子半裙ZJ"/>
    <x v="6"/>
    <x v="3"/>
    <s v="L"/>
    <n v="50.4"/>
    <n v="1"/>
    <x v="4"/>
    <x v="14"/>
  </r>
  <r>
    <n v="230556"/>
    <s v="BH【SOSO】V领宽松雪纺连体短裤ZJ"/>
    <x v="19"/>
    <x v="1"/>
    <s v="S"/>
    <n v="60.9"/>
    <n v="1"/>
    <x v="0"/>
    <x v="14"/>
  </r>
  <r>
    <n v="230557"/>
    <s v="BH【DAVIDA/HAUTE KELLY】6203# 圆领短袖条纹T恤背带裤套装 YX"/>
    <x v="13"/>
    <x v="1"/>
    <s v="L"/>
    <n v="44.1"/>
    <n v="1"/>
    <x v="2"/>
    <x v="14"/>
  </r>
  <r>
    <n v="230558"/>
    <s v="BH【tutu】9809#宽松笑脸长T恤ZJXM"/>
    <x v="7"/>
    <x v="3"/>
    <s v="L"/>
    <n v="40.950000000000003"/>
    <n v="1"/>
    <x v="4"/>
    <x v="14"/>
  </r>
  <r>
    <n v="230559"/>
    <s v="bh【AT】61020#休闲百搭排扣牛仔背心连衣裙KK"/>
    <x v="3"/>
    <x v="2"/>
    <s v="M"/>
    <n v="40.950000000000003"/>
    <n v="1"/>
    <x v="2"/>
    <x v="14"/>
  </r>
  <r>
    <n v="230560"/>
    <s v="【Jasmine】韩版雪纺两色口袋衬衣 NI"/>
    <x v="4"/>
    <x v="1"/>
    <s v="M"/>
    <n v="96.6"/>
    <n v="1"/>
    <x v="4"/>
    <x v="14"/>
  </r>
  <r>
    <n v="230561"/>
    <s v="BH【DT】828# 时尚印花碎花雪纺短裤 YXTT"/>
    <x v="12"/>
    <x v="0"/>
    <s v="M"/>
    <n v="50.4"/>
    <n v="1"/>
    <x v="1"/>
    <x v="14"/>
  </r>
  <r>
    <n v="230562"/>
    <s v="BH【贝尔】8019# 新款简约真皮龙头扣双带链条包 YC"/>
    <x v="36"/>
    <x v="1"/>
    <s v="L"/>
    <n v="33.6"/>
    <n v="1"/>
    <x v="0"/>
    <x v="14"/>
  </r>
  <r>
    <n v="230563"/>
    <s v="BH【DT】626# 休闲气质短袖T恤吊带收腰连体裤套装 YX"/>
    <x v="13"/>
    <x v="0"/>
    <s v="L"/>
    <n v="43.05"/>
    <n v="1"/>
    <x v="1"/>
    <x v="0"/>
  </r>
  <r>
    <n v="230564"/>
    <s v="BH【studio white】W8057#透视雪纺印花防晒衫ZJ"/>
    <x v="16"/>
    <x v="0"/>
    <s v="L"/>
    <n v="51.45"/>
    <n v="1"/>
    <x v="3"/>
    <x v="14"/>
  </r>
  <r>
    <n v="230565"/>
    <s v="BH【RAINBOW】322#松紧腰不规则半裙ZJ"/>
    <x v="6"/>
    <x v="3"/>
    <s v="L"/>
    <n v="24.15"/>
    <n v="1"/>
    <x v="4"/>
    <x v="14"/>
  </r>
  <r>
    <n v="230566"/>
    <s v="BH【uone】2186#牛仔高腰绑带裙裤ZJ"/>
    <x v="17"/>
    <x v="3"/>
    <s v="XL"/>
    <n v="14.7"/>
    <n v="1"/>
    <x v="2"/>
    <x v="14"/>
  </r>
  <r>
    <n v="230567"/>
    <s v="BH【h1127】荷叶边格子半裙+字母T恤套装ZJ"/>
    <x v="13"/>
    <x v="1"/>
    <s v="L"/>
    <n v="21"/>
    <n v="1"/>
    <x v="0"/>
    <x v="14"/>
  </r>
  <r>
    <n v="230568"/>
    <s v="BH【tutu】休闲圆领短袖字母跳跳虎T恤ZJ"/>
    <x v="7"/>
    <x v="3"/>
    <s v="L"/>
    <n v="33.6"/>
    <n v="1"/>
    <x v="2"/>
    <x v="14"/>
  </r>
  <r>
    <n v="230569"/>
    <s v="BH【YMY】3302# 个性圆领短袖宽松t恤 YX"/>
    <x v="7"/>
    <x v="3"/>
    <s v="S"/>
    <n v="107.1"/>
    <n v="1"/>
    <x v="0"/>
    <x v="14"/>
  </r>
  <r>
    <n v="230570"/>
    <s v="BH【MISS】13811#领系带雪纺衬衣ZJXM"/>
    <x v="14"/>
    <x v="3"/>
    <s v="M"/>
    <n v="92.4"/>
    <n v="5"/>
    <x v="3"/>
    <x v="14"/>
  </r>
  <r>
    <n v="230571"/>
    <s v="BH【TK】1901# 压褶绑带连衣裙 YX"/>
    <x v="3"/>
    <x v="1"/>
    <s v="M"/>
    <n v="71.400000000000006"/>
    <n v="1"/>
    <x v="3"/>
    <x v="14"/>
  </r>
  <r>
    <n v="230572"/>
    <s v="【Jasmine】韩版天丝麻V领背心 NI"/>
    <x v="27"/>
    <x v="3"/>
    <s v="L"/>
    <n v="44.1"/>
    <n v="1"/>
    <x v="2"/>
    <x v="14"/>
  </r>
  <r>
    <n v="230573"/>
    <s v="BH【AT】61012#PU细皮带牛仔连体裤KK"/>
    <x v="19"/>
    <x v="6"/>
    <s v="L"/>
    <n v="36.75"/>
    <n v="1"/>
    <x v="2"/>
    <x v="14"/>
  </r>
  <r>
    <n v="230574"/>
    <s v="【Jasmine】 韩版天丝麻连衣裙 ni"/>
    <x v="3"/>
    <x v="5"/>
    <s v="L"/>
    <n v="33.6"/>
    <n v="1"/>
    <x v="4"/>
    <x v="14"/>
  </r>
  <r>
    <n v="230575"/>
    <s v="BH【DT】881# 百搭宽松显瘦系带卷边牛仔阔腿短裤 YXTT"/>
    <x v="21"/>
    <x v="0"/>
    <s v="XL"/>
    <n v="115.5"/>
    <n v="1"/>
    <x v="3"/>
    <x v="14"/>
  </r>
  <r>
    <n v="230576"/>
    <s v="XH【GL】3936# 气质宽松假两件上衣+条纹半裙套装 YX"/>
    <x v="13"/>
    <x v="6"/>
    <s v="L"/>
    <n v="24.15"/>
    <n v="1"/>
    <x v="4"/>
    <x v="0"/>
  </r>
  <r>
    <n v="230577"/>
    <s v="【DRS】 韩版牛仔绑带半身裙 NI"/>
    <x v="6"/>
    <x v="5"/>
    <s v="L"/>
    <n v="25.2"/>
    <n v="1"/>
    <x v="2"/>
    <x v="14"/>
  </r>
  <r>
    <n v="230578"/>
    <s v="【DRS】 韩版磨毛边绑带牛仔裤 NI"/>
    <x v="21"/>
    <x v="0"/>
    <s v="S"/>
    <n v="147"/>
    <n v="1"/>
    <x v="3"/>
    <x v="14"/>
  </r>
  <r>
    <n v="230579"/>
    <s v="BH【Lares】2021#不规则撞色条纹宽松短袖衫KK"/>
    <x v="7"/>
    <x v="1"/>
    <s v="L"/>
    <n v="58.8"/>
    <n v="1"/>
    <x v="2"/>
    <x v="14"/>
  </r>
  <r>
    <n v="230580"/>
    <s v="BH【KISS SISTER】6623# 超舒服松紧腰收脚休闲裤 YX"/>
    <x v="22"/>
    <x v="1"/>
    <s v="L"/>
    <n v="58.8"/>
    <n v="1"/>
    <x v="0"/>
    <x v="0"/>
  </r>
  <r>
    <n v="230581"/>
    <s v="BH【MISS YOU 】8691# 小香风无袖不规则收腰显瘦连衣裙 YXTT"/>
    <x v="3"/>
    <x v="3"/>
    <s v="S"/>
    <n v="157.5"/>
    <n v="1"/>
    <x v="3"/>
    <x v="14"/>
  </r>
  <r>
    <n v="230582"/>
    <s v="BH【MISS YOU 】8691# 小香风无袖不规则收腰显瘦连衣裙 YXTT"/>
    <x v="3"/>
    <x v="3"/>
    <s v="S"/>
    <n v="157.5"/>
    <n v="1"/>
    <x v="4"/>
    <x v="14"/>
  </r>
  <r>
    <n v="230583"/>
    <s v="bh【Lares】2013#前后可穿长拉链露肩长款短袖连衣裙KK"/>
    <x v="3"/>
    <x v="1"/>
    <s v="M"/>
    <n v="43.05"/>
    <n v="1"/>
    <x v="3"/>
    <x v="14"/>
  </r>
  <r>
    <n v="230584"/>
    <s v="BH【MISS YOU 】8672# 多色修身下摆打结短袖上衣 YXTT"/>
    <x v="7"/>
    <x v="0"/>
    <s v="L"/>
    <n v="50.4"/>
    <n v="1"/>
    <x v="3"/>
    <x v="14"/>
  </r>
  <r>
    <n v="230585"/>
    <s v="bh【Lares】2002#不规则拉链拼接宽松短袖衫KK"/>
    <x v="9"/>
    <x v="1"/>
    <s v="L"/>
    <n v="48.3"/>
    <n v="1"/>
    <x v="3"/>
    <x v="14"/>
  </r>
  <r>
    <n v="230586"/>
    <s v="bh【Lares】2015#唇印图案泼墨扎染长款短袖长T恤KK"/>
    <x v="11"/>
    <x v="3"/>
    <s v="L"/>
    <n v="57.75"/>
    <n v="1"/>
    <x v="3"/>
    <x v="0"/>
  </r>
  <r>
    <n v="230587"/>
    <s v="BH【MK】0393# 无袖背心开叉阔腿裤运动休闲套装 YX"/>
    <x v="13"/>
    <x v="0"/>
    <s v="M"/>
    <n v="59.85"/>
    <n v="1"/>
    <x v="3"/>
    <x v="14"/>
  </r>
  <r>
    <n v="230588"/>
    <s v="BH【MK】0482# 潮流短袖T恤字母短袖吊带连衣裙两件套 YX"/>
    <x v="13"/>
    <x v="5"/>
    <s v="L"/>
    <n v="25.2"/>
    <n v="1"/>
    <x v="0"/>
    <x v="14"/>
  </r>
  <r>
    <n v="230589"/>
    <s v="BH【MK】0521# 铆钉五角星图案休闲短袖T恤 YX"/>
    <x v="7"/>
    <x v="1"/>
    <s v="L"/>
    <n v="21"/>
    <n v="1"/>
    <x v="4"/>
    <x v="14"/>
  </r>
  <r>
    <n v="230590"/>
    <s v="XH 【E8】000#时尚百搭休闲裤 YX"/>
    <x v="18"/>
    <x v="3"/>
    <s v="S"/>
    <n v="31.5"/>
    <n v="1"/>
    <x v="4"/>
    <x v="14"/>
  </r>
  <r>
    <n v="230591"/>
    <s v="BH【Ct】2333#侧露肩吊带短袖衬衣裙KK"/>
    <x v="3"/>
    <x v="0"/>
    <s v="L"/>
    <n v="22.05"/>
    <n v="1"/>
    <x v="2"/>
    <x v="0"/>
  </r>
  <r>
    <n v="230592"/>
    <s v="BH【Ct】2329#V领露肩排扣吊带连衣裙KK"/>
    <x v="3"/>
    <x v="0"/>
    <s v="L"/>
    <n v="36.75"/>
    <n v="1"/>
    <x v="4"/>
    <x v="14"/>
  </r>
  <r>
    <n v="230593"/>
    <s v="【初见】韩版棉麻格子套装 NI"/>
    <x v="13"/>
    <x v="1"/>
    <s v="M"/>
    <n v="71.400000000000006"/>
    <n v="1"/>
    <x v="1"/>
    <x v="14"/>
  </r>
  <r>
    <n v="230594"/>
    <s v="【衣为先】韩版牛仔背带裙 NI"/>
    <x v="3"/>
    <x v="2"/>
    <s v="M"/>
    <n v="92.4"/>
    <n v="1"/>
    <x v="0"/>
    <x v="14"/>
  </r>
  <r>
    <n v="230595"/>
    <s v="【GIRLS】韩版刺绣短袖衬衣 NI"/>
    <x v="14"/>
    <x v="0"/>
    <s v="M"/>
    <n v="65.099999999999994"/>
    <n v="1"/>
    <x v="1"/>
    <x v="0"/>
  </r>
  <r>
    <n v="230596"/>
    <s v="BH【MISS YOU 】8617# 两色复古波点宽松显瘦阔腿裤 YXTT"/>
    <x v="18"/>
    <x v="3"/>
    <s v="M"/>
    <n v="65.099999999999994"/>
    <n v="1"/>
    <x v="3"/>
    <x v="14"/>
  </r>
  <r>
    <n v="230597"/>
    <s v="BH【笑熙熙】2068# 四色镂空百搭勾花罩衫 YXTT"/>
    <x v="9"/>
    <x v="3"/>
    <s v="M"/>
    <n v="81.900000000000006"/>
    <n v="1"/>
    <x v="1"/>
    <x v="14"/>
  </r>
  <r>
    <n v="230598"/>
    <s v="BH【E.gou】6632# OL通勤无袖条纹上衣绑带阔腿休闲裤套装 YX"/>
    <x v="13"/>
    <x v="3"/>
    <s v="L"/>
    <n v="32.549999999999997"/>
    <n v="1"/>
    <x v="4"/>
    <x v="14"/>
  </r>
  <r>
    <n v="230599"/>
    <s v="BH【E.gou】6628# 系腰带格子宽松休闲裤 YX"/>
    <x v="18"/>
    <x v="0"/>
    <s v="L"/>
    <n v="32.549999999999997"/>
    <n v="1"/>
    <x v="1"/>
    <x v="14"/>
  </r>
  <r>
    <n v="230600"/>
    <s v="【DUOMI】韩版圆领蓝鲸图案棉短T NI"/>
    <x v="7"/>
    <x v="0"/>
    <s v="L"/>
    <n v="43.05"/>
    <n v="1"/>
    <x v="3"/>
    <x v="14"/>
  </r>
  <r>
    <n v="230601"/>
    <s v="【DUOMI】韩版圆领印图案棉短T NI"/>
    <x v="7"/>
    <x v="0"/>
    <s v="L"/>
    <n v="44.1"/>
    <n v="1"/>
    <x v="3"/>
    <x v="14"/>
  </r>
  <r>
    <n v="230602"/>
    <s v="XH【DS】0993# 拼接字母飘带小立领宽松外套 YX"/>
    <x v="16"/>
    <x v="2"/>
    <s v="S"/>
    <n v="59.85"/>
    <n v="1"/>
    <x v="2"/>
    <x v="14"/>
  </r>
  <r>
    <n v="230603"/>
    <s v="【spinning】 韩版不规则蕾丝半裙 ni"/>
    <x v="6"/>
    <x v="3"/>
    <s v="L"/>
    <n v="42"/>
    <n v="1"/>
    <x v="3"/>
    <x v="14"/>
  </r>
  <r>
    <n v="230604"/>
    <s v="【HS】 超舒适纯色透气孔提臀内裤 一穿立翘 FOX"/>
    <x v="47"/>
    <x v="3"/>
    <s v="M"/>
    <n v="82.95"/>
    <n v="1"/>
    <x v="3"/>
    <x v="14"/>
  </r>
  <r>
    <n v="230605"/>
    <s v="BH【LiLi】80021# 个性拉链露腰连衣裙 YX"/>
    <x v="3"/>
    <x v="3"/>
    <s v="M"/>
    <n v="178.5"/>
    <n v="1"/>
    <x v="3"/>
    <x v="14"/>
  </r>
  <r>
    <n v="230606"/>
    <s v="BH【LiLi】80021# 个性拉链露腰连衣裙 YX"/>
    <x v="3"/>
    <x v="3"/>
    <s v="M"/>
    <n v="178.5"/>
    <n v="1"/>
    <x v="1"/>
    <x v="14"/>
  </r>
  <r>
    <n v="230607"/>
    <s v="BH【LiLi】80021# 个性拉链露腰连衣裙 YX"/>
    <x v="3"/>
    <x v="3"/>
    <s v="M"/>
    <n v="178.5"/>
    <n v="1"/>
    <x v="4"/>
    <x v="14"/>
  </r>
  <r>
    <n v="230608"/>
    <s v="BH【CICI】816# 超美绑带露背上衣阔腿裤套装 YX"/>
    <x v="13"/>
    <x v="1"/>
    <s v="L"/>
    <n v="26.25"/>
    <n v="1"/>
    <x v="4"/>
    <x v="14"/>
  </r>
  <r>
    <n v="230609"/>
    <s v="bh【CICI】1010# 四色长款落肩系腰带针织连衣裙 YXTT"/>
    <x v="3"/>
    <x v="4"/>
    <s v="L"/>
    <n v="43.05"/>
    <n v="1"/>
    <x v="4"/>
    <x v="14"/>
  </r>
  <r>
    <n v="230610"/>
    <s v="【spinning】韩版拼钩花吊带背心 NI"/>
    <x v="27"/>
    <x v="0"/>
    <s v="M"/>
    <n v="47.25"/>
    <n v="1"/>
    <x v="3"/>
    <x v="14"/>
  </r>
  <r>
    <n v="230611"/>
    <s v="【spinning】韩版衬衣料吊带上衣 NI"/>
    <x v="14"/>
    <x v="1"/>
    <s v="M"/>
    <n v="60.9"/>
    <n v="1"/>
    <x v="4"/>
    <x v="14"/>
  </r>
  <r>
    <n v="230612"/>
    <s v="【spinning}3652#韩版雪纺吊带连衣裙 ni"/>
    <x v="3"/>
    <x v="3"/>
    <s v="XL"/>
    <n v="5.78"/>
    <n v="1"/>
    <x v="4"/>
    <x v="14"/>
  </r>
  <r>
    <n v="230613"/>
    <s v="bh【E典】8656#后背性感交叉绑带短袖衫KK"/>
    <x v="7"/>
    <x v="3"/>
    <s v="S"/>
    <n v="231"/>
    <n v="1"/>
    <x v="1"/>
    <x v="14"/>
  </r>
  <r>
    <n v="230614"/>
    <s v="bh【E典】8656#后背性感交叉绑带短袖衫KK"/>
    <x v="7"/>
    <x v="3"/>
    <s v="S"/>
    <n v="231"/>
    <n v="1"/>
    <x v="2"/>
    <x v="14"/>
  </r>
  <r>
    <n v="230615"/>
    <s v="bh【E典】8656#后背性感交叉绑带短袖衫KK"/>
    <x v="7"/>
    <x v="3"/>
    <s v="S"/>
    <n v="231"/>
    <n v="1"/>
    <x v="1"/>
    <x v="14"/>
  </r>
  <r>
    <n v="230616"/>
    <s v="BH 2017新款气质淑女修身绣花蕾丝连衣裙A字裙子  ZZ"/>
    <x v="3"/>
    <x v="3"/>
    <s v="S"/>
    <n v="2.1"/>
    <n v="1"/>
    <x v="2"/>
    <x v="14"/>
  </r>
  <r>
    <n v="230617"/>
    <s v="BH 2017新款气质淑女修身绣花蕾丝连衣裙A字裙子  ZZ"/>
    <x v="3"/>
    <x v="3"/>
    <s v="S"/>
    <n v="2.1"/>
    <n v="1"/>
    <x v="4"/>
    <x v="14"/>
  </r>
  <r>
    <n v="230618"/>
    <s v="韩版时尚暗夜星空真皮手表 FOX"/>
    <x v="52"/>
    <x v="0"/>
    <s v="M"/>
    <n v="2.1"/>
    <n v="1"/>
    <x v="2"/>
    <x v="14"/>
  </r>
  <r>
    <n v="230619"/>
    <s v="韩版时尚暗夜星空真皮手表 FOX"/>
    <x v="52"/>
    <x v="0"/>
    <s v="M"/>
    <n v="2.1"/>
    <n v="1"/>
    <x v="3"/>
    <x v="14"/>
  </r>
  <r>
    <n v="230620"/>
    <s v="【ZHUAN ZHUAN】99067# 韩版雪纺防晒开衫 NI"/>
    <x v="16"/>
    <x v="0"/>
    <s v="S"/>
    <n v="2.1"/>
    <n v="1"/>
    <x v="3"/>
    <x v="14"/>
  </r>
  <r>
    <n v="230621"/>
    <s v="【ZHUAN ZHUAN】99067# 韩版雪纺防晒开衫 NI"/>
    <x v="16"/>
    <x v="0"/>
    <s v="S"/>
    <n v="2.1"/>
    <n v="1"/>
    <x v="3"/>
    <x v="14"/>
  </r>
  <r>
    <n v="230622"/>
    <s v="BH【LIN NA】8296# 时尚方扣腰带气质OL休闲裤 YX"/>
    <x v="22"/>
    <x v="0"/>
    <s v="S"/>
    <n v="32.549999999999997"/>
    <n v="1"/>
    <x v="3"/>
    <x v="14"/>
  </r>
  <r>
    <n v="230623"/>
    <s v="BH【TK】1917# 印花背心连衣裙 YX"/>
    <x v="3"/>
    <x v="1"/>
    <s v="M"/>
    <n v="71.400000000000006"/>
    <n v="2"/>
    <x v="2"/>
    <x v="14"/>
  </r>
  <r>
    <n v="230624"/>
    <s v="bh【E典】8913#内搭雪纺双层面料抽绳短袖衫KK"/>
    <x v="7"/>
    <x v="5"/>
    <s v="L"/>
    <n v="37.799999999999997"/>
    <n v="1"/>
    <x v="0"/>
    <x v="14"/>
  </r>
  <r>
    <n v="230625"/>
    <s v="【YM】德国进口撕不烂の复古牛皮纸可洗水牛皮纸单肩包手拿包 FOX"/>
    <x v="36"/>
    <x v="0"/>
    <s v="M"/>
    <n v="60.9"/>
    <n v="1"/>
    <x v="2"/>
    <x v="14"/>
  </r>
  <r>
    <n v="230626"/>
    <s v="【ZHUAN ZHUAN】1568 韩版雪纺碎花半裙 NI"/>
    <x v="6"/>
    <x v="0"/>
    <s v="L"/>
    <n v="33.6"/>
    <n v="1"/>
    <x v="3"/>
    <x v="14"/>
  </r>
  <r>
    <n v="230627"/>
    <s v="bh【E典】8868#侧绑带特色压褶纹理八分裤KK"/>
    <x v="8"/>
    <x v="1"/>
    <s v="L"/>
    <n v="18.899999999999999"/>
    <n v="5"/>
    <x v="4"/>
    <x v="14"/>
  </r>
  <r>
    <n v="230628"/>
    <s v="bh【E典】89001#拼接式侧边抽绳背心连衣裙KK"/>
    <x v="3"/>
    <x v="0"/>
    <s v="S"/>
    <n v="49.35"/>
    <n v="1"/>
    <x v="3"/>
    <x v="14"/>
  </r>
  <r>
    <n v="230629"/>
    <s v="【panpan】9815#配腰带薄款长开衫外套ZJXM"/>
    <x v="20"/>
    <x v="3"/>
    <s v="L"/>
    <n v="33.6"/>
    <n v="1"/>
    <x v="1"/>
    <x v="14"/>
  </r>
  <r>
    <n v="230630"/>
    <s v="【永奇】1316# 韩版简约气质黑色表盘手表 FOX"/>
    <x v="52"/>
    <x v="3"/>
    <s v="S"/>
    <n v="107.8"/>
    <n v="1"/>
    <x v="4"/>
    <x v="14"/>
  </r>
  <r>
    <n v="230631"/>
    <s v="BH【TK】1755# 拼纱背心提花连衣裙 YX"/>
    <x v="3"/>
    <x v="0"/>
    <s v="M"/>
    <n v="65.099999999999994"/>
    <n v="1"/>
    <x v="1"/>
    <x v="14"/>
  </r>
  <r>
    <n v="230632"/>
    <s v="BH【NC】860# 休闲百搭亮片饮料短袖棉t恤 YX"/>
    <x v="7"/>
    <x v="3"/>
    <s v="M"/>
    <n v="81.900000000000006"/>
    <n v="1"/>
    <x v="4"/>
    <x v="0"/>
  </r>
  <r>
    <n v="230633"/>
    <s v="BH【NC】890# 时尚重工钉珠休闲T恤 YXTT"/>
    <x v="7"/>
    <x v="1"/>
    <s v="L"/>
    <n v="29.4"/>
    <n v="1"/>
    <x v="3"/>
    <x v="0"/>
  </r>
  <r>
    <n v="230634"/>
    <s v="BH【NC】8682# 亮片钉珠花朵包臀毛边牛仔裙 YXTT"/>
    <x v="6"/>
    <x v="3"/>
    <s v="S"/>
    <n v="74.55"/>
    <n v="1"/>
    <x v="4"/>
    <x v="14"/>
  </r>
  <r>
    <n v="230635"/>
    <s v="【up】韩版镂空针织上衣 NI"/>
    <x v="9"/>
    <x v="3"/>
    <s v="M"/>
    <n v="40.950000000000003"/>
    <n v="1"/>
    <x v="1"/>
    <x v="14"/>
  </r>
  <r>
    <n v="230636"/>
    <s v="【up】韩版不规则雪纺半裙 NI"/>
    <x v="6"/>
    <x v="3"/>
    <s v="M"/>
    <n v="31.5"/>
    <n v="1"/>
    <x v="2"/>
    <x v="14"/>
  </r>
  <r>
    <n v="230637"/>
    <s v="【i am】韩版雪纺个性背心连衣裙 NI"/>
    <x v="3"/>
    <x v="1"/>
    <s v="M"/>
    <n v="65.099999999999994"/>
    <n v="1"/>
    <x v="0"/>
    <x v="14"/>
  </r>
  <r>
    <n v="230638"/>
    <s v="畅销款【MAOMAO】812 韩版学院风简约翻领休闲连衣裙 TLOB"/>
    <x v="3"/>
    <x v="3"/>
    <s v="L"/>
    <n v="31.5"/>
    <n v="1"/>
    <x v="3"/>
    <x v="14"/>
  </r>
  <r>
    <n v="230639"/>
    <s v="【猫小姐】1888抽绳蕾丝上衣TL"/>
    <x v="7"/>
    <x v="1"/>
    <s v="M"/>
    <n v="155.4"/>
    <n v="1"/>
    <x v="2"/>
    <x v="14"/>
  </r>
  <r>
    <n v="230640"/>
    <s v="畅销款【MAOMAO】680简约刺绣宽松T恤TL"/>
    <x v="11"/>
    <x v="3"/>
    <s v="M"/>
    <n v="52.8"/>
    <n v="1"/>
    <x v="1"/>
    <x v="14"/>
  </r>
  <r>
    <n v="230641"/>
    <s v="XH【MCQ】566# 优雅蝴蝶结系带碎花仿真丝连衣裙 YX"/>
    <x v="3"/>
    <x v="3"/>
    <s v="S"/>
    <n v="75.599999999999994"/>
    <n v="1"/>
    <x v="2"/>
    <x v="14"/>
  </r>
  <r>
    <n v="230642"/>
    <s v="【followme】韩版衬衣料吊带上衣 NI"/>
    <x v="7"/>
    <x v="1"/>
    <s v="L"/>
    <n v="30.45"/>
    <n v="1"/>
    <x v="2"/>
    <x v="14"/>
  </r>
  <r>
    <n v="230643"/>
    <s v="【v2】韩版雪纺点点连衣裙 NI"/>
    <x v="3"/>
    <x v="3"/>
    <s v="L"/>
    <n v="21"/>
    <n v="1"/>
    <x v="2"/>
    <x v="14"/>
  </r>
  <r>
    <n v="230644"/>
    <s v="bh【E典】1622#随性字母涂鸦宽松短袖衫KK"/>
    <x v="7"/>
    <x v="0"/>
    <s v="L"/>
    <n v="54.6"/>
    <n v="1"/>
    <x v="1"/>
    <x v="14"/>
  </r>
  <r>
    <n v="230645"/>
    <s v="【HCZ】施华洛世奇 Iconic Swan时尚渐变天鹅项链女锁骨链 高档项链 FOX"/>
    <x v="35"/>
    <x v="0"/>
    <s v="L"/>
    <n v="43.05"/>
    <n v="1"/>
    <x v="1"/>
    <x v="14"/>
  </r>
  <r>
    <n v="230646"/>
    <s v="【ZHUAN ZHUAN】韩版雪纺吊带+半裙套装 NI"/>
    <x v="13"/>
    <x v="1"/>
    <s v="L"/>
    <n v="53.55"/>
    <n v="1"/>
    <x v="1"/>
    <x v="14"/>
  </r>
  <r>
    <n v="230647"/>
    <s v="【ZHUAN ZHUAN】韩版雪纺露背连衣裙 NI"/>
    <x v="3"/>
    <x v="3"/>
    <s v="L"/>
    <n v="50.4"/>
    <n v="1"/>
    <x v="1"/>
    <x v="14"/>
  </r>
  <r>
    <n v="230648"/>
    <s v="BH【Z.A】7433# 三色爆款简约大牌系腰带连体裤 YXTT"/>
    <x v="10"/>
    <x v="1"/>
    <s v="M"/>
    <n v="65.099999999999994"/>
    <n v="1"/>
    <x v="1"/>
    <x v="14"/>
  </r>
  <r>
    <n v="230649"/>
    <s v="【vh】韩版间色露背螺纹裙 NI"/>
    <x v="3"/>
    <x v="0"/>
    <s v="L"/>
    <n v="31.5"/>
    <n v="3"/>
    <x v="1"/>
    <x v="14"/>
  </r>
  <r>
    <n v="230650"/>
    <s v="【BORON】2067##简约宽松休闲百搭T恤ZJ"/>
    <x v="7"/>
    <x v="0"/>
    <s v="L"/>
    <n v="26.25"/>
    <n v="1"/>
    <x v="1"/>
    <x v="14"/>
  </r>
  <r>
    <n v="230651"/>
    <s v="韩版时尚气质珍珠耳坠耳饰 FOX"/>
    <x v="2"/>
    <x v="3"/>
    <s v="S"/>
    <n v="106.05"/>
    <n v="1"/>
    <x v="2"/>
    <x v="14"/>
  </r>
  <r>
    <n v="230652"/>
    <s v="【gogoing】1568 韩版镂空防嗮开衫 NI"/>
    <x v="15"/>
    <x v="3"/>
    <s v="L"/>
    <n v="29.4"/>
    <n v="1"/>
    <x v="2"/>
    <x v="14"/>
  </r>
  <r>
    <n v="230653"/>
    <s v="【gogoing】1568 韩版短款防嗮开衫 NI"/>
    <x v="15"/>
    <x v="0"/>
    <s v="L"/>
    <n v="29.4"/>
    <n v="1"/>
    <x v="1"/>
    <x v="0"/>
  </r>
  <r>
    <n v="230654"/>
    <s v="【MONICA】1568 韩版松紧腰牛仔短裤 NI"/>
    <x v="21"/>
    <x v="0"/>
    <s v="L"/>
    <n v="54.6"/>
    <n v="1"/>
    <x v="1"/>
    <x v="14"/>
  </r>
  <r>
    <n v="230655"/>
    <s v="BH【COLOURFUI】1277# 性感露背刺绣金属链条吊带上衣 YXTT"/>
    <x v="0"/>
    <x v="1"/>
    <s v="M"/>
    <n v="75.599999999999994"/>
    <n v="1"/>
    <x v="1"/>
    <x v="14"/>
  </r>
  <r>
    <n v="230656"/>
    <s v="【u+mini】1568 韩版露肩吊带上衣 NI"/>
    <x v="7"/>
    <x v="0"/>
    <s v="XL"/>
    <n v="14.7"/>
    <n v="2"/>
    <x v="2"/>
    <x v="14"/>
  </r>
  <r>
    <n v="230657"/>
    <s v="BH【COLOURFUI】1258#  潮流V领宽松字母印花短袖棉t恤 YX"/>
    <x v="7"/>
    <x v="0"/>
    <s v="L"/>
    <n v="44.1"/>
    <n v="1"/>
    <x v="3"/>
    <x v="14"/>
  </r>
  <r>
    <n v="230658"/>
    <s v="【DINA】05#性感一字领网纱拼接漏肩上衣ZJ"/>
    <x v="11"/>
    <x v="3"/>
    <s v="L"/>
    <n v="33.6"/>
    <n v="1"/>
    <x v="1"/>
    <x v="14"/>
  </r>
  <r>
    <n v="230659"/>
    <s v="BH【OLIVE】922#彩色字母条纹T恤ZJXM"/>
    <x v="7"/>
    <x v="0"/>
    <s v="M"/>
    <n v="60.9"/>
    <n v="1"/>
    <x v="1"/>
    <x v="14"/>
  </r>
  <r>
    <n v="230660"/>
    <s v="BH【echo】33055#V领流苏宽松连体裤ZJ"/>
    <x v="10"/>
    <x v="3"/>
    <s v="M"/>
    <n v="65.099999999999994"/>
    <n v="1"/>
    <x v="2"/>
    <x v="14"/>
  </r>
  <r>
    <n v="230661"/>
    <s v="BH【GR】8913#荷叶领中袖雪纺上衣ZJ"/>
    <x v="11"/>
    <x v="1"/>
    <s v="L"/>
    <n v="43.05"/>
    <n v="1"/>
    <x v="3"/>
    <x v="14"/>
  </r>
  <r>
    <n v="230662"/>
    <s v="【DUOMI】1568 韩版棉麻背心裙 NI"/>
    <x v="3"/>
    <x v="3"/>
    <s v="M"/>
    <n v="64.05"/>
    <n v="1"/>
    <x v="2"/>
    <x v="14"/>
  </r>
  <r>
    <n v="230663"/>
    <s v="BH【COLOURFUI】1271# 重工腰带开叉A字气质半身裙 YX"/>
    <x v="6"/>
    <x v="3"/>
    <s v="L"/>
    <n v="39.9"/>
    <n v="1"/>
    <x v="1"/>
    <x v="14"/>
  </r>
  <r>
    <n v="230664"/>
    <s v="【THE FIRST】8139#缕空V领印花短袖T恤ZJ"/>
    <x v="7"/>
    <x v="2"/>
    <s v="S"/>
    <n v="64.05"/>
    <n v="1"/>
    <x v="1"/>
    <x v="14"/>
  </r>
  <r>
    <n v="230665"/>
    <s v="【TELL】179573#多色选择中高腰宽松雪纺短裤ZJ"/>
    <x v="12"/>
    <x v="1"/>
    <s v="M"/>
    <n v="136.5"/>
    <n v="1"/>
    <x v="3"/>
    <x v="14"/>
  </r>
  <r>
    <n v="230666"/>
    <s v="BH【COLOURFUI】1280# 时尚绑带显瘦宽松休闲短裤 YXTT"/>
    <x v="12"/>
    <x v="1"/>
    <s v="L"/>
    <n v="41.8"/>
    <n v="1"/>
    <x v="2"/>
    <x v="0"/>
  </r>
  <r>
    <n v="230667"/>
    <s v="【meet】8810#收腰绑带V领碎连衣裙ZJ"/>
    <x v="3"/>
    <x v="1"/>
    <s v="XL"/>
    <n v="99"/>
    <n v="1"/>
    <x v="0"/>
    <x v="14"/>
  </r>
  <r>
    <n v="230668"/>
    <s v="BH【COLOURFUI】1282# 淑女吊带雪纺连体裤 YX"/>
    <x v="10"/>
    <x v="3"/>
    <s v="L"/>
    <n v="21"/>
    <n v="1"/>
    <x v="1"/>
    <x v="14"/>
  </r>
  <r>
    <n v="230669"/>
    <s v="【香格雅丽】无痕提臀比基尼打底内裤可调节 FOX"/>
    <x v="47"/>
    <x v="0"/>
    <s v="M"/>
    <n v="75.599999999999994"/>
    <n v="1"/>
    <x v="1"/>
    <x v="14"/>
  </r>
  <r>
    <n v="230670"/>
    <s v="【at】2663#袖边拼蕾丝修身背心KK"/>
    <x v="9"/>
    <x v="0"/>
    <s v="M"/>
    <n v="75.599999999999994"/>
    <n v="1"/>
    <x v="3"/>
    <x v="14"/>
  </r>
  <r>
    <n v="230671"/>
    <s v="BH【艾可】3820# 时尚提花半身裙 YX"/>
    <x v="6"/>
    <x v="3"/>
    <s v="L"/>
    <n v="35.700000000000003"/>
    <n v="1"/>
    <x v="2"/>
    <x v="14"/>
  </r>
  <r>
    <n v="230672"/>
    <s v="畅销款【MAOMAO】818 简约清新条纹舒适中长款连衣裙 TLOB"/>
    <x v="3"/>
    <x v="3"/>
    <s v="L"/>
    <n v="35.700000000000003"/>
    <n v="1"/>
    <x v="1"/>
    <x v="0"/>
  </r>
  <r>
    <n v="230673"/>
    <s v="bh【at】52198#特色压褶纹理宽松背心KK"/>
    <x v="27"/>
    <x v="3"/>
    <s v="L"/>
    <n v="17.32"/>
    <n v="1"/>
    <x v="2"/>
    <x v="14"/>
  </r>
  <r>
    <n v="230674"/>
    <s v="【v2】1568 韩版2件套连衣裙 NI"/>
    <x v="3"/>
    <x v="3"/>
    <s v="L"/>
    <n v="24.15"/>
    <n v="1"/>
    <x v="1"/>
    <x v="14"/>
  </r>
  <r>
    <n v="230675"/>
    <s v="畅销款【MAOMAO】673亮片字母棉T百搭款 TL"/>
    <x v="11"/>
    <x v="0"/>
    <s v="XL"/>
    <n v="37.799999999999997"/>
    <n v="1"/>
    <x v="1"/>
    <x v="0"/>
  </r>
  <r>
    <n v="230676"/>
    <s v="【u+mini】1568 韩版雪纺压褶连衣裙 NI"/>
    <x v="3"/>
    <x v="3"/>
    <s v="L"/>
    <n v="44.1"/>
    <n v="1"/>
    <x v="4"/>
    <x v="14"/>
  </r>
  <r>
    <n v="230677"/>
    <s v="【ABOCOSY】韩版一字肩封腰上衣 NI"/>
    <x v="7"/>
    <x v="0"/>
    <s v="XL"/>
    <n v="44.1"/>
    <n v="2"/>
    <x v="4"/>
    <x v="14"/>
  </r>
  <r>
    <n v="230678"/>
    <s v="BH【艾可】3803# 时尚亮片图案蓬蓬纱裙 YXTT"/>
    <x v="6"/>
    <x v="3"/>
    <s v="M"/>
    <n v="65.099999999999994"/>
    <n v="1"/>
    <x v="1"/>
    <x v="14"/>
  </r>
  <r>
    <n v="230679"/>
    <s v="畅销款【MAOMAO】810 少女舒适百搭休闲上衣 TL"/>
    <x v="7"/>
    <x v="1"/>
    <s v="L"/>
    <n v="30.45"/>
    <n v="1"/>
    <x v="1"/>
    <x v="14"/>
  </r>
  <r>
    <n v="230680"/>
    <s v="BH【S.K】713#露肩吊带荷叶边波点连衣裙ZJXM"/>
    <x v="3"/>
    <x v="0"/>
    <s v="M"/>
    <n v="65.099999999999994"/>
    <n v="1"/>
    <x v="2"/>
    <x v="14"/>
  </r>
  <r>
    <n v="230681"/>
    <s v="【HS】夏季新款透气蜂窝性感防走光提臀裤打底裤 FOX"/>
    <x v="38"/>
    <x v="0"/>
    <s v="M"/>
    <n v="37.799999999999997"/>
    <n v="1"/>
    <x v="2"/>
    <x v="14"/>
  </r>
  <r>
    <n v="230682"/>
    <s v="BH【MCQ】737# 时尚重工亮片钉珠露背背心 YX"/>
    <x v="27"/>
    <x v="6"/>
    <s v="S"/>
    <n v="71.400000000000006"/>
    <n v="1"/>
    <x v="1"/>
    <x v="14"/>
  </r>
  <r>
    <n v="230683"/>
    <s v="【DUOMI】韩版条纹半身裙 NI"/>
    <x v="6"/>
    <x v="1"/>
    <s v="L"/>
    <n v="56.7"/>
    <n v="1"/>
    <x v="1"/>
    <x v="14"/>
  </r>
  <r>
    <n v="230684"/>
    <s v="bh【艾尔微】50073# 小香原版一比一钱包 YC"/>
    <x v="43"/>
    <x v="0"/>
    <s v="XL"/>
    <n v="39.9"/>
    <n v="1"/>
    <x v="1"/>
    <x v="14"/>
  </r>
  <r>
    <n v="230685"/>
    <s v="畅销款【MAOMAO】815#超级爆版！！清新简约百搭舒适休闲上衣 TLOB"/>
    <x v="7"/>
    <x v="0"/>
    <s v="M"/>
    <n v="39.9"/>
    <n v="1"/>
    <x v="1"/>
    <x v="14"/>
  </r>
  <r>
    <n v="230686"/>
    <s v="bh【艾尔微】1563# 爆款时尚亮片大容量包包 YC"/>
    <x v="55"/>
    <x v="3"/>
    <s v="L"/>
    <n v="30.45"/>
    <n v="1"/>
    <x v="1"/>
    <x v="14"/>
  </r>
  <r>
    <n v="230687"/>
    <s v="bh【HUMU】502#U领细带交叉宽松短袖T恤KK"/>
    <x v="7"/>
    <x v="2"/>
    <s v="L"/>
    <n v="40.950000000000003"/>
    <n v="1"/>
    <x v="1"/>
    <x v="14"/>
  </r>
  <r>
    <n v="230688"/>
    <s v="BH【成记】168大号# YSL圣罗兰时尚百搭真皮手提包 YC"/>
    <x v="48"/>
    <x v="3"/>
    <s v="L"/>
    <n v="42"/>
    <n v="1"/>
    <x v="2"/>
    <x v="14"/>
  </r>
  <r>
    <n v="230689"/>
    <s v="【DUOMI】韩版两色钩花上衣 NI"/>
    <x v="7"/>
    <x v="0"/>
    <s v="L"/>
    <n v="47.25"/>
    <n v="1"/>
    <x v="3"/>
    <x v="14"/>
  </r>
  <r>
    <n v="230690"/>
    <s v="BH【华诚】0001# 时尚糖果色圆环装饰透明腰带 YX"/>
    <x v="41"/>
    <x v="3"/>
    <s v="M"/>
    <n v="92.4"/>
    <n v="1"/>
    <x v="1"/>
    <x v="14"/>
  </r>
  <r>
    <n v="230691"/>
    <s v="XH【TOP CHAN LIN】62# 百搭松紧一字肩针织上衣 YXTT"/>
    <x v="11"/>
    <x v="1"/>
    <s v="L"/>
    <n v="33.6"/>
    <n v="1"/>
    <x v="3"/>
    <x v="14"/>
  </r>
  <r>
    <n v="230692"/>
    <s v="BH【成记】2151# 时尚嵌钉束口真皮手提包 YC"/>
    <x v="48"/>
    <x v="0"/>
    <s v="M"/>
    <n v="81.900000000000006"/>
    <n v="1"/>
    <x v="3"/>
    <x v="14"/>
  </r>
  <r>
    <n v="230693"/>
    <s v="BH【贝尔】6313# 新款时尚真皮撞色皮带扣包包 YC"/>
    <x v="36"/>
    <x v="3"/>
    <s v="M"/>
    <n v="44.1"/>
    <n v="1"/>
    <x v="2"/>
    <x v="14"/>
  </r>
  <r>
    <n v="230694"/>
    <s v="bh【贝尔】6315# 新款显气质小鸟图案包包 YC"/>
    <x v="36"/>
    <x v="0"/>
    <s v="L"/>
    <n v="56.7"/>
    <n v="1"/>
    <x v="4"/>
    <x v="0"/>
  </r>
  <r>
    <n v="230695"/>
    <s v="BH【乐淘】9875# 车缝扣线小款钱包  YC"/>
    <x v="36"/>
    <x v="1"/>
    <s v="L"/>
    <n v="26.25"/>
    <n v="2"/>
    <x v="4"/>
    <x v="14"/>
  </r>
  <r>
    <n v="230696"/>
    <s v="BH【乐淘】9645# 链条按扣三折小款钱包  YC"/>
    <x v="43"/>
    <x v="3"/>
    <s v="M"/>
    <n v="74.55"/>
    <n v="1"/>
    <x v="4"/>
    <x v="14"/>
  </r>
  <r>
    <n v="230697"/>
    <s v="BH【AAP】836# 跑量！侧拼织带宽松休闲短裤 YX"/>
    <x v="12"/>
    <x v="6"/>
    <s v="M"/>
    <n v="71.400000000000006"/>
    <n v="1"/>
    <x v="3"/>
    <x v="14"/>
  </r>
  <r>
    <n v="230698"/>
    <s v="BH【紫缘】173092# 气质露肩荷叶边压褶宽松连衣裙 YX"/>
    <x v="3"/>
    <x v="3"/>
    <s v="L"/>
    <n v="39.9"/>
    <n v="1"/>
    <x v="3"/>
    <x v="14"/>
  </r>
  <r>
    <n v="230699"/>
    <s v="BH 百分百纯棉磨毛无痕透气亲肤柔软内裤 FOX"/>
    <x v="47"/>
    <x v="3"/>
    <s v="L"/>
    <n v="17.32"/>
    <n v="1"/>
    <x v="3"/>
    <x v="14"/>
  </r>
  <r>
    <n v="230700"/>
    <s v="BH【乐淘】7412# 新款金属扣手拿真皮钱包 YC"/>
    <x v="36"/>
    <x v="3"/>
    <s v="M"/>
    <n v="152.25"/>
    <n v="1"/>
    <x v="2"/>
    <x v="14"/>
  </r>
  <r>
    <n v="230701"/>
    <s v="BH【DODO】993# 时尚金属装饰皮包 YC"/>
    <x v="36"/>
    <x v="3"/>
    <s v="M"/>
    <n v="136.5"/>
    <n v="1"/>
    <x v="0"/>
    <x v="14"/>
  </r>
  <r>
    <n v="230702"/>
    <s v="【木色】韩版假2件连衣裙 Ni"/>
    <x v="3"/>
    <x v="3"/>
    <s v="L"/>
    <n v="34.65"/>
    <n v="2"/>
    <x v="4"/>
    <x v="14"/>
  </r>
  <r>
    <n v="230703"/>
    <s v="BH【DS】6862# 拼接压褶休闲印花雪纺背心连衣裙 YX"/>
    <x v="3"/>
    <x v="1"/>
    <s v="L"/>
    <n v="50.4"/>
    <n v="1"/>
    <x v="0"/>
    <x v="14"/>
  </r>
  <r>
    <n v="230704"/>
    <s v="bh【DODO】70027# 爆款时尚气质长型钱包 YC"/>
    <x v="43"/>
    <x v="3"/>
    <s v="L"/>
    <n v="50.4"/>
    <n v="1"/>
    <x v="2"/>
    <x v="0"/>
  </r>
  <r>
    <n v="230705"/>
    <s v="BH【DODO】1026# 韩版个性蜜蜂图案小钱包 YC"/>
    <x v="43"/>
    <x v="3"/>
    <s v="M"/>
    <n v="75.599999999999994"/>
    <n v="1"/>
    <x v="3"/>
    <x v="14"/>
  </r>
  <r>
    <n v="230706"/>
    <s v="BH【ME】8053# 新款手提子母包PU包包 YC"/>
    <x v="36"/>
    <x v="0"/>
    <s v="XL"/>
    <n v="9.4499999999999993"/>
    <n v="1"/>
    <x v="2"/>
    <x v="14"/>
  </r>
  <r>
    <n v="230707"/>
    <s v="BH【DODO】6012# 小香经典款长款真皮钱包 YC"/>
    <x v="43"/>
    <x v="0"/>
    <s v="L"/>
    <n v="43.05"/>
    <n v="1"/>
    <x v="4"/>
    <x v="0"/>
  </r>
  <r>
    <n v="230708"/>
    <s v="【panpan】9899#透视圆领短袖蕾丝T恤ZJXM"/>
    <x v="15"/>
    <x v="3"/>
    <s v="L"/>
    <n v="53.55"/>
    <n v="1"/>
    <x v="4"/>
    <x v="0"/>
  </r>
  <r>
    <n v="230709"/>
    <s v="【MD】469韩版花色2件套连衣裙TL"/>
    <x v="13"/>
    <x v="0"/>
    <s v="M"/>
    <n v="95.55"/>
    <n v="1"/>
    <x v="0"/>
    <x v="0"/>
  </r>
  <r>
    <n v="230710"/>
    <s v="【蜜桃里】206# 夏新款舒适条纹百搭内裤 YC"/>
    <x v="47"/>
    <x v="4"/>
    <s v="L"/>
    <n v="50.4"/>
    <n v="1"/>
    <x v="0"/>
    <x v="0"/>
  </r>
  <r>
    <n v="230711"/>
    <s v="BH【时代汇丰】354120# 新款鳄鱼纹链条真皮包包 YC"/>
    <x v="36"/>
    <x v="1"/>
    <s v="M"/>
    <n v="60.9"/>
    <n v="1"/>
    <x v="3"/>
    <x v="0"/>
  </r>
  <r>
    <n v="230712"/>
    <s v="BH【LAB1】9377#树叶印花短裤 XX"/>
    <x v="12"/>
    <x v="0"/>
    <s v="M"/>
    <n v="65.099999999999994"/>
    <n v="1"/>
    <x v="4"/>
    <x v="0"/>
  </r>
  <r>
    <n v="230713"/>
    <s v="bh【WU ZHI】6175#爆款极简单扣挎包KK"/>
    <x v="54"/>
    <x v="0"/>
    <s v="M"/>
    <n v="93.45"/>
    <n v="1"/>
    <x v="0"/>
    <x v="0"/>
  </r>
  <r>
    <n v="230714"/>
    <s v="bh【时代汇丰】661609A# L*新款爆版彩绘真皮包包 YC"/>
    <x v="42"/>
    <x v="1"/>
    <s v="L"/>
    <n v="19.95"/>
    <n v="1"/>
    <x v="3"/>
    <x v="0"/>
  </r>
  <r>
    <n v="230715"/>
    <s v="BH【紫缘】3030# 一字肩上衣休闲短裤钩花蕾丝套装 YX"/>
    <x v="13"/>
    <x v="3"/>
    <s v="S"/>
    <n v="128.1"/>
    <n v="1"/>
    <x v="0"/>
    <x v="0"/>
  </r>
  <r>
    <n v="230716"/>
    <s v="bh【时代汇丰】6818# 新款Y*L亮片包包 YC"/>
    <x v="42"/>
    <x v="1"/>
    <s v="L"/>
    <n v="41.8"/>
    <n v="1"/>
    <x v="0"/>
    <x v="0"/>
  </r>
  <r>
    <n v="230717"/>
    <s v="BH【西部印象】170430# 时尚上翻金属扣方包 YC"/>
    <x v="36"/>
    <x v="3"/>
    <s v="L"/>
    <n v="44.1"/>
    <n v="1"/>
    <x v="4"/>
    <x v="0"/>
  </r>
  <r>
    <n v="230718"/>
    <s v="BH【2DAY】725112# 两色爆款净版百搭显瘦五分裤 YXTT"/>
    <x v="22"/>
    <x v="1"/>
    <s v="L"/>
    <n v="58.8"/>
    <n v="1"/>
    <x v="4"/>
    <x v="0"/>
  </r>
  <r>
    <n v="230719"/>
    <s v="BH【西部印象】1780428# 简约皮绳束口包包 YC"/>
    <x v="36"/>
    <x v="1"/>
    <s v="L"/>
    <n v="37.799999999999997"/>
    <n v="1"/>
    <x v="0"/>
    <x v="0"/>
  </r>
  <r>
    <n v="230720"/>
    <s v="BH【西部印象】1780406# 欧美链条单肩包 YC"/>
    <x v="36"/>
    <x v="3"/>
    <s v="M"/>
    <n v="60.9"/>
    <n v="1"/>
    <x v="0"/>
    <x v="0"/>
  </r>
  <r>
    <n v="230721"/>
    <s v="bh【西部印象】170315# 经典简约真皮手提斜挎包 YC"/>
    <x v="36"/>
    <x v="0"/>
    <s v="M"/>
    <n v="60.9"/>
    <n v="1"/>
    <x v="3"/>
    <x v="0"/>
  </r>
  <r>
    <n v="230722"/>
    <s v="BH【西部印象】1780506# 大圆环手提收纳袋真皮包包 YC"/>
    <x v="48"/>
    <x v="0"/>
    <s v="L"/>
    <n v="36.75"/>
    <n v="1"/>
    <x v="3"/>
    <x v="0"/>
  </r>
  <r>
    <n v="230723"/>
    <s v="BH【西部印象】1780518# 大容量手提斜挎真皮包 YC"/>
    <x v="54"/>
    <x v="3"/>
    <s v="L"/>
    <n v="54.6"/>
    <n v="1"/>
    <x v="4"/>
    <x v="0"/>
  </r>
  <r>
    <n v="230724"/>
    <s v="BH【西部印象】170403# 爆新款时尚手提包 YC"/>
    <x v="36"/>
    <x v="5"/>
    <s v="L"/>
    <n v="21"/>
    <n v="1"/>
    <x v="4"/>
    <x v="0"/>
  </r>
  <r>
    <n v="230725"/>
    <s v="bh【西部印象】1780312# 女神百搭新款真皮手提包 YC"/>
    <x v="48"/>
    <x v="1"/>
    <s v="L"/>
    <n v="39.9"/>
    <n v="2"/>
    <x v="4"/>
    <x v="0"/>
  </r>
  <r>
    <n v="230726"/>
    <s v="BH【西部印象】160716# 时尚亮皮大手提包 YC"/>
    <x v="36"/>
    <x v="6"/>
    <s v="L"/>
    <n v="39.9"/>
    <n v="1"/>
    <x v="3"/>
    <x v="0"/>
  </r>
  <r>
    <n v="230727"/>
    <s v="【小花】8897 吊带露肩雪纺连衣裙   XJ"/>
    <x v="3"/>
    <x v="3"/>
    <s v="M"/>
    <n v="68.25"/>
    <n v="1"/>
    <x v="2"/>
    <x v="0"/>
  </r>
  <r>
    <n v="230728"/>
    <s v="BH【GIA MA JU】A020#爱心印花百搭T恤  KK"/>
    <x v="7"/>
    <x v="0"/>
    <s v="M"/>
    <n v="50.4"/>
    <n v="2"/>
    <x v="4"/>
    <x v="0"/>
  </r>
  <r>
    <n v="230729"/>
    <s v="bh【ONE SEVEN】T2061#前领抽褶吊带背心+下摆不规则半裙KK"/>
    <x v="13"/>
    <x v="0"/>
    <s v="M"/>
    <n v="138.6"/>
    <n v="1"/>
    <x v="4"/>
    <x v="0"/>
  </r>
  <r>
    <n v="230730"/>
    <s v="【ULA.CO】000#连帽字母外套+短裤休闲套装 XX"/>
    <x v="13"/>
    <x v="3"/>
    <s v="L"/>
    <n v="40.950000000000003"/>
    <n v="1"/>
    <x v="4"/>
    <x v="0"/>
  </r>
  <r>
    <n v="230731"/>
    <s v="BH【AS】6009# 新款真皮百搭链条单肩小包 YC"/>
    <x v="42"/>
    <x v="1"/>
    <s v="M"/>
    <n v="81.900000000000006"/>
    <n v="1"/>
    <x v="0"/>
    <x v="0"/>
  </r>
  <r>
    <n v="230732"/>
    <s v="BH【LD】893# 水桶手提单肩包  YC"/>
    <x v="36"/>
    <x v="3"/>
    <s v="M"/>
    <n v="65.099999999999994"/>
    <n v="1"/>
    <x v="0"/>
    <x v="0"/>
  </r>
  <r>
    <n v="230733"/>
    <s v="bh【艾尔微】芒果包# 新款简单百搭果冻包 YC"/>
    <x v="36"/>
    <x v="1"/>
    <s v="L"/>
    <n v="44.1"/>
    <n v="1"/>
    <x v="3"/>
    <x v="0"/>
  </r>
  <r>
    <n v="230734"/>
    <s v="BH【爱尚】57501# 韩版时尚花纹个性图案包包 YC"/>
    <x v="36"/>
    <x v="0"/>
    <s v="M"/>
    <n v="43.05"/>
    <n v="1"/>
    <x v="4"/>
    <x v="0"/>
  </r>
  <r>
    <n v="230735"/>
    <s v="【panpan】9807#绑带中袖一字领格子上衣ZJXM"/>
    <x v="11"/>
    <x v="4"/>
    <s v="L"/>
    <n v="54.6"/>
    <n v="1"/>
    <x v="3"/>
    <x v="0"/>
  </r>
  <r>
    <n v="230736"/>
    <s v="BH【苏源】622# 大牌时尚挂饰真皮手提包 YC"/>
    <x v="48"/>
    <x v="0"/>
    <s v="M"/>
    <n v="105"/>
    <n v="1"/>
    <x v="4"/>
    <x v="0"/>
  </r>
  <r>
    <n v="230737"/>
    <s v="bh【ONE SEVEN】OPS313#肩部拼网纱碎花裙假两件KK"/>
    <x v="3"/>
    <x v="0"/>
    <s v="L"/>
    <n v="45.15"/>
    <n v="1"/>
    <x v="0"/>
    <x v="0"/>
  </r>
  <r>
    <n v="230738"/>
    <s v="bh【苏源】9153# 新款大容量净色斜挎真皮手提包 YC"/>
    <x v="48"/>
    <x v="0"/>
    <s v="L"/>
    <n v="42"/>
    <n v="1"/>
    <x v="0"/>
    <x v="0"/>
  </r>
  <r>
    <n v="230739"/>
    <s v="【2DAY】725022# 拼接腰带装饰休闲阔腿短裤 YXTT"/>
    <x v="12"/>
    <x v="0"/>
    <s v="M"/>
    <n v="43.05"/>
    <n v="1"/>
    <x v="2"/>
    <x v="0"/>
  </r>
  <r>
    <n v="230740"/>
    <s v="bh【ONE SEVEN】989#经典百搭V领短袖T恤KK"/>
    <x v="7"/>
    <x v="0"/>
    <s v="L"/>
    <n v="44.1"/>
    <n v="1"/>
    <x v="3"/>
    <x v="0"/>
  </r>
  <r>
    <n v="230741"/>
    <s v="bh【ONE SEVEN】K503#宽松拼色松紧腰碎花短裤KK"/>
    <x v="12"/>
    <x v="2"/>
    <s v="M"/>
    <n v="47.25"/>
    <n v="1"/>
    <x v="4"/>
    <x v="0"/>
  </r>
  <r>
    <n v="230742"/>
    <s v="BH【启程】8226# 大牌新款嵌钉白搭啊字母包 YC"/>
    <x v="42"/>
    <x v="0"/>
    <s v="L"/>
    <n v="24.15"/>
    <n v="1"/>
    <x v="4"/>
    <x v="0"/>
  </r>
  <r>
    <n v="230743"/>
    <s v="BH【启程】8217# 新款时尚眼睛百搭手拿包 YC"/>
    <x v="56"/>
    <x v="3"/>
    <s v="S"/>
    <n v="78.75"/>
    <n v="1"/>
    <x v="0"/>
    <x v="0"/>
  </r>
  <r>
    <n v="230744"/>
    <s v="BH【启程】8-015# 新款嵌珠钉锁扣链条单肩包 YC"/>
    <x v="42"/>
    <x v="0"/>
    <s v="M"/>
    <n v="57.75"/>
    <n v="1"/>
    <x v="0"/>
    <x v="0"/>
  </r>
  <r>
    <n v="230745"/>
    <s v="【VSHEL】韩版绸缎拼蕾丝睡衣套装 Ni"/>
    <x v="13"/>
    <x v="3"/>
    <s v="M"/>
    <n v="65.099999999999994"/>
    <n v="1"/>
    <x v="4"/>
    <x v="0"/>
  </r>
  <r>
    <n v="230746"/>
    <s v="BH【启程】蕾丝# Y*L经典真皮百搭蕾丝拼接链条包包 YC"/>
    <x v="36"/>
    <x v="0"/>
    <s v="S"/>
    <n v="47.25"/>
    <n v="1"/>
    <x v="4"/>
    <x v="0"/>
  </r>
  <r>
    <n v="230747"/>
    <s v="BH【LARA】80362# 两色天丝撞色边显瘦阔腿裤 YXTT"/>
    <x v="18"/>
    <x v="2"/>
    <s v="M"/>
    <n v="71.400000000000006"/>
    <n v="1"/>
    <x v="4"/>
    <x v="1"/>
  </r>
  <r>
    <n v="230748"/>
    <s v="bh【启程】8222# 新款波浪纹真皮包包 YC"/>
    <x v="42"/>
    <x v="2"/>
    <s v="M"/>
    <n v="51.45"/>
    <n v="1"/>
    <x v="0"/>
    <x v="1"/>
  </r>
  <r>
    <n v="230749"/>
    <s v="【蜜桃里】6907# 新款柔软舒适性感内裤 YC"/>
    <x v="47"/>
    <x v="0"/>
    <s v="XL"/>
    <n v="9.4499999999999993"/>
    <n v="1"/>
    <x v="0"/>
    <x v="1"/>
  </r>
  <r>
    <n v="230750"/>
    <s v="bh【启程】68# 新款爆版爱心真皮包包 YC"/>
    <x v="54"/>
    <x v="0"/>
    <s v="XL"/>
    <n v="2.63"/>
    <n v="1"/>
    <x v="4"/>
    <x v="0"/>
  </r>
  <r>
    <n v="230751"/>
    <s v="bh【启程】68# 新款爆版爱心真皮包包 YC"/>
    <x v="54"/>
    <x v="0"/>
    <s v="XL"/>
    <n v="2.63"/>
    <n v="1"/>
    <x v="4"/>
    <x v="1"/>
  </r>
  <r>
    <n v="230752"/>
    <s v="BH【小超人】1084# Y*L经典款真皮包包 YC"/>
    <x v="36"/>
    <x v="2"/>
    <s v="M"/>
    <n v="32.549999999999997"/>
    <n v="1"/>
    <x v="3"/>
    <x v="1"/>
  </r>
  <r>
    <n v="230753"/>
    <s v="bh【ONE SEVEN】Q261#修身显瘦碎花半裙KK"/>
    <x v="6"/>
    <x v="3"/>
    <s v="L"/>
    <n v="44.1"/>
    <n v="1"/>
    <x v="3"/>
    <x v="1"/>
  </r>
  <r>
    <n v="230754"/>
    <s v="【ULA.CO】000#灯笼袖条纹上衣 XX"/>
    <x v="11"/>
    <x v="1"/>
    <s v="M"/>
    <n v="54.6"/>
    <n v="2"/>
    <x v="2"/>
    <x v="1"/>
  </r>
  <r>
    <n v="230755"/>
    <s v="BH【ONE SEVEN】ops290#百搭碎花细吊带连衣裙KK"/>
    <x v="3"/>
    <x v="2"/>
    <s v="L"/>
    <n v="29.4"/>
    <n v="1"/>
    <x v="4"/>
    <x v="1"/>
  </r>
  <r>
    <n v="230756"/>
    <s v="【CZY】8902#圆领短袖修身针织T恤ZJ"/>
    <x v="7"/>
    <x v="0"/>
    <s v="M"/>
    <n v="186.9"/>
    <n v="1"/>
    <x v="4"/>
    <x v="1"/>
  </r>
  <r>
    <n v="230757"/>
    <s v="【CZY】8902#圆领短袖修身针织T恤ZJ"/>
    <x v="7"/>
    <x v="0"/>
    <s v="M"/>
    <n v="186.9"/>
    <n v="1"/>
    <x v="0"/>
    <x v="1"/>
  </r>
  <r>
    <n v="230758"/>
    <s v="【CZY】8902#圆领短袖修身针织T恤ZJ"/>
    <x v="7"/>
    <x v="0"/>
    <s v="M"/>
    <n v="186.9"/>
    <n v="1"/>
    <x v="0"/>
    <x v="1"/>
  </r>
  <r>
    <n v="230759"/>
    <s v="【CZY】D63#流苏荷叶边V领印花雪纺上衣ZJ"/>
    <x v="4"/>
    <x v="3"/>
    <s v="S"/>
    <n v="158.55000000000001"/>
    <n v="1"/>
    <x v="4"/>
    <x v="1"/>
  </r>
  <r>
    <n v="230760"/>
    <s v="【CZY】D63#流苏荷叶边V领印花雪纺上衣ZJ"/>
    <x v="4"/>
    <x v="3"/>
    <s v="XL"/>
    <n v="158.55000000000001"/>
    <n v="1"/>
    <x v="3"/>
    <x v="1"/>
  </r>
  <r>
    <n v="230761"/>
    <s v="【CZY】D63#流苏荷叶边V领印花雪纺上衣ZJ"/>
    <x v="4"/>
    <x v="3"/>
    <s v="XXL"/>
    <n v="158.55000000000001"/>
    <n v="1"/>
    <x v="3"/>
    <x v="1"/>
  </r>
  <r>
    <n v="230762"/>
    <s v="【BOBO】6017#百搭微喇九分牛仔裤 XX"/>
    <x v="5"/>
    <x v="5"/>
    <s v="L"/>
    <n v="21"/>
    <n v="1"/>
    <x v="4"/>
    <x v="1"/>
  </r>
  <r>
    <n v="230763"/>
    <s v="【BOBO】1668#不规则牛仔半裙 XX"/>
    <x v="6"/>
    <x v="3"/>
    <s v="L"/>
    <n v="57.75"/>
    <n v="1"/>
    <x v="1"/>
    <x v="1"/>
  </r>
  <r>
    <n v="230764"/>
    <s v="【BOBO】2085-6#绑带毛边牛仔短裤 XX"/>
    <x v="21"/>
    <x v="3"/>
    <s v="S"/>
    <n v="148.05000000000001"/>
    <n v="1"/>
    <x v="0"/>
    <x v="1"/>
  </r>
  <r>
    <n v="230765"/>
    <s v="BH【ING】7242 格子抹胸系带连衣裙    XJ"/>
    <x v="3"/>
    <x v="0"/>
    <s v="M"/>
    <n v="75.599999999999994"/>
    <n v="1"/>
    <x v="0"/>
    <x v="1"/>
  </r>
  <r>
    <n v="230766"/>
    <s v="BH【ING】7177  雪纺压褶吊带裙单件   XJ"/>
    <x v="3"/>
    <x v="0"/>
    <s v="M"/>
    <n v="81.900000000000006"/>
    <n v="1"/>
    <x v="3"/>
    <x v="1"/>
  </r>
  <r>
    <n v="230767"/>
    <s v="BH【d】332# 百搭显瘦印花吊带上衣 YX"/>
    <x v="11"/>
    <x v="0"/>
    <s v="XL"/>
    <n v="7.88"/>
    <n v="1"/>
    <x v="4"/>
    <x v="1"/>
  </r>
  <r>
    <n v="230768"/>
    <s v="【SOSO】2222#纯色收腰短袖连体短裤ZJ"/>
    <x v="10"/>
    <x v="1"/>
    <s v="M"/>
    <n v="75.599999999999994"/>
    <n v="1"/>
    <x v="4"/>
    <x v="1"/>
  </r>
  <r>
    <n v="230769"/>
    <s v="【ING】7303 字母印花宽松棉T   XJ"/>
    <x v="11"/>
    <x v="2"/>
    <s v="M"/>
    <n v="42"/>
    <n v="1"/>
    <x v="4"/>
    <x v="1"/>
  </r>
  <r>
    <n v="230770"/>
    <s v="【依度】6818# 休闲印花系腰带无袖背心连衣裙 YX"/>
    <x v="3"/>
    <x v="3"/>
    <s v="S"/>
    <n v="75.599999999999994"/>
    <n v="1"/>
    <x v="4"/>
    <x v="0"/>
  </r>
  <r>
    <n v="230771"/>
    <s v="BH【DV】6886# 六色火爆翻领露肩格子连衣裙（配腰带） YX"/>
    <x v="3"/>
    <x v="3"/>
    <s v="XL"/>
    <n v="6.3"/>
    <n v="1"/>
    <x v="4"/>
    <x v="1"/>
  </r>
  <r>
    <n v="230772"/>
    <s v="【Tina】402 浅色背带牛仔裙   XJ"/>
    <x v="3"/>
    <x v="1"/>
    <s v="L"/>
    <n v="44.1"/>
    <n v="1"/>
    <x v="4"/>
    <x v="1"/>
  </r>
  <r>
    <n v="230773"/>
    <s v="BH【Tina】7409 圆领露肩系带牛仔连衣裙   XJ"/>
    <x v="3"/>
    <x v="0"/>
    <s v="L"/>
    <n v="29.4"/>
    <n v="1"/>
    <x v="4"/>
    <x v="1"/>
  </r>
  <r>
    <n v="230774"/>
    <s v="【ZAZA】955#抹胸吊带背心+宽松阔腿裤印花套装ZJ"/>
    <x v="13"/>
    <x v="2"/>
    <s v="XL"/>
    <n v="40.950000000000003"/>
    <n v="1"/>
    <x v="4"/>
    <x v="1"/>
  </r>
  <r>
    <n v="230775"/>
    <s v="【A.US】9196 格子一字肩荷叶边上衣   XJ"/>
    <x v="7"/>
    <x v="1"/>
    <s v="L"/>
    <n v="33.6"/>
    <n v="1"/>
    <x v="4"/>
    <x v="1"/>
  </r>
  <r>
    <n v="230776"/>
    <s v="度假沙滩遮阳平顶拉菲草帽绑带   XJ"/>
    <x v="33"/>
    <x v="3"/>
    <s v="L"/>
    <n v="24.15"/>
    <n v="1"/>
    <x v="4"/>
    <x v="1"/>
  </r>
  <r>
    <n v="230777"/>
    <s v="【0】6908#民族风宽松V领刺绣连衣裙ZJ"/>
    <x v="3"/>
    <x v="0"/>
    <s v="L"/>
    <n v="33.6"/>
    <n v="1"/>
    <x v="4"/>
    <x v="1"/>
  </r>
  <r>
    <n v="230778"/>
    <s v="BH【MI2】9208# 名媛气质荷叶边印花连衣裙 YXTT"/>
    <x v="3"/>
    <x v="3"/>
    <s v="M"/>
    <n v="96.6"/>
    <n v="1"/>
    <x v="4"/>
    <x v="1"/>
  </r>
  <r>
    <n v="230779"/>
    <s v="BH【jiajia】77 韩版简约撞色短裤 XJ"/>
    <x v="12"/>
    <x v="3"/>
    <s v="L"/>
    <n v="33.6"/>
    <n v="1"/>
    <x v="0"/>
    <x v="2"/>
  </r>
  <r>
    <n v="230780"/>
    <s v="【w】239  连帽个性棉料长T恤 XJ"/>
    <x v="7"/>
    <x v="3"/>
    <s v="L"/>
    <n v="21"/>
    <n v="1"/>
    <x v="3"/>
    <x v="2"/>
  </r>
  <r>
    <n v="230781"/>
    <s v="【w】306 韩版时尚系带半身裙 XJ"/>
    <x v="6"/>
    <x v="5"/>
    <s v="L"/>
    <n v="25.2"/>
    <n v="1"/>
    <x v="0"/>
    <x v="2"/>
  </r>
  <r>
    <n v="230782"/>
    <s v="【ISSGL】8089 撞色高腰牛仔卷边短裤   XJ"/>
    <x v="12"/>
    <x v="6"/>
    <s v="L"/>
    <n v="43.05"/>
    <n v="1"/>
    <x v="0"/>
    <x v="2"/>
  </r>
  <r>
    <n v="230783"/>
    <s v="【cici派】861撞色字母印花运动宽松T    XJ"/>
    <x v="7"/>
    <x v="1"/>
    <s v="L"/>
    <n v="53.55"/>
    <n v="1"/>
    <x v="4"/>
    <x v="2"/>
  </r>
  <r>
    <n v="230784"/>
    <s v="bh【cici派】846 印花拼接棉连衣裙  XJ"/>
    <x v="3"/>
    <x v="0"/>
    <s v="M"/>
    <n v="80.849999999999994"/>
    <n v="2"/>
    <x v="4"/>
    <x v="2"/>
  </r>
  <r>
    <n v="230785"/>
    <s v="【cici派】857 条纹翻领双排扣连衣裙    XJ"/>
    <x v="3"/>
    <x v="0"/>
    <s v="L"/>
    <n v="31.5"/>
    <n v="2"/>
    <x v="0"/>
    <x v="2"/>
  </r>
  <r>
    <n v="230786"/>
    <s v="【MS.LEE】6929 格子宽松防晒衣开衫   XJ"/>
    <x v="14"/>
    <x v="3"/>
    <s v="S"/>
    <n v="106.05"/>
    <n v="1"/>
    <x v="4"/>
    <x v="2"/>
  </r>
  <r>
    <n v="230787"/>
    <s v="BH【火火】休闲宽松运动短裤套装ZJ"/>
    <x v="13"/>
    <x v="0"/>
    <s v="L"/>
    <n v="26.25"/>
    <n v="1"/>
    <x v="3"/>
    <x v="2"/>
  </r>
  <r>
    <n v="230788"/>
    <s v="BH【火火】17188#中高腰印花短裤ZJXM"/>
    <x v="12"/>
    <x v="3"/>
    <s v="L"/>
    <n v="29.4"/>
    <n v="1"/>
    <x v="4"/>
    <x v="2"/>
  </r>
  <r>
    <n v="230789"/>
    <s v="106 简约字母棉T恤+格子高腰半身裙  XJBX"/>
    <x v="13"/>
    <x v="0"/>
    <s v="L"/>
    <n v="29.4"/>
    <n v="1"/>
    <x v="3"/>
    <x v="2"/>
  </r>
  <r>
    <n v="230790"/>
    <s v="BH【V.V】1735-1#印花人像圆领短袖T恤ZJ"/>
    <x v="7"/>
    <x v="3"/>
    <s v="L"/>
    <n v="136.5"/>
    <n v="1"/>
    <x v="0"/>
    <x v="2"/>
  </r>
  <r>
    <n v="230791"/>
    <s v="【K】韩版简约碎花小吊带  XJ"/>
    <x v="4"/>
    <x v="1"/>
    <s v="XL"/>
    <n v="78.75"/>
    <n v="1"/>
    <x v="3"/>
    <x v="4"/>
  </r>
  <r>
    <n v="230792"/>
    <s v="BH【K】50066 韩版吊带雪纺连体裤    XJ"/>
    <x v="19"/>
    <x v="3"/>
    <s v="S"/>
    <n v="178.5"/>
    <n v="1"/>
    <x v="4"/>
    <x v="5"/>
  </r>
  <r>
    <n v="230793"/>
    <s v="BH【K】50066 韩版吊带雪纺连体裤    XJ"/>
    <x v="19"/>
    <x v="3"/>
    <s v="XL"/>
    <n v="178.5"/>
    <n v="1"/>
    <x v="0"/>
    <x v="5"/>
  </r>
  <r>
    <n v="230794"/>
    <s v="BH【K】50066 韩版吊带雪纺连体裤    XJ"/>
    <x v="19"/>
    <x v="3"/>
    <s v="XXL"/>
    <n v="178.5"/>
    <n v="1"/>
    <x v="0"/>
    <x v="5"/>
  </r>
  <r>
    <n v="230795"/>
    <s v="BH【V.V】1736#不规则包臀半裙ZJ"/>
    <x v="6"/>
    <x v="2"/>
    <s v="M"/>
    <n v="136.5"/>
    <n v="1"/>
    <x v="4"/>
    <x v="6"/>
  </r>
  <r>
    <n v="230796"/>
    <s v="BH【GN】82098# 条纹衬衣连衣裙吊带上衣两件套 YXPJ"/>
    <x v="13"/>
    <x v="0"/>
    <s v="M"/>
    <n v="162.75"/>
    <n v="1"/>
    <x v="3"/>
    <x v="6"/>
  </r>
  <r>
    <n v="230797"/>
    <s v="BH【GN】82098# 条纹衬衣连衣裙吊带上衣两件套 YXPJ"/>
    <x v="13"/>
    <x v="0"/>
    <s v="M"/>
    <n v="162.75"/>
    <n v="1"/>
    <x v="4"/>
    <x v="6"/>
  </r>
  <r>
    <n v="230798"/>
    <s v="BH【GN】82098# 条纹衬衣连衣裙吊带上衣两件套 YXPJ"/>
    <x v="13"/>
    <x v="0"/>
    <s v="M"/>
    <n v="162.75"/>
    <n v="1"/>
    <x v="4"/>
    <x v="6"/>
  </r>
  <r>
    <n v="230799"/>
    <s v="BH【SO秀】8011 拼接粉色织带高腰牛仔短裤  XJ"/>
    <x v="12"/>
    <x v="1"/>
    <s v="M"/>
    <n v="65.099999999999994"/>
    <n v="1"/>
    <x v="4"/>
    <x v="6"/>
  </r>
  <r>
    <n v="230800"/>
    <s v="BH 需排单3-4天【HTM】3162 拼接皮带牛仔背带裙   XJ"/>
    <x v="29"/>
    <x v="3"/>
    <s v="M"/>
    <n v="60.9"/>
    <n v="1"/>
    <x v="3"/>
    <x v="6"/>
  </r>
  <r>
    <n v="230801"/>
    <s v="【AIYU】3576# 大气系腰带背心连体裤 YX"/>
    <x v="10"/>
    <x v="6"/>
    <s v="M"/>
    <n v="60.9"/>
    <n v="1"/>
    <x v="3"/>
    <x v="6"/>
  </r>
  <r>
    <n v="230802"/>
    <s v="【Dress Room】450 后片撞色宽松棉T   XJ"/>
    <x v="7"/>
    <x v="1"/>
    <s v="L"/>
    <n v="43.05"/>
    <n v="1"/>
    <x v="3"/>
    <x v="6"/>
  </r>
  <r>
    <n v="230803"/>
    <s v="BH【七点半】8030 高腰排扣系带短裤   XJ"/>
    <x v="12"/>
    <x v="0"/>
    <s v="L"/>
    <n v="22.05"/>
    <n v="1"/>
    <x v="0"/>
    <x v="6"/>
  </r>
  <r>
    <n v="230804"/>
    <s v="BH【哆咪咪】8815 简约松紧腰系带阔腿裤 xj"/>
    <x v="18"/>
    <x v="3"/>
    <s v="M"/>
    <n v="71.400000000000006"/>
    <n v="1"/>
    <x v="0"/>
    <x v="7"/>
  </r>
  <r>
    <n v="230805"/>
    <s v="【well play】8323#松紧收腰V领挂脖连体裤ZJ"/>
    <x v="10"/>
    <x v="0"/>
    <s v="XL"/>
    <n v="2.63"/>
    <n v="1"/>
    <x v="4"/>
    <x v="7"/>
  </r>
  <r>
    <n v="230806"/>
    <s v="【well play】8323#松紧收腰V领挂脖连体裤ZJ"/>
    <x v="10"/>
    <x v="0"/>
    <s v="XL"/>
    <n v="2.63"/>
    <n v="1"/>
    <x v="3"/>
    <x v="7"/>
  </r>
  <r>
    <n v="230807"/>
    <s v="【X1】6984#一字肩吊带花色连衣裙 XX"/>
    <x v="3"/>
    <x v="1"/>
    <s v="L"/>
    <n v="50.4"/>
    <n v="3"/>
    <x v="3"/>
    <x v="7"/>
  </r>
  <r>
    <n v="230808"/>
    <s v="【欧正莎】10351# 气质荷叶边袖露肩雪纺连衣裙 YX"/>
    <x v="3"/>
    <x v="3"/>
    <s v="L"/>
    <n v="24.15"/>
    <n v="1"/>
    <x v="4"/>
    <x v="7"/>
  </r>
  <r>
    <n v="230809"/>
    <s v="BH【SMOKY】D062# 百搭松紧腰阔腿休闲短裤 YXTT"/>
    <x v="12"/>
    <x v="3"/>
    <s v="XL"/>
    <n v="5.78"/>
    <n v="2"/>
    <x v="4"/>
    <x v="7"/>
  </r>
  <r>
    <n v="230810"/>
    <s v="【ve】6868 跑量款条纹长袖防晒衫    XJ"/>
    <x v="7"/>
    <x v="0"/>
    <s v="XL"/>
    <n v="4.7300000000000004"/>
    <n v="1"/>
    <x v="2"/>
    <x v="7"/>
  </r>
  <r>
    <n v="230811"/>
    <s v="【小花】8909 吊带露肩收腰连衣裙   XJ"/>
    <x v="3"/>
    <x v="1"/>
    <s v="M"/>
    <n v="106.05"/>
    <n v="1"/>
    <x v="3"/>
    <x v="7"/>
  </r>
  <r>
    <n v="230812"/>
    <s v="BH【六】66129# 百搭净色开叉背心 YXXP"/>
    <x v="0"/>
    <x v="0"/>
    <s v="L"/>
    <n v="162.75"/>
    <n v="1"/>
    <x v="3"/>
    <x v="7"/>
  </r>
  <r>
    <n v="230813"/>
    <s v="BH【六】66129# 百搭净色开叉背心 YXXP"/>
    <x v="0"/>
    <x v="0"/>
    <s v="L"/>
    <n v="162.75"/>
    <n v="1"/>
    <x v="0"/>
    <x v="7"/>
  </r>
  <r>
    <n v="230814"/>
    <s v="BH【六】66129# 百搭净色开叉背心 YXXP"/>
    <x v="0"/>
    <x v="0"/>
    <s v="L"/>
    <n v="162.75"/>
    <n v="1"/>
    <x v="3"/>
    <x v="7"/>
  </r>
  <r>
    <n v="230815"/>
    <s v="【奋斗】1669# 简单舒适宽松开衫防晒外套 YX"/>
    <x v="20"/>
    <x v="2"/>
    <s v="S"/>
    <n v="75.599999999999994"/>
    <n v="1"/>
    <x v="3"/>
    <x v="7"/>
  </r>
  <r>
    <n v="230816"/>
    <s v="BH【PLAY GIRL 】1190# 翅膀印花宽松镂空一字肩长款T恤 YX"/>
    <x v="7"/>
    <x v="3"/>
    <s v="L"/>
    <n v="47.25"/>
    <n v="1"/>
    <x v="3"/>
    <x v="7"/>
  </r>
  <r>
    <n v="230817"/>
    <s v="BH【述致】5182#绑腰带百搭休闲短裤 YX"/>
    <x v="12"/>
    <x v="1"/>
    <s v="M"/>
    <n v="74.55"/>
    <n v="1"/>
    <x v="4"/>
    <x v="7"/>
  </r>
  <r>
    <n v="230818"/>
    <s v="【panpan】9809#压褶抹胸吊带背心ZJXM"/>
    <x v="0"/>
    <x v="1"/>
    <s v="M"/>
    <n v="93.5"/>
    <n v="1"/>
    <x v="3"/>
    <x v="7"/>
  </r>
  <r>
    <n v="230819"/>
    <s v="BH 8020 简约圆领百搭舒适简约上衣 YX"/>
    <x v="7"/>
    <x v="0"/>
    <s v="M"/>
    <n v="68.25"/>
    <n v="1"/>
    <x v="3"/>
    <x v="7"/>
  </r>
  <r>
    <n v="230820"/>
    <s v="BH【MISS YOU 】8668# 鱼尾摆休闲波点吊带裙 YXTT"/>
    <x v="3"/>
    <x v="3"/>
    <s v="L"/>
    <n v="29.4"/>
    <n v="1"/>
    <x v="3"/>
    <x v="7"/>
  </r>
  <r>
    <n v="230821"/>
    <s v="BH【GUAI】1058# 糖果色宽松外塔雪纺外套 YXTT"/>
    <x v="20"/>
    <x v="3"/>
    <s v="L"/>
    <n v="44.1"/>
    <n v="2"/>
    <x v="4"/>
    <x v="7"/>
  </r>
  <r>
    <n v="230822"/>
    <s v="BH【ZUOMO】 302# 时尚大牌休闲直筒牛仔裤 YX"/>
    <x v="5"/>
    <x v="1"/>
    <s v="L"/>
    <n v="43.05"/>
    <n v="1"/>
    <x v="3"/>
    <x v="7"/>
  </r>
  <r>
    <n v="230823"/>
    <s v="BH 769# 简约小立领荷叶边衬衣 YXTT"/>
    <x v="14"/>
    <x v="3"/>
    <s v="M"/>
    <n v="64.05"/>
    <n v="1"/>
    <x v="0"/>
    <x v="7"/>
  </r>
  <r>
    <n v="230824"/>
    <s v="BH【Veeba】7209# 气质一字肩立体花绑带连衣裙 YX"/>
    <x v="3"/>
    <x v="0"/>
    <s v="M"/>
    <n v="165.9"/>
    <n v="1"/>
    <x v="3"/>
    <x v="8"/>
  </r>
  <r>
    <n v="230825"/>
    <s v="BH【Veeba】7209# 气质一字肩立体花绑带连衣裙 YX"/>
    <x v="3"/>
    <x v="0"/>
    <s v="M"/>
    <n v="165.9"/>
    <n v="1"/>
    <x v="3"/>
    <x v="0"/>
  </r>
  <r>
    <n v="230826"/>
    <s v="BH【Veeba】7209# 气质一字肩立体花绑带连衣裙 YX"/>
    <x v="3"/>
    <x v="0"/>
    <s v="M"/>
    <n v="165.9"/>
    <n v="1"/>
    <x v="0"/>
    <x v="8"/>
  </r>
  <r>
    <n v="230827"/>
    <s v="BH【MS】88816# 简约绑带一字肩短袖连衣裙 YX"/>
    <x v="3"/>
    <x v="5"/>
    <s v="L"/>
    <n v="25.2"/>
    <n v="1"/>
    <x v="0"/>
    <x v="8"/>
  </r>
  <r>
    <n v="230828"/>
    <s v="BH【FAISOWBOY】8751# 撞色下摆不规则牛仔百搭短裤 YXTT"/>
    <x v="5"/>
    <x v="0"/>
    <s v="XL"/>
    <n v="59.85"/>
    <n v="1"/>
    <x v="0"/>
    <x v="8"/>
  </r>
  <r>
    <n v="230829"/>
    <s v="BH【华诚】3390# 无钢圈美背蕾丝抹胸防走光文胸 YXTT"/>
    <x v="24"/>
    <x v="0"/>
    <s v="M"/>
    <n v="68.25"/>
    <n v="1"/>
    <x v="3"/>
    <x v="0"/>
  </r>
  <r>
    <n v="230830"/>
    <s v="BH【华诚】0001# 多色简约装饰腰带 YX"/>
    <x v="41"/>
    <x v="1"/>
    <s v="L"/>
    <n v="44.1"/>
    <n v="1"/>
    <x v="1"/>
    <x v="8"/>
  </r>
  <r>
    <n v="230831"/>
    <s v="BH【2 DAY】722258# 三色人像印花百搭T恤 YXTT"/>
    <x v="7"/>
    <x v="0"/>
    <s v="L"/>
    <n v="165.9"/>
    <n v="1"/>
    <x v="3"/>
    <x v="9"/>
  </r>
  <r>
    <n v="230832"/>
    <s v="BH【2 DAY】722258# 三色人像印花百搭T恤 YXTT"/>
    <x v="7"/>
    <x v="0"/>
    <s v="L"/>
    <n v="165.9"/>
    <n v="1"/>
    <x v="2"/>
    <x v="9"/>
  </r>
  <r>
    <n v="230833"/>
    <s v="BH【2 DAY】722258# 三色人像印花百搭T恤 YXTT"/>
    <x v="7"/>
    <x v="0"/>
    <s v="L"/>
    <n v="165.9"/>
    <n v="1"/>
    <x v="1"/>
    <x v="9"/>
  </r>
  <r>
    <n v="230834"/>
    <s v="【KIM】315# 气质净色露背吊带连体裤 YX"/>
    <x v="3"/>
    <x v="3"/>
    <s v="L"/>
    <n v="31.5"/>
    <n v="1"/>
    <x v="3"/>
    <x v="9"/>
  </r>
  <r>
    <n v="230835"/>
    <s v="【F.FANSHION LADY】9803# 圆领修身净色弹力棉T恤 YX"/>
    <x v="7"/>
    <x v="0"/>
    <s v="L"/>
    <n v="31.5"/>
    <n v="2"/>
    <x v="3"/>
    <x v="9"/>
  </r>
  <r>
    <n v="230836"/>
    <s v="【华诚】630# 蕾丝花边百搭安全打底裤 YX"/>
    <x v="38"/>
    <x v="0"/>
    <s v="M"/>
    <n v="80.849999999999994"/>
    <n v="2"/>
    <x v="3"/>
    <x v="9"/>
  </r>
  <r>
    <n v="230837"/>
    <s v="BH【MYC】 0632# 简约舒适条纹衬衫连衣裙 YXPJ"/>
    <x v="3"/>
    <x v="3"/>
    <s v="M"/>
    <n v="96.6"/>
    <n v="1"/>
    <x v="2"/>
    <x v="9"/>
  </r>
  <r>
    <n v="230838"/>
    <s v="【tutu】3601#宽松条纹裙摆拼接无袖背心连衣裙ZJXM"/>
    <x v="3"/>
    <x v="3"/>
    <s v="L"/>
    <n v="54.6"/>
    <n v="1"/>
    <x v="2"/>
    <x v="9"/>
  </r>
  <r>
    <n v="230839"/>
    <s v="【AOAO】6098# 双V领字母印花休闲短袖T恤 YX"/>
    <x v="7"/>
    <x v="5"/>
    <s v="L"/>
    <n v="21"/>
    <n v="1"/>
    <x v="2"/>
    <x v="9"/>
  </r>
  <r>
    <n v="230840"/>
    <s v="【华诚】5017# 无肩一片式无痕裹胸内衣 YXTT"/>
    <x v="23"/>
    <x v="1"/>
    <s v="L"/>
    <n v="53.55"/>
    <n v="1"/>
    <x v="0"/>
    <x v="9"/>
  </r>
  <r>
    <n v="230841"/>
    <s v="【ACC】A337#撞色椰子树印花短袖T恤KK"/>
    <x v="7"/>
    <x v="5"/>
    <s v="L"/>
    <n v="19.95"/>
    <n v="1"/>
    <x v="0"/>
    <x v="9"/>
  </r>
  <r>
    <n v="230842"/>
    <s v="【AOAO】6028# 做旧净版百搭开叉牛仔半裙（配腰带） YX"/>
    <x v="6"/>
    <x v="6"/>
    <s v="L"/>
    <n v="43.05"/>
    <n v="1"/>
    <x v="3"/>
    <x v="9"/>
  </r>
  <r>
    <n v="230843"/>
    <s v="BH【HAPPINESS】3943# 拼接竖条高腰休闲显瘦牛仔短裤 YX"/>
    <x v="12"/>
    <x v="5"/>
    <s v="L"/>
    <n v="25.2"/>
    <n v="1"/>
    <x v="1"/>
    <x v="0"/>
  </r>
  <r>
    <n v="230844"/>
    <s v="【思薇雅】3610# 名媛条纹蕾丝连衣裙 YXPJ"/>
    <x v="3"/>
    <x v="0"/>
    <s v="M"/>
    <n v="75.599999999999994"/>
    <n v="2"/>
    <x v="4"/>
    <x v="9"/>
  </r>
  <r>
    <n v="230845"/>
    <s v="【JUJU】8020# 时尚大气镂空上衣开叉印花阔腿裤套装 YX"/>
    <x v="13"/>
    <x v="3"/>
    <s v="L"/>
    <n v="50.4"/>
    <n v="1"/>
    <x v="3"/>
    <x v="9"/>
  </r>
  <r>
    <n v="230846"/>
    <s v="#新款水洗牛仔高腰阔腿裤【配腰带】    HH"/>
    <x v="8"/>
    <x v="3"/>
    <s v="M"/>
    <n v="126"/>
    <n v="2"/>
    <x v="2"/>
    <x v="9"/>
  </r>
  <r>
    <n v="230847"/>
    <s v="#韩版新品 v领蕾丝边拼接雪纺气质上衣    HH"/>
    <x v="7"/>
    <x v="9"/>
    <s v="M"/>
    <n v="147"/>
    <n v="1"/>
    <x v="3"/>
    <x v="9"/>
  </r>
  <r>
    <n v="230848"/>
    <s v="【J.S】6191# 时尚撞色宽条纹字母印花长款T恤 YX"/>
    <x v="7"/>
    <x v="3"/>
    <s v="L"/>
    <n v="44.1"/>
    <n v="1"/>
    <x v="2"/>
    <x v="11"/>
  </r>
  <r>
    <n v="230849"/>
    <s v="【let&amp;quot;s remix】17116#撞色条纹收腰绑带T恤ZJXM"/>
    <x v="7"/>
    <x v="0"/>
    <s v="XL"/>
    <n v="9.4499999999999993"/>
    <n v="1"/>
    <x v="3"/>
    <x v="10"/>
  </r>
  <r>
    <n v="230850"/>
    <s v="【tutu】8983#露肩宽松条纹T恤上衣ZJXM"/>
    <x v="7"/>
    <x v="4"/>
    <s v="L"/>
    <n v="43.05"/>
    <n v="1"/>
    <x v="3"/>
    <x v="10"/>
  </r>
  <r>
    <n v="230851"/>
    <s v="【tutu】8996#休闲百搭拼色翻领条纹连衣裙ZJXM"/>
    <x v="3"/>
    <x v="3"/>
    <s v="L"/>
    <n v="24.15"/>
    <n v="1"/>
    <x v="3"/>
    <x v="10"/>
  </r>
  <r>
    <n v="230852"/>
    <s v="【tutu】8928#休闲假两件T恤+在抽绳松紧腰短裤套装ZJXM"/>
    <x v="13"/>
    <x v="3"/>
    <s v="L"/>
    <n v="147"/>
    <n v="1"/>
    <x v="2"/>
    <x v="10"/>
  </r>
  <r>
    <n v="230853"/>
    <s v="【tutu】9802#喇叭袖网纱刺绣T恤上衣ZJXM"/>
    <x v="7"/>
    <x v="0"/>
    <s v="L"/>
    <n v="29.4"/>
    <n v="1"/>
    <x v="2"/>
    <x v="10"/>
  </r>
  <r>
    <n v="230854"/>
    <s v="【芭诗莎娜】208-1# 新款圆环分带平底凉鞋 YC"/>
    <x v="26"/>
    <x v="2"/>
    <s v="XL"/>
    <n v="43.05"/>
    <n v="1"/>
    <x v="2"/>
    <x v="10"/>
  </r>
  <r>
    <n v="230855"/>
    <s v="【JUJU】8019# 大牌气质印花绑结雪纺上衣 YX"/>
    <x v="4"/>
    <x v="0"/>
    <s v="M"/>
    <n v="85.05"/>
    <n v="1"/>
    <x v="0"/>
    <x v="10"/>
  </r>
  <r>
    <n v="230856"/>
    <s v="【tutu】3600#圆领修身收腰绑带条纹连衣裙ZJXM"/>
    <x v="3"/>
    <x v="1"/>
    <s v="M"/>
    <n v="65.099999999999994"/>
    <n v="1"/>
    <x v="3"/>
    <x v="10"/>
  </r>
  <r>
    <n v="230857"/>
    <s v="【tutu】9816#宽松破洞后背字母人像图案T恤ZJXM"/>
    <x v="7"/>
    <x v="5"/>
    <s v="L"/>
    <n v="37.799999999999997"/>
    <n v="1"/>
    <x v="3"/>
    <x v="10"/>
  </r>
  <r>
    <n v="230858"/>
    <s v="【芭诗莎娜】A77-1# 甜美风方头露趾蝴蝶结拖 YC"/>
    <x v="28"/>
    <x v="1"/>
    <s v="M"/>
    <n v="63.8"/>
    <n v="1"/>
    <x v="2"/>
    <x v="10"/>
  </r>
  <r>
    <n v="230859"/>
    <s v="【MK】0558# 潮牌时尚后背字母印花前开叉宽松长T恤 YX"/>
    <x v="7"/>
    <x v="3"/>
    <s v="L"/>
    <n v="30.45"/>
    <n v="1"/>
    <x v="1"/>
    <x v="10"/>
  </r>
  <r>
    <n v="230860"/>
    <s v="398#不对称织带收腰丝光棉长T    HH"/>
    <x v="3"/>
    <x v="1"/>
    <s v="L"/>
    <n v="31.5"/>
    <n v="1"/>
    <x v="2"/>
    <x v="10"/>
  </r>
  <r>
    <n v="230861"/>
    <s v="【tutu】8963#拼色领绘画女孩休闲T恤（以领子颜色为选）ZJXM"/>
    <x v="7"/>
    <x v="0"/>
    <s v="XL"/>
    <n v="2.63"/>
    <n v="1"/>
    <x v="4"/>
    <x v="10"/>
  </r>
  <r>
    <n v="230862"/>
    <s v="【tutu】8963#拼色领绘画女孩休闲T恤（以领子颜色为选）ZJXM"/>
    <x v="7"/>
    <x v="0"/>
    <s v="XL"/>
    <n v="2.63"/>
    <n v="1"/>
    <x v="4"/>
    <x v="10"/>
  </r>
  <r>
    <n v="230863"/>
    <s v="【盈莉阁】8899-1# 尖头拼色一字式扣真皮凉鞋 YC"/>
    <x v="26"/>
    <x v="2"/>
    <s v="M"/>
    <n v="51.45"/>
    <n v="1"/>
    <x v="2"/>
    <x v="10"/>
  </r>
  <r>
    <n v="230864"/>
    <s v="【盈莉阁】916-6# 欧美休闲厚底皮带扣真皮凉鞋 YC"/>
    <x v="26"/>
    <x v="1"/>
    <s v="L"/>
    <n v="18.899999999999999"/>
    <n v="2"/>
    <x v="3"/>
    <x v="10"/>
  </r>
  <r>
    <n v="230865"/>
    <s v="2017气质新款修身V领撞色定制面料连衣裙 PP"/>
    <x v="3"/>
    <x v="3"/>
    <s v="M"/>
    <n v="85.05"/>
    <n v="1"/>
    <x v="1"/>
    <x v="0"/>
  </r>
  <r>
    <n v="230866"/>
    <s v="BH【Jeans House】 910# 时尚显腿长短裤 YX"/>
    <x v="12"/>
    <x v="3"/>
    <s v="L"/>
    <n v="44.1"/>
    <n v="1"/>
    <x v="3"/>
    <x v="10"/>
  </r>
  <r>
    <n v="230867"/>
    <s v="BH 气质2017新款露肩时尚圆领系带收腰连衣裙 PP"/>
    <x v="3"/>
    <x v="0"/>
    <s v="XL"/>
    <n v="2.63"/>
    <n v="1"/>
    <x v="3"/>
    <x v="10"/>
  </r>
  <r>
    <n v="230868"/>
    <s v="BH 气质2017新款露肩时尚圆领系带收腰连衣裙 PP"/>
    <x v="3"/>
    <x v="0"/>
    <s v="XL"/>
    <n v="2.63"/>
    <n v="1"/>
    <x v="3"/>
    <x v="10"/>
  </r>
  <r>
    <n v="230869"/>
    <s v="BH 2017时尚Gucci古奇新款V领撞色束腰显瘦定制面料连衣裙 PP"/>
    <x v="3"/>
    <x v="6"/>
    <s v="M"/>
    <n v="99"/>
    <n v="1"/>
    <x v="4"/>
    <x v="12"/>
  </r>
  <r>
    <n v="230870"/>
    <s v="BH 2017夏季新款气质漏肩修身鱼尾连衣长裙 PP"/>
    <x v="3"/>
    <x v="0"/>
    <s v="L"/>
    <n v="197.4"/>
    <n v="1"/>
    <x v="4"/>
    <x v="12"/>
  </r>
  <r>
    <n v="230871"/>
    <s v="BH 2017夏季新款气质漏肩修身鱼尾连衣长裙 PP"/>
    <x v="3"/>
    <x v="0"/>
    <s v="L"/>
    <n v="197.4"/>
    <n v="1"/>
    <x v="0"/>
    <x v="12"/>
  </r>
  <r>
    <n v="230872"/>
    <s v="BH 2017夏季新款气质漏肩修身鱼尾连衣长裙 PP"/>
    <x v="3"/>
    <x v="0"/>
    <s v="L"/>
    <n v="197.4"/>
    <n v="1"/>
    <x v="4"/>
    <x v="0"/>
  </r>
  <r>
    <n v="230873"/>
    <s v="BH 宽松印花新款系带上衣+高腰修身条纹拼接蕾丝包臀半身裙套装 PP"/>
    <x v="13"/>
    <x v="0"/>
    <s v="L"/>
    <n v="39.9"/>
    <n v="1"/>
    <x v="3"/>
    <x v="12"/>
  </r>
  <r>
    <n v="230874"/>
    <s v="BH 2017夏季新款slp字母圆领宽松T恤纯色男女情侣短袖 PP"/>
    <x v="7"/>
    <x v="0"/>
    <s v="XL"/>
    <n v="4.7300000000000004"/>
    <n v="1"/>
    <x v="0"/>
    <x v="0"/>
  </r>
  <r>
    <n v="230875"/>
    <s v="BH 2017春夏装江疏影同款韩版宽松腰一字领露肩冰丝牛仔流苏连衣裙 PP"/>
    <x v="3"/>
    <x v="0"/>
    <s v="XL"/>
    <n v="11.03"/>
    <n v="1"/>
    <x v="0"/>
    <x v="0"/>
  </r>
  <r>
    <n v="230876"/>
    <s v="BH 春夏新款刘钰懿同款欧美短袖条纹翻领连体裤 PP"/>
    <x v="19"/>
    <x v="3"/>
    <s v="M"/>
    <n v="96.6"/>
    <n v="2"/>
    <x v="3"/>
    <x v="12"/>
  </r>
  <r>
    <n v="230877"/>
    <s v="BH 2017欧美夏装重工立体裁剪花朵钉珠显瘦大条纹圆领短袖连衣裙 PP"/>
    <x v="3"/>
    <x v="3"/>
    <s v="L"/>
    <n v="57.75"/>
    <n v="1"/>
    <x v="0"/>
    <x v="12"/>
  </r>
  <r>
    <n v="230878"/>
    <s v="BH【HS】性感莫代尔亲肤打底裤安全裤 FOX"/>
    <x v="38"/>
    <x v="1"/>
    <s v="L"/>
    <n v="40.950000000000003"/>
    <n v="1"/>
    <x v="4"/>
    <x v="12"/>
  </r>
  <r>
    <n v="230879"/>
    <s v="BH【1984】9693#收腰绑带百褶真丝连衣裙 YX"/>
    <x v="3"/>
    <x v="0"/>
    <s v="M"/>
    <n v="74.8"/>
    <n v="1"/>
    <x v="4"/>
    <x v="12"/>
  </r>
  <r>
    <n v="230880"/>
    <s v="BH 2017春夏女装新款女神范性感露背开叉星星连衣裙长裙 PP"/>
    <x v="3"/>
    <x v="3"/>
    <s v="L"/>
    <n v="57.75"/>
    <n v="1"/>
    <x v="4"/>
    <x v="0"/>
  </r>
  <r>
    <n v="230881"/>
    <s v="BH 2017春夏新款小熊数码印花宽松上衣+高腰百搭系带短裤棉套装 PP"/>
    <x v="13"/>
    <x v="1"/>
    <s v="S"/>
    <n v="89.25"/>
    <n v="1"/>
    <x v="0"/>
    <x v="12"/>
  </r>
  <r>
    <n v="230882"/>
    <s v="BH 108#休闲花朵印花高腰哈伦裤 HH"/>
    <x v="34"/>
    <x v="2"/>
    <s v="L"/>
    <n v="34.65"/>
    <n v="1"/>
    <x v="0"/>
    <x v="0"/>
  </r>
  <r>
    <n v="230883"/>
    <s v="BH 18711#圆领拼接露肩条纹连衣裙 HH"/>
    <x v="3"/>
    <x v="0"/>
    <s v="S"/>
    <n v="75.599999999999994"/>
    <n v="1"/>
    <x v="0"/>
    <x v="0"/>
  </r>
  <r>
    <n v="230884"/>
    <s v="BH F5065#雪纺包边碎花衬衫 HH"/>
    <x v="14"/>
    <x v="3"/>
    <s v="L"/>
    <n v="85.05"/>
    <n v="1"/>
    <x v="3"/>
    <x v="13"/>
  </r>
  <r>
    <n v="230885"/>
    <s v="BH 5785#休闲纯色V领宽松百搭衬衣雪纺衬衫  HH"/>
    <x v="4"/>
    <x v="1"/>
    <s v="M"/>
    <n v="75.599999999999994"/>
    <n v="1"/>
    <x v="0"/>
    <x v="13"/>
  </r>
  <r>
    <n v="230886"/>
    <s v="BH 603#新款重工亮片捧花棉T   HH"/>
    <x v="7"/>
    <x v="3"/>
    <s v="L"/>
    <n v="157.5"/>
    <n v="1"/>
    <x v="0"/>
    <x v="13"/>
  </r>
  <r>
    <n v="230887"/>
    <s v="BH 603#新款重工亮片捧花棉T   HH"/>
    <x v="7"/>
    <x v="3"/>
    <s v="L"/>
    <n v="157.5"/>
    <n v="1"/>
    <x v="3"/>
    <x v="13"/>
  </r>
  <r>
    <n v="230888"/>
    <s v="BH 741#彩色绑带简约短袖衬衫 HH"/>
    <x v="14"/>
    <x v="1"/>
    <s v="M"/>
    <n v="81.900000000000006"/>
    <n v="1"/>
    <x v="0"/>
    <x v="13"/>
  </r>
  <r>
    <n v="230889"/>
    <s v="BH【V2】317# 韩版鱼尾碎花连衣裙 NI"/>
    <x v="3"/>
    <x v="1"/>
    <s v="M"/>
    <n v="86.1"/>
    <n v="1"/>
    <x v="3"/>
    <x v="13"/>
  </r>
  <r>
    <n v="230890"/>
    <s v="BH 9985#新款印花开衩阔脚裤+荷叶袖上衣套装 （蓝色配蓝色焦糖色配绿色）    HH"/>
    <x v="13"/>
    <x v="1"/>
    <s v="L"/>
    <n v="29.4"/>
    <n v="1"/>
    <x v="3"/>
    <x v="13"/>
  </r>
  <r>
    <n v="230891"/>
    <s v="bh 2106#韩版亮片印花中长款短袖T恤  HH"/>
    <x v="3"/>
    <x v="0"/>
    <s v="L"/>
    <n v="39.9"/>
    <n v="1"/>
    <x v="4"/>
    <x v="13"/>
  </r>
  <r>
    <n v="230892"/>
    <s v="#新款韩版条纹衬衫上衣   HH"/>
    <x v="14"/>
    <x v="3"/>
    <s v="L"/>
    <n v="24.15"/>
    <n v="1"/>
    <x v="4"/>
    <x v="13"/>
  </r>
  <r>
    <n v="230893"/>
    <s v="BH【空间密码】822# 韩版休闲简约显瘦简约短裤 TLOB"/>
    <x v="12"/>
    <x v="0"/>
    <s v="S"/>
    <n v="59.85"/>
    <n v="1"/>
    <x v="2"/>
    <x v="13"/>
  </r>
  <r>
    <n v="230894"/>
    <s v="bh【time】8063 优雅半身碎花气质裙裤 TLOB"/>
    <x v="17"/>
    <x v="1"/>
    <s v="M"/>
    <n v="65.099999999999994"/>
    <n v="1"/>
    <x v="4"/>
    <x v="15"/>
  </r>
  <r>
    <n v="230895"/>
    <s v="bh【time】9065 简约修身气质清新文艺连衣裙 TLOB"/>
    <x v="13"/>
    <x v="3"/>
    <s v="M"/>
    <n v="84"/>
    <n v="1"/>
    <x v="1"/>
    <x v="15"/>
  </r>
  <r>
    <n v="230896"/>
    <s v="BH【歌站】1070#超级爆款！ 韩版破洞毛边个性百搭舒适牛仔短裤 TLOB"/>
    <x v="12"/>
    <x v="2"/>
    <s v="L"/>
    <n v="85.05"/>
    <n v="1"/>
    <x v="0"/>
    <x v="15"/>
  </r>
  <r>
    <n v="230897"/>
    <s v="BH【KE·ER】1568 韩版露肩蝴蝶结上衣 NI"/>
    <x v="14"/>
    <x v="0"/>
    <s v="L"/>
    <n v="57.75"/>
    <n v="1"/>
    <x v="0"/>
    <x v="15"/>
  </r>
  <r>
    <n v="230898"/>
    <s v="BH【STAR STAR STAR】韩版两色不规则半裙 NI"/>
    <x v="6"/>
    <x v="3"/>
    <s v="S"/>
    <n v="158.55000000000001"/>
    <n v="1"/>
    <x v="2"/>
    <x v="15"/>
  </r>
  <r>
    <n v="230899"/>
    <s v="BH【STAR STAR STAR】韩版两色不规则半裙 NI"/>
    <x v="6"/>
    <x v="3"/>
    <s v="XL"/>
    <n v="158.55000000000001"/>
    <n v="1"/>
    <x v="1"/>
    <x v="15"/>
  </r>
  <r>
    <n v="230900"/>
    <s v="BH【STAR STAR STAR】韩版两色不规则半裙 NI"/>
    <x v="6"/>
    <x v="3"/>
    <s v="XXL"/>
    <n v="158.55000000000001"/>
    <n v="1"/>
    <x v="1"/>
    <x v="15"/>
  </r>
  <r>
    <n v="230901"/>
    <s v="BH【U+mini】韩版交叉花连体裤 NI"/>
    <x v="3"/>
    <x v="3"/>
    <s v="M"/>
    <n v="60.9"/>
    <n v="1"/>
    <x v="2"/>
    <x v="15"/>
  </r>
  <r>
    <n v="230902"/>
    <s v="BH【MI2】607# 三色碎花系腰带连衣裙 YXTT"/>
    <x v="3"/>
    <x v="0"/>
    <s v="L"/>
    <n v="74.8"/>
    <n v="1"/>
    <x v="0"/>
    <x v="15"/>
  </r>
  <r>
    <n v="230903"/>
    <s v="BH【ZHUAN ZHUAN】88987#韩版雪纺防嗮开衫 ni"/>
    <x v="16"/>
    <x v="5"/>
    <s v="L"/>
    <n v="21"/>
    <n v="1"/>
    <x v="4"/>
    <x v="15"/>
  </r>
  <r>
    <n v="230904"/>
    <s v="BH【NIMILL】韩版喇叭袖短袖棉t NI"/>
    <x v="11"/>
    <x v="3"/>
    <s v="L"/>
    <n v="157.5"/>
    <n v="1"/>
    <x v="2"/>
    <x v="15"/>
  </r>
  <r>
    <n v="230905"/>
    <s v="BH【NIMILL】韩版喇叭袖短袖棉t NI"/>
    <x v="11"/>
    <x v="3"/>
    <s v="L"/>
    <n v="157.5"/>
    <n v="1"/>
    <x v="3"/>
    <x v="15"/>
  </r>
  <r>
    <n v="230906"/>
    <s v="BH【GIRLS】韩版蕾丝镂空上衣 NI"/>
    <x v="11"/>
    <x v="5"/>
    <s v="L"/>
    <n v="33.6"/>
    <n v="1"/>
    <x v="3"/>
    <x v="15"/>
  </r>
  <r>
    <n v="230907"/>
    <s v="BH【TABMINI】韩版格子背带裙 NI"/>
    <x v="3"/>
    <x v="3"/>
    <s v="M"/>
    <n v="54.6"/>
    <n v="1"/>
    <x v="4"/>
    <x v="17"/>
  </r>
  <r>
    <n v="230908"/>
    <s v="BH【SL】韩版雪纺高腰短裤 NI"/>
    <x v="12"/>
    <x v="0"/>
    <s v="M"/>
    <n v="75.599999999999994"/>
    <n v="1"/>
    <x v="3"/>
    <x v="17"/>
  </r>
  <r>
    <n v="230909"/>
    <s v="BH【GGT】9828#棉麻条纹一字肩上衣 XX"/>
    <x v="7"/>
    <x v="2"/>
    <s v="M"/>
    <n v="71.400000000000006"/>
    <n v="1"/>
    <x v="3"/>
    <x v="17"/>
  </r>
  <r>
    <n v="230910"/>
    <s v="BH【YOMI】S035#宽松不规则防晒衣 XX"/>
    <x v="16"/>
    <x v="3"/>
    <s v="L"/>
    <n v="197.4"/>
    <n v="1"/>
    <x v="4"/>
    <x v="17"/>
  </r>
  <r>
    <n v="230911"/>
    <s v="BH【YOMI】S035#宽松不规则防晒衣 XX"/>
    <x v="16"/>
    <x v="3"/>
    <s v="L"/>
    <n v="197.4"/>
    <n v="1"/>
    <x v="0"/>
    <x v="11"/>
  </r>
  <r>
    <n v="230912"/>
    <s v="BH【YOMI】S035#宽松不规则防晒衣 XX"/>
    <x v="16"/>
    <x v="3"/>
    <s v="L"/>
    <n v="197.4"/>
    <n v="1"/>
    <x v="0"/>
    <x v="17"/>
  </r>
  <r>
    <n v="230913"/>
    <s v="BH【SZE】9902#V领宽松打底衫 XX"/>
    <x v="7"/>
    <x v="3"/>
    <s v="L"/>
    <n v="48.3"/>
    <n v="1"/>
    <x v="0"/>
    <x v="17"/>
  </r>
  <r>
    <n v="230914"/>
    <s v="BH 无袖针织背心TL"/>
    <x v="27"/>
    <x v="0"/>
    <s v="S"/>
    <n v="48.3"/>
    <n v="1"/>
    <x v="1"/>
    <x v="17"/>
  </r>
  <r>
    <n v="230915"/>
    <s v="BH【ABOUT ME】15008#竖纹连体裤 XXMO"/>
    <x v="10"/>
    <x v="0"/>
    <s v="M"/>
    <n v="48.3"/>
    <n v="1"/>
    <x v="3"/>
    <x v="17"/>
  </r>
  <r>
    <n v="230916"/>
    <s v="BH【秀禹韩】8009 清新甜美无袖条纹不规则边百搭上衣 TL"/>
    <x v="27"/>
    <x v="0"/>
    <s v="L"/>
    <n v="18.899999999999999"/>
    <n v="2"/>
    <x v="2"/>
    <x v="17"/>
  </r>
  <r>
    <n v="230917"/>
    <s v="【盈莉阁】399-1# 夏新款时尚透气百搭扣拖 YC"/>
    <x v="28"/>
    <x v="1"/>
    <s v="L"/>
    <n v="24.15"/>
    <n v="1"/>
    <x v="3"/>
    <x v="17"/>
  </r>
  <r>
    <n v="230918"/>
    <s v="BH【名典】17175# 字母印花钉珠休闲牛仔短裤 YX"/>
    <x v="12"/>
    <x v="1"/>
    <s v="M"/>
    <n v="207.9"/>
    <n v="1"/>
    <x v="2"/>
    <x v="17"/>
  </r>
  <r>
    <n v="230919"/>
    <s v="BH【名典】17175# 字母印花钉珠休闲牛仔短裤 YX"/>
    <x v="12"/>
    <x v="1"/>
    <s v="M"/>
    <n v="207.9"/>
    <n v="1"/>
    <x v="3"/>
    <x v="17"/>
  </r>
  <r>
    <n v="230920"/>
    <s v="BH【名典】17175# 字母印花钉珠休闲牛仔短裤 YX"/>
    <x v="12"/>
    <x v="1"/>
    <s v="M"/>
    <n v="207.9"/>
    <n v="1"/>
    <x v="3"/>
    <x v="17"/>
  </r>
  <r>
    <n v="230921"/>
    <s v="【盈莉阁】888-2# 时尚名媛尖头细跟真皮凉鞋 YC"/>
    <x v="26"/>
    <x v="1"/>
    <s v="L"/>
    <n v="29.4"/>
    <n v="1"/>
    <x v="4"/>
    <x v="17"/>
  </r>
  <r>
    <n v="230922"/>
    <s v="【LOTH 凡】 9909# 爆款挂脖露肩字母印花宽松T恤 YX"/>
    <x v="7"/>
    <x v="1"/>
    <s v="L"/>
    <n v="24.15"/>
    <n v="1"/>
    <x v="4"/>
    <x v="17"/>
  </r>
  <r>
    <n v="230923"/>
    <s v="【盈莉阁】268-1# 韩版时尚蝴蝶结面真皮拖 YC"/>
    <x v="28"/>
    <x v="0"/>
    <s v="M"/>
    <n v="45.15"/>
    <n v="1"/>
    <x v="1"/>
    <x v="0"/>
  </r>
  <r>
    <n v="230924"/>
    <s v="#新款高腰拉链A字牛仔短裤【配腰带】    HH"/>
    <x v="12"/>
    <x v="0"/>
    <s v="M"/>
    <n v="41.8"/>
    <n v="1"/>
    <x v="2"/>
    <x v="17"/>
  </r>
  <r>
    <n v="230925"/>
    <s v="2017夏季新款V领印花系带真丝叉荷叶边连衣裙  ZZ"/>
    <x v="3"/>
    <x v="1"/>
    <s v="L"/>
    <n v="18.899999999999999"/>
    <n v="1"/>
    <x v="2"/>
    <x v="17"/>
  </r>
  <r>
    <n v="230926"/>
    <s v="BH【野村时尚】0000# 多色小性感休闲百搭美背 YXTT"/>
    <x v="23"/>
    <x v="1"/>
    <s v="L"/>
    <n v="207.9"/>
    <n v="1"/>
    <x v="1"/>
    <x v="17"/>
  </r>
  <r>
    <n v="230927"/>
    <s v="BH【野村时尚】0000# 多色小性感休闲百搭美背 YXTT"/>
    <x v="23"/>
    <x v="1"/>
    <s v="L"/>
    <n v="207.9"/>
    <n v="1"/>
    <x v="1"/>
    <x v="17"/>
  </r>
  <r>
    <n v="230928"/>
    <s v="BH【野村时尚】0000# 多色小性感休闲百搭美背 YXTT"/>
    <x v="23"/>
    <x v="1"/>
    <s v="L"/>
    <n v="207.9"/>
    <n v="1"/>
    <x v="2"/>
    <x v="17"/>
  </r>
  <r>
    <n v="230929"/>
    <s v="BH【X2】9879#压褶碎花宽松连衣裙ZJ"/>
    <x v="3"/>
    <x v="0"/>
    <s v="L"/>
    <n v="32.549999999999997"/>
    <n v="1"/>
    <x v="1"/>
    <x v="0"/>
  </r>
  <r>
    <n v="230930"/>
    <s v="BH 韩版女神气质大牌珍珠吊坠大圆耳环 FOX"/>
    <x v="2"/>
    <x v="0"/>
    <s v="XL"/>
    <n v="2.63"/>
    <n v="1"/>
    <x v="2"/>
    <x v="0"/>
  </r>
  <r>
    <n v="230931"/>
    <s v="BH 韩版女神气质大牌珍珠吊坠大圆耳环 FOX"/>
    <x v="2"/>
    <x v="0"/>
    <s v="XL"/>
    <n v="2.63"/>
    <n v="1"/>
    <x v="3"/>
    <x v="17"/>
  </r>
  <r>
    <n v="230932"/>
    <s v="BH【YMY】9906# 文艺气质木耳边蕾丝拼接休闲连衣裙 YX"/>
    <x v="3"/>
    <x v="5"/>
    <s v="L"/>
    <n v="19.95"/>
    <n v="1"/>
    <x v="0"/>
    <x v="18"/>
  </r>
  <r>
    <n v="230933"/>
    <s v="#新款民族风仿真丝印花V领收腰中长款连衣裙【固定腰绳】    HH"/>
    <x v="3"/>
    <x v="5"/>
    <s v="L"/>
    <n v="33.6"/>
    <n v="1"/>
    <x v="3"/>
    <x v="18"/>
  </r>
  <r>
    <n v="230934"/>
    <s v="【步谷屋】66-2# 韩版新款流苏面平底拖 YC"/>
    <x v="28"/>
    <x v="0"/>
    <s v="L"/>
    <n v="26.25"/>
    <n v="1"/>
    <x v="3"/>
    <x v="18"/>
  </r>
  <r>
    <n v="230935"/>
    <s v="【步谷屋】03-7# 圆扣简约方头露趾甜美拖鞋 YC"/>
    <x v="28"/>
    <x v="0"/>
    <s v="L"/>
    <n v="31.5"/>
    <n v="1"/>
    <x v="0"/>
    <x v="18"/>
  </r>
  <r>
    <n v="230936"/>
    <s v="2017新品夏款欧美圆领镂空无袖宽松A字定制面料连衣裙 PP"/>
    <x v="3"/>
    <x v="1"/>
    <s v="L"/>
    <n v="24.15"/>
    <n v="1"/>
    <x v="0"/>
    <x v="18"/>
  </r>
  <r>
    <n v="230937"/>
    <s v="喇叭袖白色上衣+拼接水溶印花吊带长连衣裙两件套  ZZ"/>
    <x v="13"/>
    <x v="3"/>
    <s v="S"/>
    <n v="126"/>
    <n v="1"/>
    <x v="4"/>
    <x v="18"/>
  </r>
  <r>
    <n v="230938"/>
    <s v="【富贵一足】51-12# 新款夹趾细带时尚平底凉鞋 YC"/>
    <x v="26"/>
    <x v="0"/>
    <s v="XL"/>
    <n v="2.63"/>
    <n v="1"/>
    <x v="2"/>
    <x v="18"/>
  </r>
  <r>
    <n v="230939"/>
    <s v="【富贵一足】51-12# 新款夹趾细带时尚平底凉鞋 YC"/>
    <x v="26"/>
    <x v="0"/>
    <s v="XL"/>
    <n v="2.63"/>
    <n v="1"/>
    <x v="2"/>
    <x v="18"/>
  </r>
  <r>
    <n v="230940"/>
    <s v="【AIYU】3706# 百搭花边开衫防晒外套 YX"/>
    <x v="20"/>
    <x v="2"/>
    <s v="XL"/>
    <n v="85.05"/>
    <n v="1"/>
    <x v="3"/>
    <x v="18"/>
  </r>
  <r>
    <n v="230941"/>
    <s v="【富贵一足】366-B9# 时尚新款夹趾百搭平底拖 YC"/>
    <x v="28"/>
    <x v="3"/>
    <s v="L"/>
    <n v="22.05"/>
    <n v="1"/>
    <x v="3"/>
    <x v="18"/>
  </r>
  <r>
    <n v="230942"/>
    <s v="【2DAY】722164# 简单车缝线装饰宽松上衣 YXTT"/>
    <x v="11"/>
    <x v="3"/>
    <s v="L"/>
    <n v="44.1"/>
    <n v="1"/>
    <x v="2"/>
    <x v="18"/>
  </r>
  <r>
    <n v="230943"/>
    <s v="【宇建】828-7# 新品粗跟百搭凉鞋舒适复古潮 YC"/>
    <x v="26"/>
    <x v="0"/>
    <s v="L"/>
    <n v="18.899999999999999"/>
    <n v="2"/>
    <x v="4"/>
    <x v="18"/>
  </r>
  <r>
    <n v="230944"/>
    <s v="【宇建】933-3# 名媛时尚新款百搭细带粗跟凉鞋 YC"/>
    <x v="26"/>
    <x v="3"/>
    <s v="M"/>
    <n v="72.45"/>
    <n v="1"/>
    <x v="3"/>
    <x v="18"/>
  </r>
  <r>
    <n v="230945"/>
    <s v="BH【TABMINI】1568 韩版条纹露肩连衣裙 NI"/>
    <x v="3"/>
    <x v="3"/>
    <s v="L"/>
    <n v="17.32"/>
    <n v="1"/>
    <x v="4"/>
    <x v="18"/>
  </r>
  <r>
    <n v="230946"/>
    <s v="【Z.A】7188-33# 气质显廋蕾丝拼接荷叶边A字连衣裙 YX"/>
    <x v="3"/>
    <x v="0"/>
    <s v="L"/>
    <n v="59.85"/>
    <n v="1"/>
    <x v="2"/>
    <x v="18"/>
  </r>
  <r>
    <n v="230947"/>
    <s v="BH【LAFA MISS】1568 韩版格子一字肩连衣裙 NI"/>
    <x v="3"/>
    <x v="1"/>
    <s v="L"/>
    <n v="41.8"/>
    <n v="1"/>
    <x v="2"/>
    <x v="19"/>
  </r>
  <r>
    <n v="230948"/>
    <s v="2017夏季女装新款圆领短袖针织连衣裙长款大摆裙两件套 PP"/>
    <x v="13"/>
    <x v="3"/>
    <s v="L"/>
    <n v="44.1"/>
    <n v="1"/>
    <x v="3"/>
    <x v="18"/>
  </r>
  <r>
    <n v="230949"/>
    <s v="欧洲站欧美高端精品圆领短袖时尚复古印花宽松真丝连衣裙短裙 PP"/>
    <x v="3"/>
    <x v="0"/>
    <s v="M"/>
    <n v="86.1"/>
    <n v="7"/>
    <x v="3"/>
    <x v="18"/>
  </r>
  <r>
    <n v="230950"/>
    <s v="【AIYU】7657# 大气雪纺上衣印花休闲短裤套装 YX"/>
    <x v="13"/>
    <x v="3"/>
    <s v="XL"/>
    <n v="11.03"/>
    <n v="1"/>
    <x v="2"/>
    <x v="18"/>
  </r>
  <r>
    <n v="230951"/>
    <s v="BH 时尚性感蝴蝶结条纹贴肤内裤 FOX"/>
    <x v="47"/>
    <x v="1"/>
    <s v="L"/>
    <n v="41.8"/>
    <n v="1"/>
    <x v="2"/>
    <x v="18"/>
  </r>
  <r>
    <n v="230952"/>
    <s v="【YALIN】1009#爆款棉料柔软破须边配腰带短裤  BB"/>
    <x v="12"/>
    <x v="3"/>
    <s v="L"/>
    <n v="23.1"/>
    <n v="1"/>
    <x v="0"/>
    <x v="18"/>
  </r>
  <r>
    <n v="230953"/>
    <s v="BH【MERAL】6368# 新款显瘦喇叭袖百搭针织防晒衫 FOX"/>
    <x v="33"/>
    <x v="0"/>
    <s v="L"/>
    <n v="157.5"/>
    <n v="1"/>
    <x v="0"/>
    <x v="18"/>
  </r>
  <r>
    <n v="230954"/>
    <s v="BH【MERAL】6368# 新款显瘦喇叭袖百搭针织防晒衫 FOX"/>
    <x v="33"/>
    <x v="0"/>
    <s v="L"/>
    <n v="157.5"/>
    <n v="1"/>
    <x v="3"/>
    <x v="18"/>
  </r>
  <r>
    <n v="230955"/>
    <s v="BH 8825A韩国渐变双层制冷杯子卡通可爱吸管杯夏日冰杯随手杯创意碎冰杯 FOX"/>
    <x v="23"/>
    <x v="0"/>
    <s v="XL"/>
    <n v="57.2"/>
    <n v="1"/>
    <x v="3"/>
    <x v="18"/>
  </r>
  <r>
    <n v="230956"/>
    <s v="BH【卡诺灡】星星耳环 FOX"/>
    <x v="2"/>
    <x v="0"/>
    <s v="S"/>
    <n v="157.5"/>
    <n v="1"/>
    <x v="2"/>
    <x v="18"/>
  </r>
  <r>
    <n v="230957"/>
    <s v="BH【卡诺灡】星星耳环 FOX"/>
    <x v="2"/>
    <x v="0"/>
    <s v="S"/>
    <n v="157.5"/>
    <n v="1"/>
    <x v="4"/>
    <x v="18"/>
  </r>
  <r>
    <n v="230958"/>
    <s v="BH【YQ】IBOS香港正品真皮防水进口机芯玫瑰金表盘情侣手表"/>
    <x v="52"/>
    <x v="3"/>
    <s v="S"/>
    <n v="168"/>
    <n v="1"/>
    <x v="4"/>
    <x v="18"/>
  </r>
  <r>
    <n v="230959"/>
    <s v="BH【YQ】IBOS香港正品真皮防水进口机芯玫瑰金表盘情侣手表"/>
    <x v="52"/>
    <x v="3"/>
    <s v="S"/>
    <n v="168"/>
    <n v="1"/>
    <x v="3"/>
    <x v="19"/>
  </r>
  <r>
    <n v="230960"/>
    <s v="BH【YQ】IBOS香港正品真皮防水进口机芯玫瑰金表盘情侣手表"/>
    <x v="52"/>
    <x v="3"/>
    <s v="S"/>
    <n v="168"/>
    <n v="1"/>
    <x v="3"/>
    <x v="0"/>
  </r>
  <r>
    <n v="230961"/>
    <s v="BH【HL】宝格*纯银镀金经典带钻立体坠饰项链 FOX"/>
    <x v="35"/>
    <x v="0"/>
    <s v="M"/>
    <n v="63"/>
    <n v="1"/>
    <x v="3"/>
    <x v="0"/>
  </r>
  <r>
    <n v="230962"/>
    <s v="BH【MB】震动磨碎黑头震出污洉按摩肌肤导入营养清洁硅胶洁面仪声波 FOX"/>
    <x v="23"/>
    <x v="3"/>
    <s v="L"/>
    <n v="21"/>
    <n v="1"/>
    <x v="2"/>
    <x v="19"/>
  </r>
  <r>
    <n v="230963"/>
    <s v="BH【HS】糖果色前开扣舒适棉质少女文胸多功能套装 FOX"/>
    <x v="32"/>
    <x v="3"/>
    <s v="S"/>
    <n v="127.05"/>
    <n v="1"/>
    <x v="3"/>
    <x v="19"/>
  </r>
  <r>
    <n v="230964"/>
    <s v="BH【多喜牛】7635 简约卷边裤脚牛仔短裤 TL"/>
    <x v="12"/>
    <x v="0"/>
    <s v="S"/>
    <n v="113.4"/>
    <n v="1"/>
    <x v="1"/>
    <x v="19"/>
  </r>
  <r>
    <n v="230965"/>
    <s v="BH 高性价比透气波点聚拢无痕不跑按摩文胸 FOX"/>
    <x v="23"/>
    <x v="3"/>
    <s v="L"/>
    <n v="35.700000000000003"/>
    <n v="1"/>
    <x v="3"/>
    <x v="19"/>
  </r>
  <r>
    <n v="230966"/>
    <s v="BH【S.K】726#荷叶边蕾丝吊带拼接连体裤ZJ"/>
    <x v="10"/>
    <x v="3"/>
    <s v="L"/>
    <n v="24.15"/>
    <n v="1"/>
    <x v="3"/>
    <x v="19"/>
  </r>
  <r>
    <n v="230967"/>
    <s v="BH 【兴美】高品质缎面精细做工爆款打底裤非市面便宜版本 FOX"/>
    <x v="38"/>
    <x v="2"/>
    <s v="M"/>
    <n v="63"/>
    <n v="1"/>
    <x v="3"/>
    <x v="19"/>
  </r>
  <r>
    <n v="230968"/>
    <s v="BH【HS】铜安丝精致高品质非仿版木耳边吊带短裤睡衣两件套 FOX"/>
    <x v="62"/>
    <x v="0"/>
    <s v="XL"/>
    <n v="2.63"/>
    <n v="1"/>
    <x v="2"/>
    <x v="19"/>
  </r>
  <r>
    <n v="230969"/>
    <s v="BH【HS】铜安丝精致高品质非仿版木耳边吊带短裤睡衣两件套 FOX"/>
    <x v="62"/>
    <x v="0"/>
    <s v="XL"/>
    <n v="2.63"/>
    <n v="1"/>
    <x v="3"/>
    <x v="19"/>
  </r>
  <r>
    <n v="230970"/>
    <s v="bh【EUDORA】松紧腰抽绳绑带阔腿短裤KK"/>
    <x v="12"/>
    <x v="3"/>
    <s v="M"/>
    <n v="137.5"/>
    <n v="1"/>
    <x v="3"/>
    <x v="19"/>
  </r>
  <r>
    <n v="230971"/>
    <s v="BH【oni】5015#休闲棉麻阔腿裤ZJ"/>
    <x v="8"/>
    <x v="0"/>
    <s v="L"/>
    <n v="50.4"/>
    <n v="1"/>
    <x v="1"/>
    <x v="0"/>
  </r>
  <r>
    <n v="230972"/>
    <s v="BH【THE FIRST】8059#墨镜人像长T恤ZJXM"/>
    <x v="7"/>
    <x v="1"/>
    <s v="L"/>
    <n v="44.1"/>
    <n v="3"/>
    <x v="1"/>
    <x v="19"/>
  </r>
  <r>
    <n v="230973"/>
    <s v="BH【mini.j】8029#刺绣一字肩衬衣ZJ"/>
    <x v="14"/>
    <x v="1"/>
    <s v="M"/>
    <n v="96.8"/>
    <n v="1"/>
    <x v="4"/>
    <x v="19"/>
  </r>
  <r>
    <n v="230974"/>
    <s v="BH【echo】37109#性感露肩一字领印花上衣ZJ"/>
    <x v="11"/>
    <x v="3"/>
    <s v="XXL"/>
    <n v="112.2"/>
    <n v="1"/>
    <x v="0"/>
    <x v="19"/>
  </r>
  <r>
    <n v="230975"/>
    <s v="BH【miss coco】8744#荷叶边宽松蓬松纱裙两件套ZJ"/>
    <x v="3"/>
    <x v="0"/>
    <s v="M"/>
    <n v="157.5"/>
    <n v="1"/>
    <x v="0"/>
    <x v="19"/>
  </r>
  <r>
    <n v="230976"/>
    <s v="BH【DAVIDA】1293# 两色碎花一字肩连体裤 YXTT"/>
    <x v="10"/>
    <x v="3"/>
    <s v="L"/>
    <n v="29.4"/>
    <n v="1"/>
    <x v="0"/>
    <x v="19"/>
  </r>
  <r>
    <n v="230977"/>
    <s v="BH【NC】887# 休闲闪闪亮片花朵套头T恤 YXTT"/>
    <x v="7"/>
    <x v="3"/>
    <s v="S"/>
    <n v="64.05"/>
    <n v="1"/>
    <x v="0"/>
    <x v="19"/>
  </r>
  <r>
    <n v="230978"/>
    <s v="【MOMENT】17115# 小清新印花一字肩条纹上衣 YXTT"/>
    <x v="11"/>
    <x v="3"/>
    <s v="L"/>
    <n v="54.6"/>
    <n v="1"/>
    <x v="0"/>
    <x v="19"/>
  </r>
  <r>
    <n v="230979"/>
    <s v="【Hong Ling】1932# 百搭雪纺宽松防晒外套 YX"/>
    <x v="20"/>
    <x v="3"/>
    <s v="M"/>
    <n v="39.9"/>
    <n v="1"/>
    <x v="4"/>
    <x v="19"/>
  </r>
  <r>
    <n v="230980"/>
    <s v="【Miao Miao】722 荷叶边系带雪纺衫   XJ"/>
    <x v="4"/>
    <x v="3"/>
    <s v="M"/>
    <n v="71.400000000000006"/>
    <n v="1"/>
    <x v="4"/>
    <x v="19"/>
  </r>
  <r>
    <n v="230981"/>
    <s v="bh【ONE SEVEN】OPS311#民族风小流苏短袖连衣裙KK"/>
    <x v="3"/>
    <x v="0"/>
    <s v="S"/>
    <n v="59.85"/>
    <n v="1"/>
    <x v="3"/>
    <x v="19"/>
  </r>
  <r>
    <n v="230982"/>
    <s v="BH【U+Mi Ni】662# 时尚名媛气质一片式套装裙 YX"/>
    <x v="13"/>
    <x v="3"/>
    <s v="S"/>
    <n v="75.599999999999994"/>
    <n v="1"/>
    <x v="0"/>
    <x v="0"/>
  </r>
  <r>
    <n v="230983"/>
    <s v="BH【U+Mi Ni】672# 夏日缤纷吊带上衣 YX"/>
    <x v="0"/>
    <x v="2"/>
    <s v="L"/>
    <n v="39.9"/>
    <n v="1"/>
    <x v="3"/>
    <x v="19"/>
  </r>
  <r>
    <n v="230984"/>
    <s v="BH【meet】8810#收腰绑带V领碎连衣裙ZJ"/>
    <x v="3"/>
    <x v="0"/>
    <s v="L"/>
    <n v="43.05"/>
    <n v="1"/>
    <x v="4"/>
    <x v="19"/>
  </r>
  <r>
    <n v="230985"/>
    <s v="bh【O】3036# 简约纽扣褶皱宽松筒连衣裙 YX"/>
    <x v="3"/>
    <x v="0"/>
    <s v="L"/>
    <n v="39.9"/>
    <n v="1"/>
    <x v="3"/>
    <x v="19"/>
  </r>
  <r>
    <n v="230986"/>
    <s v="bh【ONE SEVEN】995#后背水滴镂空短袖T恤KK"/>
    <x v="11"/>
    <x v="0"/>
    <s v="M"/>
    <n v="75.599999999999994"/>
    <n v="1"/>
    <x v="4"/>
    <x v="21"/>
  </r>
  <r>
    <n v="230987"/>
    <s v="bh【EUDORA】松紧腰抽绳绑带阔腿短裤KK"/>
    <x v="12"/>
    <x v="1"/>
    <s v="L"/>
    <n v="30.45"/>
    <n v="1"/>
    <x v="4"/>
    <x v="0"/>
  </r>
  <r>
    <n v="230988"/>
    <s v="BH【d】3030# 拼接一字肩碎花收腰连衣裙 YXXP"/>
    <x v="3"/>
    <x v="3"/>
    <s v="XL"/>
    <n v="8.4"/>
    <n v="1"/>
    <x v="3"/>
    <x v="21"/>
  </r>
  <r>
    <n v="230989"/>
    <s v="【里奈】N722500360#纯色吊带裙 XX"/>
    <x v="18"/>
    <x v="3"/>
    <s v="XL"/>
    <n v="5.78"/>
    <n v="5"/>
    <x v="0"/>
    <x v="21"/>
  </r>
  <r>
    <n v="230990"/>
    <s v="名媛气质罗纹吊带露肩收腰大摆连衣裙 ZZ"/>
    <x v="3"/>
    <x v="0"/>
    <s v="M"/>
    <n v="68.2"/>
    <n v="1"/>
    <x v="0"/>
    <x v="21"/>
  </r>
  <r>
    <n v="230991"/>
    <s v="bh【领秀·瑛贝儿】9998#精致印花高腰阔腿短裤 YX"/>
    <x v="12"/>
    <x v="0"/>
    <s v="S"/>
    <n v="162.75"/>
    <n v="1"/>
    <x v="0"/>
    <x v="21"/>
  </r>
  <r>
    <n v="230992"/>
    <s v="bh【领秀·瑛贝儿】99306#配腰带高腰条纹阔腿短裤 YX"/>
    <x v="12"/>
    <x v="3"/>
    <s v="L"/>
    <n v="126"/>
    <n v="1"/>
    <x v="0"/>
    <x v="21"/>
  </r>
  <r>
    <n v="230993"/>
    <s v="bh【领秀·瑛贝儿】9998#精致印花高腰阔腿短裤 YX"/>
    <x v="12"/>
    <x v="0"/>
    <s v="S"/>
    <n v="162.75"/>
    <n v="1"/>
    <x v="0"/>
    <x v="21"/>
  </r>
  <r>
    <n v="230994"/>
    <s v="bh【领秀·瑛贝儿】9998#精致印花高腰阔腿短裤 YX"/>
    <x v="12"/>
    <x v="0"/>
    <s v="S"/>
    <n v="162.75"/>
    <n v="1"/>
    <x v="3"/>
    <x v="21"/>
  </r>
  <r>
    <n v="230995"/>
    <s v="【S.ROOM】5510#束腰格仔不规则半裙 XX"/>
    <x v="6"/>
    <x v="0"/>
    <s v="S"/>
    <n v="59.85"/>
    <n v="1"/>
    <x v="4"/>
    <x v="21"/>
  </r>
  <r>
    <n v="230996"/>
    <s v="BH【COLOURFUI】1273# 黑白拼色圆领短袖T恤连衣裙 YX"/>
    <x v="3"/>
    <x v="1"/>
    <s v="L"/>
    <n v="39.9"/>
    <n v="1"/>
    <x v="4"/>
    <x v="21"/>
  </r>
  <r>
    <n v="230997"/>
    <s v="bh【EUDORA】大象印花宽松短袖衫KK"/>
    <x v="7"/>
    <x v="6"/>
    <s v="L"/>
    <n v="30.45"/>
    <n v="1"/>
    <x v="4"/>
    <x v="21"/>
  </r>
  <r>
    <n v="230998"/>
    <s v="BH【ECHO】3392# 大牌镂空蕾丝蓬蓬半身裙 YXTT"/>
    <x v="6"/>
    <x v="2"/>
    <s v="M"/>
    <n v="106.05"/>
    <n v="1"/>
    <x v="4"/>
    <x v="21"/>
  </r>
  <r>
    <n v="230999"/>
    <s v="【Diverse】6673# 民族风带子百褶宽松休闲裤裙 YX"/>
    <x v="17"/>
    <x v="1"/>
    <s v="L"/>
    <n v="54.6"/>
    <n v="2"/>
    <x v="4"/>
    <x v="21"/>
  </r>
  <r>
    <n v="231000"/>
    <s v="【美丽湖】988-A1# 新款双带交叉扣简约凉鞋 YC"/>
    <x v="26"/>
    <x v="1"/>
    <s v="M"/>
    <n v="71.400000000000006"/>
    <n v="1"/>
    <x v="3"/>
    <x v="21"/>
  </r>
  <r>
    <n v="231001"/>
    <s v="【SUNNY DAY】6056# 大爆款小清新一字肩木耳边领镂空连衣裙 YX"/>
    <x v="3"/>
    <x v="3"/>
    <s v="L"/>
    <n v="60.9"/>
    <n v="1"/>
    <x v="0"/>
    <x v="21"/>
  </r>
  <r>
    <n v="231002"/>
    <s v="BH【ING】z162 百搭针织开衫   XJ"/>
    <x v="16"/>
    <x v="0"/>
    <s v="L"/>
    <n v="31.5"/>
    <n v="1"/>
    <x v="0"/>
    <x v="21"/>
  </r>
  <r>
    <n v="231003"/>
    <s v="BH【A SHOP】6800 条纹雪纺阔腿裤   XJ"/>
    <x v="18"/>
    <x v="3"/>
    <s v="L"/>
    <n v="31.5"/>
    <n v="1"/>
    <x v="0"/>
    <x v="21"/>
  </r>
  <r>
    <n v="231004"/>
    <s v="BH【ING】7242 格子抹胸系带连衣裙    XJ"/>
    <x v="3"/>
    <x v="4"/>
    <s v="L"/>
    <n v="47.25"/>
    <n v="2"/>
    <x v="4"/>
    <x v="21"/>
  </r>
  <r>
    <n v="231005"/>
    <s v="BH【spinning】韩版雪纺圆扣裤子 NI"/>
    <x v="18"/>
    <x v="3"/>
    <s v="L"/>
    <n v="30.45"/>
    <n v="1"/>
    <x v="3"/>
    <x v="22"/>
  </r>
  <r>
    <n v="231006"/>
    <s v="BH【LAFA MISS】韩版宽松中长款条纹防晒衬衣 NI"/>
    <x v="11"/>
    <x v="3"/>
    <s v="L"/>
    <n v="35.700000000000003"/>
    <n v="1"/>
    <x v="0"/>
    <x v="22"/>
  </r>
  <r>
    <n v="231007"/>
    <s v="BH【studio white】韩版棉t+网纱裙2件套 NI"/>
    <x v="13"/>
    <x v="1"/>
    <s v="L"/>
    <n v="39.9"/>
    <n v="1"/>
    <x v="4"/>
    <x v="22"/>
  </r>
  <r>
    <n v="231008"/>
    <s v="【YOMI】7198 抹胸条纹雪纺连体裤   XJ"/>
    <x v="10"/>
    <x v="3"/>
    <s v="M"/>
    <n v="93.5"/>
    <n v="1"/>
    <x v="2"/>
    <x v="22"/>
  </r>
  <r>
    <n v="231009"/>
    <s v="bh【ONE SEVEN】Q261#修身显瘦碎花半裙KK"/>
    <x v="6"/>
    <x v="0"/>
    <s v="XL"/>
    <n v="9.4499999999999993"/>
    <n v="1"/>
    <x v="3"/>
    <x v="22"/>
  </r>
  <r>
    <n v="231010"/>
    <s v="BH【N】韩版蕾丝背带裙配腰带 NI"/>
    <x v="3"/>
    <x v="3"/>
    <s v="M"/>
    <n v="65.099999999999994"/>
    <n v="1"/>
    <x v="4"/>
    <x v="22"/>
  </r>
  <r>
    <n v="231011"/>
    <s v="6808# 经典格纹荷叶边绑带半裙 YX"/>
    <x v="3"/>
    <x v="2"/>
    <s v="L"/>
    <n v="39.9"/>
    <n v="1"/>
    <x v="4"/>
    <x v="22"/>
  </r>
  <r>
    <n v="231012"/>
    <s v="BH【Miss Dida】9038# 百搭显瘦毛边微喇叭长裤 YXTT"/>
    <x v="18"/>
    <x v="3"/>
    <s v="L"/>
    <n v="21"/>
    <n v="1"/>
    <x v="4"/>
    <x v="22"/>
  </r>
  <r>
    <n v="231013"/>
    <s v="BH【New star】628# 时尚拼色条纹圆领针织上衣 YXTT"/>
    <x v="9"/>
    <x v="3"/>
    <s v="S"/>
    <n v="114.45"/>
    <n v="1"/>
    <x v="3"/>
    <x v="22"/>
  </r>
  <r>
    <n v="231014"/>
    <s v="BH【华诚】0000# 两色胸贴防滑无肩带内衣 YXTT"/>
    <x v="23"/>
    <x v="1"/>
    <s v="M"/>
    <n v="64.05"/>
    <n v="1"/>
    <x v="0"/>
    <x v="22"/>
  </r>
  <r>
    <n v="231015"/>
    <s v="【EN】017 蕾丝镂空喇叭袖空调衫    XJ"/>
    <x v="20"/>
    <x v="3"/>
    <s v="L"/>
    <n v="17.32"/>
    <n v="1"/>
    <x v="4"/>
    <x v="22"/>
  </r>
  <r>
    <n v="231016"/>
    <s v="BH【d】3035# 绝美印花无袖后背镂空连衣裙 YX"/>
    <x v="3"/>
    <x v="0"/>
    <s v="S"/>
    <n v="144.9"/>
    <n v="1"/>
    <x v="0"/>
    <x v="22"/>
  </r>
  <r>
    <n v="231017"/>
    <s v="BH【AM】88806# 时尚印花V领宽松连衣裙 YX"/>
    <x v="3"/>
    <x v="1"/>
    <s v="L"/>
    <n v="91.3"/>
    <n v="1"/>
    <x v="0"/>
    <x v="0"/>
  </r>
  <r>
    <n v="231018"/>
    <s v="【Mirror】6096#花色雪纺连衣裙 XX"/>
    <x v="3"/>
    <x v="1"/>
    <s v="L"/>
    <n v="47.25"/>
    <n v="1"/>
    <x v="3"/>
    <x v="22"/>
  </r>
  <r>
    <n v="231019"/>
    <s v="【Treasure】8203#一字领字母印图长T恤裙 XX"/>
    <x v="7"/>
    <x v="1"/>
    <s v="L"/>
    <n v="56.1"/>
    <n v="1"/>
    <x v="0"/>
    <x v="22"/>
  </r>
  <r>
    <n v="231020"/>
    <s v="【J STYLE】8812# 大牌明线装饰A字休闲半裙 YX"/>
    <x v="6"/>
    <x v="1"/>
    <s v="L"/>
    <n v="43.05"/>
    <n v="1"/>
    <x v="4"/>
    <x v="22"/>
  </r>
  <r>
    <n v="231021"/>
    <s v="【ALL IN】6623 气质吊带碎花清新连衣裙 TL"/>
    <x v="3"/>
    <x v="4"/>
    <s v="L"/>
    <n v="43.05"/>
    <n v="1"/>
    <x v="2"/>
    <x v="11"/>
  </r>
  <r>
    <n v="231022"/>
    <s v="【H.L】7080#后背V字露背喇叭袖中袖格子衫KK"/>
    <x v="14"/>
    <x v="3"/>
    <s v="L"/>
    <n v="17.32"/>
    <n v="1"/>
    <x v="3"/>
    <x v="0"/>
  </r>
  <r>
    <n v="231023"/>
    <s v="【MIX】8820 简约纯色气质一字肩收腰连衣裙 TL"/>
    <x v="3"/>
    <x v="0"/>
    <s v="L"/>
    <n v="22.05"/>
    <n v="1"/>
    <x v="4"/>
    <x v="11"/>
  </r>
  <r>
    <n v="231024"/>
    <s v="【沃草优品】7031#气质碎花半身纱裙  BB"/>
    <x v="6"/>
    <x v="1"/>
    <s v="S"/>
    <n v="127.05"/>
    <n v="1"/>
    <x v="4"/>
    <x v="11"/>
  </r>
  <r>
    <n v="231025"/>
    <s v="9087#新款前后两穿莫代尔棉T恤    HH"/>
    <x v="7"/>
    <x v="1"/>
    <s v="L"/>
    <n v="26.25"/>
    <n v="1"/>
    <x v="4"/>
    <x v="11"/>
  </r>
  <r>
    <n v="231026"/>
    <s v="#新款条纹收腰高腰短裤【含腰绳】   HH"/>
    <x v="12"/>
    <x v="2"/>
    <s v="L"/>
    <n v="29.4"/>
    <n v="1"/>
    <x v="4"/>
    <x v="11"/>
  </r>
  <r>
    <n v="231027"/>
    <s v="BH【2DAY】622126# 简单拼接无袖反穿上衣 YXTT"/>
    <x v="27"/>
    <x v="2"/>
    <s v="L"/>
    <n v="44.1"/>
    <n v="1"/>
    <x v="4"/>
    <x v="11"/>
  </r>
  <r>
    <n v="231028"/>
    <s v="MIUCO新款桑蚕丝印花拼接撞色收腰连衣裙 ZZ"/>
    <x v="3"/>
    <x v="3"/>
    <s v="L"/>
    <n v="21"/>
    <n v="1"/>
    <x v="4"/>
    <x v="11"/>
  </r>
  <r>
    <n v="231029"/>
    <s v="【ONE-2】139 气质修身甜美韩版格子吊带裙套装 TLOB"/>
    <x v="13"/>
    <x v="1"/>
    <s v="M"/>
    <n v="86.1"/>
    <n v="1"/>
    <x v="4"/>
    <x v="11"/>
  </r>
  <r>
    <n v="231030"/>
    <s v="【爱迪维纳】1731# 新款时尚柳丁一字细跟凉鞋 YC"/>
    <x v="26"/>
    <x v="0"/>
    <s v="XL"/>
    <n v="2.63"/>
    <n v="1"/>
    <x v="0"/>
    <x v="11"/>
  </r>
  <r>
    <n v="231031"/>
    <s v="【爱迪维纳】1731# 新款时尚柳丁一字细跟凉鞋 YC"/>
    <x v="26"/>
    <x v="0"/>
    <s v="XXL"/>
    <n v="2.63"/>
    <n v="1"/>
    <x v="0"/>
    <x v="11"/>
  </r>
  <r>
    <n v="231032"/>
    <s v="BH【Style by】8926#波点阔腿裤+无袖背心上衣套装ZJ"/>
    <x v="13"/>
    <x v="1"/>
    <s v="L"/>
    <n v="39.9"/>
    <n v="1"/>
    <x v="4"/>
    <x v="11"/>
  </r>
  <r>
    <n v="231033"/>
    <s v="【The show】6730#爆版舒适简约八分阔腿裤  BB"/>
    <x v="8"/>
    <x v="2"/>
    <s v="M"/>
    <n v="86.1"/>
    <n v="1"/>
    <x v="3"/>
    <x v="11"/>
  </r>
  <r>
    <n v="231034"/>
    <s v="【FST】0626 清新甜美无袖格子连体裤 TL"/>
    <x v="10"/>
    <x v="3"/>
    <s v="M"/>
    <n v="71.400000000000006"/>
    <n v="1"/>
    <x v="3"/>
    <x v="11"/>
  </r>
  <r>
    <n v="231034"/>
    <s v="BH 时尚宽松重工钉钻亮片卡通图案无袖连衣裙 PP"/>
    <x v="3"/>
    <x v="3"/>
    <s v="L"/>
    <n v="44.1"/>
    <n v="1"/>
    <x v="3"/>
    <x v="11"/>
  </r>
  <r>
    <n v="231035"/>
    <s v="【Vonly】4798# 夏新款长款织带几何百搭耳环 YC"/>
    <x v="50"/>
    <x v="1"/>
    <s v="M"/>
    <n v="60.9"/>
    <n v="1"/>
    <x v="0"/>
    <x v="11"/>
  </r>
  <r>
    <n v="231035"/>
    <s v="XH【E.gou】6620# 一字荷叶袖格子雪纺连衣裙（配腰带） YXTT"/>
    <x v="3"/>
    <x v="3"/>
    <s v="L"/>
    <n v="43.05"/>
    <n v="1"/>
    <x v="0"/>
    <x v="11"/>
  </r>
  <r>
    <n v="231036"/>
    <s v="bh【Bingjilian】88119#松紧腰蝙蝠袖牛仔连衣裙KK"/>
    <x v="3"/>
    <x v="3"/>
    <s v="L"/>
    <n v="17.32"/>
    <n v="1"/>
    <x v="3"/>
    <x v="11"/>
  </r>
  <r>
    <n v="231036"/>
    <s v="xh【COLOURFUI】1259# 气质假两层V领吊带连衣裙 YX"/>
    <x v="3"/>
    <x v="3"/>
    <s v="M"/>
    <n v="85.05"/>
    <n v="1"/>
    <x v="3"/>
    <x v="11"/>
  </r>
  <r>
    <n v="231037"/>
    <s v="8233#新款露肩珠链装饰荷叶袖上衣   HH"/>
    <x v="7"/>
    <x v="3"/>
    <s v="L"/>
    <n v="33.6"/>
    <n v="1"/>
    <x v="4"/>
    <x v="0"/>
  </r>
  <r>
    <n v="231037"/>
    <s v="XH【MD】397# 气质V领系带镂空蕾丝阔腿连体裤 YX"/>
    <x v="19"/>
    <x v="1"/>
    <s v="M"/>
    <n v="60.9"/>
    <n v="2"/>
    <x v="4"/>
    <x v="0"/>
  </r>
  <r>
    <n v="231038"/>
    <s v="8111#新款牛仔拼蕾丝短裙高腰【配腰带】    HH"/>
    <x v="6"/>
    <x v="0"/>
    <s v="XL"/>
    <n v="4.2"/>
    <n v="2"/>
    <x v="4"/>
    <x v="0"/>
  </r>
  <r>
    <n v="231038"/>
    <s v="6007#新款水洗棉麻圆点小立领上衣   HH"/>
    <x v="14"/>
    <x v="2"/>
    <s v="M"/>
    <n v="64.05"/>
    <n v="1"/>
    <x v="4"/>
    <x v="0"/>
  </r>
  <r>
    <n v="231039"/>
    <s v="8111#新款牛仔拼蕾丝短裙高腰【配腰带】    HH"/>
    <x v="6"/>
    <x v="0"/>
    <s v="XL"/>
    <n v="4.2"/>
    <n v="2"/>
    <x v="0"/>
    <x v="11"/>
  </r>
  <r>
    <n v="231039"/>
    <s v="5521#新款裤脚重工水洗牛仔高腰短裤   HH"/>
    <x v="12"/>
    <x v="0"/>
    <s v="L"/>
    <n v="29.4"/>
    <n v="1"/>
    <x v="0"/>
    <x v="11"/>
  </r>
  <r>
    <n v="231040"/>
    <s v="时尚百搭刺绣花朵背后V领收腰条纹连衣裙 ZZ"/>
    <x v="3"/>
    <x v="3"/>
    <s v="M"/>
    <n v="75.599999999999994"/>
    <n v="1"/>
    <x v="4"/>
    <x v="11"/>
  </r>
  <r>
    <n v="231040"/>
    <s v="【nini】622 火烈鸟亮片圆领拼接网纱连衣裙   XJ"/>
    <x v="3"/>
    <x v="1"/>
    <s v="M"/>
    <n v="86.1"/>
    <n v="1"/>
    <x v="4"/>
    <x v="11"/>
  </r>
  <r>
    <n v="231041"/>
    <s v="BH 2017春夏款宽松圆领旋转的木马印花荷叶边短袖卫衣裙 PP"/>
    <x v="3"/>
    <x v="1"/>
    <s v="M"/>
    <n v="75.599999999999994"/>
    <n v="1"/>
    <x v="4"/>
    <x v="11"/>
  </r>
  <r>
    <n v="231041"/>
    <s v="BH 新款韩版百搭雪纺袖上衣+高腰短裤套装  ZZ"/>
    <x v="13"/>
    <x v="3"/>
    <s v="L"/>
    <n v="32.549999999999997"/>
    <n v="1"/>
    <x v="4"/>
    <x v="11"/>
  </r>
  <r>
    <n v="231042"/>
    <s v="BH 17新款百搭彩色条纹修身吊带上衣+高腰爱心亮片刺绣网纱大摆长裙两件套 PP"/>
    <x v="13"/>
    <x v="2"/>
    <s v="M"/>
    <n v="71.400000000000006"/>
    <n v="1"/>
    <x v="4"/>
    <x v="11"/>
  </r>
  <r>
    <n v="231042"/>
    <s v="bh【Bingjilian】简约收腰抽绳修身包裙KK"/>
    <x v="6"/>
    <x v="2"/>
    <s v="M"/>
    <n v="75.599999999999994"/>
    <n v="1"/>
    <x v="4"/>
    <x v="11"/>
  </r>
  <r>
    <n v="231043"/>
    <s v="BH【NaNa】0001# 斜肩字母爆款T恤 YX"/>
    <x v="7"/>
    <x v="1"/>
    <s v="M"/>
    <n v="64.05"/>
    <n v="1"/>
    <x v="4"/>
    <x v="20"/>
  </r>
  <r>
    <n v="231043"/>
    <s v="【SAUUAG】纯色露肩一字领中袖上衣ZJ"/>
    <x v="11"/>
    <x v="0"/>
    <s v="XL"/>
    <n v="4.7300000000000004"/>
    <n v="2"/>
    <x v="4"/>
    <x v="20"/>
  </r>
  <r>
    <n v="231044"/>
    <s v="【SUN】53854# 学院风小清新V领收腰A字连衣裙 YX"/>
    <x v="3"/>
    <x v="0"/>
    <s v="XL"/>
    <n v="59.85"/>
    <n v="1"/>
    <x v="0"/>
    <x v="20"/>
  </r>
  <r>
    <n v="231044"/>
    <s v="BH 人气爆款时尚铜氨丝休闲套装  ZZ"/>
    <x v="13"/>
    <x v="0"/>
    <s v="M"/>
    <n v="65.099999999999994"/>
    <n v="1"/>
    <x v="0"/>
    <x v="20"/>
  </r>
  <r>
    <n v="231045"/>
    <s v="简洁气质一字肩小碎花上衣 ZZ"/>
    <x v="14"/>
    <x v="5"/>
    <s v="L"/>
    <n v="21"/>
    <n v="2"/>
    <x v="0"/>
    <x v="20"/>
  </r>
  <r>
    <n v="231045"/>
    <s v="XH628# 三色简单百搭配腰带短袖上衣 YXTT"/>
    <x v="11"/>
    <x v="0"/>
    <s v="L"/>
    <n v="44.1"/>
    <n v="1"/>
    <x v="0"/>
    <x v="20"/>
  </r>
  <r>
    <n v="231046"/>
    <s v="【Vonly】4793# 蕾丝花朵长款字母飘带夸张耳坠耳环 YC"/>
    <x v="2"/>
    <x v="2"/>
    <s v="L"/>
    <n v="89.25"/>
    <n v="1"/>
    <x v="4"/>
    <x v="20"/>
  </r>
  <r>
    <n v="231046"/>
    <s v="【NC】8921# 时尚彩色亮片装饰休闲短袖T恤 YXTT"/>
    <x v="7"/>
    <x v="0"/>
    <s v="S"/>
    <n v="53.55"/>
    <n v="1"/>
    <x v="4"/>
    <x v="20"/>
  </r>
  <r>
    <n v="231047"/>
    <s v="BH【VIVI】88106#休闲字母印花短袖+宽松运动短裤套装KK"/>
    <x v="13"/>
    <x v="1"/>
    <s v="L"/>
    <n v="33.6"/>
    <n v="1"/>
    <x v="3"/>
    <x v="20"/>
  </r>
  <r>
    <n v="231047"/>
    <s v="XH【X空间】825# 双层荷叶边装饰宽松雪纺两穿吊带上衣 YXTT"/>
    <x v="11"/>
    <x v="1"/>
    <s v="M"/>
    <n v="74.8"/>
    <n v="1"/>
    <x v="3"/>
    <x v="20"/>
  </r>
  <r>
    <n v="231048"/>
    <s v="2017夏季新品气质修身短袖中长裙子雪纺海边度假沙滩裙 PP"/>
    <x v="3"/>
    <x v="1"/>
    <s v="M"/>
    <n v="68.25"/>
    <n v="1"/>
    <x v="3"/>
    <x v="20"/>
  </r>
  <r>
    <n v="231048"/>
    <s v="【nini】623 圆领立体花棉料连衣裙  XJ"/>
    <x v="3"/>
    <x v="3"/>
    <s v="M"/>
    <n v="75.599999999999994"/>
    <n v="1"/>
    <x v="3"/>
    <x v="20"/>
  </r>
  <r>
    <n v="231049"/>
    <s v="优雅气质时尚蕾丝吊带裙+短款上衣套装 ZZ"/>
    <x v="13"/>
    <x v="0"/>
    <s v="XL"/>
    <n v="14.7"/>
    <n v="1"/>
    <x v="3"/>
    <x v="20"/>
  </r>
  <r>
    <n v="231049"/>
    <s v="xh【DS】4282# 蕾丝拼接时尚连衣裙 YX"/>
    <x v="3"/>
    <x v="0"/>
    <s v="M"/>
    <n v="60.9"/>
    <n v="1"/>
    <x v="3"/>
    <x v="20"/>
  </r>
  <r>
    <n v="231050"/>
    <s v="bh【M FIVE】翻领气质排扣收腰连衣裙ZJ"/>
    <x v="3"/>
    <x v="0"/>
    <s v="L"/>
    <n v="47.25"/>
    <n v="1"/>
    <x v="3"/>
    <x v="20"/>
  </r>
  <r>
    <n v="231050"/>
    <s v="【panpan】9811#性感V领修身短袖T恤ZJ"/>
    <x v="7"/>
    <x v="1"/>
    <s v="S"/>
    <n v="231"/>
    <n v="1"/>
    <x v="3"/>
    <x v="20"/>
  </r>
  <r>
    <n v="231051"/>
    <s v="17夏季新款V领短袖收腰气质碎花连衣裙  ZZ"/>
    <x v="3"/>
    <x v="0"/>
    <s v="L"/>
    <n v="43.05"/>
    <n v="1"/>
    <x v="4"/>
    <x v="20"/>
  </r>
  <r>
    <n v="231051"/>
    <s v="bh【ONE SEVEN】ops297#小碎花荷叶边裙摆吊带连衣裙KK"/>
    <x v="3"/>
    <x v="0"/>
    <s v="XL"/>
    <n v="9.4499999999999993"/>
    <n v="1"/>
    <x v="4"/>
    <x v="20"/>
  </r>
  <r>
    <n v="231052"/>
    <s v="bh【V】6605 气质无袖翻领简约假两件衬衫上衣 TL"/>
    <x v="14"/>
    <x v="0"/>
    <s v="XL"/>
    <n v="7.35"/>
    <n v="1"/>
    <x v="0"/>
    <x v="20"/>
  </r>
  <r>
    <n v="231052"/>
    <s v="【panpan】9811#性感V领修身短袖T恤ZJ"/>
    <x v="7"/>
    <x v="1"/>
    <s v="S"/>
    <n v="231"/>
    <n v="1"/>
    <x v="0"/>
    <x v="20"/>
  </r>
  <r>
    <n v="231053"/>
    <s v="【Vonly】4326# 时尚新款圆环吊坠百搭耳环 YC"/>
    <x v="2"/>
    <x v="3"/>
    <s v="L"/>
    <n v="24.15"/>
    <n v="1"/>
    <x v="4"/>
    <x v="20"/>
  </r>
  <r>
    <n v="231053"/>
    <s v="【panpan】9811#性感V领修身短袖T恤ZJ"/>
    <x v="7"/>
    <x v="1"/>
    <s v="S"/>
    <n v="231"/>
    <n v="1"/>
    <x v="4"/>
    <x v="20"/>
  </r>
  <r>
    <n v="231054"/>
    <s v="【Vonly】4466# 珍珠太阳光锆石镶嵌耳环 YC"/>
    <x v="2"/>
    <x v="0"/>
    <s v="M"/>
    <n v="43.05"/>
    <n v="1"/>
    <x v="4"/>
    <x v="20"/>
  </r>
  <r>
    <n v="231054"/>
    <s v="BH【SHOW ROOM】81790#翻领条纹上衣 XXMO"/>
    <x v="11"/>
    <x v="3"/>
    <s v="L"/>
    <n v="85.05"/>
    <n v="1"/>
    <x v="4"/>
    <x v="20"/>
  </r>
  <r>
    <n v="231055"/>
    <s v="6817#新款高腰亚麻印花短裤【配腰带】   HH"/>
    <x v="12"/>
    <x v="0"/>
    <s v="L"/>
    <n v="38.85"/>
    <n v="1"/>
    <x v="3"/>
    <x v="20"/>
  </r>
  <r>
    <n v="231055"/>
    <s v="XH【首尔】169-3# PU方钻方头百搭鞋 YC"/>
    <x v="39"/>
    <x v="3"/>
    <s v="M"/>
    <n v="57.2"/>
    <n v="1"/>
    <x v="3"/>
    <x v="20"/>
  </r>
  <r>
    <n v="231056"/>
    <s v="BH 2017新款宽松翻领印花系带收腰连衣裙 PP"/>
    <x v="3"/>
    <x v="0"/>
    <s v="L"/>
    <n v="56.7"/>
    <n v="1"/>
    <x v="4"/>
    <x v="20"/>
  </r>
  <r>
    <n v="231056"/>
    <s v="BH【S.GIRL】K6006#单杠边开叉休闲运动裤 XX"/>
    <x v="18"/>
    <x v="1"/>
    <s v="M"/>
    <n v="45.1"/>
    <n v="1"/>
    <x v="4"/>
    <x v="20"/>
  </r>
  <r>
    <n v="231057"/>
    <s v="BH【GR】6639#系腰带高腰宽松阔腿短裤ZJ"/>
    <x v="12"/>
    <x v="1"/>
    <s v="L"/>
    <n v="70.349999999999994"/>
    <n v="1"/>
    <x v="4"/>
    <x v="16"/>
  </r>
  <r>
    <n v="231057"/>
    <s v="XH 【星克拉】TAS-1681# 尖头浅口开口细高跟单鞋  YC"/>
    <x v="39"/>
    <x v="3"/>
    <s v="M"/>
    <n v="69.3"/>
    <n v="1"/>
    <x v="4"/>
    <x v="16"/>
  </r>
  <r>
    <n v="231058"/>
    <s v="BH 6139#新款高腰棉格子一排扣半裙    HH"/>
    <x v="6"/>
    <x v="1"/>
    <s v="L"/>
    <n v="43.05"/>
    <n v="1"/>
    <x v="4"/>
    <x v="16"/>
  </r>
  <r>
    <n v="231058"/>
    <s v="BH【OKLA】A851#字母印花钉珠无袖T恤衫 XX"/>
    <x v="7"/>
    <x v="3"/>
    <s v="M"/>
    <n v="39.9"/>
    <n v="1"/>
    <x v="4"/>
    <x v="16"/>
  </r>
  <r>
    <n v="231059"/>
    <s v="BH【莱佛尔】8026# 名媛气质钩花镂空修身蕾丝连衣裙 YX"/>
    <x v="3"/>
    <x v="3"/>
    <s v="L"/>
    <n v="17.32"/>
    <n v="1"/>
    <x v="3"/>
    <x v="16"/>
  </r>
  <r>
    <n v="231059"/>
    <s v="XH【木叶村】230-3#真皮贝壳头休闲百搭单鞋  YC"/>
    <x v="39"/>
    <x v="6"/>
    <s v="L"/>
    <n v="54.6"/>
    <n v="1"/>
    <x v="3"/>
    <x v="16"/>
  </r>
  <r>
    <n v="231060"/>
    <s v="BH【LARA】80375# 别致松紧系带宽松连衣裙 YXTT"/>
    <x v="3"/>
    <x v="3"/>
    <s v="L"/>
    <n v="24.15"/>
    <n v="1"/>
    <x v="0"/>
    <x v="16"/>
  </r>
  <r>
    <n v="231060"/>
    <s v="XH【露露佳人】9003-5# 韩版百搭真皮休闲鞋 YC"/>
    <x v="39"/>
    <x v="0"/>
    <s v="XL"/>
    <n v="5.25"/>
    <n v="1"/>
    <x v="0"/>
    <x v="16"/>
  </r>
  <r>
    <n v="231061"/>
    <s v="BH【SOUL】182066# 舒适简约细纹衬衣 YXTT"/>
    <x v="14"/>
    <x v="0"/>
    <s v="XL"/>
    <n v="4.7300000000000004"/>
    <n v="1"/>
    <x v="0"/>
    <x v="16"/>
  </r>
  <r>
    <n v="231061"/>
    <s v="XH【紫缘】 000# 时尚荷叶边上衣 YX"/>
    <x v="11"/>
    <x v="0"/>
    <s v="XL"/>
    <n v="4.7300000000000004"/>
    <n v="1"/>
    <x v="0"/>
    <x v="16"/>
  </r>
  <r>
    <n v="231062"/>
    <s v="BH【希荷】7Q5004# 字母印花小破洞圆领短袖T恤 YXXP"/>
    <x v="7"/>
    <x v="0"/>
    <s v="L"/>
    <n v="45.15"/>
    <n v="1"/>
    <x v="0"/>
    <x v="16"/>
  </r>
  <r>
    <n v="231062"/>
    <s v="BH【MOON SHINE】10376#休闲运动风套装 XX"/>
    <x v="13"/>
    <x v="1"/>
    <s v="L"/>
    <n v="24.15"/>
    <n v="1"/>
    <x v="0"/>
    <x v="16"/>
  </r>
  <r>
    <n v="231063"/>
    <s v="BH【NANDA】8876# 潮流破洞拼接宽松牛仔短裤 YX"/>
    <x v="21"/>
    <x v="3"/>
    <s v="L"/>
    <n v="24.15"/>
    <n v="1"/>
    <x v="2"/>
    <x v="16"/>
  </r>
  <r>
    <n v="231063"/>
    <s v="XH 【SUN] 时尚两件套衬衣裙 YX"/>
    <x v="13"/>
    <x v="1"/>
    <s v="L"/>
    <n v="58.8"/>
    <n v="1"/>
    <x v="2"/>
    <x v="16"/>
  </r>
  <r>
    <n v="231064"/>
    <s v="BH【ZOO】5956# 纯色简约休闲跨裤 YX"/>
    <x v="22"/>
    <x v="2"/>
    <s v="M"/>
    <n v="90.3"/>
    <n v="1"/>
    <x v="3"/>
    <x v="16"/>
  </r>
  <r>
    <n v="231064"/>
    <s v="bh【FIRE FIRE】208#宽松开叉字母织带圆领T恤 XX"/>
    <x v="7"/>
    <x v="1"/>
    <s v="L"/>
    <n v="30.45"/>
    <n v="1"/>
    <x v="3"/>
    <x v="16"/>
  </r>
  <r>
    <n v="231065"/>
    <s v="BH【紫缘】173128# 超美钩花收腰蕾丝连衣裙 YX"/>
    <x v="3"/>
    <x v="1"/>
    <s v="M"/>
    <n v="74.55"/>
    <n v="2"/>
    <x v="4"/>
    <x v="16"/>
  </r>
  <r>
    <n v="231065"/>
    <s v="BH【ST0AR STAR STAR】8888#欢乐颂刘涛同款上衣 XX"/>
    <x v="14"/>
    <x v="2"/>
    <s v="S"/>
    <n v="32.549999999999997"/>
    <n v="1"/>
    <x v="4"/>
    <x v="16"/>
  </r>
  <r>
    <n v="231066"/>
    <s v="BH【AAP】 207# 经典爆款百搭休闲宽松抽绳哈伦裤 YX"/>
    <x v="18"/>
    <x v="0"/>
    <s v="M"/>
    <n v="86.1"/>
    <n v="1"/>
    <x v="3"/>
    <x v="0"/>
  </r>
  <r>
    <n v="231066"/>
    <s v="BH【LT-SHOP】8200#拼色边雪纺上衣 XX"/>
    <x v="4"/>
    <x v="3"/>
    <s v="L"/>
    <n v="21"/>
    <n v="1"/>
    <x v="3"/>
    <x v="0"/>
  </r>
  <r>
    <n v="231067"/>
    <s v="BH【梦卡露】1796# 休闲净色雪纺阔腿裤 YX"/>
    <x v="18"/>
    <x v="3"/>
    <s v="S"/>
    <n v="75.599999999999994"/>
    <n v="1"/>
    <x v="0"/>
    <x v="0"/>
  </r>
  <r>
    <n v="231067"/>
    <s v="bh【I DREAM】672133#连帽字母上衣配短裤休闲套装 XX"/>
    <x v="13"/>
    <x v="3"/>
    <s v="L"/>
    <n v="21"/>
    <n v="1"/>
    <x v="0"/>
    <x v="0"/>
  </r>
  <r>
    <n v="231068"/>
    <s v="BH【SUN】1210# 气质绑带收腰荷叶袖雪纺连衣裙 YX"/>
    <x v="3"/>
    <x v="0"/>
    <s v="L"/>
    <n v="44.1"/>
    <n v="1"/>
    <x v="0"/>
    <x v="0"/>
  </r>
  <r>
    <n v="231068"/>
    <s v="BH【T.bear】371#斜纹棉明线纯色短裤 XX"/>
    <x v="12"/>
    <x v="3"/>
    <s v="M"/>
    <n v="86.1"/>
    <n v="1"/>
    <x v="0"/>
    <x v="0"/>
  </r>
  <r>
    <n v="231069"/>
    <s v="BH【HELLO NANA】8765#喇叭袖网纱+吊带碎花吊带裙两件套 XX"/>
    <x v="13"/>
    <x v="2"/>
    <s v="S"/>
    <n v="54.6"/>
    <n v="1"/>
    <x v="3"/>
    <x v="16"/>
  </r>
  <r>
    <n v="231069"/>
    <s v="【KAKAMEE】206#拼色字母破边不规则宽松T恤 XX"/>
    <x v="7"/>
    <x v="3"/>
    <s v="S"/>
    <n v="54.6"/>
    <n v="1"/>
    <x v="3"/>
    <x v="16"/>
  </r>
  <r>
    <n v="231070"/>
    <s v="BH【ISUN】8449#长T配腰封2件套 XX"/>
    <x v="13"/>
    <x v="5"/>
    <s v="L"/>
    <n v="23.1"/>
    <n v="1"/>
    <x v="3"/>
    <x v="23"/>
  </r>
  <r>
    <n v="231070"/>
    <s v="BH【CLOU.D】26008#背字母印花韩版风衣 XX"/>
    <x v="16"/>
    <x v="3"/>
    <s v="M"/>
    <n v="86.1"/>
    <n v="1"/>
    <x v="3"/>
    <x v="23"/>
  </r>
  <r>
    <n v="231071"/>
    <s v="【N.PAGE】1732#镂空条纹毛线上衣 XX"/>
    <x v="11"/>
    <x v="1"/>
    <s v="L"/>
    <n v="36.75"/>
    <n v="1"/>
    <x v="3"/>
    <x v="16"/>
  </r>
  <r>
    <n v="231071"/>
    <s v="XH【淇鑫】317-1# 新款星星真皮休闲鞋 YC"/>
    <x v="39"/>
    <x v="1"/>
    <s v="M"/>
    <n v="81.900000000000006"/>
    <n v="1"/>
    <x v="3"/>
    <x v="16"/>
  </r>
  <r>
    <n v="231072"/>
    <s v="【SZE】3003#收腰条纹背心连衣裙 XX"/>
    <x v="3"/>
    <x v="3"/>
    <s v="L"/>
    <n v="34.65"/>
    <n v="1"/>
    <x v="0"/>
    <x v="16"/>
  </r>
  <r>
    <n v="231073"/>
    <s v="BH【CEST ELLE】22014#圆领镂空拼接针织无袖百搭背心 XX"/>
    <x v="9"/>
    <x v="3"/>
    <s v="M"/>
    <n v="57.75"/>
    <n v="1"/>
    <x v="0"/>
    <x v="16"/>
  </r>
  <r>
    <n v="231074"/>
    <s v="【LUCKY YY】000#小清新雪纺碎花套装 XX"/>
    <x v="13"/>
    <x v="2"/>
    <s v="M"/>
    <n v="40.950000000000003"/>
    <n v="1"/>
    <x v="4"/>
    <x v="16"/>
  </r>
  <r>
    <n v="231075"/>
    <s v="【SZE】968#花瓣领透视唯美2件套 XX"/>
    <x v="11"/>
    <x v="3"/>
    <s v="S"/>
    <n v="136.5"/>
    <n v="1"/>
    <x v="4"/>
    <x v="16"/>
  </r>
  <r>
    <n v="231076"/>
    <s v="【ABOUT ME】13008#雪纺格子衬衣 XX"/>
    <x v="14"/>
    <x v="3"/>
    <s v="M"/>
    <n v="136.5"/>
    <n v="1"/>
    <x v="0"/>
    <x v="16"/>
  </r>
  <r>
    <n v="231077"/>
    <s v="【B-O】2726#竖纹背心连体裤 XX"/>
    <x v="10"/>
    <x v="1"/>
    <s v="M"/>
    <n v="136.5"/>
    <n v="1"/>
    <x v="4"/>
    <x v="16"/>
  </r>
  <r>
    <n v="231078"/>
    <s v="bh【SZE】1007#绑腰带休闲短裤 XX"/>
    <x v="12"/>
    <x v="3"/>
    <s v="M"/>
    <n v="52.8"/>
    <n v="1"/>
    <x v="4"/>
    <x v="16"/>
  </r>
  <r>
    <n v="231079"/>
    <s v="bh【Mirror】6078#纯色吊带衫配透明荷叶边连衣裙两件套 XX"/>
    <x v="13"/>
    <x v="0"/>
    <s v="M"/>
    <n v="32.549999999999997"/>
    <n v="1"/>
    <x v="0"/>
    <x v="16"/>
  </r>
  <r>
    <n v="231080"/>
    <s v="BH【12AMPM】5030#字母刺绣花圆领短T恤 XX"/>
    <x v="7"/>
    <x v="2"/>
    <s v="S"/>
    <n v="74.55"/>
    <n v="1"/>
    <x v="0"/>
    <x v="16"/>
  </r>
  <r>
    <n v="231081"/>
    <s v="BH【tutu】8983#露肩条纹T XXMO"/>
    <x v="7"/>
    <x v="3"/>
    <s v="M"/>
    <n v="74.55"/>
    <n v="1"/>
    <x v="3"/>
    <x v="16"/>
  </r>
  <r>
    <n v="231082"/>
    <s v="【SHOW ROOM】81857#挂脖V领字母女人印图短T恤 XX"/>
    <x v="7"/>
    <x v="3"/>
    <s v="L"/>
    <n v="32.549999999999997"/>
    <n v="1"/>
    <x v="4"/>
    <x v="16"/>
  </r>
  <r>
    <n v="231083"/>
    <s v="【SZE】996#一字领袖口绑带碎花上衣 XX"/>
    <x v="11"/>
    <x v="0"/>
    <s v="L"/>
    <n v="81.900000000000006"/>
    <n v="1"/>
    <x v="4"/>
    <x v="16"/>
  </r>
  <r>
    <n v="231084"/>
    <s v="【SZE】170#宽松V领荷叶边花上衣 XX"/>
    <x v="11"/>
    <x v="0"/>
    <s v="S"/>
    <n v="37.799999999999997"/>
    <n v="1"/>
    <x v="4"/>
    <x v="16"/>
  </r>
  <r>
    <n v="231085"/>
    <s v="【3CM】8896#吊带缎面短款上衣 XXMO"/>
    <x v="0"/>
    <x v="3"/>
    <s v="L"/>
    <n v="25.2"/>
    <n v="1"/>
    <x v="4"/>
    <x v="16"/>
  </r>
  <r>
    <n v="231086"/>
    <s v="bh【U+US】2663#绑腰带碎花短裤 XX"/>
    <x v="12"/>
    <x v="2"/>
    <s v="M"/>
    <n v="71.400000000000006"/>
    <n v="1"/>
    <x v="3"/>
    <x v="0"/>
  </r>
  <r>
    <n v="231087"/>
    <s v="BH【JOY】1052#泰国潮牌重工宽松中长款短T XXMO"/>
    <x v="11"/>
    <x v="0"/>
    <s v="M"/>
    <n v="71.400000000000006"/>
    <n v="1"/>
    <x v="2"/>
    <x v="16"/>
  </r>
  <r>
    <n v="231088"/>
    <s v="【SZE】9905#开叉净版吊带连衣裙 XX"/>
    <x v="3"/>
    <x v="3"/>
    <s v="L"/>
    <n v="21"/>
    <n v="1"/>
    <x v="3"/>
    <x v="0"/>
  </r>
  <r>
    <n v="231089"/>
    <s v="【YGG】 653# 时尚休闲七分裤 YX"/>
    <x v="22"/>
    <x v="3"/>
    <s v="L"/>
    <n v="54.6"/>
    <n v="1"/>
    <x v="3"/>
    <x v="16"/>
  </r>
  <r>
    <n v="231090"/>
    <s v="BH【MISS DLAI】23108# 个性绑带毛边破洞短牛仔裤 YX"/>
    <x v="12"/>
    <x v="0"/>
    <s v="L"/>
    <n v="43.05"/>
    <n v="11"/>
    <x v="3"/>
    <x v="16"/>
  </r>
  <r>
    <n v="231091"/>
    <s v="【古姿】7189# 简洁时尚后背扣环系腰带连衣裙 YX"/>
    <x v="3"/>
    <x v="1"/>
    <s v="L"/>
    <n v="54.6"/>
    <n v="9"/>
    <x v="1"/>
    <x v="0"/>
  </r>
  <r>
    <n v="231092"/>
    <s v="【永诗】5472# 韩国原单格子珠饰头箍 YC"/>
    <x v="50"/>
    <x v="3"/>
    <s v="L"/>
    <n v="60.9"/>
    <n v="1"/>
    <x v="1"/>
    <x v="23"/>
  </r>
  <r>
    <n v="231093"/>
    <s v="BH【雅贝露】8013# 时尚钉珠卡通背心裙棉T两件套 YXPJ"/>
    <x v="13"/>
    <x v="0"/>
    <s v="M"/>
    <n v="69.3"/>
    <n v="11"/>
    <x v="4"/>
    <x v="23"/>
  </r>
  <r>
    <n v="231094"/>
    <s v="bh【DS】4205# 流苏上衣+撞色包臀半裙套装 YXTT"/>
    <x v="13"/>
    <x v="0"/>
    <s v="L"/>
    <n v="55.65"/>
    <n v="11"/>
    <x v="3"/>
    <x v="23"/>
  </r>
  <r>
    <n v="231095"/>
    <s v="bh【LE SHERO】8838# 时尚波点舒适阔腿裤 YX"/>
    <x v="8"/>
    <x v="0"/>
    <s v="L"/>
    <n v="44.1"/>
    <n v="13"/>
    <x v="3"/>
    <x v="23"/>
  </r>
  <r>
    <n v="231096"/>
    <s v="【panpan】8676#下摆不规则喇叭裤（配腰带）ZJ"/>
    <x v="18"/>
    <x v="1"/>
    <s v="M"/>
    <n v="65.099999999999994"/>
    <n v="1"/>
    <x v="0"/>
    <x v="23"/>
  </r>
  <r>
    <n v="231097"/>
    <s v="【AiMi style】1771#韩版镂空纹理针织上衣  tlob"/>
    <x v="9"/>
    <x v="0"/>
    <s v="M"/>
    <n v="86.1"/>
    <n v="1"/>
    <x v="3"/>
    <x v="23"/>
  </r>
  <r>
    <n v="231098"/>
    <s v="BH 8965#针织吊带纱裙两件套   HH"/>
    <x v="13"/>
    <x v="2"/>
    <s v="L"/>
    <n v="32.549999999999997"/>
    <n v="1"/>
    <x v="3"/>
    <x v="23"/>
  </r>
  <r>
    <n v="231099"/>
    <s v="BH 728#针织拼棉横条露肩上衣 HH"/>
    <x v="7"/>
    <x v="2"/>
    <s v="M"/>
    <n v="262.5"/>
    <n v="1"/>
    <x v="4"/>
    <x v="23"/>
  </r>
  <r>
    <n v="231100"/>
    <s v="BH 728#针织拼棉横条露肩上衣 HH"/>
    <x v="7"/>
    <x v="2"/>
    <s v="M"/>
    <n v="262.5"/>
    <n v="1"/>
    <x v="3"/>
    <x v="23"/>
  </r>
  <r>
    <n v="231101"/>
    <s v="BH 728#针织拼棉横条露肩上衣 HH"/>
    <x v="7"/>
    <x v="2"/>
    <s v="M"/>
    <n v="262.5"/>
    <n v="1"/>
    <x v="3"/>
    <x v="23"/>
  </r>
  <r>
    <n v="231102"/>
    <s v="BH 韩版高腰破洞百搭水洗牛仔短裤（配腰带） HH"/>
    <x v="12"/>
    <x v="1"/>
    <s v="S"/>
    <n v="54.6"/>
    <n v="1"/>
    <x v="2"/>
    <x v="23"/>
  </r>
  <r>
    <n v="231103"/>
    <s v="BH 651#条纹修身T恤+细背带阔腿裤 HH"/>
    <x v="19"/>
    <x v="2"/>
    <s v="M"/>
    <n v="75.599999999999994"/>
    <n v="1"/>
    <x v="3"/>
    <x v="23"/>
  </r>
  <r>
    <n v="231104"/>
    <s v="BH 韩版个性施华*羽毛天鹅百搭耳钉 FOX"/>
    <x v="2"/>
    <x v="3"/>
    <s v="M"/>
    <n v="75.599999999999994"/>
    <n v="1"/>
    <x v="0"/>
    <x v="23"/>
  </r>
  <r>
    <n v="231105"/>
    <s v="BH 正品超级英雄12000毫安移动充电宝 FOX"/>
    <x v="23"/>
    <x v="1"/>
    <s v="S"/>
    <n v="44.1"/>
    <n v="1"/>
    <x v="0"/>
    <x v="23"/>
  </r>
  <r>
    <n v="231106"/>
    <s v="BH 安迪同款手镯S925纯银爱心开口白贝母钻石手镯 FOX"/>
    <x v="1"/>
    <x v="1"/>
    <s v="L"/>
    <n v="51.45"/>
    <n v="1"/>
    <x v="3"/>
    <x v="23"/>
  </r>
  <r>
    <n v="231107"/>
    <s v="BH 【雅美】588 学院风简约V领大裙摆休闲连衣裙 TL"/>
    <x v="3"/>
    <x v="0"/>
    <s v="L"/>
    <n v="19.95"/>
    <n v="3"/>
    <x v="3"/>
    <x v="23"/>
  </r>
  <r>
    <n v="231108"/>
    <s v="BH 【mini pepper】911 优雅简约舒适气质开衫外套 TLOB"/>
    <x v="4"/>
    <x v="3"/>
    <s v="M"/>
    <n v="114.45"/>
    <n v="1"/>
    <x v="1"/>
    <x v="23"/>
  </r>
  <r>
    <n v="231109"/>
    <s v="BH 【Mebao】 108 性感气质针织无袖背心 TLOB"/>
    <x v="0"/>
    <x v="1"/>
    <s v="S"/>
    <n v="86.1"/>
    <n v="1"/>
    <x v="4"/>
    <x v="23"/>
  </r>
  <r>
    <n v="231110"/>
    <s v="BH 【兔里夫人】3030 气质撞色不规则裙边背带裙 TL"/>
    <x v="3"/>
    <x v="1"/>
    <s v="M"/>
    <n v="86.1"/>
    <n v="1"/>
    <x v="4"/>
    <x v="23"/>
  </r>
  <r>
    <n v="231111"/>
    <s v="BH【DV】293#跑量夏日风休闲阔腿裤   TL"/>
    <x v="8"/>
    <x v="0"/>
    <s v="L"/>
    <n v="19.95"/>
    <n v="1"/>
    <x v="2"/>
    <x v="0"/>
  </r>
  <r>
    <n v="231112"/>
    <s v="BH【LY】8806 一字肩印花鱼尾摆棉连衣裙   XJ"/>
    <x v="3"/>
    <x v="3"/>
    <s v="M"/>
    <n v="65.099999999999994"/>
    <n v="1"/>
    <x v="1"/>
    <x v="0"/>
  </r>
  <r>
    <n v="231113"/>
    <s v="BH 8550#初春多色丝光棉净色T TL"/>
    <x v="11"/>
    <x v="1"/>
    <s v="L"/>
    <n v="29.4"/>
    <n v="1"/>
    <x v="2"/>
    <x v="23"/>
  </r>
  <r>
    <n v="231114"/>
    <s v="BH【甜甜】896简约无袖优雅上衣+舒适百搭短裤套装 TLOB"/>
    <x v="13"/>
    <x v="0"/>
    <s v="S"/>
    <n v="64.05"/>
    <n v="1"/>
    <x v="2"/>
    <x v="23"/>
  </r>
  <r>
    <n v="231115"/>
    <s v="BH【SO 秀】901百搭毛边牛仔水洗裤裙TLOB"/>
    <x v="6"/>
    <x v="1"/>
    <s v="L"/>
    <n v="28.35"/>
    <n v="1"/>
    <x v="1"/>
    <x v="23"/>
  </r>
  <r>
    <n v="231116"/>
    <s v="BH 畅销款【1994】7717百搭破洞拼袖印花T恤TLOB"/>
    <x v="11"/>
    <x v="3"/>
    <s v="L"/>
    <n v="121"/>
    <n v="2"/>
    <x v="2"/>
    <x v="23"/>
  </r>
  <r>
    <n v="231117"/>
    <s v="bh【Ct】2311#衣摆不规则后背绑带宽松短袖衫KK"/>
    <x v="7"/>
    <x v="0"/>
    <s v="S"/>
    <n v="59.85"/>
    <n v="1"/>
    <x v="3"/>
    <x v="23"/>
  </r>
  <r>
    <n v="231118"/>
    <s v="BH 畅销款【Eqiange】318 简约短款百搭短袖上衣 TL"/>
    <x v="11"/>
    <x v="3"/>
    <s v="L"/>
    <n v="22.05"/>
    <n v="1"/>
    <x v="2"/>
    <x v="23"/>
  </r>
  <r>
    <n v="231119"/>
    <s v="BH 【小米】543 简约休闲背带长裤+百搭T恤两件套 TLOB"/>
    <x v="13"/>
    <x v="0"/>
    <s v="XL"/>
    <n v="4.7300000000000004"/>
    <n v="1"/>
    <x v="3"/>
    <x v="23"/>
  </r>
  <r>
    <n v="231120"/>
    <s v="BH 【伊妮儿】559韩版前开叉弹力包裙TL"/>
    <x v="6"/>
    <x v="0"/>
    <s v="XL"/>
    <n v="5.25"/>
    <n v="1"/>
    <x v="3"/>
    <x v="23"/>
  </r>
  <r>
    <n v="231121"/>
    <s v="BH【DML】999百搭质感喇叭袖雪纺防晒衣外套TL"/>
    <x v="16"/>
    <x v="3"/>
    <s v="M"/>
    <n v="40.950000000000003"/>
    <n v="1"/>
    <x v="3"/>
    <x v="23"/>
  </r>
  <r>
    <n v="231122"/>
    <s v="BH【MEBAO】1820+1821百搭宽松T+休闲背带裤套装TLOB"/>
    <x v="13"/>
    <x v="1"/>
    <s v="L"/>
    <n v="53.55"/>
    <n v="1"/>
    <x v="2"/>
    <x v="23"/>
  </r>
  <r>
    <n v="231123"/>
    <s v="BH 【ZOZ】3002 简约修身舒适纯色连衣裙 TL"/>
    <x v="3"/>
    <x v="0"/>
    <s v="L"/>
    <n v="29.4"/>
    <n v="1"/>
    <x v="3"/>
    <x v="23"/>
  </r>
  <r>
    <n v="231124"/>
    <s v="BH 畅销款 17004#爆版韩版简约宽松显瘦圆领竹节棉短袖T恤TL"/>
    <x v="11"/>
    <x v="0"/>
    <s v="L"/>
    <n v="29.4"/>
    <n v="1"/>
    <x v="4"/>
    <x v="14"/>
  </r>
  <r>
    <n v="231125"/>
    <s v="BH 【朱恩】推荐款60000 甜美清新V领荷叶领百搭上衣 TL"/>
    <x v="4"/>
    <x v="1"/>
    <s v="L"/>
    <n v="63"/>
    <n v="1"/>
    <x v="0"/>
    <x v="14"/>
  </r>
  <r>
    <n v="231126"/>
    <s v="BH 【basic】226百搭不规则休闲开叉棉TTLOB"/>
    <x v="11"/>
    <x v="0"/>
    <s v="XL"/>
    <n v="5.25"/>
    <n v="1"/>
    <x v="0"/>
    <x v="14"/>
  </r>
  <r>
    <n v="231127"/>
    <s v="BH【恩熙儿】1028 个性圆圈破洞显瘦牛仔短裤 TL"/>
    <x v="12"/>
    <x v="1"/>
    <s v="L"/>
    <n v="56.7"/>
    <n v="1"/>
    <x v="0"/>
    <x v="14"/>
  </r>
  <r>
    <n v="231128"/>
    <s v="BH【旺旺】6005百搭一字肩气质雪纺上衣TL"/>
    <x v="11"/>
    <x v="1"/>
    <s v="S"/>
    <n v="60.9"/>
    <n v="1"/>
    <x v="0"/>
    <x v="14"/>
  </r>
  <r>
    <n v="231129"/>
    <s v="BH 畅销款【VIVISTYPE】6012#高腰棉麻直筒裤TL配皮带"/>
    <x v="18"/>
    <x v="3"/>
    <s v="L"/>
    <n v="60.9"/>
    <n v="1"/>
    <x v="4"/>
    <x v="14"/>
  </r>
  <r>
    <n v="231130"/>
    <s v="BH 【CASI】225 气质简约清新舒适百搭休闲衬衣 TL"/>
    <x v="14"/>
    <x v="3"/>
    <s v="L"/>
    <n v="67.099999999999994"/>
    <n v="1"/>
    <x v="3"/>
    <x v="14"/>
  </r>
  <r>
    <n v="231131"/>
    <s v="BH 【泰蜜】6015 气质简约百搭中长款薄开衫 TLOB"/>
    <x v="14"/>
    <x v="3"/>
    <s v="L"/>
    <n v="21"/>
    <n v="1"/>
    <x v="0"/>
    <x v="14"/>
  </r>
  <r>
    <n v="231132"/>
    <s v="欧美大牌网红高端圆领短袖T恤+仿羽毛吊带连衣裙定制面料两件套装 PP"/>
    <x v="13"/>
    <x v="3"/>
    <s v="L"/>
    <n v="44.1"/>
    <n v="1"/>
    <x v="3"/>
    <x v="14"/>
  </r>
  <r>
    <n v="231133"/>
    <s v="BH 【ZAZA】953#学院风拼色圆领宽松连衣裙ZJ"/>
    <x v="3"/>
    <x v="3"/>
    <s v="M"/>
    <n v="74.55"/>
    <n v="1"/>
    <x v="4"/>
    <x v="0"/>
  </r>
  <r>
    <n v="231134"/>
    <s v="bh【Bingjilian】8075#叶子撞色印花吊带连体裤+宽松短袖衫套装KK"/>
    <x v="13"/>
    <x v="3"/>
    <s v="M"/>
    <n v="64.05"/>
    <n v="1"/>
    <x v="2"/>
    <x v="14"/>
  </r>
  <r>
    <n v="231135"/>
    <s v="BH 时尚宽松重工钉钻亮片卡通图案无袖连衣裙 PP"/>
    <x v="3"/>
    <x v="3"/>
    <s v="L"/>
    <n v="44.1"/>
    <n v="1"/>
    <x v="3"/>
    <x v="14"/>
  </r>
  <r>
    <n v="231136"/>
    <s v="XH【E.gou】6620# 一字荷叶袖格子雪纺连衣裙（配腰带） YXTT"/>
    <x v="3"/>
    <x v="3"/>
    <s v="L"/>
    <n v="43.05"/>
    <n v="1"/>
    <x v="0"/>
    <x v="14"/>
  </r>
  <r>
    <n v="231137"/>
    <s v="xh【COLOURFUI】1259# 气质假两层V领吊带连衣裙 YX"/>
    <x v="3"/>
    <x v="3"/>
    <s v="M"/>
    <n v="85.05"/>
    <n v="1"/>
    <x v="4"/>
    <x v="14"/>
  </r>
  <r>
    <n v="231138"/>
    <s v="XH【MD】397# 气质V领系带镂空蕾丝阔腿连体裤 YX"/>
    <x v="19"/>
    <x v="1"/>
    <s v="M"/>
    <n v="60.9"/>
    <n v="2"/>
    <x v="4"/>
    <x v="14"/>
  </r>
  <r>
    <n v="231139"/>
    <s v="6007#新款水洗棉麻圆点小立领上衣   HH"/>
    <x v="14"/>
    <x v="2"/>
    <s v="M"/>
    <n v="64.05"/>
    <n v="1"/>
    <x v="3"/>
    <x v="14"/>
  </r>
  <r>
    <n v="231140"/>
    <s v="5521#新款裤脚重工水洗牛仔高腰短裤   HH"/>
    <x v="12"/>
    <x v="0"/>
    <s v="L"/>
    <n v="29.4"/>
    <n v="1"/>
    <x v="4"/>
    <x v="14"/>
  </r>
  <r>
    <n v="231141"/>
    <s v="【nini】622 火烈鸟亮片圆领拼接网纱连衣裙   XJ"/>
    <x v="3"/>
    <x v="1"/>
    <s v="M"/>
    <n v="86.1"/>
    <n v="1"/>
    <x v="4"/>
    <x v="14"/>
  </r>
  <r>
    <n v="231142"/>
    <s v="BH 新款韩版百搭雪纺袖上衣+高腰短裤套装  ZZ"/>
    <x v="13"/>
    <x v="3"/>
    <s v="L"/>
    <n v="32.549999999999997"/>
    <n v="1"/>
    <x v="4"/>
    <x v="14"/>
  </r>
  <r>
    <n v="231143"/>
    <s v="bh【Bingjilian】简约收腰抽绳修身包裙KK"/>
    <x v="6"/>
    <x v="2"/>
    <s v="M"/>
    <n v="75.599999999999994"/>
    <n v="1"/>
    <x v="4"/>
    <x v="14"/>
  </r>
  <r>
    <n v="231144"/>
    <s v="【SAUUAG】纯色露肩一字领中袖上衣ZJ"/>
    <x v="11"/>
    <x v="0"/>
    <s v="XL"/>
    <n v="4.7300000000000004"/>
    <n v="2"/>
    <x v="3"/>
    <x v="14"/>
  </r>
  <r>
    <n v="231145"/>
    <s v="BH 人气爆款时尚铜氨丝休闲套装  ZZ"/>
    <x v="13"/>
    <x v="0"/>
    <s v="M"/>
    <n v="65.099999999999994"/>
    <n v="1"/>
    <x v="4"/>
    <x v="14"/>
  </r>
  <r>
    <n v="231146"/>
    <s v="XH628# 三色简单百搭配腰带短袖上衣 YXTT"/>
    <x v="11"/>
    <x v="0"/>
    <s v="L"/>
    <n v="44.1"/>
    <n v="1"/>
    <x v="2"/>
    <x v="14"/>
  </r>
  <r>
    <n v="231147"/>
    <s v="【NC】8921# 时尚彩色亮片装饰休闲短袖T恤 YXTT"/>
    <x v="7"/>
    <x v="0"/>
    <s v="S"/>
    <n v="53.55"/>
    <n v="1"/>
    <x v="3"/>
    <x v="14"/>
  </r>
  <r>
    <n v="231148"/>
    <s v="XH【X空间】825# 双层荷叶边装饰宽松雪纺两穿吊带上衣 YXTT"/>
    <x v="11"/>
    <x v="1"/>
    <s v="M"/>
    <n v="74.8"/>
    <n v="1"/>
    <x v="3"/>
    <x v="14"/>
  </r>
  <r>
    <n v="231149"/>
    <s v="【nini】623 圆领立体花棉料连衣裙  XJ"/>
    <x v="3"/>
    <x v="3"/>
    <s v="M"/>
    <n v="75.599999999999994"/>
    <n v="1"/>
    <x v="3"/>
    <x v="14"/>
  </r>
  <r>
    <n v="231150"/>
    <s v="xh【DS】4282# 蕾丝拼接时尚连衣裙 YX"/>
    <x v="3"/>
    <x v="0"/>
    <s v="M"/>
    <n v="60.9"/>
    <n v="1"/>
    <x v="4"/>
    <x v="14"/>
  </r>
  <r>
    <n v="231151"/>
    <s v="【panpan】9811#性感V领修身短袖T恤ZJ"/>
    <x v="7"/>
    <x v="1"/>
    <s v="S"/>
    <n v="231"/>
    <n v="1"/>
    <x v="2"/>
    <x v="14"/>
  </r>
  <r>
    <n v="231152"/>
    <s v="bh【ONE SEVEN】ops297#小碎花荷叶边裙摆吊带连衣裙KK"/>
    <x v="3"/>
    <x v="0"/>
    <s v="XL"/>
    <n v="9.4499999999999993"/>
    <n v="1"/>
    <x v="1"/>
    <x v="14"/>
  </r>
  <r>
    <n v="231153"/>
    <s v="【panpan】9811#性感V领修身短袖T恤ZJ"/>
    <x v="7"/>
    <x v="1"/>
    <s v="S"/>
    <n v="231"/>
    <n v="1"/>
    <x v="2"/>
    <x v="14"/>
  </r>
  <r>
    <n v="231154"/>
    <s v="【panpan】9811#性感V领修身短袖T恤ZJ"/>
    <x v="7"/>
    <x v="1"/>
    <s v="S"/>
    <n v="231"/>
    <n v="1"/>
    <x v="2"/>
    <x v="14"/>
  </r>
  <r>
    <n v="231155"/>
    <s v="BH【SHOW ROOM】81790#翻领条纹上衣 XXMO"/>
    <x v="11"/>
    <x v="3"/>
    <s v="L"/>
    <n v="85.05"/>
    <n v="1"/>
    <x v="2"/>
    <x v="14"/>
  </r>
  <r>
    <n v="231156"/>
    <s v="XH【首尔】169-3# PU方钻方头百搭鞋 YC"/>
    <x v="39"/>
    <x v="3"/>
    <s v="M"/>
    <n v="57.2"/>
    <n v="1"/>
    <x v="2"/>
    <x v="14"/>
  </r>
  <r>
    <n v="231157"/>
    <s v="BH【S.GIRL】K6006#单杠边开叉休闲运动裤 XX"/>
    <x v="18"/>
    <x v="1"/>
    <s v="M"/>
    <n v="45.1"/>
    <n v="1"/>
    <x v="3"/>
    <x v="14"/>
  </r>
  <r>
    <n v="231158"/>
    <s v="XH 【星克拉】TAS-1681# 尖头浅口开口细高跟单鞋  YC"/>
    <x v="39"/>
    <x v="3"/>
    <s v="M"/>
    <n v="69.3"/>
    <n v="1"/>
    <x v="3"/>
    <x v="14"/>
  </r>
  <r>
    <n v="231159"/>
    <s v="BH【OKLA】A851#字母印花钉珠无袖T恤衫 XX"/>
    <x v="7"/>
    <x v="3"/>
    <s v="M"/>
    <n v="39.9"/>
    <n v="1"/>
    <x v="2"/>
    <x v="14"/>
  </r>
  <r>
    <n v="231160"/>
    <s v="XH【木叶村】230-3#真皮贝壳头休闲百搭单鞋  YC"/>
    <x v="39"/>
    <x v="6"/>
    <s v="L"/>
    <n v="54.6"/>
    <n v="1"/>
    <x v="4"/>
    <x v="14"/>
  </r>
  <r>
    <n v="231161"/>
    <s v="XH【露露佳人】9003-5# 韩版百搭真皮休闲鞋 YC"/>
    <x v="39"/>
    <x v="0"/>
    <s v="XL"/>
    <n v="5.25"/>
    <n v="1"/>
    <x v="4"/>
    <x v="14"/>
  </r>
  <r>
    <n v="231162"/>
    <s v="XH【紫缘】 000# 时尚荷叶边上衣 YX"/>
    <x v="11"/>
    <x v="0"/>
    <s v="XL"/>
    <n v="4.7300000000000004"/>
    <n v="1"/>
    <x v="4"/>
    <x v="14"/>
  </r>
  <r>
    <n v="231163"/>
    <s v="BH【MOON SHINE】10376#休闲运动风套装 XX"/>
    <x v="13"/>
    <x v="1"/>
    <s v="L"/>
    <n v="24.15"/>
    <n v="1"/>
    <x v="1"/>
    <x v="14"/>
  </r>
  <r>
    <n v="231164"/>
    <s v="XH 【SUN] 时尚两件套衬衣裙 YX"/>
    <x v="13"/>
    <x v="1"/>
    <s v="L"/>
    <n v="58.8"/>
    <n v="1"/>
    <x v="2"/>
    <x v="14"/>
  </r>
  <r>
    <n v="231165"/>
    <s v="bh【FIRE FIRE】208#宽松开叉字母织带圆领T恤 XX"/>
    <x v="7"/>
    <x v="1"/>
    <s v="L"/>
    <n v="30.45"/>
    <n v="1"/>
    <x v="2"/>
    <x v="14"/>
  </r>
  <r>
    <n v="231166"/>
    <s v="BH【ST0AR STAR STAR】8888#欢乐颂刘涛同款上衣 XX"/>
    <x v="14"/>
    <x v="2"/>
    <s v="S"/>
    <n v="32.549999999999997"/>
    <n v="1"/>
    <x v="4"/>
    <x v="0"/>
  </r>
  <r>
    <n v="231167"/>
    <s v="BH【LT-SHOP】8200#拼色边雪纺上衣 XX"/>
    <x v="4"/>
    <x v="3"/>
    <s v="L"/>
    <n v="21"/>
    <n v="1"/>
    <x v="4"/>
    <x v="14"/>
  </r>
  <r>
    <n v="231168"/>
    <s v="bh【I DREAM】672133#连帽字母上衣配短裤休闲套装 XX"/>
    <x v="13"/>
    <x v="3"/>
    <s v="L"/>
    <n v="21"/>
    <n v="1"/>
    <x v="4"/>
    <x v="14"/>
  </r>
  <r>
    <n v="231169"/>
    <s v="BH【T.bear】371#斜纹棉明线纯色短裤 XX"/>
    <x v="12"/>
    <x v="3"/>
    <s v="M"/>
    <n v="86.1"/>
    <n v="1"/>
    <x v="3"/>
    <x v="14"/>
  </r>
  <r>
    <n v="231170"/>
    <s v="【KAKAMEE】206#拼色字母破边不规则宽松T恤 XX"/>
    <x v="7"/>
    <x v="3"/>
    <s v="S"/>
    <n v="54.6"/>
    <n v="1"/>
    <x v="0"/>
    <x v="14"/>
  </r>
  <r>
    <n v="231171"/>
    <s v="BH【CLOU.D】26008#背字母印花韩版风衣 XX"/>
    <x v="16"/>
    <x v="3"/>
    <s v="M"/>
    <n v="86.1"/>
    <n v="1"/>
    <x v="0"/>
    <x v="14"/>
  </r>
  <r>
    <n v="231172"/>
    <s v="XH【淇鑫】317-1# 新款星星真皮休闲鞋 YC"/>
    <x v="39"/>
    <x v="1"/>
    <s v="M"/>
    <n v="81.900000000000006"/>
    <n v="1"/>
    <x v="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DFB271-D1F9-4C04-8081-40814A8D3D64}" name="数据透视表27"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chartFormat="3">
  <location ref="F28:G52" firstHeaderRow="1" firstDataRow="1" firstDataCol="1"/>
  <pivotFields count="9">
    <pivotField showAll="0"/>
    <pivotField showAll="0"/>
    <pivotField showAll="0"/>
    <pivotField showAll="0"/>
    <pivotField showAll="0"/>
    <pivotField showAll="0"/>
    <pivotField dataField="1" showAll="0"/>
    <pivotField showAll="0">
      <items count="6">
        <item h="1" x="2"/>
        <item h="1" x="3"/>
        <item h="1" x="4"/>
        <item h="1" x="1"/>
        <item x="0"/>
        <item t="default"/>
      </items>
    </pivotField>
    <pivotField axis="axisRow" showAll="0">
      <items count="25">
        <item x="0"/>
        <item x="1"/>
        <item x="2"/>
        <item x="3"/>
        <item x="4"/>
        <item x="5"/>
        <item x="6"/>
        <item x="7"/>
        <item x="8"/>
        <item x="9"/>
        <item x="10"/>
        <item x="12"/>
        <item x="13"/>
        <item x="15"/>
        <item x="17"/>
        <item x="18"/>
        <item x="19"/>
        <item x="21"/>
        <item x="22"/>
        <item x="11"/>
        <item x="20"/>
        <item x="16"/>
        <item x="23"/>
        <item x="14"/>
        <item t="default"/>
      </items>
    </pivotField>
  </pivotFields>
  <rowFields count="1">
    <field x="8"/>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dataFields count="1">
    <dataField name="求和项:购买数量"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E73CFE-D3B5-45E9-9C85-FC4B286900EB}" name="数据透视表28"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I34:J43" firstHeaderRow="1" firstDataRow="1" firstDataCol="1" rowPageCount="1" colPageCount="1"/>
  <pivotFields count="9">
    <pivotField showAll="0"/>
    <pivotField showAll="0"/>
    <pivotField showAll="0"/>
    <pivotField axis="axisRow" showAll="0" sortType="descending">
      <items count="11">
        <item x="1"/>
        <item x="9"/>
        <item x="0"/>
        <item x="6"/>
        <item x="4"/>
        <item x="2"/>
        <item x="3"/>
        <item x="5"/>
        <item x="8"/>
        <item x="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showAll="0">
      <items count="6">
        <item x="2"/>
        <item x="3"/>
        <item x="4"/>
        <item x="1"/>
        <item x="0"/>
        <item t="default"/>
      </items>
    </pivotField>
    <pivotField showAll="0">
      <items count="25">
        <item x="0"/>
        <item x="1"/>
        <item x="2"/>
        <item x="3"/>
        <item x="4"/>
        <item x="5"/>
        <item x="6"/>
        <item x="7"/>
        <item x="8"/>
        <item x="9"/>
        <item x="10"/>
        <item x="12"/>
        <item x="13"/>
        <item x="15"/>
        <item x="17"/>
        <item x="18"/>
        <item x="19"/>
        <item x="21"/>
        <item x="22"/>
        <item x="11"/>
        <item x="20"/>
        <item x="16"/>
        <item x="23"/>
        <item x="14"/>
        <item t="default"/>
      </items>
    </pivotField>
  </pivotFields>
  <rowFields count="1">
    <field x="3"/>
  </rowFields>
  <rowItems count="9">
    <i>
      <x v="2"/>
    </i>
    <i>
      <x v="6"/>
    </i>
    <i>
      <x/>
    </i>
    <i>
      <x v="5"/>
    </i>
    <i>
      <x v="7"/>
    </i>
    <i>
      <x v="4"/>
    </i>
    <i>
      <x v="3"/>
    </i>
    <i>
      <x v="9"/>
    </i>
    <i>
      <x v="8"/>
    </i>
  </rowItems>
  <colItems count="1">
    <i/>
  </colItems>
  <pageFields count="1">
    <pageField fld="7" item="4" hier="-1"/>
  </pageFields>
  <dataFields count="1">
    <dataField name="求和项:购买数量"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DE413B-AF26-43DF-96FD-EEE7E0D46C4F}" name="数据透视表19" cacheId="0"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A3:B4" firstHeaderRow="1" firstDataRow="1" firstDataCol="1"/>
  <pivotFields count="14">
    <pivotField showAll="0"/>
    <pivotField showAll="0"/>
    <pivotField numFmtId="49" showAll="0"/>
    <pivotField numFmtId="49" showAll="0"/>
    <pivotField numFmtId="49" showAll="0"/>
    <pivotField numFmtId="49" showAll="0"/>
    <pivotField dataField="1" showAll="0"/>
    <pivotField showAll="0"/>
    <pivotField axis="axisRow" showAll="0">
      <items count="6">
        <item h="1" x="2"/>
        <item h="1" x="3"/>
        <item h="1" x="4"/>
        <item h="1" x="1"/>
        <item x="0"/>
        <item t="default"/>
      </items>
    </pivotField>
    <pivotField showAll="0"/>
    <pivotField showAll="0"/>
    <pivotField showAll="0"/>
    <pivotField showAll="0"/>
    <pivotField showAll="0"/>
  </pivotFields>
  <rowFields count="1">
    <field x="8"/>
  </rowFields>
  <rowItems count="1">
    <i>
      <x v="4"/>
    </i>
  </rowItems>
  <colItems count="1">
    <i/>
  </colItems>
  <dataFields count="1">
    <dataField name="求和项:订单金额"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0AA5D3-F53F-4CD9-B7DB-DB41DD87EC38}" name="数据透视表25"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D3:E4" firstHeaderRow="1" firstDataRow="1" firstDataCol="1"/>
  <pivotFields count="9">
    <pivotField showAll="0"/>
    <pivotField showAll="0"/>
    <pivotField showAll="0"/>
    <pivotField showAll="0"/>
    <pivotField showAll="0"/>
    <pivotField showAll="0"/>
    <pivotField dataField="1" showAll="0"/>
    <pivotField axis="axisRow" showAll="0">
      <items count="6">
        <item h="1" x="2"/>
        <item h="1" x="3"/>
        <item h="1" x="4"/>
        <item h="1" x="1"/>
        <item x="0"/>
        <item t="default"/>
      </items>
    </pivotField>
    <pivotField showAll="0"/>
  </pivotFields>
  <rowFields count="1">
    <field x="7"/>
  </rowFields>
  <rowItems count="1">
    <i>
      <x v="4"/>
    </i>
  </rowItems>
  <colItems count="1">
    <i/>
  </colItems>
  <dataFields count="1">
    <dataField name="求和项:购买数量"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E444C0-46F6-4581-B9B4-541B64CA4118}" name="数据透视表20"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4">
  <location ref="A12:B37" firstHeaderRow="1" firstDataRow="1" firstDataCol="1"/>
  <pivotFields count="14">
    <pivotField showAll="0"/>
    <pivotField showAll="0"/>
    <pivotField numFmtId="49" showAll="0"/>
    <pivotField numFmtId="49" showAll="0"/>
    <pivotField numFmtId="49" showAll="0"/>
    <pivotField numFmtId="49" showAll="0"/>
    <pivotField dataField="1" showAll="0"/>
    <pivotField showAll="0"/>
    <pivotField showAll="0">
      <items count="6">
        <item h="1" x="2"/>
        <item h="1" x="3"/>
        <item h="1" x="4"/>
        <item h="1" x="1"/>
        <item x="0"/>
        <item t="default"/>
      </items>
    </pivotField>
    <pivotField axis="axisRow" showAll="0">
      <items count="25">
        <item x="0"/>
        <item x="1"/>
        <item x="2"/>
        <item x="3"/>
        <item x="4"/>
        <item x="5"/>
        <item x="6"/>
        <item x="7"/>
        <item x="8"/>
        <item x="9"/>
        <item x="10"/>
        <item x="12"/>
        <item x="13"/>
        <item x="15"/>
        <item x="17"/>
        <item x="18"/>
        <item x="19"/>
        <item x="21"/>
        <item x="22"/>
        <item x="11"/>
        <item x="20"/>
        <item x="16"/>
        <item x="23"/>
        <item x="14"/>
        <item t="default"/>
      </items>
    </pivotField>
    <pivotField showAll="0"/>
    <pivotField showAll="0"/>
    <pivotField showAll="0"/>
    <pivotField showAll="0"/>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求和项:订单金额" fld="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B95FE3-8CA1-4958-838B-AFD3650A0EFC}" name="数据透视表23"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5">
  <location ref="L13:M19" firstHeaderRow="1" firstDataRow="1" firstDataCol="1"/>
  <pivotFields count="8">
    <pivotField showAll="0"/>
    <pivotField showAll="0"/>
    <pivotField showAll="0"/>
    <pivotField showAll="0"/>
    <pivotField showAll="0"/>
    <pivotField showAll="0"/>
    <pivotField dataField="1" showAll="0"/>
    <pivotField axis="axisRow" showAll="0">
      <items count="6">
        <item x="2"/>
        <item x="3"/>
        <item x="4"/>
        <item x="1"/>
        <item x="0"/>
        <item t="default"/>
      </items>
    </pivotField>
  </pivotFields>
  <rowFields count="1">
    <field x="7"/>
  </rowFields>
  <rowItems count="6">
    <i>
      <x/>
    </i>
    <i>
      <x v="1"/>
    </i>
    <i>
      <x v="2"/>
    </i>
    <i>
      <x v="3"/>
    </i>
    <i>
      <x v="4"/>
    </i>
    <i t="grand">
      <x/>
    </i>
  </rowItems>
  <colItems count="1">
    <i/>
  </colItems>
  <dataFields count="1">
    <dataField name="求和项:购买数量" fld="6"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2">
          <reference field="4294967294" count="1" selected="0">
            <x v="0"/>
          </reference>
          <reference field="7" count="1" selected="0">
            <x v="2"/>
          </reference>
        </references>
      </pivotArea>
    </chartFormat>
    <chartFormat chart="2" format="11">
      <pivotArea type="data" outline="0" fieldPosition="0">
        <references count="2">
          <reference field="4294967294" count="1" selected="0">
            <x v="0"/>
          </reference>
          <reference field="7" count="1" selected="0">
            <x v="3"/>
          </reference>
        </references>
      </pivotArea>
    </chartFormat>
    <chartFormat chart="2" format="12">
      <pivotArea type="data" outline="0" fieldPosition="0">
        <references count="2">
          <reference field="4294967294" count="1" selected="0">
            <x v="0"/>
          </reference>
          <reference field="7" count="1" selected="0">
            <x v="4"/>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86F886-AC36-4AEA-A110-D37F1C31CA58}" name="数据透视表2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3">
  <location ref="I16:J22" firstHeaderRow="1" firstDataRow="1" firstDataCol="1"/>
  <pivotFields count="14">
    <pivotField showAll="0"/>
    <pivotField showAll="0"/>
    <pivotField numFmtId="49" showAll="0"/>
    <pivotField numFmtId="49" showAll="0"/>
    <pivotField numFmtId="49" showAll="0"/>
    <pivotField numFmtId="49" showAll="0"/>
    <pivotField dataField="1" showAll="0"/>
    <pivotField showAll="0"/>
    <pivotField axis="axisRow" showAll="0">
      <items count="6">
        <item x="2"/>
        <item x="3"/>
        <item x="4"/>
        <item x="1"/>
        <item x="0"/>
        <item t="default"/>
      </items>
    </pivotField>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求和项:订单金额" fld="6" showDataAs="percentOfTotal" baseField="8" baseItem="0" numFmtId="1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2"/>
          </reference>
        </references>
      </pivotArea>
    </chartFormat>
    <chartFormat chart="2" format="11">
      <pivotArea type="data" outline="0" fieldPosition="0">
        <references count="2">
          <reference field="4294967294" count="1" selected="0">
            <x v="0"/>
          </reference>
          <reference field="8" count="1" selected="0">
            <x v="3"/>
          </reference>
        </references>
      </pivotArea>
    </chartFormat>
    <chartFormat chart="2" format="12">
      <pivotArea type="data" outline="0" fieldPosition="0">
        <references count="2">
          <reference field="4294967294" count="1" selected="0">
            <x v="0"/>
          </reference>
          <reference field="8" count="1" selected="0">
            <x v="4"/>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EF219A-2D6E-400A-80BB-DFFE4EE775C1}" name="数据透视表29"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L32:N81" firstHeaderRow="0" firstDataRow="1" firstDataCol="1"/>
  <pivotFields count="9">
    <pivotField showAll="0"/>
    <pivotField showAll="0"/>
    <pivotField axis="axisRow" showAll="0" sortType="descending">
      <items count="64">
        <item x="50"/>
        <item x="27"/>
        <item x="36"/>
        <item x="14"/>
        <item x="20"/>
        <item x="51"/>
        <item x="42"/>
        <item x="39"/>
        <item x="43"/>
        <item x="7"/>
        <item x="54"/>
        <item x="21"/>
        <item x="41"/>
        <item x="15"/>
        <item x="55"/>
        <item x="23"/>
        <item x="61"/>
        <item x="44"/>
        <item x="24"/>
        <item x="48"/>
        <item x="56"/>
        <item x="9"/>
        <item x="52"/>
        <item x="19"/>
        <item x="29"/>
        <item x="31"/>
        <item x="5"/>
        <item x="18"/>
        <item x="25"/>
        <item x="60"/>
        <item x="22"/>
        <item x="46"/>
        <item x="49"/>
        <item x="0"/>
        <item x="13"/>
        <item x="6"/>
        <item x="8"/>
        <item x="26"/>
        <item x="1"/>
        <item x="28"/>
        <item x="33"/>
        <item x="40"/>
        <item x="32"/>
        <item x="57"/>
        <item x="4"/>
        <item x="2"/>
        <item x="37"/>
        <item x="35"/>
        <item x="47"/>
        <item x="16"/>
        <item x="45"/>
        <item x="17"/>
        <item x="11"/>
        <item x="38"/>
        <item x="10"/>
        <item x="59"/>
        <item x="62"/>
        <item x="53"/>
        <item x="34"/>
        <item x="58"/>
        <item x="3"/>
        <item x="30"/>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items count="6">
        <item h="1" x="2"/>
        <item h="1" x="3"/>
        <item h="1" x="4"/>
        <item h="1" x="1"/>
        <item x="0"/>
        <item t="default"/>
      </items>
    </pivotField>
    <pivotField showAll="0"/>
  </pivotFields>
  <rowFields count="1">
    <field x="2"/>
  </rowFields>
  <rowItems count="49">
    <i>
      <x v="60"/>
    </i>
    <i>
      <x v="9"/>
    </i>
    <i>
      <x v="33"/>
    </i>
    <i>
      <x v="52"/>
    </i>
    <i>
      <x v="62"/>
    </i>
    <i>
      <x v="34"/>
    </i>
    <i>
      <x v="35"/>
    </i>
    <i>
      <x v="2"/>
    </i>
    <i>
      <x v="3"/>
    </i>
    <i>
      <x v="27"/>
    </i>
    <i>
      <x v="23"/>
    </i>
    <i>
      <x v="54"/>
    </i>
    <i>
      <x v="7"/>
    </i>
    <i>
      <x v="6"/>
    </i>
    <i>
      <x v="21"/>
    </i>
    <i>
      <x v="15"/>
    </i>
    <i>
      <x v="44"/>
    </i>
    <i>
      <x v="1"/>
    </i>
    <i>
      <x v="37"/>
    </i>
    <i>
      <x v="49"/>
    </i>
    <i>
      <x v="48"/>
    </i>
    <i>
      <x v="40"/>
    </i>
    <i>
      <x v="45"/>
    </i>
    <i>
      <x v="36"/>
    </i>
    <i>
      <x v="11"/>
    </i>
    <i>
      <x v="30"/>
    </i>
    <i>
      <x v="39"/>
    </i>
    <i>
      <x v="26"/>
    </i>
    <i>
      <x v="55"/>
    </i>
    <i>
      <x v="53"/>
    </i>
    <i>
      <x v="38"/>
    </i>
    <i>
      <x v="13"/>
    </i>
    <i>
      <x v="12"/>
    </i>
    <i>
      <x v="4"/>
    </i>
    <i>
      <x v="58"/>
    </i>
    <i>
      <x v="19"/>
    </i>
    <i>
      <x v="10"/>
    </i>
    <i>
      <x v="22"/>
    </i>
    <i>
      <x v="31"/>
    </i>
    <i>
      <x v="59"/>
    </i>
    <i>
      <x v="20"/>
    </i>
    <i>
      <x v="8"/>
    </i>
    <i>
      <x v="51"/>
    </i>
    <i>
      <x/>
    </i>
    <i>
      <x v="29"/>
    </i>
    <i>
      <x v="17"/>
    </i>
    <i>
      <x v="42"/>
    </i>
    <i>
      <x v="50"/>
    </i>
    <i>
      <x v="43"/>
    </i>
  </rowItems>
  <colFields count="1">
    <field x="-2"/>
  </colFields>
  <colItems count="2">
    <i>
      <x/>
    </i>
    <i i="1">
      <x v="1"/>
    </i>
  </colItems>
  <dataFields count="2">
    <dataField name="求和项:购买数量" fld="6" baseField="0" baseItem="0"/>
    <dataField name="求和项:单价"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1021DE-F1D1-457E-8323-357B59DA1169}" name="数据透视表2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D28:D29" firstHeaderRow="1" firstDataRow="1" firstDataCol="0" rowPageCount="1" colPageCount="1"/>
  <pivotFields count="8">
    <pivotField showAll="0"/>
    <pivotField showAll="0"/>
    <pivotField showAll="0"/>
    <pivotField showAll="0"/>
    <pivotField showAll="0"/>
    <pivotField showAll="0"/>
    <pivotField dataField="1" showAll="0"/>
    <pivotField axis="axisPage" showAll="0">
      <items count="6">
        <item x="2"/>
        <item x="3"/>
        <item x="4"/>
        <item x="1"/>
        <item x="0"/>
        <item t="default"/>
      </items>
    </pivotField>
  </pivotFields>
  <rowItems count="1">
    <i/>
  </rowItems>
  <colItems count="1">
    <i/>
  </colItems>
  <pageFields count="1">
    <pageField fld="7" hier="-1"/>
  </pageFields>
  <dataFields count="1">
    <dataField name="求和项:购买数量"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2F831A-9454-40F3-A68A-CAED0601626C}" name="数据透视表33"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M34:N43" firstHeaderRow="1" firstDataRow="1" firstDataCol="1" rowPageCount="1" colPageCount="1"/>
  <pivotFields count="9">
    <pivotField showAll="0"/>
    <pivotField showAll="0"/>
    <pivotField showAll="0"/>
    <pivotField axis="axisRow" showAll="0" sortType="descending">
      <items count="11">
        <item x="1"/>
        <item x="9"/>
        <item x="0"/>
        <item x="6"/>
        <item x="4"/>
        <item x="2"/>
        <item x="3"/>
        <item x="5"/>
        <item x="8"/>
        <item x="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showAll="0">
      <items count="6">
        <item x="2"/>
        <item x="3"/>
        <item x="4"/>
        <item x="1"/>
        <item x="0"/>
        <item t="default"/>
      </items>
    </pivotField>
    <pivotField showAll="0">
      <items count="25">
        <item x="0"/>
        <item x="1"/>
        <item x="2"/>
        <item x="3"/>
        <item x="4"/>
        <item x="5"/>
        <item x="6"/>
        <item x="7"/>
        <item x="8"/>
        <item x="9"/>
        <item x="10"/>
        <item x="12"/>
        <item x="13"/>
        <item x="15"/>
        <item x="17"/>
        <item x="18"/>
        <item x="19"/>
        <item x="21"/>
        <item x="22"/>
        <item x="11"/>
        <item x="20"/>
        <item x="16"/>
        <item x="23"/>
        <item x="14"/>
        <item t="default"/>
      </items>
    </pivotField>
  </pivotFields>
  <rowFields count="1">
    <field x="3"/>
  </rowFields>
  <rowItems count="9">
    <i>
      <x v="2"/>
    </i>
    <i>
      <x v="6"/>
    </i>
    <i>
      <x/>
    </i>
    <i>
      <x v="5"/>
    </i>
    <i>
      <x v="7"/>
    </i>
    <i>
      <x v="4"/>
    </i>
    <i>
      <x v="3"/>
    </i>
    <i>
      <x v="9"/>
    </i>
    <i>
      <x v="8"/>
    </i>
  </rowItems>
  <colItems count="1">
    <i/>
  </colItems>
  <pageFields count="1">
    <pageField fld="7" item="4" hier="-1"/>
  </pageFields>
  <dataFields count="1">
    <dataField name="求和项:购买数量"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A1F1F5-8423-4F90-9FD9-2B79B8E5DF67}" name="数据透视表32"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I32:K81" firstHeaderRow="0" firstDataRow="1" firstDataCol="1"/>
  <pivotFields count="9">
    <pivotField showAll="0"/>
    <pivotField showAll="0"/>
    <pivotField axis="axisRow" showAll="0" sortType="descending">
      <items count="64">
        <item x="50"/>
        <item x="27"/>
        <item x="36"/>
        <item x="14"/>
        <item x="20"/>
        <item x="51"/>
        <item x="42"/>
        <item x="39"/>
        <item x="43"/>
        <item x="7"/>
        <item x="54"/>
        <item x="21"/>
        <item x="41"/>
        <item x="15"/>
        <item x="55"/>
        <item x="23"/>
        <item x="61"/>
        <item x="44"/>
        <item x="24"/>
        <item x="48"/>
        <item x="56"/>
        <item x="9"/>
        <item x="52"/>
        <item x="19"/>
        <item x="29"/>
        <item x="31"/>
        <item x="5"/>
        <item x="18"/>
        <item x="25"/>
        <item x="60"/>
        <item x="22"/>
        <item x="46"/>
        <item x="49"/>
        <item x="0"/>
        <item x="13"/>
        <item x="6"/>
        <item x="8"/>
        <item x="26"/>
        <item x="1"/>
        <item x="28"/>
        <item x="33"/>
        <item x="40"/>
        <item x="32"/>
        <item x="57"/>
        <item x="4"/>
        <item x="2"/>
        <item x="37"/>
        <item x="35"/>
        <item x="47"/>
        <item x="16"/>
        <item x="45"/>
        <item x="17"/>
        <item x="11"/>
        <item x="38"/>
        <item x="10"/>
        <item x="59"/>
        <item x="62"/>
        <item x="53"/>
        <item x="34"/>
        <item x="58"/>
        <item x="3"/>
        <item x="30"/>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items count="6">
        <item h="1" x="2"/>
        <item h="1" x="3"/>
        <item h="1" x="4"/>
        <item h="1" x="1"/>
        <item x="0"/>
        <item t="default"/>
      </items>
    </pivotField>
    <pivotField showAll="0"/>
  </pivotFields>
  <rowFields count="1">
    <field x="2"/>
  </rowFields>
  <rowItems count="49">
    <i>
      <x v="60"/>
    </i>
    <i>
      <x v="9"/>
    </i>
    <i>
      <x v="33"/>
    </i>
    <i>
      <x v="52"/>
    </i>
    <i>
      <x v="62"/>
    </i>
    <i>
      <x v="34"/>
    </i>
    <i>
      <x v="35"/>
    </i>
    <i>
      <x v="2"/>
    </i>
    <i>
      <x v="3"/>
    </i>
    <i>
      <x v="27"/>
    </i>
    <i>
      <x v="23"/>
    </i>
    <i>
      <x v="54"/>
    </i>
    <i>
      <x v="7"/>
    </i>
    <i>
      <x v="6"/>
    </i>
    <i>
      <x v="21"/>
    </i>
    <i>
      <x v="15"/>
    </i>
    <i>
      <x v="44"/>
    </i>
    <i>
      <x v="1"/>
    </i>
    <i>
      <x v="37"/>
    </i>
    <i>
      <x v="49"/>
    </i>
    <i>
      <x v="48"/>
    </i>
    <i>
      <x v="40"/>
    </i>
    <i>
      <x v="45"/>
    </i>
    <i>
      <x v="36"/>
    </i>
    <i>
      <x v="11"/>
    </i>
    <i>
      <x v="30"/>
    </i>
    <i>
      <x v="39"/>
    </i>
    <i>
      <x v="26"/>
    </i>
    <i>
      <x v="55"/>
    </i>
    <i>
      <x v="53"/>
    </i>
    <i>
      <x v="38"/>
    </i>
    <i>
      <x v="13"/>
    </i>
    <i>
      <x v="12"/>
    </i>
    <i>
      <x v="4"/>
    </i>
    <i>
      <x v="58"/>
    </i>
    <i>
      <x v="19"/>
    </i>
    <i>
      <x v="10"/>
    </i>
    <i>
      <x v="22"/>
    </i>
    <i>
      <x v="31"/>
    </i>
    <i>
      <x v="59"/>
    </i>
    <i>
      <x v="20"/>
    </i>
    <i>
      <x v="8"/>
    </i>
    <i>
      <x v="51"/>
    </i>
    <i>
      <x/>
    </i>
    <i>
      <x v="29"/>
    </i>
    <i>
      <x v="17"/>
    </i>
    <i>
      <x v="42"/>
    </i>
    <i>
      <x v="50"/>
    </i>
    <i>
      <x v="43"/>
    </i>
  </rowItems>
  <colFields count="1">
    <field x="-2"/>
  </colFields>
  <colItems count="2">
    <i>
      <x/>
    </i>
    <i i="1">
      <x v="1"/>
    </i>
  </colItems>
  <dataFields count="2">
    <dataField name="求和项:购买数量" fld="6" baseField="0" baseItem="0"/>
    <dataField name="求和项:单价"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A681C8-C85E-4567-BC28-F78E06C976A1}" name="数据透视表31" cacheId="2"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E3:F4" firstHeaderRow="1" firstDataRow="1" firstDataCol="1"/>
  <pivotFields count="9">
    <pivotField showAll="0"/>
    <pivotField showAll="0"/>
    <pivotField showAll="0"/>
    <pivotField showAll="0"/>
    <pivotField showAll="0"/>
    <pivotField showAll="0"/>
    <pivotField dataField="1" showAll="0"/>
    <pivotField axis="axisRow" showAll="0">
      <items count="6">
        <item h="1" x="2"/>
        <item h="1" x="3"/>
        <item h="1" x="4"/>
        <item h="1" x="1"/>
        <item x="0"/>
        <item t="default"/>
      </items>
    </pivotField>
    <pivotField showAll="0"/>
  </pivotFields>
  <rowFields count="1">
    <field x="7"/>
  </rowFields>
  <rowItems count="1">
    <i>
      <x v="4"/>
    </i>
  </rowItems>
  <colItems count="1">
    <i/>
  </colItems>
  <dataFields count="1">
    <dataField name="求和项:购买数量"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DC173A-D513-4810-9478-C531D2559C84}" name="数据透视表30" cacheId="0" applyNumberFormats="0" applyBorderFormats="0" applyFontFormats="0" applyPatternFormats="0" applyAlignmentFormats="0" applyWidthHeightFormats="1" dataCaption="值" updatedVersion="6" minRefreshableVersion="3" useAutoFormatting="1" rowGrandTotals="0" itemPrintTitles="1" createdVersion="6" indent="0" outline="1" outlineData="1" multipleFieldFilters="0">
  <location ref="B3:C4" firstHeaderRow="1" firstDataRow="1" firstDataCol="1"/>
  <pivotFields count="14">
    <pivotField showAll="0"/>
    <pivotField showAll="0"/>
    <pivotField numFmtId="49" showAll="0"/>
    <pivotField numFmtId="49" showAll="0"/>
    <pivotField numFmtId="49" showAll="0"/>
    <pivotField numFmtId="49" showAll="0"/>
    <pivotField dataField="1" showAll="0"/>
    <pivotField showAll="0"/>
    <pivotField axis="axisRow" showAll="0">
      <items count="6">
        <item h="1" x="2"/>
        <item h="1" x="3"/>
        <item h="1" x="4"/>
        <item h="1" x="1"/>
        <item x="0"/>
        <item t="default"/>
      </items>
    </pivotField>
    <pivotField showAll="0"/>
    <pivotField showAll="0"/>
    <pivotField showAll="0"/>
    <pivotField showAll="0"/>
    <pivotField showAll="0"/>
  </pivotFields>
  <rowFields count="1">
    <field x="8"/>
  </rowFields>
  <rowItems count="1">
    <i>
      <x v="4"/>
    </i>
  </rowItems>
  <colItems count="1">
    <i/>
  </colItems>
  <dataFields count="1">
    <dataField name="求和项:订单金额"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新增用户类别" xr10:uid="{EB282CDA-F0D2-4E6D-9B5C-190A12BC4DFD}" sourceName="新增用户类别">
  <pivotTables>
    <pivotTable tabId="8" name="数据透视表20"/>
    <pivotTable tabId="8" name="数据透视表19"/>
    <pivotTable tabId="6" name="数据透视表30"/>
  </pivotTables>
  <data>
    <tabular pivotCacheId="788908837">
      <items count="5">
        <i x="2"/>
        <i x="3"/>
        <i x="4"/>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新增用户类别1" xr10:uid="{38548189-1400-427E-91E3-A1FE1415A354}" sourceName="新增用户类别">
  <pivotTables>
    <pivotTable tabId="8" name="数据透视表25"/>
    <pivotTable tabId="8" name="数据透视表28"/>
    <pivotTable tabId="8" name="数据透视表29"/>
    <pivotTable tabId="6" name="数据透视表31"/>
    <pivotTable tabId="8" name="数据透视表27"/>
    <pivotTable tabId="6" name="数据透视表32"/>
    <pivotTable tabId="6" name="数据透视表33"/>
  </pivotTables>
  <data>
    <tabular pivotCacheId="1022241834">
      <items count="5">
        <i x="2"/>
        <i x="3"/>
        <i x="4"/>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新增用户类别" xr10:uid="{0656A00B-65F1-4C6C-AFEE-24FBCAADE6CE}" cache="切片器_新增用户类别" caption="新增用户类别" rowHeight="209550"/>
  <slicer name="新增用户类别 1" xr10:uid="{DB2E242D-013D-4070-8243-3C7DB8685A23}" cache="切片器_新增用户类别1" caption="新增用户类别"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新增用户类别 2" xr10:uid="{1101504F-6726-46E2-ABE1-8E8EF9B5C587}" cache="切片器_新增用户类别" caption="新增用户类别" rowHeight="209550"/>
  <slicer name="新增用户类别 3" xr10:uid="{C92275AB-621D-40F3-B3F4-F7BC31001090}" cache="切片器_新增用户类别1" caption="新增用户类别" rowHeight="209550"/>
</slic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98A9C-8D6A-48CF-B8C4-E782E4B76DAB}">
  <dimension ref="A3:N81"/>
  <sheetViews>
    <sheetView showGridLines="0" topLeftCell="E1" workbookViewId="0">
      <selection activeCell="N2" sqref="N2"/>
    </sheetView>
  </sheetViews>
  <sheetFormatPr defaultRowHeight="14.25" x14ac:dyDescent="0.2"/>
  <cols>
    <col min="1" max="1" width="9.75" bestFit="1" customWidth="1"/>
    <col min="2" max="2" width="16.5" bestFit="1" customWidth="1"/>
    <col min="4" max="4" width="9.75" bestFit="1" customWidth="1"/>
    <col min="5" max="5" width="16.5" bestFit="1" customWidth="1"/>
    <col min="6" max="6" width="9.75" bestFit="1" customWidth="1"/>
    <col min="7" max="7" width="16.5" bestFit="1" customWidth="1"/>
    <col min="9" max="9" width="13.875" bestFit="1" customWidth="1"/>
    <col min="10" max="10" width="16.5" bestFit="1" customWidth="1"/>
    <col min="12" max="12" width="18.5" bestFit="1" customWidth="1"/>
    <col min="13" max="13" width="16.5" bestFit="1" customWidth="1"/>
    <col min="14" max="14" width="12.25" bestFit="1" customWidth="1"/>
    <col min="18" max="18" width="9.75" bestFit="1" customWidth="1"/>
    <col min="19" max="19" width="16.5" bestFit="1" customWidth="1"/>
  </cols>
  <sheetData>
    <row r="3" spans="1:13" x14ac:dyDescent="0.2">
      <c r="A3" s="5" t="s">
        <v>8957</v>
      </c>
      <c r="B3" t="s">
        <v>8956</v>
      </c>
      <c r="D3" s="5" t="s">
        <v>8957</v>
      </c>
      <c r="E3" t="s">
        <v>8960</v>
      </c>
    </row>
    <row r="4" spans="1:13" x14ac:dyDescent="0.2">
      <c r="A4" s="6" t="s">
        <v>10</v>
      </c>
      <c r="B4" s="4">
        <v>174013.06999999989</v>
      </c>
      <c r="D4" s="6" t="s">
        <v>10</v>
      </c>
      <c r="E4" s="4">
        <v>755</v>
      </c>
    </row>
    <row r="12" spans="1:13" x14ac:dyDescent="0.2">
      <c r="A12" s="5" t="s">
        <v>8957</v>
      </c>
      <c r="B12" t="s">
        <v>8956</v>
      </c>
    </row>
    <row r="13" spans="1:13" x14ac:dyDescent="0.2">
      <c r="A13" s="6">
        <v>0</v>
      </c>
      <c r="B13" s="4">
        <v>26201.309999999998</v>
      </c>
      <c r="L13" s="5" t="s">
        <v>8957</v>
      </c>
      <c r="M13" t="s">
        <v>8960</v>
      </c>
    </row>
    <row r="14" spans="1:13" x14ac:dyDescent="0.2">
      <c r="A14" s="6">
        <v>1</v>
      </c>
      <c r="B14" s="4">
        <v>11430.25</v>
      </c>
      <c r="L14" s="6" t="s">
        <v>11</v>
      </c>
      <c r="M14" s="4">
        <v>1632</v>
      </c>
    </row>
    <row r="15" spans="1:13" x14ac:dyDescent="0.2">
      <c r="A15" s="6">
        <v>2</v>
      </c>
      <c r="B15" s="4">
        <v>1431.4500000000003</v>
      </c>
      <c r="L15" s="6" t="s">
        <v>14</v>
      </c>
      <c r="M15" s="4">
        <v>1540</v>
      </c>
    </row>
    <row r="16" spans="1:13" x14ac:dyDescent="0.2">
      <c r="A16" s="6">
        <v>3</v>
      </c>
      <c r="B16" s="4">
        <v>154.4</v>
      </c>
      <c r="I16" s="5" t="s">
        <v>8957</v>
      </c>
      <c r="J16" t="s">
        <v>8956</v>
      </c>
      <c r="L16" s="6" t="s">
        <v>13</v>
      </c>
      <c r="M16" s="4">
        <v>1186</v>
      </c>
    </row>
    <row r="17" spans="1:14" x14ac:dyDescent="0.2">
      <c r="A17" s="6">
        <v>4</v>
      </c>
      <c r="B17" s="4">
        <v>197.7</v>
      </c>
      <c r="I17" s="6" t="s">
        <v>11</v>
      </c>
      <c r="J17" s="7">
        <v>0.18750491024100241</v>
      </c>
      <c r="L17" s="6" t="s">
        <v>22</v>
      </c>
      <c r="M17" s="4">
        <v>964</v>
      </c>
    </row>
    <row r="18" spans="1:14" x14ac:dyDescent="0.2">
      <c r="A18" s="6">
        <v>5</v>
      </c>
      <c r="B18" s="4">
        <v>6717.4499999999989</v>
      </c>
      <c r="I18" s="6" t="s">
        <v>14</v>
      </c>
      <c r="J18" s="7">
        <v>0.31966944029294553</v>
      </c>
      <c r="L18" s="6" t="s">
        <v>10</v>
      </c>
      <c r="M18" s="4">
        <v>755</v>
      </c>
    </row>
    <row r="19" spans="1:14" x14ac:dyDescent="0.2">
      <c r="A19" s="6">
        <v>6</v>
      </c>
      <c r="B19" s="4">
        <v>2130.0100000000002</v>
      </c>
      <c r="I19" s="6" t="s">
        <v>13</v>
      </c>
      <c r="J19" s="7">
        <v>0.22014564873223594</v>
      </c>
      <c r="L19" s="6" t="s">
        <v>8958</v>
      </c>
      <c r="M19" s="4">
        <v>6077</v>
      </c>
    </row>
    <row r="20" spans="1:14" x14ac:dyDescent="0.2">
      <c r="A20" s="6">
        <v>7</v>
      </c>
      <c r="B20" s="4">
        <v>3647.91</v>
      </c>
      <c r="I20" s="6" t="s">
        <v>22</v>
      </c>
      <c r="J20" s="7">
        <v>6.6323204066716726E-2</v>
      </c>
    </row>
    <row r="21" spans="1:14" x14ac:dyDescent="0.2">
      <c r="A21" s="6">
        <v>8</v>
      </c>
      <c r="B21" s="4">
        <v>4985.71</v>
      </c>
      <c r="I21" s="6" t="s">
        <v>10</v>
      </c>
      <c r="J21" s="7">
        <v>0.20635679666709927</v>
      </c>
    </row>
    <row r="22" spans="1:14" x14ac:dyDescent="0.2">
      <c r="A22" s="6">
        <v>9</v>
      </c>
      <c r="B22" s="4">
        <v>4337.8999999999996</v>
      </c>
      <c r="I22" s="6" t="s">
        <v>8958</v>
      </c>
      <c r="J22" s="7">
        <v>1</v>
      </c>
    </row>
    <row r="23" spans="1:14" x14ac:dyDescent="0.2">
      <c r="A23" s="6">
        <v>10</v>
      </c>
      <c r="B23" s="4">
        <v>11249.529999999999</v>
      </c>
    </row>
    <row r="24" spans="1:14" x14ac:dyDescent="0.2">
      <c r="A24" s="6">
        <v>11</v>
      </c>
      <c r="B24" s="4">
        <v>18193.980000000003</v>
      </c>
    </row>
    <row r="25" spans="1:14" x14ac:dyDescent="0.2">
      <c r="A25" s="6">
        <v>12</v>
      </c>
      <c r="B25" s="4">
        <v>1286.9499999999998</v>
      </c>
    </row>
    <row r="26" spans="1:14" x14ac:dyDescent="0.2">
      <c r="A26" s="6">
        <v>13</v>
      </c>
      <c r="B26" s="4">
        <v>1901.38</v>
      </c>
      <c r="D26" s="5" t="s">
        <v>8962</v>
      </c>
      <c r="E26" t="s">
        <v>8963</v>
      </c>
    </row>
    <row r="27" spans="1:14" x14ac:dyDescent="0.2">
      <c r="A27" s="6">
        <v>14</v>
      </c>
      <c r="B27" s="4">
        <v>3780.3299999999995</v>
      </c>
    </row>
    <row r="28" spans="1:14" x14ac:dyDescent="0.2">
      <c r="A28" s="6">
        <v>15</v>
      </c>
      <c r="B28" s="4">
        <v>2093.4</v>
      </c>
      <c r="D28" t="s">
        <v>8960</v>
      </c>
      <c r="F28" s="5" t="s">
        <v>8957</v>
      </c>
      <c r="G28" t="s">
        <v>8960</v>
      </c>
    </row>
    <row r="29" spans="1:14" x14ac:dyDescent="0.2">
      <c r="A29" s="6">
        <v>16</v>
      </c>
      <c r="B29" s="4">
        <v>2888.9500000000003</v>
      </c>
      <c r="D29" s="4">
        <v>6077</v>
      </c>
      <c r="F29" s="6">
        <v>0</v>
      </c>
      <c r="G29" s="4">
        <v>127</v>
      </c>
    </row>
    <row r="30" spans="1:14" x14ac:dyDescent="0.2">
      <c r="A30" s="6">
        <v>17</v>
      </c>
      <c r="B30" s="4">
        <v>2546.9</v>
      </c>
      <c r="F30" s="6">
        <v>1</v>
      </c>
      <c r="G30" s="4">
        <v>27</v>
      </c>
    </row>
    <row r="31" spans="1:14" x14ac:dyDescent="0.2">
      <c r="A31" s="6">
        <v>18</v>
      </c>
      <c r="B31" s="4">
        <v>4349.5</v>
      </c>
      <c r="F31" s="6">
        <v>2</v>
      </c>
      <c r="G31" s="4">
        <v>18</v>
      </c>
    </row>
    <row r="32" spans="1:14" x14ac:dyDescent="0.2">
      <c r="A32" s="6">
        <v>19</v>
      </c>
      <c r="B32" s="4">
        <v>9335.1</v>
      </c>
      <c r="F32" s="6">
        <v>3</v>
      </c>
      <c r="G32" s="4">
        <v>2</v>
      </c>
      <c r="I32" s="5" t="s">
        <v>8962</v>
      </c>
      <c r="J32" t="s">
        <v>10</v>
      </c>
      <c r="L32" s="5" t="s">
        <v>8957</v>
      </c>
      <c r="M32" t="s">
        <v>8960</v>
      </c>
      <c r="N32" t="s">
        <v>8965</v>
      </c>
    </row>
    <row r="33" spans="1:14" x14ac:dyDescent="0.2">
      <c r="A33" s="6">
        <v>20</v>
      </c>
      <c r="B33" s="4">
        <v>15200.659999999996</v>
      </c>
      <c r="F33" s="6">
        <v>4</v>
      </c>
      <c r="G33" s="4">
        <v>1</v>
      </c>
      <c r="L33" s="6" t="s">
        <v>1656</v>
      </c>
      <c r="M33" s="4">
        <v>192</v>
      </c>
      <c r="N33" s="4">
        <v>7290.9599999999982</v>
      </c>
    </row>
    <row r="34" spans="1:14" x14ac:dyDescent="0.2">
      <c r="A34" s="6">
        <v>21</v>
      </c>
      <c r="B34" s="4">
        <v>14316.399999999998</v>
      </c>
      <c r="F34" s="6">
        <v>5</v>
      </c>
      <c r="G34" s="4">
        <v>8</v>
      </c>
      <c r="I34" s="5" t="s">
        <v>8957</v>
      </c>
      <c r="J34" t="s">
        <v>8960</v>
      </c>
      <c r="L34" s="6" t="s">
        <v>1646</v>
      </c>
      <c r="M34" s="4">
        <v>71</v>
      </c>
      <c r="N34" s="4">
        <v>4301.2400000000007</v>
      </c>
    </row>
    <row r="35" spans="1:14" x14ac:dyDescent="0.2">
      <c r="A35" s="6">
        <v>22</v>
      </c>
      <c r="B35" s="4">
        <v>10984.749999999998</v>
      </c>
      <c r="F35" s="6">
        <v>6</v>
      </c>
      <c r="G35" s="4">
        <v>13</v>
      </c>
      <c r="I35" s="6" t="s">
        <v>1633</v>
      </c>
      <c r="J35" s="4">
        <v>284</v>
      </c>
      <c r="L35" s="6" t="s">
        <v>1632</v>
      </c>
      <c r="M35" s="4">
        <v>55</v>
      </c>
      <c r="N35" s="4">
        <v>723.98</v>
      </c>
    </row>
    <row r="36" spans="1:14" x14ac:dyDescent="0.2">
      <c r="A36" s="6">
        <v>23</v>
      </c>
      <c r="B36" s="4">
        <v>14651.149999999996</v>
      </c>
      <c r="F36" s="6">
        <v>7</v>
      </c>
      <c r="G36" s="4">
        <v>24</v>
      </c>
      <c r="I36" s="6" t="s">
        <v>6635</v>
      </c>
      <c r="J36" s="4">
        <v>218</v>
      </c>
      <c r="L36" s="6" t="s">
        <v>1687</v>
      </c>
      <c r="M36" s="4">
        <v>54</v>
      </c>
      <c r="N36" s="4">
        <v>1966.59</v>
      </c>
    </row>
    <row r="37" spans="1:14" x14ac:dyDescent="0.2">
      <c r="A37" s="6" t="s">
        <v>8958</v>
      </c>
      <c r="B37" s="4">
        <v>174013.06999999998</v>
      </c>
      <c r="F37" s="6">
        <v>8</v>
      </c>
      <c r="G37" s="4">
        <v>49</v>
      </c>
      <c r="I37" s="6" t="s">
        <v>1682</v>
      </c>
      <c r="J37" s="4">
        <v>115</v>
      </c>
      <c r="L37" s="6" t="s">
        <v>1653</v>
      </c>
      <c r="M37" s="4">
        <v>50</v>
      </c>
      <c r="N37" s="4">
        <v>2269.0499999999997</v>
      </c>
    </row>
    <row r="38" spans="1:14" x14ac:dyDescent="0.2">
      <c r="F38" s="6">
        <v>9</v>
      </c>
      <c r="G38" s="4">
        <v>9</v>
      </c>
      <c r="I38" s="6" t="s">
        <v>1637</v>
      </c>
      <c r="J38" s="4">
        <v>85</v>
      </c>
      <c r="L38" s="6" t="s">
        <v>1659</v>
      </c>
      <c r="M38" s="4">
        <v>49</v>
      </c>
      <c r="N38" s="4">
        <v>2741.4599999999996</v>
      </c>
    </row>
    <row r="39" spans="1:14" x14ac:dyDescent="0.2">
      <c r="F39" s="6">
        <v>10</v>
      </c>
      <c r="G39" s="4">
        <v>22</v>
      </c>
      <c r="I39" s="6" t="s">
        <v>1668</v>
      </c>
      <c r="J39" s="4">
        <v>22</v>
      </c>
      <c r="L39" s="6" t="s">
        <v>1644</v>
      </c>
      <c r="M39" s="4">
        <v>47</v>
      </c>
      <c r="N39" s="4">
        <v>2122.29</v>
      </c>
    </row>
    <row r="40" spans="1:14" x14ac:dyDescent="0.2">
      <c r="F40" s="6">
        <v>11</v>
      </c>
      <c r="G40" s="4">
        <v>36</v>
      </c>
      <c r="I40" s="6" t="s">
        <v>1662</v>
      </c>
      <c r="J40" s="4">
        <v>15</v>
      </c>
      <c r="L40" s="6" t="s">
        <v>2131</v>
      </c>
      <c r="M40" s="4">
        <v>30</v>
      </c>
      <c r="N40" s="4">
        <v>1231.6500000000001</v>
      </c>
    </row>
    <row r="41" spans="1:14" x14ac:dyDescent="0.2">
      <c r="F41" s="6">
        <v>12</v>
      </c>
      <c r="G41" s="4">
        <v>13</v>
      </c>
      <c r="I41" s="6" t="s">
        <v>1738</v>
      </c>
      <c r="J41" s="4">
        <v>14</v>
      </c>
      <c r="L41" s="6" t="s">
        <v>1661</v>
      </c>
      <c r="M41" s="4">
        <v>23</v>
      </c>
      <c r="N41" s="4">
        <v>1198.7800000000002</v>
      </c>
    </row>
    <row r="42" spans="1:14" x14ac:dyDescent="0.2">
      <c r="F42" s="6">
        <v>13</v>
      </c>
      <c r="G42" s="4">
        <v>7</v>
      </c>
      <c r="I42" s="6" t="s">
        <v>1866</v>
      </c>
      <c r="J42" s="4">
        <v>1</v>
      </c>
      <c r="L42" s="6" t="s">
        <v>1722</v>
      </c>
      <c r="M42" s="4">
        <v>21</v>
      </c>
      <c r="N42" s="4">
        <v>1011.1299999999999</v>
      </c>
    </row>
    <row r="43" spans="1:14" x14ac:dyDescent="0.2">
      <c r="F43" s="6">
        <v>14</v>
      </c>
      <c r="G43" s="4">
        <v>20</v>
      </c>
      <c r="I43" s="6" t="s">
        <v>2120</v>
      </c>
      <c r="J43" s="4">
        <v>1</v>
      </c>
      <c r="L43" s="6" t="s">
        <v>1680</v>
      </c>
      <c r="M43" s="4">
        <v>17</v>
      </c>
      <c r="N43" s="4">
        <v>1341.2300000000002</v>
      </c>
    </row>
    <row r="44" spans="1:14" x14ac:dyDescent="0.2">
      <c r="F44" s="6">
        <v>15</v>
      </c>
      <c r="G44" s="4">
        <v>16</v>
      </c>
      <c r="L44" s="6" t="s">
        <v>1651</v>
      </c>
      <c r="M44" s="4">
        <v>14</v>
      </c>
      <c r="N44" s="4">
        <v>658.35</v>
      </c>
    </row>
    <row r="45" spans="1:14" x14ac:dyDescent="0.2">
      <c r="F45" s="6">
        <v>16</v>
      </c>
      <c r="G45" s="4">
        <v>60</v>
      </c>
      <c r="L45" s="6" t="s">
        <v>2318</v>
      </c>
      <c r="M45" s="4">
        <v>13</v>
      </c>
      <c r="N45" s="4">
        <v>698.27</v>
      </c>
    </row>
    <row r="46" spans="1:14" x14ac:dyDescent="0.2">
      <c r="F46" s="6">
        <v>17</v>
      </c>
      <c r="G46" s="4">
        <v>55</v>
      </c>
      <c r="L46" s="6" t="s">
        <v>2433</v>
      </c>
      <c r="M46" s="4">
        <v>9</v>
      </c>
      <c r="N46" s="4">
        <v>511.15000000000009</v>
      </c>
    </row>
    <row r="47" spans="1:14" x14ac:dyDescent="0.2">
      <c r="F47" s="6">
        <v>18</v>
      </c>
      <c r="G47" s="4">
        <v>20</v>
      </c>
      <c r="L47" s="6" t="s">
        <v>1648</v>
      </c>
      <c r="M47" s="4">
        <v>8</v>
      </c>
      <c r="N47" s="4">
        <v>523.95000000000005</v>
      </c>
    </row>
    <row r="48" spans="1:14" x14ac:dyDescent="0.2">
      <c r="F48" s="6">
        <v>19</v>
      </c>
      <c r="G48" s="4">
        <v>36</v>
      </c>
      <c r="L48" s="6" t="s">
        <v>1731</v>
      </c>
      <c r="M48" s="4">
        <v>8</v>
      </c>
      <c r="N48" s="4">
        <v>655.20000000000005</v>
      </c>
    </row>
    <row r="49" spans="6:14" x14ac:dyDescent="0.2">
      <c r="F49" s="6">
        <v>20</v>
      </c>
      <c r="G49" s="4">
        <v>31</v>
      </c>
      <c r="L49" s="6" t="s">
        <v>1707</v>
      </c>
      <c r="M49" s="4">
        <v>8</v>
      </c>
      <c r="N49" s="4">
        <v>514.19999999999993</v>
      </c>
    </row>
    <row r="50" spans="6:14" x14ac:dyDescent="0.2">
      <c r="F50" s="6">
        <v>21</v>
      </c>
      <c r="G50" s="4">
        <v>64</v>
      </c>
      <c r="L50" s="6" t="s">
        <v>1759</v>
      </c>
      <c r="M50" s="4">
        <v>7</v>
      </c>
      <c r="N50" s="4">
        <v>413.69999999999993</v>
      </c>
    </row>
    <row r="51" spans="6:14" x14ac:dyDescent="0.2">
      <c r="F51" s="6">
        <v>22</v>
      </c>
      <c r="G51" s="4">
        <v>54</v>
      </c>
      <c r="L51" s="6" t="s">
        <v>1755</v>
      </c>
      <c r="M51" s="4">
        <v>6</v>
      </c>
      <c r="N51" s="4">
        <v>181.66</v>
      </c>
    </row>
    <row r="52" spans="6:14" x14ac:dyDescent="0.2">
      <c r="F52" s="6">
        <v>23</v>
      </c>
      <c r="G52" s="4">
        <v>43</v>
      </c>
      <c r="L52" s="6" t="s">
        <v>2202</v>
      </c>
      <c r="M52" s="4">
        <v>5</v>
      </c>
      <c r="N52" s="4">
        <v>573.29999999999995</v>
      </c>
    </row>
    <row r="53" spans="6:14" x14ac:dyDescent="0.2">
      <c r="L53" s="6" t="s">
        <v>2666</v>
      </c>
      <c r="M53" s="4">
        <v>5</v>
      </c>
      <c r="N53" s="4">
        <v>428.40000000000003</v>
      </c>
    </row>
    <row r="54" spans="6:14" x14ac:dyDescent="0.2">
      <c r="L54" s="6" t="s">
        <v>2086</v>
      </c>
      <c r="M54" s="4">
        <v>5</v>
      </c>
      <c r="N54" s="4">
        <v>626.33000000000004</v>
      </c>
    </row>
    <row r="55" spans="6:14" x14ac:dyDescent="0.2">
      <c r="L55" s="6" t="s">
        <v>1636</v>
      </c>
      <c r="M55" s="4">
        <v>5</v>
      </c>
      <c r="N55" s="4">
        <v>376.95000000000005</v>
      </c>
    </row>
    <row r="56" spans="6:14" x14ac:dyDescent="0.2">
      <c r="L56" s="6" t="s">
        <v>1712</v>
      </c>
      <c r="M56" s="4">
        <v>5</v>
      </c>
      <c r="N56" s="4">
        <v>360.15</v>
      </c>
    </row>
    <row r="57" spans="6:14" x14ac:dyDescent="0.2">
      <c r="L57" s="6" t="s">
        <v>1705</v>
      </c>
      <c r="M57" s="4">
        <v>4</v>
      </c>
      <c r="N57" s="4">
        <v>308.70000000000005</v>
      </c>
    </row>
    <row r="58" spans="6:14" x14ac:dyDescent="0.2">
      <c r="L58" s="6" t="s">
        <v>1719</v>
      </c>
      <c r="M58" s="4">
        <v>4</v>
      </c>
      <c r="N58" s="4">
        <v>194.25</v>
      </c>
    </row>
    <row r="59" spans="6:14" x14ac:dyDescent="0.2">
      <c r="L59" s="6" t="s">
        <v>1764</v>
      </c>
      <c r="M59" s="4">
        <v>4</v>
      </c>
      <c r="N59" s="4">
        <v>75.08</v>
      </c>
    </row>
    <row r="60" spans="6:14" x14ac:dyDescent="0.2">
      <c r="L60" s="6" t="s">
        <v>1640</v>
      </c>
      <c r="M60" s="4">
        <v>4</v>
      </c>
      <c r="N60" s="4">
        <v>159.6</v>
      </c>
    </row>
    <row r="61" spans="6:14" x14ac:dyDescent="0.2">
      <c r="L61" s="6" t="s">
        <v>3916</v>
      </c>
      <c r="M61" s="4">
        <v>2</v>
      </c>
      <c r="N61" s="4">
        <v>59.85</v>
      </c>
    </row>
    <row r="62" spans="6:14" x14ac:dyDescent="0.2">
      <c r="L62" s="6" t="s">
        <v>2204</v>
      </c>
      <c r="M62" s="4">
        <v>2</v>
      </c>
      <c r="N62" s="4">
        <v>66.150000000000006</v>
      </c>
    </row>
    <row r="63" spans="6:14" x14ac:dyDescent="0.2">
      <c r="L63" s="6" t="s">
        <v>2648</v>
      </c>
      <c r="M63" s="4">
        <v>2</v>
      </c>
      <c r="N63" s="4">
        <v>115.5</v>
      </c>
    </row>
    <row r="64" spans="6:14" x14ac:dyDescent="0.2">
      <c r="L64" s="6" t="s">
        <v>1666</v>
      </c>
      <c r="M64" s="4">
        <v>2</v>
      </c>
      <c r="N64" s="4">
        <v>55.650000000000006</v>
      </c>
    </row>
    <row r="65" spans="12:14" x14ac:dyDescent="0.2">
      <c r="L65" s="6" t="s">
        <v>2363</v>
      </c>
      <c r="M65" s="4">
        <v>2</v>
      </c>
      <c r="N65" s="4">
        <v>160.65</v>
      </c>
    </row>
    <row r="66" spans="12:14" x14ac:dyDescent="0.2">
      <c r="L66" s="6" t="s">
        <v>1695</v>
      </c>
      <c r="M66" s="4">
        <v>2</v>
      </c>
      <c r="N66" s="4">
        <v>207</v>
      </c>
    </row>
    <row r="67" spans="12:14" x14ac:dyDescent="0.2">
      <c r="L67" s="6" t="s">
        <v>2105</v>
      </c>
      <c r="M67" s="4">
        <v>2</v>
      </c>
      <c r="N67" s="4">
        <v>140.69999999999999</v>
      </c>
    </row>
    <row r="68" spans="12:14" x14ac:dyDescent="0.2">
      <c r="L68" s="6" t="s">
        <v>2671</v>
      </c>
      <c r="M68" s="4">
        <v>2</v>
      </c>
      <c r="N68" s="4">
        <v>89.25</v>
      </c>
    </row>
    <row r="69" spans="12:14" x14ac:dyDescent="0.2">
      <c r="L69" s="6" t="s">
        <v>2994</v>
      </c>
      <c r="M69" s="4">
        <v>2</v>
      </c>
      <c r="N69" s="4">
        <v>98.7</v>
      </c>
    </row>
    <row r="70" spans="12:14" x14ac:dyDescent="0.2">
      <c r="L70" s="6" t="s">
        <v>2877</v>
      </c>
      <c r="M70" s="4">
        <v>2</v>
      </c>
      <c r="N70" s="4">
        <v>68.25</v>
      </c>
    </row>
    <row r="71" spans="12:14" x14ac:dyDescent="0.2">
      <c r="L71" s="6" t="s">
        <v>2661</v>
      </c>
      <c r="M71" s="4">
        <v>2</v>
      </c>
      <c r="N71" s="4">
        <v>19.95</v>
      </c>
    </row>
    <row r="72" spans="12:14" x14ac:dyDescent="0.2">
      <c r="L72" s="6" t="s">
        <v>3389</v>
      </c>
      <c r="M72" s="4">
        <v>1</v>
      </c>
      <c r="N72" s="4">
        <v>75.599999999999994</v>
      </c>
    </row>
    <row r="73" spans="12:14" x14ac:dyDescent="0.2">
      <c r="L73" s="6" t="s">
        <v>3179</v>
      </c>
      <c r="M73" s="4">
        <v>1</v>
      </c>
      <c r="N73" s="4">
        <v>78.75</v>
      </c>
    </row>
    <row r="74" spans="12:14" x14ac:dyDescent="0.2">
      <c r="L74" s="6" t="s">
        <v>2452</v>
      </c>
      <c r="M74" s="4">
        <v>1</v>
      </c>
      <c r="N74" s="4">
        <v>96.6</v>
      </c>
    </row>
    <row r="75" spans="12:14" x14ac:dyDescent="0.2">
      <c r="L75" s="6" t="s">
        <v>1673</v>
      </c>
      <c r="M75" s="4">
        <v>1</v>
      </c>
      <c r="N75" s="4">
        <v>283.5</v>
      </c>
    </row>
    <row r="76" spans="12:14" x14ac:dyDescent="0.2">
      <c r="L76" s="6" t="s">
        <v>2736</v>
      </c>
      <c r="M76" s="4">
        <v>1</v>
      </c>
      <c r="N76" s="4">
        <v>60.9</v>
      </c>
    </row>
    <row r="77" spans="12:14" x14ac:dyDescent="0.2">
      <c r="L77" s="6" t="s">
        <v>4593</v>
      </c>
      <c r="M77" s="4">
        <v>1</v>
      </c>
      <c r="N77" s="4">
        <v>29.4</v>
      </c>
    </row>
    <row r="78" spans="12:14" x14ac:dyDescent="0.2">
      <c r="L78" s="6" t="s">
        <v>2626</v>
      </c>
      <c r="M78" s="4">
        <v>1</v>
      </c>
      <c r="N78" s="4">
        <v>42</v>
      </c>
    </row>
    <row r="79" spans="12:14" x14ac:dyDescent="0.2">
      <c r="L79" s="6" t="s">
        <v>1996</v>
      </c>
      <c r="M79" s="4">
        <v>1</v>
      </c>
      <c r="N79" s="4">
        <v>39.9</v>
      </c>
    </row>
    <row r="80" spans="12:14" x14ac:dyDescent="0.2">
      <c r="L80" s="6" t="s">
        <v>2659</v>
      </c>
      <c r="M80" s="4">
        <v>1</v>
      </c>
      <c r="N80" s="4">
        <v>37.799999999999997</v>
      </c>
    </row>
    <row r="81" spans="12:14" x14ac:dyDescent="0.2">
      <c r="L81" s="6" t="s">
        <v>3251</v>
      </c>
      <c r="M81" s="4">
        <v>1</v>
      </c>
      <c r="N81" s="4">
        <v>19.95</v>
      </c>
    </row>
  </sheetData>
  <phoneticPr fontId="1" type="noConversion"/>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AE313-E52B-4571-97B4-50EBDCD76204}">
  <dimension ref="A1:N4393"/>
  <sheetViews>
    <sheetView topLeftCell="A4364" workbookViewId="0">
      <selection sqref="A1:N4393"/>
    </sheetView>
  </sheetViews>
  <sheetFormatPr defaultRowHeight="14.25" x14ac:dyDescent="0.2"/>
  <cols>
    <col min="8" max="8" width="19.875" bestFit="1" customWidth="1"/>
    <col min="9" max="9" width="13.875" bestFit="1" customWidth="1"/>
  </cols>
  <sheetData>
    <row r="1" spans="1:14" x14ac:dyDescent="0.2">
      <c r="A1" s="1" t="s">
        <v>0</v>
      </c>
      <c r="B1" s="1" t="s">
        <v>1</v>
      </c>
      <c r="C1" s="1" t="s">
        <v>2</v>
      </c>
      <c r="D1" s="1" t="s">
        <v>3</v>
      </c>
      <c r="E1" s="1" t="s">
        <v>4</v>
      </c>
      <c r="F1" s="1" t="s">
        <v>5</v>
      </c>
      <c r="G1" s="1" t="s">
        <v>6</v>
      </c>
      <c r="H1" s="2" t="s">
        <v>7</v>
      </c>
      <c r="I1" s="1" t="s">
        <v>8</v>
      </c>
      <c r="J1" s="1" t="s">
        <v>8949</v>
      </c>
      <c r="K1" s="1" t="s">
        <v>8950</v>
      </c>
      <c r="L1" s="1" t="s">
        <v>8951</v>
      </c>
      <c r="M1" s="1" t="s">
        <v>8952</v>
      </c>
      <c r="N1" s="1" t="s">
        <v>8953</v>
      </c>
    </row>
    <row r="2" spans="1:14" x14ac:dyDescent="0.2">
      <c r="A2" s="1">
        <v>226781</v>
      </c>
      <c r="B2" s="1">
        <v>232413</v>
      </c>
      <c r="C2" s="3">
        <v>1</v>
      </c>
      <c r="D2" s="3">
        <v>30</v>
      </c>
      <c r="E2" s="3">
        <v>367</v>
      </c>
      <c r="F2" s="3">
        <v>3113</v>
      </c>
      <c r="G2" s="1">
        <v>154.9</v>
      </c>
      <c r="H2" s="2" t="s">
        <v>1624</v>
      </c>
      <c r="I2" s="1" t="s">
        <v>10</v>
      </c>
      <c r="J2">
        <f>HOUR(H2)</f>
        <v>0</v>
      </c>
      <c r="K2" t="str">
        <f>VLOOKUP(C2,Region!$A$2:$B$3416,2,FALSE)</f>
        <v>中国</v>
      </c>
      <c r="L2" t="str">
        <f>VLOOKUP(D2,Region!$A$2:$B$3416,2,FALSE)</f>
        <v>云南</v>
      </c>
      <c r="M2" t="str">
        <f>VLOOKUP(E2,Region!$A$2:$B$3416,2,FALSE)</f>
        <v>昆明</v>
      </c>
      <c r="N2" t="str">
        <f>VLOOKUP(F2,Region!$A$2:$B$3416,2,FALSE)</f>
        <v>寻甸</v>
      </c>
    </row>
    <row r="3" spans="1:14" x14ac:dyDescent="0.2">
      <c r="A3" s="1">
        <v>226782</v>
      </c>
      <c r="B3" s="1">
        <v>232414</v>
      </c>
      <c r="C3" s="3">
        <v>1</v>
      </c>
      <c r="D3" s="3">
        <v>11</v>
      </c>
      <c r="E3" s="3">
        <v>163</v>
      </c>
      <c r="F3" s="3">
        <v>1393</v>
      </c>
      <c r="G3" s="1">
        <v>465.9</v>
      </c>
      <c r="H3" s="2" t="s">
        <v>1621</v>
      </c>
      <c r="I3" s="1" t="s">
        <v>10</v>
      </c>
      <c r="J3">
        <f t="shared" ref="J3:J66" si="0">HOUR(H3)</f>
        <v>0</v>
      </c>
      <c r="K3" t="str">
        <f>VLOOKUP(C3,Region!$A$2:$B$3416,2,FALSE)</f>
        <v>中国</v>
      </c>
      <c r="L3" t="str">
        <f>VLOOKUP(D3,Region!$A$2:$B$3416,2,FALSE)</f>
        <v>河南</v>
      </c>
      <c r="M3" t="str">
        <f>VLOOKUP(E3,Region!$A$2:$B$3416,2,FALSE)</f>
        <v>周口</v>
      </c>
      <c r="N3" t="str">
        <f>VLOOKUP(F3,Region!$A$2:$B$3416,2,FALSE)</f>
        <v>鹿邑县</v>
      </c>
    </row>
    <row r="4" spans="1:14" x14ac:dyDescent="0.2">
      <c r="A4" s="1">
        <v>226783</v>
      </c>
      <c r="B4" s="1">
        <v>232415</v>
      </c>
      <c r="C4" s="3">
        <v>1</v>
      </c>
      <c r="D4" s="3">
        <v>3</v>
      </c>
      <c r="E4" s="3">
        <v>41</v>
      </c>
      <c r="F4" s="3">
        <v>442</v>
      </c>
      <c r="G4" s="1">
        <v>26.51</v>
      </c>
      <c r="H4" s="2" t="s">
        <v>1623</v>
      </c>
      <c r="I4" s="1" t="s">
        <v>22</v>
      </c>
      <c r="J4">
        <f t="shared" si="0"/>
        <v>0</v>
      </c>
      <c r="K4" t="str">
        <f>VLOOKUP(C4,Region!$A$2:$B$3416,2,FALSE)</f>
        <v>中国</v>
      </c>
      <c r="L4" t="str">
        <f>VLOOKUP(D4,Region!$A$2:$B$3416,2,FALSE)</f>
        <v>安徽</v>
      </c>
      <c r="M4" t="str">
        <f>VLOOKUP(E4,Region!$A$2:$B$3416,2,FALSE)</f>
        <v>阜阳</v>
      </c>
      <c r="N4" t="str">
        <f>VLOOKUP(F4,Region!$A$2:$B$3416,2,FALSE)</f>
        <v>太和县</v>
      </c>
    </row>
    <row r="5" spans="1:14" x14ac:dyDescent="0.2">
      <c r="A5" s="1">
        <v>226784</v>
      </c>
      <c r="B5" s="1">
        <v>232416</v>
      </c>
      <c r="C5" s="3">
        <v>1</v>
      </c>
      <c r="D5" s="3">
        <v>24</v>
      </c>
      <c r="E5" s="3">
        <v>312</v>
      </c>
      <c r="F5" s="3">
        <v>2609</v>
      </c>
      <c r="G5" s="1">
        <v>76.900000000000006</v>
      </c>
      <c r="H5" s="2" t="s">
        <v>1622</v>
      </c>
      <c r="I5" s="1" t="s">
        <v>22</v>
      </c>
      <c r="J5">
        <f t="shared" si="0"/>
        <v>0</v>
      </c>
      <c r="K5" t="str">
        <f>VLOOKUP(C5,Region!$A$2:$B$3416,2,FALSE)</f>
        <v>中国</v>
      </c>
      <c r="L5" t="str">
        <f>VLOOKUP(D5,Region!$A$2:$B$3416,2,FALSE)</f>
        <v>陕西</v>
      </c>
      <c r="M5" t="str">
        <f>VLOOKUP(E5,Region!$A$2:$B$3416,2,FALSE)</f>
        <v>安康</v>
      </c>
      <c r="N5" t="str">
        <f>VLOOKUP(F5,Region!$A$2:$B$3416,2,FALSE)</f>
        <v>汉滨区</v>
      </c>
    </row>
    <row r="6" spans="1:14" x14ac:dyDescent="0.2">
      <c r="A6" s="1">
        <v>226785</v>
      </c>
      <c r="B6" s="1">
        <v>232417</v>
      </c>
      <c r="C6" s="3">
        <v>1</v>
      </c>
      <c r="D6" s="3">
        <v>6</v>
      </c>
      <c r="E6" s="3">
        <v>88</v>
      </c>
      <c r="F6" s="3">
        <v>799</v>
      </c>
      <c r="G6" s="1">
        <v>117.35</v>
      </c>
      <c r="H6" s="2" t="s">
        <v>1620</v>
      </c>
      <c r="I6" s="1" t="s">
        <v>11</v>
      </c>
      <c r="J6">
        <f t="shared" si="0"/>
        <v>0</v>
      </c>
      <c r="K6" t="str">
        <f>VLOOKUP(C6,Region!$A$2:$B$3416,2,FALSE)</f>
        <v>中国</v>
      </c>
      <c r="L6" t="str">
        <f>VLOOKUP(D6,Region!$A$2:$B$3416,2,FALSE)</f>
        <v>广东</v>
      </c>
      <c r="M6" t="str">
        <f>VLOOKUP(E6,Region!$A$2:$B$3416,2,FALSE)</f>
        <v>汕头</v>
      </c>
      <c r="N6" t="str">
        <f>VLOOKUP(F6,Region!$A$2:$B$3416,2,FALSE)</f>
        <v>澄海区</v>
      </c>
    </row>
    <row r="7" spans="1:14" x14ac:dyDescent="0.2">
      <c r="A7" s="1">
        <v>226786</v>
      </c>
      <c r="B7" s="1">
        <v>232418</v>
      </c>
      <c r="C7" s="3">
        <v>1</v>
      </c>
      <c r="D7" s="3">
        <v>13</v>
      </c>
      <c r="E7" s="3">
        <v>180</v>
      </c>
      <c r="F7" s="3">
        <v>1554</v>
      </c>
      <c r="G7" s="1">
        <v>51.95</v>
      </c>
      <c r="H7" s="2" t="s">
        <v>1619</v>
      </c>
      <c r="I7" s="1" t="s">
        <v>22</v>
      </c>
      <c r="J7">
        <f t="shared" si="0"/>
        <v>0</v>
      </c>
      <c r="K7" t="str">
        <f>VLOOKUP(C7,Region!$A$2:$B$3416,2,FALSE)</f>
        <v>中国</v>
      </c>
      <c r="L7" t="str">
        <f>VLOOKUP(D7,Region!$A$2:$B$3416,2,FALSE)</f>
        <v>湖北</v>
      </c>
      <c r="M7" t="str">
        <f>VLOOKUP(E7,Region!$A$2:$B$3416,2,FALSE)</f>
        <v>武汉</v>
      </c>
      <c r="N7" t="str">
        <f>VLOOKUP(F7,Region!$A$2:$B$3416,2,FALSE)</f>
        <v>江夏区</v>
      </c>
    </row>
    <row r="8" spans="1:14" x14ac:dyDescent="0.2">
      <c r="A8" s="1">
        <v>226787</v>
      </c>
      <c r="B8" s="1">
        <v>232419</v>
      </c>
      <c r="C8" s="3">
        <v>1</v>
      </c>
      <c r="D8" s="3">
        <v>27</v>
      </c>
      <c r="E8" s="3">
        <v>343</v>
      </c>
      <c r="F8" s="3">
        <v>2922</v>
      </c>
      <c r="G8" s="1">
        <v>108.13</v>
      </c>
      <c r="H8" s="2" t="s">
        <v>1614</v>
      </c>
      <c r="I8" s="1" t="s">
        <v>22</v>
      </c>
      <c r="J8">
        <f t="shared" si="0"/>
        <v>0</v>
      </c>
      <c r="K8" t="str">
        <f>VLOOKUP(C8,Region!$A$2:$B$3416,2,FALSE)</f>
        <v>中国</v>
      </c>
      <c r="L8" t="str">
        <f>VLOOKUP(D8,Region!$A$2:$B$3416,2,FALSE)</f>
        <v>天津</v>
      </c>
      <c r="M8" t="str">
        <f>VLOOKUP(E8,Region!$A$2:$B$3416,2,FALSE)</f>
        <v>天津</v>
      </c>
      <c r="N8" t="str">
        <f>VLOOKUP(F8,Region!$A$2:$B$3416,2,FALSE)</f>
        <v>塘沽区</v>
      </c>
    </row>
    <row r="9" spans="1:14" x14ac:dyDescent="0.2">
      <c r="A9" s="1">
        <v>226788</v>
      </c>
      <c r="B9" s="1">
        <v>232420</v>
      </c>
      <c r="C9" s="3">
        <v>1</v>
      </c>
      <c r="D9" s="3">
        <v>6</v>
      </c>
      <c r="E9" s="3">
        <v>76</v>
      </c>
      <c r="F9" s="3">
        <v>697</v>
      </c>
      <c r="G9" s="1">
        <v>192.92</v>
      </c>
      <c r="H9" s="2" t="s">
        <v>1618</v>
      </c>
      <c r="I9" s="1" t="s">
        <v>14</v>
      </c>
      <c r="J9">
        <f t="shared" si="0"/>
        <v>0</v>
      </c>
      <c r="K9" t="str">
        <f>VLOOKUP(C9,Region!$A$2:$B$3416,2,FALSE)</f>
        <v>中国</v>
      </c>
      <c r="L9" t="str">
        <f>VLOOKUP(D9,Region!$A$2:$B$3416,2,FALSE)</f>
        <v>广东</v>
      </c>
      <c r="M9" t="str">
        <f>VLOOKUP(E9,Region!$A$2:$B$3416,2,FALSE)</f>
        <v>广州</v>
      </c>
      <c r="N9" t="str">
        <f>VLOOKUP(F9,Region!$A$2:$B$3416,2,FALSE)</f>
        <v>荔湾区</v>
      </c>
    </row>
    <row r="10" spans="1:14" x14ac:dyDescent="0.2">
      <c r="A10" s="1">
        <v>226789</v>
      </c>
      <c r="B10" s="1">
        <v>232421</v>
      </c>
      <c r="C10" s="3">
        <v>1</v>
      </c>
      <c r="D10" s="3">
        <v>6</v>
      </c>
      <c r="E10" s="3">
        <v>88</v>
      </c>
      <c r="F10" s="3">
        <v>798</v>
      </c>
      <c r="G10" s="1">
        <v>45.9</v>
      </c>
      <c r="H10" s="2" t="s">
        <v>1617</v>
      </c>
      <c r="I10" s="1" t="s">
        <v>22</v>
      </c>
      <c r="J10">
        <f t="shared" si="0"/>
        <v>0</v>
      </c>
      <c r="K10" t="str">
        <f>VLOOKUP(C10,Region!$A$2:$B$3416,2,FALSE)</f>
        <v>中国</v>
      </c>
      <c r="L10" t="str">
        <f>VLOOKUP(D10,Region!$A$2:$B$3416,2,FALSE)</f>
        <v>广东</v>
      </c>
      <c r="M10" t="str">
        <f>VLOOKUP(E10,Region!$A$2:$B$3416,2,FALSE)</f>
        <v>汕头</v>
      </c>
      <c r="N10" t="str">
        <f>VLOOKUP(F10,Region!$A$2:$B$3416,2,FALSE)</f>
        <v>潮阳区</v>
      </c>
    </row>
    <row r="11" spans="1:14" x14ac:dyDescent="0.2">
      <c r="A11" s="1">
        <v>226790</v>
      </c>
      <c r="B11" s="1">
        <v>232422</v>
      </c>
      <c r="C11" s="3">
        <v>1</v>
      </c>
      <c r="D11" s="3">
        <v>32</v>
      </c>
      <c r="E11" s="3">
        <v>394</v>
      </c>
      <c r="F11" s="3">
        <v>3335</v>
      </c>
      <c r="G11" s="1">
        <v>102.6</v>
      </c>
      <c r="H11" s="2" t="s">
        <v>1616</v>
      </c>
      <c r="I11" s="1" t="s">
        <v>11</v>
      </c>
      <c r="J11">
        <f t="shared" si="0"/>
        <v>0</v>
      </c>
      <c r="K11" t="str">
        <f>VLOOKUP(C11,Region!$A$2:$B$3416,2,FALSE)</f>
        <v>中国</v>
      </c>
      <c r="L11" t="str">
        <f>VLOOKUP(D11,Region!$A$2:$B$3416,2,FALSE)</f>
        <v>重庆</v>
      </c>
      <c r="M11" t="str">
        <f>VLOOKUP(E11,Region!$A$2:$B$3416,2,FALSE)</f>
        <v>重庆</v>
      </c>
      <c r="N11" t="str">
        <f>VLOOKUP(F11,Region!$A$2:$B$3416,2,FALSE)</f>
        <v>沙坪坝区</v>
      </c>
    </row>
    <row r="12" spans="1:14" x14ac:dyDescent="0.2">
      <c r="A12" s="1">
        <v>226791</v>
      </c>
      <c r="B12" s="1">
        <v>232423</v>
      </c>
      <c r="C12" s="3">
        <v>1</v>
      </c>
      <c r="D12" s="3">
        <v>10</v>
      </c>
      <c r="E12" s="3">
        <v>138</v>
      </c>
      <c r="F12" s="3">
        <v>1078</v>
      </c>
      <c r="G12" s="1">
        <v>399.5</v>
      </c>
      <c r="H12" s="2" t="s">
        <v>1621</v>
      </c>
      <c r="I12" s="1" t="s">
        <v>11</v>
      </c>
      <c r="J12">
        <f t="shared" si="0"/>
        <v>0</v>
      </c>
      <c r="K12" t="str">
        <f>VLOOKUP(C12,Region!$A$2:$B$3416,2,FALSE)</f>
        <v>中国</v>
      </c>
      <c r="L12" t="str">
        <f>VLOOKUP(D12,Region!$A$2:$B$3416,2,FALSE)</f>
        <v>河北</v>
      </c>
      <c r="M12" t="str">
        <f>VLOOKUP(E12,Region!$A$2:$B$3416,2,FALSE)</f>
        <v>石家庄</v>
      </c>
      <c r="N12" t="str">
        <f>VLOOKUP(F12,Region!$A$2:$B$3416,2,FALSE)</f>
        <v>长安区</v>
      </c>
    </row>
    <row r="13" spans="1:14" x14ac:dyDescent="0.2">
      <c r="A13" s="1">
        <v>226792</v>
      </c>
      <c r="B13" s="1">
        <v>232424</v>
      </c>
      <c r="C13" s="3">
        <v>1</v>
      </c>
      <c r="D13" s="3">
        <v>6</v>
      </c>
      <c r="E13" s="3">
        <v>80</v>
      </c>
      <c r="F13" s="3">
        <v>748</v>
      </c>
      <c r="G13" s="1">
        <v>95.25</v>
      </c>
      <c r="H13" s="2" t="s">
        <v>1615</v>
      </c>
      <c r="I13" s="1" t="s">
        <v>14</v>
      </c>
      <c r="J13">
        <f t="shared" si="0"/>
        <v>0</v>
      </c>
      <c r="K13" t="str">
        <f>VLOOKUP(C13,Region!$A$2:$B$3416,2,FALSE)</f>
        <v>中国</v>
      </c>
      <c r="L13" t="str">
        <f>VLOOKUP(D13,Region!$A$2:$B$3416,2,FALSE)</f>
        <v>广东</v>
      </c>
      <c r="M13" t="str">
        <f>VLOOKUP(E13,Region!$A$2:$B$3416,2,FALSE)</f>
        <v>佛山</v>
      </c>
      <c r="N13" t="str">
        <f>VLOOKUP(F13,Region!$A$2:$B$3416,2,FALSE)</f>
        <v>顺德区</v>
      </c>
    </row>
    <row r="14" spans="1:14" x14ac:dyDescent="0.2">
      <c r="A14" s="1">
        <v>226793</v>
      </c>
      <c r="B14" s="1">
        <v>232425</v>
      </c>
      <c r="C14" s="3">
        <v>1</v>
      </c>
      <c r="D14" s="3">
        <v>22</v>
      </c>
      <c r="E14" s="3">
        <v>289</v>
      </c>
      <c r="F14" s="3">
        <v>2388</v>
      </c>
      <c r="G14" s="1">
        <v>56.4</v>
      </c>
      <c r="H14" s="2" t="s">
        <v>1613</v>
      </c>
      <c r="I14" s="1" t="s">
        <v>14</v>
      </c>
      <c r="J14">
        <f t="shared" si="0"/>
        <v>0</v>
      </c>
      <c r="K14" t="str">
        <f>VLOOKUP(C14,Region!$A$2:$B$3416,2,FALSE)</f>
        <v>中国</v>
      </c>
      <c r="L14" t="str">
        <f>VLOOKUP(D14,Region!$A$2:$B$3416,2,FALSE)</f>
        <v>山东</v>
      </c>
      <c r="M14" t="str">
        <f>VLOOKUP(E14,Region!$A$2:$B$3416,2,FALSE)</f>
        <v>济宁</v>
      </c>
      <c r="N14" t="str">
        <f>VLOOKUP(F14,Region!$A$2:$B$3416,2,FALSE)</f>
        <v>曲阜市</v>
      </c>
    </row>
    <row r="15" spans="1:14" x14ac:dyDescent="0.2">
      <c r="A15" s="1">
        <v>226794</v>
      </c>
      <c r="B15" s="1">
        <v>232426</v>
      </c>
      <c r="C15" s="3">
        <v>1</v>
      </c>
      <c r="D15" s="3">
        <v>4</v>
      </c>
      <c r="E15" s="3">
        <v>53</v>
      </c>
      <c r="F15" s="3">
        <v>523</v>
      </c>
      <c r="G15" s="1">
        <v>34.35</v>
      </c>
      <c r="H15" s="2" t="s">
        <v>1612</v>
      </c>
      <c r="I15" s="1" t="s">
        <v>22</v>
      </c>
      <c r="J15">
        <f t="shared" si="0"/>
        <v>0</v>
      </c>
      <c r="K15" t="str">
        <f>VLOOKUP(C15,Region!$A$2:$B$3416,2,FALSE)</f>
        <v>中国</v>
      </c>
      <c r="L15" t="str">
        <f>VLOOKUP(D15,Region!$A$2:$B$3416,2,FALSE)</f>
        <v>福建</v>
      </c>
      <c r="M15" t="str">
        <f>VLOOKUP(E15,Region!$A$2:$B$3416,2,FALSE)</f>
        <v>福州</v>
      </c>
      <c r="N15" t="str">
        <f>VLOOKUP(F15,Region!$A$2:$B$3416,2,FALSE)</f>
        <v>福清市</v>
      </c>
    </row>
    <row r="16" spans="1:14" x14ac:dyDescent="0.2">
      <c r="A16" s="1">
        <v>226795</v>
      </c>
      <c r="B16" s="1">
        <v>232427</v>
      </c>
      <c r="C16" s="3">
        <v>1</v>
      </c>
      <c r="D16" s="3">
        <v>24</v>
      </c>
      <c r="E16" s="3">
        <v>311</v>
      </c>
      <c r="F16" s="3">
        <v>2597</v>
      </c>
      <c r="G16" s="1">
        <v>92.9</v>
      </c>
      <c r="H16" s="2" t="s">
        <v>1611</v>
      </c>
      <c r="I16" s="1" t="s">
        <v>11</v>
      </c>
      <c r="J16">
        <f t="shared" si="0"/>
        <v>0</v>
      </c>
      <c r="K16" t="str">
        <f>VLOOKUP(C16,Region!$A$2:$B$3416,2,FALSE)</f>
        <v>中国</v>
      </c>
      <c r="L16" t="str">
        <f>VLOOKUP(D16,Region!$A$2:$B$3416,2,FALSE)</f>
        <v>陕西</v>
      </c>
      <c r="M16" t="str">
        <f>VLOOKUP(E16,Region!$A$2:$B$3416,2,FALSE)</f>
        <v>西安</v>
      </c>
      <c r="N16" t="str">
        <f>VLOOKUP(F16,Region!$A$2:$B$3416,2,FALSE)</f>
        <v>新城区</v>
      </c>
    </row>
    <row r="17" spans="1:14" x14ac:dyDescent="0.2">
      <c r="A17" s="1">
        <v>226796</v>
      </c>
      <c r="B17" s="1">
        <v>232428</v>
      </c>
      <c r="C17" s="3">
        <v>1</v>
      </c>
      <c r="D17" s="3">
        <v>6</v>
      </c>
      <c r="E17" s="3">
        <v>80</v>
      </c>
      <c r="F17" s="3">
        <v>748</v>
      </c>
      <c r="G17" s="1">
        <v>133.1</v>
      </c>
      <c r="H17" s="2" t="s">
        <v>1621</v>
      </c>
      <c r="I17" s="1" t="s">
        <v>11</v>
      </c>
      <c r="J17">
        <f t="shared" si="0"/>
        <v>0</v>
      </c>
      <c r="K17" t="str">
        <f>VLOOKUP(C17,Region!$A$2:$B$3416,2,FALSE)</f>
        <v>中国</v>
      </c>
      <c r="L17" t="str">
        <f>VLOOKUP(D17,Region!$A$2:$B$3416,2,FALSE)</f>
        <v>广东</v>
      </c>
      <c r="M17" t="str">
        <f>VLOOKUP(E17,Region!$A$2:$B$3416,2,FALSE)</f>
        <v>佛山</v>
      </c>
      <c r="N17" t="str">
        <f>VLOOKUP(F17,Region!$A$2:$B$3416,2,FALSE)</f>
        <v>顺德区</v>
      </c>
    </row>
    <row r="18" spans="1:14" x14ac:dyDescent="0.2">
      <c r="A18" s="1">
        <v>226797</v>
      </c>
      <c r="B18" s="1">
        <v>232429</v>
      </c>
      <c r="C18" s="3">
        <v>1</v>
      </c>
      <c r="D18" s="3">
        <v>6</v>
      </c>
      <c r="E18" s="3">
        <v>88</v>
      </c>
      <c r="F18" s="3">
        <v>800</v>
      </c>
      <c r="G18" s="1">
        <v>102.6</v>
      </c>
      <c r="H18" s="2" t="s">
        <v>1610</v>
      </c>
      <c r="I18" s="1" t="s">
        <v>14</v>
      </c>
      <c r="J18">
        <f t="shared" si="0"/>
        <v>0</v>
      </c>
      <c r="K18" t="str">
        <f>VLOOKUP(C18,Region!$A$2:$B$3416,2,FALSE)</f>
        <v>中国</v>
      </c>
      <c r="L18" t="str">
        <f>VLOOKUP(D18,Region!$A$2:$B$3416,2,FALSE)</f>
        <v>广东</v>
      </c>
      <c r="M18" t="str">
        <f>VLOOKUP(E18,Region!$A$2:$B$3416,2,FALSE)</f>
        <v>汕头</v>
      </c>
      <c r="N18" t="str">
        <f>VLOOKUP(F18,Region!$A$2:$B$3416,2,FALSE)</f>
        <v>龙湖区</v>
      </c>
    </row>
    <row r="19" spans="1:14" x14ac:dyDescent="0.2">
      <c r="A19" s="1">
        <v>226798</v>
      </c>
      <c r="B19" s="1">
        <v>232430</v>
      </c>
      <c r="C19" s="3">
        <v>1</v>
      </c>
      <c r="D19" s="3">
        <v>14</v>
      </c>
      <c r="E19" s="3">
        <v>202</v>
      </c>
      <c r="F19" s="3">
        <v>1701</v>
      </c>
      <c r="G19" s="1">
        <v>72.7</v>
      </c>
      <c r="H19" s="2" t="s">
        <v>1609</v>
      </c>
      <c r="I19" s="1" t="s">
        <v>22</v>
      </c>
      <c r="J19">
        <f t="shared" si="0"/>
        <v>0</v>
      </c>
      <c r="K19" t="str">
        <f>VLOOKUP(C19,Region!$A$2:$B$3416,2,FALSE)</f>
        <v>中国</v>
      </c>
      <c r="L19" t="str">
        <f>VLOOKUP(D19,Region!$A$2:$B$3416,2,FALSE)</f>
        <v>湖南</v>
      </c>
      <c r="M19" t="str">
        <f>VLOOKUP(E19,Region!$A$2:$B$3416,2,FALSE)</f>
        <v>怀化</v>
      </c>
      <c r="N19" t="str">
        <f>VLOOKUP(F19,Region!$A$2:$B$3416,2,FALSE)</f>
        <v>溆浦县</v>
      </c>
    </row>
    <row r="20" spans="1:14" x14ac:dyDescent="0.2">
      <c r="A20" s="1">
        <v>226799</v>
      </c>
      <c r="B20" s="1">
        <v>232431</v>
      </c>
      <c r="C20" s="3">
        <v>1</v>
      </c>
      <c r="D20" s="3">
        <v>10</v>
      </c>
      <c r="E20" s="3">
        <v>138</v>
      </c>
      <c r="F20" s="3">
        <v>1078</v>
      </c>
      <c r="G20" s="1">
        <v>77.16</v>
      </c>
      <c r="H20" s="2" t="s">
        <v>1608</v>
      </c>
      <c r="I20" s="1" t="s">
        <v>14</v>
      </c>
      <c r="J20">
        <f t="shared" si="0"/>
        <v>0</v>
      </c>
      <c r="K20" t="str">
        <f>VLOOKUP(C20,Region!$A$2:$B$3416,2,FALSE)</f>
        <v>中国</v>
      </c>
      <c r="L20" t="str">
        <f>VLOOKUP(D20,Region!$A$2:$B$3416,2,FALSE)</f>
        <v>河北</v>
      </c>
      <c r="M20" t="str">
        <f>VLOOKUP(E20,Region!$A$2:$B$3416,2,FALSE)</f>
        <v>石家庄</v>
      </c>
      <c r="N20" t="str">
        <f>VLOOKUP(F20,Region!$A$2:$B$3416,2,FALSE)</f>
        <v>长安区</v>
      </c>
    </row>
    <row r="21" spans="1:14" x14ac:dyDescent="0.2">
      <c r="A21" s="1">
        <v>226800</v>
      </c>
      <c r="B21" s="1">
        <v>232432</v>
      </c>
      <c r="C21" s="3">
        <v>1</v>
      </c>
      <c r="D21" s="3">
        <v>6</v>
      </c>
      <c r="E21" s="3">
        <v>77</v>
      </c>
      <c r="F21" s="3">
        <v>709</v>
      </c>
      <c r="G21" s="1">
        <v>180.86</v>
      </c>
      <c r="H21" s="2" t="s">
        <v>1607</v>
      </c>
      <c r="I21" s="1" t="s">
        <v>22</v>
      </c>
      <c r="J21">
        <f t="shared" si="0"/>
        <v>0</v>
      </c>
      <c r="K21" t="str">
        <f>VLOOKUP(C21,Region!$A$2:$B$3416,2,FALSE)</f>
        <v>中国</v>
      </c>
      <c r="L21" t="str">
        <f>VLOOKUP(D21,Region!$A$2:$B$3416,2,FALSE)</f>
        <v>广东</v>
      </c>
      <c r="M21" t="str">
        <f>VLOOKUP(E21,Region!$A$2:$B$3416,2,FALSE)</f>
        <v>深圳</v>
      </c>
      <c r="N21" t="str">
        <f>VLOOKUP(F21,Region!$A$2:$B$3416,2,FALSE)</f>
        <v>龙岗区</v>
      </c>
    </row>
    <row r="22" spans="1:14" x14ac:dyDescent="0.2">
      <c r="A22" s="1">
        <v>226801</v>
      </c>
      <c r="B22" s="1">
        <v>232433</v>
      </c>
      <c r="C22" s="3">
        <v>1</v>
      </c>
      <c r="D22" s="3">
        <v>16</v>
      </c>
      <c r="E22" s="3">
        <v>220</v>
      </c>
      <c r="F22" s="3">
        <v>1838</v>
      </c>
      <c r="G22" s="1">
        <v>72.150000000000006</v>
      </c>
      <c r="H22" s="2" t="s">
        <v>1606</v>
      </c>
      <c r="I22" s="1" t="s">
        <v>11</v>
      </c>
      <c r="J22">
        <f t="shared" si="0"/>
        <v>0</v>
      </c>
      <c r="K22" t="str">
        <f>VLOOKUP(C22,Region!$A$2:$B$3416,2,FALSE)</f>
        <v>中国</v>
      </c>
      <c r="L22" t="str">
        <f>VLOOKUP(D22,Region!$A$2:$B$3416,2,FALSE)</f>
        <v>江苏</v>
      </c>
      <c r="M22" t="str">
        <f>VLOOKUP(E22,Region!$A$2:$B$3416,2,FALSE)</f>
        <v>南京</v>
      </c>
      <c r="N22" t="str">
        <f>VLOOKUP(F22,Region!$A$2:$B$3416,2,FALSE)</f>
        <v>秦淮区</v>
      </c>
    </row>
    <row r="23" spans="1:14" x14ac:dyDescent="0.2">
      <c r="A23" s="1">
        <v>226802</v>
      </c>
      <c r="B23" s="1">
        <v>232434</v>
      </c>
      <c r="C23" s="3">
        <v>1</v>
      </c>
      <c r="D23" s="3">
        <v>31</v>
      </c>
      <c r="E23" s="3">
        <v>386</v>
      </c>
      <c r="F23" s="3">
        <v>3257</v>
      </c>
      <c r="G23" s="1">
        <v>54.58</v>
      </c>
      <c r="H23" s="2" t="s">
        <v>1604</v>
      </c>
      <c r="I23" s="1" t="s">
        <v>22</v>
      </c>
      <c r="J23">
        <f t="shared" si="0"/>
        <v>0</v>
      </c>
      <c r="K23" t="str">
        <f>VLOOKUP(C23,Region!$A$2:$B$3416,2,FALSE)</f>
        <v>中国</v>
      </c>
      <c r="L23" t="str">
        <f>VLOOKUP(D23,Region!$A$2:$B$3416,2,FALSE)</f>
        <v>浙江</v>
      </c>
      <c r="M23" t="str">
        <f>VLOOKUP(E23,Region!$A$2:$B$3416,2,FALSE)</f>
        <v>金华</v>
      </c>
      <c r="N23" t="str">
        <f>VLOOKUP(F23,Region!$A$2:$B$3416,2,FALSE)</f>
        <v>兰溪市</v>
      </c>
    </row>
    <row r="24" spans="1:14" x14ac:dyDescent="0.2">
      <c r="A24" s="1">
        <v>226803</v>
      </c>
      <c r="B24" s="1">
        <v>232435</v>
      </c>
      <c r="C24" s="3">
        <v>1</v>
      </c>
      <c r="D24" s="3">
        <v>8</v>
      </c>
      <c r="E24" s="3">
        <v>115</v>
      </c>
      <c r="F24" s="3">
        <v>1002</v>
      </c>
      <c r="G24" s="1">
        <v>91.05</v>
      </c>
      <c r="H24" s="2" t="s">
        <v>1605</v>
      </c>
      <c r="I24" s="1" t="s">
        <v>22</v>
      </c>
      <c r="J24">
        <f t="shared" si="0"/>
        <v>0</v>
      </c>
      <c r="K24" t="str">
        <f>VLOOKUP(C24,Region!$A$2:$B$3416,2,FALSE)</f>
        <v>中国</v>
      </c>
      <c r="L24" t="str">
        <f>VLOOKUP(D24,Region!$A$2:$B$3416,2,FALSE)</f>
        <v>贵州</v>
      </c>
      <c r="M24" t="str">
        <f>VLOOKUP(E24,Region!$A$2:$B$3416,2,FALSE)</f>
        <v>黔东南</v>
      </c>
      <c r="N24" t="str">
        <f>VLOOKUP(F24,Region!$A$2:$B$3416,2,FALSE)</f>
        <v>黎平县</v>
      </c>
    </row>
    <row r="25" spans="1:14" x14ac:dyDescent="0.2">
      <c r="A25" s="1">
        <v>226804</v>
      </c>
      <c r="B25" s="1">
        <v>232436</v>
      </c>
      <c r="C25" s="3">
        <v>1</v>
      </c>
      <c r="D25" s="3">
        <v>9</v>
      </c>
      <c r="E25" s="3">
        <v>120</v>
      </c>
      <c r="F25" s="3">
        <v>1055</v>
      </c>
      <c r="G25" s="1">
        <v>71.099999999999994</v>
      </c>
      <c r="H25" s="2" t="s">
        <v>1603</v>
      </c>
      <c r="I25" s="1" t="s">
        <v>22</v>
      </c>
      <c r="J25">
        <f t="shared" si="0"/>
        <v>0</v>
      </c>
      <c r="K25" t="str">
        <f>VLOOKUP(C25,Region!$A$2:$B$3416,2,FALSE)</f>
        <v>中国</v>
      </c>
      <c r="L25" t="str">
        <f>VLOOKUP(D25,Region!$A$2:$B$3416,2,FALSE)</f>
        <v>海南</v>
      </c>
      <c r="M25" t="str">
        <f>VLOOKUP(E25,Region!$A$2:$B$3416,2,FALSE)</f>
        <v>海口</v>
      </c>
      <c r="N25" t="str">
        <f>VLOOKUP(F25,Region!$A$2:$B$3416,2,FALSE)</f>
        <v>龙华区</v>
      </c>
    </row>
    <row r="26" spans="1:14" x14ac:dyDescent="0.2">
      <c r="A26" s="1">
        <v>226805</v>
      </c>
      <c r="B26" s="1">
        <v>232437</v>
      </c>
      <c r="C26" s="3">
        <v>1</v>
      </c>
      <c r="D26" s="3">
        <v>13</v>
      </c>
      <c r="E26" s="3">
        <v>194</v>
      </c>
      <c r="F26" s="3">
        <v>1619</v>
      </c>
      <c r="G26" s="1">
        <v>41.45</v>
      </c>
      <c r="H26" s="2" t="s">
        <v>1602</v>
      </c>
      <c r="I26" s="1" t="s">
        <v>22</v>
      </c>
      <c r="J26">
        <f t="shared" si="0"/>
        <v>0</v>
      </c>
      <c r="K26" t="str">
        <f>VLOOKUP(C26,Region!$A$2:$B$3416,2,FALSE)</f>
        <v>中国</v>
      </c>
      <c r="L26" t="str">
        <f>VLOOKUP(D26,Region!$A$2:$B$3416,2,FALSE)</f>
        <v>湖北</v>
      </c>
      <c r="M26" t="str">
        <f>VLOOKUP(E26,Region!$A$2:$B$3416,2,FALSE)</f>
        <v>孝感</v>
      </c>
      <c r="N26" t="str">
        <f>VLOOKUP(F26,Region!$A$2:$B$3416,2,FALSE)</f>
        <v>孝南区</v>
      </c>
    </row>
    <row r="27" spans="1:14" x14ac:dyDescent="0.2">
      <c r="A27" s="1">
        <v>226806</v>
      </c>
      <c r="B27" s="1">
        <v>232438</v>
      </c>
      <c r="C27" s="3">
        <v>1</v>
      </c>
      <c r="D27" s="3">
        <v>6</v>
      </c>
      <c r="E27" s="3">
        <v>80</v>
      </c>
      <c r="F27" s="3">
        <v>748</v>
      </c>
      <c r="G27" s="1">
        <v>81.900000000000006</v>
      </c>
      <c r="H27" s="2" t="s">
        <v>1601</v>
      </c>
      <c r="I27" s="1" t="s">
        <v>14</v>
      </c>
      <c r="J27">
        <f t="shared" si="0"/>
        <v>0</v>
      </c>
      <c r="K27" t="str">
        <f>VLOOKUP(C27,Region!$A$2:$B$3416,2,FALSE)</f>
        <v>中国</v>
      </c>
      <c r="L27" t="str">
        <f>VLOOKUP(D27,Region!$A$2:$B$3416,2,FALSE)</f>
        <v>广东</v>
      </c>
      <c r="M27" t="str">
        <f>VLOOKUP(E27,Region!$A$2:$B$3416,2,FALSE)</f>
        <v>佛山</v>
      </c>
      <c r="N27" t="str">
        <f>VLOOKUP(F27,Region!$A$2:$B$3416,2,FALSE)</f>
        <v>顺德区</v>
      </c>
    </row>
    <row r="28" spans="1:14" x14ac:dyDescent="0.2">
      <c r="A28" s="1">
        <v>226807</v>
      </c>
      <c r="B28" s="1">
        <v>232439</v>
      </c>
      <c r="C28" s="3">
        <v>1</v>
      </c>
      <c r="D28" s="3">
        <v>11</v>
      </c>
      <c r="E28" s="3">
        <v>164</v>
      </c>
      <c r="F28" s="3">
        <v>1394</v>
      </c>
      <c r="G28" s="1">
        <v>128.6</v>
      </c>
      <c r="H28" s="2" t="s">
        <v>1600</v>
      </c>
      <c r="I28" s="1" t="s">
        <v>22</v>
      </c>
      <c r="J28">
        <f t="shared" si="0"/>
        <v>0</v>
      </c>
      <c r="K28" t="str">
        <f>VLOOKUP(C28,Region!$A$2:$B$3416,2,FALSE)</f>
        <v>中国</v>
      </c>
      <c r="L28" t="str">
        <f>VLOOKUP(D28,Region!$A$2:$B$3416,2,FALSE)</f>
        <v>河南</v>
      </c>
      <c r="M28" t="str">
        <f>VLOOKUP(E28,Region!$A$2:$B$3416,2,FALSE)</f>
        <v>驻马店</v>
      </c>
      <c r="N28" t="str">
        <f>VLOOKUP(F28,Region!$A$2:$B$3416,2,FALSE)</f>
        <v>驿城区</v>
      </c>
    </row>
    <row r="29" spans="1:14" x14ac:dyDescent="0.2">
      <c r="A29" s="1">
        <v>226808</v>
      </c>
      <c r="B29" s="1">
        <v>232440</v>
      </c>
      <c r="C29" s="3">
        <v>1</v>
      </c>
      <c r="D29" s="3">
        <v>11</v>
      </c>
      <c r="E29" s="3">
        <v>160</v>
      </c>
      <c r="F29" s="3">
        <v>1361</v>
      </c>
      <c r="G29" s="1">
        <v>123.6</v>
      </c>
      <c r="H29" s="2" t="s">
        <v>1596</v>
      </c>
      <c r="I29" s="1" t="s">
        <v>22</v>
      </c>
      <c r="J29">
        <f t="shared" si="0"/>
        <v>0</v>
      </c>
      <c r="K29" t="str">
        <f>VLOOKUP(C29,Region!$A$2:$B$3416,2,FALSE)</f>
        <v>中国</v>
      </c>
      <c r="L29" t="str">
        <f>VLOOKUP(D29,Region!$A$2:$B$3416,2,FALSE)</f>
        <v>河南</v>
      </c>
      <c r="M29" t="str">
        <f>VLOOKUP(E29,Region!$A$2:$B$3416,2,FALSE)</f>
        <v>新乡</v>
      </c>
      <c r="N29" t="str">
        <f>VLOOKUP(F29,Region!$A$2:$B$3416,2,FALSE)</f>
        <v>辉县市</v>
      </c>
    </row>
    <row r="30" spans="1:14" x14ac:dyDescent="0.2">
      <c r="A30" s="1">
        <v>226809</v>
      </c>
      <c r="B30" s="1">
        <v>232441</v>
      </c>
      <c r="C30" s="3">
        <v>1</v>
      </c>
      <c r="D30" s="3">
        <v>7</v>
      </c>
      <c r="E30" s="3">
        <v>97</v>
      </c>
      <c r="F30" s="3">
        <v>862</v>
      </c>
      <c r="G30" s="1">
        <v>101.33</v>
      </c>
      <c r="H30" s="2" t="s">
        <v>1599</v>
      </c>
      <c r="I30" s="1" t="s">
        <v>22</v>
      </c>
      <c r="J30">
        <f t="shared" si="0"/>
        <v>0</v>
      </c>
      <c r="K30" t="str">
        <f>VLOOKUP(C30,Region!$A$2:$B$3416,2,FALSE)</f>
        <v>中国</v>
      </c>
      <c r="L30" t="str">
        <f>VLOOKUP(D30,Region!$A$2:$B$3416,2,FALSE)</f>
        <v>广西</v>
      </c>
      <c r="M30" t="str">
        <f>VLOOKUP(E30,Region!$A$2:$B$3416,2,FALSE)</f>
        <v>南宁</v>
      </c>
      <c r="N30" t="str">
        <f>VLOOKUP(F30,Region!$A$2:$B$3416,2,FALSE)</f>
        <v>上林县</v>
      </c>
    </row>
    <row r="31" spans="1:14" x14ac:dyDescent="0.2">
      <c r="A31" s="1">
        <v>226810</v>
      </c>
      <c r="B31" s="1">
        <v>232442</v>
      </c>
      <c r="C31" s="3">
        <v>1</v>
      </c>
      <c r="D31" s="3">
        <v>14</v>
      </c>
      <c r="E31" s="3">
        <v>197</v>
      </c>
      <c r="F31" s="3">
        <v>1649</v>
      </c>
      <c r="G31" s="1">
        <v>143.55000000000001</v>
      </c>
      <c r="H31" s="2" t="s">
        <v>1598</v>
      </c>
      <c r="I31" s="1" t="s">
        <v>22</v>
      </c>
      <c r="J31">
        <f t="shared" si="0"/>
        <v>0</v>
      </c>
      <c r="K31" t="str">
        <f>VLOOKUP(C31,Region!$A$2:$B$3416,2,FALSE)</f>
        <v>中国</v>
      </c>
      <c r="L31" t="str">
        <f>VLOOKUP(D31,Region!$A$2:$B$3416,2,FALSE)</f>
        <v>湖南</v>
      </c>
      <c r="M31" t="str">
        <f>VLOOKUP(E31,Region!$A$2:$B$3416,2,FALSE)</f>
        <v>长沙</v>
      </c>
      <c r="N31" t="str">
        <f>VLOOKUP(F31,Region!$A$2:$B$3416,2,FALSE)</f>
        <v>天心区</v>
      </c>
    </row>
    <row r="32" spans="1:14" x14ac:dyDescent="0.2">
      <c r="A32" s="1">
        <v>226811</v>
      </c>
      <c r="B32" s="1">
        <v>232443</v>
      </c>
      <c r="C32" s="3">
        <v>1</v>
      </c>
      <c r="D32" s="3">
        <v>4</v>
      </c>
      <c r="E32" s="3">
        <v>61</v>
      </c>
      <c r="F32" s="3">
        <v>593</v>
      </c>
      <c r="G32" s="1">
        <v>12.3</v>
      </c>
      <c r="H32" s="2" t="s">
        <v>1597</v>
      </c>
      <c r="I32" s="1" t="s">
        <v>22</v>
      </c>
      <c r="J32">
        <f t="shared" si="0"/>
        <v>0</v>
      </c>
      <c r="K32" t="str">
        <f>VLOOKUP(C32,Region!$A$2:$B$3416,2,FALSE)</f>
        <v>中国</v>
      </c>
      <c r="L32" t="str">
        <f>VLOOKUP(D32,Region!$A$2:$B$3416,2,FALSE)</f>
        <v>福建</v>
      </c>
      <c r="M32" t="str">
        <f>VLOOKUP(E32,Region!$A$2:$B$3416,2,FALSE)</f>
        <v>漳州</v>
      </c>
      <c r="N32" t="str">
        <f>VLOOKUP(F32,Region!$A$2:$B$3416,2,FALSE)</f>
        <v>芗城区</v>
      </c>
    </row>
    <row r="33" spans="1:14" x14ac:dyDescent="0.2">
      <c r="A33" s="1">
        <v>226812</v>
      </c>
      <c r="B33" s="1">
        <v>232444</v>
      </c>
      <c r="C33" s="3">
        <v>1</v>
      </c>
      <c r="D33" s="3">
        <v>3</v>
      </c>
      <c r="E33" s="3">
        <v>41</v>
      </c>
      <c r="F33" s="3">
        <v>442</v>
      </c>
      <c r="G33" s="1">
        <v>121.8</v>
      </c>
      <c r="H33" s="2" t="s">
        <v>1595</v>
      </c>
      <c r="I33" s="1" t="s">
        <v>11</v>
      </c>
      <c r="J33">
        <f t="shared" si="0"/>
        <v>0</v>
      </c>
      <c r="K33" t="str">
        <f>VLOOKUP(C33,Region!$A$2:$B$3416,2,FALSE)</f>
        <v>中国</v>
      </c>
      <c r="L33" t="str">
        <f>VLOOKUP(D33,Region!$A$2:$B$3416,2,FALSE)</f>
        <v>安徽</v>
      </c>
      <c r="M33" t="str">
        <f>VLOOKUP(E33,Region!$A$2:$B$3416,2,FALSE)</f>
        <v>阜阳</v>
      </c>
      <c r="N33" t="str">
        <f>VLOOKUP(F33,Region!$A$2:$B$3416,2,FALSE)</f>
        <v>太和县</v>
      </c>
    </row>
    <row r="34" spans="1:14" x14ac:dyDescent="0.2">
      <c r="A34" s="1">
        <v>226813</v>
      </c>
      <c r="B34" s="1">
        <v>232445</v>
      </c>
      <c r="C34" s="3">
        <v>1</v>
      </c>
      <c r="D34" s="3">
        <v>11</v>
      </c>
      <c r="E34" s="3">
        <v>156</v>
      </c>
      <c r="F34" s="3">
        <v>1324</v>
      </c>
      <c r="G34" s="1">
        <v>841.55</v>
      </c>
      <c r="H34" s="2" t="s">
        <v>1621</v>
      </c>
      <c r="I34" s="1" t="s">
        <v>14</v>
      </c>
      <c r="J34">
        <f t="shared" si="0"/>
        <v>0</v>
      </c>
      <c r="K34" t="str">
        <f>VLOOKUP(C34,Region!$A$2:$B$3416,2,FALSE)</f>
        <v>中国</v>
      </c>
      <c r="L34" t="str">
        <f>VLOOKUP(D34,Region!$A$2:$B$3416,2,FALSE)</f>
        <v>河南</v>
      </c>
      <c r="M34" t="str">
        <f>VLOOKUP(E34,Region!$A$2:$B$3416,2,FALSE)</f>
        <v>南阳</v>
      </c>
      <c r="N34" t="str">
        <f>VLOOKUP(F34,Region!$A$2:$B$3416,2,FALSE)</f>
        <v>镇平县</v>
      </c>
    </row>
    <row r="35" spans="1:14" x14ac:dyDescent="0.2">
      <c r="A35" s="1">
        <v>226814</v>
      </c>
      <c r="B35" s="1">
        <v>232446</v>
      </c>
      <c r="C35" s="3">
        <v>1</v>
      </c>
      <c r="D35" s="3">
        <v>16</v>
      </c>
      <c r="E35" s="3">
        <v>230</v>
      </c>
      <c r="F35" s="3">
        <v>1940</v>
      </c>
      <c r="G35" s="1">
        <v>541.5</v>
      </c>
      <c r="H35" s="2" t="s">
        <v>1594</v>
      </c>
      <c r="I35" s="1" t="s">
        <v>11</v>
      </c>
      <c r="J35">
        <f t="shared" si="0"/>
        <v>0</v>
      </c>
      <c r="K35" t="str">
        <f>VLOOKUP(C35,Region!$A$2:$B$3416,2,FALSE)</f>
        <v>中国</v>
      </c>
      <c r="L35" t="str">
        <f>VLOOKUP(D35,Region!$A$2:$B$3416,2,FALSE)</f>
        <v>江苏</v>
      </c>
      <c r="M35" t="str">
        <f>VLOOKUP(E35,Region!$A$2:$B$3416,2,FALSE)</f>
        <v>盐城</v>
      </c>
      <c r="N35" t="str">
        <f>VLOOKUP(F35,Region!$A$2:$B$3416,2,FALSE)</f>
        <v>响水县</v>
      </c>
    </row>
    <row r="36" spans="1:14" x14ac:dyDescent="0.2">
      <c r="A36" s="1">
        <v>226815</v>
      </c>
      <c r="B36" s="1">
        <v>232447</v>
      </c>
      <c r="C36" s="3">
        <v>1</v>
      </c>
      <c r="D36" s="3">
        <v>11</v>
      </c>
      <c r="E36" s="3">
        <v>149</v>
      </c>
      <c r="F36" s="3">
        <v>1265</v>
      </c>
      <c r="G36" s="1">
        <v>80.55</v>
      </c>
      <c r="H36" s="2" t="s">
        <v>1593</v>
      </c>
      <c r="I36" s="1" t="s">
        <v>11</v>
      </c>
      <c r="J36">
        <f t="shared" si="0"/>
        <v>0</v>
      </c>
      <c r="K36" t="str">
        <f>VLOOKUP(C36,Region!$A$2:$B$3416,2,FALSE)</f>
        <v>中国</v>
      </c>
      <c r="L36" t="str">
        <f>VLOOKUP(D36,Region!$A$2:$B$3416,2,FALSE)</f>
        <v>河南</v>
      </c>
      <c r="M36" t="str">
        <f>VLOOKUP(E36,Region!$A$2:$B$3416,2,FALSE)</f>
        <v>郑州</v>
      </c>
      <c r="N36" t="str">
        <f>VLOOKUP(F36,Region!$A$2:$B$3416,2,FALSE)</f>
        <v>新郑市</v>
      </c>
    </row>
    <row r="37" spans="1:14" x14ac:dyDescent="0.2">
      <c r="A37" s="1">
        <v>226816</v>
      </c>
      <c r="B37" s="1">
        <v>232448</v>
      </c>
      <c r="C37" s="3">
        <v>1</v>
      </c>
      <c r="D37" s="3">
        <v>6</v>
      </c>
      <c r="E37" s="3">
        <v>95</v>
      </c>
      <c r="F37" s="3">
        <v>847</v>
      </c>
      <c r="G37" s="1">
        <v>705.3</v>
      </c>
      <c r="H37" s="2" t="s">
        <v>1592</v>
      </c>
      <c r="I37" s="1" t="s">
        <v>11</v>
      </c>
      <c r="J37">
        <f t="shared" si="0"/>
        <v>0</v>
      </c>
      <c r="K37" t="str">
        <f>VLOOKUP(C37,Region!$A$2:$B$3416,2,FALSE)</f>
        <v>中国</v>
      </c>
      <c r="L37" t="str">
        <f>VLOOKUP(D37,Region!$A$2:$B$3416,2,FALSE)</f>
        <v>广东</v>
      </c>
      <c r="M37" t="str">
        <f>VLOOKUP(E37,Region!$A$2:$B$3416,2,FALSE)</f>
        <v>中山</v>
      </c>
      <c r="N37" t="str">
        <f>VLOOKUP(F37,Region!$A$2:$B$3416,2,FALSE)</f>
        <v>环城街道</v>
      </c>
    </row>
    <row r="38" spans="1:14" x14ac:dyDescent="0.2">
      <c r="A38" s="1">
        <v>226817</v>
      </c>
      <c r="B38" s="1">
        <v>232450</v>
      </c>
      <c r="C38" s="3">
        <v>1</v>
      </c>
      <c r="D38" s="3">
        <v>13</v>
      </c>
      <c r="E38" s="3">
        <v>193</v>
      </c>
      <c r="F38" s="3">
        <v>1610</v>
      </c>
      <c r="G38" s="1">
        <v>280.05</v>
      </c>
      <c r="H38" s="2" t="s">
        <v>1591</v>
      </c>
      <c r="I38" s="1" t="s">
        <v>13</v>
      </c>
      <c r="J38">
        <f t="shared" si="0"/>
        <v>0</v>
      </c>
      <c r="K38" t="str">
        <f>VLOOKUP(C38,Region!$A$2:$B$3416,2,FALSE)</f>
        <v>中国</v>
      </c>
      <c r="L38" t="str">
        <f>VLOOKUP(D38,Region!$A$2:$B$3416,2,FALSE)</f>
        <v>湖北</v>
      </c>
      <c r="M38" t="str">
        <f>VLOOKUP(E38,Region!$A$2:$B$3416,2,FALSE)</f>
        <v>襄樊</v>
      </c>
      <c r="N38" t="str">
        <f>VLOOKUP(F38,Region!$A$2:$B$3416,2,FALSE)</f>
        <v>襄城区</v>
      </c>
    </row>
    <row r="39" spans="1:14" x14ac:dyDescent="0.2">
      <c r="A39" s="1">
        <v>226818</v>
      </c>
      <c r="B39" s="1">
        <v>232451</v>
      </c>
      <c r="C39" s="3">
        <v>1</v>
      </c>
      <c r="D39" s="3">
        <v>13</v>
      </c>
      <c r="E39" s="3">
        <v>193</v>
      </c>
      <c r="F39" s="3">
        <v>1610</v>
      </c>
      <c r="G39" s="1">
        <v>687.45</v>
      </c>
      <c r="H39" s="2" t="s">
        <v>1622</v>
      </c>
      <c r="I39" s="1" t="s">
        <v>11</v>
      </c>
      <c r="J39">
        <f t="shared" si="0"/>
        <v>0</v>
      </c>
      <c r="K39" t="str">
        <f>VLOOKUP(C39,Region!$A$2:$B$3416,2,FALSE)</f>
        <v>中国</v>
      </c>
      <c r="L39" t="str">
        <f>VLOOKUP(D39,Region!$A$2:$B$3416,2,FALSE)</f>
        <v>湖北</v>
      </c>
      <c r="M39" t="str">
        <f>VLOOKUP(E39,Region!$A$2:$B$3416,2,FALSE)</f>
        <v>襄樊</v>
      </c>
      <c r="N39" t="str">
        <f>VLOOKUP(F39,Region!$A$2:$B$3416,2,FALSE)</f>
        <v>襄城区</v>
      </c>
    </row>
    <row r="40" spans="1:14" x14ac:dyDescent="0.2">
      <c r="A40" s="1">
        <v>226819</v>
      </c>
      <c r="B40" s="1">
        <v>232453</v>
      </c>
      <c r="C40" s="3">
        <v>1</v>
      </c>
      <c r="D40" s="3">
        <v>4</v>
      </c>
      <c r="E40" s="3">
        <v>54</v>
      </c>
      <c r="F40" s="3">
        <v>531</v>
      </c>
      <c r="G40" s="1">
        <v>27</v>
      </c>
      <c r="H40" s="2" t="s">
        <v>1622</v>
      </c>
      <c r="I40" s="1" t="s">
        <v>22</v>
      </c>
      <c r="J40">
        <f t="shared" si="0"/>
        <v>0</v>
      </c>
      <c r="K40" t="str">
        <f>VLOOKUP(C40,Region!$A$2:$B$3416,2,FALSE)</f>
        <v>中国</v>
      </c>
      <c r="L40" t="str">
        <f>VLOOKUP(D40,Region!$A$2:$B$3416,2,FALSE)</f>
        <v>福建</v>
      </c>
      <c r="M40" t="str">
        <f>VLOOKUP(E40,Region!$A$2:$B$3416,2,FALSE)</f>
        <v>龙岩</v>
      </c>
      <c r="N40" t="str">
        <f>VLOOKUP(F40,Region!$A$2:$B$3416,2,FALSE)</f>
        <v>新罗区</v>
      </c>
    </row>
    <row r="41" spans="1:14" x14ac:dyDescent="0.2">
      <c r="A41" s="1">
        <v>226820</v>
      </c>
      <c r="B41" s="1">
        <v>232455</v>
      </c>
      <c r="C41" s="3">
        <v>1</v>
      </c>
      <c r="D41" s="3">
        <v>6</v>
      </c>
      <c r="E41" s="3">
        <v>77</v>
      </c>
      <c r="F41" s="3">
        <v>709</v>
      </c>
      <c r="G41" s="1">
        <v>226.5</v>
      </c>
      <c r="H41" s="2" t="s">
        <v>1575</v>
      </c>
      <c r="I41" s="1" t="s">
        <v>22</v>
      </c>
      <c r="J41">
        <f t="shared" si="0"/>
        <v>0</v>
      </c>
      <c r="K41" t="str">
        <f>VLOOKUP(C41,Region!$A$2:$B$3416,2,FALSE)</f>
        <v>中国</v>
      </c>
      <c r="L41" t="str">
        <f>VLOOKUP(D41,Region!$A$2:$B$3416,2,FALSE)</f>
        <v>广东</v>
      </c>
      <c r="M41" t="str">
        <f>VLOOKUP(E41,Region!$A$2:$B$3416,2,FALSE)</f>
        <v>深圳</v>
      </c>
      <c r="N41" t="str">
        <f>VLOOKUP(F41,Region!$A$2:$B$3416,2,FALSE)</f>
        <v>龙岗区</v>
      </c>
    </row>
    <row r="42" spans="1:14" x14ac:dyDescent="0.2">
      <c r="A42" s="1">
        <v>226821</v>
      </c>
      <c r="B42" s="1">
        <v>232456</v>
      </c>
      <c r="C42" s="3">
        <v>1</v>
      </c>
      <c r="D42" s="3">
        <v>14</v>
      </c>
      <c r="E42" s="3">
        <v>207</v>
      </c>
      <c r="F42" s="3">
        <v>1738</v>
      </c>
      <c r="G42" s="1">
        <v>50.1</v>
      </c>
      <c r="H42" s="2" t="s">
        <v>1588</v>
      </c>
      <c r="I42" s="1" t="s">
        <v>11</v>
      </c>
      <c r="J42">
        <f t="shared" si="0"/>
        <v>0</v>
      </c>
      <c r="K42" t="str">
        <f>VLOOKUP(C42,Region!$A$2:$B$3416,2,FALSE)</f>
        <v>中国</v>
      </c>
      <c r="L42" t="str">
        <f>VLOOKUP(D42,Region!$A$2:$B$3416,2,FALSE)</f>
        <v>湖南</v>
      </c>
      <c r="M42" t="str">
        <f>VLOOKUP(E42,Region!$A$2:$B$3416,2,FALSE)</f>
        <v>益阳</v>
      </c>
      <c r="N42" t="str">
        <f>VLOOKUP(F42,Region!$A$2:$B$3416,2,FALSE)</f>
        <v>南县</v>
      </c>
    </row>
    <row r="43" spans="1:14" x14ac:dyDescent="0.2">
      <c r="A43" s="1">
        <v>226822</v>
      </c>
      <c r="B43" s="1">
        <v>232457</v>
      </c>
      <c r="C43" s="3">
        <v>1</v>
      </c>
      <c r="D43" s="3">
        <v>11</v>
      </c>
      <c r="E43" s="3">
        <v>149</v>
      </c>
      <c r="F43" s="3">
        <v>1264</v>
      </c>
      <c r="G43" s="1">
        <v>511.6</v>
      </c>
      <c r="H43" s="2" t="s">
        <v>1472</v>
      </c>
      <c r="I43" s="1" t="s">
        <v>11</v>
      </c>
      <c r="J43">
        <f t="shared" si="0"/>
        <v>1</v>
      </c>
      <c r="K43" t="str">
        <f>VLOOKUP(C43,Region!$A$2:$B$3416,2,FALSE)</f>
        <v>中国</v>
      </c>
      <c r="L43" t="str">
        <f>VLOOKUP(D43,Region!$A$2:$B$3416,2,FALSE)</f>
        <v>河南</v>
      </c>
      <c r="M43" t="str">
        <f>VLOOKUP(E43,Region!$A$2:$B$3416,2,FALSE)</f>
        <v>郑州</v>
      </c>
      <c r="N43" t="str">
        <f>VLOOKUP(F43,Region!$A$2:$B$3416,2,FALSE)</f>
        <v>新密市</v>
      </c>
    </row>
    <row r="44" spans="1:14" x14ac:dyDescent="0.2">
      <c r="A44" s="1">
        <v>226823</v>
      </c>
      <c r="B44" s="1">
        <v>232458</v>
      </c>
      <c r="C44" s="3">
        <v>1</v>
      </c>
      <c r="D44" s="3">
        <v>7</v>
      </c>
      <c r="E44" s="3">
        <v>110</v>
      </c>
      <c r="F44" s="3">
        <v>956</v>
      </c>
      <c r="G44" s="1">
        <v>3210.1</v>
      </c>
      <c r="H44" s="2" t="s">
        <v>1586</v>
      </c>
      <c r="I44" s="1" t="s">
        <v>14</v>
      </c>
      <c r="J44">
        <f t="shared" si="0"/>
        <v>0</v>
      </c>
      <c r="K44" t="str">
        <f>VLOOKUP(C44,Region!$A$2:$B$3416,2,FALSE)</f>
        <v>中国</v>
      </c>
      <c r="L44" t="str">
        <f>VLOOKUP(D44,Region!$A$2:$B$3416,2,FALSE)</f>
        <v>广西</v>
      </c>
      <c r="M44" t="str">
        <f>VLOOKUP(E44,Region!$A$2:$B$3416,2,FALSE)</f>
        <v>玉林</v>
      </c>
      <c r="N44" t="str">
        <f>VLOOKUP(F44,Region!$A$2:$B$3416,2,FALSE)</f>
        <v>玉州区</v>
      </c>
    </row>
    <row r="45" spans="1:14" x14ac:dyDescent="0.2">
      <c r="A45" s="1">
        <v>226824</v>
      </c>
      <c r="B45" s="1">
        <v>232460</v>
      </c>
      <c r="C45" s="3">
        <v>1</v>
      </c>
      <c r="D45" s="3">
        <v>6</v>
      </c>
      <c r="E45" s="3">
        <v>82</v>
      </c>
      <c r="F45" s="3">
        <v>757</v>
      </c>
      <c r="G45" s="1">
        <v>560.45000000000005</v>
      </c>
      <c r="H45" s="2" t="s">
        <v>1622</v>
      </c>
      <c r="I45" s="1" t="s">
        <v>11</v>
      </c>
      <c r="J45">
        <f t="shared" si="0"/>
        <v>0</v>
      </c>
      <c r="K45" t="str">
        <f>VLOOKUP(C45,Region!$A$2:$B$3416,2,FALSE)</f>
        <v>中国</v>
      </c>
      <c r="L45" t="str">
        <f>VLOOKUP(D45,Region!$A$2:$B$3416,2,FALSE)</f>
        <v>广东</v>
      </c>
      <c r="M45" t="str">
        <f>VLOOKUP(E45,Region!$A$2:$B$3416,2,FALSE)</f>
        <v>惠州</v>
      </c>
      <c r="N45" t="str">
        <f>VLOOKUP(F45,Region!$A$2:$B$3416,2,FALSE)</f>
        <v>惠阳区</v>
      </c>
    </row>
    <row r="46" spans="1:14" x14ac:dyDescent="0.2">
      <c r="A46" s="1">
        <v>226825</v>
      </c>
      <c r="B46" s="1">
        <v>232461</v>
      </c>
      <c r="C46" s="3">
        <v>1</v>
      </c>
      <c r="D46" s="3">
        <v>11</v>
      </c>
      <c r="E46" s="3">
        <v>152</v>
      </c>
      <c r="F46" s="3">
        <v>1294</v>
      </c>
      <c r="G46" s="1">
        <v>66.16</v>
      </c>
      <c r="H46" s="2" t="s">
        <v>1585</v>
      </c>
      <c r="I46" s="1" t="s">
        <v>22</v>
      </c>
      <c r="J46">
        <f t="shared" si="0"/>
        <v>0</v>
      </c>
      <c r="K46" t="str">
        <f>VLOOKUP(C46,Region!$A$2:$B$3416,2,FALSE)</f>
        <v>中国</v>
      </c>
      <c r="L46" t="str">
        <f>VLOOKUP(D46,Region!$A$2:$B$3416,2,FALSE)</f>
        <v>河南</v>
      </c>
      <c r="M46" t="str">
        <f>VLOOKUP(E46,Region!$A$2:$B$3416,2,FALSE)</f>
        <v>安阳</v>
      </c>
      <c r="N46" t="str">
        <f>VLOOKUP(F46,Region!$A$2:$B$3416,2,FALSE)</f>
        <v>文峰区</v>
      </c>
    </row>
    <row r="47" spans="1:14" x14ac:dyDescent="0.2">
      <c r="A47" s="1">
        <v>226826</v>
      </c>
      <c r="B47" s="1">
        <v>232462</v>
      </c>
      <c r="C47" s="3">
        <v>1</v>
      </c>
      <c r="D47" s="3">
        <v>16</v>
      </c>
      <c r="E47" s="3">
        <v>221</v>
      </c>
      <c r="F47" s="3">
        <v>1855</v>
      </c>
      <c r="G47" s="1">
        <v>43.55</v>
      </c>
      <c r="H47" s="2" t="s">
        <v>1623</v>
      </c>
      <c r="I47" s="1" t="s">
        <v>22</v>
      </c>
      <c r="J47">
        <f t="shared" si="0"/>
        <v>0</v>
      </c>
      <c r="K47" t="str">
        <f>VLOOKUP(C47,Region!$A$2:$B$3416,2,FALSE)</f>
        <v>中国</v>
      </c>
      <c r="L47" t="str">
        <f>VLOOKUP(D47,Region!$A$2:$B$3416,2,FALSE)</f>
        <v>江苏</v>
      </c>
      <c r="M47" t="str">
        <f>VLOOKUP(E47,Region!$A$2:$B$3416,2,FALSE)</f>
        <v>苏州</v>
      </c>
      <c r="N47" t="str">
        <f>VLOOKUP(F47,Region!$A$2:$B$3416,2,FALSE)</f>
        <v>常熟市</v>
      </c>
    </row>
    <row r="48" spans="1:14" x14ac:dyDescent="0.2">
      <c r="A48" s="1">
        <v>226827</v>
      </c>
      <c r="B48" s="1">
        <v>232463</v>
      </c>
      <c r="C48" s="3">
        <v>1</v>
      </c>
      <c r="D48" s="3">
        <v>6</v>
      </c>
      <c r="E48" s="3">
        <v>83</v>
      </c>
      <c r="F48" s="3">
        <v>766</v>
      </c>
      <c r="G48" s="1">
        <v>62.7</v>
      </c>
      <c r="H48" s="2" t="s">
        <v>1584</v>
      </c>
      <c r="I48" s="1" t="s">
        <v>22</v>
      </c>
      <c r="J48">
        <f t="shared" si="0"/>
        <v>0</v>
      </c>
      <c r="K48" t="str">
        <f>VLOOKUP(C48,Region!$A$2:$B$3416,2,FALSE)</f>
        <v>中国</v>
      </c>
      <c r="L48" t="str">
        <f>VLOOKUP(D48,Region!$A$2:$B$3416,2,FALSE)</f>
        <v>广东</v>
      </c>
      <c r="M48" t="str">
        <f>VLOOKUP(E48,Region!$A$2:$B$3416,2,FALSE)</f>
        <v>江门</v>
      </c>
      <c r="N48" t="str">
        <f>VLOOKUP(F48,Region!$A$2:$B$3416,2,FALSE)</f>
        <v>台山市</v>
      </c>
    </row>
    <row r="49" spans="1:14" x14ac:dyDescent="0.2">
      <c r="A49" s="1">
        <v>226828</v>
      </c>
      <c r="B49" s="1">
        <v>232464</v>
      </c>
      <c r="C49" s="3">
        <v>1</v>
      </c>
      <c r="D49" s="3">
        <v>6</v>
      </c>
      <c r="E49" s="3">
        <v>76</v>
      </c>
      <c r="F49" s="3">
        <v>695</v>
      </c>
      <c r="G49" s="1">
        <v>163.5</v>
      </c>
      <c r="H49" s="2" t="s">
        <v>1584</v>
      </c>
      <c r="I49" s="1" t="s">
        <v>22</v>
      </c>
      <c r="J49">
        <f t="shared" si="0"/>
        <v>0</v>
      </c>
      <c r="K49" t="str">
        <f>VLOOKUP(C49,Region!$A$2:$B$3416,2,FALSE)</f>
        <v>中国</v>
      </c>
      <c r="L49" t="str">
        <f>VLOOKUP(D49,Region!$A$2:$B$3416,2,FALSE)</f>
        <v>广东</v>
      </c>
      <c r="M49" t="str">
        <f>VLOOKUP(E49,Region!$A$2:$B$3416,2,FALSE)</f>
        <v>广州</v>
      </c>
      <c r="N49" t="str">
        <f>VLOOKUP(F49,Region!$A$2:$B$3416,2,FALSE)</f>
        <v>白云区</v>
      </c>
    </row>
    <row r="50" spans="1:14" x14ac:dyDescent="0.2">
      <c r="A50" s="1">
        <v>226829</v>
      </c>
      <c r="B50" s="1">
        <v>232465</v>
      </c>
      <c r="C50" s="3">
        <v>1</v>
      </c>
      <c r="D50" s="3">
        <v>6</v>
      </c>
      <c r="E50" s="3">
        <v>76</v>
      </c>
      <c r="F50" s="3">
        <v>696</v>
      </c>
      <c r="G50" s="1">
        <v>163.5</v>
      </c>
      <c r="H50" s="2" t="s">
        <v>1583</v>
      </c>
      <c r="I50" s="1" t="s">
        <v>11</v>
      </c>
      <c r="J50">
        <f t="shared" si="0"/>
        <v>0</v>
      </c>
      <c r="K50" t="str">
        <f>VLOOKUP(C50,Region!$A$2:$B$3416,2,FALSE)</f>
        <v>中国</v>
      </c>
      <c r="L50" t="str">
        <f>VLOOKUP(D50,Region!$A$2:$B$3416,2,FALSE)</f>
        <v>广东</v>
      </c>
      <c r="M50" t="str">
        <f>VLOOKUP(E50,Region!$A$2:$B$3416,2,FALSE)</f>
        <v>广州</v>
      </c>
      <c r="N50" t="str">
        <f>VLOOKUP(F50,Region!$A$2:$B$3416,2,FALSE)</f>
        <v>海珠区</v>
      </c>
    </row>
    <row r="51" spans="1:14" x14ac:dyDescent="0.2">
      <c r="A51" s="1">
        <v>226830</v>
      </c>
      <c r="B51" s="1">
        <v>232466</v>
      </c>
      <c r="C51" s="3">
        <v>1</v>
      </c>
      <c r="D51" s="3">
        <v>13</v>
      </c>
      <c r="E51" s="3">
        <v>190</v>
      </c>
      <c r="F51" s="3">
        <v>1602</v>
      </c>
      <c r="G51" s="1">
        <v>75.099999999999994</v>
      </c>
      <c r="H51" s="2" t="s">
        <v>1582</v>
      </c>
      <c r="I51" s="1" t="s">
        <v>22</v>
      </c>
      <c r="J51">
        <f t="shared" si="0"/>
        <v>0</v>
      </c>
      <c r="K51" t="str">
        <f>VLOOKUP(C51,Region!$A$2:$B$3416,2,FALSE)</f>
        <v>中国</v>
      </c>
      <c r="L51" t="str">
        <f>VLOOKUP(D51,Region!$A$2:$B$3416,2,FALSE)</f>
        <v>湖北</v>
      </c>
      <c r="M51" t="str">
        <f>VLOOKUP(E51,Region!$A$2:$B$3416,2,FALSE)</f>
        <v>随州</v>
      </c>
      <c r="N51" t="str">
        <f>VLOOKUP(F51,Region!$A$2:$B$3416,2,FALSE)</f>
        <v>广水市</v>
      </c>
    </row>
    <row r="52" spans="1:14" x14ac:dyDescent="0.2">
      <c r="A52" s="1">
        <v>226831</v>
      </c>
      <c r="B52" s="1">
        <v>232467</v>
      </c>
      <c r="C52" s="3">
        <v>1</v>
      </c>
      <c r="D52" s="3">
        <v>6</v>
      </c>
      <c r="E52" s="3">
        <v>88</v>
      </c>
      <c r="F52" s="3">
        <v>801</v>
      </c>
      <c r="G52" s="1">
        <v>258.3</v>
      </c>
      <c r="H52" s="2" t="s">
        <v>1581</v>
      </c>
      <c r="I52" s="1" t="s">
        <v>11</v>
      </c>
      <c r="J52">
        <f t="shared" si="0"/>
        <v>0</v>
      </c>
      <c r="K52" t="str">
        <f>VLOOKUP(C52,Region!$A$2:$B$3416,2,FALSE)</f>
        <v>中国</v>
      </c>
      <c r="L52" t="str">
        <f>VLOOKUP(D52,Region!$A$2:$B$3416,2,FALSE)</f>
        <v>广东</v>
      </c>
      <c r="M52" t="str">
        <f>VLOOKUP(E52,Region!$A$2:$B$3416,2,FALSE)</f>
        <v>汕头</v>
      </c>
      <c r="N52" t="str">
        <f>VLOOKUP(F52,Region!$A$2:$B$3416,2,FALSE)</f>
        <v>金平区</v>
      </c>
    </row>
    <row r="53" spans="1:14" x14ac:dyDescent="0.2">
      <c r="A53" s="1">
        <v>226832</v>
      </c>
      <c r="B53" s="1">
        <v>232468</v>
      </c>
      <c r="C53" s="3">
        <v>1</v>
      </c>
      <c r="D53" s="3">
        <v>4</v>
      </c>
      <c r="E53" s="3">
        <v>58</v>
      </c>
      <c r="F53" s="3">
        <v>566</v>
      </c>
      <c r="G53" s="1">
        <v>38.549999999999997</v>
      </c>
      <c r="H53" s="2" t="s">
        <v>1578</v>
      </c>
      <c r="I53" s="1" t="s">
        <v>22</v>
      </c>
      <c r="J53">
        <f t="shared" si="0"/>
        <v>0</v>
      </c>
      <c r="K53" t="str">
        <f>VLOOKUP(C53,Region!$A$2:$B$3416,2,FALSE)</f>
        <v>中国</v>
      </c>
      <c r="L53" t="str">
        <f>VLOOKUP(D53,Region!$A$2:$B$3416,2,FALSE)</f>
        <v>福建</v>
      </c>
      <c r="M53" t="str">
        <f>VLOOKUP(E53,Region!$A$2:$B$3416,2,FALSE)</f>
        <v>泉州</v>
      </c>
      <c r="N53" t="str">
        <f>VLOOKUP(F53,Region!$A$2:$B$3416,2,FALSE)</f>
        <v>泉港区</v>
      </c>
    </row>
    <row r="54" spans="1:14" x14ac:dyDescent="0.2">
      <c r="A54" s="1">
        <v>226833</v>
      </c>
      <c r="B54" s="1">
        <v>232469</v>
      </c>
      <c r="C54" s="3">
        <v>1</v>
      </c>
      <c r="D54" s="3">
        <v>6</v>
      </c>
      <c r="E54" s="3">
        <v>83</v>
      </c>
      <c r="F54" s="3">
        <v>766</v>
      </c>
      <c r="G54" s="1">
        <v>300</v>
      </c>
      <c r="H54" s="2" t="s">
        <v>1579</v>
      </c>
      <c r="I54" s="1" t="s">
        <v>14</v>
      </c>
      <c r="J54">
        <f t="shared" si="0"/>
        <v>0</v>
      </c>
      <c r="K54" t="str">
        <f>VLOOKUP(C54,Region!$A$2:$B$3416,2,FALSE)</f>
        <v>中国</v>
      </c>
      <c r="L54" t="str">
        <f>VLOOKUP(D54,Region!$A$2:$B$3416,2,FALSE)</f>
        <v>广东</v>
      </c>
      <c r="M54" t="str">
        <f>VLOOKUP(E54,Region!$A$2:$B$3416,2,FALSE)</f>
        <v>江门</v>
      </c>
      <c r="N54" t="str">
        <f>VLOOKUP(F54,Region!$A$2:$B$3416,2,FALSE)</f>
        <v>台山市</v>
      </c>
    </row>
    <row r="55" spans="1:14" x14ac:dyDescent="0.2">
      <c r="A55" s="1">
        <v>226834</v>
      </c>
      <c r="B55" s="1">
        <v>232470</v>
      </c>
      <c r="C55" s="3">
        <v>1</v>
      </c>
      <c r="D55" s="3">
        <v>29</v>
      </c>
      <c r="E55" s="3">
        <v>357</v>
      </c>
      <c r="F55" s="3">
        <v>3042</v>
      </c>
      <c r="G55" s="1">
        <v>27.25</v>
      </c>
      <c r="H55" s="2" t="s">
        <v>1580</v>
      </c>
      <c r="I55" s="1" t="s">
        <v>22</v>
      </c>
      <c r="J55">
        <f t="shared" si="0"/>
        <v>0</v>
      </c>
      <c r="K55" t="str">
        <f>VLOOKUP(C55,Region!$A$2:$B$3416,2,FALSE)</f>
        <v>中国</v>
      </c>
      <c r="L55" t="str">
        <f>VLOOKUP(D55,Region!$A$2:$B$3416,2,FALSE)</f>
        <v>新疆</v>
      </c>
      <c r="M55" t="str">
        <f>VLOOKUP(E55,Region!$A$2:$B$3416,2,FALSE)</f>
        <v>哈密</v>
      </c>
      <c r="N55" t="str">
        <f>VLOOKUP(F55,Region!$A$2:$B$3416,2,FALSE)</f>
        <v>哈密市</v>
      </c>
    </row>
    <row r="56" spans="1:14" x14ac:dyDescent="0.2">
      <c r="A56" s="1">
        <v>226835</v>
      </c>
      <c r="B56" s="1">
        <v>232471</v>
      </c>
      <c r="C56" s="3">
        <v>1</v>
      </c>
      <c r="D56" s="3">
        <v>6</v>
      </c>
      <c r="E56" s="3">
        <v>77</v>
      </c>
      <c r="F56" s="3">
        <v>708</v>
      </c>
      <c r="G56" s="1">
        <v>106.83</v>
      </c>
      <c r="H56" s="2" t="s">
        <v>1577</v>
      </c>
      <c r="I56" s="1" t="s">
        <v>22</v>
      </c>
      <c r="J56">
        <f t="shared" si="0"/>
        <v>0</v>
      </c>
      <c r="K56" t="str">
        <f>VLOOKUP(C56,Region!$A$2:$B$3416,2,FALSE)</f>
        <v>中国</v>
      </c>
      <c r="L56" t="str">
        <f>VLOOKUP(D56,Region!$A$2:$B$3416,2,FALSE)</f>
        <v>广东</v>
      </c>
      <c r="M56" t="str">
        <f>VLOOKUP(E56,Region!$A$2:$B$3416,2,FALSE)</f>
        <v>深圳</v>
      </c>
      <c r="N56" t="str">
        <f>VLOOKUP(F56,Region!$A$2:$B$3416,2,FALSE)</f>
        <v>宝安区</v>
      </c>
    </row>
    <row r="57" spans="1:14" x14ac:dyDescent="0.2">
      <c r="A57" s="1">
        <v>226836</v>
      </c>
      <c r="B57" s="1">
        <v>232472</v>
      </c>
      <c r="C57" s="3">
        <v>1</v>
      </c>
      <c r="D57" s="3">
        <v>13</v>
      </c>
      <c r="E57" s="3">
        <v>180</v>
      </c>
      <c r="F57" s="3">
        <v>1554</v>
      </c>
      <c r="G57" s="1">
        <v>737</v>
      </c>
      <c r="H57" s="2" t="s">
        <v>1573</v>
      </c>
      <c r="I57" s="1" t="s">
        <v>14</v>
      </c>
      <c r="J57">
        <f t="shared" si="0"/>
        <v>0</v>
      </c>
      <c r="K57" t="str">
        <f>VLOOKUP(C57,Region!$A$2:$B$3416,2,FALSE)</f>
        <v>中国</v>
      </c>
      <c r="L57" t="str">
        <f>VLOOKUP(D57,Region!$A$2:$B$3416,2,FALSE)</f>
        <v>湖北</v>
      </c>
      <c r="M57" t="str">
        <f>VLOOKUP(E57,Region!$A$2:$B$3416,2,FALSE)</f>
        <v>武汉</v>
      </c>
      <c r="N57" t="str">
        <f>VLOOKUP(F57,Region!$A$2:$B$3416,2,FALSE)</f>
        <v>江夏区</v>
      </c>
    </row>
    <row r="58" spans="1:14" x14ac:dyDescent="0.2">
      <c r="A58" s="1">
        <v>226837</v>
      </c>
      <c r="B58" s="1">
        <v>232473</v>
      </c>
      <c r="C58" s="3">
        <v>1</v>
      </c>
      <c r="D58" s="3">
        <v>14</v>
      </c>
      <c r="E58" s="3">
        <v>210</v>
      </c>
      <c r="F58" s="3">
        <v>1763</v>
      </c>
      <c r="G58" s="1">
        <v>185.15</v>
      </c>
      <c r="H58" s="2" t="s">
        <v>1576</v>
      </c>
      <c r="I58" s="1" t="s">
        <v>22</v>
      </c>
      <c r="J58">
        <f t="shared" si="0"/>
        <v>0</v>
      </c>
      <c r="K58" t="str">
        <f>VLOOKUP(C58,Region!$A$2:$B$3416,2,FALSE)</f>
        <v>中国</v>
      </c>
      <c r="L58" t="str">
        <f>VLOOKUP(D58,Region!$A$2:$B$3416,2,FALSE)</f>
        <v>湖南</v>
      </c>
      <c r="M58" t="str">
        <f>VLOOKUP(E58,Region!$A$2:$B$3416,2,FALSE)</f>
        <v>株洲</v>
      </c>
      <c r="N58" t="str">
        <f>VLOOKUP(F58,Region!$A$2:$B$3416,2,FALSE)</f>
        <v>芦淞区</v>
      </c>
    </row>
    <row r="59" spans="1:14" x14ac:dyDescent="0.2">
      <c r="A59" s="1">
        <v>226838</v>
      </c>
      <c r="B59" s="1">
        <v>232474</v>
      </c>
      <c r="C59" s="3">
        <v>1</v>
      </c>
      <c r="D59" s="3">
        <v>25</v>
      </c>
      <c r="E59" s="3">
        <v>321</v>
      </c>
      <c r="F59" s="3">
        <v>2715</v>
      </c>
      <c r="G59" s="1">
        <v>158</v>
      </c>
      <c r="H59" s="2" t="s">
        <v>1574</v>
      </c>
      <c r="I59" s="1" t="s">
        <v>11</v>
      </c>
      <c r="J59">
        <f t="shared" si="0"/>
        <v>0</v>
      </c>
      <c r="K59" t="str">
        <f>VLOOKUP(C59,Region!$A$2:$B$3416,2,FALSE)</f>
        <v>中国</v>
      </c>
      <c r="L59" t="str">
        <f>VLOOKUP(D59,Region!$A$2:$B$3416,2,FALSE)</f>
        <v>上海</v>
      </c>
      <c r="M59" t="str">
        <f>VLOOKUP(E59,Region!$A$2:$B$3416,2,FALSE)</f>
        <v>上海</v>
      </c>
      <c r="N59" t="str">
        <f>VLOOKUP(F59,Region!$A$2:$B$3416,2,FALSE)</f>
        <v>松江区</v>
      </c>
    </row>
    <row r="60" spans="1:14" x14ac:dyDescent="0.2">
      <c r="A60" s="1">
        <v>226839</v>
      </c>
      <c r="B60" s="1">
        <v>232475</v>
      </c>
      <c r="C60" s="3">
        <v>1</v>
      </c>
      <c r="D60" s="3">
        <v>23</v>
      </c>
      <c r="E60" s="3">
        <v>310</v>
      </c>
      <c r="F60" s="3">
        <v>2583</v>
      </c>
      <c r="G60" s="1">
        <v>1536.9</v>
      </c>
      <c r="H60" s="2" t="s">
        <v>1572</v>
      </c>
      <c r="I60" s="1" t="s">
        <v>14</v>
      </c>
      <c r="J60">
        <f t="shared" si="0"/>
        <v>0</v>
      </c>
      <c r="K60" t="str">
        <f>VLOOKUP(C60,Region!$A$2:$B$3416,2,FALSE)</f>
        <v>中国</v>
      </c>
      <c r="L60" t="str">
        <f>VLOOKUP(D60,Region!$A$2:$B$3416,2,FALSE)</f>
        <v>山西</v>
      </c>
      <c r="M60" t="str">
        <f>VLOOKUP(E60,Region!$A$2:$B$3416,2,FALSE)</f>
        <v>运城</v>
      </c>
      <c r="N60" t="str">
        <f>VLOOKUP(F60,Region!$A$2:$B$3416,2,FALSE)</f>
        <v>盐湖区</v>
      </c>
    </row>
    <row r="61" spans="1:14" x14ac:dyDescent="0.2">
      <c r="A61" s="1">
        <v>226840</v>
      </c>
      <c r="B61" s="1">
        <v>232477</v>
      </c>
      <c r="C61" s="3">
        <v>1</v>
      </c>
      <c r="D61" s="3">
        <v>6</v>
      </c>
      <c r="E61" s="3">
        <v>78</v>
      </c>
      <c r="F61" s="3">
        <v>712</v>
      </c>
      <c r="G61" s="1">
        <v>60.6</v>
      </c>
      <c r="H61" s="2" t="s">
        <v>1570</v>
      </c>
      <c r="I61" s="1" t="s">
        <v>14</v>
      </c>
      <c r="J61">
        <f t="shared" si="0"/>
        <v>0</v>
      </c>
      <c r="K61" t="str">
        <f>VLOOKUP(C61,Region!$A$2:$B$3416,2,FALSE)</f>
        <v>中国</v>
      </c>
      <c r="L61" t="str">
        <f>VLOOKUP(D61,Region!$A$2:$B$3416,2,FALSE)</f>
        <v>广东</v>
      </c>
      <c r="M61" t="str">
        <f>VLOOKUP(E61,Region!$A$2:$B$3416,2,FALSE)</f>
        <v>潮州</v>
      </c>
      <c r="N61" t="str">
        <f>VLOOKUP(F61,Region!$A$2:$B$3416,2,FALSE)</f>
        <v>潮安县</v>
      </c>
    </row>
    <row r="62" spans="1:14" x14ac:dyDescent="0.2">
      <c r="A62" s="1">
        <v>226841</v>
      </c>
      <c r="B62" s="1">
        <v>232478</v>
      </c>
      <c r="C62" s="3">
        <v>1</v>
      </c>
      <c r="D62" s="3">
        <v>6</v>
      </c>
      <c r="E62" s="3">
        <v>92</v>
      </c>
      <c r="F62" s="3">
        <v>823</v>
      </c>
      <c r="G62" s="1">
        <v>747.86</v>
      </c>
      <c r="H62" s="2" t="s">
        <v>1569</v>
      </c>
      <c r="I62" s="1" t="s">
        <v>11</v>
      </c>
      <c r="J62">
        <f t="shared" si="0"/>
        <v>0</v>
      </c>
      <c r="K62" t="str">
        <f>VLOOKUP(C62,Region!$A$2:$B$3416,2,FALSE)</f>
        <v>中国</v>
      </c>
      <c r="L62" t="str">
        <f>VLOOKUP(D62,Region!$A$2:$B$3416,2,FALSE)</f>
        <v>广东</v>
      </c>
      <c r="M62" t="str">
        <f>VLOOKUP(E62,Region!$A$2:$B$3416,2,FALSE)</f>
        <v>云浮</v>
      </c>
      <c r="N62" t="str">
        <f>VLOOKUP(F62,Region!$A$2:$B$3416,2,FALSE)</f>
        <v>云城区</v>
      </c>
    </row>
    <row r="63" spans="1:14" x14ac:dyDescent="0.2">
      <c r="A63" s="1">
        <v>226842</v>
      </c>
      <c r="B63" s="1">
        <v>232480</v>
      </c>
      <c r="C63" s="3">
        <v>1</v>
      </c>
      <c r="D63" s="3">
        <v>10</v>
      </c>
      <c r="E63" s="3">
        <v>144</v>
      </c>
      <c r="F63" s="3">
        <v>1186</v>
      </c>
      <c r="G63" s="1">
        <v>92.1</v>
      </c>
      <c r="H63" s="2" t="s">
        <v>1566</v>
      </c>
      <c r="I63" s="1" t="s">
        <v>22</v>
      </c>
      <c r="J63">
        <f t="shared" si="0"/>
        <v>0</v>
      </c>
      <c r="K63" t="str">
        <f>VLOOKUP(C63,Region!$A$2:$B$3416,2,FALSE)</f>
        <v>中国</v>
      </c>
      <c r="L63" t="str">
        <f>VLOOKUP(D63,Region!$A$2:$B$3416,2,FALSE)</f>
        <v>河北</v>
      </c>
      <c r="M63" t="str">
        <f>VLOOKUP(E63,Region!$A$2:$B$3416,2,FALSE)</f>
        <v>廊坊</v>
      </c>
      <c r="N63" t="str">
        <f>VLOOKUP(F63,Region!$A$2:$B$3416,2,FALSE)</f>
        <v>霸州市</v>
      </c>
    </row>
    <row r="64" spans="1:14" x14ac:dyDescent="0.2">
      <c r="A64" s="1">
        <v>226843</v>
      </c>
      <c r="B64" s="1">
        <v>232481</v>
      </c>
      <c r="C64" s="3">
        <v>1</v>
      </c>
      <c r="D64" s="3">
        <v>13</v>
      </c>
      <c r="E64" s="3">
        <v>180</v>
      </c>
      <c r="F64" s="3">
        <v>1556</v>
      </c>
      <c r="G64" s="1">
        <v>95.25</v>
      </c>
      <c r="H64" s="2" t="s">
        <v>1567</v>
      </c>
      <c r="I64" s="1" t="s">
        <v>22</v>
      </c>
      <c r="J64">
        <f t="shared" si="0"/>
        <v>0</v>
      </c>
      <c r="K64" t="str">
        <f>VLOOKUP(C64,Region!$A$2:$B$3416,2,FALSE)</f>
        <v>中国</v>
      </c>
      <c r="L64" t="str">
        <f>VLOOKUP(D64,Region!$A$2:$B$3416,2,FALSE)</f>
        <v>湖北</v>
      </c>
      <c r="M64" t="str">
        <f>VLOOKUP(E64,Region!$A$2:$B$3416,2,FALSE)</f>
        <v>武汉</v>
      </c>
      <c r="N64" t="str">
        <f>VLOOKUP(F64,Region!$A$2:$B$3416,2,FALSE)</f>
        <v>新洲区</v>
      </c>
    </row>
    <row r="65" spans="1:14" x14ac:dyDescent="0.2">
      <c r="A65" s="1">
        <v>226844</v>
      </c>
      <c r="B65" s="1">
        <v>232482</v>
      </c>
      <c r="C65" s="3">
        <v>1</v>
      </c>
      <c r="D65" s="3">
        <v>31</v>
      </c>
      <c r="E65" s="3">
        <v>386</v>
      </c>
      <c r="F65" s="3">
        <v>3266</v>
      </c>
      <c r="G65" s="1">
        <v>311.3</v>
      </c>
      <c r="H65" s="2" t="s">
        <v>1562</v>
      </c>
      <c r="I65" s="1" t="s">
        <v>14</v>
      </c>
      <c r="J65">
        <f t="shared" si="0"/>
        <v>0</v>
      </c>
      <c r="K65" t="str">
        <f>VLOOKUP(C65,Region!$A$2:$B$3416,2,FALSE)</f>
        <v>中国</v>
      </c>
      <c r="L65" t="str">
        <f>VLOOKUP(D65,Region!$A$2:$B$3416,2,FALSE)</f>
        <v>浙江</v>
      </c>
      <c r="M65" t="str">
        <f>VLOOKUP(E65,Region!$A$2:$B$3416,2,FALSE)</f>
        <v>金华</v>
      </c>
      <c r="N65" t="str">
        <f>VLOOKUP(F65,Region!$A$2:$B$3416,2,FALSE)</f>
        <v>永康市</v>
      </c>
    </row>
    <row r="66" spans="1:14" x14ac:dyDescent="0.2">
      <c r="A66" s="1">
        <v>226845</v>
      </c>
      <c r="B66" s="1">
        <v>232483</v>
      </c>
      <c r="C66" s="3">
        <v>1</v>
      </c>
      <c r="D66" s="3">
        <v>26</v>
      </c>
      <c r="E66" s="3">
        <v>322</v>
      </c>
      <c r="F66" s="3">
        <v>2749</v>
      </c>
      <c r="G66" s="1">
        <v>312.64999999999998</v>
      </c>
      <c r="H66" s="2" t="s">
        <v>1565</v>
      </c>
      <c r="I66" s="1" t="s">
        <v>14</v>
      </c>
      <c r="J66">
        <f t="shared" si="0"/>
        <v>0</v>
      </c>
      <c r="K66" t="str">
        <f>VLOOKUP(C66,Region!$A$2:$B$3416,2,FALSE)</f>
        <v>中国</v>
      </c>
      <c r="L66" t="str">
        <f>VLOOKUP(D66,Region!$A$2:$B$3416,2,FALSE)</f>
        <v>四川</v>
      </c>
      <c r="M66" t="str">
        <f>VLOOKUP(E66,Region!$A$2:$B$3416,2,FALSE)</f>
        <v>成都</v>
      </c>
      <c r="N66" t="str">
        <f>VLOOKUP(F66,Region!$A$2:$B$3416,2,FALSE)</f>
        <v>郫县</v>
      </c>
    </row>
    <row r="67" spans="1:14" x14ac:dyDescent="0.2">
      <c r="A67" s="1">
        <v>226846</v>
      </c>
      <c r="B67" s="1">
        <v>232484</v>
      </c>
      <c r="C67" s="3">
        <v>1</v>
      </c>
      <c r="D67" s="3">
        <v>6</v>
      </c>
      <c r="E67" s="3">
        <v>76</v>
      </c>
      <c r="F67" s="3">
        <v>696</v>
      </c>
      <c r="G67" s="1">
        <v>90</v>
      </c>
      <c r="H67" s="2" t="s">
        <v>1623</v>
      </c>
      <c r="I67" s="1" t="s">
        <v>22</v>
      </c>
      <c r="J67">
        <f t="shared" ref="J67:J130" si="1">HOUR(H67)</f>
        <v>0</v>
      </c>
      <c r="K67" t="str">
        <f>VLOOKUP(C67,Region!$A$2:$B$3416,2,FALSE)</f>
        <v>中国</v>
      </c>
      <c r="L67" t="str">
        <f>VLOOKUP(D67,Region!$A$2:$B$3416,2,FALSE)</f>
        <v>广东</v>
      </c>
      <c r="M67" t="str">
        <f>VLOOKUP(E67,Region!$A$2:$B$3416,2,FALSE)</f>
        <v>广州</v>
      </c>
      <c r="N67" t="str">
        <f>VLOOKUP(F67,Region!$A$2:$B$3416,2,FALSE)</f>
        <v>海珠区</v>
      </c>
    </row>
    <row r="68" spans="1:14" x14ac:dyDescent="0.2">
      <c r="A68" s="1">
        <v>226847</v>
      </c>
      <c r="B68" s="1">
        <v>232485</v>
      </c>
      <c r="C68" s="3">
        <v>1</v>
      </c>
      <c r="D68" s="3">
        <v>6</v>
      </c>
      <c r="E68" s="3">
        <v>77</v>
      </c>
      <c r="F68" s="3">
        <v>708</v>
      </c>
      <c r="G68" s="1">
        <v>1576.8</v>
      </c>
      <c r="H68" s="2" t="s">
        <v>1562</v>
      </c>
      <c r="I68" s="1" t="s">
        <v>14</v>
      </c>
      <c r="J68">
        <f t="shared" si="1"/>
        <v>0</v>
      </c>
      <c r="K68" t="str">
        <f>VLOOKUP(C68,Region!$A$2:$B$3416,2,FALSE)</f>
        <v>中国</v>
      </c>
      <c r="L68" t="str">
        <f>VLOOKUP(D68,Region!$A$2:$B$3416,2,FALSE)</f>
        <v>广东</v>
      </c>
      <c r="M68" t="str">
        <f>VLOOKUP(E68,Region!$A$2:$B$3416,2,FALSE)</f>
        <v>深圳</v>
      </c>
      <c r="N68" t="str">
        <f>VLOOKUP(F68,Region!$A$2:$B$3416,2,FALSE)</f>
        <v>宝安区</v>
      </c>
    </row>
    <row r="69" spans="1:14" x14ac:dyDescent="0.2">
      <c r="A69" s="1">
        <v>226848</v>
      </c>
      <c r="B69" s="1">
        <v>232486</v>
      </c>
      <c r="C69" s="3">
        <v>1</v>
      </c>
      <c r="D69" s="3">
        <v>14</v>
      </c>
      <c r="E69" s="3">
        <v>210</v>
      </c>
      <c r="F69" s="3">
        <v>1763</v>
      </c>
      <c r="G69" s="1">
        <v>4100.7299999999996</v>
      </c>
      <c r="H69" s="2" t="s">
        <v>1564</v>
      </c>
      <c r="I69" s="1" t="s">
        <v>14</v>
      </c>
      <c r="J69">
        <f t="shared" si="1"/>
        <v>0</v>
      </c>
      <c r="K69" t="str">
        <f>VLOOKUP(C69,Region!$A$2:$B$3416,2,FALSE)</f>
        <v>中国</v>
      </c>
      <c r="L69" t="str">
        <f>VLOOKUP(D69,Region!$A$2:$B$3416,2,FALSE)</f>
        <v>湖南</v>
      </c>
      <c r="M69" t="str">
        <f>VLOOKUP(E69,Region!$A$2:$B$3416,2,FALSE)</f>
        <v>株洲</v>
      </c>
      <c r="N69" t="str">
        <f>VLOOKUP(F69,Region!$A$2:$B$3416,2,FALSE)</f>
        <v>芦淞区</v>
      </c>
    </row>
    <row r="70" spans="1:14" x14ac:dyDescent="0.2">
      <c r="A70" s="1">
        <v>226849</v>
      </c>
      <c r="B70" s="1">
        <v>232487</v>
      </c>
      <c r="C70" s="3">
        <v>1</v>
      </c>
      <c r="D70" s="3">
        <v>31</v>
      </c>
      <c r="E70" s="3">
        <v>386</v>
      </c>
      <c r="F70" s="3">
        <v>3255</v>
      </c>
      <c r="G70" s="1">
        <v>238.05</v>
      </c>
      <c r="H70" s="2" t="s">
        <v>1563</v>
      </c>
      <c r="I70" s="1" t="s">
        <v>14</v>
      </c>
      <c r="J70">
        <f t="shared" si="1"/>
        <v>0</v>
      </c>
      <c r="K70" t="str">
        <f>VLOOKUP(C70,Region!$A$2:$B$3416,2,FALSE)</f>
        <v>中国</v>
      </c>
      <c r="L70" t="str">
        <f>VLOOKUP(D70,Region!$A$2:$B$3416,2,FALSE)</f>
        <v>浙江</v>
      </c>
      <c r="M70" t="str">
        <f>VLOOKUP(E70,Region!$A$2:$B$3416,2,FALSE)</f>
        <v>金华</v>
      </c>
      <c r="N70" t="str">
        <f>VLOOKUP(F70,Region!$A$2:$B$3416,2,FALSE)</f>
        <v>婺城区</v>
      </c>
    </row>
    <row r="71" spans="1:14" x14ac:dyDescent="0.2">
      <c r="A71" s="1">
        <v>226850</v>
      </c>
      <c r="B71" s="1">
        <v>232488</v>
      </c>
      <c r="C71" s="3">
        <v>1</v>
      </c>
      <c r="D71" s="3">
        <v>6</v>
      </c>
      <c r="E71" s="3">
        <v>80</v>
      </c>
      <c r="F71" s="3">
        <v>747</v>
      </c>
      <c r="G71" s="1">
        <v>220.95</v>
      </c>
      <c r="H71" s="2" t="s">
        <v>1561</v>
      </c>
      <c r="I71" s="1" t="s">
        <v>22</v>
      </c>
      <c r="J71">
        <f t="shared" si="1"/>
        <v>0</v>
      </c>
      <c r="K71" t="str">
        <f>VLOOKUP(C71,Region!$A$2:$B$3416,2,FALSE)</f>
        <v>中国</v>
      </c>
      <c r="L71" t="str">
        <f>VLOOKUP(D71,Region!$A$2:$B$3416,2,FALSE)</f>
        <v>广东</v>
      </c>
      <c r="M71" t="str">
        <f>VLOOKUP(E71,Region!$A$2:$B$3416,2,FALSE)</f>
        <v>佛山</v>
      </c>
      <c r="N71" t="str">
        <f>VLOOKUP(F71,Region!$A$2:$B$3416,2,FALSE)</f>
        <v>南海区</v>
      </c>
    </row>
    <row r="72" spans="1:14" x14ac:dyDescent="0.2">
      <c r="A72" s="1">
        <v>226851</v>
      </c>
      <c r="B72" s="1">
        <v>232489</v>
      </c>
      <c r="C72" s="3">
        <v>1</v>
      </c>
      <c r="D72" s="3">
        <v>14</v>
      </c>
      <c r="E72" s="3">
        <v>205</v>
      </c>
      <c r="F72" s="3">
        <v>1722</v>
      </c>
      <c r="G72" s="1">
        <v>87.15</v>
      </c>
      <c r="H72" s="2" t="s">
        <v>1561</v>
      </c>
      <c r="I72" s="1" t="s">
        <v>22</v>
      </c>
      <c r="J72">
        <f t="shared" si="1"/>
        <v>0</v>
      </c>
      <c r="K72" t="str">
        <f>VLOOKUP(C72,Region!$A$2:$B$3416,2,FALSE)</f>
        <v>中国</v>
      </c>
      <c r="L72" t="str">
        <f>VLOOKUP(D72,Region!$A$2:$B$3416,2,FALSE)</f>
        <v>湖南</v>
      </c>
      <c r="M72" t="str">
        <f>VLOOKUP(E72,Region!$A$2:$B$3416,2,FALSE)</f>
        <v>湘潭</v>
      </c>
      <c r="N72" t="str">
        <f>VLOOKUP(F72,Region!$A$2:$B$3416,2,FALSE)</f>
        <v>岳塘区</v>
      </c>
    </row>
    <row r="73" spans="1:14" x14ac:dyDescent="0.2">
      <c r="A73" s="1">
        <v>226852</v>
      </c>
      <c r="B73" s="1">
        <v>232490</v>
      </c>
      <c r="C73" s="3">
        <v>1</v>
      </c>
      <c r="D73" s="3">
        <v>11</v>
      </c>
      <c r="E73" s="3">
        <v>149</v>
      </c>
      <c r="F73" s="3">
        <v>1253</v>
      </c>
      <c r="G73" s="1">
        <v>768.3</v>
      </c>
      <c r="H73" s="2" t="s">
        <v>1560</v>
      </c>
      <c r="I73" s="1" t="s">
        <v>14</v>
      </c>
      <c r="J73">
        <f t="shared" si="1"/>
        <v>0</v>
      </c>
      <c r="K73" t="str">
        <f>VLOOKUP(C73,Region!$A$2:$B$3416,2,FALSE)</f>
        <v>中国</v>
      </c>
      <c r="L73" t="str">
        <f>VLOOKUP(D73,Region!$A$2:$B$3416,2,FALSE)</f>
        <v>河南</v>
      </c>
      <c r="M73" t="str">
        <f>VLOOKUP(E73,Region!$A$2:$B$3416,2,FALSE)</f>
        <v>郑州</v>
      </c>
      <c r="N73" t="str">
        <f>VLOOKUP(F73,Region!$A$2:$B$3416,2,FALSE)</f>
        <v>二七区</v>
      </c>
    </row>
    <row r="74" spans="1:14" x14ac:dyDescent="0.2">
      <c r="A74" s="1">
        <v>226853</v>
      </c>
      <c r="B74" s="1">
        <v>232491</v>
      </c>
      <c r="C74" s="3">
        <v>1</v>
      </c>
      <c r="D74" s="3">
        <v>6</v>
      </c>
      <c r="E74" s="3">
        <v>77</v>
      </c>
      <c r="F74" s="3">
        <v>709</v>
      </c>
      <c r="G74" s="1">
        <v>132.6</v>
      </c>
      <c r="H74" s="2" t="s">
        <v>1559</v>
      </c>
      <c r="I74" s="1" t="s">
        <v>10</v>
      </c>
      <c r="J74">
        <f t="shared" si="1"/>
        <v>0</v>
      </c>
      <c r="K74" t="str">
        <f>VLOOKUP(C74,Region!$A$2:$B$3416,2,FALSE)</f>
        <v>中国</v>
      </c>
      <c r="L74" t="str">
        <f>VLOOKUP(D74,Region!$A$2:$B$3416,2,FALSE)</f>
        <v>广东</v>
      </c>
      <c r="M74" t="str">
        <f>VLOOKUP(E74,Region!$A$2:$B$3416,2,FALSE)</f>
        <v>深圳</v>
      </c>
      <c r="N74" t="str">
        <f>VLOOKUP(F74,Region!$A$2:$B$3416,2,FALSE)</f>
        <v>龙岗区</v>
      </c>
    </row>
    <row r="75" spans="1:14" x14ac:dyDescent="0.2">
      <c r="A75" s="1">
        <v>226854</v>
      </c>
      <c r="B75" s="1">
        <v>232492</v>
      </c>
      <c r="C75" s="3">
        <v>1</v>
      </c>
      <c r="D75" s="3">
        <v>30</v>
      </c>
      <c r="E75" s="3">
        <v>368</v>
      </c>
      <c r="F75" s="3">
        <v>3114</v>
      </c>
      <c r="G75" s="1">
        <v>2075.5500000000002</v>
      </c>
      <c r="H75" s="2" t="s">
        <v>1557</v>
      </c>
      <c r="I75" s="1" t="s">
        <v>14</v>
      </c>
      <c r="J75">
        <f t="shared" si="1"/>
        <v>0</v>
      </c>
      <c r="K75" t="str">
        <f>VLOOKUP(C75,Region!$A$2:$B$3416,2,FALSE)</f>
        <v>中国</v>
      </c>
      <c r="L75" t="str">
        <f>VLOOKUP(D75,Region!$A$2:$B$3416,2,FALSE)</f>
        <v>云南</v>
      </c>
      <c r="M75" t="str">
        <f>VLOOKUP(E75,Region!$A$2:$B$3416,2,FALSE)</f>
        <v>怒江</v>
      </c>
      <c r="N75" t="str">
        <f>VLOOKUP(F75,Region!$A$2:$B$3416,2,FALSE)</f>
        <v>兰坪</v>
      </c>
    </row>
    <row r="76" spans="1:14" x14ac:dyDescent="0.2">
      <c r="A76" s="1">
        <v>226855</v>
      </c>
      <c r="B76" s="1">
        <v>232493</v>
      </c>
      <c r="C76" s="3">
        <v>1</v>
      </c>
      <c r="D76" s="3">
        <v>30</v>
      </c>
      <c r="E76" s="3">
        <v>376</v>
      </c>
      <c r="F76" s="3">
        <v>3171</v>
      </c>
      <c r="G76" s="1">
        <v>308.7</v>
      </c>
      <c r="H76" s="2" t="s">
        <v>1556</v>
      </c>
      <c r="I76" s="1" t="s">
        <v>14</v>
      </c>
      <c r="J76">
        <f t="shared" si="1"/>
        <v>0</v>
      </c>
      <c r="K76" t="str">
        <f>VLOOKUP(C76,Region!$A$2:$B$3416,2,FALSE)</f>
        <v>中国</v>
      </c>
      <c r="L76" t="str">
        <f>VLOOKUP(D76,Region!$A$2:$B$3416,2,FALSE)</f>
        <v>云南</v>
      </c>
      <c r="M76" t="str">
        <f>VLOOKUP(E76,Region!$A$2:$B$3416,2,FALSE)</f>
        <v>红河</v>
      </c>
      <c r="N76" t="str">
        <f>VLOOKUP(F76,Region!$A$2:$B$3416,2,FALSE)</f>
        <v>开远市</v>
      </c>
    </row>
    <row r="77" spans="1:14" x14ac:dyDescent="0.2">
      <c r="A77" s="1">
        <v>226856</v>
      </c>
      <c r="B77" s="1">
        <v>232494</v>
      </c>
      <c r="C77" s="3">
        <v>1</v>
      </c>
      <c r="D77" s="3">
        <v>11</v>
      </c>
      <c r="E77" s="3">
        <v>166</v>
      </c>
      <c r="F77" s="3">
        <v>1409</v>
      </c>
      <c r="G77" s="1">
        <v>1010.93</v>
      </c>
      <c r="H77" s="2" t="s">
        <v>1558</v>
      </c>
      <c r="I77" s="1" t="s">
        <v>14</v>
      </c>
      <c r="J77">
        <f t="shared" si="1"/>
        <v>0</v>
      </c>
      <c r="K77" t="str">
        <f>VLOOKUP(C77,Region!$A$2:$B$3416,2,FALSE)</f>
        <v>中国</v>
      </c>
      <c r="L77" t="str">
        <f>VLOOKUP(D77,Region!$A$2:$B$3416,2,FALSE)</f>
        <v>河南</v>
      </c>
      <c r="M77" t="str">
        <f>VLOOKUP(E77,Region!$A$2:$B$3416,2,FALSE)</f>
        <v>濮阳</v>
      </c>
      <c r="N77" t="str">
        <f>VLOOKUP(F77,Region!$A$2:$B$3416,2,FALSE)</f>
        <v>华龙区</v>
      </c>
    </row>
    <row r="78" spans="1:14" x14ac:dyDescent="0.2">
      <c r="A78" s="1">
        <v>226857</v>
      </c>
      <c r="B78" s="1">
        <v>232495</v>
      </c>
      <c r="C78" s="3">
        <v>1</v>
      </c>
      <c r="D78" s="3">
        <v>25</v>
      </c>
      <c r="E78" s="3">
        <v>321</v>
      </c>
      <c r="F78" s="3">
        <v>2715</v>
      </c>
      <c r="G78" s="1">
        <v>242.4</v>
      </c>
      <c r="H78" s="2" t="s">
        <v>1555</v>
      </c>
      <c r="I78" s="1" t="s">
        <v>11</v>
      </c>
      <c r="J78">
        <f t="shared" si="1"/>
        <v>0</v>
      </c>
      <c r="K78" t="str">
        <f>VLOOKUP(C78,Region!$A$2:$B$3416,2,FALSE)</f>
        <v>中国</v>
      </c>
      <c r="L78" t="str">
        <f>VLOOKUP(D78,Region!$A$2:$B$3416,2,FALSE)</f>
        <v>上海</v>
      </c>
      <c r="M78" t="str">
        <f>VLOOKUP(E78,Region!$A$2:$B$3416,2,FALSE)</f>
        <v>上海</v>
      </c>
      <c r="N78" t="str">
        <f>VLOOKUP(F78,Region!$A$2:$B$3416,2,FALSE)</f>
        <v>松江区</v>
      </c>
    </row>
    <row r="79" spans="1:14" x14ac:dyDescent="0.2">
      <c r="A79" s="1">
        <v>226858</v>
      </c>
      <c r="B79" s="1">
        <v>232496</v>
      </c>
      <c r="C79" s="3">
        <v>1</v>
      </c>
      <c r="D79" s="3">
        <v>30</v>
      </c>
      <c r="E79" s="3">
        <v>367</v>
      </c>
      <c r="F79" s="3">
        <v>3100</v>
      </c>
      <c r="G79" s="1">
        <v>92.1</v>
      </c>
      <c r="H79" s="2" t="s">
        <v>1549</v>
      </c>
      <c r="I79" s="1" t="s">
        <v>14</v>
      </c>
      <c r="J79">
        <f t="shared" si="1"/>
        <v>0</v>
      </c>
      <c r="K79" t="str">
        <f>VLOOKUP(C79,Region!$A$2:$B$3416,2,FALSE)</f>
        <v>中国</v>
      </c>
      <c r="L79" t="str">
        <f>VLOOKUP(D79,Region!$A$2:$B$3416,2,FALSE)</f>
        <v>云南</v>
      </c>
      <c r="M79" t="str">
        <f>VLOOKUP(E79,Region!$A$2:$B$3416,2,FALSE)</f>
        <v>昆明</v>
      </c>
      <c r="N79" t="str">
        <f>VLOOKUP(F79,Region!$A$2:$B$3416,2,FALSE)</f>
        <v>盘龙区</v>
      </c>
    </row>
    <row r="80" spans="1:14" x14ac:dyDescent="0.2">
      <c r="A80" s="1">
        <v>226859</v>
      </c>
      <c r="B80" s="1">
        <v>232497</v>
      </c>
      <c r="C80" s="3">
        <v>1</v>
      </c>
      <c r="D80" s="3">
        <v>2</v>
      </c>
      <c r="E80" s="3">
        <v>52</v>
      </c>
      <c r="F80" s="3">
        <v>501</v>
      </c>
      <c r="G80" s="1">
        <v>103.65</v>
      </c>
      <c r="H80" s="2" t="s">
        <v>1554</v>
      </c>
      <c r="I80" s="1" t="s">
        <v>14</v>
      </c>
      <c r="J80">
        <f t="shared" si="1"/>
        <v>0</v>
      </c>
      <c r="K80" t="str">
        <f>VLOOKUP(C80,Region!$A$2:$B$3416,2,FALSE)</f>
        <v>中国</v>
      </c>
      <c r="L80" t="str">
        <f>VLOOKUP(D80,Region!$A$2:$B$3416,2,FALSE)</f>
        <v>北京</v>
      </c>
      <c r="M80" t="str">
        <f>VLOOKUP(E80,Region!$A$2:$B$3416,2,FALSE)</f>
        <v>北京</v>
      </c>
      <c r="N80" t="str">
        <f>VLOOKUP(F80,Region!$A$2:$B$3416,2,FALSE)</f>
        <v>西城区</v>
      </c>
    </row>
    <row r="81" spans="1:14" x14ac:dyDescent="0.2">
      <c r="A81" s="1">
        <v>226860</v>
      </c>
      <c r="B81" s="1">
        <v>232498</v>
      </c>
      <c r="C81" s="3">
        <v>1</v>
      </c>
      <c r="D81" s="3">
        <v>6</v>
      </c>
      <c r="E81" s="3">
        <v>79</v>
      </c>
      <c r="F81" s="3">
        <v>743</v>
      </c>
      <c r="G81" s="1">
        <v>103.4</v>
      </c>
      <c r="H81" s="2" t="s">
        <v>1553</v>
      </c>
      <c r="I81" s="1" t="s">
        <v>22</v>
      </c>
      <c r="J81">
        <f t="shared" si="1"/>
        <v>0</v>
      </c>
      <c r="K81" t="str">
        <f>VLOOKUP(C81,Region!$A$2:$B$3416,2,FALSE)</f>
        <v>中国</v>
      </c>
      <c r="L81" t="str">
        <f>VLOOKUP(D81,Region!$A$2:$B$3416,2,FALSE)</f>
        <v>广东</v>
      </c>
      <c r="M81" t="str">
        <f>VLOOKUP(E81,Region!$A$2:$B$3416,2,FALSE)</f>
        <v>东莞</v>
      </c>
      <c r="N81" t="str">
        <f>VLOOKUP(F81,Region!$A$2:$B$3416,2,FALSE)</f>
        <v>长安镇</v>
      </c>
    </row>
    <row r="82" spans="1:14" x14ac:dyDescent="0.2">
      <c r="A82" s="1">
        <v>226861</v>
      </c>
      <c r="B82" s="1">
        <v>232499</v>
      </c>
      <c r="C82" s="3">
        <v>1</v>
      </c>
      <c r="D82" s="3">
        <v>4</v>
      </c>
      <c r="E82" s="3">
        <v>59</v>
      </c>
      <c r="F82" s="3">
        <v>575</v>
      </c>
      <c r="G82" s="1">
        <v>1380.21</v>
      </c>
      <c r="H82" s="2" t="s">
        <v>1552</v>
      </c>
      <c r="I82" s="1" t="s">
        <v>10</v>
      </c>
      <c r="J82">
        <f t="shared" si="1"/>
        <v>0</v>
      </c>
      <c r="K82" t="str">
        <f>VLOOKUP(C82,Region!$A$2:$B$3416,2,FALSE)</f>
        <v>中国</v>
      </c>
      <c r="L82" t="str">
        <f>VLOOKUP(D82,Region!$A$2:$B$3416,2,FALSE)</f>
        <v>福建</v>
      </c>
      <c r="M82" t="str">
        <f>VLOOKUP(E82,Region!$A$2:$B$3416,2,FALSE)</f>
        <v>三明</v>
      </c>
      <c r="N82" t="str">
        <f>VLOOKUP(F82,Region!$A$2:$B$3416,2,FALSE)</f>
        <v>梅列区</v>
      </c>
    </row>
    <row r="83" spans="1:14" x14ac:dyDescent="0.2">
      <c r="A83" s="1">
        <v>226862</v>
      </c>
      <c r="B83" s="1">
        <v>232500</v>
      </c>
      <c r="C83" s="3">
        <v>1</v>
      </c>
      <c r="D83" s="3">
        <v>10</v>
      </c>
      <c r="E83" s="3">
        <v>144</v>
      </c>
      <c r="F83" s="3">
        <v>1191</v>
      </c>
      <c r="G83" s="1">
        <v>91.6</v>
      </c>
      <c r="H83" s="2" t="s">
        <v>1550</v>
      </c>
      <c r="I83" s="1" t="s">
        <v>13</v>
      </c>
      <c r="J83">
        <f t="shared" si="1"/>
        <v>0</v>
      </c>
      <c r="K83" t="str">
        <f>VLOOKUP(C83,Region!$A$2:$B$3416,2,FALSE)</f>
        <v>中国</v>
      </c>
      <c r="L83" t="str">
        <f>VLOOKUP(D83,Region!$A$2:$B$3416,2,FALSE)</f>
        <v>河北</v>
      </c>
      <c r="M83" t="str">
        <f>VLOOKUP(E83,Region!$A$2:$B$3416,2,FALSE)</f>
        <v>廊坊</v>
      </c>
      <c r="N83" t="str">
        <f>VLOOKUP(F83,Region!$A$2:$B$3416,2,FALSE)</f>
        <v>大城县</v>
      </c>
    </row>
    <row r="84" spans="1:14" x14ac:dyDescent="0.2">
      <c r="A84" s="1">
        <v>226863</v>
      </c>
      <c r="B84" s="1">
        <v>232501</v>
      </c>
      <c r="C84" s="3">
        <v>1</v>
      </c>
      <c r="D84" s="3">
        <v>11</v>
      </c>
      <c r="E84" s="3">
        <v>161</v>
      </c>
      <c r="F84" s="3">
        <v>1371</v>
      </c>
      <c r="G84" s="1">
        <v>104.45</v>
      </c>
      <c r="H84" s="2" t="s">
        <v>1551</v>
      </c>
      <c r="I84" s="1" t="s">
        <v>11</v>
      </c>
      <c r="J84">
        <f t="shared" si="1"/>
        <v>0</v>
      </c>
      <c r="K84" t="str">
        <f>VLOOKUP(C84,Region!$A$2:$B$3416,2,FALSE)</f>
        <v>中国</v>
      </c>
      <c r="L84" t="str">
        <f>VLOOKUP(D84,Region!$A$2:$B$3416,2,FALSE)</f>
        <v>河南</v>
      </c>
      <c r="M84" t="str">
        <f>VLOOKUP(E84,Region!$A$2:$B$3416,2,FALSE)</f>
        <v>信阳</v>
      </c>
      <c r="N84" t="str">
        <f>VLOOKUP(F84,Region!$A$2:$B$3416,2,FALSE)</f>
        <v>光山县</v>
      </c>
    </row>
    <row r="85" spans="1:14" x14ac:dyDescent="0.2">
      <c r="A85" s="1">
        <v>226864</v>
      </c>
      <c r="B85" s="1">
        <v>232502</v>
      </c>
      <c r="C85" s="3">
        <v>1</v>
      </c>
      <c r="D85" s="3">
        <v>14</v>
      </c>
      <c r="E85" s="3">
        <v>202</v>
      </c>
      <c r="F85" s="3">
        <v>1693</v>
      </c>
      <c r="G85" s="1">
        <v>469.05</v>
      </c>
      <c r="H85" s="2" t="s">
        <v>1548</v>
      </c>
      <c r="I85" s="1" t="s">
        <v>11</v>
      </c>
      <c r="J85">
        <f t="shared" si="1"/>
        <v>0</v>
      </c>
      <c r="K85" t="str">
        <f>VLOOKUP(C85,Region!$A$2:$B$3416,2,FALSE)</f>
        <v>中国</v>
      </c>
      <c r="L85" t="str">
        <f>VLOOKUP(D85,Region!$A$2:$B$3416,2,FALSE)</f>
        <v>湖南</v>
      </c>
      <c r="M85" t="str">
        <f>VLOOKUP(E85,Region!$A$2:$B$3416,2,FALSE)</f>
        <v>怀化</v>
      </c>
      <c r="N85" t="str">
        <f>VLOOKUP(F85,Region!$A$2:$B$3416,2,FALSE)</f>
        <v>鹤城区</v>
      </c>
    </row>
    <row r="86" spans="1:14" x14ac:dyDescent="0.2">
      <c r="A86" s="1">
        <v>226865</v>
      </c>
      <c r="B86" s="1">
        <v>232503</v>
      </c>
      <c r="C86" s="3">
        <v>1</v>
      </c>
      <c r="D86" s="3">
        <v>4</v>
      </c>
      <c r="E86" s="3">
        <v>57</v>
      </c>
      <c r="F86" s="3">
        <v>559</v>
      </c>
      <c r="G86" s="1">
        <v>168.5</v>
      </c>
      <c r="H86" s="2" t="s">
        <v>1547</v>
      </c>
      <c r="I86" s="1" t="s">
        <v>11</v>
      </c>
      <c r="J86">
        <f t="shared" si="1"/>
        <v>0</v>
      </c>
      <c r="K86" t="str">
        <f>VLOOKUP(C86,Region!$A$2:$B$3416,2,FALSE)</f>
        <v>中国</v>
      </c>
      <c r="L86" t="str">
        <f>VLOOKUP(D86,Region!$A$2:$B$3416,2,FALSE)</f>
        <v>福建</v>
      </c>
      <c r="M86" t="str">
        <f>VLOOKUP(E86,Region!$A$2:$B$3416,2,FALSE)</f>
        <v>莆田</v>
      </c>
      <c r="N86" t="str">
        <f>VLOOKUP(F86,Region!$A$2:$B$3416,2,FALSE)</f>
        <v>荔城区</v>
      </c>
    </row>
    <row r="87" spans="1:14" x14ac:dyDescent="0.2">
      <c r="A87" s="1">
        <v>226866</v>
      </c>
      <c r="B87" s="1">
        <v>232504</v>
      </c>
      <c r="C87" s="3">
        <v>1</v>
      </c>
      <c r="D87" s="3">
        <v>6</v>
      </c>
      <c r="E87" s="3">
        <v>77</v>
      </c>
      <c r="F87" s="3">
        <v>708</v>
      </c>
      <c r="G87" s="1">
        <v>67.7</v>
      </c>
      <c r="H87" s="2" t="s">
        <v>1546</v>
      </c>
      <c r="I87" s="1" t="s">
        <v>11</v>
      </c>
      <c r="J87">
        <f t="shared" si="1"/>
        <v>0</v>
      </c>
      <c r="K87" t="str">
        <f>VLOOKUP(C87,Region!$A$2:$B$3416,2,FALSE)</f>
        <v>中国</v>
      </c>
      <c r="L87" t="str">
        <f>VLOOKUP(D87,Region!$A$2:$B$3416,2,FALSE)</f>
        <v>广东</v>
      </c>
      <c r="M87" t="str">
        <f>VLOOKUP(E87,Region!$A$2:$B$3416,2,FALSE)</f>
        <v>深圳</v>
      </c>
      <c r="N87" t="str">
        <f>VLOOKUP(F87,Region!$A$2:$B$3416,2,FALSE)</f>
        <v>宝安区</v>
      </c>
    </row>
    <row r="88" spans="1:14" x14ac:dyDescent="0.2">
      <c r="A88" s="1">
        <v>226867</v>
      </c>
      <c r="B88" s="1">
        <v>232505</v>
      </c>
      <c r="C88" s="3">
        <v>1</v>
      </c>
      <c r="D88" s="3">
        <v>22</v>
      </c>
      <c r="E88" s="3">
        <v>292</v>
      </c>
      <c r="F88" s="3">
        <v>2419</v>
      </c>
      <c r="G88" s="1">
        <v>51.15</v>
      </c>
      <c r="H88" s="2" t="s">
        <v>1545</v>
      </c>
      <c r="I88" s="1" t="s">
        <v>13</v>
      </c>
      <c r="J88">
        <f t="shared" si="1"/>
        <v>0</v>
      </c>
      <c r="K88" t="str">
        <f>VLOOKUP(C88,Region!$A$2:$B$3416,2,FALSE)</f>
        <v>中国</v>
      </c>
      <c r="L88" t="str">
        <f>VLOOKUP(D88,Region!$A$2:$B$3416,2,FALSE)</f>
        <v>山东</v>
      </c>
      <c r="M88" t="str">
        <f>VLOOKUP(E88,Region!$A$2:$B$3416,2,FALSE)</f>
        <v>临沂</v>
      </c>
      <c r="N88" t="str">
        <f>VLOOKUP(F88,Region!$A$2:$B$3416,2,FALSE)</f>
        <v>临沭县</v>
      </c>
    </row>
    <row r="89" spans="1:14" x14ac:dyDescent="0.2">
      <c r="A89" s="1">
        <v>226868</v>
      </c>
      <c r="B89" s="1">
        <v>232506</v>
      </c>
      <c r="C89" s="3">
        <v>1</v>
      </c>
      <c r="D89" s="3">
        <v>14</v>
      </c>
      <c r="E89" s="3">
        <v>209</v>
      </c>
      <c r="F89" s="3">
        <v>1752</v>
      </c>
      <c r="G89" s="1">
        <v>235.7</v>
      </c>
      <c r="H89" s="2" t="s">
        <v>1534</v>
      </c>
      <c r="I89" s="1" t="s">
        <v>13</v>
      </c>
      <c r="J89">
        <f t="shared" si="1"/>
        <v>0</v>
      </c>
      <c r="K89" t="str">
        <f>VLOOKUP(C89,Region!$A$2:$B$3416,2,FALSE)</f>
        <v>中国</v>
      </c>
      <c r="L89" t="str">
        <f>VLOOKUP(D89,Region!$A$2:$B$3416,2,FALSE)</f>
        <v>湖南</v>
      </c>
      <c r="M89" t="str">
        <f>VLOOKUP(E89,Region!$A$2:$B$3416,2,FALSE)</f>
        <v>岳阳</v>
      </c>
      <c r="N89" t="str">
        <f>VLOOKUP(F89,Region!$A$2:$B$3416,2,FALSE)</f>
        <v>岳阳楼区</v>
      </c>
    </row>
    <row r="90" spans="1:14" x14ac:dyDescent="0.2">
      <c r="A90" s="1">
        <v>226869</v>
      </c>
      <c r="B90" s="1">
        <v>232507</v>
      </c>
      <c r="C90" s="3">
        <v>1</v>
      </c>
      <c r="D90" s="3">
        <v>6</v>
      </c>
      <c r="E90" s="3">
        <v>95</v>
      </c>
      <c r="F90" s="3">
        <v>3412</v>
      </c>
      <c r="G90" s="1">
        <v>45.9</v>
      </c>
      <c r="H90" s="2" t="s">
        <v>1544</v>
      </c>
      <c r="I90" s="1" t="s">
        <v>22</v>
      </c>
      <c r="J90">
        <f t="shared" si="1"/>
        <v>0</v>
      </c>
      <c r="K90" t="str">
        <f>VLOOKUP(C90,Region!$A$2:$B$3416,2,FALSE)</f>
        <v>中国</v>
      </c>
      <c r="L90" t="str">
        <f>VLOOKUP(D90,Region!$A$2:$B$3416,2,FALSE)</f>
        <v>广东</v>
      </c>
      <c r="M90" t="str">
        <f>VLOOKUP(E90,Region!$A$2:$B$3416,2,FALSE)</f>
        <v>中山</v>
      </c>
      <c r="N90" t="str">
        <f>VLOOKUP(F90,Region!$A$2:$B$3416,2,FALSE)</f>
        <v>其他</v>
      </c>
    </row>
    <row r="91" spans="1:14" x14ac:dyDescent="0.2">
      <c r="A91" s="1">
        <v>226870</v>
      </c>
      <c r="B91" s="1">
        <v>232508</v>
      </c>
      <c r="C91" s="3">
        <v>1</v>
      </c>
      <c r="D91" s="3">
        <v>11</v>
      </c>
      <c r="E91" s="3">
        <v>160</v>
      </c>
      <c r="F91" s="3">
        <v>1361</v>
      </c>
      <c r="G91" s="1">
        <v>50.1</v>
      </c>
      <c r="H91" s="2" t="s">
        <v>1543</v>
      </c>
      <c r="I91" s="1" t="s">
        <v>22</v>
      </c>
      <c r="J91">
        <f t="shared" si="1"/>
        <v>0</v>
      </c>
      <c r="K91" t="str">
        <f>VLOOKUP(C91,Region!$A$2:$B$3416,2,FALSE)</f>
        <v>中国</v>
      </c>
      <c r="L91" t="str">
        <f>VLOOKUP(D91,Region!$A$2:$B$3416,2,FALSE)</f>
        <v>河南</v>
      </c>
      <c r="M91" t="str">
        <f>VLOOKUP(E91,Region!$A$2:$B$3416,2,FALSE)</f>
        <v>新乡</v>
      </c>
      <c r="N91" t="str">
        <f>VLOOKUP(F91,Region!$A$2:$B$3416,2,FALSE)</f>
        <v>辉县市</v>
      </c>
    </row>
    <row r="92" spans="1:14" x14ac:dyDescent="0.2">
      <c r="A92" s="1">
        <v>226871</v>
      </c>
      <c r="B92" s="1">
        <v>232509</v>
      </c>
      <c r="C92" s="3">
        <v>1</v>
      </c>
      <c r="D92" s="3">
        <v>2</v>
      </c>
      <c r="E92" s="3">
        <v>52</v>
      </c>
      <c r="F92" s="3">
        <v>506</v>
      </c>
      <c r="G92" s="1">
        <v>84.5</v>
      </c>
      <c r="H92" s="2" t="s">
        <v>1542</v>
      </c>
      <c r="I92" s="1" t="s">
        <v>22</v>
      </c>
      <c r="J92">
        <f t="shared" si="1"/>
        <v>0</v>
      </c>
      <c r="K92" t="str">
        <f>VLOOKUP(C92,Region!$A$2:$B$3416,2,FALSE)</f>
        <v>中国</v>
      </c>
      <c r="L92" t="str">
        <f>VLOOKUP(D92,Region!$A$2:$B$3416,2,FALSE)</f>
        <v>北京</v>
      </c>
      <c r="M92" t="str">
        <f>VLOOKUP(E92,Region!$A$2:$B$3416,2,FALSE)</f>
        <v>北京</v>
      </c>
      <c r="N92" t="str">
        <f>VLOOKUP(F92,Region!$A$2:$B$3416,2,FALSE)</f>
        <v>丰台区</v>
      </c>
    </row>
    <row r="93" spans="1:14" x14ac:dyDescent="0.2">
      <c r="A93" s="1">
        <v>226872</v>
      </c>
      <c r="B93" s="1">
        <v>232510</v>
      </c>
      <c r="C93" s="3">
        <v>1</v>
      </c>
      <c r="D93" s="3">
        <v>25</v>
      </c>
      <c r="E93" s="3">
        <v>321</v>
      </c>
      <c r="F93" s="3">
        <v>2705</v>
      </c>
      <c r="G93" s="1">
        <v>227.83</v>
      </c>
      <c r="H93" s="2" t="s">
        <v>1541</v>
      </c>
      <c r="I93" s="1" t="s">
        <v>11</v>
      </c>
      <c r="J93">
        <f t="shared" si="1"/>
        <v>0</v>
      </c>
      <c r="K93" t="str">
        <f>VLOOKUP(C93,Region!$A$2:$B$3416,2,FALSE)</f>
        <v>中国</v>
      </c>
      <c r="L93" t="str">
        <f>VLOOKUP(D93,Region!$A$2:$B$3416,2,FALSE)</f>
        <v>上海</v>
      </c>
      <c r="M93" t="str">
        <f>VLOOKUP(E93,Region!$A$2:$B$3416,2,FALSE)</f>
        <v>上海</v>
      </c>
      <c r="N93" t="str">
        <f>VLOOKUP(F93,Region!$A$2:$B$3416,2,FALSE)</f>
        <v>闵行区</v>
      </c>
    </row>
    <row r="94" spans="1:14" x14ac:dyDescent="0.2">
      <c r="A94" s="1">
        <v>226873</v>
      </c>
      <c r="B94" s="1">
        <v>232511</v>
      </c>
      <c r="C94" s="3">
        <v>1</v>
      </c>
      <c r="D94" s="3">
        <v>31</v>
      </c>
      <c r="E94" s="3">
        <v>385</v>
      </c>
      <c r="F94" s="3">
        <v>3253</v>
      </c>
      <c r="G94" s="1">
        <v>575.47</v>
      </c>
      <c r="H94" s="2" t="s">
        <v>1540</v>
      </c>
      <c r="I94" s="1" t="s">
        <v>11</v>
      </c>
      <c r="J94">
        <f t="shared" si="1"/>
        <v>0</v>
      </c>
      <c r="K94" t="str">
        <f>VLOOKUP(C94,Region!$A$2:$B$3416,2,FALSE)</f>
        <v>中国</v>
      </c>
      <c r="L94" t="str">
        <f>VLOOKUP(D94,Region!$A$2:$B$3416,2,FALSE)</f>
        <v>浙江</v>
      </c>
      <c r="M94" t="str">
        <f>VLOOKUP(E94,Region!$A$2:$B$3416,2,FALSE)</f>
        <v>嘉兴</v>
      </c>
      <c r="N94" t="str">
        <f>VLOOKUP(F94,Region!$A$2:$B$3416,2,FALSE)</f>
        <v>桐乡市</v>
      </c>
    </row>
    <row r="95" spans="1:14" x14ac:dyDescent="0.2">
      <c r="A95" s="1">
        <v>226874</v>
      </c>
      <c r="B95" s="1">
        <v>232512</v>
      </c>
      <c r="C95" s="3">
        <v>1</v>
      </c>
      <c r="D95" s="3">
        <v>31</v>
      </c>
      <c r="E95" s="3">
        <v>385</v>
      </c>
      <c r="F95" s="3">
        <v>3254</v>
      </c>
      <c r="G95" s="1">
        <v>164.3</v>
      </c>
      <c r="H95" s="2" t="s">
        <v>1538</v>
      </c>
      <c r="I95" s="1" t="s">
        <v>11</v>
      </c>
      <c r="J95">
        <f t="shared" si="1"/>
        <v>0</v>
      </c>
      <c r="K95" t="str">
        <f>VLOOKUP(C95,Region!$A$2:$B$3416,2,FALSE)</f>
        <v>中国</v>
      </c>
      <c r="L95" t="str">
        <f>VLOOKUP(D95,Region!$A$2:$B$3416,2,FALSE)</f>
        <v>浙江</v>
      </c>
      <c r="M95" t="str">
        <f>VLOOKUP(E95,Region!$A$2:$B$3416,2,FALSE)</f>
        <v>嘉兴</v>
      </c>
      <c r="N95" t="str">
        <f>VLOOKUP(F95,Region!$A$2:$B$3416,2,FALSE)</f>
        <v>海盐县</v>
      </c>
    </row>
    <row r="96" spans="1:14" x14ac:dyDescent="0.2">
      <c r="A96" s="1">
        <v>226875</v>
      </c>
      <c r="B96" s="1">
        <v>232513</v>
      </c>
      <c r="C96" s="3">
        <v>1</v>
      </c>
      <c r="D96" s="3">
        <v>6</v>
      </c>
      <c r="E96" s="3">
        <v>76</v>
      </c>
      <c r="F96" s="3">
        <v>697</v>
      </c>
      <c r="G96" s="1">
        <v>124.45</v>
      </c>
      <c r="H96" s="2" t="s">
        <v>1539</v>
      </c>
      <c r="I96" s="1" t="s">
        <v>22</v>
      </c>
      <c r="J96">
        <f t="shared" si="1"/>
        <v>0</v>
      </c>
      <c r="K96" t="str">
        <f>VLOOKUP(C96,Region!$A$2:$B$3416,2,FALSE)</f>
        <v>中国</v>
      </c>
      <c r="L96" t="str">
        <f>VLOOKUP(D96,Region!$A$2:$B$3416,2,FALSE)</f>
        <v>广东</v>
      </c>
      <c r="M96" t="str">
        <f>VLOOKUP(E96,Region!$A$2:$B$3416,2,FALSE)</f>
        <v>广州</v>
      </c>
      <c r="N96" t="str">
        <f>VLOOKUP(F96,Region!$A$2:$B$3416,2,FALSE)</f>
        <v>荔湾区</v>
      </c>
    </row>
    <row r="97" spans="1:14" x14ac:dyDescent="0.2">
      <c r="A97" s="1">
        <v>226876</v>
      </c>
      <c r="B97" s="1">
        <v>232514</v>
      </c>
      <c r="C97" s="3">
        <v>1</v>
      </c>
      <c r="D97" s="3">
        <v>19</v>
      </c>
      <c r="E97" s="3">
        <v>258</v>
      </c>
      <c r="F97" s="3">
        <v>2162</v>
      </c>
      <c r="G97" s="1">
        <v>174.9</v>
      </c>
      <c r="H97" s="2" t="s">
        <v>1537</v>
      </c>
      <c r="I97" s="1" t="s">
        <v>11</v>
      </c>
      <c r="J97">
        <f t="shared" si="1"/>
        <v>0</v>
      </c>
      <c r="K97" t="str">
        <f>VLOOKUP(C97,Region!$A$2:$B$3416,2,FALSE)</f>
        <v>中国</v>
      </c>
      <c r="L97" t="str">
        <f>VLOOKUP(D97,Region!$A$2:$B$3416,2,FALSE)</f>
        <v>内蒙古</v>
      </c>
      <c r="M97" t="str">
        <f>VLOOKUP(E97,Region!$A$2:$B$3416,2,FALSE)</f>
        <v>呼和浩特</v>
      </c>
      <c r="N97" t="str">
        <f>VLOOKUP(F97,Region!$A$2:$B$3416,2,FALSE)</f>
        <v>回民区</v>
      </c>
    </row>
    <row r="98" spans="1:14" x14ac:dyDescent="0.2">
      <c r="A98" s="1">
        <v>226877</v>
      </c>
      <c r="B98" s="1">
        <v>232515</v>
      </c>
      <c r="C98" s="3">
        <v>1</v>
      </c>
      <c r="D98" s="3">
        <v>4</v>
      </c>
      <c r="E98" s="3">
        <v>58</v>
      </c>
      <c r="F98" s="3">
        <v>570</v>
      </c>
      <c r="G98" s="1">
        <v>55.1</v>
      </c>
      <c r="H98" s="2" t="s">
        <v>1530</v>
      </c>
      <c r="I98" s="1" t="s">
        <v>22</v>
      </c>
      <c r="J98">
        <f t="shared" si="1"/>
        <v>0</v>
      </c>
      <c r="K98" t="str">
        <f>VLOOKUP(C98,Region!$A$2:$B$3416,2,FALSE)</f>
        <v>中国</v>
      </c>
      <c r="L98" t="str">
        <f>VLOOKUP(D98,Region!$A$2:$B$3416,2,FALSE)</f>
        <v>福建</v>
      </c>
      <c r="M98" t="str">
        <f>VLOOKUP(E98,Region!$A$2:$B$3416,2,FALSE)</f>
        <v>泉州</v>
      </c>
      <c r="N98" t="str">
        <f>VLOOKUP(F98,Region!$A$2:$B$3416,2,FALSE)</f>
        <v>惠安县</v>
      </c>
    </row>
    <row r="99" spans="1:14" x14ac:dyDescent="0.2">
      <c r="A99" s="1">
        <v>226878</v>
      </c>
      <c r="B99" s="1">
        <v>232516</v>
      </c>
      <c r="C99" s="3">
        <v>1</v>
      </c>
      <c r="D99" s="3">
        <v>2</v>
      </c>
      <c r="E99" s="3">
        <v>52</v>
      </c>
      <c r="F99" s="3">
        <v>506</v>
      </c>
      <c r="G99" s="1">
        <v>262.2</v>
      </c>
      <c r="H99" s="2" t="s">
        <v>1536</v>
      </c>
      <c r="I99" s="1" t="s">
        <v>11</v>
      </c>
      <c r="J99">
        <f t="shared" si="1"/>
        <v>0</v>
      </c>
      <c r="K99" t="str">
        <f>VLOOKUP(C99,Region!$A$2:$B$3416,2,FALSE)</f>
        <v>中国</v>
      </c>
      <c r="L99" t="str">
        <f>VLOOKUP(D99,Region!$A$2:$B$3416,2,FALSE)</f>
        <v>北京</v>
      </c>
      <c r="M99" t="str">
        <f>VLOOKUP(E99,Region!$A$2:$B$3416,2,FALSE)</f>
        <v>北京</v>
      </c>
      <c r="N99" t="str">
        <f>VLOOKUP(F99,Region!$A$2:$B$3416,2,FALSE)</f>
        <v>丰台区</v>
      </c>
    </row>
    <row r="100" spans="1:14" x14ac:dyDescent="0.2">
      <c r="A100" s="1">
        <v>226879</v>
      </c>
      <c r="B100" s="1">
        <v>232517</v>
      </c>
      <c r="C100" s="3">
        <v>1</v>
      </c>
      <c r="D100" s="3">
        <v>6</v>
      </c>
      <c r="E100" s="3">
        <v>91</v>
      </c>
      <c r="F100" s="3">
        <v>820</v>
      </c>
      <c r="G100" s="1">
        <v>150.97999999999999</v>
      </c>
      <c r="H100" s="2" t="s">
        <v>1535</v>
      </c>
      <c r="I100" s="1" t="s">
        <v>22</v>
      </c>
      <c r="J100">
        <f t="shared" si="1"/>
        <v>0</v>
      </c>
      <c r="K100" t="str">
        <f>VLOOKUP(C100,Region!$A$2:$B$3416,2,FALSE)</f>
        <v>中国</v>
      </c>
      <c r="L100" t="str">
        <f>VLOOKUP(D100,Region!$A$2:$B$3416,2,FALSE)</f>
        <v>广东</v>
      </c>
      <c r="M100" t="str">
        <f>VLOOKUP(E100,Region!$A$2:$B$3416,2,FALSE)</f>
        <v>阳江</v>
      </c>
      <c r="N100" t="str">
        <f>VLOOKUP(F100,Region!$A$2:$B$3416,2,FALSE)</f>
        <v>阳春市</v>
      </c>
    </row>
    <row r="101" spans="1:14" x14ac:dyDescent="0.2">
      <c r="A101" s="1">
        <v>226880</v>
      </c>
      <c r="B101" s="1">
        <v>232518</v>
      </c>
      <c r="C101" s="3">
        <v>1</v>
      </c>
      <c r="D101" s="3">
        <v>19</v>
      </c>
      <c r="E101" s="3">
        <v>258</v>
      </c>
      <c r="F101" s="3">
        <v>2162</v>
      </c>
      <c r="G101" s="1">
        <v>222.83</v>
      </c>
      <c r="H101" s="2" t="s">
        <v>1533</v>
      </c>
      <c r="I101" s="1" t="s">
        <v>11</v>
      </c>
      <c r="J101">
        <f t="shared" si="1"/>
        <v>0</v>
      </c>
      <c r="K101" t="str">
        <f>VLOOKUP(C101,Region!$A$2:$B$3416,2,FALSE)</f>
        <v>中国</v>
      </c>
      <c r="L101" t="str">
        <f>VLOOKUP(D101,Region!$A$2:$B$3416,2,FALSE)</f>
        <v>内蒙古</v>
      </c>
      <c r="M101" t="str">
        <f>VLOOKUP(E101,Region!$A$2:$B$3416,2,FALSE)</f>
        <v>呼和浩特</v>
      </c>
      <c r="N101" t="str">
        <f>VLOOKUP(F101,Region!$A$2:$B$3416,2,FALSE)</f>
        <v>回民区</v>
      </c>
    </row>
    <row r="102" spans="1:14" x14ac:dyDescent="0.2">
      <c r="A102" s="1">
        <v>226881</v>
      </c>
      <c r="B102" s="1">
        <v>232519</v>
      </c>
      <c r="C102" s="3">
        <v>1</v>
      </c>
      <c r="D102" s="3">
        <v>14</v>
      </c>
      <c r="E102" s="3">
        <v>197</v>
      </c>
      <c r="F102" s="3">
        <v>1653</v>
      </c>
      <c r="G102" s="1">
        <v>233.85</v>
      </c>
      <c r="H102" s="2" t="s">
        <v>1532</v>
      </c>
      <c r="I102" s="1" t="s">
        <v>22</v>
      </c>
      <c r="J102">
        <f t="shared" si="1"/>
        <v>0</v>
      </c>
      <c r="K102" t="str">
        <f>VLOOKUP(C102,Region!$A$2:$B$3416,2,FALSE)</f>
        <v>中国</v>
      </c>
      <c r="L102" t="str">
        <f>VLOOKUP(D102,Region!$A$2:$B$3416,2,FALSE)</f>
        <v>湖南</v>
      </c>
      <c r="M102" t="str">
        <f>VLOOKUP(E102,Region!$A$2:$B$3416,2,FALSE)</f>
        <v>长沙</v>
      </c>
      <c r="N102" t="str">
        <f>VLOOKUP(F102,Region!$A$2:$B$3416,2,FALSE)</f>
        <v>浏阳市</v>
      </c>
    </row>
    <row r="103" spans="1:14" x14ac:dyDescent="0.2">
      <c r="A103" s="1">
        <v>226882</v>
      </c>
      <c r="B103" s="1">
        <v>232520</v>
      </c>
      <c r="C103" s="3">
        <v>1</v>
      </c>
      <c r="D103" s="3">
        <v>26</v>
      </c>
      <c r="E103" s="3">
        <v>342</v>
      </c>
      <c r="F103" s="3">
        <v>2905</v>
      </c>
      <c r="G103" s="1">
        <v>201.85</v>
      </c>
      <c r="H103" s="2" t="s">
        <v>1531</v>
      </c>
      <c r="I103" s="1" t="s">
        <v>11</v>
      </c>
      <c r="J103">
        <f t="shared" si="1"/>
        <v>0</v>
      </c>
      <c r="K103" t="str">
        <f>VLOOKUP(C103,Region!$A$2:$B$3416,2,FALSE)</f>
        <v>中国</v>
      </c>
      <c r="L103" t="str">
        <f>VLOOKUP(D103,Region!$A$2:$B$3416,2,FALSE)</f>
        <v>四川</v>
      </c>
      <c r="M103" t="str">
        <f>VLOOKUP(E103,Region!$A$2:$B$3416,2,FALSE)</f>
        <v>泸州</v>
      </c>
      <c r="N103" t="str">
        <f>VLOOKUP(F103,Region!$A$2:$B$3416,2,FALSE)</f>
        <v>江阳区</v>
      </c>
    </row>
    <row r="104" spans="1:14" x14ac:dyDescent="0.2">
      <c r="A104" s="1">
        <v>226883</v>
      </c>
      <c r="B104" s="1">
        <v>232521</v>
      </c>
      <c r="C104" s="3">
        <v>1</v>
      </c>
      <c r="D104" s="3">
        <v>10</v>
      </c>
      <c r="E104" s="3">
        <v>143</v>
      </c>
      <c r="F104" s="3">
        <v>1173</v>
      </c>
      <c r="G104" s="1">
        <v>183.98</v>
      </c>
      <c r="H104" s="2" t="s">
        <v>1529</v>
      </c>
      <c r="I104" s="1" t="s">
        <v>11</v>
      </c>
      <c r="J104">
        <f t="shared" si="1"/>
        <v>0</v>
      </c>
      <c r="K104" t="str">
        <f>VLOOKUP(C104,Region!$A$2:$B$3416,2,FALSE)</f>
        <v>中国</v>
      </c>
      <c r="L104" t="str">
        <f>VLOOKUP(D104,Region!$A$2:$B$3416,2,FALSE)</f>
        <v>河北</v>
      </c>
      <c r="M104" t="str">
        <f>VLOOKUP(E104,Region!$A$2:$B$3416,2,FALSE)</f>
        <v>衡水</v>
      </c>
      <c r="N104" t="str">
        <f>VLOOKUP(F104,Region!$A$2:$B$3416,2,FALSE)</f>
        <v>桃城区</v>
      </c>
    </row>
    <row r="105" spans="1:14" x14ac:dyDescent="0.2">
      <c r="A105" s="1">
        <v>226884</v>
      </c>
      <c r="B105" s="1">
        <v>232522</v>
      </c>
      <c r="C105" s="3">
        <v>1</v>
      </c>
      <c r="D105" s="3">
        <v>30</v>
      </c>
      <c r="E105" s="3">
        <v>376</v>
      </c>
      <c r="F105" s="3">
        <v>3173</v>
      </c>
      <c r="G105" s="1">
        <v>254.9</v>
      </c>
      <c r="H105" s="2" t="s">
        <v>1528</v>
      </c>
      <c r="I105" s="1" t="s">
        <v>11</v>
      </c>
      <c r="J105">
        <f t="shared" si="1"/>
        <v>0</v>
      </c>
      <c r="K105" t="str">
        <f>VLOOKUP(C105,Region!$A$2:$B$3416,2,FALSE)</f>
        <v>中国</v>
      </c>
      <c r="L105" t="str">
        <f>VLOOKUP(D105,Region!$A$2:$B$3416,2,FALSE)</f>
        <v>云南</v>
      </c>
      <c r="M105" t="str">
        <f>VLOOKUP(E105,Region!$A$2:$B$3416,2,FALSE)</f>
        <v>红河</v>
      </c>
      <c r="N105" t="str">
        <f>VLOOKUP(F105,Region!$A$2:$B$3416,2,FALSE)</f>
        <v>建水县</v>
      </c>
    </row>
    <row r="106" spans="1:14" x14ac:dyDescent="0.2">
      <c r="A106" s="1">
        <v>226885</v>
      </c>
      <c r="B106" s="1">
        <v>232523</v>
      </c>
      <c r="C106" s="3">
        <v>1</v>
      </c>
      <c r="D106" s="3">
        <v>11</v>
      </c>
      <c r="E106" s="3">
        <v>156</v>
      </c>
      <c r="F106" s="3">
        <v>1319</v>
      </c>
      <c r="G106" s="1">
        <v>122.85</v>
      </c>
      <c r="H106" s="2" t="s">
        <v>1527</v>
      </c>
      <c r="I106" s="1" t="s">
        <v>11</v>
      </c>
      <c r="J106">
        <f t="shared" si="1"/>
        <v>0</v>
      </c>
      <c r="K106" t="str">
        <f>VLOOKUP(C106,Region!$A$2:$B$3416,2,FALSE)</f>
        <v>中国</v>
      </c>
      <c r="L106" t="str">
        <f>VLOOKUP(D106,Region!$A$2:$B$3416,2,FALSE)</f>
        <v>河南</v>
      </c>
      <c r="M106" t="str">
        <f>VLOOKUP(E106,Region!$A$2:$B$3416,2,FALSE)</f>
        <v>南阳</v>
      </c>
      <c r="N106" t="str">
        <f>VLOOKUP(F106,Region!$A$2:$B$3416,2,FALSE)</f>
        <v>宛城区</v>
      </c>
    </row>
    <row r="107" spans="1:14" x14ac:dyDescent="0.2">
      <c r="A107" s="1">
        <v>226886</v>
      </c>
      <c r="B107" s="1">
        <v>232524</v>
      </c>
      <c r="C107" s="3">
        <v>1</v>
      </c>
      <c r="D107" s="3">
        <v>30</v>
      </c>
      <c r="E107" s="3">
        <v>367</v>
      </c>
      <c r="F107" s="3">
        <v>3102</v>
      </c>
      <c r="G107" s="1">
        <v>300</v>
      </c>
      <c r="H107" s="2" t="s">
        <v>1525</v>
      </c>
      <c r="I107" s="1" t="s">
        <v>11</v>
      </c>
      <c r="J107">
        <f t="shared" si="1"/>
        <v>0</v>
      </c>
      <c r="K107" t="str">
        <f>VLOOKUP(C107,Region!$A$2:$B$3416,2,FALSE)</f>
        <v>中国</v>
      </c>
      <c r="L107" t="str">
        <f>VLOOKUP(D107,Region!$A$2:$B$3416,2,FALSE)</f>
        <v>云南</v>
      </c>
      <c r="M107" t="str">
        <f>VLOOKUP(E107,Region!$A$2:$B$3416,2,FALSE)</f>
        <v>昆明</v>
      </c>
      <c r="N107" t="str">
        <f>VLOOKUP(F107,Region!$A$2:$B$3416,2,FALSE)</f>
        <v>官渡区</v>
      </c>
    </row>
    <row r="108" spans="1:14" x14ac:dyDescent="0.2">
      <c r="A108" s="1">
        <v>226887</v>
      </c>
      <c r="B108" s="1">
        <v>232525</v>
      </c>
      <c r="C108" s="3">
        <v>1</v>
      </c>
      <c r="D108" s="3">
        <v>13</v>
      </c>
      <c r="E108" s="3">
        <v>195</v>
      </c>
      <c r="F108" s="3">
        <v>1635</v>
      </c>
      <c r="G108" s="1">
        <v>240.15</v>
      </c>
      <c r="H108" s="2" t="s">
        <v>1526</v>
      </c>
      <c r="I108" s="1" t="s">
        <v>14</v>
      </c>
      <c r="J108">
        <f t="shared" si="1"/>
        <v>0</v>
      </c>
      <c r="K108" t="str">
        <f>VLOOKUP(C108,Region!$A$2:$B$3416,2,FALSE)</f>
        <v>中国</v>
      </c>
      <c r="L108" t="str">
        <f>VLOOKUP(D108,Region!$A$2:$B$3416,2,FALSE)</f>
        <v>湖北</v>
      </c>
      <c r="M108" t="str">
        <f>VLOOKUP(E108,Region!$A$2:$B$3416,2,FALSE)</f>
        <v>宜昌</v>
      </c>
      <c r="N108" t="str">
        <f>VLOOKUP(F108,Region!$A$2:$B$3416,2,FALSE)</f>
        <v>枝江市</v>
      </c>
    </row>
    <row r="109" spans="1:14" x14ac:dyDescent="0.2">
      <c r="A109" s="1">
        <v>226888</v>
      </c>
      <c r="B109" s="1">
        <v>232526</v>
      </c>
      <c r="C109" s="3">
        <v>1</v>
      </c>
      <c r="D109" s="3">
        <v>14</v>
      </c>
      <c r="E109" s="3">
        <v>203</v>
      </c>
      <c r="F109" s="3">
        <v>1708</v>
      </c>
      <c r="G109" s="1">
        <v>1092.25</v>
      </c>
      <c r="H109" s="2" t="s">
        <v>1523</v>
      </c>
      <c r="I109" s="1" t="s">
        <v>14</v>
      </c>
      <c r="J109">
        <f t="shared" si="1"/>
        <v>0</v>
      </c>
      <c r="K109" t="str">
        <f>VLOOKUP(C109,Region!$A$2:$B$3416,2,FALSE)</f>
        <v>中国</v>
      </c>
      <c r="L109" t="str">
        <f>VLOOKUP(D109,Region!$A$2:$B$3416,2,FALSE)</f>
        <v>湖南</v>
      </c>
      <c r="M109" t="str">
        <f>VLOOKUP(E109,Region!$A$2:$B$3416,2,FALSE)</f>
        <v>娄底</v>
      </c>
      <c r="N109" t="str">
        <f>VLOOKUP(F109,Region!$A$2:$B$3416,2,FALSE)</f>
        <v>双峰县</v>
      </c>
    </row>
    <row r="110" spans="1:14" x14ac:dyDescent="0.2">
      <c r="A110" s="1">
        <v>226889</v>
      </c>
      <c r="B110" s="1">
        <v>232527</v>
      </c>
      <c r="C110" s="3">
        <v>1</v>
      </c>
      <c r="D110" s="3">
        <v>6</v>
      </c>
      <c r="E110" s="3">
        <v>92</v>
      </c>
      <c r="F110" s="3">
        <v>823</v>
      </c>
      <c r="G110" s="1">
        <v>51.1</v>
      </c>
      <c r="H110" s="2" t="s">
        <v>1524</v>
      </c>
      <c r="I110" s="1" t="s">
        <v>22</v>
      </c>
      <c r="J110">
        <f t="shared" si="1"/>
        <v>0</v>
      </c>
      <c r="K110" t="str">
        <f>VLOOKUP(C110,Region!$A$2:$B$3416,2,FALSE)</f>
        <v>中国</v>
      </c>
      <c r="L110" t="str">
        <f>VLOOKUP(D110,Region!$A$2:$B$3416,2,FALSE)</f>
        <v>广东</v>
      </c>
      <c r="M110" t="str">
        <f>VLOOKUP(E110,Region!$A$2:$B$3416,2,FALSE)</f>
        <v>云浮</v>
      </c>
      <c r="N110" t="str">
        <f>VLOOKUP(F110,Region!$A$2:$B$3416,2,FALSE)</f>
        <v>云城区</v>
      </c>
    </row>
    <row r="111" spans="1:14" x14ac:dyDescent="0.2">
      <c r="A111" s="1">
        <v>226890</v>
      </c>
      <c r="B111" s="1">
        <v>232528</v>
      </c>
      <c r="C111" s="3">
        <v>1</v>
      </c>
      <c r="D111" s="3">
        <v>25</v>
      </c>
      <c r="E111" s="3">
        <v>321</v>
      </c>
      <c r="F111" s="3">
        <v>2720</v>
      </c>
      <c r="G111" s="1">
        <v>146.19999999999999</v>
      </c>
      <c r="H111" s="2" t="s">
        <v>1522</v>
      </c>
      <c r="I111" s="1" t="s">
        <v>22</v>
      </c>
      <c r="J111">
        <f t="shared" si="1"/>
        <v>0</v>
      </c>
      <c r="K111" t="str">
        <f>VLOOKUP(C111,Region!$A$2:$B$3416,2,FALSE)</f>
        <v>中国</v>
      </c>
      <c r="L111" t="str">
        <f>VLOOKUP(D111,Region!$A$2:$B$3416,2,FALSE)</f>
        <v>上海</v>
      </c>
      <c r="M111" t="str">
        <f>VLOOKUP(E111,Region!$A$2:$B$3416,2,FALSE)</f>
        <v>上海</v>
      </c>
      <c r="N111" t="str">
        <f>VLOOKUP(F111,Region!$A$2:$B$3416,2,FALSE)</f>
        <v>奉贤区</v>
      </c>
    </row>
    <row r="112" spans="1:14" x14ac:dyDescent="0.2">
      <c r="A112" s="1">
        <v>226891</v>
      </c>
      <c r="B112" s="1">
        <v>232529</v>
      </c>
      <c r="C112" s="3">
        <v>1</v>
      </c>
      <c r="D112" s="3">
        <v>17</v>
      </c>
      <c r="E112" s="3">
        <v>235</v>
      </c>
      <c r="F112" s="3">
        <v>1983</v>
      </c>
      <c r="G112" s="1">
        <v>34.35</v>
      </c>
      <c r="H112" s="2" t="s">
        <v>1521</v>
      </c>
      <c r="I112" s="1" t="s">
        <v>22</v>
      </c>
      <c r="J112">
        <f t="shared" si="1"/>
        <v>0</v>
      </c>
      <c r="K112" t="str">
        <f>VLOOKUP(C112,Region!$A$2:$B$3416,2,FALSE)</f>
        <v>中国</v>
      </c>
      <c r="L112" t="str">
        <f>VLOOKUP(D112,Region!$A$2:$B$3416,2,FALSE)</f>
        <v>江西</v>
      </c>
      <c r="M112" t="str">
        <f>VLOOKUP(E112,Region!$A$2:$B$3416,2,FALSE)</f>
        <v>赣州</v>
      </c>
      <c r="N112" t="str">
        <f>VLOOKUP(F112,Region!$A$2:$B$3416,2,FALSE)</f>
        <v>瑞金市</v>
      </c>
    </row>
    <row r="113" spans="1:14" x14ac:dyDescent="0.2">
      <c r="A113" s="1">
        <v>226892</v>
      </c>
      <c r="B113" s="1">
        <v>232530</v>
      </c>
      <c r="C113" s="3">
        <v>1</v>
      </c>
      <c r="D113" s="3">
        <v>7</v>
      </c>
      <c r="E113" s="3">
        <v>109</v>
      </c>
      <c r="F113" s="3">
        <v>954</v>
      </c>
      <c r="G113" s="1">
        <v>28.59</v>
      </c>
      <c r="H113" s="2" t="s">
        <v>1520</v>
      </c>
      <c r="I113" s="1" t="s">
        <v>14</v>
      </c>
      <c r="J113">
        <f t="shared" si="1"/>
        <v>0</v>
      </c>
      <c r="K113" t="str">
        <f>VLOOKUP(C113,Region!$A$2:$B$3416,2,FALSE)</f>
        <v>中国</v>
      </c>
      <c r="L113" t="str">
        <f>VLOOKUP(D113,Region!$A$2:$B$3416,2,FALSE)</f>
        <v>广西</v>
      </c>
      <c r="M113" t="str">
        <f>VLOOKUP(E113,Region!$A$2:$B$3416,2,FALSE)</f>
        <v>梧州</v>
      </c>
      <c r="N113" t="str">
        <f>VLOOKUP(F113,Region!$A$2:$B$3416,2,FALSE)</f>
        <v>藤县</v>
      </c>
    </row>
    <row r="114" spans="1:14" x14ac:dyDescent="0.2">
      <c r="A114" s="1">
        <v>226893</v>
      </c>
      <c r="B114" s="1">
        <v>232531</v>
      </c>
      <c r="C114" s="3">
        <v>1</v>
      </c>
      <c r="D114" s="3">
        <v>26</v>
      </c>
      <c r="E114" s="3">
        <v>331</v>
      </c>
      <c r="F114" s="3">
        <v>2823</v>
      </c>
      <c r="G114" s="1">
        <v>112.4</v>
      </c>
      <c r="H114" s="2" t="s">
        <v>1519</v>
      </c>
      <c r="I114" s="1" t="s">
        <v>11</v>
      </c>
      <c r="J114">
        <f t="shared" si="1"/>
        <v>0</v>
      </c>
      <c r="K114" t="str">
        <f>VLOOKUP(C114,Region!$A$2:$B$3416,2,FALSE)</f>
        <v>中国</v>
      </c>
      <c r="L114" t="str">
        <f>VLOOKUP(D114,Region!$A$2:$B$3416,2,FALSE)</f>
        <v>四川</v>
      </c>
      <c r="M114" t="str">
        <f>VLOOKUP(E114,Region!$A$2:$B$3416,2,FALSE)</f>
        <v>乐山</v>
      </c>
      <c r="N114" t="str">
        <f>VLOOKUP(F114,Region!$A$2:$B$3416,2,FALSE)</f>
        <v>乐山市</v>
      </c>
    </row>
    <row r="115" spans="1:14" x14ac:dyDescent="0.2">
      <c r="A115" s="1">
        <v>226894</v>
      </c>
      <c r="B115" s="1">
        <v>232532</v>
      </c>
      <c r="C115" s="3">
        <v>1</v>
      </c>
      <c r="D115" s="3">
        <v>14</v>
      </c>
      <c r="E115" s="3">
        <v>202</v>
      </c>
      <c r="F115" s="3">
        <v>1693</v>
      </c>
      <c r="G115" s="1">
        <v>88.25</v>
      </c>
      <c r="H115" s="2" t="s">
        <v>1518</v>
      </c>
      <c r="I115" s="1" t="s">
        <v>22</v>
      </c>
      <c r="J115">
        <f t="shared" si="1"/>
        <v>0</v>
      </c>
      <c r="K115" t="str">
        <f>VLOOKUP(C115,Region!$A$2:$B$3416,2,FALSE)</f>
        <v>中国</v>
      </c>
      <c r="L115" t="str">
        <f>VLOOKUP(D115,Region!$A$2:$B$3416,2,FALSE)</f>
        <v>湖南</v>
      </c>
      <c r="M115" t="str">
        <f>VLOOKUP(E115,Region!$A$2:$B$3416,2,FALSE)</f>
        <v>怀化</v>
      </c>
      <c r="N115" t="str">
        <f>VLOOKUP(F115,Region!$A$2:$B$3416,2,FALSE)</f>
        <v>鹤城区</v>
      </c>
    </row>
    <row r="116" spans="1:14" x14ac:dyDescent="0.2">
      <c r="A116" s="1">
        <v>226895</v>
      </c>
      <c r="B116" s="1">
        <v>232533</v>
      </c>
      <c r="C116" s="3">
        <v>1</v>
      </c>
      <c r="D116" s="3">
        <v>7</v>
      </c>
      <c r="E116" s="3">
        <v>103</v>
      </c>
      <c r="F116" s="3">
        <v>911</v>
      </c>
      <c r="G116" s="1">
        <v>379.83</v>
      </c>
      <c r="H116" s="2" t="s">
        <v>1517</v>
      </c>
      <c r="I116" s="1" t="s">
        <v>13</v>
      </c>
      <c r="J116">
        <f t="shared" si="1"/>
        <v>0</v>
      </c>
      <c r="K116" t="str">
        <f>VLOOKUP(C116,Region!$A$2:$B$3416,2,FALSE)</f>
        <v>中国</v>
      </c>
      <c r="L116" t="str">
        <f>VLOOKUP(D116,Region!$A$2:$B$3416,2,FALSE)</f>
        <v>广西</v>
      </c>
      <c r="M116" t="str">
        <f>VLOOKUP(E116,Region!$A$2:$B$3416,2,FALSE)</f>
        <v>贵港</v>
      </c>
      <c r="N116" t="str">
        <f>VLOOKUP(F116,Region!$A$2:$B$3416,2,FALSE)</f>
        <v>覃塘区</v>
      </c>
    </row>
    <row r="117" spans="1:14" x14ac:dyDescent="0.2">
      <c r="A117" s="1">
        <v>226896</v>
      </c>
      <c r="B117" s="1">
        <v>232534</v>
      </c>
      <c r="C117" s="3">
        <v>1</v>
      </c>
      <c r="D117" s="3">
        <v>26</v>
      </c>
      <c r="E117" s="3">
        <v>332</v>
      </c>
      <c r="F117" s="3">
        <v>2830</v>
      </c>
      <c r="G117" s="1">
        <v>1980.7</v>
      </c>
      <c r="H117" s="2" t="s">
        <v>1623</v>
      </c>
      <c r="I117" s="1" t="s">
        <v>14</v>
      </c>
      <c r="J117">
        <f t="shared" si="1"/>
        <v>0</v>
      </c>
      <c r="K117" t="str">
        <f>VLOOKUP(C117,Region!$A$2:$B$3416,2,FALSE)</f>
        <v>中国</v>
      </c>
      <c r="L117" t="str">
        <f>VLOOKUP(D117,Region!$A$2:$B$3416,2,FALSE)</f>
        <v>四川</v>
      </c>
      <c r="M117" t="str">
        <f>VLOOKUP(E117,Region!$A$2:$B$3416,2,FALSE)</f>
        <v>凉山</v>
      </c>
      <c r="N117" t="str">
        <f>VLOOKUP(F117,Region!$A$2:$B$3416,2,FALSE)</f>
        <v>西昌市</v>
      </c>
    </row>
    <row r="118" spans="1:14" x14ac:dyDescent="0.2">
      <c r="A118" s="1">
        <v>226897</v>
      </c>
      <c r="B118" s="1">
        <v>232535</v>
      </c>
      <c r="C118" s="3">
        <v>1</v>
      </c>
      <c r="D118" s="3">
        <v>26</v>
      </c>
      <c r="E118" s="3">
        <v>341</v>
      </c>
      <c r="F118" s="3">
        <v>2900</v>
      </c>
      <c r="G118" s="1">
        <v>74.25</v>
      </c>
      <c r="H118" s="2" t="s">
        <v>1516</v>
      </c>
      <c r="I118" s="1" t="s">
        <v>22</v>
      </c>
      <c r="J118">
        <f t="shared" si="1"/>
        <v>0</v>
      </c>
      <c r="K118" t="str">
        <f>VLOOKUP(C118,Region!$A$2:$B$3416,2,FALSE)</f>
        <v>中国</v>
      </c>
      <c r="L118" t="str">
        <f>VLOOKUP(D118,Region!$A$2:$B$3416,2,FALSE)</f>
        <v>四川</v>
      </c>
      <c r="M118" t="str">
        <f>VLOOKUP(E118,Region!$A$2:$B$3416,2,FALSE)</f>
        <v>自贡</v>
      </c>
      <c r="N118" t="str">
        <f>VLOOKUP(F118,Region!$A$2:$B$3416,2,FALSE)</f>
        <v>自流井区</v>
      </c>
    </row>
    <row r="119" spans="1:14" x14ac:dyDescent="0.2">
      <c r="A119" s="1">
        <v>226898</v>
      </c>
      <c r="B119" s="1">
        <v>232536</v>
      </c>
      <c r="C119" s="3">
        <v>1</v>
      </c>
      <c r="D119" s="3">
        <v>22</v>
      </c>
      <c r="E119" s="3">
        <v>288</v>
      </c>
      <c r="F119" s="3">
        <v>2383</v>
      </c>
      <c r="G119" s="1">
        <v>207.9</v>
      </c>
      <c r="H119" s="2" t="s">
        <v>1514</v>
      </c>
      <c r="I119" s="1" t="s">
        <v>11</v>
      </c>
      <c r="J119">
        <f t="shared" si="1"/>
        <v>0</v>
      </c>
      <c r="K119" t="str">
        <f>VLOOKUP(C119,Region!$A$2:$B$3416,2,FALSE)</f>
        <v>中国</v>
      </c>
      <c r="L119" t="str">
        <f>VLOOKUP(D119,Region!$A$2:$B$3416,2,FALSE)</f>
        <v>山东</v>
      </c>
      <c r="M119" t="str">
        <f>VLOOKUP(E119,Region!$A$2:$B$3416,2,FALSE)</f>
        <v>菏泽</v>
      </c>
      <c r="N119" t="str">
        <f>VLOOKUP(F119,Region!$A$2:$B$3416,2,FALSE)</f>
        <v>鄄城县</v>
      </c>
    </row>
    <row r="120" spans="1:14" x14ac:dyDescent="0.2">
      <c r="A120" s="1">
        <v>226899</v>
      </c>
      <c r="B120" s="1">
        <v>232537</v>
      </c>
      <c r="C120" s="3">
        <v>1</v>
      </c>
      <c r="D120" s="3">
        <v>6</v>
      </c>
      <c r="E120" s="3">
        <v>77</v>
      </c>
      <c r="F120" s="3">
        <v>3415</v>
      </c>
      <c r="G120" s="1">
        <v>150.9</v>
      </c>
      <c r="H120" s="2" t="s">
        <v>1515</v>
      </c>
      <c r="I120" s="1" t="s">
        <v>22</v>
      </c>
      <c r="J120">
        <f t="shared" si="1"/>
        <v>0</v>
      </c>
      <c r="K120" t="str">
        <f>VLOOKUP(C120,Region!$A$2:$B$3416,2,FALSE)</f>
        <v>中国</v>
      </c>
      <c r="L120" t="str">
        <f>VLOOKUP(D120,Region!$A$2:$B$3416,2,FALSE)</f>
        <v>广东</v>
      </c>
      <c r="M120" t="str">
        <f>VLOOKUP(E120,Region!$A$2:$B$3416,2,FALSE)</f>
        <v>深圳</v>
      </c>
      <c r="N120" t="str">
        <f>VLOOKUP(F120,Region!$A$2:$B$3416,2,FALSE)</f>
        <v>龙华新区</v>
      </c>
    </row>
    <row r="121" spans="1:14" x14ac:dyDescent="0.2">
      <c r="A121" s="1">
        <v>226900</v>
      </c>
      <c r="B121" s="1">
        <v>232538</v>
      </c>
      <c r="C121" s="3">
        <v>1</v>
      </c>
      <c r="D121" s="3">
        <v>6</v>
      </c>
      <c r="E121" s="3">
        <v>88</v>
      </c>
      <c r="F121" s="3">
        <v>800</v>
      </c>
      <c r="G121" s="1">
        <v>244.35</v>
      </c>
      <c r="H121" s="2" t="s">
        <v>1513</v>
      </c>
      <c r="I121" s="1" t="s">
        <v>11</v>
      </c>
      <c r="J121">
        <f t="shared" si="1"/>
        <v>0</v>
      </c>
      <c r="K121" t="str">
        <f>VLOOKUP(C121,Region!$A$2:$B$3416,2,FALSE)</f>
        <v>中国</v>
      </c>
      <c r="L121" t="str">
        <f>VLOOKUP(D121,Region!$A$2:$B$3416,2,FALSE)</f>
        <v>广东</v>
      </c>
      <c r="M121" t="str">
        <f>VLOOKUP(E121,Region!$A$2:$B$3416,2,FALSE)</f>
        <v>汕头</v>
      </c>
      <c r="N121" t="str">
        <f>VLOOKUP(F121,Region!$A$2:$B$3416,2,FALSE)</f>
        <v>龙湖区</v>
      </c>
    </row>
    <row r="122" spans="1:14" x14ac:dyDescent="0.2">
      <c r="A122" s="1">
        <v>226901</v>
      </c>
      <c r="B122" s="1">
        <v>232539</v>
      </c>
      <c r="C122" s="3">
        <v>1</v>
      </c>
      <c r="D122" s="3">
        <v>19</v>
      </c>
      <c r="E122" s="3">
        <v>258</v>
      </c>
      <c r="F122" s="3">
        <v>2162</v>
      </c>
      <c r="G122" s="1">
        <v>148.9</v>
      </c>
      <c r="H122" s="2" t="s">
        <v>1512</v>
      </c>
      <c r="I122" s="1" t="s">
        <v>14</v>
      </c>
      <c r="J122">
        <f t="shared" si="1"/>
        <v>0</v>
      </c>
      <c r="K122" t="str">
        <f>VLOOKUP(C122,Region!$A$2:$B$3416,2,FALSE)</f>
        <v>中国</v>
      </c>
      <c r="L122" t="str">
        <f>VLOOKUP(D122,Region!$A$2:$B$3416,2,FALSE)</f>
        <v>内蒙古</v>
      </c>
      <c r="M122" t="str">
        <f>VLOOKUP(E122,Region!$A$2:$B$3416,2,FALSE)</f>
        <v>呼和浩特</v>
      </c>
      <c r="N122" t="str">
        <f>VLOOKUP(F122,Region!$A$2:$B$3416,2,FALSE)</f>
        <v>回民区</v>
      </c>
    </row>
    <row r="123" spans="1:14" x14ac:dyDescent="0.2">
      <c r="A123" s="1">
        <v>226902</v>
      </c>
      <c r="B123" s="1">
        <v>232540</v>
      </c>
      <c r="C123" s="3">
        <v>1</v>
      </c>
      <c r="D123" s="3">
        <v>8</v>
      </c>
      <c r="E123" s="3">
        <v>111</v>
      </c>
      <c r="F123" s="3">
        <v>964</v>
      </c>
      <c r="G123" s="1">
        <v>2388.7199999999998</v>
      </c>
      <c r="H123" s="2" t="s">
        <v>1511</v>
      </c>
      <c r="I123" s="1" t="s">
        <v>14</v>
      </c>
      <c r="J123">
        <f t="shared" si="1"/>
        <v>0</v>
      </c>
      <c r="K123" t="str">
        <f>VLOOKUP(C123,Region!$A$2:$B$3416,2,FALSE)</f>
        <v>中国</v>
      </c>
      <c r="L123" t="str">
        <f>VLOOKUP(D123,Region!$A$2:$B$3416,2,FALSE)</f>
        <v>贵州</v>
      </c>
      <c r="M123" t="str">
        <f>VLOOKUP(E123,Region!$A$2:$B$3416,2,FALSE)</f>
        <v>贵阳</v>
      </c>
      <c r="N123" t="str">
        <f>VLOOKUP(F123,Region!$A$2:$B$3416,2,FALSE)</f>
        <v>花溪区</v>
      </c>
    </row>
    <row r="124" spans="1:14" x14ac:dyDescent="0.2">
      <c r="A124" s="1">
        <v>226903</v>
      </c>
      <c r="B124" s="1">
        <v>232541</v>
      </c>
      <c r="C124" s="3">
        <v>1</v>
      </c>
      <c r="D124" s="3">
        <v>2</v>
      </c>
      <c r="E124" s="3">
        <v>52</v>
      </c>
      <c r="F124" s="3">
        <v>501</v>
      </c>
      <c r="G124" s="1">
        <v>108.45</v>
      </c>
      <c r="H124" s="2" t="s">
        <v>1504</v>
      </c>
      <c r="I124" s="1" t="s">
        <v>13</v>
      </c>
      <c r="J124">
        <f t="shared" si="1"/>
        <v>1</v>
      </c>
      <c r="K124" t="str">
        <f>VLOOKUP(C124,Region!$A$2:$B$3416,2,FALSE)</f>
        <v>中国</v>
      </c>
      <c r="L124" t="str">
        <f>VLOOKUP(D124,Region!$A$2:$B$3416,2,FALSE)</f>
        <v>北京</v>
      </c>
      <c r="M124" t="str">
        <f>VLOOKUP(E124,Region!$A$2:$B$3416,2,FALSE)</f>
        <v>北京</v>
      </c>
      <c r="N124" t="str">
        <f>VLOOKUP(F124,Region!$A$2:$B$3416,2,FALSE)</f>
        <v>西城区</v>
      </c>
    </row>
    <row r="125" spans="1:14" x14ac:dyDescent="0.2">
      <c r="A125" s="1">
        <v>226904</v>
      </c>
      <c r="B125" s="1">
        <v>232542</v>
      </c>
      <c r="C125" s="3">
        <v>1</v>
      </c>
      <c r="D125" s="3">
        <v>31</v>
      </c>
      <c r="E125" s="3">
        <v>383</v>
      </c>
      <c r="F125" s="3">
        <v>3234</v>
      </c>
      <c r="G125" s="1">
        <v>189.5</v>
      </c>
      <c r="H125" s="2" t="s">
        <v>1510</v>
      </c>
      <c r="I125" s="1" t="s">
        <v>22</v>
      </c>
      <c r="J125">
        <f t="shared" si="1"/>
        <v>0</v>
      </c>
      <c r="K125" t="str">
        <f>VLOOKUP(C125,Region!$A$2:$B$3416,2,FALSE)</f>
        <v>中国</v>
      </c>
      <c r="L125" t="str">
        <f>VLOOKUP(D125,Region!$A$2:$B$3416,2,FALSE)</f>
        <v>浙江</v>
      </c>
      <c r="M125" t="str">
        <f>VLOOKUP(E125,Region!$A$2:$B$3416,2,FALSE)</f>
        <v>杭州</v>
      </c>
      <c r="N125" t="str">
        <f>VLOOKUP(F125,Region!$A$2:$B$3416,2,FALSE)</f>
        <v>江干区</v>
      </c>
    </row>
    <row r="126" spans="1:14" x14ac:dyDescent="0.2">
      <c r="A126" s="1">
        <v>226905</v>
      </c>
      <c r="B126" s="1">
        <v>232543</v>
      </c>
      <c r="C126" s="3">
        <v>1</v>
      </c>
      <c r="D126" s="3">
        <v>6</v>
      </c>
      <c r="E126" s="3">
        <v>82</v>
      </c>
      <c r="F126" s="3">
        <v>758</v>
      </c>
      <c r="G126" s="1">
        <v>265.35000000000002</v>
      </c>
      <c r="H126" s="2" t="s">
        <v>1509</v>
      </c>
      <c r="I126" s="1" t="s">
        <v>11</v>
      </c>
      <c r="J126">
        <f t="shared" si="1"/>
        <v>0</v>
      </c>
      <c r="K126" t="str">
        <f>VLOOKUP(C126,Region!$A$2:$B$3416,2,FALSE)</f>
        <v>中国</v>
      </c>
      <c r="L126" t="str">
        <f>VLOOKUP(D126,Region!$A$2:$B$3416,2,FALSE)</f>
        <v>广东</v>
      </c>
      <c r="M126" t="str">
        <f>VLOOKUP(E126,Region!$A$2:$B$3416,2,FALSE)</f>
        <v>惠州</v>
      </c>
      <c r="N126" t="str">
        <f>VLOOKUP(F126,Region!$A$2:$B$3416,2,FALSE)</f>
        <v>惠城区</v>
      </c>
    </row>
    <row r="127" spans="1:14" x14ac:dyDescent="0.2">
      <c r="A127" s="1">
        <v>226906</v>
      </c>
      <c r="B127" s="1">
        <v>232544</v>
      </c>
      <c r="C127" s="3">
        <v>1</v>
      </c>
      <c r="D127" s="3">
        <v>26</v>
      </c>
      <c r="E127" s="3">
        <v>322</v>
      </c>
      <c r="F127" s="3">
        <v>2723</v>
      </c>
      <c r="G127" s="1">
        <v>40.4</v>
      </c>
      <c r="H127" s="2" t="s">
        <v>1508</v>
      </c>
      <c r="I127" s="1" t="s">
        <v>11</v>
      </c>
      <c r="J127">
        <f t="shared" si="1"/>
        <v>0</v>
      </c>
      <c r="K127" t="str">
        <f>VLOOKUP(C127,Region!$A$2:$B$3416,2,FALSE)</f>
        <v>中国</v>
      </c>
      <c r="L127" t="str">
        <f>VLOOKUP(D127,Region!$A$2:$B$3416,2,FALSE)</f>
        <v>四川</v>
      </c>
      <c r="M127" t="str">
        <f>VLOOKUP(E127,Region!$A$2:$B$3416,2,FALSE)</f>
        <v>成都</v>
      </c>
      <c r="N127" t="str">
        <f>VLOOKUP(F127,Region!$A$2:$B$3416,2,FALSE)</f>
        <v>锦江区</v>
      </c>
    </row>
    <row r="128" spans="1:14" x14ac:dyDescent="0.2">
      <c r="A128" s="1">
        <v>226907</v>
      </c>
      <c r="B128" s="1">
        <v>232545</v>
      </c>
      <c r="C128" s="3">
        <v>1</v>
      </c>
      <c r="D128" s="3">
        <v>6</v>
      </c>
      <c r="E128" s="3">
        <v>77</v>
      </c>
      <c r="F128" s="3">
        <v>707</v>
      </c>
      <c r="G128" s="1">
        <v>85.05</v>
      </c>
      <c r="H128" s="2" t="s">
        <v>1507</v>
      </c>
      <c r="I128" s="1" t="s">
        <v>14</v>
      </c>
      <c r="J128">
        <f t="shared" si="1"/>
        <v>0</v>
      </c>
      <c r="K128" t="str">
        <f>VLOOKUP(C128,Region!$A$2:$B$3416,2,FALSE)</f>
        <v>中国</v>
      </c>
      <c r="L128" t="str">
        <f>VLOOKUP(D128,Region!$A$2:$B$3416,2,FALSE)</f>
        <v>广东</v>
      </c>
      <c r="M128" t="str">
        <f>VLOOKUP(E128,Region!$A$2:$B$3416,2,FALSE)</f>
        <v>深圳</v>
      </c>
      <c r="N128" t="str">
        <f>VLOOKUP(F128,Region!$A$2:$B$3416,2,FALSE)</f>
        <v>南山区</v>
      </c>
    </row>
    <row r="129" spans="1:14" x14ac:dyDescent="0.2">
      <c r="A129" s="1">
        <v>226908</v>
      </c>
      <c r="B129" s="1">
        <v>232546</v>
      </c>
      <c r="C129" s="3">
        <v>1</v>
      </c>
      <c r="D129" s="3">
        <v>6</v>
      </c>
      <c r="E129" s="3">
        <v>90</v>
      </c>
      <c r="F129" s="3">
        <v>809</v>
      </c>
      <c r="G129" s="1">
        <v>89.3</v>
      </c>
      <c r="H129" s="2" t="s">
        <v>1506</v>
      </c>
      <c r="I129" s="1" t="s">
        <v>22</v>
      </c>
      <c r="J129">
        <f t="shared" si="1"/>
        <v>0</v>
      </c>
      <c r="K129" t="str">
        <f>VLOOKUP(C129,Region!$A$2:$B$3416,2,FALSE)</f>
        <v>中国</v>
      </c>
      <c r="L129" t="str">
        <f>VLOOKUP(D129,Region!$A$2:$B$3416,2,FALSE)</f>
        <v>广东</v>
      </c>
      <c r="M129" t="str">
        <f>VLOOKUP(E129,Region!$A$2:$B$3416,2,FALSE)</f>
        <v>韶关</v>
      </c>
      <c r="N129" t="str">
        <f>VLOOKUP(F129,Region!$A$2:$B$3416,2,FALSE)</f>
        <v>浈江区</v>
      </c>
    </row>
    <row r="130" spans="1:14" x14ac:dyDescent="0.2">
      <c r="A130" s="1">
        <v>226909</v>
      </c>
      <c r="B130" s="1">
        <v>232547</v>
      </c>
      <c r="C130" s="3">
        <v>1</v>
      </c>
      <c r="D130" s="3">
        <v>6</v>
      </c>
      <c r="E130" s="3">
        <v>76</v>
      </c>
      <c r="F130" s="3">
        <v>693</v>
      </c>
      <c r="G130" s="1">
        <v>39.65</v>
      </c>
      <c r="H130" s="2" t="s">
        <v>1623</v>
      </c>
      <c r="I130" s="1" t="s">
        <v>22</v>
      </c>
      <c r="J130">
        <f t="shared" si="1"/>
        <v>0</v>
      </c>
      <c r="K130" t="str">
        <f>VLOOKUP(C130,Region!$A$2:$B$3416,2,FALSE)</f>
        <v>中国</v>
      </c>
      <c r="L130" t="str">
        <f>VLOOKUP(D130,Region!$A$2:$B$3416,2,FALSE)</f>
        <v>广东</v>
      </c>
      <c r="M130" t="str">
        <f>VLOOKUP(E130,Region!$A$2:$B$3416,2,FALSE)</f>
        <v>广州</v>
      </c>
      <c r="N130" t="str">
        <f>VLOOKUP(F130,Region!$A$2:$B$3416,2,FALSE)</f>
        <v>天河区</v>
      </c>
    </row>
    <row r="131" spans="1:14" x14ac:dyDescent="0.2">
      <c r="A131" s="1">
        <v>226910</v>
      </c>
      <c r="B131" s="1">
        <v>232548</v>
      </c>
      <c r="C131" s="3">
        <v>1</v>
      </c>
      <c r="D131" s="3">
        <v>11</v>
      </c>
      <c r="E131" s="3">
        <v>160</v>
      </c>
      <c r="F131" s="3">
        <v>1356</v>
      </c>
      <c r="G131" s="1">
        <v>138.15</v>
      </c>
      <c r="H131" s="2" t="s">
        <v>1505</v>
      </c>
      <c r="I131" s="1" t="s">
        <v>22</v>
      </c>
      <c r="J131">
        <f t="shared" ref="J131:J194" si="2">HOUR(H131)</f>
        <v>0</v>
      </c>
      <c r="K131" t="str">
        <f>VLOOKUP(C131,Region!$A$2:$B$3416,2,FALSE)</f>
        <v>中国</v>
      </c>
      <c r="L131" t="str">
        <f>VLOOKUP(D131,Region!$A$2:$B$3416,2,FALSE)</f>
        <v>河南</v>
      </c>
      <c r="M131" t="str">
        <f>VLOOKUP(E131,Region!$A$2:$B$3416,2,FALSE)</f>
        <v>新乡</v>
      </c>
      <c r="N131" t="str">
        <f>VLOOKUP(F131,Region!$A$2:$B$3416,2,FALSE)</f>
        <v>卫滨区</v>
      </c>
    </row>
    <row r="132" spans="1:14" x14ac:dyDescent="0.2">
      <c r="A132" s="1">
        <v>226911</v>
      </c>
      <c r="B132" s="1">
        <v>232549</v>
      </c>
      <c r="C132" s="3">
        <v>1</v>
      </c>
      <c r="D132" s="3">
        <v>14</v>
      </c>
      <c r="E132" s="3">
        <v>205</v>
      </c>
      <c r="F132" s="3">
        <v>1722</v>
      </c>
      <c r="G132" s="1">
        <v>169.05</v>
      </c>
      <c r="H132" s="2" t="s">
        <v>1503</v>
      </c>
      <c r="I132" s="1" t="s">
        <v>11</v>
      </c>
      <c r="J132">
        <f t="shared" si="2"/>
        <v>1</v>
      </c>
      <c r="K132" t="str">
        <f>VLOOKUP(C132,Region!$A$2:$B$3416,2,FALSE)</f>
        <v>中国</v>
      </c>
      <c r="L132" t="str">
        <f>VLOOKUP(D132,Region!$A$2:$B$3416,2,FALSE)</f>
        <v>湖南</v>
      </c>
      <c r="M132" t="str">
        <f>VLOOKUP(E132,Region!$A$2:$B$3416,2,FALSE)</f>
        <v>湘潭</v>
      </c>
      <c r="N132" t="str">
        <f>VLOOKUP(F132,Region!$A$2:$B$3416,2,FALSE)</f>
        <v>岳塘区</v>
      </c>
    </row>
    <row r="133" spans="1:14" x14ac:dyDescent="0.2">
      <c r="A133" s="1">
        <v>226912</v>
      </c>
      <c r="B133" s="1">
        <v>232550</v>
      </c>
      <c r="C133" s="3">
        <v>1</v>
      </c>
      <c r="D133" s="3">
        <v>6</v>
      </c>
      <c r="E133" s="3">
        <v>76</v>
      </c>
      <c r="F133" s="3">
        <v>693</v>
      </c>
      <c r="G133" s="1">
        <v>1495.95</v>
      </c>
      <c r="H133" s="2" t="s">
        <v>1502</v>
      </c>
      <c r="I133" s="1" t="s">
        <v>10</v>
      </c>
      <c r="J133">
        <f t="shared" si="2"/>
        <v>1</v>
      </c>
      <c r="K133" t="str">
        <f>VLOOKUP(C133,Region!$A$2:$B$3416,2,FALSE)</f>
        <v>中国</v>
      </c>
      <c r="L133" t="str">
        <f>VLOOKUP(D133,Region!$A$2:$B$3416,2,FALSE)</f>
        <v>广东</v>
      </c>
      <c r="M133" t="str">
        <f>VLOOKUP(E133,Region!$A$2:$B$3416,2,FALSE)</f>
        <v>广州</v>
      </c>
      <c r="N133" t="str">
        <f>VLOOKUP(F133,Region!$A$2:$B$3416,2,FALSE)</f>
        <v>天河区</v>
      </c>
    </row>
    <row r="134" spans="1:14" x14ac:dyDescent="0.2">
      <c r="A134" s="1">
        <v>226913</v>
      </c>
      <c r="B134" s="1">
        <v>232551</v>
      </c>
      <c r="C134" s="3">
        <v>1</v>
      </c>
      <c r="D134" s="3">
        <v>6</v>
      </c>
      <c r="E134" s="3">
        <v>96</v>
      </c>
      <c r="F134" s="3">
        <v>850</v>
      </c>
      <c r="G134" s="1">
        <v>95.8</v>
      </c>
      <c r="H134" s="2" t="s">
        <v>1623</v>
      </c>
      <c r="I134" s="1" t="s">
        <v>22</v>
      </c>
      <c r="J134">
        <f t="shared" si="2"/>
        <v>0</v>
      </c>
      <c r="K134" t="str">
        <f>VLOOKUP(C134,Region!$A$2:$B$3416,2,FALSE)</f>
        <v>中国</v>
      </c>
      <c r="L134" t="str">
        <f>VLOOKUP(D134,Region!$A$2:$B$3416,2,FALSE)</f>
        <v>广东</v>
      </c>
      <c r="M134" t="str">
        <f>VLOOKUP(E134,Region!$A$2:$B$3416,2,FALSE)</f>
        <v>珠海</v>
      </c>
      <c r="N134" t="str">
        <f>VLOOKUP(F134,Region!$A$2:$B$3416,2,FALSE)</f>
        <v>香洲区</v>
      </c>
    </row>
    <row r="135" spans="1:14" x14ac:dyDescent="0.2">
      <c r="A135" s="1">
        <v>226914</v>
      </c>
      <c r="B135" s="1">
        <v>232552</v>
      </c>
      <c r="C135" s="3">
        <v>1</v>
      </c>
      <c r="D135" s="3">
        <v>6</v>
      </c>
      <c r="E135" s="3">
        <v>84</v>
      </c>
      <c r="F135" s="3">
        <v>770</v>
      </c>
      <c r="G135" s="1">
        <v>316.8</v>
      </c>
      <c r="H135" s="2" t="s">
        <v>1501</v>
      </c>
      <c r="I135" s="1" t="s">
        <v>13</v>
      </c>
      <c r="J135">
        <f t="shared" si="2"/>
        <v>1</v>
      </c>
      <c r="K135" t="str">
        <f>VLOOKUP(C135,Region!$A$2:$B$3416,2,FALSE)</f>
        <v>中国</v>
      </c>
      <c r="L135" t="str">
        <f>VLOOKUP(D135,Region!$A$2:$B$3416,2,FALSE)</f>
        <v>广东</v>
      </c>
      <c r="M135" t="str">
        <f>VLOOKUP(E135,Region!$A$2:$B$3416,2,FALSE)</f>
        <v>揭阳</v>
      </c>
      <c r="N135" t="str">
        <f>VLOOKUP(F135,Region!$A$2:$B$3416,2,FALSE)</f>
        <v>榕城区</v>
      </c>
    </row>
    <row r="136" spans="1:14" x14ac:dyDescent="0.2">
      <c r="A136" s="1">
        <v>226915</v>
      </c>
      <c r="B136" s="1">
        <v>232553</v>
      </c>
      <c r="C136" s="3">
        <v>1</v>
      </c>
      <c r="D136" s="3">
        <v>26</v>
      </c>
      <c r="E136" s="3">
        <v>334</v>
      </c>
      <c r="F136" s="3">
        <v>2860</v>
      </c>
      <c r="G136" s="1">
        <v>116.8</v>
      </c>
      <c r="H136" s="2" t="s">
        <v>1500</v>
      </c>
      <c r="I136" s="1" t="s">
        <v>22</v>
      </c>
      <c r="J136">
        <f t="shared" si="2"/>
        <v>1</v>
      </c>
      <c r="K136" t="str">
        <f>VLOOKUP(C136,Region!$A$2:$B$3416,2,FALSE)</f>
        <v>中国</v>
      </c>
      <c r="L136" t="str">
        <f>VLOOKUP(D136,Region!$A$2:$B$3416,2,FALSE)</f>
        <v>四川</v>
      </c>
      <c r="M136" t="str">
        <f>VLOOKUP(E136,Region!$A$2:$B$3416,2,FALSE)</f>
        <v>南充</v>
      </c>
      <c r="N136" t="str">
        <f>VLOOKUP(F136,Region!$A$2:$B$3416,2,FALSE)</f>
        <v>嘉陵区</v>
      </c>
    </row>
    <row r="137" spans="1:14" x14ac:dyDescent="0.2">
      <c r="A137" s="1">
        <v>226916</v>
      </c>
      <c r="B137" s="1">
        <v>232554</v>
      </c>
      <c r="C137" s="3">
        <v>1</v>
      </c>
      <c r="D137" s="3">
        <v>6</v>
      </c>
      <c r="E137" s="3">
        <v>96</v>
      </c>
      <c r="F137" s="3">
        <v>850</v>
      </c>
      <c r="G137" s="1">
        <v>155.1</v>
      </c>
      <c r="H137" s="2" t="s">
        <v>1624</v>
      </c>
      <c r="I137" s="1" t="s">
        <v>11</v>
      </c>
      <c r="J137">
        <f t="shared" si="2"/>
        <v>0</v>
      </c>
      <c r="K137" t="str">
        <f>VLOOKUP(C137,Region!$A$2:$B$3416,2,FALSE)</f>
        <v>中国</v>
      </c>
      <c r="L137" t="str">
        <f>VLOOKUP(D137,Region!$A$2:$B$3416,2,FALSE)</f>
        <v>广东</v>
      </c>
      <c r="M137" t="str">
        <f>VLOOKUP(E137,Region!$A$2:$B$3416,2,FALSE)</f>
        <v>珠海</v>
      </c>
      <c r="N137" t="str">
        <f>VLOOKUP(F137,Region!$A$2:$B$3416,2,FALSE)</f>
        <v>香洲区</v>
      </c>
    </row>
    <row r="138" spans="1:14" x14ac:dyDescent="0.2">
      <c r="A138" s="1">
        <v>226917</v>
      </c>
      <c r="B138" s="1">
        <v>232555</v>
      </c>
      <c r="C138" s="3">
        <v>1</v>
      </c>
      <c r="D138" s="3">
        <v>3</v>
      </c>
      <c r="E138" s="3">
        <v>49</v>
      </c>
      <c r="F138" s="3">
        <v>487</v>
      </c>
      <c r="G138" s="1">
        <v>301.05</v>
      </c>
      <c r="H138" s="2" t="s">
        <v>1499</v>
      </c>
      <c r="I138" s="1" t="s">
        <v>11</v>
      </c>
      <c r="J138">
        <f t="shared" si="2"/>
        <v>1</v>
      </c>
      <c r="K138" t="str">
        <f>VLOOKUP(C138,Region!$A$2:$B$3416,2,FALSE)</f>
        <v>中国</v>
      </c>
      <c r="L138" t="str">
        <f>VLOOKUP(D138,Region!$A$2:$B$3416,2,FALSE)</f>
        <v>安徽</v>
      </c>
      <c r="M138" t="str">
        <f>VLOOKUP(E138,Region!$A$2:$B$3416,2,FALSE)</f>
        <v>芜湖</v>
      </c>
      <c r="N138" t="str">
        <f>VLOOKUP(F138,Region!$A$2:$B$3416,2,FALSE)</f>
        <v>繁昌县</v>
      </c>
    </row>
    <row r="139" spans="1:14" x14ac:dyDescent="0.2">
      <c r="A139" s="1">
        <v>226918</v>
      </c>
      <c r="B139" s="1">
        <v>232556</v>
      </c>
      <c r="C139" s="3">
        <v>1</v>
      </c>
      <c r="D139" s="3">
        <v>6</v>
      </c>
      <c r="E139" s="3">
        <v>76</v>
      </c>
      <c r="F139" s="3">
        <v>697</v>
      </c>
      <c r="G139" s="1">
        <v>286.14999999999998</v>
      </c>
      <c r="H139" s="2" t="s">
        <v>1498</v>
      </c>
      <c r="I139" s="1" t="s">
        <v>11</v>
      </c>
      <c r="J139">
        <f t="shared" si="2"/>
        <v>1</v>
      </c>
      <c r="K139" t="str">
        <f>VLOOKUP(C139,Region!$A$2:$B$3416,2,FALSE)</f>
        <v>中国</v>
      </c>
      <c r="L139" t="str">
        <f>VLOOKUP(D139,Region!$A$2:$B$3416,2,FALSE)</f>
        <v>广东</v>
      </c>
      <c r="M139" t="str">
        <f>VLOOKUP(E139,Region!$A$2:$B$3416,2,FALSE)</f>
        <v>广州</v>
      </c>
      <c r="N139" t="str">
        <f>VLOOKUP(F139,Region!$A$2:$B$3416,2,FALSE)</f>
        <v>荔湾区</v>
      </c>
    </row>
    <row r="140" spans="1:14" x14ac:dyDescent="0.2">
      <c r="A140" s="1">
        <v>226919</v>
      </c>
      <c r="B140" s="1">
        <v>232557</v>
      </c>
      <c r="C140" s="3">
        <v>1</v>
      </c>
      <c r="D140" s="3">
        <v>26</v>
      </c>
      <c r="E140" s="3">
        <v>341</v>
      </c>
      <c r="F140" s="3">
        <v>2900</v>
      </c>
      <c r="G140" s="1">
        <v>50.1</v>
      </c>
      <c r="H140" s="2" t="s">
        <v>1497</v>
      </c>
      <c r="I140" s="1" t="s">
        <v>11</v>
      </c>
      <c r="J140">
        <f t="shared" si="2"/>
        <v>1</v>
      </c>
      <c r="K140" t="str">
        <f>VLOOKUP(C140,Region!$A$2:$B$3416,2,FALSE)</f>
        <v>中国</v>
      </c>
      <c r="L140" t="str">
        <f>VLOOKUP(D140,Region!$A$2:$B$3416,2,FALSE)</f>
        <v>四川</v>
      </c>
      <c r="M140" t="str">
        <f>VLOOKUP(E140,Region!$A$2:$B$3416,2,FALSE)</f>
        <v>自贡</v>
      </c>
      <c r="N140" t="str">
        <f>VLOOKUP(F140,Region!$A$2:$B$3416,2,FALSE)</f>
        <v>自流井区</v>
      </c>
    </row>
    <row r="141" spans="1:14" x14ac:dyDescent="0.2">
      <c r="A141" s="1">
        <v>226920</v>
      </c>
      <c r="B141" s="1">
        <v>232558</v>
      </c>
      <c r="C141" s="3">
        <v>1</v>
      </c>
      <c r="D141" s="3">
        <v>26</v>
      </c>
      <c r="E141" s="3">
        <v>322</v>
      </c>
      <c r="F141" s="3">
        <v>2748</v>
      </c>
      <c r="G141" s="1">
        <v>196.85</v>
      </c>
      <c r="H141" s="2" t="s">
        <v>1496</v>
      </c>
      <c r="I141" s="1" t="s">
        <v>14</v>
      </c>
      <c r="J141">
        <f t="shared" si="2"/>
        <v>1</v>
      </c>
      <c r="K141" t="str">
        <f>VLOOKUP(C141,Region!$A$2:$B$3416,2,FALSE)</f>
        <v>中国</v>
      </c>
      <c r="L141" t="str">
        <f>VLOOKUP(D141,Region!$A$2:$B$3416,2,FALSE)</f>
        <v>四川</v>
      </c>
      <c r="M141" t="str">
        <f>VLOOKUP(E141,Region!$A$2:$B$3416,2,FALSE)</f>
        <v>成都</v>
      </c>
      <c r="N141" t="str">
        <f>VLOOKUP(F141,Region!$A$2:$B$3416,2,FALSE)</f>
        <v>双流县</v>
      </c>
    </row>
    <row r="142" spans="1:14" x14ac:dyDescent="0.2">
      <c r="A142" s="1">
        <v>226921</v>
      </c>
      <c r="B142" s="1">
        <v>232559</v>
      </c>
      <c r="C142" s="3">
        <v>1</v>
      </c>
      <c r="D142" s="3">
        <v>6</v>
      </c>
      <c r="E142" s="3">
        <v>88</v>
      </c>
      <c r="F142" s="3">
        <v>801</v>
      </c>
      <c r="G142" s="1">
        <v>156.25</v>
      </c>
      <c r="H142" s="2" t="s">
        <v>1494</v>
      </c>
      <c r="I142" s="1" t="s">
        <v>11</v>
      </c>
      <c r="J142">
        <f t="shared" si="2"/>
        <v>1</v>
      </c>
      <c r="K142" t="str">
        <f>VLOOKUP(C142,Region!$A$2:$B$3416,2,FALSE)</f>
        <v>中国</v>
      </c>
      <c r="L142" t="str">
        <f>VLOOKUP(D142,Region!$A$2:$B$3416,2,FALSE)</f>
        <v>广东</v>
      </c>
      <c r="M142" t="str">
        <f>VLOOKUP(E142,Region!$A$2:$B$3416,2,FALSE)</f>
        <v>汕头</v>
      </c>
      <c r="N142" t="str">
        <f>VLOOKUP(F142,Region!$A$2:$B$3416,2,FALSE)</f>
        <v>金平区</v>
      </c>
    </row>
    <row r="143" spans="1:14" x14ac:dyDescent="0.2">
      <c r="A143" s="1">
        <v>226922</v>
      </c>
      <c r="B143" s="1">
        <v>232560</v>
      </c>
      <c r="C143" s="3">
        <v>1</v>
      </c>
      <c r="D143" s="3">
        <v>31</v>
      </c>
      <c r="E143" s="3">
        <v>391</v>
      </c>
      <c r="F143" s="3">
        <v>3308</v>
      </c>
      <c r="G143" s="1">
        <v>84.75</v>
      </c>
      <c r="H143" s="2" t="s">
        <v>1624</v>
      </c>
      <c r="I143" s="1" t="s">
        <v>11</v>
      </c>
      <c r="J143">
        <f t="shared" si="2"/>
        <v>0</v>
      </c>
      <c r="K143" t="str">
        <f>VLOOKUP(C143,Region!$A$2:$B$3416,2,FALSE)</f>
        <v>中国</v>
      </c>
      <c r="L143" t="str">
        <f>VLOOKUP(D143,Region!$A$2:$B$3416,2,FALSE)</f>
        <v>浙江</v>
      </c>
      <c r="M143" t="str">
        <f>VLOOKUP(E143,Region!$A$2:$B$3416,2,FALSE)</f>
        <v>温州</v>
      </c>
      <c r="N143" t="str">
        <f>VLOOKUP(F143,Region!$A$2:$B$3416,2,FALSE)</f>
        <v>瑞安市</v>
      </c>
    </row>
    <row r="144" spans="1:14" x14ac:dyDescent="0.2">
      <c r="A144" s="1">
        <v>226923</v>
      </c>
      <c r="B144" s="1">
        <v>232561</v>
      </c>
      <c r="C144" s="3">
        <v>1</v>
      </c>
      <c r="D144" s="3">
        <v>6</v>
      </c>
      <c r="E144" s="3">
        <v>84</v>
      </c>
      <c r="F144" s="3">
        <v>773</v>
      </c>
      <c r="G144" s="1">
        <v>168.8</v>
      </c>
      <c r="H144" s="2" t="s">
        <v>1495</v>
      </c>
      <c r="I144" s="1" t="s">
        <v>22</v>
      </c>
      <c r="J144">
        <f t="shared" si="2"/>
        <v>1</v>
      </c>
      <c r="K144" t="str">
        <f>VLOOKUP(C144,Region!$A$2:$B$3416,2,FALSE)</f>
        <v>中国</v>
      </c>
      <c r="L144" t="str">
        <f>VLOOKUP(D144,Region!$A$2:$B$3416,2,FALSE)</f>
        <v>广东</v>
      </c>
      <c r="M144" t="str">
        <f>VLOOKUP(E144,Region!$A$2:$B$3416,2,FALSE)</f>
        <v>揭阳</v>
      </c>
      <c r="N144" t="str">
        <f>VLOOKUP(F144,Region!$A$2:$B$3416,2,FALSE)</f>
        <v>揭西县</v>
      </c>
    </row>
    <row r="145" spans="1:14" x14ac:dyDescent="0.2">
      <c r="A145" s="1">
        <v>226924</v>
      </c>
      <c r="B145" s="1">
        <v>232562</v>
      </c>
      <c r="C145" s="3">
        <v>1</v>
      </c>
      <c r="D145" s="3">
        <v>6</v>
      </c>
      <c r="E145" s="3">
        <v>76</v>
      </c>
      <c r="F145" s="3">
        <v>697</v>
      </c>
      <c r="G145" s="1">
        <v>65.099999999999994</v>
      </c>
      <c r="H145" s="2" t="s">
        <v>1494</v>
      </c>
      <c r="I145" s="1" t="s">
        <v>22</v>
      </c>
      <c r="J145">
        <f t="shared" si="2"/>
        <v>1</v>
      </c>
      <c r="K145" t="str">
        <f>VLOOKUP(C145,Region!$A$2:$B$3416,2,FALSE)</f>
        <v>中国</v>
      </c>
      <c r="L145" t="str">
        <f>VLOOKUP(D145,Region!$A$2:$B$3416,2,FALSE)</f>
        <v>广东</v>
      </c>
      <c r="M145" t="str">
        <f>VLOOKUP(E145,Region!$A$2:$B$3416,2,FALSE)</f>
        <v>广州</v>
      </c>
      <c r="N145" t="str">
        <f>VLOOKUP(F145,Region!$A$2:$B$3416,2,FALSE)</f>
        <v>荔湾区</v>
      </c>
    </row>
    <row r="146" spans="1:14" x14ac:dyDescent="0.2">
      <c r="A146" s="1">
        <v>226925</v>
      </c>
      <c r="B146" s="1">
        <v>232563</v>
      </c>
      <c r="C146" s="3">
        <v>1</v>
      </c>
      <c r="D146" s="3">
        <v>6</v>
      </c>
      <c r="E146" s="3">
        <v>93</v>
      </c>
      <c r="F146" s="3">
        <v>828</v>
      </c>
      <c r="G146" s="1">
        <v>91.05</v>
      </c>
      <c r="H146" s="2" t="s">
        <v>1493</v>
      </c>
      <c r="I146" s="1" t="s">
        <v>22</v>
      </c>
      <c r="J146">
        <f t="shared" si="2"/>
        <v>1</v>
      </c>
      <c r="K146" t="str">
        <f>VLOOKUP(C146,Region!$A$2:$B$3416,2,FALSE)</f>
        <v>中国</v>
      </c>
      <c r="L146" t="str">
        <f>VLOOKUP(D146,Region!$A$2:$B$3416,2,FALSE)</f>
        <v>广东</v>
      </c>
      <c r="M146" t="str">
        <f>VLOOKUP(E146,Region!$A$2:$B$3416,2,FALSE)</f>
        <v>湛江</v>
      </c>
      <c r="N146" t="str">
        <f>VLOOKUP(F146,Region!$A$2:$B$3416,2,FALSE)</f>
        <v>赤坎区</v>
      </c>
    </row>
    <row r="147" spans="1:14" x14ac:dyDescent="0.2">
      <c r="A147" s="1">
        <v>226926</v>
      </c>
      <c r="B147" s="1">
        <v>232564</v>
      </c>
      <c r="C147" s="3">
        <v>1</v>
      </c>
      <c r="D147" s="3">
        <v>14</v>
      </c>
      <c r="E147" s="3">
        <v>197</v>
      </c>
      <c r="F147" s="3">
        <v>1648</v>
      </c>
      <c r="G147" s="1">
        <v>652.80999999999995</v>
      </c>
      <c r="H147" s="2" t="s">
        <v>1492</v>
      </c>
      <c r="I147" s="1" t="s">
        <v>11</v>
      </c>
      <c r="J147">
        <f t="shared" si="2"/>
        <v>1</v>
      </c>
      <c r="K147" t="str">
        <f>VLOOKUP(C147,Region!$A$2:$B$3416,2,FALSE)</f>
        <v>中国</v>
      </c>
      <c r="L147" t="str">
        <f>VLOOKUP(D147,Region!$A$2:$B$3416,2,FALSE)</f>
        <v>湖南</v>
      </c>
      <c r="M147" t="str">
        <f>VLOOKUP(E147,Region!$A$2:$B$3416,2,FALSE)</f>
        <v>长沙</v>
      </c>
      <c r="N147" t="str">
        <f>VLOOKUP(F147,Region!$A$2:$B$3416,2,FALSE)</f>
        <v>芙蓉区</v>
      </c>
    </row>
    <row r="148" spans="1:14" x14ac:dyDescent="0.2">
      <c r="A148" s="1">
        <v>226927</v>
      </c>
      <c r="B148" s="1">
        <v>232565</v>
      </c>
      <c r="C148" s="3">
        <v>1</v>
      </c>
      <c r="D148" s="3">
        <v>6</v>
      </c>
      <c r="E148" s="3">
        <v>80</v>
      </c>
      <c r="F148" s="3">
        <v>747</v>
      </c>
      <c r="G148" s="1">
        <v>445.95</v>
      </c>
      <c r="H148" s="2" t="s">
        <v>1490</v>
      </c>
      <c r="I148" s="1" t="s">
        <v>11</v>
      </c>
      <c r="J148">
        <f t="shared" si="2"/>
        <v>1</v>
      </c>
      <c r="K148" t="str">
        <f>VLOOKUP(C148,Region!$A$2:$B$3416,2,FALSE)</f>
        <v>中国</v>
      </c>
      <c r="L148" t="str">
        <f>VLOOKUP(D148,Region!$A$2:$B$3416,2,FALSE)</f>
        <v>广东</v>
      </c>
      <c r="M148" t="str">
        <f>VLOOKUP(E148,Region!$A$2:$B$3416,2,FALSE)</f>
        <v>佛山</v>
      </c>
      <c r="N148" t="str">
        <f>VLOOKUP(F148,Region!$A$2:$B$3416,2,FALSE)</f>
        <v>南海区</v>
      </c>
    </row>
    <row r="149" spans="1:14" x14ac:dyDescent="0.2">
      <c r="A149" s="1">
        <v>226928</v>
      </c>
      <c r="B149" s="1">
        <v>232566</v>
      </c>
      <c r="C149" s="3">
        <v>1</v>
      </c>
      <c r="D149" s="3">
        <v>30</v>
      </c>
      <c r="E149" s="3">
        <v>376</v>
      </c>
      <c r="F149" s="3">
        <v>3171</v>
      </c>
      <c r="G149" s="1">
        <v>106.05</v>
      </c>
      <c r="H149" s="2" t="s">
        <v>1491</v>
      </c>
      <c r="I149" s="1" t="s">
        <v>22</v>
      </c>
      <c r="J149">
        <f t="shared" si="2"/>
        <v>1</v>
      </c>
      <c r="K149" t="str">
        <f>VLOOKUP(C149,Region!$A$2:$B$3416,2,FALSE)</f>
        <v>中国</v>
      </c>
      <c r="L149" t="str">
        <f>VLOOKUP(D149,Region!$A$2:$B$3416,2,FALSE)</f>
        <v>云南</v>
      </c>
      <c r="M149" t="str">
        <f>VLOOKUP(E149,Region!$A$2:$B$3416,2,FALSE)</f>
        <v>红河</v>
      </c>
      <c r="N149" t="str">
        <f>VLOOKUP(F149,Region!$A$2:$B$3416,2,FALSE)</f>
        <v>开远市</v>
      </c>
    </row>
    <row r="150" spans="1:14" x14ac:dyDescent="0.2">
      <c r="A150" s="1">
        <v>226929</v>
      </c>
      <c r="B150" s="1">
        <v>232567</v>
      </c>
      <c r="C150" s="3">
        <v>1</v>
      </c>
      <c r="D150" s="3">
        <v>13</v>
      </c>
      <c r="E150" s="3">
        <v>180</v>
      </c>
      <c r="F150" s="3">
        <v>1546</v>
      </c>
      <c r="G150" s="1">
        <v>137</v>
      </c>
      <c r="H150" s="2" t="s">
        <v>1489</v>
      </c>
      <c r="I150" s="1" t="s">
        <v>11</v>
      </c>
      <c r="J150">
        <f t="shared" si="2"/>
        <v>1</v>
      </c>
      <c r="K150" t="str">
        <f>VLOOKUP(C150,Region!$A$2:$B$3416,2,FALSE)</f>
        <v>中国</v>
      </c>
      <c r="L150" t="str">
        <f>VLOOKUP(D150,Region!$A$2:$B$3416,2,FALSE)</f>
        <v>湖北</v>
      </c>
      <c r="M150" t="str">
        <f>VLOOKUP(E150,Region!$A$2:$B$3416,2,FALSE)</f>
        <v>武汉</v>
      </c>
      <c r="N150" t="str">
        <f>VLOOKUP(F150,Region!$A$2:$B$3416,2,FALSE)</f>
        <v>江汉区</v>
      </c>
    </row>
    <row r="151" spans="1:14" x14ac:dyDescent="0.2">
      <c r="A151" s="1">
        <v>226930</v>
      </c>
      <c r="B151" s="1">
        <v>232568</v>
      </c>
      <c r="C151" s="3">
        <v>1</v>
      </c>
      <c r="D151" s="3">
        <v>4</v>
      </c>
      <c r="E151" s="3">
        <v>61</v>
      </c>
      <c r="F151" s="3">
        <v>597</v>
      </c>
      <c r="G151" s="1">
        <v>222.3</v>
      </c>
      <c r="H151" s="2" t="s">
        <v>1488</v>
      </c>
      <c r="I151" s="1" t="s">
        <v>11</v>
      </c>
      <c r="J151">
        <f t="shared" si="2"/>
        <v>1</v>
      </c>
      <c r="K151" t="str">
        <f>VLOOKUP(C151,Region!$A$2:$B$3416,2,FALSE)</f>
        <v>中国</v>
      </c>
      <c r="L151" t="str">
        <f>VLOOKUP(D151,Region!$A$2:$B$3416,2,FALSE)</f>
        <v>福建</v>
      </c>
      <c r="M151" t="str">
        <f>VLOOKUP(E151,Region!$A$2:$B$3416,2,FALSE)</f>
        <v>漳州</v>
      </c>
      <c r="N151" t="str">
        <f>VLOOKUP(F151,Region!$A$2:$B$3416,2,FALSE)</f>
        <v>漳浦县</v>
      </c>
    </row>
    <row r="152" spans="1:14" x14ac:dyDescent="0.2">
      <c r="A152" s="1">
        <v>226931</v>
      </c>
      <c r="B152" s="1">
        <v>232569</v>
      </c>
      <c r="C152" s="3">
        <v>1</v>
      </c>
      <c r="D152" s="3">
        <v>14</v>
      </c>
      <c r="E152" s="3">
        <v>197</v>
      </c>
      <c r="F152" s="3">
        <v>1648</v>
      </c>
      <c r="G152" s="1">
        <v>1425.6</v>
      </c>
      <c r="H152" s="2" t="s">
        <v>1487</v>
      </c>
      <c r="I152" s="1" t="s">
        <v>14</v>
      </c>
      <c r="J152">
        <f t="shared" si="2"/>
        <v>1</v>
      </c>
      <c r="K152" t="str">
        <f>VLOOKUP(C152,Region!$A$2:$B$3416,2,FALSE)</f>
        <v>中国</v>
      </c>
      <c r="L152" t="str">
        <f>VLOOKUP(D152,Region!$A$2:$B$3416,2,FALSE)</f>
        <v>湖南</v>
      </c>
      <c r="M152" t="str">
        <f>VLOOKUP(E152,Region!$A$2:$B$3416,2,FALSE)</f>
        <v>长沙</v>
      </c>
      <c r="N152" t="str">
        <f>VLOOKUP(F152,Region!$A$2:$B$3416,2,FALSE)</f>
        <v>芙蓉区</v>
      </c>
    </row>
    <row r="153" spans="1:14" x14ac:dyDescent="0.2">
      <c r="A153" s="1">
        <v>226932</v>
      </c>
      <c r="B153" s="1">
        <v>232570</v>
      </c>
      <c r="C153" s="3">
        <v>1</v>
      </c>
      <c r="D153" s="3">
        <v>7</v>
      </c>
      <c r="E153" s="3">
        <v>105</v>
      </c>
      <c r="F153" s="3">
        <v>928</v>
      </c>
      <c r="G153" s="1">
        <v>301.5</v>
      </c>
      <c r="H153" s="2" t="s">
        <v>1486</v>
      </c>
      <c r="I153" s="1" t="s">
        <v>10</v>
      </c>
      <c r="J153">
        <f t="shared" si="2"/>
        <v>1</v>
      </c>
      <c r="K153" t="str">
        <f>VLOOKUP(C153,Region!$A$2:$B$3416,2,FALSE)</f>
        <v>中国</v>
      </c>
      <c r="L153" t="str">
        <f>VLOOKUP(D153,Region!$A$2:$B$3416,2,FALSE)</f>
        <v>广西</v>
      </c>
      <c r="M153" t="str">
        <f>VLOOKUP(E153,Region!$A$2:$B$3416,2,FALSE)</f>
        <v>贺州</v>
      </c>
      <c r="N153" t="str">
        <f>VLOOKUP(F153,Region!$A$2:$B$3416,2,FALSE)</f>
        <v>富川</v>
      </c>
    </row>
    <row r="154" spans="1:14" x14ac:dyDescent="0.2">
      <c r="A154" s="1">
        <v>226933</v>
      </c>
      <c r="B154" s="1">
        <v>232571</v>
      </c>
      <c r="C154" s="3">
        <v>1</v>
      </c>
      <c r="D154" s="3">
        <v>11</v>
      </c>
      <c r="E154" s="3">
        <v>161</v>
      </c>
      <c r="F154" s="3">
        <v>1375</v>
      </c>
      <c r="G154" s="1">
        <v>143.85</v>
      </c>
      <c r="H154" s="2" t="s">
        <v>1485</v>
      </c>
      <c r="I154" s="1" t="s">
        <v>22</v>
      </c>
      <c r="J154">
        <f t="shared" si="2"/>
        <v>1</v>
      </c>
      <c r="K154" t="str">
        <f>VLOOKUP(C154,Region!$A$2:$B$3416,2,FALSE)</f>
        <v>中国</v>
      </c>
      <c r="L154" t="str">
        <f>VLOOKUP(D154,Region!$A$2:$B$3416,2,FALSE)</f>
        <v>河南</v>
      </c>
      <c r="M154" t="str">
        <f>VLOOKUP(E154,Region!$A$2:$B$3416,2,FALSE)</f>
        <v>信阳</v>
      </c>
      <c r="N154" t="str">
        <f>VLOOKUP(F154,Region!$A$2:$B$3416,2,FALSE)</f>
        <v>潢川县</v>
      </c>
    </row>
    <row r="155" spans="1:14" x14ac:dyDescent="0.2">
      <c r="A155" s="1">
        <v>226934</v>
      </c>
      <c r="B155" s="1">
        <v>232572</v>
      </c>
      <c r="C155" s="3">
        <v>1</v>
      </c>
      <c r="D155" s="3">
        <v>6</v>
      </c>
      <c r="E155" s="3">
        <v>76</v>
      </c>
      <c r="F155" s="3">
        <v>701</v>
      </c>
      <c r="G155" s="1">
        <v>526.79999999999995</v>
      </c>
      <c r="H155" s="2" t="s">
        <v>1484</v>
      </c>
      <c r="I155" s="1" t="s">
        <v>11</v>
      </c>
      <c r="J155">
        <f t="shared" si="2"/>
        <v>1</v>
      </c>
      <c r="K155" t="str">
        <f>VLOOKUP(C155,Region!$A$2:$B$3416,2,FALSE)</f>
        <v>中国</v>
      </c>
      <c r="L155" t="str">
        <f>VLOOKUP(D155,Region!$A$2:$B$3416,2,FALSE)</f>
        <v>广东</v>
      </c>
      <c r="M155" t="str">
        <f>VLOOKUP(E155,Region!$A$2:$B$3416,2,FALSE)</f>
        <v>广州</v>
      </c>
      <c r="N155" t="str">
        <f>VLOOKUP(F155,Region!$A$2:$B$3416,2,FALSE)</f>
        <v>花都区</v>
      </c>
    </row>
    <row r="156" spans="1:14" x14ac:dyDescent="0.2">
      <c r="A156" s="1">
        <v>226935</v>
      </c>
      <c r="B156" s="1">
        <v>232573</v>
      </c>
      <c r="C156" s="3">
        <v>1</v>
      </c>
      <c r="D156" s="3">
        <v>8</v>
      </c>
      <c r="E156" s="3">
        <v>116</v>
      </c>
      <c r="F156" s="3">
        <v>1012</v>
      </c>
      <c r="G156" s="1">
        <v>82</v>
      </c>
      <c r="H156" s="2" t="s">
        <v>1483</v>
      </c>
      <c r="I156" s="1" t="s">
        <v>14</v>
      </c>
      <c r="J156">
        <f t="shared" si="2"/>
        <v>1</v>
      </c>
      <c r="K156" t="str">
        <f>VLOOKUP(C156,Region!$A$2:$B$3416,2,FALSE)</f>
        <v>中国</v>
      </c>
      <c r="L156" t="str">
        <f>VLOOKUP(D156,Region!$A$2:$B$3416,2,FALSE)</f>
        <v>贵州</v>
      </c>
      <c r="M156" t="str">
        <f>VLOOKUP(E156,Region!$A$2:$B$3416,2,FALSE)</f>
        <v>黔南</v>
      </c>
      <c r="N156" t="str">
        <f>VLOOKUP(F156,Region!$A$2:$B$3416,2,FALSE)</f>
        <v>瓮安县</v>
      </c>
    </row>
    <row r="157" spans="1:14" x14ac:dyDescent="0.2">
      <c r="A157" s="1">
        <v>226936</v>
      </c>
      <c r="B157" s="1">
        <v>232574</v>
      </c>
      <c r="C157" s="3">
        <v>1</v>
      </c>
      <c r="D157" s="3">
        <v>6</v>
      </c>
      <c r="E157" s="3">
        <v>88</v>
      </c>
      <c r="F157" s="3">
        <v>801</v>
      </c>
      <c r="G157" s="1">
        <v>198.7</v>
      </c>
      <c r="H157" s="2" t="s">
        <v>1482</v>
      </c>
      <c r="I157" s="1" t="s">
        <v>14</v>
      </c>
      <c r="J157">
        <f t="shared" si="2"/>
        <v>1</v>
      </c>
      <c r="K157" t="str">
        <f>VLOOKUP(C157,Region!$A$2:$B$3416,2,FALSE)</f>
        <v>中国</v>
      </c>
      <c r="L157" t="str">
        <f>VLOOKUP(D157,Region!$A$2:$B$3416,2,FALSE)</f>
        <v>广东</v>
      </c>
      <c r="M157" t="str">
        <f>VLOOKUP(E157,Region!$A$2:$B$3416,2,FALSE)</f>
        <v>汕头</v>
      </c>
      <c r="N157" t="str">
        <f>VLOOKUP(F157,Region!$A$2:$B$3416,2,FALSE)</f>
        <v>金平区</v>
      </c>
    </row>
    <row r="158" spans="1:14" x14ac:dyDescent="0.2">
      <c r="A158" s="1">
        <v>226937</v>
      </c>
      <c r="B158" s="1">
        <v>232575</v>
      </c>
      <c r="C158" s="3">
        <v>1</v>
      </c>
      <c r="D158" s="3">
        <v>26</v>
      </c>
      <c r="E158" s="3">
        <v>341</v>
      </c>
      <c r="F158" s="3">
        <v>2900</v>
      </c>
      <c r="G158" s="1">
        <v>178.7</v>
      </c>
      <c r="H158" s="2" t="s">
        <v>1481</v>
      </c>
      <c r="I158" s="1" t="s">
        <v>11</v>
      </c>
      <c r="J158">
        <f t="shared" si="2"/>
        <v>1</v>
      </c>
      <c r="K158" t="str">
        <f>VLOOKUP(C158,Region!$A$2:$B$3416,2,FALSE)</f>
        <v>中国</v>
      </c>
      <c r="L158" t="str">
        <f>VLOOKUP(D158,Region!$A$2:$B$3416,2,FALSE)</f>
        <v>四川</v>
      </c>
      <c r="M158" t="str">
        <f>VLOOKUP(E158,Region!$A$2:$B$3416,2,FALSE)</f>
        <v>自贡</v>
      </c>
      <c r="N158" t="str">
        <f>VLOOKUP(F158,Region!$A$2:$B$3416,2,FALSE)</f>
        <v>自流井区</v>
      </c>
    </row>
    <row r="159" spans="1:14" x14ac:dyDescent="0.2">
      <c r="A159" s="1">
        <v>226938</v>
      </c>
      <c r="B159" s="1">
        <v>232576</v>
      </c>
      <c r="C159" s="3">
        <v>1</v>
      </c>
      <c r="D159" s="3">
        <v>14</v>
      </c>
      <c r="E159" s="3">
        <v>206</v>
      </c>
      <c r="F159" s="3">
        <v>1727</v>
      </c>
      <c r="G159" s="1">
        <v>40.65</v>
      </c>
      <c r="H159" s="2" t="s">
        <v>1480</v>
      </c>
      <c r="I159" s="1" t="s">
        <v>13</v>
      </c>
      <c r="J159">
        <f t="shared" si="2"/>
        <v>1</v>
      </c>
      <c r="K159" t="str">
        <f>VLOOKUP(C159,Region!$A$2:$B$3416,2,FALSE)</f>
        <v>中国</v>
      </c>
      <c r="L159" t="str">
        <f>VLOOKUP(D159,Region!$A$2:$B$3416,2,FALSE)</f>
        <v>湖南</v>
      </c>
      <c r="M159" t="str">
        <f>VLOOKUP(E159,Region!$A$2:$B$3416,2,FALSE)</f>
        <v>湘西</v>
      </c>
      <c r="N159" t="str">
        <f>VLOOKUP(F159,Region!$A$2:$B$3416,2,FALSE)</f>
        <v>吉首市</v>
      </c>
    </row>
    <row r="160" spans="1:14" x14ac:dyDescent="0.2">
      <c r="A160" s="1">
        <v>226939</v>
      </c>
      <c r="B160" s="1">
        <v>232577</v>
      </c>
      <c r="C160" s="3">
        <v>1</v>
      </c>
      <c r="D160" s="3">
        <v>6</v>
      </c>
      <c r="E160" s="3">
        <v>79</v>
      </c>
      <c r="F160" s="3">
        <v>717</v>
      </c>
      <c r="G160" s="1">
        <v>343.05</v>
      </c>
      <c r="H160" s="2" t="s">
        <v>1479</v>
      </c>
      <c r="I160" s="1" t="s">
        <v>11</v>
      </c>
      <c r="J160">
        <f t="shared" si="2"/>
        <v>1</v>
      </c>
      <c r="K160" t="str">
        <f>VLOOKUP(C160,Region!$A$2:$B$3416,2,FALSE)</f>
        <v>中国</v>
      </c>
      <c r="L160" t="str">
        <f>VLOOKUP(D160,Region!$A$2:$B$3416,2,FALSE)</f>
        <v>广东</v>
      </c>
      <c r="M160" t="str">
        <f>VLOOKUP(E160,Region!$A$2:$B$3416,2,FALSE)</f>
        <v>东莞</v>
      </c>
      <c r="N160" t="str">
        <f>VLOOKUP(F160,Region!$A$2:$B$3416,2,FALSE)</f>
        <v>莞城区</v>
      </c>
    </row>
    <row r="161" spans="1:14" x14ac:dyDescent="0.2">
      <c r="A161" s="1">
        <v>226940</v>
      </c>
      <c r="B161" s="1">
        <v>232578</v>
      </c>
      <c r="C161" s="3">
        <v>1</v>
      </c>
      <c r="D161" s="3">
        <v>6</v>
      </c>
      <c r="E161" s="3">
        <v>76</v>
      </c>
      <c r="F161" s="3">
        <v>696</v>
      </c>
      <c r="G161" s="1">
        <v>45.65</v>
      </c>
      <c r="H161" s="2" t="s">
        <v>1477</v>
      </c>
      <c r="I161" s="1" t="s">
        <v>14</v>
      </c>
      <c r="J161">
        <f t="shared" si="2"/>
        <v>1</v>
      </c>
      <c r="K161" t="str">
        <f>VLOOKUP(C161,Region!$A$2:$B$3416,2,FALSE)</f>
        <v>中国</v>
      </c>
      <c r="L161" t="str">
        <f>VLOOKUP(D161,Region!$A$2:$B$3416,2,FALSE)</f>
        <v>广东</v>
      </c>
      <c r="M161" t="str">
        <f>VLOOKUP(E161,Region!$A$2:$B$3416,2,FALSE)</f>
        <v>广州</v>
      </c>
      <c r="N161" t="str">
        <f>VLOOKUP(F161,Region!$A$2:$B$3416,2,FALSE)</f>
        <v>海珠区</v>
      </c>
    </row>
    <row r="162" spans="1:14" x14ac:dyDescent="0.2">
      <c r="A162" s="1">
        <v>226941</v>
      </c>
      <c r="B162" s="1">
        <v>232579</v>
      </c>
      <c r="C162" s="3">
        <v>1</v>
      </c>
      <c r="D162" s="3">
        <v>27</v>
      </c>
      <c r="E162" s="3">
        <v>343</v>
      </c>
      <c r="F162" s="3">
        <v>2912</v>
      </c>
      <c r="G162" s="1">
        <v>202.35</v>
      </c>
      <c r="H162" s="2" t="s">
        <v>1478</v>
      </c>
      <c r="I162" s="1" t="s">
        <v>11</v>
      </c>
      <c r="J162">
        <f t="shared" si="2"/>
        <v>1</v>
      </c>
      <c r="K162" t="str">
        <f>VLOOKUP(C162,Region!$A$2:$B$3416,2,FALSE)</f>
        <v>中国</v>
      </c>
      <c r="L162" t="str">
        <f>VLOOKUP(D162,Region!$A$2:$B$3416,2,FALSE)</f>
        <v>天津</v>
      </c>
      <c r="M162" t="str">
        <f>VLOOKUP(E162,Region!$A$2:$B$3416,2,FALSE)</f>
        <v>天津</v>
      </c>
      <c r="N162" t="str">
        <f>VLOOKUP(F162,Region!$A$2:$B$3416,2,FALSE)</f>
        <v>和平区</v>
      </c>
    </row>
    <row r="163" spans="1:14" x14ac:dyDescent="0.2">
      <c r="A163" s="1">
        <v>226942</v>
      </c>
      <c r="B163" s="1">
        <v>232580</v>
      </c>
      <c r="C163" s="3">
        <v>1</v>
      </c>
      <c r="D163" s="3">
        <v>25</v>
      </c>
      <c r="E163" s="3">
        <v>321</v>
      </c>
      <c r="F163" s="3">
        <v>2707</v>
      </c>
      <c r="G163" s="1">
        <v>289</v>
      </c>
      <c r="H163" s="2" t="s">
        <v>1476</v>
      </c>
      <c r="I163" s="1" t="s">
        <v>11</v>
      </c>
      <c r="J163">
        <f t="shared" si="2"/>
        <v>1</v>
      </c>
      <c r="K163" t="str">
        <f>VLOOKUP(C163,Region!$A$2:$B$3416,2,FALSE)</f>
        <v>中国</v>
      </c>
      <c r="L163" t="str">
        <f>VLOOKUP(D163,Region!$A$2:$B$3416,2,FALSE)</f>
        <v>上海</v>
      </c>
      <c r="M163" t="str">
        <f>VLOOKUP(E163,Region!$A$2:$B$3416,2,FALSE)</f>
        <v>上海</v>
      </c>
      <c r="N163" t="str">
        <f>VLOOKUP(F163,Region!$A$2:$B$3416,2,FALSE)</f>
        <v>浦东新区</v>
      </c>
    </row>
    <row r="164" spans="1:14" x14ac:dyDescent="0.2">
      <c r="A164" s="1">
        <v>226943</v>
      </c>
      <c r="B164" s="1">
        <v>232581</v>
      </c>
      <c r="C164" s="3">
        <v>1</v>
      </c>
      <c r="D164" s="3">
        <v>14</v>
      </c>
      <c r="E164" s="3">
        <v>197</v>
      </c>
      <c r="F164" s="3">
        <v>1647</v>
      </c>
      <c r="G164" s="1">
        <v>50.65</v>
      </c>
      <c r="H164" s="2" t="s">
        <v>1475</v>
      </c>
      <c r="I164" s="1" t="s">
        <v>14</v>
      </c>
      <c r="J164">
        <f t="shared" si="2"/>
        <v>1</v>
      </c>
      <c r="K164" t="str">
        <f>VLOOKUP(C164,Region!$A$2:$B$3416,2,FALSE)</f>
        <v>中国</v>
      </c>
      <c r="L164" t="str">
        <f>VLOOKUP(D164,Region!$A$2:$B$3416,2,FALSE)</f>
        <v>湖南</v>
      </c>
      <c r="M164" t="str">
        <f>VLOOKUP(E164,Region!$A$2:$B$3416,2,FALSE)</f>
        <v>长沙</v>
      </c>
      <c r="N164" t="str">
        <f>VLOOKUP(F164,Region!$A$2:$B$3416,2,FALSE)</f>
        <v>岳麓区</v>
      </c>
    </row>
    <row r="165" spans="1:14" x14ac:dyDescent="0.2">
      <c r="A165" s="1">
        <v>226944</v>
      </c>
      <c r="B165" s="1">
        <v>232582</v>
      </c>
      <c r="C165" s="3">
        <v>1</v>
      </c>
      <c r="D165" s="3">
        <v>6</v>
      </c>
      <c r="E165" s="3">
        <v>76</v>
      </c>
      <c r="F165" s="3">
        <v>696</v>
      </c>
      <c r="G165" s="1">
        <v>22.8</v>
      </c>
      <c r="H165" s="2" t="s">
        <v>1474</v>
      </c>
      <c r="I165" s="1" t="s">
        <v>14</v>
      </c>
      <c r="J165">
        <f t="shared" si="2"/>
        <v>1</v>
      </c>
      <c r="K165" t="str">
        <f>VLOOKUP(C165,Region!$A$2:$B$3416,2,FALSE)</f>
        <v>中国</v>
      </c>
      <c r="L165" t="str">
        <f>VLOOKUP(D165,Region!$A$2:$B$3416,2,FALSE)</f>
        <v>广东</v>
      </c>
      <c r="M165" t="str">
        <f>VLOOKUP(E165,Region!$A$2:$B$3416,2,FALSE)</f>
        <v>广州</v>
      </c>
      <c r="N165" t="str">
        <f>VLOOKUP(F165,Region!$A$2:$B$3416,2,FALSE)</f>
        <v>海珠区</v>
      </c>
    </row>
    <row r="166" spans="1:14" x14ac:dyDescent="0.2">
      <c r="A166" s="1">
        <v>226945</v>
      </c>
      <c r="B166" s="1">
        <v>232583</v>
      </c>
      <c r="C166" s="3">
        <v>1</v>
      </c>
      <c r="D166" s="3">
        <v>6</v>
      </c>
      <c r="E166" s="3">
        <v>76</v>
      </c>
      <c r="F166" s="3">
        <v>700</v>
      </c>
      <c r="G166" s="1">
        <v>131.25</v>
      </c>
      <c r="H166" s="2" t="s">
        <v>1473</v>
      </c>
      <c r="I166" s="1" t="s">
        <v>14</v>
      </c>
      <c r="J166">
        <f t="shared" si="2"/>
        <v>1</v>
      </c>
      <c r="K166" t="str">
        <f>VLOOKUP(C166,Region!$A$2:$B$3416,2,FALSE)</f>
        <v>中国</v>
      </c>
      <c r="L166" t="str">
        <f>VLOOKUP(D166,Region!$A$2:$B$3416,2,FALSE)</f>
        <v>广东</v>
      </c>
      <c r="M166" t="str">
        <f>VLOOKUP(E166,Region!$A$2:$B$3416,2,FALSE)</f>
        <v>广州</v>
      </c>
      <c r="N166" t="str">
        <f>VLOOKUP(F166,Region!$A$2:$B$3416,2,FALSE)</f>
        <v>番禺区</v>
      </c>
    </row>
    <row r="167" spans="1:14" x14ac:dyDescent="0.2">
      <c r="A167" s="1">
        <v>226946</v>
      </c>
      <c r="B167" s="1">
        <v>232584</v>
      </c>
      <c r="C167" s="3">
        <v>1</v>
      </c>
      <c r="D167" s="3">
        <v>30</v>
      </c>
      <c r="E167" s="3">
        <v>373</v>
      </c>
      <c r="F167" s="3">
        <v>3148</v>
      </c>
      <c r="G167" s="1">
        <v>152.5</v>
      </c>
      <c r="H167" s="2" t="s">
        <v>1471</v>
      </c>
      <c r="I167" s="1" t="s">
        <v>13</v>
      </c>
      <c r="J167">
        <f t="shared" si="2"/>
        <v>1</v>
      </c>
      <c r="K167" t="str">
        <f>VLOOKUP(C167,Region!$A$2:$B$3416,2,FALSE)</f>
        <v>中国</v>
      </c>
      <c r="L167" t="str">
        <f>VLOOKUP(D167,Region!$A$2:$B$3416,2,FALSE)</f>
        <v>云南</v>
      </c>
      <c r="M167" t="str">
        <f>VLOOKUP(E167,Region!$A$2:$B$3416,2,FALSE)</f>
        <v>大理</v>
      </c>
      <c r="N167" t="str">
        <f>VLOOKUP(F167,Region!$A$2:$B$3416,2,FALSE)</f>
        <v>大理市</v>
      </c>
    </row>
    <row r="168" spans="1:14" x14ac:dyDescent="0.2">
      <c r="A168" s="1">
        <v>226947</v>
      </c>
      <c r="B168" s="1">
        <v>232585</v>
      </c>
      <c r="C168" s="3">
        <v>1</v>
      </c>
      <c r="D168" s="3">
        <v>10</v>
      </c>
      <c r="E168" s="3">
        <v>138</v>
      </c>
      <c r="F168" s="3">
        <v>1092</v>
      </c>
      <c r="G168" s="1">
        <v>56.4</v>
      </c>
      <c r="H168" s="2" t="s">
        <v>1470</v>
      </c>
      <c r="I168" s="1" t="s">
        <v>13</v>
      </c>
      <c r="J168">
        <f t="shared" si="2"/>
        <v>1</v>
      </c>
      <c r="K168" t="str">
        <f>VLOOKUP(C168,Region!$A$2:$B$3416,2,FALSE)</f>
        <v>中国</v>
      </c>
      <c r="L168" t="str">
        <f>VLOOKUP(D168,Region!$A$2:$B$3416,2,FALSE)</f>
        <v>河北</v>
      </c>
      <c r="M168" t="str">
        <f>VLOOKUP(E168,Region!$A$2:$B$3416,2,FALSE)</f>
        <v>石家庄</v>
      </c>
      <c r="N168" t="str">
        <f>VLOOKUP(F168,Region!$A$2:$B$3416,2,FALSE)</f>
        <v>栾城县</v>
      </c>
    </row>
    <row r="169" spans="1:14" x14ac:dyDescent="0.2">
      <c r="A169" s="1">
        <v>226948</v>
      </c>
      <c r="B169" s="1">
        <v>232586</v>
      </c>
      <c r="C169" s="3">
        <v>1</v>
      </c>
      <c r="D169" s="3">
        <v>6</v>
      </c>
      <c r="E169" s="3">
        <v>88</v>
      </c>
      <c r="F169" s="3">
        <v>801</v>
      </c>
      <c r="G169" s="1">
        <v>41.47</v>
      </c>
      <c r="H169" s="2" t="s">
        <v>1469</v>
      </c>
      <c r="I169" s="1" t="s">
        <v>11</v>
      </c>
      <c r="J169">
        <f t="shared" si="2"/>
        <v>1</v>
      </c>
      <c r="K169" t="str">
        <f>VLOOKUP(C169,Region!$A$2:$B$3416,2,FALSE)</f>
        <v>中国</v>
      </c>
      <c r="L169" t="str">
        <f>VLOOKUP(D169,Region!$A$2:$B$3416,2,FALSE)</f>
        <v>广东</v>
      </c>
      <c r="M169" t="str">
        <f>VLOOKUP(E169,Region!$A$2:$B$3416,2,FALSE)</f>
        <v>汕头</v>
      </c>
      <c r="N169" t="str">
        <f>VLOOKUP(F169,Region!$A$2:$B$3416,2,FALSE)</f>
        <v>金平区</v>
      </c>
    </row>
    <row r="170" spans="1:14" x14ac:dyDescent="0.2">
      <c r="A170" s="1">
        <v>226949</v>
      </c>
      <c r="B170" s="1">
        <v>232587</v>
      </c>
      <c r="C170" s="3">
        <v>1</v>
      </c>
      <c r="D170" s="3">
        <v>31</v>
      </c>
      <c r="E170" s="3">
        <v>385</v>
      </c>
      <c r="F170" s="3">
        <v>3248</v>
      </c>
      <c r="G170" s="1">
        <v>134.69999999999999</v>
      </c>
      <c r="H170" s="2" t="s">
        <v>1468</v>
      </c>
      <c r="I170" s="1" t="s">
        <v>22</v>
      </c>
      <c r="J170">
        <f t="shared" si="2"/>
        <v>1</v>
      </c>
      <c r="K170" t="str">
        <f>VLOOKUP(C170,Region!$A$2:$B$3416,2,FALSE)</f>
        <v>中国</v>
      </c>
      <c r="L170" t="str">
        <f>VLOOKUP(D170,Region!$A$2:$B$3416,2,FALSE)</f>
        <v>浙江</v>
      </c>
      <c r="M170" t="str">
        <f>VLOOKUP(E170,Region!$A$2:$B$3416,2,FALSE)</f>
        <v>嘉兴</v>
      </c>
      <c r="N170" t="str">
        <f>VLOOKUP(F170,Region!$A$2:$B$3416,2,FALSE)</f>
        <v>南湖区</v>
      </c>
    </row>
    <row r="171" spans="1:14" x14ac:dyDescent="0.2">
      <c r="A171" s="1">
        <v>226950</v>
      </c>
      <c r="B171" s="1">
        <v>232588</v>
      </c>
      <c r="C171" s="3">
        <v>1</v>
      </c>
      <c r="D171" s="3">
        <v>30</v>
      </c>
      <c r="E171" s="3">
        <v>367</v>
      </c>
      <c r="F171" s="3">
        <v>3100</v>
      </c>
      <c r="G171" s="1">
        <v>44.6</v>
      </c>
      <c r="H171" s="2" t="s">
        <v>1465</v>
      </c>
      <c r="I171" s="1" t="s">
        <v>22</v>
      </c>
      <c r="J171">
        <f t="shared" si="2"/>
        <v>1</v>
      </c>
      <c r="K171" t="str">
        <f>VLOOKUP(C171,Region!$A$2:$B$3416,2,FALSE)</f>
        <v>中国</v>
      </c>
      <c r="L171" t="str">
        <f>VLOOKUP(D171,Region!$A$2:$B$3416,2,FALSE)</f>
        <v>云南</v>
      </c>
      <c r="M171" t="str">
        <f>VLOOKUP(E171,Region!$A$2:$B$3416,2,FALSE)</f>
        <v>昆明</v>
      </c>
      <c r="N171" t="str">
        <f>VLOOKUP(F171,Region!$A$2:$B$3416,2,FALSE)</f>
        <v>盘龙区</v>
      </c>
    </row>
    <row r="172" spans="1:14" x14ac:dyDescent="0.2">
      <c r="A172" s="1">
        <v>226951</v>
      </c>
      <c r="B172" s="1">
        <v>232589</v>
      </c>
      <c r="C172" s="3">
        <v>1</v>
      </c>
      <c r="D172" s="3">
        <v>31</v>
      </c>
      <c r="E172" s="3">
        <v>388</v>
      </c>
      <c r="F172" s="3">
        <v>3279</v>
      </c>
      <c r="G172" s="1">
        <v>43.8</v>
      </c>
      <c r="H172" s="2" t="s">
        <v>1467</v>
      </c>
      <c r="I172" s="1" t="s">
        <v>22</v>
      </c>
      <c r="J172">
        <f t="shared" si="2"/>
        <v>1</v>
      </c>
      <c r="K172" t="str">
        <f>VLOOKUP(C172,Region!$A$2:$B$3416,2,FALSE)</f>
        <v>中国</v>
      </c>
      <c r="L172" t="str">
        <f>VLOOKUP(D172,Region!$A$2:$B$3416,2,FALSE)</f>
        <v>浙江</v>
      </c>
      <c r="M172" t="str">
        <f>VLOOKUP(E172,Region!$A$2:$B$3416,2,FALSE)</f>
        <v>宁波</v>
      </c>
      <c r="N172" t="str">
        <f>VLOOKUP(F172,Region!$A$2:$B$3416,2,FALSE)</f>
        <v>海曙区</v>
      </c>
    </row>
    <row r="173" spans="1:14" x14ac:dyDescent="0.2">
      <c r="A173" s="1">
        <v>226952</v>
      </c>
      <c r="B173" s="1">
        <v>232590</v>
      </c>
      <c r="C173" s="3">
        <v>1</v>
      </c>
      <c r="D173" s="3">
        <v>25</v>
      </c>
      <c r="E173" s="3">
        <v>321</v>
      </c>
      <c r="F173" s="3">
        <v>2707</v>
      </c>
      <c r="G173" s="1">
        <v>55.9</v>
      </c>
      <c r="H173" s="2" t="s">
        <v>1466</v>
      </c>
      <c r="I173" s="1" t="s">
        <v>14</v>
      </c>
      <c r="J173">
        <f t="shared" si="2"/>
        <v>1</v>
      </c>
      <c r="K173" t="str">
        <f>VLOOKUP(C173,Region!$A$2:$B$3416,2,FALSE)</f>
        <v>中国</v>
      </c>
      <c r="L173" t="str">
        <f>VLOOKUP(D173,Region!$A$2:$B$3416,2,FALSE)</f>
        <v>上海</v>
      </c>
      <c r="M173" t="str">
        <f>VLOOKUP(E173,Region!$A$2:$B$3416,2,FALSE)</f>
        <v>上海</v>
      </c>
      <c r="N173" t="str">
        <f>VLOOKUP(F173,Region!$A$2:$B$3416,2,FALSE)</f>
        <v>浦东新区</v>
      </c>
    </row>
    <row r="174" spans="1:14" x14ac:dyDescent="0.2">
      <c r="A174" s="1">
        <v>226953</v>
      </c>
      <c r="B174" s="1">
        <v>232591</v>
      </c>
      <c r="C174" s="3">
        <v>1</v>
      </c>
      <c r="D174" s="3">
        <v>6</v>
      </c>
      <c r="E174" s="3">
        <v>79</v>
      </c>
      <c r="F174" s="3">
        <v>719</v>
      </c>
      <c r="G174" s="1">
        <v>103.92</v>
      </c>
      <c r="H174" s="2" t="s">
        <v>1464</v>
      </c>
      <c r="I174" s="1" t="s">
        <v>14</v>
      </c>
      <c r="J174">
        <f t="shared" si="2"/>
        <v>1</v>
      </c>
      <c r="K174" t="str">
        <f>VLOOKUP(C174,Region!$A$2:$B$3416,2,FALSE)</f>
        <v>中国</v>
      </c>
      <c r="L174" t="str">
        <f>VLOOKUP(D174,Region!$A$2:$B$3416,2,FALSE)</f>
        <v>广东</v>
      </c>
      <c r="M174" t="str">
        <f>VLOOKUP(E174,Region!$A$2:$B$3416,2,FALSE)</f>
        <v>东莞</v>
      </c>
      <c r="N174" t="str">
        <f>VLOOKUP(F174,Region!$A$2:$B$3416,2,FALSE)</f>
        <v>虎门镇</v>
      </c>
    </row>
    <row r="175" spans="1:14" x14ac:dyDescent="0.2">
      <c r="A175" s="1">
        <v>226954</v>
      </c>
      <c r="B175" s="1">
        <v>232592</v>
      </c>
      <c r="C175" s="3">
        <v>1</v>
      </c>
      <c r="D175" s="3">
        <v>13</v>
      </c>
      <c r="E175" s="3">
        <v>180</v>
      </c>
      <c r="F175" s="3">
        <v>1544</v>
      </c>
      <c r="G175" s="1">
        <v>189.75</v>
      </c>
      <c r="H175" s="2" t="s">
        <v>1463</v>
      </c>
      <c r="I175" s="1" t="s">
        <v>11</v>
      </c>
      <c r="J175">
        <f t="shared" si="2"/>
        <v>1</v>
      </c>
      <c r="K175" t="str">
        <f>VLOOKUP(C175,Region!$A$2:$B$3416,2,FALSE)</f>
        <v>中国</v>
      </c>
      <c r="L175" t="str">
        <f>VLOOKUP(D175,Region!$A$2:$B$3416,2,FALSE)</f>
        <v>湖北</v>
      </c>
      <c r="M175" t="str">
        <f>VLOOKUP(E175,Region!$A$2:$B$3416,2,FALSE)</f>
        <v>武汉</v>
      </c>
      <c r="N175" t="str">
        <f>VLOOKUP(F175,Region!$A$2:$B$3416,2,FALSE)</f>
        <v>江岸区</v>
      </c>
    </row>
    <row r="176" spans="1:14" x14ac:dyDescent="0.2">
      <c r="A176" s="1">
        <v>226955</v>
      </c>
      <c r="B176" s="1">
        <v>232593</v>
      </c>
      <c r="C176" s="3">
        <v>1</v>
      </c>
      <c r="D176" s="3">
        <v>14</v>
      </c>
      <c r="E176" s="3">
        <v>206</v>
      </c>
      <c r="F176" s="3">
        <v>1727</v>
      </c>
      <c r="G176" s="1">
        <v>170.32</v>
      </c>
      <c r="H176" s="2" t="s">
        <v>1462</v>
      </c>
      <c r="I176" s="1" t="s">
        <v>22</v>
      </c>
      <c r="J176">
        <f t="shared" si="2"/>
        <v>1</v>
      </c>
      <c r="K176" t="str">
        <f>VLOOKUP(C176,Region!$A$2:$B$3416,2,FALSE)</f>
        <v>中国</v>
      </c>
      <c r="L176" t="str">
        <f>VLOOKUP(D176,Region!$A$2:$B$3416,2,FALSE)</f>
        <v>湖南</v>
      </c>
      <c r="M176" t="str">
        <f>VLOOKUP(E176,Region!$A$2:$B$3416,2,FALSE)</f>
        <v>湘西</v>
      </c>
      <c r="N176" t="str">
        <f>VLOOKUP(F176,Region!$A$2:$B$3416,2,FALSE)</f>
        <v>吉首市</v>
      </c>
    </row>
    <row r="177" spans="1:14" x14ac:dyDescent="0.2">
      <c r="A177" s="1">
        <v>226956</v>
      </c>
      <c r="B177" s="1">
        <v>232594</v>
      </c>
      <c r="C177" s="3">
        <v>1</v>
      </c>
      <c r="D177" s="3">
        <v>5</v>
      </c>
      <c r="E177" s="3">
        <v>70</v>
      </c>
      <c r="F177" s="3">
        <v>656</v>
      </c>
      <c r="G177" s="1">
        <v>211.48</v>
      </c>
      <c r="H177" s="2" t="s">
        <v>1461</v>
      </c>
      <c r="I177" s="1" t="s">
        <v>11</v>
      </c>
      <c r="J177">
        <f t="shared" si="2"/>
        <v>1</v>
      </c>
      <c r="K177" t="str">
        <f>VLOOKUP(C177,Region!$A$2:$B$3416,2,FALSE)</f>
        <v>中国</v>
      </c>
      <c r="L177" t="str">
        <f>VLOOKUP(D177,Region!$A$2:$B$3416,2,FALSE)</f>
        <v>甘肃</v>
      </c>
      <c r="M177" t="str">
        <f>VLOOKUP(E177,Region!$A$2:$B$3416,2,FALSE)</f>
        <v>陇南</v>
      </c>
      <c r="N177" t="str">
        <f>VLOOKUP(F177,Region!$A$2:$B$3416,2,FALSE)</f>
        <v>文县</v>
      </c>
    </row>
    <row r="178" spans="1:14" x14ac:dyDescent="0.2">
      <c r="A178" s="1">
        <v>226957</v>
      </c>
      <c r="B178" s="1">
        <v>232595</v>
      </c>
      <c r="C178" s="3">
        <v>1</v>
      </c>
      <c r="D178" s="3">
        <v>17</v>
      </c>
      <c r="E178" s="3">
        <v>239</v>
      </c>
      <c r="F178" s="3">
        <v>2028</v>
      </c>
      <c r="G178" s="1">
        <v>432.85</v>
      </c>
      <c r="H178" s="2" t="s">
        <v>1624</v>
      </c>
      <c r="I178" s="1" t="s">
        <v>14</v>
      </c>
      <c r="J178">
        <f t="shared" si="2"/>
        <v>0</v>
      </c>
      <c r="K178" t="str">
        <f>VLOOKUP(C178,Region!$A$2:$B$3416,2,FALSE)</f>
        <v>中国</v>
      </c>
      <c r="L178" t="str">
        <f>VLOOKUP(D178,Region!$A$2:$B$3416,2,FALSE)</f>
        <v>江西</v>
      </c>
      <c r="M178" t="str">
        <f>VLOOKUP(E178,Region!$A$2:$B$3416,2,FALSE)</f>
        <v>萍乡</v>
      </c>
      <c r="N178" t="str">
        <f>VLOOKUP(F178,Region!$A$2:$B$3416,2,FALSE)</f>
        <v>安源区</v>
      </c>
    </row>
    <row r="179" spans="1:14" x14ac:dyDescent="0.2">
      <c r="A179" s="1">
        <v>226958</v>
      </c>
      <c r="B179" s="1">
        <v>232596</v>
      </c>
      <c r="C179" s="3">
        <v>1</v>
      </c>
      <c r="D179" s="3">
        <v>7</v>
      </c>
      <c r="E179" s="3">
        <v>109</v>
      </c>
      <c r="F179" s="3">
        <v>953</v>
      </c>
      <c r="G179" s="1">
        <v>86.86</v>
      </c>
      <c r="H179" s="2" t="s">
        <v>1460</v>
      </c>
      <c r="I179" s="1" t="s">
        <v>11</v>
      </c>
      <c r="J179">
        <f t="shared" si="2"/>
        <v>1</v>
      </c>
      <c r="K179" t="str">
        <f>VLOOKUP(C179,Region!$A$2:$B$3416,2,FALSE)</f>
        <v>中国</v>
      </c>
      <c r="L179" t="str">
        <f>VLOOKUP(D179,Region!$A$2:$B$3416,2,FALSE)</f>
        <v>广西</v>
      </c>
      <c r="M179" t="str">
        <f>VLOOKUP(E179,Region!$A$2:$B$3416,2,FALSE)</f>
        <v>梧州</v>
      </c>
      <c r="N179" t="str">
        <f>VLOOKUP(F179,Region!$A$2:$B$3416,2,FALSE)</f>
        <v>苍梧县</v>
      </c>
    </row>
    <row r="180" spans="1:14" x14ac:dyDescent="0.2">
      <c r="A180" s="1">
        <v>226959</v>
      </c>
      <c r="B180" s="1">
        <v>232597</v>
      </c>
      <c r="C180" s="3">
        <v>1</v>
      </c>
      <c r="D180" s="3">
        <v>27</v>
      </c>
      <c r="E180" s="3">
        <v>343</v>
      </c>
      <c r="F180" s="3">
        <v>2918</v>
      </c>
      <c r="G180" s="1">
        <v>97.35</v>
      </c>
      <c r="H180" s="2" t="s">
        <v>1624</v>
      </c>
      <c r="I180" s="1" t="s">
        <v>22</v>
      </c>
      <c r="J180">
        <f t="shared" si="2"/>
        <v>0</v>
      </c>
      <c r="K180" t="str">
        <f>VLOOKUP(C180,Region!$A$2:$B$3416,2,FALSE)</f>
        <v>中国</v>
      </c>
      <c r="L180" t="str">
        <f>VLOOKUP(D180,Region!$A$2:$B$3416,2,FALSE)</f>
        <v>天津</v>
      </c>
      <c r="M180" t="str">
        <f>VLOOKUP(E180,Region!$A$2:$B$3416,2,FALSE)</f>
        <v>天津</v>
      </c>
      <c r="N180" t="str">
        <f>VLOOKUP(F180,Region!$A$2:$B$3416,2,FALSE)</f>
        <v>东丽区</v>
      </c>
    </row>
    <row r="181" spans="1:14" x14ac:dyDescent="0.2">
      <c r="A181" s="1">
        <v>226960</v>
      </c>
      <c r="B181" s="1">
        <v>232598</v>
      </c>
      <c r="C181" s="3">
        <v>1</v>
      </c>
      <c r="D181" s="3">
        <v>31</v>
      </c>
      <c r="E181" s="3">
        <v>390</v>
      </c>
      <c r="F181" s="3">
        <v>3304</v>
      </c>
      <c r="G181" s="1">
        <v>122.08</v>
      </c>
      <c r="H181" s="2" t="s">
        <v>1459</v>
      </c>
      <c r="I181" s="1" t="s">
        <v>11</v>
      </c>
      <c r="J181">
        <f t="shared" si="2"/>
        <v>1</v>
      </c>
      <c r="K181" t="str">
        <f>VLOOKUP(C181,Region!$A$2:$B$3416,2,FALSE)</f>
        <v>中国</v>
      </c>
      <c r="L181" t="str">
        <f>VLOOKUP(D181,Region!$A$2:$B$3416,2,FALSE)</f>
        <v>浙江</v>
      </c>
      <c r="M181" t="str">
        <f>VLOOKUP(E181,Region!$A$2:$B$3416,2,FALSE)</f>
        <v>台州</v>
      </c>
      <c r="N181" t="str">
        <f>VLOOKUP(F181,Region!$A$2:$B$3416,2,FALSE)</f>
        <v>仙居县</v>
      </c>
    </row>
    <row r="182" spans="1:14" x14ac:dyDescent="0.2">
      <c r="A182" s="1">
        <v>226961</v>
      </c>
      <c r="B182" s="1">
        <v>232599</v>
      </c>
      <c r="C182" s="3">
        <v>1</v>
      </c>
      <c r="D182" s="3">
        <v>6</v>
      </c>
      <c r="E182" s="3">
        <v>96</v>
      </c>
      <c r="F182" s="3">
        <v>850</v>
      </c>
      <c r="G182" s="1">
        <v>158.55000000000001</v>
      </c>
      <c r="H182" s="2" t="s">
        <v>1588</v>
      </c>
      <c r="I182" s="1" t="s">
        <v>11</v>
      </c>
      <c r="J182">
        <f t="shared" si="2"/>
        <v>0</v>
      </c>
      <c r="K182" t="str">
        <f>VLOOKUP(C182,Region!$A$2:$B$3416,2,FALSE)</f>
        <v>中国</v>
      </c>
      <c r="L182" t="str">
        <f>VLOOKUP(D182,Region!$A$2:$B$3416,2,FALSE)</f>
        <v>广东</v>
      </c>
      <c r="M182" t="str">
        <f>VLOOKUP(E182,Region!$A$2:$B$3416,2,FALSE)</f>
        <v>珠海</v>
      </c>
      <c r="N182" t="str">
        <f>VLOOKUP(F182,Region!$A$2:$B$3416,2,FALSE)</f>
        <v>香洲区</v>
      </c>
    </row>
    <row r="183" spans="1:14" x14ac:dyDescent="0.2">
      <c r="A183" s="1">
        <v>226962</v>
      </c>
      <c r="B183" s="1">
        <v>232600</v>
      </c>
      <c r="C183" s="3">
        <v>1</v>
      </c>
      <c r="D183" s="3">
        <v>4</v>
      </c>
      <c r="E183" s="3">
        <v>58</v>
      </c>
      <c r="F183" s="3">
        <v>563</v>
      </c>
      <c r="G183" s="1">
        <v>199.75</v>
      </c>
      <c r="H183" s="2" t="s">
        <v>1458</v>
      </c>
      <c r="I183" s="1" t="s">
        <v>22</v>
      </c>
      <c r="J183">
        <f t="shared" si="2"/>
        <v>1</v>
      </c>
      <c r="K183" t="str">
        <f>VLOOKUP(C183,Region!$A$2:$B$3416,2,FALSE)</f>
        <v>中国</v>
      </c>
      <c r="L183" t="str">
        <f>VLOOKUP(D183,Region!$A$2:$B$3416,2,FALSE)</f>
        <v>福建</v>
      </c>
      <c r="M183" t="str">
        <f>VLOOKUP(E183,Region!$A$2:$B$3416,2,FALSE)</f>
        <v>泉州</v>
      </c>
      <c r="N183" t="str">
        <f>VLOOKUP(F183,Region!$A$2:$B$3416,2,FALSE)</f>
        <v>丰泽区</v>
      </c>
    </row>
    <row r="184" spans="1:14" x14ac:dyDescent="0.2">
      <c r="A184" s="1">
        <v>226963</v>
      </c>
      <c r="B184" s="1">
        <v>232601</v>
      </c>
      <c r="C184" s="3">
        <v>1</v>
      </c>
      <c r="D184" s="3">
        <v>14</v>
      </c>
      <c r="E184" s="3">
        <v>202</v>
      </c>
      <c r="F184" s="3">
        <v>1693</v>
      </c>
      <c r="G184" s="1">
        <v>351.75</v>
      </c>
      <c r="H184" s="2" t="s">
        <v>1456</v>
      </c>
      <c r="I184" s="1" t="s">
        <v>14</v>
      </c>
      <c r="J184">
        <f t="shared" si="2"/>
        <v>1</v>
      </c>
      <c r="K184" t="str">
        <f>VLOOKUP(C184,Region!$A$2:$B$3416,2,FALSE)</f>
        <v>中国</v>
      </c>
      <c r="L184" t="str">
        <f>VLOOKUP(D184,Region!$A$2:$B$3416,2,FALSE)</f>
        <v>湖南</v>
      </c>
      <c r="M184" t="str">
        <f>VLOOKUP(E184,Region!$A$2:$B$3416,2,FALSE)</f>
        <v>怀化</v>
      </c>
      <c r="N184" t="str">
        <f>VLOOKUP(F184,Region!$A$2:$B$3416,2,FALSE)</f>
        <v>鹤城区</v>
      </c>
    </row>
    <row r="185" spans="1:14" x14ac:dyDescent="0.2">
      <c r="A185" s="1">
        <v>226964</v>
      </c>
      <c r="B185" s="1">
        <v>232602</v>
      </c>
      <c r="C185" s="3">
        <v>1</v>
      </c>
      <c r="D185" s="3">
        <v>11</v>
      </c>
      <c r="E185" s="3">
        <v>161</v>
      </c>
      <c r="F185" s="3">
        <v>1368</v>
      </c>
      <c r="G185" s="1">
        <v>112.05</v>
      </c>
      <c r="H185" s="2" t="s">
        <v>1457</v>
      </c>
      <c r="I185" s="1" t="s">
        <v>22</v>
      </c>
      <c r="J185">
        <f t="shared" si="2"/>
        <v>1</v>
      </c>
      <c r="K185" t="str">
        <f>VLOOKUP(C185,Region!$A$2:$B$3416,2,FALSE)</f>
        <v>中国</v>
      </c>
      <c r="L185" t="str">
        <f>VLOOKUP(D185,Region!$A$2:$B$3416,2,FALSE)</f>
        <v>河南</v>
      </c>
      <c r="M185" t="str">
        <f>VLOOKUP(E185,Region!$A$2:$B$3416,2,FALSE)</f>
        <v>信阳</v>
      </c>
      <c r="N185" t="str">
        <f>VLOOKUP(F185,Region!$A$2:$B$3416,2,FALSE)</f>
        <v>浉河区</v>
      </c>
    </row>
    <row r="186" spans="1:14" x14ac:dyDescent="0.2">
      <c r="A186" s="1">
        <v>226965</v>
      </c>
      <c r="B186" s="1">
        <v>232603</v>
      </c>
      <c r="C186" s="3">
        <v>1</v>
      </c>
      <c r="D186" s="3">
        <v>17</v>
      </c>
      <c r="E186" s="3">
        <v>238</v>
      </c>
      <c r="F186" s="3">
        <v>2022</v>
      </c>
      <c r="G186" s="1">
        <v>224.4</v>
      </c>
      <c r="H186" s="2" t="s">
        <v>1455</v>
      </c>
      <c r="I186" s="1" t="s">
        <v>22</v>
      </c>
      <c r="J186">
        <f t="shared" si="2"/>
        <v>1</v>
      </c>
      <c r="K186" t="str">
        <f>VLOOKUP(C186,Region!$A$2:$B$3416,2,FALSE)</f>
        <v>中国</v>
      </c>
      <c r="L186" t="str">
        <f>VLOOKUP(D186,Region!$A$2:$B$3416,2,FALSE)</f>
        <v>江西</v>
      </c>
      <c r="M186" t="str">
        <f>VLOOKUP(E186,Region!$A$2:$B$3416,2,FALSE)</f>
        <v>九江</v>
      </c>
      <c r="N186" t="str">
        <f>VLOOKUP(F186,Region!$A$2:$B$3416,2,FALSE)</f>
        <v>永修县</v>
      </c>
    </row>
    <row r="187" spans="1:14" x14ac:dyDescent="0.2">
      <c r="A187" s="1">
        <v>226966</v>
      </c>
      <c r="B187" s="1">
        <v>232604</v>
      </c>
      <c r="C187" s="3">
        <v>1</v>
      </c>
      <c r="D187" s="3">
        <v>14</v>
      </c>
      <c r="E187" s="3">
        <v>200</v>
      </c>
      <c r="F187" s="3">
        <v>1671</v>
      </c>
      <c r="G187" s="1">
        <v>209.7</v>
      </c>
      <c r="H187" s="2" t="s">
        <v>1454</v>
      </c>
      <c r="I187" s="1" t="s">
        <v>14</v>
      </c>
      <c r="J187">
        <f t="shared" si="2"/>
        <v>1</v>
      </c>
      <c r="K187" t="str">
        <f>VLOOKUP(C187,Region!$A$2:$B$3416,2,FALSE)</f>
        <v>中国</v>
      </c>
      <c r="L187" t="str">
        <f>VLOOKUP(D187,Region!$A$2:$B$3416,2,FALSE)</f>
        <v>湖南</v>
      </c>
      <c r="M187" t="str">
        <f>VLOOKUP(E187,Region!$A$2:$B$3416,2,FALSE)</f>
        <v>郴州</v>
      </c>
      <c r="N187" t="str">
        <f>VLOOKUP(F187,Region!$A$2:$B$3416,2,FALSE)</f>
        <v>苏仙区</v>
      </c>
    </row>
    <row r="188" spans="1:14" x14ac:dyDescent="0.2">
      <c r="A188" s="1">
        <v>226967</v>
      </c>
      <c r="B188" s="1">
        <v>232605</v>
      </c>
      <c r="C188" s="3">
        <v>1</v>
      </c>
      <c r="D188" s="3">
        <v>8</v>
      </c>
      <c r="E188" s="3">
        <v>119</v>
      </c>
      <c r="F188" s="3">
        <v>1038</v>
      </c>
      <c r="G188" s="1">
        <v>248.3</v>
      </c>
      <c r="H188" s="2" t="s">
        <v>1453</v>
      </c>
      <c r="I188" s="1" t="s">
        <v>11</v>
      </c>
      <c r="J188">
        <f t="shared" si="2"/>
        <v>1</v>
      </c>
      <c r="K188" t="str">
        <f>VLOOKUP(C188,Region!$A$2:$B$3416,2,FALSE)</f>
        <v>中国</v>
      </c>
      <c r="L188" t="str">
        <f>VLOOKUP(D188,Region!$A$2:$B$3416,2,FALSE)</f>
        <v>贵州</v>
      </c>
      <c r="M188" t="str">
        <f>VLOOKUP(E188,Region!$A$2:$B$3416,2,FALSE)</f>
        <v>遵义</v>
      </c>
      <c r="N188" t="str">
        <f>VLOOKUP(F188,Region!$A$2:$B$3416,2,FALSE)</f>
        <v>红花岗区</v>
      </c>
    </row>
    <row r="189" spans="1:14" x14ac:dyDescent="0.2">
      <c r="A189" s="1">
        <v>226968</v>
      </c>
      <c r="B189" s="1">
        <v>232606</v>
      </c>
      <c r="C189" s="3">
        <v>1</v>
      </c>
      <c r="D189" s="3">
        <v>6</v>
      </c>
      <c r="E189" s="3">
        <v>88</v>
      </c>
      <c r="F189" s="3">
        <v>799</v>
      </c>
      <c r="G189" s="1">
        <v>476.15</v>
      </c>
      <c r="H189" s="2" t="s">
        <v>1452</v>
      </c>
      <c r="I189" s="1" t="s">
        <v>13</v>
      </c>
      <c r="J189">
        <f t="shared" si="2"/>
        <v>1</v>
      </c>
      <c r="K189" t="str">
        <f>VLOOKUP(C189,Region!$A$2:$B$3416,2,FALSE)</f>
        <v>中国</v>
      </c>
      <c r="L189" t="str">
        <f>VLOOKUP(D189,Region!$A$2:$B$3416,2,FALSE)</f>
        <v>广东</v>
      </c>
      <c r="M189" t="str">
        <f>VLOOKUP(E189,Region!$A$2:$B$3416,2,FALSE)</f>
        <v>汕头</v>
      </c>
      <c r="N189" t="str">
        <f>VLOOKUP(F189,Region!$A$2:$B$3416,2,FALSE)</f>
        <v>澄海区</v>
      </c>
    </row>
    <row r="190" spans="1:14" x14ac:dyDescent="0.2">
      <c r="A190" s="1">
        <v>226969</v>
      </c>
      <c r="B190" s="1">
        <v>232607</v>
      </c>
      <c r="C190" s="3">
        <v>1</v>
      </c>
      <c r="D190" s="3">
        <v>6</v>
      </c>
      <c r="E190" s="3">
        <v>95</v>
      </c>
      <c r="F190" s="3">
        <v>3412</v>
      </c>
      <c r="G190" s="1">
        <v>62.18</v>
      </c>
      <c r="H190" s="2" t="s">
        <v>1451</v>
      </c>
      <c r="I190" s="1" t="s">
        <v>22</v>
      </c>
      <c r="J190">
        <f t="shared" si="2"/>
        <v>1</v>
      </c>
      <c r="K190" t="str">
        <f>VLOOKUP(C190,Region!$A$2:$B$3416,2,FALSE)</f>
        <v>中国</v>
      </c>
      <c r="L190" t="str">
        <f>VLOOKUP(D190,Region!$A$2:$B$3416,2,FALSE)</f>
        <v>广东</v>
      </c>
      <c r="M190" t="str">
        <f>VLOOKUP(E190,Region!$A$2:$B$3416,2,FALSE)</f>
        <v>中山</v>
      </c>
      <c r="N190" t="str">
        <f>VLOOKUP(F190,Region!$A$2:$B$3416,2,FALSE)</f>
        <v>其他</v>
      </c>
    </row>
    <row r="191" spans="1:14" x14ac:dyDescent="0.2">
      <c r="A191" s="1">
        <v>226970</v>
      </c>
      <c r="B191" s="1">
        <v>232608</v>
      </c>
      <c r="C191" s="3">
        <v>1</v>
      </c>
      <c r="D191" s="3">
        <v>7</v>
      </c>
      <c r="E191" s="3">
        <v>109</v>
      </c>
      <c r="F191" s="3">
        <v>953</v>
      </c>
      <c r="G191" s="1">
        <v>1846.15</v>
      </c>
      <c r="H191" s="2" t="s">
        <v>1450</v>
      </c>
      <c r="I191" s="1" t="s">
        <v>14</v>
      </c>
      <c r="J191">
        <f t="shared" si="2"/>
        <v>1</v>
      </c>
      <c r="K191" t="str">
        <f>VLOOKUP(C191,Region!$A$2:$B$3416,2,FALSE)</f>
        <v>中国</v>
      </c>
      <c r="L191" t="str">
        <f>VLOOKUP(D191,Region!$A$2:$B$3416,2,FALSE)</f>
        <v>广西</v>
      </c>
      <c r="M191" t="str">
        <f>VLOOKUP(E191,Region!$A$2:$B$3416,2,FALSE)</f>
        <v>梧州</v>
      </c>
      <c r="N191" t="str">
        <f>VLOOKUP(F191,Region!$A$2:$B$3416,2,FALSE)</f>
        <v>苍梧县</v>
      </c>
    </row>
    <row r="192" spans="1:14" x14ac:dyDescent="0.2">
      <c r="A192" s="1">
        <v>226971</v>
      </c>
      <c r="B192" s="1">
        <v>232609</v>
      </c>
      <c r="C192" s="3">
        <v>1</v>
      </c>
      <c r="D192" s="3">
        <v>26</v>
      </c>
      <c r="E192" s="3">
        <v>322</v>
      </c>
      <c r="F192" s="3">
        <v>2730</v>
      </c>
      <c r="G192" s="1">
        <v>198.2</v>
      </c>
      <c r="H192" s="2" t="s">
        <v>1448</v>
      </c>
      <c r="I192" s="1" t="s">
        <v>14</v>
      </c>
      <c r="J192">
        <f t="shared" si="2"/>
        <v>1</v>
      </c>
      <c r="K192" t="str">
        <f>VLOOKUP(C192,Region!$A$2:$B$3416,2,FALSE)</f>
        <v>中国</v>
      </c>
      <c r="L192" t="str">
        <f>VLOOKUP(D192,Region!$A$2:$B$3416,2,FALSE)</f>
        <v>四川</v>
      </c>
      <c r="M192" t="str">
        <f>VLOOKUP(E192,Region!$A$2:$B$3416,2,FALSE)</f>
        <v>成都</v>
      </c>
      <c r="N192" t="str">
        <f>VLOOKUP(F192,Region!$A$2:$B$3416,2,FALSE)</f>
        <v>温江区</v>
      </c>
    </row>
    <row r="193" spans="1:14" x14ac:dyDescent="0.2">
      <c r="A193" s="1">
        <v>226972</v>
      </c>
      <c r="B193" s="1">
        <v>232610</v>
      </c>
      <c r="C193" s="3">
        <v>1</v>
      </c>
      <c r="D193" s="3">
        <v>31</v>
      </c>
      <c r="E193" s="3">
        <v>385</v>
      </c>
      <c r="F193" s="3">
        <v>3253</v>
      </c>
      <c r="G193" s="1">
        <v>253.03</v>
      </c>
      <c r="H193" s="2" t="s">
        <v>1449</v>
      </c>
      <c r="I193" s="1" t="s">
        <v>11</v>
      </c>
      <c r="J193">
        <f t="shared" si="2"/>
        <v>1</v>
      </c>
      <c r="K193" t="str">
        <f>VLOOKUP(C193,Region!$A$2:$B$3416,2,FALSE)</f>
        <v>中国</v>
      </c>
      <c r="L193" t="str">
        <f>VLOOKUP(D193,Region!$A$2:$B$3416,2,FALSE)</f>
        <v>浙江</v>
      </c>
      <c r="M193" t="str">
        <f>VLOOKUP(E193,Region!$A$2:$B$3416,2,FALSE)</f>
        <v>嘉兴</v>
      </c>
      <c r="N193" t="str">
        <f>VLOOKUP(F193,Region!$A$2:$B$3416,2,FALSE)</f>
        <v>桐乡市</v>
      </c>
    </row>
    <row r="194" spans="1:14" x14ac:dyDescent="0.2">
      <c r="A194" s="1">
        <v>226973</v>
      </c>
      <c r="B194" s="1">
        <v>232611</v>
      </c>
      <c r="C194" s="3">
        <v>1</v>
      </c>
      <c r="D194" s="3">
        <v>14</v>
      </c>
      <c r="E194" s="3">
        <v>197</v>
      </c>
      <c r="F194" s="3">
        <v>1651</v>
      </c>
      <c r="G194" s="1">
        <v>82.4</v>
      </c>
      <c r="H194" s="2" t="s">
        <v>1447</v>
      </c>
      <c r="I194" s="1" t="s">
        <v>11</v>
      </c>
      <c r="J194">
        <f t="shared" si="2"/>
        <v>1</v>
      </c>
      <c r="K194" t="str">
        <f>VLOOKUP(C194,Region!$A$2:$B$3416,2,FALSE)</f>
        <v>中国</v>
      </c>
      <c r="L194" t="str">
        <f>VLOOKUP(D194,Region!$A$2:$B$3416,2,FALSE)</f>
        <v>湖南</v>
      </c>
      <c r="M194" t="str">
        <f>VLOOKUP(E194,Region!$A$2:$B$3416,2,FALSE)</f>
        <v>长沙</v>
      </c>
      <c r="N194" t="str">
        <f>VLOOKUP(F194,Region!$A$2:$B$3416,2,FALSE)</f>
        <v>雨花区</v>
      </c>
    </row>
    <row r="195" spans="1:14" x14ac:dyDescent="0.2">
      <c r="A195" s="1">
        <v>226974</v>
      </c>
      <c r="B195" s="1">
        <v>232612</v>
      </c>
      <c r="C195" s="3">
        <v>1</v>
      </c>
      <c r="D195" s="3">
        <v>24</v>
      </c>
      <c r="E195" s="3">
        <v>311</v>
      </c>
      <c r="F195" s="3">
        <v>2598</v>
      </c>
      <c r="G195" s="1">
        <v>25.95</v>
      </c>
      <c r="H195" s="2" t="s">
        <v>1446</v>
      </c>
      <c r="I195" s="1" t="s">
        <v>22</v>
      </c>
      <c r="J195">
        <f t="shared" ref="J195:J258" si="3">HOUR(H195)</f>
        <v>1</v>
      </c>
      <c r="K195" t="str">
        <f>VLOOKUP(C195,Region!$A$2:$B$3416,2,FALSE)</f>
        <v>中国</v>
      </c>
      <c r="L195" t="str">
        <f>VLOOKUP(D195,Region!$A$2:$B$3416,2,FALSE)</f>
        <v>陕西</v>
      </c>
      <c r="M195" t="str">
        <f>VLOOKUP(E195,Region!$A$2:$B$3416,2,FALSE)</f>
        <v>西安</v>
      </c>
      <c r="N195" t="str">
        <f>VLOOKUP(F195,Region!$A$2:$B$3416,2,FALSE)</f>
        <v>碑林区</v>
      </c>
    </row>
    <row r="196" spans="1:14" x14ac:dyDescent="0.2">
      <c r="A196" s="1">
        <v>226975</v>
      </c>
      <c r="B196" s="1">
        <v>232613</v>
      </c>
      <c r="C196" s="3">
        <v>1</v>
      </c>
      <c r="D196" s="3">
        <v>6</v>
      </c>
      <c r="E196" s="3">
        <v>77</v>
      </c>
      <c r="F196" s="3">
        <v>706</v>
      </c>
      <c r="G196" s="1">
        <v>1276.9000000000001</v>
      </c>
      <c r="H196" s="2" t="s">
        <v>1445</v>
      </c>
      <c r="I196" s="1" t="s">
        <v>14</v>
      </c>
      <c r="J196">
        <f t="shared" si="3"/>
        <v>1</v>
      </c>
      <c r="K196" t="str">
        <f>VLOOKUP(C196,Region!$A$2:$B$3416,2,FALSE)</f>
        <v>中国</v>
      </c>
      <c r="L196" t="str">
        <f>VLOOKUP(D196,Region!$A$2:$B$3416,2,FALSE)</f>
        <v>广东</v>
      </c>
      <c r="M196" t="str">
        <f>VLOOKUP(E196,Region!$A$2:$B$3416,2,FALSE)</f>
        <v>深圳</v>
      </c>
      <c r="N196" t="str">
        <f>VLOOKUP(F196,Region!$A$2:$B$3416,2,FALSE)</f>
        <v>罗湖区</v>
      </c>
    </row>
    <row r="197" spans="1:14" x14ac:dyDescent="0.2">
      <c r="A197" s="1">
        <v>226976</v>
      </c>
      <c r="B197" s="1">
        <v>232614</v>
      </c>
      <c r="C197" s="3">
        <v>1</v>
      </c>
      <c r="D197" s="3">
        <v>2</v>
      </c>
      <c r="E197" s="3">
        <v>52</v>
      </c>
      <c r="F197" s="3">
        <v>506</v>
      </c>
      <c r="G197" s="1">
        <v>611.6</v>
      </c>
      <c r="H197" s="2" t="s">
        <v>1444</v>
      </c>
      <c r="I197" s="1" t="s">
        <v>14</v>
      </c>
      <c r="J197">
        <f t="shared" si="3"/>
        <v>1</v>
      </c>
      <c r="K197" t="str">
        <f>VLOOKUP(C197,Region!$A$2:$B$3416,2,FALSE)</f>
        <v>中国</v>
      </c>
      <c r="L197" t="str">
        <f>VLOOKUP(D197,Region!$A$2:$B$3416,2,FALSE)</f>
        <v>北京</v>
      </c>
      <c r="M197" t="str">
        <f>VLOOKUP(E197,Region!$A$2:$B$3416,2,FALSE)</f>
        <v>北京</v>
      </c>
      <c r="N197" t="str">
        <f>VLOOKUP(F197,Region!$A$2:$B$3416,2,FALSE)</f>
        <v>丰台区</v>
      </c>
    </row>
    <row r="198" spans="1:14" x14ac:dyDescent="0.2">
      <c r="A198" s="1">
        <v>226977</v>
      </c>
      <c r="B198" s="1">
        <v>232615</v>
      </c>
      <c r="C198" s="3">
        <v>1</v>
      </c>
      <c r="D198" s="3">
        <v>9</v>
      </c>
      <c r="E198" s="3">
        <v>121</v>
      </c>
      <c r="F198" s="3">
        <v>0</v>
      </c>
      <c r="G198" s="1">
        <v>129.9</v>
      </c>
      <c r="H198" s="2" t="s">
        <v>1443</v>
      </c>
      <c r="I198" s="1" t="s">
        <v>11</v>
      </c>
      <c r="J198">
        <f t="shared" si="3"/>
        <v>1</v>
      </c>
      <c r="K198" t="str">
        <f>VLOOKUP(C198,Region!$A$2:$B$3416,2,FALSE)</f>
        <v>中国</v>
      </c>
      <c r="L198" t="str">
        <f>VLOOKUP(D198,Region!$A$2:$B$3416,2,FALSE)</f>
        <v>海南</v>
      </c>
      <c r="M198" t="str">
        <f>VLOOKUP(E198,Region!$A$2:$B$3416,2,FALSE)</f>
        <v>三亚</v>
      </c>
      <c r="N198" t="e">
        <f>VLOOKUP(F198,Region!$A$2:$B$3416,2,FALSE)</f>
        <v>#N/A</v>
      </c>
    </row>
    <row r="199" spans="1:14" x14ac:dyDescent="0.2">
      <c r="A199" s="1">
        <v>226978</v>
      </c>
      <c r="B199" s="1">
        <v>232616</v>
      </c>
      <c r="C199" s="3">
        <v>1</v>
      </c>
      <c r="D199" s="3">
        <v>6</v>
      </c>
      <c r="E199" s="3">
        <v>77</v>
      </c>
      <c r="F199" s="3">
        <v>706</v>
      </c>
      <c r="G199" s="1">
        <v>227.3</v>
      </c>
      <c r="H199" s="2" t="s">
        <v>1442</v>
      </c>
      <c r="I199" s="1" t="s">
        <v>11</v>
      </c>
      <c r="J199">
        <f t="shared" si="3"/>
        <v>1</v>
      </c>
      <c r="K199" t="str">
        <f>VLOOKUP(C199,Region!$A$2:$B$3416,2,FALSE)</f>
        <v>中国</v>
      </c>
      <c r="L199" t="str">
        <f>VLOOKUP(D199,Region!$A$2:$B$3416,2,FALSE)</f>
        <v>广东</v>
      </c>
      <c r="M199" t="str">
        <f>VLOOKUP(E199,Region!$A$2:$B$3416,2,FALSE)</f>
        <v>深圳</v>
      </c>
      <c r="N199" t="str">
        <f>VLOOKUP(F199,Region!$A$2:$B$3416,2,FALSE)</f>
        <v>罗湖区</v>
      </c>
    </row>
    <row r="200" spans="1:14" x14ac:dyDescent="0.2">
      <c r="A200" s="1">
        <v>226979</v>
      </c>
      <c r="B200" s="1">
        <v>232617</v>
      </c>
      <c r="C200" s="3">
        <v>1</v>
      </c>
      <c r="D200" s="3">
        <v>6</v>
      </c>
      <c r="E200" s="3">
        <v>77</v>
      </c>
      <c r="F200" s="3">
        <v>706</v>
      </c>
      <c r="G200" s="1">
        <v>118.1</v>
      </c>
      <c r="H200" s="2" t="s">
        <v>1441</v>
      </c>
      <c r="I200" s="1" t="s">
        <v>11</v>
      </c>
      <c r="J200">
        <f t="shared" si="3"/>
        <v>1</v>
      </c>
      <c r="K200" t="str">
        <f>VLOOKUP(C200,Region!$A$2:$B$3416,2,FALSE)</f>
        <v>中国</v>
      </c>
      <c r="L200" t="str">
        <f>VLOOKUP(D200,Region!$A$2:$B$3416,2,FALSE)</f>
        <v>广东</v>
      </c>
      <c r="M200" t="str">
        <f>VLOOKUP(E200,Region!$A$2:$B$3416,2,FALSE)</f>
        <v>深圳</v>
      </c>
      <c r="N200" t="str">
        <f>VLOOKUP(F200,Region!$A$2:$B$3416,2,FALSE)</f>
        <v>罗湖区</v>
      </c>
    </row>
    <row r="201" spans="1:14" x14ac:dyDescent="0.2">
      <c r="A201" s="1">
        <v>226980</v>
      </c>
      <c r="B201" s="1">
        <v>232618</v>
      </c>
      <c r="C201" s="3">
        <v>1</v>
      </c>
      <c r="D201" s="3">
        <v>14</v>
      </c>
      <c r="E201" s="3">
        <v>208</v>
      </c>
      <c r="F201" s="3">
        <v>1742</v>
      </c>
      <c r="G201" s="1">
        <v>119.2</v>
      </c>
      <c r="H201" s="2" t="s">
        <v>1440</v>
      </c>
      <c r="I201" s="1" t="s">
        <v>14</v>
      </c>
      <c r="J201">
        <f t="shared" si="3"/>
        <v>1</v>
      </c>
      <c r="K201" t="str">
        <f>VLOOKUP(C201,Region!$A$2:$B$3416,2,FALSE)</f>
        <v>中国</v>
      </c>
      <c r="L201" t="str">
        <f>VLOOKUP(D201,Region!$A$2:$B$3416,2,FALSE)</f>
        <v>湖南</v>
      </c>
      <c r="M201" t="str">
        <f>VLOOKUP(E201,Region!$A$2:$B$3416,2,FALSE)</f>
        <v>永州</v>
      </c>
      <c r="N201" t="str">
        <f>VLOOKUP(F201,Region!$A$2:$B$3416,2,FALSE)</f>
        <v>冷水滩区</v>
      </c>
    </row>
    <row r="202" spans="1:14" x14ac:dyDescent="0.2">
      <c r="A202" s="1">
        <v>226981</v>
      </c>
      <c r="B202" s="1">
        <v>232619</v>
      </c>
      <c r="C202" s="3">
        <v>1</v>
      </c>
      <c r="D202" s="3">
        <v>6</v>
      </c>
      <c r="E202" s="3">
        <v>77</v>
      </c>
      <c r="F202" s="3">
        <v>706</v>
      </c>
      <c r="G202" s="1">
        <v>125.75</v>
      </c>
      <c r="H202" s="2" t="s">
        <v>1439</v>
      </c>
      <c r="I202" s="1" t="s">
        <v>22</v>
      </c>
      <c r="J202">
        <f t="shared" si="3"/>
        <v>1</v>
      </c>
      <c r="K202" t="str">
        <f>VLOOKUP(C202,Region!$A$2:$B$3416,2,FALSE)</f>
        <v>中国</v>
      </c>
      <c r="L202" t="str">
        <f>VLOOKUP(D202,Region!$A$2:$B$3416,2,FALSE)</f>
        <v>广东</v>
      </c>
      <c r="M202" t="str">
        <f>VLOOKUP(E202,Region!$A$2:$B$3416,2,FALSE)</f>
        <v>深圳</v>
      </c>
      <c r="N202" t="str">
        <f>VLOOKUP(F202,Region!$A$2:$B$3416,2,FALSE)</f>
        <v>罗湖区</v>
      </c>
    </row>
    <row r="203" spans="1:14" x14ac:dyDescent="0.2">
      <c r="A203" s="1">
        <v>226982</v>
      </c>
      <c r="B203" s="1">
        <v>232620</v>
      </c>
      <c r="C203" s="3">
        <v>1</v>
      </c>
      <c r="D203" s="3">
        <v>6</v>
      </c>
      <c r="E203" s="3">
        <v>88</v>
      </c>
      <c r="F203" s="3">
        <v>798</v>
      </c>
      <c r="G203" s="1">
        <v>73.75</v>
      </c>
      <c r="H203" s="2" t="s">
        <v>1438</v>
      </c>
      <c r="I203" s="1" t="s">
        <v>22</v>
      </c>
      <c r="J203">
        <f t="shared" si="3"/>
        <v>1</v>
      </c>
      <c r="K203" t="str">
        <f>VLOOKUP(C203,Region!$A$2:$B$3416,2,FALSE)</f>
        <v>中国</v>
      </c>
      <c r="L203" t="str">
        <f>VLOOKUP(D203,Region!$A$2:$B$3416,2,FALSE)</f>
        <v>广东</v>
      </c>
      <c r="M203" t="str">
        <f>VLOOKUP(E203,Region!$A$2:$B$3416,2,FALSE)</f>
        <v>汕头</v>
      </c>
      <c r="N203" t="str">
        <f>VLOOKUP(F203,Region!$A$2:$B$3416,2,FALSE)</f>
        <v>潮阳区</v>
      </c>
    </row>
    <row r="204" spans="1:14" x14ac:dyDescent="0.2">
      <c r="A204" s="1">
        <v>226983</v>
      </c>
      <c r="B204" s="1">
        <v>232621</v>
      </c>
      <c r="C204" s="3">
        <v>1</v>
      </c>
      <c r="D204" s="3">
        <v>25</v>
      </c>
      <c r="E204" s="3">
        <v>321</v>
      </c>
      <c r="F204" s="3">
        <v>2720</v>
      </c>
      <c r="G204" s="1">
        <v>137.26</v>
      </c>
      <c r="H204" s="2" t="s">
        <v>1437</v>
      </c>
      <c r="I204" s="1" t="s">
        <v>11</v>
      </c>
      <c r="J204">
        <f t="shared" si="3"/>
        <v>1</v>
      </c>
      <c r="K204" t="str">
        <f>VLOOKUP(C204,Region!$A$2:$B$3416,2,FALSE)</f>
        <v>中国</v>
      </c>
      <c r="L204" t="str">
        <f>VLOOKUP(D204,Region!$A$2:$B$3416,2,FALSE)</f>
        <v>上海</v>
      </c>
      <c r="M204" t="str">
        <f>VLOOKUP(E204,Region!$A$2:$B$3416,2,FALSE)</f>
        <v>上海</v>
      </c>
      <c r="N204" t="str">
        <f>VLOOKUP(F204,Region!$A$2:$B$3416,2,FALSE)</f>
        <v>奉贤区</v>
      </c>
    </row>
    <row r="205" spans="1:14" x14ac:dyDescent="0.2">
      <c r="A205" s="1">
        <v>226984</v>
      </c>
      <c r="B205" s="1">
        <v>232622</v>
      </c>
      <c r="C205" s="3">
        <v>1</v>
      </c>
      <c r="D205" s="3">
        <v>6</v>
      </c>
      <c r="E205" s="3">
        <v>76</v>
      </c>
      <c r="F205" s="3">
        <v>696</v>
      </c>
      <c r="G205" s="1">
        <v>92.9</v>
      </c>
      <c r="H205" s="2" t="s">
        <v>1436</v>
      </c>
      <c r="I205" s="1" t="s">
        <v>11</v>
      </c>
      <c r="J205">
        <f t="shared" si="3"/>
        <v>1</v>
      </c>
      <c r="K205" t="str">
        <f>VLOOKUP(C205,Region!$A$2:$B$3416,2,FALSE)</f>
        <v>中国</v>
      </c>
      <c r="L205" t="str">
        <f>VLOOKUP(D205,Region!$A$2:$B$3416,2,FALSE)</f>
        <v>广东</v>
      </c>
      <c r="M205" t="str">
        <f>VLOOKUP(E205,Region!$A$2:$B$3416,2,FALSE)</f>
        <v>广州</v>
      </c>
      <c r="N205" t="str">
        <f>VLOOKUP(F205,Region!$A$2:$B$3416,2,FALSE)</f>
        <v>海珠区</v>
      </c>
    </row>
    <row r="206" spans="1:14" x14ac:dyDescent="0.2">
      <c r="A206" s="1">
        <v>226985</v>
      </c>
      <c r="B206" s="1">
        <v>232623</v>
      </c>
      <c r="C206" s="3">
        <v>1</v>
      </c>
      <c r="D206" s="3">
        <v>27</v>
      </c>
      <c r="E206" s="3">
        <v>343</v>
      </c>
      <c r="F206" s="3">
        <v>2919</v>
      </c>
      <c r="G206" s="1">
        <v>3299.85</v>
      </c>
      <c r="H206" s="2" t="s">
        <v>1434</v>
      </c>
      <c r="I206" s="1" t="s">
        <v>14</v>
      </c>
      <c r="J206">
        <f t="shared" si="3"/>
        <v>1</v>
      </c>
      <c r="K206" t="str">
        <f>VLOOKUP(C206,Region!$A$2:$B$3416,2,FALSE)</f>
        <v>中国</v>
      </c>
      <c r="L206" t="str">
        <f>VLOOKUP(D206,Region!$A$2:$B$3416,2,FALSE)</f>
        <v>天津</v>
      </c>
      <c r="M206" t="str">
        <f>VLOOKUP(E206,Region!$A$2:$B$3416,2,FALSE)</f>
        <v>天津</v>
      </c>
      <c r="N206" t="str">
        <f>VLOOKUP(F206,Region!$A$2:$B$3416,2,FALSE)</f>
        <v>津南区</v>
      </c>
    </row>
    <row r="207" spans="1:14" x14ac:dyDescent="0.2">
      <c r="A207" s="1">
        <v>226986</v>
      </c>
      <c r="B207" s="1">
        <v>232624</v>
      </c>
      <c r="C207" s="3">
        <v>1</v>
      </c>
      <c r="D207" s="3">
        <v>6</v>
      </c>
      <c r="E207" s="3">
        <v>83</v>
      </c>
      <c r="F207" s="3">
        <v>765</v>
      </c>
      <c r="G207" s="1">
        <v>93.15</v>
      </c>
      <c r="H207" s="2" t="s">
        <v>1435</v>
      </c>
      <c r="I207" s="1" t="s">
        <v>22</v>
      </c>
      <c r="J207">
        <f t="shared" si="3"/>
        <v>1</v>
      </c>
      <c r="K207" t="str">
        <f>VLOOKUP(C207,Region!$A$2:$B$3416,2,FALSE)</f>
        <v>中国</v>
      </c>
      <c r="L207" t="str">
        <f>VLOOKUP(D207,Region!$A$2:$B$3416,2,FALSE)</f>
        <v>广东</v>
      </c>
      <c r="M207" t="str">
        <f>VLOOKUP(E207,Region!$A$2:$B$3416,2,FALSE)</f>
        <v>江门</v>
      </c>
      <c r="N207" t="str">
        <f>VLOOKUP(F207,Region!$A$2:$B$3416,2,FALSE)</f>
        <v>新会区</v>
      </c>
    </row>
    <row r="208" spans="1:14" x14ac:dyDescent="0.2">
      <c r="A208" s="1">
        <v>226987</v>
      </c>
      <c r="B208" s="1">
        <v>232625</v>
      </c>
      <c r="C208" s="3">
        <v>1</v>
      </c>
      <c r="D208" s="3">
        <v>32</v>
      </c>
      <c r="E208" s="3">
        <v>394</v>
      </c>
      <c r="F208" s="3">
        <v>3325</v>
      </c>
      <c r="G208" s="1">
        <v>191.61</v>
      </c>
      <c r="H208" s="2" t="s">
        <v>1433</v>
      </c>
      <c r="I208" s="1" t="s">
        <v>22</v>
      </c>
      <c r="J208">
        <f t="shared" si="3"/>
        <v>1</v>
      </c>
      <c r="K208" t="str">
        <f>VLOOKUP(C208,Region!$A$2:$B$3416,2,FALSE)</f>
        <v>中国</v>
      </c>
      <c r="L208" t="str">
        <f>VLOOKUP(D208,Region!$A$2:$B$3416,2,FALSE)</f>
        <v>重庆</v>
      </c>
      <c r="M208" t="str">
        <f>VLOOKUP(E208,Region!$A$2:$B$3416,2,FALSE)</f>
        <v>重庆</v>
      </c>
      <c r="N208" t="str">
        <f>VLOOKUP(F208,Region!$A$2:$B$3416,2,FALSE)</f>
        <v>合川区</v>
      </c>
    </row>
    <row r="209" spans="1:14" x14ac:dyDescent="0.2">
      <c r="A209" s="1">
        <v>226988</v>
      </c>
      <c r="B209" s="1">
        <v>231625</v>
      </c>
      <c r="C209" s="3">
        <v>1</v>
      </c>
      <c r="D209" s="3">
        <v>2</v>
      </c>
      <c r="E209" s="3">
        <v>52</v>
      </c>
      <c r="F209" s="3">
        <v>506</v>
      </c>
      <c r="G209" s="1">
        <v>71.95</v>
      </c>
      <c r="H209" s="2" t="s">
        <v>1431</v>
      </c>
      <c r="I209" s="1" t="s">
        <v>13</v>
      </c>
      <c r="J209">
        <f t="shared" si="3"/>
        <v>1</v>
      </c>
      <c r="K209" t="str">
        <f>VLOOKUP(C209,Region!$A$2:$B$3416,2,FALSE)</f>
        <v>中国</v>
      </c>
      <c r="L209" t="str">
        <f>VLOOKUP(D209,Region!$A$2:$B$3416,2,FALSE)</f>
        <v>北京</v>
      </c>
      <c r="M209" t="str">
        <f>VLOOKUP(E209,Region!$A$2:$B$3416,2,FALSE)</f>
        <v>北京</v>
      </c>
      <c r="N209" t="str">
        <f>VLOOKUP(F209,Region!$A$2:$B$3416,2,FALSE)</f>
        <v>丰台区</v>
      </c>
    </row>
    <row r="210" spans="1:14" x14ac:dyDescent="0.2">
      <c r="A210" s="1">
        <v>226989</v>
      </c>
      <c r="B210" s="1">
        <v>231626</v>
      </c>
      <c r="C210" s="3">
        <v>1</v>
      </c>
      <c r="D210" s="3">
        <v>4</v>
      </c>
      <c r="E210" s="3">
        <v>60</v>
      </c>
      <c r="F210" s="3">
        <v>591</v>
      </c>
      <c r="G210" s="1">
        <v>58.25</v>
      </c>
      <c r="H210" s="2" t="s">
        <v>1588</v>
      </c>
      <c r="I210" s="1" t="s">
        <v>22</v>
      </c>
      <c r="J210">
        <f t="shared" si="3"/>
        <v>0</v>
      </c>
      <c r="K210" t="str">
        <f>VLOOKUP(C210,Region!$A$2:$B$3416,2,FALSE)</f>
        <v>中国</v>
      </c>
      <c r="L210" t="str">
        <f>VLOOKUP(D210,Region!$A$2:$B$3416,2,FALSE)</f>
        <v>福建</v>
      </c>
      <c r="M210" t="str">
        <f>VLOOKUP(E210,Region!$A$2:$B$3416,2,FALSE)</f>
        <v>厦门</v>
      </c>
      <c r="N210" t="str">
        <f>VLOOKUP(F210,Region!$A$2:$B$3416,2,FALSE)</f>
        <v>同安区</v>
      </c>
    </row>
    <row r="211" spans="1:14" x14ac:dyDescent="0.2">
      <c r="A211" s="1">
        <v>226990</v>
      </c>
      <c r="B211" s="1">
        <v>231627</v>
      </c>
      <c r="C211" s="3">
        <v>1</v>
      </c>
      <c r="D211" s="3">
        <v>6</v>
      </c>
      <c r="E211" s="3">
        <v>76</v>
      </c>
      <c r="F211" s="3">
        <v>696</v>
      </c>
      <c r="G211" s="1">
        <v>682.75</v>
      </c>
      <c r="H211" s="2" t="s">
        <v>1430</v>
      </c>
      <c r="I211" s="1" t="s">
        <v>13</v>
      </c>
      <c r="J211">
        <f t="shared" si="3"/>
        <v>1</v>
      </c>
      <c r="K211" t="str">
        <f>VLOOKUP(C211,Region!$A$2:$B$3416,2,FALSE)</f>
        <v>中国</v>
      </c>
      <c r="L211" t="str">
        <f>VLOOKUP(D211,Region!$A$2:$B$3416,2,FALSE)</f>
        <v>广东</v>
      </c>
      <c r="M211" t="str">
        <f>VLOOKUP(E211,Region!$A$2:$B$3416,2,FALSE)</f>
        <v>广州</v>
      </c>
      <c r="N211" t="str">
        <f>VLOOKUP(F211,Region!$A$2:$B$3416,2,FALSE)</f>
        <v>海珠区</v>
      </c>
    </row>
    <row r="212" spans="1:14" x14ac:dyDescent="0.2">
      <c r="A212" s="1">
        <v>226991</v>
      </c>
      <c r="B212" s="1">
        <v>231628</v>
      </c>
      <c r="C212" s="3">
        <v>1</v>
      </c>
      <c r="D212" s="3">
        <v>2</v>
      </c>
      <c r="E212" s="3">
        <v>52</v>
      </c>
      <c r="F212" s="3">
        <v>509</v>
      </c>
      <c r="G212" s="1">
        <v>72.7</v>
      </c>
      <c r="H212" s="2" t="s">
        <v>1429</v>
      </c>
      <c r="I212" s="1" t="s">
        <v>10</v>
      </c>
      <c r="J212">
        <f t="shared" si="3"/>
        <v>1</v>
      </c>
      <c r="K212" t="str">
        <f>VLOOKUP(C212,Region!$A$2:$B$3416,2,FALSE)</f>
        <v>中国</v>
      </c>
      <c r="L212" t="str">
        <f>VLOOKUP(D212,Region!$A$2:$B$3416,2,FALSE)</f>
        <v>北京</v>
      </c>
      <c r="M212" t="str">
        <f>VLOOKUP(E212,Region!$A$2:$B$3416,2,FALSE)</f>
        <v>北京</v>
      </c>
      <c r="N212" t="str">
        <f>VLOOKUP(F212,Region!$A$2:$B$3416,2,FALSE)</f>
        <v>门头沟区</v>
      </c>
    </row>
    <row r="213" spans="1:14" x14ac:dyDescent="0.2">
      <c r="A213" s="1">
        <v>226992</v>
      </c>
      <c r="B213" s="1">
        <v>231629</v>
      </c>
      <c r="C213" s="3">
        <v>1</v>
      </c>
      <c r="D213" s="3">
        <v>6</v>
      </c>
      <c r="E213" s="3">
        <v>83</v>
      </c>
      <c r="F213" s="3">
        <v>765</v>
      </c>
      <c r="G213" s="1">
        <v>81.599999999999994</v>
      </c>
      <c r="H213" s="2" t="s">
        <v>1427</v>
      </c>
      <c r="I213" s="1" t="s">
        <v>22</v>
      </c>
      <c r="J213">
        <f t="shared" si="3"/>
        <v>1</v>
      </c>
      <c r="K213" t="str">
        <f>VLOOKUP(C213,Region!$A$2:$B$3416,2,FALSE)</f>
        <v>中国</v>
      </c>
      <c r="L213" t="str">
        <f>VLOOKUP(D213,Region!$A$2:$B$3416,2,FALSE)</f>
        <v>广东</v>
      </c>
      <c r="M213" t="str">
        <f>VLOOKUP(E213,Region!$A$2:$B$3416,2,FALSE)</f>
        <v>江门</v>
      </c>
      <c r="N213" t="str">
        <f>VLOOKUP(F213,Region!$A$2:$B$3416,2,FALSE)</f>
        <v>新会区</v>
      </c>
    </row>
    <row r="214" spans="1:14" x14ac:dyDescent="0.2">
      <c r="A214" s="1">
        <v>226993</v>
      </c>
      <c r="B214" s="1">
        <v>231630</v>
      </c>
      <c r="C214" s="3">
        <v>1</v>
      </c>
      <c r="D214" s="3">
        <v>16</v>
      </c>
      <c r="E214" s="3">
        <v>231</v>
      </c>
      <c r="F214" s="3">
        <v>1945</v>
      </c>
      <c r="G214" s="1">
        <v>53.25</v>
      </c>
      <c r="H214" s="2" t="s">
        <v>1428</v>
      </c>
      <c r="I214" s="1" t="s">
        <v>22</v>
      </c>
      <c r="J214">
        <f t="shared" si="3"/>
        <v>1</v>
      </c>
      <c r="K214" t="str">
        <f>VLOOKUP(C214,Region!$A$2:$B$3416,2,FALSE)</f>
        <v>中国</v>
      </c>
      <c r="L214" t="str">
        <f>VLOOKUP(D214,Region!$A$2:$B$3416,2,FALSE)</f>
        <v>江苏</v>
      </c>
      <c r="M214" t="str">
        <f>VLOOKUP(E214,Region!$A$2:$B$3416,2,FALSE)</f>
        <v>扬州</v>
      </c>
      <c r="N214" t="str">
        <f>VLOOKUP(F214,Region!$A$2:$B$3416,2,FALSE)</f>
        <v>广陵区</v>
      </c>
    </row>
    <row r="215" spans="1:14" x14ac:dyDescent="0.2">
      <c r="A215" s="1">
        <v>226994</v>
      </c>
      <c r="B215" s="1">
        <v>231631</v>
      </c>
      <c r="C215" s="3">
        <v>1</v>
      </c>
      <c r="D215" s="3">
        <v>16</v>
      </c>
      <c r="E215" s="3">
        <v>231</v>
      </c>
      <c r="F215" s="3">
        <v>1945</v>
      </c>
      <c r="G215" s="1">
        <v>228.6</v>
      </c>
      <c r="H215" s="2" t="s">
        <v>1588</v>
      </c>
      <c r="I215" s="1" t="s">
        <v>10</v>
      </c>
      <c r="J215">
        <f t="shared" si="3"/>
        <v>0</v>
      </c>
      <c r="K215" t="str">
        <f>VLOOKUP(C215,Region!$A$2:$B$3416,2,FALSE)</f>
        <v>中国</v>
      </c>
      <c r="L215" t="str">
        <f>VLOOKUP(D215,Region!$A$2:$B$3416,2,FALSE)</f>
        <v>江苏</v>
      </c>
      <c r="M215" t="str">
        <f>VLOOKUP(E215,Region!$A$2:$B$3416,2,FALSE)</f>
        <v>扬州</v>
      </c>
      <c r="N215" t="str">
        <f>VLOOKUP(F215,Region!$A$2:$B$3416,2,FALSE)</f>
        <v>广陵区</v>
      </c>
    </row>
    <row r="216" spans="1:14" x14ac:dyDescent="0.2">
      <c r="A216" s="1">
        <v>226995</v>
      </c>
      <c r="B216" s="1">
        <v>231632</v>
      </c>
      <c r="C216" s="3">
        <v>1</v>
      </c>
      <c r="D216" s="3">
        <v>14</v>
      </c>
      <c r="E216" s="3">
        <v>197</v>
      </c>
      <c r="F216" s="3">
        <v>1648</v>
      </c>
      <c r="G216" s="1">
        <v>793.8</v>
      </c>
      <c r="H216" s="2" t="s">
        <v>1426</v>
      </c>
      <c r="I216" s="1" t="s">
        <v>10</v>
      </c>
      <c r="J216">
        <f t="shared" si="3"/>
        <v>1</v>
      </c>
      <c r="K216" t="str">
        <f>VLOOKUP(C216,Region!$A$2:$B$3416,2,FALSE)</f>
        <v>中国</v>
      </c>
      <c r="L216" t="str">
        <f>VLOOKUP(D216,Region!$A$2:$B$3416,2,FALSE)</f>
        <v>湖南</v>
      </c>
      <c r="M216" t="str">
        <f>VLOOKUP(E216,Region!$A$2:$B$3416,2,FALSE)</f>
        <v>长沙</v>
      </c>
      <c r="N216" t="str">
        <f>VLOOKUP(F216,Region!$A$2:$B$3416,2,FALSE)</f>
        <v>芙蓉区</v>
      </c>
    </row>
    <row r="217" spans="1:14" x14ac:dyDescent="0.2">
      <c r="A217" s="1">
        <v>226996</v>
      </c>
      <c r="B217" s="1">
        <v>231633</v>
      </c>
      <c r="C217" s="3">
        <v>1</v>
      </c>
      <c r="D217" s="3">
        <v>2</v>
      </c>
      <c r="E217" s="3">
        <v>52</v>
      </c>
      <c r="F217" s="3">
        <v>509</v>
      </c>
      <c r="G217" s="1">
        <v>251.7</v>
      </c>
      <c r="H217" s="2" t="s">
        <v>1425</v>
      </c>
      <c r="I217" s="1" t="s">
        <v>13</v>
      </c>
      <c r="J217">
        <f t="shared" si="3"/>
        <v>1</v>
      </c>
      <c r="K217" t="str">
        <f>VLOOKUP(C217,Region!$A$2:$B$3416,2,FALSE)</f>
        <v>中国</v>
      </c>
      <c r="L217" t="str">
        <f>VLOOKUP(D217,Region!$A$2:$B$3416,2,FALSE)</f>
        <v>北京</v>
      </c>
      <c r="M217" t="str">
        <f>VLOOKUP(E217,Region!$A$2:$B$3416,2,FALSE)</f>
        <v>北京</v>
      </c>
      <c r="N217" t="str">
        <f>VLOOKUP(F217,Region!$A$2:$B$3416,2,FALSE)</f>
        <v>门头沟区</v>
      </c>
    </row>
    <row r="218" spans="1:14" x14ac:dyDescent="0.2">
      <c r="A218" s="1">
        <v>226997</v>
      </c>
      <c r="B218" s="1">
        <v>231634</v>
      </c>
      <c r="C218" s="3">
        <v>1</v>
      </c>
      <c r="D218" s="3">
        <v>4</v>
      </c>
      <c r="E218" s="3">
        <v>56</v>
      </c>
      <c r="F218" s="3">
        <v>549</v>
      </c>
      <c r="G218" s="1">
        <v>150.5</v>
      </c>
      <c r="H218" s="2" t="s">
        <v>1424</v>
      </c>
      <c r="I218" s="1" t="s">
        <v>11</v>
      </c>
      <c r="J218">
        <f t="shared" si="3"/>
        <v>1</v>
      </c>
      <c r="K218" t="str">
        <f>VLOOKUP(C218,Region!$A$2:$B$3416,2,FALSE)</f>
        <v>中国</v>
      </c>
      <c r="L218" t="str">
        <f>VLOOKUP(D218,Region!$A$2:$B$3416,2,FALSE)</f>
        <v>福建</v>
      </c>
      <c r="M218" t="str">
        <f>VLOOKUP(E218,Region!$A$2:$B$3416,2,FALSE)</f>
        <v>宁德</v>
      </c>
      <c r="N218" t="str">
        <f>VLOOKUP(F218,Region!$A$2:$B$3416,2,FALSE)</f>
        <v>福安市</v>
      </c>
    </row>
    <row r="219" spans="1:14" x14ac:dyDescent="0.2">
      <c r="A219" s="1">
        <v>226998</v>
      </c>
      <c r="B219" s="1">
        <v>231635</v>
      </c>
      <c r="C219" s="3">
        <v>1</v>
      </c>
      <c r="D219" s="3">
        <v>32</v>
      </c>
      <c r="E219" s="3">
        <v>394</v>
      </c>
      <c r="F219" s="3">
        <v>3328</v>
      </c>
      <c r="G219" s="1">
        <v>149.4</v>
      </c>
      <c r="H219" s="2" t="s">
        <v>1423</v>
      </c>
      <c r="I219" s="1" t="s">
        <v>14</v>
      </c>
      <c r="J219">
        <f t="shared" si="3"/>
        <v>2</v>
      </c>
      <c r="K219" t="str">
        <f>VLOOKUP(C219,Region!$A$2:$B$3416,2,FALSE)</f>
        <v>中国</v>
      </c>
      <c r="L219" t="str">
        <f>VLOOKUP(D219,Region!$A$2:$B$3416,2,FALSE)</f>
        <v>重庆</v>
      </c>
      <c r="M219" t="str">
        <f>VLOOKUP(E219,Region!$A$2:$B$3416,2,FALSE)</f>
        <v>重庆</v>
      </c>
      <c r="N219" t="str">
        <f>VLOOKUP(F219,Region!$A$2:$B$3416,2,FALSE)</f>
        <v>永川区</v>
      </c>
    </row>
    <row r="220" spans="1:14" x14ac:dyDescent="0.2">
      <c r="A220" s="1">
        <v>226999</v>
      </c>
      <c r="B220" s="1">
        <v>231636</v>
      </c>
      <c r="C220" s="3">
        <v>1</v>
      </c>
      <c r="D220" s="3">
        <v>16</v>
      </c>
      <c r="E220" s="3">
        <v>221</v>
      </c>
      <c r="F220" s="3">
        <v>1855</v>
      </c>
      <c r="G220" s="1">
        <v>63.5</v>
      </c>
      <c r="H220" s="2" t="s">
        <v>1609</v>
      </c>
      <c r="I220" s="1" t="s">
        <v>11</v>
      </c>
      <c r="J220">
        <f t="shared" si="3"/>
        <v>0</v>
      </c>
      <c r="K220" t="str">
        <f>VLOOKUP(C220,Region!$A$2:$B$3416,2,FALSE)</f>
        <v>中国</v>
      </c>
      <c r="L220" t="str">
        <f>VLOOKUP(D220,Region!$A$2:$B$3416,2,FALSE)</f>
        <v>江苏</v>
      </c>
      <c r="M220" t="str">
        <f>VLOOKUP(E220,Region!$A$2:$B$3416,2,FALSE)</f>
        <v>苏州</v>
      </c>
      <c r="N220" t="str">
        <f>VLOOKUP(F220,Region!$A$2:$B$3416,2,FALSE)</f>
        <v>常熟市</v>
      </c>
    </row>
    <row r="221" spans="1:14" x14ac:dyDescent="0.2">
      <c r="A221" s="1">
        <v>227000</v>
      </c>
      <c r="B221" s="1">
        <v>231638</v>
      </c>
      <c r="C221" s="3">
        <v>1</v>
      </c>
      <c r="D221" s="3">
        <v>4</v>
      </c>
      <c r="E221" s="3">
        <v>60</v>
      </c>
      <c r="F221" s="3">
        <v>590</v>
      </c>
      <c r="G221" s="1">
        <v>265.10000000000002</v>
      </c>
      <c r="H221" s="2" t="s">
        <v>1421</v>
      </c>
      <c r="I221" s="1" t="s">
        <v>13</v>
      </c>
      <c r="J221">
        <f t="shared" si="3"/>
        <v>2</v>
      </c>
      <c r="K221" t="str">
        <f>VLOOKUP(C221,Region!$A$2:$B$3416,2,FALSE)</f>
        <v>中国</v>
      </c>
      <c r="L221" t="str">
        <f>VLOOKUP(D221,Region!$A$2:$B$3416,2,FALSE)</f>
        <v>福建</v>
      </c>
      <c r="M221" t="str">
        <f>VLOOKUP(E221,Region!$A$2:$B$3416,2,FALSE)</f>
        <v>厦门</v>
      </c>
      <c r="N221" t="str">
        <f>VLOOKUP(F221,Region!$A$2:$B$3416,2,FALSE)</f>
        <v>集美区</v>
      </c>
    </row>
    <row r="222" spans="1:14" x14ac:dyDescent="0.2">
      <c r="A222" s="1">
        <v>227001</v>
      </c>
      <c r="B222" s="1">
        <v>231639</v>
      </c>
      <c r="C222" s="3">
        <v>1</v>
      </c>
      <c r="D222" s="3">
        <v>13</v>
      </c>
      <c r="E222" s="3">
        <v>180</v>
      </c>
      <c r="F222" s="3">
        <v>1554</v>
      </c>
      <c r="G222" s="1">
        <v>125.45</v>
      </c>
      <c r="H222" s="2" t="s">
        <v>1420</v>
      </c>
      <c r="I222" s="1" t="s">
        <v>11</v>
      </c>
      <c r="J222">
        <f t="shared" si="3"/>
        <v>2</v>
      </c>
      <c r="K222" t="str">
        <f>VLOOKUP(C222,Region!$A$2:$B$3416,2,FALSE)</f>
        <v>中国</v>
      </c>
      <c r="L222" t="str">
        <f>VLOOKUP(D222,Region!$A$2:$B$3416,2,FALSE)</f>
        <v>湖北</v>
      </c>
      <c r="M222" t="str">
        <f>VLOOKUP(E222,Region!$A$2:$B$3416,2,FALSE)</f>
        <v>武汉</v>
      </c>
      <c r="N222" t="str">
        <f>VLOOKUP(F222,Region!$A$2:$B$3416,2,FALSE)</f>
        <v>江夏区</v>
      </c>
    </row>
    <row r="223" spans="1:14" x14ac:dyDescent="0.2">
      <c r="A223" s="1">
        <v>227002</v>
      </c>
      <c r="B223" s="1">
        <v>231640</v>
      </c>
      <c r="C223" s="3">
        <v>1</v>
      </c>
      <c r="D223" s="3">
        <v>6</v>
      </c>
      <c r="E223" s="3">
        <v>78</v>
      </c>
      <c r="F223" s="3">
        <v>711</v>
      </c>
      <c r="G223" s="1">
        <v>222.6</v>
      </c>
      <c r="H223" s="2" t="s">
        <v>1419</v>
      </c>
      <c r="I223" s="1" t="s">
        <v>11</v>
      </c>
      <c r="J223">
        <f t="shared" si="3"/>
        <v>2</v>
      </c>
      <c r="K223" t="str">
        <f>VLOOKUP(C223,Region!$A$2:$B$3416,2,FALSE)</f>
        <v>中国</v>
      </c>
      <c r="L223" t="str">
        <f>VLOOKUP(D223,Region!$A$2:$B$3416,2,FALSE)</f>
        <v>广东</v>
      </c>
      <c r="M223" t="str">
        <f>VLOOKUP(E223,Region!$A$2:$B$3416,2,FALSE)</f>
        <v>潮州</v>
      </c>
      <c r="N223" t="str">
        <f>VLOOKUP(F223,Region!$A$2:$B$3416,2,FALSE)</f>
        <v>湘桥区</v>
      </c>
    </row>
    <row r="224" spans="1:14" x14ac:dyDescent="0.2">
      <c r="A224" s="1">
        <v>227003</v>
      </c>
      <c r="B224" s="1">
        <v>231641</v>
      </c>
      <c r="C224" s="3">
        <v>1</v>
      </c>
      <c r="D224" s="3">
        <v>17</v>
      </c>
      <c r="E224" s="3">
        <v>239</v>
      </c>
      <c r="F224" s="3">
        <v>2028</v>
      </c>
      <c r="G224" s="1">
        <v>1098.45</v>
      </c>
      <c r="H224" s="2" t="s">
        <v>1418</v>
      </c>
      <c r="I224" s="1" t="s">
        <v>13</v>
      </c>
      <c r="J224">
        <f t="shared" si="3"/>
        <v>2</v>
      </c>
      <c r="K224" t="str">
        <f>VLOOKUP(C224,Region!$A$2:$B$3416,2,FALSE)</f>
        <v>中国</v>
      </c>
      <c r="L224" t="str">
        <f>VLOOKUP(D224,Region!$A$2:$B$3416,2,FALSE)</f>
        <v>江西</v>
      </c>
      <c r="M224" t="str">
        <f>VLOOKUP(E224,Region!$A$2:$B$3416,2,FALSE)</f>
        <v>萍乡</v>
      </c>
      <c r="N224" t="str">
        <f>VLOOKUP(F224,Region!$A$2:$B$3416,2,FALSE)</f>
        <v>安源区</v>
      </c>
    </row>
    <row r="225" spans="1:14" x14ac:dyDescent="0.2">
      <c r="A225" s="1">
        <v>227004</v>
      </c>
      <c r="B225" s="1">
        <v>231643</v>
      </c>
      <c r="C225" s="3">
        <v>1</v>
      </c>
      <c r="D225" s="3">
        <v>23</v>
      </c>
      <c r="E225" s="3">
        <v>304</v>
      </c>
      <c r="F225" s="3">
        <v>2523</v>
      </c>
      <c r="G225" s="1">
        <v>385.05</v>
      </c>
      <c r="H225" s="2" t="s">
        <v>1589</v>
      </c>
      <c r="I225" s="1" t="s">
        <v>11</v>
      </c>
      <c r="J225">
        <f t="shared" si="3"/>
        <v>0</v>
      </c>
      <c r="K225" t="str">
        <f>VLOOKUP(C225,Region!$A$2:$B$3416,2,FALSE)</f>
        <v>中国</v>
      </c>
      <c r="L225" t="str">
        <f>VLOOKUP(D225,Region!$A$2:$B$3416,2,FALSE)</f>
        <v>山西</v>
      </c>
      <c r="M225" t="str">
        <f>VLOOKUP(E225,Region!$A$2:$B$3416,2,FALSE)</f>
        <v>晋中</v>
      </c>
      <c r="N225" t="str">
        <f>VLOOKUP(F225,Region!$A$2:$B$3416,2,FALSE)</f>
        <v>太谷县</v>
      </c>
    </row>
    <row r="226" spans="1:14" x14ac:dyDescent="0.2">
      <c r="A226" s="1">
        <v>227005</v>
      </c>
      <c r="B226" s="1">
        <v>231644</v>
      </c>
      <c r="C226" s="3">
        <v>1</v>
      </c>
      <c r="D226" s="3">
        <v>9</v>
      </c>
      <c r="E226" s="3">
        <v>120</v>
      </c>
      <c r="F226" s="3">
        <v>1055</v>
      </c>
      <c r="G226" s="1">
        <v>271.39999999999998</v>
      </c>
      <c r="H226" s="2" t="s">
        <v>1416</v>
      </c>
      <c r="I226" s="1" t="s">
        <v>11</v>
      </c>
      <c r="J226">
        <f t="shared" si="3"/>
        <v>2</v>
      </c>
      <c r="K226" t="str">
        <f>VLOOKUP(C226,Region!$A$2:$B$3416,2,FALSE)</f>
        <v>中国</v>
      </c>
      <c r="L226" t="str">
        <f>VLOOKUP(D226,Region!$A$2:$B$3416,2,FALSE)</f>
        <v>海南</v>
      </c>
      <c r="M226" t="str">
        <f>VLOOKUP(E226,Region!$A$2:$B$3416,2,FALSE)</f>
        <v>海口</v>
      </c>
      <c r="N226" t="str">
        <f>VLOOKUP(F226,Region!$A$2:$B$3416,2,FALSE)</f>
        <v>龙华区</v>
      </c>
    </row>
    <row r="227" spans="1:14" x14ac:dyDescent="0.2">
      <c r="A227" s="1">
        <v>227006</v>
      </c>
      <c r="B227" s="1">
        <v>231645</v>
      </c>
      <c r="C227" s="3">
        <v>1</v>
      </c>
      <c r="D227" s="3">
        <v>29</v>
      </c>
      <c r="E227" s="3">
        <v>356</v>
      </c>
      <c r="F227" s="3">
        <v>3036</v>
      </c>
      <c r="G227" s="1">
        <v>62.95</v>
      </c>
      <c r="H227" s="2" t="s">
        <v>1415</v>
      </c>
      <c r="I227" s="1" t="s">
        <v>11</v>
      </c>
      <c r="J227">
        <f t="shared" si="3"/>
        <v>2</v>
      </c>
      <c r="K227" t="str">
        <f>VLOOKUP(C227,Region!$A$2:$B$3416,2,FALSE)</f>
        <v>中国</v>
      </c>
      <c r="L227" t="str">
        <f>VLOOKUP(D227,Region!$A$2:$B$3416,2,FALSE)</f>
        <v>新疆</v>
      </c>
      <c r="M227" t="str">
        <f>VLOOKUP(E227,Region!$A$2:$B$3416,2,FALSE)</f>
        <v>昌吉</v>
      </c>
      <c r="N227" t="str">
        <f>VLOOKUP(F227,Region!$A$2:$B$3416,2,FALSE)</f>
        <v>昌吉市</v>
      </c>
    </row>
    <row r="228" spans="1:14" x14ac:dyDescent="0.2">
      <c r="A228" s="1">
        <v>227007</v>
      </c>
      <c r="B228" s="1">
        <v>231646</v>
      </c>
      <c r="C228" s="3">
        <v>1</v>
      </c>
      <c r="D228" s="3">
        <v>29</v>
      </c>
      <c r="E228" s="3">
        <v>351</v>
      </c>
      <c r="F228" s="3">
        <v>3006</v>
      </c>
      <c r="G228" s="1">
        <v>169.8</v>
      </c>
      <c r="H228" s="2" t="s">
        <v>1589</v>
      </c>
      <c r="I228" s="1" t="s">
        <v>10</v>
      </c>
      <c r="J228">
        <f t="shared" si="3"/>
        <v>0</v>
      </c>
      <c r="K228" t="str">
        <f>VLOOKUP(C228,Region!$A$2:$B$3416,2,FALSE)</f>
        <v>中国</v>
      </c>
      <c r="L228" t="str">
        <f>VLOOKUP(D228,Region!$A$2:$B$3416,2,FALSE)</f>
        <v>新疆</v>
      </c>
      <c r="M228" t="str">
        <f>VLOOKUP(E228,Region!$A$2:$B$3416,2,FALSE)</f>
        <v>乌鲁木齐</v>
      </c>
      <c r="N228" t="str">
        <f>VLOOKUP(F228,Region!$A$2:$B$3416,2,FALSE)</f>
        <v>新市区</v>
      </c>
    </row>
    <row r="229" spans="1:14" x14ac:dyDescent="0.2">
      <c r="A229" s="1">
        <v>227008</v>
      </c>
      <c r="B229" s="1">
        <v>231647</v>
      </c>
      <c r="C229" s="3">
        <v>1</v>
      </c>
      <c r="D229" s="3">
        <v>22</v>
      </c>
      <c r="E229" s="3">
        <v>297</v>
      </c>
      <c r="F229" s="3">
        <v>2453</v>
      </c>
      <c r="G229" s="1">
        <v>107.85</v>
      </c>
      <c r="H229" s="2" t="s">
        <v>1414</v>
      </c>
      <c r="I229" s="1" t="s">
        <v>11</v>
      </c>
      <c r="J229">
        <f t="shared" si="3"/>
        <v>2</v>
      </c>
      <c r="K229" t="str">
        <f>VLOOKUP(C229,Region!$A$2:$B$3416,2,FALSE)</f>
        <v>中国</v>
      </c>
      <c r="L229" t="str">
        <f>VLOOKUP(D229,Region!$A$2:$B$3416,2,FALSE)</f>
        <v>山东</v>
      </c>
      <c r="M229" t="str">
        <f>VLOOKUP(E229,Region!$A$2:$B$3416,2,FALSE)</f>
        <v>烟台</v>
      </c>
      <c r="N229" t="str">
        <f>VLOOKUP(F229,Region!$A$2:$B$3416,2,FALSE)</f>
        <v>莱州市</v>
      </c>
    </row>
    <row r="230" spans="1:14" x14ac:dyDescent="0.2">
      <c r="A230" s="1">
        <v>227009</v>
      </c>
      <c r="B230" s="1">
        <v>231649</v>
      </c>
      <c r="C230" s="3">
        <v>1</v>
      </c>
      <c r="D230" s="3">
        <v>14</v>
      </c>
      <c r="E230" s="3">
        <v>197</v>
      </c>
      <c r="F230" s="3">
        <v>1655</v>
      </c>
      <c r="G230" s="1">
        <v>50.9</v>
      </c>
      <c r="H230" s="2" t="s">
        <v>1412</v>
      </c>
      <c r="I230" s="1" t="s">
        <v>11</v>
      </c>
      <c r="J230">
        <f t="shared" si="3"/>
        <v>2</v>
      </c>
      <c r="K230" t="str">
        <f>VLOOKUP(C230,Region!$A$2:$B$3416,2,FALSE)</f>
        <v>中国</v>
      </c>
      <c r="L230" t="str">
        <f>VLOOKUP(D230,Region!$A$2:$B$3416,2,FALSE)</f>
        <v>湖南</v>
      </c>
      <c r="M230" t="str">
        <f>VLOOKUP(E230,Region!$A$2:$B$3416,2,FALSE)</f>
        <v>长沙</v>
      </c>
      <c r="N230" t="str">
        <f>VLOOKUP(F230,Region!$A$2:$B$3416,2,FALSE)</f>
        <v>望城县</v>
      </c>
    </row>
    <row r="231" spans="1:14" x14ac:dyDescent="0.2">
      <c r="A231" s="1">
        <v>227010</v>
      </c>
      <c r="B231" s="1">
        <v>231650</v>
      </c>
      <c r="C231" s="3">
        <v>1</v>
      </c>
      <c r="D231" s="3">
        <v>4</v>
      </c>
      <c r="E231" s="3">
        <v>60</v>
      </c>
      <c r="F231" s="3">
        <v>587</v>
      </c>
      <c r="G231" s="1">
        <v>204.25</v>
      </c>
      <c r="H231" s="2" t="s">
        <v>1411</v>
      </c>
      <c r="I231" s="1" t="s">
        <v>13</v>
      </c>
      <c r="J231">
        <f t="shared" si="3"/>
        <v>2</v>
      </c>
      <c r="K231" t="str">
        <f>VLOOKUP(C231,Region!$A$2:$B$3416,2,FALSE)</f>
        <v>中国</v>
      </c>
      <c r="L231" t="str">
        <f>VLOOKUP(D231,Region!$A$2:$B$3416,2,FALSE)</f>
        <v>福建</v>
      </c>
      <c r="M231" t="str">
        <f>VLOOKUP(E231,Region!$A$2:$B$3416,2,FALSE)</f>
        <v>厦门</v>
      </c>
      <c r="N231" t="str">
        <f>VLOOKUP(F231,Region!$A$2:$B$3416,2,FALSE)</f>
        <v>思明区</v>
      </c>
    </row>
    <row r="232" spans="1:14" x14ac:dyDescent="0.2">
      <c r="A232" s="1">
        <v>227011</v>
      </c>
      <c r="B232" s="1">
        <v>231651</v>
      </c>
      <c r="C232" s="3">
        <v>1</v>
      </c>
      <c r="D232" s="3">
        <v>29</v>
      </c>
      <c r="E232" s="3">
        <v>359</v>
      </c>
      <c r="F232" s="3">
        <v>3053</v>
      </c>
      <c r="G232" s="1">
        <v>200.75</v>
      </c>
      <c r="H232" s="2" t="s">
        <v>1409</v>
      </c>
      <c r="I232" s="1" t="s">
        <v>13</v>
      </c>
      <c r="J232">
        <f t="shared" si="3"/>
        <v>2</v>
      </c>
      <c r="K232" t="str">
        <f>VLOOKUP(C232,Region!$A$2:$B$3416,2,FALSE)</f>
        <v>中国</v>
      </c>
      <c r="L232" t="str">
        <f>VLOOKUP(D232,Region!$A$2:$B$3416,2,FALSE)</f>
        <v>新疆</v>
      </c>
      <c r="M232" t="str">
        <f>VLOOKUP(E232,Region!$A$2:$B$3416,2,FALSE)</f>
        <v>喀什</v>
      </c>
      <c r="N232" t="str">
        <f>VLOOKUP(F232,Region!$A$2:$B$3416,2,FALSE)</f>
        <v>喀什市</v>
      </c>
    </row>
    <row r="233" spans="1:14" x14ac:dyDescent="0.2">
      <c r="A233" s="1">
        <v>227012</v>
      </c>
      <c r="B233" s="1">
        <v>231652</v>
      </c>
      <c r="C233" s="3">
        <v>1</v>
      </c>
      <c r="D233" s="3">
        <v>6</v>
      </c>
      <c r="E233" s="3">
        <v>89</v>
      </c>
      <c r="F233" s="3">
        <v>806</v>
      </c>
      <c r="G233" s="1">
        <v>54.3</v>
      </c>
      <c r="H233" s="2" t="s">
        <v>1410</v>
      </c>
      <c r="I233" s="1" t="s">
        <v>14</v>
      </c>
      <c r="J233">
        <f t="shared" si="3"/>
        <v>2</v>
      </c>
      <c r="K233" t="str">
        <f>VLOOKUP(C233,Region!$A$2:$B$3416,2,FALSE)</f>
        <v>中国</v>
      </c>
      <c r="L233" t="str">
        <f>VLOOKUP(D233,Region!$A$2:$B$3416,2,FALSE)</f>
        <v>广东</v>
      </c>
      <c r="M233" t="str">
        <f>VLOOKUP(E233,Region!$A$2:$B$3416,2,FALSE)</f>
        <v>汕尾</v>
      </c>
      <c r="N233" t="str">
        <f>VLOOKUP(F233,Region!$A$2:$B$3416,2,FALSE)</f>
        <v>海丰县</v>
      </c>
    </row>
    <row r="234" spans="1:14" x14ac:dyDescent="0.2">
      <c r="A234" s="1">
        <v>227013</v>
      </c>
      <c r="B234" s="1">
        <v>231653</v>
      </c>
      <c r="C234" s="3">
        <v>1</v>
      </c>
      <c r="D234" s="3">
        <v>25</v>
      </c>
      <c r="E234" s="3">
        <v>321</v>
      </c>
      <c r="F234" s="3">
        <v>2715</v>
      </c>
      <c r="G234" s="1">
        <v>372.45</v>
      </c>
      <c r="H234" s="2" t="s">
        <v>1408</v>
      </c>
      <c r="I234" s="1" t="s">
        <v>10</v>
      </c>
      <c r="J234">
        <f t="shared" si="3"/>
        <v>2</v>
      </c>
      <c r="K234" t="str">
        <f>VLOOKUP(C234,Region!$A$2:$B$3416,2,FALSE)</f>
        <v>中国</v>
      </c>
      <c r="L234" t="str">
        <f>VLOOKUP(D234,Region!$A$2:$B$3416,2,FALSE)</f>
        <v>上海</v>
      </c>
      <c r="M234" t="str">
        <f>VLOOKUP(E234,Region!$A$2:$B$3416,2,FALSE)</f>
        <v>上海</v>
      </c>
      <c r="N234" t="str">
        <f>VLOOKUP(F234,Region!$A$2:$B$3416,2,FALSE)</f>
        <v>松江区</v>
      </c>
    </row>
    <row r="235" spans="1:14" x14ac:dyDescent="0.2">
      <c r="A235" s="1">
        <v>227014</v>
      </c>
      <c r="B235" s="1">
        <v>231655</v>
      </c>
      <c r="C235" s="3">
        <v>1</v>
      </c>
      <c r="D235" s="3">
        <v>30</v>
      </c>
      <c r="E235" s="3">
        <v>376</v>
      </c>
      <c r="F235" s="3">
        <v>3169</v>
      </c>
      <c r="G235" s="1">
        <v>173.5</v>
      </c>
      <c r="H235" s="2" t="s">
        <v>1589</v>
      </c>
      <c r="I235" s="1" t="s">
        <v>14</v>
      </c>
      <c r="J235">
        <f t="shared" si="3"/>
        <v>0</v>
      </c>
      <c r="K235" t="str">
        <f>VLOOKUP(C235,Region!$A$2:$B$3416,2,FALSE)</f>
        <v>中国</v>
      </c>
      <c r="L235" t="str">
        <f>VLOOKUP(D235,Region!$A$2:$B$3416,2,FALSE)</f>
        <v>云南</v>
      </c>
      <c r="M235" t="str">
        <f>VLOOKUP(E235,Region!$A$2:$B$3416,2,FALSE)</f>
        <v>红河</v>
      </c>
      <c r="N235" t="str">
        <f>VLOOKUP(F235,Region!$A$2:$B$3416,2,FALSE)</f>
        <v>蒙自县</v>
      </c>
    </row>
    <row r="236" spans="1:14" x14ac:dyDescent="0.2">
      <c r="A236" s="1">
        <v>227015</v>
      </c>
      <c r="B236" s="1">
        <v>231656</v>
      </c>
      <c r="C236" s="3">
        <v>1</v>
      </c>
      <c r="D236" s="3">
        <v>8</v>
      </c>
      <c r="E236" s="3">
        <v>111</v>
      </c>
      <c r="F236" s="3">
        <v>964</v>
      </c>
      <c r="G236" s="1">
        <v>56.95</v>
      </c>
      <c r="H236" s="2" t="s">
        <v>1405</v>
      </c>
      <c r="I236" s="1" t="s">
        <v>10</v>
      </c>
      <c r="J236">
        <f t="shared" si="3"/>
        <v>2</v>
      </c>
      <c r="K236" t="str">
        <f>VLOOKUP(C236,Region!$A$2:$B$3416,2,FALSE)</f>
        <v>中国</v>
      </c>
      <c r="L236" t="str">
        <f>VLOOKUP(D236,Region!$A$2:$B$3416,2,FALSE)</f>
        <v>贵州</v>
      </c>
      <c r="M236" t="str">
        <f>VLOOKUP(E236,Region!$A$2:$B$3416,2,FALSE)</f>
        <v>贵阳</v>
      </c>
      <c r="N236" t="str">
        <f>VLOOKUP(F236,Region!$A$2:$B$3416,2,FALSE)</f>
        <v>花溪区</v>
      </c>
    </row>
    <row r="237" spans="1:14" x14ac:dyDescent="0.2">
      <c r="A237" s="1">
        <v>227016</v>
      </c>
      <c r="B237" s="1">
        <v>231657</v>
      </c>
      <c r="C237" s="3">
        <v>1</v>
      </c>
      <c r="D237" s="3">
        <v>6</v>
      </c>
      <c r="E237" s="3">
        <v>76</v>
      </c>
      <c r="F237" s="3">
        <v>697</v>
      </c>
      <c r="G237" s="1">
        <v>286.35000000000002</v>
      </c>
      <c r="H237" s="2" t="s">
        <v>1406</v>
      </c>
      <c r="I237" s="1" t="s">
        <v>11</v>
      </c>
      <c r="J237">
        <f t="shared" si="3"/>
        <v>2</v>
      </c>
      <c r="K237" t="str">
        <f>VLOOKUP(C237,Region!$A$2:$B$3416,2,FALSE)</f>
        <v>中国</v>
      </c>
      <c r="L237" t="str">
        <f>VLOOKUP(D237,Region!$A$2:$B$3416,2,FALSE)</f>
        <v>广东</v>
      </c>
      <c r="M237" t="str">
        <f>VLOOKUP(E237,Region!$A$2:$B$3416,2,FALSE)</f>
        <v>广州</v>
      </c>
      <c r="N237" t="str">
        <f>VLOOKUP(F237,Region!$A$2:$B$3416,2,FALSE)</f>
        <v>荔湾区</v>
      </c>
    </row>
    <row r="238" spans="1:14" x14ac:dyDescent="0.2">
      <c r="A238" s="1">
        <v>227017</v>
      </c>
      <c r="B238" s="1">
        <v>231658</v>
      </c>
      <c r="C238" s="3">
        <v>1</v>
      </c>
      <c r="D238" s="3">
        <v>16</v>
      </c>
      <c r="E238" s="3">
        <v>221</v>
      </c>
      <c r="F238" s="3">
        <v>1855</v>
      </c>
      <c r="G238" s="1">
        <v>149.6</v>
      </c>
      <c r="H238" s="2" t="s">
        <v>1404</v>
      </c>
      <c r="I238" s="1" t="s">
        <v>13</v>
      </c>
      <c r="J238">
        <f t="shared" si="3"/>
        <v>2</v>
      </c>
      <c r="K238" t="str">
        <f>VLOOKUP(C238,Region!$A$2:$B$3416,2,FALSE)</f>
        <v>中国</v>
      </c>
      <c r="L238" t="str">
        <f>VLOOKUP(D238,Region!$A$2:$B$3416,2,FALSE)</f>
        <v>江苏</v>
      </c>
      <c r="M238" t="str">
        <f>VLOOKUP(E238,Region!$A$2:$B$3416,2,FALSE)</f>
        <v>苏州</v>
      </c>
      <c r="N238" t="str">
        <f>VLOOKUP(F238,Region!$A$2:$B$3416,2,FALSE)</f>
        <v>常熟市</v>
      </c>
    </row>
    <row r="239" spans="1:14" x14ac:dyDescent="0.2">
      <c r="A239" s="1">
        <v>227018</v>
      </c>
      <c r="B239" s="1">
        <v>231659</v>
      </c>
      <c r="C239" s="3">
        <v>1</v>
      </c>
      <c r="D239" s="3">
        <v>6</v>
      </c>
      <c r="E239" s="3">
        <v>79</v>
      </c>
      <c r="F239" s="3">
        <v>735</v>
      </c>
      <c r="G239" s="1">
        <v>188.75</v>
      </c>
      <c r="H239" s="2" t="s">
        <v>1403</v>
      </c>
      <c r="I239" s="1" t="s">
        <v>14</v>
      </c>
      <c r="J239">
        <f t="shared" si="3"/>
        <v>2</v>
      </c>
      <c r="K239" t="str">
        <f>VLOOKUP(C239,Region!$A$2:$B$3416,2,FALSE)</f>
        <v>中国</v>
      </c>
      <c r="L239" t="str">
        <f>VLOOKUP(D239,Region!$A$2:$B$3416,2,FALSE)</f>
        <v>广东</v>
      </c>
      <c r="M239" t="str">
        <f>VLOOKUP(E239,Region!$A$2:$B$3416,2,FALSE)</f>
        <v>东莞</v>
      </c>
      <c r="N239" t="str">
        <f>VLOOKUP(F239,Region!$A$2:$B$3416,2,FALSE)</f>
        <v>厚街镇</v>
      </c>
    </row>
    <row r="240" spans="1:14" x14ac:dyDescent="0.2">
      <c r="A240" s="1">
        <v>227019</v>
      </c>
      <c r="B240" s="1">
        <v>231660</v>
      </c>
      <c r="C240" s="3">
        <v>1</v>
      </c>
      <c r="D240" s="3">
        <v>26</v>
      </c>
      <c r="E240" s="3">
        <v>322</v>
      </c>
      <c r="F240" s="3">
        <v>2723</v>
      </c>
      <c r="G240" s="1">
        <v>144.44999999999999</v>
      </c>
      <c r="H240" s="2" t="s">
        <v>1392</v>
      </c>
      <c r="I240" s="1" t="s">
        <v>11</v>
      </c>
      <c r="J240">
        <f t="shared" si="3"/>
        <v>3</v>
      </c>
      <c r="K240" t="str">
        <f>VLOOKUP(C240,Region!$A$2:$B$3416,2,FALSE)</f>
        <v>中国</v>
      </c>
      <c r="L240" t="str">
        <f>VLOOKUP(D240,Region!$A$2:$B$3416,2,FALSE)</f>
        <v>四川</v>
      </c>
      <c r="M240" t="str">
        <f>VLOOKUP(E240,Region!$A$2:$B$3416,2,FALSE)</f>
        <v>成都</v>
      </c>
      <c r="N240" t="str">
        <f>VLOOKUP(F240,Region!$A$2:$B$3416,2,FALSE)</f>
        <v>锦江区</v>
      </c>
    </row>
    <row r="241" spans="1:14" x14ac:dyDescent="0.2">
      <c r="A241" s="1">
        <v>227020</v>
      </c>
      <c r="B241" s="1">
        <v>231661</v>
      </c>
      <c r="C241" s="3">
        <v>1</v>
      </c>
      <c r="D241" s="3">
        <v>6</v>
      </c>
      <c r="E241" s="3">
        <v>84</v>
      </c>
      <c r="F241" s="3">
        <v>771</v>
      </c>
      <c r="G241" s="1">
        <v>86.9</v>
      </c>
      <c r="H241" s="2" t="s">
        <v>1402</v>
      </c>
      <c r="I241" s="1" t="s">
        <v>10</v>
      </c>
      <c r="J241">
        <f t="shared" si="3"/>
        <v>2</v>
      </c>
      <c r="K241" t="str">
        <f>VLOOKUP(C241,Region!$A$2:$B$3416,2,FALSE)</f>
        <v>中国</v>
      </c>
      <c r="L241" t="str">
        <f>VLOOKUP(D241,Region!$A$2:$B$3416,2,FALSE)</f>
        <v>广东</v>
      </c>
      <c r="M241" t="str">
        <f>VLOOKUP(E241,Region!$A$2:$B$3416,2,FALSE)</f>
        <v>揭阳</v>
      </c>
      <c r="N241" t="str">
        <f>VLOOKUP(F241,Region!$A$2:$B$3416,2,FALSE)</f>
        <v>普宁市</v>
      </c>
    </row>
    <row r="242" spans="1:14" x14ac:dyDescent="0.2">
      <c r="A242" s="1">
        <v>227021</v>
      </c>
      <c r="B242" s="1">
        <v>231662</v>
      </c>
      <c r="C242" s="3">
        <v>1</v>
      </c>
      <c r="D242" s="3">
        <v>29</v>
      </c>
      <c r="E242" s="3">
        <v>359</v>
      </c>
      <c r="F242" s="3">
        <v>3053</v>
      </c>
      <c r="G242" s="1">
        <v>60.6</v>
      </c>
      <c r="H242" s="2" t="s">
        <v>1401</v>
      </c>
      <c r="I242" s="1" t="s">
        <v>11</v>
      </c>
      <c r="J242">
        <f t="shared" si="3"/>
        <v>2</v>
      </c>
      <c r="K242" t="str">
        <f>VLOOKUP(C242,Region!$A$2:$B$3416,2,FALSE)</f>
        <v>中国</v>
      </c>
      <c r="L242" t="str">
        <f>VLOOKUP(D242,Region!$A$2:$B$3416,2,FALSE)</f>
        <v>新疆</v>
      </c>
      <c r="M242" t="str">
        <f>VLOOKUP(E242,Region!$A$2:$B$3416,2,FALSE)</f>
        <v>喀什</v>
      </c>
      <c r="N242" t="str">
        <f>VLOOKUP(F242,Region!$A$2:$B$3416,2,FALSE)</f>
        <v>喀什市</v>
      </c>
    </row>
    <row r="243" spans="1:14" x14ac:dyDescent="0.2">
      <c r="A243" s="1">
        <v>227022</v>
      </c>
      <c r="B243" s="1">
        <v>231663</v>
      </c>
      <c r="C243" s="3">
        <v>1</v>
      </c>
      <c r="D243" s="3">
        <v>10</v>
      </c>
      <c r="E243" s="3">
        <v>139</v>
      </c>
      <c r="F243" s="3">
        <v>1109</v>
      </c>
      <c r="G243" s="1">
        <v>194.5</v>
      </c>
      <c r="H243" s="2" t="s">
        <v>1400</v>
      </c>
      <c r="I243" s="1" t="s">
        <v>11</v>
      </c>
      <c r="J243">
        <f t="shared" si="3"/>
        <v>2</v>
      </c>
      <c r="K243" t="str">
        <f>VLOOKUP(C243,Region!$A$2:$B$3416,2,FALSE)</f>
        <v>中国</v>
      </c>
      <c r="L243" t="str">
        <f>VLOOKUP(D243,Region!$A$2:$B$3416,2,FALSE)</f>
        <v>河北</v>
      </c>
      <c r="M243" t="str">
        <f>VLOOKUP(E243,Region!$A$2:$B$3416,2,FALSE)</f>
        <v>保定</v>
      </c>
      <c r="N243" t="str">
        <f>VLOOKUP(F243,Region!$A$2:$B$3416,2,FALSE)</f>
        <v>满城县</v>
      </c>
    </row>
    <row r="244" spans="1:14" x14ac:dyDescent="0.2">
      <c r="A244" s="1">
        <v>227023</v>
      </c>
      <c r="B244" s="1">
        <v>231664</v>
      </c>
      <c r="C244" s="3">
        <v>1</v>
      </c>
      <c r="D244" s="3">
        <v>25</v>
      </c>
      <c r="E244" s="3">
        <v>321</v>
      </c>
      <c r="F244" s="3">
        <v>2711</v>
      </c>
      <c r="G244" s="1">
        <v>194.5</v>
      </c>
      <c r="H244" s="2" t="s">
        <v>1399</v>
      </c>
      <c r="I244" s="1" t="s">
        <v>14</v>
      </c>
      <c r="J244">
        <f t="shared" si="3"/>
        <v>2</v>
      </c>
      <c r="K244" t="str">
        <f>VLOOKUP(C244,Region!$A$2:$B$3416,2,FALSE)</f>
        <v>中国</v>
      </c>
      <c r="L244" t="str">
        <f>VLOOKUP(D244,Region!$A$2:$B$3416,2,FALSE)</f>
        <v>上海</v>
      </c>
      <c r="M244" t="str">
        <f>VLOOKUP(E244,Region!$A$2:$B$3416,2,FALSE)</f>
        <v>上海</v>
      </c>
      <c r="N244" t="str">
        <f>VLOOKUP(F244,Region!$A$2:$B$3416,2,FALSE)</f>
        <v>卢湾区</v>
      </c>
    </row>
    <row r="245" spans="1:14" x14ac:dyDescent="0.2">
      <c r="A245" s="1">
        <v>227024</v>
      </c>
      <c r="B245" s="1">
        <v>231665</v>
      </c>
      <c r="C245" s="3">
        <v>1</v>
      </c>
      <c r="D245" s="3">
        <v>4</v>
      </c>
      <c r="E245" s="3">
        <v>60</v>
      </c>
      <c r="F245" s="3">
        <v>590</v>
      </c>
      <c r="G245" s="1">
        <v>51.15</v>
      </c>
      <c r="H245" s="2" t="s">
        <v>1398</v>
      </c>
      <c r="I245" s="1" t="s">
        <v>11</v>
      </c>
      <c r="J245">
        <f t="shared" si="3"/>
        <v>2</v>
      </c>
      <c r="K245" t="str">
        <f>VLOOKUP(C245,Region!$A$2:$B$3416,2,FALSE)</f>
        <v>中国</v>
      </c>
      <c r="L245" t="str">
        <f>VLOOKUP(D245,Region!$A$2:$B$3416,2,FALSE)</f>
        <v>福建</v>
      </c>
      <c r="M245" t="str">
        <f>VLOOKUP(E245,Region!$A$2:$B$3416,2,FALSE)</f>
        <v>厦门</v>
      </c>
      <c r="N245" t="str">
        <f>VLOOKUP(F245,Region!$A$2:$B$3416,2,FALSE)</f>
        <v>集美区</v>
      </c>
    </row>
    <row r="246" spans="1:14" x14ac:dyDescent="0.2">
      <c r="A246" s="1">
        <v>227025</v>
      </c>
      <c r="B246" s="1">
        <v>231666</v>
      </c>
      <c r="C246" s="3">
        <v>1</v>
      </c>
      <c r="D246" s="3">
        <v>14</v>
      </c>
      <c r="E246" s="3">
        <v>197</v>
      </c>
      <c r="F246" s="3">
        <v>1654</v>
      </c>
      <c r="G246" s="1">
        <v>73.2</v>
      </c>
      <c r="H246" s="2" t="s">
        <v>1397</v>
      </c>
      <c r="I246" s="1" t="s">
        <v>14</v>
      </c>
      <c r="J246">
        <f t="shared" si="3"/>
        <v>2</v>
      </c>
      <c r="K246" t="str">
        <f>VLOOKUP(C246,Region!$A$2:$B$3416,2,FALSE)</f>
        <v>中国</v>
      </c>
      <c r="L246" t="str">
        <f>VLOOKUP(D246,Region!$A$2:$B$3416,2,FALSE)</f>
        <v>湖南</v>
      </c>
      <c r="M246" t="str">
        <f>VLOOKUP(E246,Region!$A$2:$B$3416,2,FALSE)</f>
        <v>长沙</v>
      </c>
      <c r="N246" t="str">
        <f>VLOOKUP(F246,Region!$A$2:$B$3416,2,FALSE)</f>
        <v>长沙县</v>
      </c>
    </row>
    <row r="247" spans="1:14" x14ac:dyDescent="0.2">
      <c r="A247" s="1">
        <v>227026</v>
      </c>
      <c r="B247" s="1">
        <v>231667</v>
      </c>
      <c r="C247" s="3">
        <v>1</v>
      </c>
      <c r="D247" s="3">
        <v>7</v>
      </c>
      <c r="E247" s="3">
        <v>109</v>
      </c>
      <c r="F247" s="3">
        <v>954</v>
      </c>
      <c r="G247" s="1">
        <v>202.35</v>
      </c>
      <c r="H247" s="2" t="s">
        <v>1395</v>
      </c>
      <c r="I247" s="1" t="s">
        <v>14</v>
      </c>
      <c r="J247">
        <f t="shared" si="3"/>
        <v>2</v>
      </c>
      <c r="K247" t="str">
        <f>VLOOKUP(C247,Region!$A$2:$B$3416,2,FALSE)</f>
        <v>中国</v>
      </c>
      <c r="L247" t="str">
        <f>VLOOKUP(D247,Region!$A$2:$B$3416,2,FALSE)</f>
        <v>广西</v>
      </c>
      <c r="M247" t="str">
        <f>VLOOKUP(E247,Region!$A$2:$B$3416,2,FALSE)</f>
        <v>梧州</v>
      </c>
      <c r="N247" t="str">
        <f>VLOOKUP(F247,Region!$A$2:$B$3416,2,FALSE)</f>
        <v>藤县</v>
      </c>
    </row>
    <row r="248" spans="1:14" x14ac:dyDescent="0.2">
      <c r="A248" s="1">
        <v>227027</v>
      </c>
      <c r="B248" s="1">
        <v>231668</v>
      </c>
      <c r="C248" s="3">
        <v>1</v>
      </c>
      <c r="D248" s="3">
        <v>4</v>
      </c>
      <c r="E248" s="3">
        <v>53</v>
      </c>
      <c r="F248" s="3">
        <v>524</v>
      </c>
      <c r="G248" s="1">
        <v>66.900000000000006</v>
      </c>
      <c r="H248" s="2" t="s">
        <v>1396</v>
      </c>
      <c r="I248" s="1" t="s">
        <v>14</v>
      </c>
      <c r="J248">
        <f t="shared" si="3"/>
        <v>2</v>
      </c>
      <c r="K248" t="str">
        <f>VLOOKUP(C248,Region!$A$2:$B$3416,2,FALSE)</f>
        <v>中国</v>
      </c>
      <c r="L248" t="str">
        <f>VLOOKUP(D248,Region!$A$2:$B$3416,2,FALSE)</f>
        <v>福建</v>
      </c>
      <c r="M248" t="str">
        <f>VLOOKUP(E248,Region!$A$2:$B$3416,2,FALSE)</f>
        <v>福州</v>
      </c>
      <c r="N248" t="str">
        <f>VLOOKUP(F248,Region!$A$2:$B$3416,2,FALSE)</f>
        <v>长乐市</v>
      </c>
    </row>
    <row r="249" spans="1:14" x14ac:dyDescent="0.2">
      <c r="A249" s="1">
        <v>227028</v>
      </c>
      <c r="B249" s="1">
        <v>231669</v>
      </c>
      <c r="C249" s="3">
        <v>1</v>
      </c>
      <c r="D249" s="3">
        <v>6</v>
      </c>
      <c r="E249" s="3">
        <v>77</v>
      </c>
      <c r="F249" s="3">
        <v>709</v>
      </c>
      <c r="G249" s="1">
        <v>86.88</v>
      </c>
      <c r="H249" s="2" t="s">
        <v>1394</v>
      </c>
      <c r="I249" s="1" t="s">
        <v>22</v>
      </c>
      <c r="J249">
        <f t="shared" si="3"/>
        <v>2</v>
      </c>
      <c r="K249" t="str">
        <f>VLOOKUP(C249,Region!$A$2:$B$3416,2,FALSE)</f>
        <v>中国</v>
      </c>
      <c r="L249" t="str">
        <f>VLOOKUP(D249,Region!$A$2:$B$3416,2,FALSE)</f>
        <v>广东</v>
      </c>
      <c r="M249" t="str">
        <f>VLOOKUP(E249,Region!$A$2:$B$3416,2,FALSE)</f>
        <v>深圳</v>
      </c>
      <c r="N249" t="str">
        <f>VLOOKUP(F249,Region!$A$2:$B$3416,2,FALSE)</f>
        <v>龙岗区</v>
      </c>
    </row>
    <row r="250" spans="1:14" x14ac:dyDescent="0.2">
      <c r="A250" s="1">
        <v>227029</v>
      </c>
      <c r="B250" s="1">
        <v>231670</v>
      </c>
      <c r="C250" s="3">
        <v>1</v>
      </c>
      <c r="D250" s="3">
        <v>31</v>
      </c>
      <c r="E250" s="3">
        <v>388</v>
      </c>
      <c r="F250" s="3">
        <v>3279</v>
      </c>
      <c r="G250" s="1">
        <v>112.4</v>
      </c>
      <c r="H250" s="2" t="s">
        <v>1393</v>
      </c>
      <c r="I250" s="1" t="s">
        <v>10</v>
      </c>
      <c r="J250">
        <f t="shared" si="3"/>
        <v>3</v>
      </c>
      <c r="K250" t="str">
        <f>VLOOKUP(C250,Region!$A$2:$B$3416,2,FALSE)</f>
        <v>中国</v>
      </c>
      <c r="L250" t="str">
        <f>VLOOKUP(D250,Region!$A$2:$B$3416,2,FALSE)</f>
        <v>浙江</v>
      </c>
      <c r="M250" t="str">
        <f>VLOOKUP(E250,Region!$A$2:$B$3416,2,FALSE)</f>
        <v>宁波</v>
      </c>
      <c r="N250" t="str">
        <f>VLOOKUP(F250,Region!$A$2:$B$3416,2,FALSE)</f>
        <v>海曙区</v>
      </c>
    </row>
    <row r="251" spans="1:14" x14ac:dyDescent="0.2">
      <c r="A251" s="1">
        <v>227030</v>
      </c>
      <c r="B251" s="1">
        <v>231671</v>
      </c>
      <c r="C251" s="3">
        <v>1</v>
      </c>
      <c r="D251" s="3">
        <v>16</v>
      </c>
      <c r="E251" s="3">
        <v>221</v>
      </c>
      <c r="F251" s="3">
        <v>1868</v>
      </c>
      <c r="G251" s="1">
        <v>197.94</v>
      </c>
      <c r="H251" s="2" t="s">
        <v>1391</v>
      </c>
      <c r="I251" s="1" t="s">
        <v>13</v>
      </c>
      <c r="J251">
        <f t="shared" si="3"/>
        <v>3</v>
      </c>
      <c r="K251" t="str">
        <f>VLOOKUP(C251,Region!$A$2:$B$3416,2,FALSE)</f>
        <v>中国</v>
      </c>
      <c r="L251" t="str">
        <f>VLOOKUP(D251,Region!$A$2:$B$3416,2,FALSE)</f>
        <v>江苏</v>
      </c>
      <c r="M251" t="str">
        <f>VLOOKUP(E251,Region!$A$2:$B$3416,2,FALSE)</f>
        <v>苏州</v>
      </c>
      <c r="N251" t="str">
        <f>VLOOKUP(F251,Region!$A$2:$B$3416,2,FALSE)</f>
        <v>吴江市</v>
      </c>
    </row>
    <row r="252" spans="1:14" x14ac:dyDescent="0.2">
      <c r="A252" s="1">
        <v>227031</v>
      </c>
      <c r="B252" s="1">
        <v>231672</v>
      </c>
      <c r="C252" s="3">
        <v>1</v>
      </c>
      <c r="D252" s="3">
        <v>4</v>
      </c>
      <c r="E252" s="3">
        <v>56</v>
      </c>
      <c r="F252" s="3">
        <v>550</v>
      </c>
      <c r="G252" s="1">
        <v>288.45</v>
      </c>
      <c r="H252" s="2" t="s">
        <v>1390</v>
      </c>
      <c r="I252" s="1" t="s">
        <v>14</v>
      </c>
      <c r="J252">
        <f t="shared" si="3"/>
        <v>3</v>
      </c>
      <c r="K252" t="str">
        <f>VLOOKUP(C252,Region!$A$2:$B$3416,2,FALSE)</f>
        <v>中国</v>
      </c>
      <c r="L252" t="str">
        <f>VLOOKUP(D252,Region!$A$2:$B$3416,2,FALSE)</f>
        <v>福建</v>
      </c>
      <c r="M252" t="str">
        <f>VLOOKUP(E252,Region!$A$2:$B$3416,2,FALSE)</f>
        <v>宁德</v>
      </c>
      <c r="N252" t="str">
        <f>VLOOKUP(F252,Region!$A$2:$B$3416,2,FALSE)</f>
        <v>福鼎市</v>
      </c>
    </row>
    <row r="253" spans="1:14" x14ac:dyDescent="0.2">
      <c r="A253" s="1">
        <v>227032</v>
      </c>
      <c r="B253" s="1">
        <v>231673</v>
      </c>
      <c r="C253" s="3">
        <v>1</v>
      </c>
      <c r="D253" s="3">
        <v>16</v>
      </c>
      <c r="E253" s="3">
        <v>221</v>
      </c>
      <c r="F253" s="3">
        <v>1849</v>
      </c>
      <c r="G253" s="1">
        <v>102.12</v>
      </c>
      <c r="H253" s="2" t="s">
        <v>1389</v>
      </c>
      <c r="I253" s="1" t="s">
        <v>13</v>
      </c>
      <c r="J253">
        <f t="shared" si="3"/>
        <v>3</v>
      </c>
      <c r="K253" t="str">
        <f>VLOOKUP(C253,Region!$A$2:$B$3416,2,FALSE)</f>
        <v>中国</v>
      </c>
      <c r="L253" t="str">
        <f>VLOOKUP(D253,Region!$A$2:$B$3416,2,FALSE)</f>
        <v>江苏</v>
      </c>
      <c r="M253" t="str">
        <f>VLOOKUP(E253,Region!$A$2:$B$3416,2,FALSE)</f>
        <v>苏州</v>
      </c>
      <c r="N253" t="str">
        <f>VLOOKUP(F253,Region!$A$2:$B$3416,2,FALSE)</f>
        <v>平江区</v>
      </c>
    </row>
    <row r="254" spans="1:14" x14ac:dyDescent="0.2">
      <c r="A254" s="1">
        <v>227033</v>
      </c>
      <c r="B254" s="1">
        <v>231674</v>
      </c>
      <c r="C254" s="3">
        <v>1</v>
      </c>
      <c r="D254" s="3">
        <v>14</v>
      </c>
      <c r="E254" s="3">
        <v>197</v>
      </c>
      <c r="F254" s="3">
        <v>1651</v>
      </c>
      <c r="G254" s="1">
        <v>238.35</v>
      </c>
      <c r="H254" s="2" t="s">
        <v>1388</v>
      </c>
      <c r="I254" s="1" t="s">
        <v>13</v>
      </c>
      <c r="J254">
        <f t="shared" si="3"/>
        <v>3</v>
      </c>
      <c r="K254" t="str">
        <f>VLOOKUP(C254,Region!$A$2:$B$3416,2,FALSE)</f>
        <v>中国</v>
      </c>
      <c r="L254" t="str">
        <f>VLOOKUP(D254,Region!$A$2:$B$3416,2,FALSE)</f>
        <v>湖南</v>
      </c>
      <c r="M254" t="str">
        <f>VLOOKUP(E254,Region!$A$2:$B$3416,2,FALSE)</f>
        <v>长沙</v>
      </c>
      <c r="N254" t="str">
        <f>VLOOKUP(F254,Region!$A$2:$B$3416,2,FALSE)</f>
        <v>雨花区</v>
      </c>
    </row>
    <row r="255" spans="1:14" x14ac:dyDescent="0.2">
      <c r="A255" s="1">
        <v>227034</v>
      </c>
      <c r="B255" s="1">
        <v>231675</v>
      </c>
      <c r="C255" s="3">
        <v>1</v>
      </c>
      <c r="D255" s="3">
        <v>4</v>
      </c>
      <c r="E255" s="3">
        <v>61</v>
      </c>
      <c r="F255" s="3">
        <v>596</v>
      </c>
      <c r="G255" s="1">
        <v>105.8</v>
      </c>
      <c r="H255" s="2" t="s">
        <v>1387</v>
      </c>
      <c r="I255" s="1" t="s">
        <v>14</v>
      </c>
      <c r="J255">
        <f t="shared" si="3"/>
        <v>3</v>
      </c>
      <c r="K255" t="str">
        <f>VLOOKUP(C255,Region!$A$2:$B$3416,2,FALSE)</f>
        <v>中国</v>
      </c>
      <c r="L255" t="str">
        <f>VLOOKUP(D255,Region!$A$2:$B$3416,2,FALSE)</f>
        <v>福建</v>
      </c>
      <c r="M255" t="str">
        <f>VLOOKUP(E255,Region!$A$2:$B$3416,2,FALSE)</f>
        <v>漳州</v>
      </c>
      <c r="N255" t="str">
        <f>VLOOKUP(F255,Region!$A$2:$B$3416,2,FALSE)</f>
        <v>云霄县</v>
      </c>
    </row>
    <row r="256" spans="1:14" x14ac:dyDescent="0.2">
      <c r="A256" s="1">
        <v>227035</v>
      </c>
      <c r="B256" s="1">
        <v>231676</v>
      </c>
      <c r="C256" s="3">
        <v>1</v>
      </c>
      <c r="D256" s="3">
        <v>16</v>
      </c>
      <c r="E256" s="3">
        <v>227</v>
      </c>
      <c r="F256" s="3">
        <v>1914</v>
      </c>
      <c r="G256" s="1">
        <v>42.23</v>
      </c>
      <c r="H256" s="2" t="s">
        <v>1386</v>
      </c>
      <c r="I256" s="1" t="s">
        <v>14</v>
      </c>
      <c r="J256">
        <f t="shared" si="3"/>
        <v>3</v>
      </c>
      <c r="K256" t="str">
        <f>VLOOKUP(C256,Region!$A$2:$B$3416,2,FALSE)</f>
        <v>中国</v>
      </c>
      <c r="L256" t="str">
        <f>VLOOKUP(D256,Region!$A$2:$B$3416,2,FALSE)</f>
        <v>江苏</v>
      </c>
      <c r="M256" t="str">
        <f>VLOOKUP(E256,Region!$A$2:$B$3416,2,FALSE)</f>
        <v>宿迁</v>
      </c>
      <c r="N256" t="str">
        <f>VLOOKUP(F256,Region!$A$2:$B$3416,2,FALSE)</f>
        <v>沭阳县</v>
      </c>
    </row>
    <row r="257" spans="1:14" x14ac:dyDescent="0.2">
      <c r="A257" s="1">
        <v>227036</v>
      </c>
      <c r="B257" s="1">
        <v>231677</v>
      </c>
      <c r="C257" s="3">
        <v>1</v>
      </c>
      <c r="D257" s="3">
        <v>6</v>
      </c>
      <c r="E257" s="3">
        <v>79</v>
      </c>
      <c r="F257" s="3">
        <v>715</v>
      </c>
      <c r="G257" s="1">
        <v>125.2</v>
      </c>
      <c r="H257" s="2" t="s">
        <v>1385</v>
      </c>
      <c r="I257" s="1" t="s">
        <v>11</v>
      </c>
      <c r="J257">
        <f t="shared" si="3"/>
        <v>3</v>
      </c>
      <c r="K257" t="str">
        <f>VLOOKUP(C257,Region!$A$2:$B$3416,2,FALSE)</f>
        <v>中国</v>
      </c>
      <c r="L257" t="str">
        <f>VLOOKUP(D257,Region!$A$2:$B$3416,2,FALSE)</f>
        <v>广东</v>
      </c>
      <c r="M257" t="str">
        <f>VLOOKUP(E257,Region!$A$2:$B$3416,2,FALSE)</f>
        <v>东莞</v>
      </c>
      <c r="N257" t="str">
        <f>VLOOKUP(F257,Region!$A$2:$B$3416,2,FALSE)</f>
        <v>东城区</v>
      </c>
    </row>
    <row r="258" spans="1:14" x14ac:dyDescent="0.2">
      <c r="A258" s="1">
        <v>227037</v>
      </c>
      <c r="B258" s="1">
        <v>231678</v>
      </c>
      <c r="C258" s="3">
        <v>1</v>
      </c>
      <c r="D258" s="3">
        <v>6</v>
      </c>
      <c r="E258" s="3">
        <v>77</v>
      </c>
      <c r="F258" s="3">
        <v>706</v>
      </c>
      <c r="G258" s="1">
        <v>713.7</v>
      </c>
      <c r="H258" s="2" t="s">
        <v>1384</v>
      </c>
      <c r="I258" s="1" t="s">
        <v>13</v>
      </c>
      <c r="J258">
        <f t="shared" si="3"/>
        <v>3</v>
      </c>
      <c r="K258" t="str">
        <f>VLOOKUP(C258,Region!$A$2:$B$3416,2,FALSE)</f>
        <v>中国</v>
      </c>
      <c r="L258" t="str">
        <f>VLOOKUP(D258,Region!$A$2:$B$3416,2,FALSE)</f>
        <v>广东</v>
      </c>
      <c r="M258" t="str">
        <f>VLOOKUP(E258,Region!$A$2:$B$3416,2,FALSE)</f>
        <v>深圳</v>
      </c>
      <c r="N258" t="str">
        <f>VLOOKUP(F258,Region!$A$2:$B$3416,2,FALSE)</f>
        <v>罗湖区</v>
      </c>
    </row>
    <row r="259" spans="1:14" x14ac:dyDescent="0.2">
      <c r="A259" s="1">
        <v>227038</v>
      </c>
      <c r="B259" s="1">
        <v>231679</v>
      </c>
      <c r="C259" s="3">
        <v>1</v>
      </c>
      <c r="D259" s="3">
        <v>16</v>
      </c>
      <c r="E259" s="3">
        <v>227</v>
      </c>
      <c r="F259" s="3">
        <v>1915</v>
      </c>
      <c r="G259" s="1">
        <v>104.45</v>
      </c>
      <c r="H259" s="2" t="s">
        <v>1383</v>
      </c>
      <c r="I259" s="1" t="s">
        <v>11</v>
      </c>
      <c r="J259">
        <f t="shared" ref="J259:J322" si="4">HOUR(H259)</f>
        <v>3</v>
      </c>
      <c r="K259" t="str">
        <f>VLOOKUP(C259,Region!$A$2:$B$3416,2,FALSE)</f>
        <v>中国</v>
      </c>
      <c r="L259" t="str">
        <f>VLOOKUP(D259,Region!$A$2:$B$3416,2,FALSE)</f>
        <v>江苏</v>
      </c>
      <c r="M259" t="str">
        <f>VLOOKUP(E259,Region!$A$2:$B$3416,2,FALSE)</f>
        <v>宿迁</v>
      </c>
      <c r="N259" t="str">
        <f>VLOOKUP(F259,Region!$A$2:$B$3416,2,FALSE)</f>
        <v>泗阳县</v>
      </c>
    </row>
    <row r="260" spans="1:14" x14ac:dyDescent="0.2">
      <c r="A260" s="1">
        <v>227039</v>
      </c>
      <c r="B260" s="1">
        <v>231680</v>
      </c>
      <c r="C260" s="3">
        <v>1</v>
      </c>
      <c r="D260" s="3">
        <v>4</v>
      </c>
      <c r="E260" s="3">
        <v>57</v>
      </c>
      <c r="F260" s="3">
        <v>559</v>
      </c>
      <c r="G260" s="1">
        <v>200.5</v>
      </c>
      <c r="H260" s="2" t="s">
        <v>1590</v>
      </c>
      <c r="I260" s="1" t="s">
        <v>13</v>
      </c>
      <c r="J260">
        <f t="shared" si="4"/>
        <v>0</v>
      </c>
      <c r="K260" t="str">
        <f>VLOOKUP(C260,Region!$A$2:$B$3416,2,FALSE)</f>
        <v>中国</v>
      </c>
      <c r="L260" t="str">
        <f>VLOOKUP(D260,Region!$A$2:$B$3416,2,FALSE)</f>
        <v>福建</v>
      </c>
      <c r="M260" t="str">
        <f>VLOOKUP(E260,Region!$A$2:$B$3416,2,FALSE)</f>
        <v>莆田</v>
      </c>
      <c r="N260" t="str">
        <f>VLOOKUP(F260,Region!$A$2:$B$3416,2,FALSE)</f>
        <v>荔城区</v>
      </c>
    </row>
    <row r="261" spans="1:14" x14ac:dyDescent="0.2">
      <c r="A261" s="1">
        <v>227040</v>
      </c>
      <c r="B261" s="1">
        <v>231681</v>
      </c>
      <c r="C261" s="3">
        <v>1</v>
      </c>
      <c r="D261" s="3">
        <v>6</v>
      </c>
      <c r="E261" s="3">
        <v>90</v>
      </c>
      <c r="F261" s="3">
        <v>810</v>
      </c>
      <c r="G261" s="1">
        <v>104.7</v>
      </c>
      <c r="H261" s="2" t="s">
        <v>1382</v>
      </c>
      <c r="I261" s="1" t="s">
        <v>13</v>
      </c>
      <c r="J261">
        <f t="shared" si="4"/>
        <v>3</v>
      </c>
      <c r="K261" t="str">
        <f>VLOOKUP(C261,Region!$A$2:$B$3416,2,FALSE)</f>
        <v>中国</v>
      </c>
      <c r="L261" t="str">
        <f>VLOOKUP(D261,Region!$A$2:$B$3416,2,FALSE)</f>
        <v>广东</v>
      </c>
      <c r="M261" t="str">
        <f>VLOOKUP(E261,Region!$A$2:$B$3416,2,FALSE)</f>
        <v>韶关</v>
      </c>
      <c r="N261" t="str">
        <f>VLOOKUP(F261,Region!$A$2:$B$3416,2,FALSE)</f>
        <v>武江区</v>
      </c>
    </row>
    <row r="262" spans="1:14" x14ac:dyDescent="0.2">
      <c r="A262" s="1">
        <v>227041</v>
      </c>
      <c r="B262" s="1">
        <v>231682</v>
      </c>
      <c r="C262" s="3">
        <v>1</v>
      </c>
      <c r="D262" s="3">
        <v>24</v>
      </c>
      <c r="E262" s="3">
        <v>311</v>
      </c>
      <c r="F262" s="3">
        <v>2598</v>
      </c>
      <c r="G262" s="1">
        <v>121.33</v>
      </c>
      <c r="H262" s="2" t="s">
        <v>1381</v>
      </c>
      <c r="I262" s="1" t="s">
        <v>14</v>
      </c>
      <c r="J262">
        <f t="shared" si="4"/>
        <v>3</v>
      </c>
      <c r="K262" t="str">
        <f>VLOOKUP(C262,Region!$A$2:$B$3416,2,FALSE)</f>
        <v>中国</v>
      </c>
      <c r="L262" t="str">
        <f>VLOOKUP(D262,Region!$A$2:$B$3416,2,FALSE)</f>
        <v>陕西</v>
      </c>
      <c r="M262" t="str">
        <f>VLOOKUP(E262,Region!$A$2:$B$3416,2,FALSE)</f>
        <v>西安</v>
      </c>
      <c r="N262" t="str">
        <f>VLOOKUP(F262,Region!$A$2:$B$3416,2,FALSE)</f>
        <v>碑林区</v>
      </c>
    </row>
    <row r="263" spans="1:14" x14ac:dyDescent="0.2">
      <c r="A263" s="1">
        <v>227042</v>
      </c>
      <c r="B263" s="1">
        <v>231683</v>
      </c>
      <c r="C263" s="3">
        <v>1</v>
      </c>
      <c r="D263" s="3">
        <v>31</v>
      </c>
      <c r="E263" s="3">
        <v>386</v>
      </c>
      <c r="F263" s="3">
        <v>3266</v>
      </c>
      <c r="G263" s="1">
        <v>15.46</v>
      </c>
      <c r="H263" s="2" t="s">
        <v>1380</v>
      </c>
      <c r="I263" s="1" t="s">
        <v>14</v>
      </c>
      <c r="J263">
        <f t="shared" si="4"/>
        <v>4</v>
      </c>
      <c r="K263" t="str">
        <f>VLOOKUP(C263,Region!$A$2:$B$3416,2,FALSE)</f>
        <v>中国</v>
      </c>
      <c r="L263" t="str">
        <f>VLOOKUP(D263,Region!$A$2:$B$3416,2,FALSE)</f>
        <v>浙江</v>
      </c>
      <c r="M263" t="str">
        <f>VLOOKUP(E263,Region!$A$2:$B$3416,2,FALSE)</f>
        <v>金华</v>
      </c>
      <c r="N263" t="str">
        <f>VLOOKUP(F263,Region!$A$2:$B$3416,2,FALSE)</f>
        <v>永康市</v>
      </c>
    </row>
    <row r="264" spans="1:14" x14ac:dyDescent="0.2">
      <c r="A264" s="1">
        <v>227043</v>
      </c>
      <c r="B264" s="1">
        <v>231685</v>
      </c>
      <c r="C264" s="3">
        <v>1</v>
      </c>
      <c r="D264" s="3">
        <v>31</v>
      </c>
      <c r="E264" s="3">
        <v>386</v>
      </c>
      <c r="F264" s="3">
        <v>3266</v>
      </c>
      <c r="G264" s="1">
        <v>162.19999999999999</v>
      </c>
      <c r="H264" s="2" t="s">
        <v>1378</v>
      </c>
      <c r="I264" s="1" t="s">
        <v>14</v>
      </c>
      <c r="J264">
        <f t="shared" si="4"/>
        <v>4</v>
      </c>
      <c r="K264" t="str">
        <f>VLOOKUP(C264,Region!$A$2:$B$3416,2,FALSE)</f>
        <v>中国</v>
      </c>
      <c r="L264" t="str">
        <f>VLOOKUP(D264,Region!$A$2:$B$3416,2,FALSE)</f>
        <v>浙江</v>
      </c>
      <c r="M264" t="str">
        <f>VLOOKUP(E264,Region!$A$2:$B$3416,2,FALSE)</f>
        <v>金华</v>
      </c>
      <c r="N264" t="str">
        <f>VLOOKUP(F264,Region!$A$2:$B$3416,2,FALSE)</f>
        <v>永康市</v>
      </c>
    </row>
    <row r="265" spans="1:14" x14ac:dyDescent="0.2">
      <c r="A265" s="1">
        <v>227044</v>
      </c>
      <c r="B265" s="1">
        <v>231686</v>
      </c>
      <c r="C265" s="3">
        <v>1</v>
      </c>
      <c r="D265" s="3">
        <v>4</v>
      </c>
      <c r="E265" s="3">
        <v>53</v>
      </c>
      <c r="F265" s="3">
        <v>520</v>
      </c>
      <c r="G265" s="1">
        <v>372.45</v>
      </c>
      <c r="H265" s="2" t="s">
        <v>1377</v>
      </c>
      <c r="I265" s="1" t="s">
        <v>14</v>
      </c>
      <c r="J265">
        <f t="shared" si="4"/>
        <v>4</v>
      </c>
      <c r="K265" t="str">
        <f>VLOOKUP(C265,Region!$A$2:$B$3416,2,FALSE)</f>
        <v>中国</v>
      </c>
      <c r="L265" t="str">
        <f>VLOOKUP(D265,Region!$A$2:$B$3416,2,FALSE)</f>
        <v>福建</v>
      </c>
      <c r="M265" t="str">
        <f>VLOOKUP(E265,Region!$A$2:$B$3416,2,FALSE)</f>
        <v>福州</v>
      </c>
      <c r="N265" t="str">
        <f>VLOOKUP(F265,Region!$A$2:$B$3416,2,FALSE)</f>
        <v>仓山区</v>
      </c>
    </row>
    <row r="266" spans="1:14" x14ac:dyDescent="0.2">
      <c r="A266" s="1">
        <v>227045</v>
      </c>
      <c r="B266" s="1">
        <v>231687</v>
      </c>
      <c r="C266" s="3">
        <v>1</v>
      </c>
      <c r="D266" s="3">
        <v>16</v>
      </c>
      <c r="E266" s="3">
        <v>223</v>
      </c>
      <c r="F266" s="3">
        <v>1883</v>
      </c>
      <c r="G266" s="1">
        <v>162.19999999999999</v>
      </c>
      <c r="H266" s="2" t="s">
        <v>1376</v>
      </c>
      <c r="I266" s="1" t="s">
        <v>13</v>
      </c>
      <c r="J266">
        <f t="shared" si="4"/>
        <v>4</v>
      </c>
      <c r="K266" t="str">
        <f>VLOOKUP(C266,Region!$A$2:$B$3416,2,FALSE)</f>
        <v>中国</v>
      </c>
      <c r="L266" t="str">
        <f>VLOOKUP(D266,Region!$A$2:$B$3416,2,FALSE)</f>
        <v>江苏</v>
      </c>
      <c r="M266" t="str">
        <f>VLOOKUP(E266,Region!$A$2:$B$3416,2,FALSE)</f>
        <v>常州</v>
      </c>
      <c r="N266" t="str">
        <f>VLOOKUP(F266,Region!$A$2:$B$3416,2,FALSE)</f>
        <v>新北区</v>
      </c>
    </row>
    <row r="267" spans="1:14" x14ac:dyDescent="0.2">
      <c r="A267" s="1">
        <v>227046</v>
      </c>
      <c r="B267" s="1">
        <v>231688</v>
      </c>
      <c r="C267" s="3">
        <v>1</v>
      </c>
      <c r="D267" s="3">
        <v>30</v>
      </c>
      <c r="E267" s="3">
        <v>367</v>
      </c>
      <c r="F267" s="3">
        <v>3101</v>
      </c>
      <c r="G267" s="1">
        <v>56.15</v>
      </c>
      <c r="H267" s="2" t="s">
        <v>1375</v>
      </c>
      <c r="I267" s="1" t="s">
        <v>13</v>
      </c>
      <c r="J267">
        <f t="shared" si="4"/>
        <v>4</v>
      </c>
      <c r="K267" t="str">
        <f>VLOOKUP(C267,Region!$A$2:$B$3416,2,FALSE)</f>
        <v>中国</v>
      </c>
      <c r="L267" t="str">
        <f>VLOOKUP(D267,Region!$A$2:$B$3416,2,FALSE)</f>
        <v>云南</v>
      </c>
      <c r="M267" t="str">
        <f>VLOOKUP(E267,Region!$A$2:$B$3416,2,FALSE)</f>
        <v>昆明</v>
      </c>
      <c r="N267" t="str">
        <f>VLOOKUP(F267,Region!$A$2:$B$3416,2,FALSE)</f>
        <v>五华区</v>
      </c>
    </row>
    <row r="268" spans="1:14" x14ac:dyDescent="0.2">
      <c r="A268" s="1">
        <v>227047</v>
      </c>
      <c r="B268" s="1">
        <v>231689</v>
      </c>
      <c r="C268" s="3">
        <v>1</v>
      </c>
      <c r="D268" s="3">
        <v>16</v>
      </c>
      <c r="E268" s="3">
        <v>223</v>
      </c>
      <c r="F268" s="3">
        <v>1883</v>
      </c>
      <c r="G268" s="1">
        <v>43.55</v>
      </c>
      <c r="H268" s="2" t="s">
        <v>1374</v>
      </c>
      <c r="I268" s="1" t="s">
        <v>13</v>
      </c>
      <c r="J268">
        <f t="shared" si="4"/>
        <v>5</v>
      </c>
      <c r="K268" t="str">
        <f>VLOOKUP(C268,Region!$A$2:$B$3416,2,FALSE)</f>
        <v>中国</v>
      </c>
      <c r="L268" t="str">
        <f>VLOOKUP(D268,Region!$A$2:$B$3416,2,FALSE)</f>
        <v>江苏</v>
      </c>
      <c r="M268" t="str">
        <f>VLOOKUP(E268,Region!$A$2:$B$3416,2,FALSE)</f>
        <v>常州</v>
      </c>
      <c r="N268" t="str">
        <f>VLOOKUP(F268,Region!$A$2:$B$3416,2,FALSE)</f>
        <v>新北区</v>
      </c>
    </row>
    <row r="269" spans="1:14" x14ac:dyDescent="0.2">
      <c r="A269" s="1">
        <v>227048</v>
      </c>
      <c r="B269" s="1">
        <v>231691</v>
      </c>
      <c r="C269" s="3">
        <v>1</v>
      </c>
      <c r="D269" s="3">
        <v>22</v>
      </c>
      <c r="E269" s="3">
        <v>284</v>
      </c>
      <c r="F269" s="3">
        <v>2344</v>
      </c>
      <c r="G269" s="1">
        <v>151.19999999999999</v>
      </c>
      <c r="H269" s="2" t="s">
        <v>1372</v>
      </c>
      <c r="I269" s="1" t="s">
        <v>14</v>
      </c>
      <c r="J269">
        <f t="shared" si="4"/>
        <v>5</v>
      </c>
      <c r="K269" t="str">
        <f>VLOOKUP(C269,Region!$A$2:$B$3416,2,FALSE)</f>
        <v>中国</v>
      </c>
      <c r="L269" t="str">
        <f>VLOOKUP(D269,Region!$A$2:$B$3416,2,FALSE)</f>
        <v>山东</v>
      </c>
      <c r="M269" t="str">
        <f>VLOOKUP(E269,Region!$A$2:$B$3416,2,FALSE)</f>
        <v>青岛</v>
      </c>
      <c r="N269" t="str">
        <f>VLOOKUP(F269,Region!$A$2:$B$3416,2,FALSE)</f>
        <v>城阳区</v>
      </c>
    </row>
    <row r="270" spans="1:14" x14ac:dyDescent="0.2">
      <c r="A270" s="1">
        <v>227049</v>
      </c>
      <c r="B270" s="1">
        <v>231692</v>
      </c>
      <c r="C270" s="3">
        <v>1</v>
      </c>
      <c r="D270" s="3">
        <v>6</v>
      </c>
      <c r="E270" s="3">
        <v>76</v>
      </c>
      <c r="F270" s="3">
        <v>700</v>
      </c>
      <c r="G270" s="1">
        <v>3151.2</v>
      </c>
      <c r="H270" s="2" t="s">
        <v>1371</v>
      </c>
      <c r="I270" s="1" t="s">
        <v>10</v>
      </c>
      <c r="J270">
        <f t="shared" si="4"/>
        <v>5</v>
      </c>
      <c r="K270" t="str">
        <f>VLOOKUP(C270,Region!$A$2:$B$3416,2,FALSE)</f>
        <v>中国</v>
      </c>
      <c r="L270" t="str">
        <f>VLOOKUP(D270,Region!$A$2:$B$3416,2,FALSE)</f>
        <v>广东</v>
      </c>
      <c r="M270" t="str">
        <f>VLOOKUP(E270,Region!$A$2:$B$3416,2,FALSE)</f>
        <v>广州</v>
      </c>
      <c r="N270" t="str">
        <f>VLOOKUP(F270,Region!$A$2:$B$3416,2,FALSE)</f>
        <v>番禺区</v>
      </c>
    </row>
    <row r="271" spans="1:14" x14ac:dyDescent="0.2">
      <c r="A271" s="1">
        <v>227050</v>
      </c>
      <c r="B271" s="1">
        <v>231693</v>
      </c>
      <c r="C271" s="3">
        <v>1</v>
      </c>
      <c r="D271" s="3">
        <v>29</v>
      </c>
      <c r="E271" s="3">
        <v>359</v>
      </c>
      <c r="F271" s="3">
        <v>3053</v>
      </c>
      <c r="G271" s="1">
        <v>79.75</v>
      </c>
      <c r="H271" s="2" t="s">
        <v>1369</v>
      </c>
      <c r="I271" s="1" t="s">
        <v>14</v>
      </c>
      <c r="J271">
        <f t="shared" si="4"/>
        <v>5</v>
      </c>
      <c r="K271" t="str">
        <f>VLOOKUP(C271,Region!$A$2:$B$3416,2,FALSE)</f>
        <v>中国</v>
      </c>
      <c r="L271" t="str">
        <f>VLOOKUP(D271,Region!$A$2:$B$3416,2,FALSE)</f>
        <v>新疆</v>
      </c>
      <c r="M271" t="str">
        <f>VLOOKUP(E271,Region!$A$2:$B$3416,2,FALSE)</f>
        <v>喀什</v>
      </c>
      <c r="N271" t="str">
        <f>VLOOKUP(F271,Region!$A$2:$B$3416,2,FALSE)</f>
        <v>喀什市</v>
      </c>
    </row>
    <row r="272" spans="1:14" x14ac:dyDescent="0.2">
      <c r="A272" s="1">
        <v>227051</v>
      </c>
      <c r="B272" s="1">
        <v>231694</v>
      </c>
      <c r="C272" s="3">
        <v>1</v>
      </c>
      <c r="D272" s="3">
        <v>4</v>
      </c>
      <c r="E272" s="3">
        <v>58</v>
      </c>
      <c r="F272" s="3">
        <v>562</v>
      </c>
      <c r="G272" s="1">
        <v>55.1</v>
      </c>
      <c r="H272" s="2" t="s">
        <v>1370</v>
      </c>
      <c r="I272" s="1" t="s">
        <v>22</v>
      </c>
      <c r="J272">
        <f t="shared" si="4"/>
        <v>5</v>
      </c>
      <c r="K272" t="str">
        <f>VLOOKUP(C272,Region!$A$2:$B$3416,2,FALSE)</f>
        <v>中国</v>
      </c>
      <c r="L272" t="str">
        <f>VLOOKUP(D272,Region!$A$2:$B$3416,2,FALSE)</f>
        <v>福建</v>
      </c>
      <c r="M272" t="str">
        <f>VLOOKUP(E272,Region!$A$2:$B$3416,2,FALSE)</f>
        <v>泉州</v>
      </c>
      <c r="N272" t="str">
        <f>VLOOKUP(F272,Region!$A$2:$B$3416,2,FALSE)</f>
        <v>鲤城区</v>
      </c>
    </row>
    <row r="273" spans="1:14" x14ac:dyDescent="0.2">
      <c r="A273" s="1">
        <v>227052</v>
      </c>
      <c r="B273" s="1">
        <v>231695</v>
      </c>
      <c r="C273" s="3">
        <v>1</v>
      </c>
      <c r="D273" s="3">
        <v>14</v>
      </c>
      <c r="E273" s="3">
        <v>197</v>
      </c>
      <c r="F273" s="3">
        <v>1656</v>
      </c>
      <c r="G273" s="1">
        <v>130.94999999999999</v>
      </c>
      <c r="H273" s="2" t="s">
        <v>1368</v>
      </c>
      <c r="I273" s="1" t="s">
        <v>14</v>
      </c>
      <c r="J273">
        <f t="shared" si="4"/>
        <v>5</v>
      </c>
      <c r="K273" t="str">
        <f>VLOOKUP(C273,Region!$A$2:$B$3416,2,FALSE)</f>
        <v>中国</v>
      </c>
      <c r="L273" t="str">
        <f>VLOOKUP(D273,Region!$A$2:$B$3416,2,FALSE)</f>
        <v>湖南</v>
      </c>
      <c r="M273" t="str">
        <f>VLOOKUP(E273,Region!$A$2:$B$3416,2,FALSE)</f>
        <v>长沙</v>
      </c>
      <c r="N273" t="str">
        <f>VLOOKUP(F273,Region!$A$2:$B$3416,2,FALSE)</f>
        <v>宁乡县</v>
      </c>
    </row>
    <row r="274" spans="1:14" x14ac:dyDescent="0.2">
      <c r="A274" s="1">
        <v>227053</v>
      </c>
      <c r="B274" s="1">
        <v>231696</v>
      </c>
      <c r="C274" s="3">
        <v>1</v>
      </c>
      <c r="D274" s="3">
        <v>29</v>
      </c>
      <c r="E274" s="3">
        <v>359</v>
      </c>
      <c r="F274" s="3">
        <v>3053</v>
      </c>
      <c r="G274" s="1">
        <v>135.93</v>
      </c>
      <c r="H274" s="2" t="s">
        <v>1367</v>
      </c>
      <c r="I274" s="1" t="s">
        <v>11</v>
      </c>
      <c r="J274">
        <f t="shared" si="4"/>
        <v>5</v>
      </c>
      <c r="K274" t="str">
        <f>VLOOKUP(C274,Region!$A$2:$B$3416,2,FALSE)</f>
        <v>中国</v>
      </c>
      <c r="L274" t="str">
        <f>VLOOKUP(D274,Region!$A$2:$B$3416,2,FALSE)</f>
        <v>新疆</v>
      </c>
      <c r="M274" t="str">
        <f>VLOOKUP(E274,Region!$A$2:$B$3416,2,FALSE)</f>
        <v>喀什</v>
      </c>
      <c r="N274" t="str">
        <f>VLOOKUP(F274,Region!$A$2:$B$3416,2,FALSE)</f>
        <v>喀什市</v>
      </c>
    </row>
    <row r="275" spans="1:14" x14ac:dyDescent="0.2">
      <c r="A275" s="1">
        <v>227054</v>
      </c>
      <c r="B275" s="1">
        <v>231697</v>
      </c>
      <c r="C275" s="3">
        <v>1</v>
      </c>
      <c r="D275" s="3">
        <v>13</v>
      </c>
      <c r="E275" s="3">
        <v>181</v>
      </c>
      <c r="F275" s="3">
        <v>1558</v>
      </c>
      <c r="G275" s="1">
        <v>1062.9000000000001</v>
      </c>
      <c r="H275" s="2" t="s">
        <v>1366</v>
      </c>
      <c r="I275" s="1" t="s">
        <v>10</v>
      </c>
      <c r="J275">
        <f t="shared" si="4"/>
        <v>5</v>
      </c>
      <c r="K275" t="str">
        <f>VLOOKUP(C275,Region!$A$2:$B$3416,2,FALSE)</f>
        <v>中国</v>
      </c>
      <c r="L275" t="str">
        <f>VLOOKUP(D275,Region!$A$2:$B$3416,2,FALSE)</f>
        <v>湖北</v>
      </c>
      <c r="M275" t="str">
        <f>VLOOKUP(E275,Region!$A$2:$B$3416,2,FALSE)</f>
        <v>仙桃</v>
      </c>
      <c r="N275" t="str">
        <f>VLOOKUP(F275,Region!$A$2:$B$3416,2,FALSE)</f>
        <v>仙桃市</v>
      </c>
    </row>
    <row r="276" spans="1:14" x14ac:dyDescent="0.2">
      <c r="A276" s="1">
        <v>227055</v>
      </c>
      <c r="B276" s="1">
        <v>231698</v>
      </c>
      <c r="C276" s="3">
        <v>1</v>
      </c>
      <c r="D276" s="3">
        <v>27</v>
      </c>
      <c r="E276" s="3">
        <v>343</v>
      </c>
      <c r="F276" s="3">
        <v>2913</v>
      </c>
      <c r="G276" s="1">
        <v>178.2</v>
      </c>
      <c r="H276" s="2" t="s">
        <v>1365</v>
      </c>
      <c r="I276" s="1" t="s">
        <v>13</v>
      </c>
      <c r="J276">
        <f t="shared" si="4"/>
        <v>5</v>
      </c>
      <c r="K276" t="str">
        <f>VLOOKUP(C276,Region!$A$2:$B$3416,2,FALSE)</f>
        <v>中国</v>
      </c>
      <c r="L276" t="str">
        <f>VLOOKUP(D276,Region!$A$2:$B$3416,2,FALSE)</f>
        <v>天津</v>
      </c>
      <c r="M276" t="str">
        <f>VLOOKUP(E276,Region!$A$2:$B$3416,2,FALSE)</f>
        <v>天津</v>
      </c>
      <c r="N276" t="str">
        <f>VLOOKUP(F276,Region!$A$2:$B$3416,2,FALSE)</f>
        <v>河西区</v>
      </c>
    </row>
    <row r="277" spans="1:14" x14ac:dyDescent="0.2">
      <c r="A277" s="1">
        <v>227056</v>
      </c>
      <c r="B277" s="1">
        <v>231699</v>
      </c>
      <c r="C277" s="3">
        <v>1</v>
      </c>
      <c r="D277" s="3">
        <v>14</v>
      </c>
      <c r="E277" s="3">
        <v>199</v>
      </c>
      <c r="F277" s="3">
        <v>1661</v>
      </c>
      <c r="G277" s="1">
        <v>120.45</v>
      </c>
      <c r="H277" s="2" t="s">
        <v>1364</v>
      </c>
      <c r="I277" s="1" t="s">
        <v>13</v>
      </c>
      <c r="J277">
        <f t="shared" si="4"/>
        <v>5</v>
      </c>
      <c r="K277" t="str">
        <f>VLOOKUP(C277,Region!$A$2:$B$3416,2,FALSE)</f>
        <v>中国</v>
      </c>
      <c r="L277" t="str">
        <f>VLOOKUP(D277,Region!$A$2:$B$3416,2,FALSE)</f>
        <v>湖南</v>
      </c>
      <c r="M277" t="str">
        <f>VLOOKUP(E277,Region!$A$2:$B$3416,2,FALSE)</f>
        <v>常德</v>
      </c>
      <c r="N277" t="str">
        <f>VLOOKUP(F277,Region!$A$2:$B$3416,2,FALSE)</f>
        <v>武陵区</v>
      </c>
    </row>
    <row r="278" spans="1:14" x14ac:dyDescent="0.2">
      <c r="A278" s="1">
        <v>227057</v>
      </c>
      <c r="B278" s="1">
        <v>231700</v>
      </c>
      <c r="C278" s="3">
        <v>1</v>
      </c>
      <c r="D278" s="3">
        <v>7</v>
      </c>
      <c r="E278" s="3">
        <v>97</v>
      </c>
      <c r="F278" s="3">
        <v>854</v>
      </c>
      <c r="G278" s="1">
        <v>105.75</v>
      </c>
      <c r="H278" s="2" t="s">
        <v>1363</v>
      </c>
      <c r="I278" s="1" t="s">
        <v>14</v>
      </c>
      <c r="J278">
        <f t="shared" si="4"/>
        <v>5</v>
      </c>
      <c r="K278" t="str">
        <f>VLOOKUP(C278,Region!$A$2:$B$3416,2,FALSE)</f>
        <v>中国</v>
      </c>
      <c r="L278" t="str">
        <f>VLOOKUP(D278,Region!$A$2:$B$3416,2,FALSE)</f>
        <v>广西</v>
      </c>
      <c r="M278" t="str">
        <f>VLOOKUP(E278,Region!$A$2:$B$3416,2,FALSE)</f>
        <v>南宁</v>
      </c>
      <c r="N278" t="str">
        <f>VLOOKUP(F278,Region!$A$2:$B$3416,2,FALSE)</f>
        <v>青秀区</v>
      </c>
    </row>
    <row r="279" spans="1:14" x14ac:dyDescent="0.2">
      <c r="A279" s="1">
        <v>227058</v>
      </c>
      <c r="B279" s="1">
        <v>231701</v>
      </c>
      <c r="C279" s="3">
        <v>1</v>
      </c>
      <c r="D279" s="3">
        <v>10</v>
      </c>
      <c r="E279" s="3">
        <v>143</v>
      </c>
      <c r="F279" s="3">
        <v>1174</v>
      </c>
      <c r="G279" s="1">
        <v>1071.75</v>
      </c>
      <c r="H279" s="2" t="s">
        <v>1362</v>
      </c>
      <c r="I279" s="1" t="s">
        <v>10</v>
      </c>
      <c r="J279">
        <f t="shared" si="4"/>
        <v>5</v>
      </c>
      <c r="K279" t="str">
        <f>VLOOKUP(C279,Region!$A$2:$B$3416,2,FALSE)</f>
        <v>中国</v>
      </c>
      <c r="L279" t="str">
        <f>VLOOKUP(D279,Region!$A$2:$B$3416,2,FALSE)</f>
        <v>河北</v>
      </c>
      <c r="M279" t="str">
        <f>VLOOKUP(E279,Region!$A$2:$B$3416,2,FALSE)</f>
        <v>衡水</v>
      </c>
      <c r="N279" t="str">
        <f>VLOOKUP(F279,Region!$A$2:$B$3416,2,FALSE)</f>
        <v>冀州市</v>
      </c>
    </row>
    <row r="280" spans="1:14" x14ac:dyDescent="0.2">
      <c r="A280" s="1">
        <v>227059</v>
      </c>
      <c r="B280" s="1">
        <v>231703</v>
      </c>
      <c r="C280" s="3">
        <v>1</v>
      </c>
      <c r="D280" s="3">
        <v>10</v>
      </c>
      <c r="E280" s="3">
        <v>138</v>
      </c>
      <c r="F280" s="3">
        <v>1085</v>
      </c>
      <c r="G280" s="1">
        <v>246.98</v>
      </c>
      <c r="H280" s="2" t="s">
        <v>1360</v>
      </c>
      <c r="I280" s="1" t="s">
        <v>11</v>
      </c>
      <c r="J280">
        <f t="shared" si="4"/>
        <v>6</v>
      </c>
      <c r="K280" t="str">
        <f>VLOOKUP(C280,Region!$A$2:$B$3416,2,FALSE)</f>
        <v>中国</v>
      </c>
      <c r="L280" t="str">
        <f>VLOOKUP(D280,Region!$A$2:$B$3416,2,FALSE)</f>
        <v>河北</v>
      </c>
      <c r="M280" t="str">
        <f>VLOOKUP(E280,Region!$A$2:$B$3416,2,FALSE)</f>
        <v>石家庄</v>
      </c>
      <c r="N280" t="str">
        <f>VLOOKUP(F280,Region!$A$2:$B$3416,2,FALSE)</f>
        <v>辛集市</v>
      </c>
    </row>
    <row r="281" spans="1:14" x14ac:dyDescent="0.2">
      <c r="A281" s="1">
        <v>227060</v>
      </c>
      <c r="B281" s="1">
        <v>231704</v>
      </c>
      <c r="C281" s="3">
        <v>1</v>
      </c>
      <c r="D281" s="3">
        <v>14</v>
      </c>
      <c r="E281" s="3">
        <v>205</v>
      </c>
      <c r="F281" s="3">
        <v>1722</v>
      </c>
      <c r="G281" s="1">
        <v>337.3</v>
      </c>
      <c r="H281" s="2" t="s">
        <v>1357</v>
      </c>
      <c r="I281" s="1" t="s">
        <v>13</v>
      </c>
      <c r="J281">
        <f t="shared" si="4"/>
        <v>6</v>
      </c>
      <c r="K281" t="str">
        <f>VLOOKUP(C281,Region!$A$2:$B$3416,2,FALSE)</f>
        <v>中国</v>
      </c>
      <c r="L281" t="str">
        <f>VLOOKUP(D281,Region!$A$2:$B$3416,2,FALSE)</f>
        <v>湖南</v>
      </c>
      <c r="M281" t="str">
        <f>VLOOKUP(E281,Region!$A$2:$B$3416,2,FALSE)</f>
        <v>湘潭</v>
      </c>
      <c r="N281" t="str">
        <f>VLOOKUP(F281,Region!$A$2:$B$3416,2,FALSE)</f>
        <v>岳塘区</v>
      </c>
    </row>
    <row r="282" spans="1:14" x14ac:dyDescent="0.2">
      <c r="A282" s="1">
        <v>227061</v>
      </c>
      <c r="B282" s="1">
        <v>231705</v>
      </c>
      <c r="C282" s="3">
        <v>1</v>
      </c>
      <c r="D282" s="3">
        <v>11</v>
      </c>
      <c r="E282" s="3">
        <v>163</v>
      </c>
      <c r="F282" s="3">
        <v>1389</v>
      </c>
      <c r="G282" s="1">
        <v>353.88</v>
      </c>
      <c r="H282" s="2" t="s">
        <v>1359</v>
      </c>
      <c r="I282" s="1" t="s">
        <v>10</v>
      </c>
      <c r="J282">
        <f t="shared" si="4"/>
        <v>6</v>
      </c>
      <c r="K282" t="str">
        <f>VLOOKUP(C282,Region!$A$2:$B$3416,2,FALSE)</f>
        <v>中国</v>
      </c>
      <c r="L282" t="str">
        <f>VLOOKUP(D282,Region!$A$2:$B$3416,2,FALSE)</f>
        <v>河南</v>
      </c>
      <c r="M282" t="str">
        <f>VLOOKUP(E282,Region!$A$2:$B$3416,2,FALSE)</f>
        <v>周口</v>
      </c>
      <c r="N282" t="str">
        <f>VLOOKUP(F282,Region!$A$2:$B$3416,2,FALSE)</f>
        <v>沈丘县</v>
      </c>
    </row>
    <row r="283" spans="1:14" x14ac:dyDescent="0.2">
      <c r="A283" s="1">
        <v>227062</v>
      </c>
      <c r="B283" s="1">
        <v>231706</v>
      </c>
      <c r="C283" s="3">
        <v>1</v>
      </c>
      <c r="D283" s="3">
        <v>14</v>
      </c>
      <c r="E283" s="3">
        <v>200</v>
      </c>
      <c r="F283" s="3">
        <v>1670</v>
      </c>
      <c r="G283" s="1">
        <v>1014.15</v>
      </c>
      <c r="H283" s="2" t="s">
        <v>1358</v>
      </c>
      <c r="I283" s="1" t="s">
        <v>14</v>
      </c>
      <c r="J283">
        <f t="shared" si="4"/>
        <v>6</v>
      </c>
      <c r="K283" t="str">
        <f>VLOOKUP(C283,Region!$A$2:$B$3416,2,FALSE)</f>
        <v>中国</v>
      </c>
      <c r="L283" t="str">
        <f>VLOOKUP(D283,Region!$A$2:$B$3416,2,FALSE)</f>
        <v>湖南</v>
      </c>
      <c r="M283" t="str">
        <f>VLOOKUP(E283,Region!$A$2:$B$3416,2,FALSE)</f>
        <v>郴州</v>
      </c>
      <c r="N283" t="str">
        <f>VLOOKUP(F283,Region!$A$2:$B$3416,2,FALSE)</f>
        <v>北湖区</v>
      </c>
    </row>
    <row r="284" spans="1:14" x14ac:dyDescent="0.2">
      <c r="A284" s="1">
        <v>227063</v>
      </c>
      <c r="B284" s="1">
        <v>231707</v>
      </c>
      <c r="C284" s="3">
        <v>1</v>
      </c>
      <c r="D284" s="3">
        <v>11</v>
      </c>
      <c r="E284" s="3">
        <v>150</v>
      </c>
      <c r="F284" s="3">
        <v>1270</v>
      </c>
      <c r="G284" s="1">
        <v>485.6</v>
      </c>
      <c r="H284" s="2" t="s">
        <v>1356</v>
      </c>
      <c r="I284" s="1" t="s">
        <v>14</v>
      </c>
      <c r="J284">
        <f t="shared" si="4"/>
        <v>6</v>
      </c>
      <c r="K284" t="str">
        <f>VLOOKUP(C284,Region!$A$2:$B$3416,2,FALSE)</f>
        <v>中国</v>
      </c>
      <c r="L284" t="str">
        <f>VLOOKUP(D284,Region!$A$2:$B$3416,2,FALSE)</f>
        <v>河南</v>
      </c>
      <c r="M284" t="str">
        <f>VLOOKUP(E284,Region!$A$2:$B$3416,2,FALSE)</f>
        <v>洛阳</v>
      </c>
      <c r="N284" t="str">
        <f>VLOOKUP(F284,Region!$A$2:$B$3416,2,FALSE)</f>
        <v>涧西区</v>
      </c>
    </row>
    <row r="285" spans="1:14" x14ac:dyDescent="0.2">
      <c r="A285" s="1">
        <v>227064</v>
      </c>
      <c r="B285" s="1">
        <v>231709</v>
      </c>
      <c r="C285" s="3">
        <v>1</v>
      </c>
      <c r="D285" s="3">
        <v>3</v>
      </c>
      <c r="E285" s="3">
        <v>43</v>
      </c>
      <c r="F285" s="3">
        <v>449</v>
      </c>
      <c r="G285" s="1">
        <v>211.8</v>
      </c>
      <c r="H285" s="2" t="s">
        <v>1354</v>
      </c>
      <c r="I285" s="1" t="s">
        <v>14</v>
      </c>
      <c r="J285">
        <f t="shared" si="4"/>
        <v>6</v>
      </c>
      <c r="K285" t="str">
        <f>VLOOKUP(C285,Region!$A$2:$B$3416,2,FALSE)</f>
        <v>中国</v>
      </c>
      <c r="L285" t="str">
        <f>VLOOKUP(D285,Region!$A$2:$B$3416,2,FALSE)</f>
        <v>安徽</v>
      </c>
      <c r="M285" t="str">
        <f>VLOOKUP(E285,Region!$A$2:$B$3416,2,FALSE)</f>
        <v>淮南</v>
      </c>
      <c r="N285" t="str">
        <f>VLOOKUP(F285,Region!$A$2:$B$3416,2,FALSE)</f>
        <v>田家庵区</v>
      </c>
    </row>
    <row r="286" spans="1:14" x14ac:dyDescent="0.2">
      <c r="A286" s="1">
        <v>227065</v>
      </c>
      <c r="B286" s="1">
        <v>231710</v>
      </c>
      <c r="C286" s="3">
        <v>1</v>
      </c>
      <c r="D286" s="3">
        <v>32</v>
      </c>
      <c r="E286" s="3">
        <v>394</v>
      </c>
      <c r="F286" s="3">
        <v>3338</v>
      </c>
      <c r="G286" s="1">
        <v>177.7</v>
      </c>
      <c r="H286" s="2" t="s">
        <v>1353</v>
      </c>
      <c r="I286" s="1" t="s">
        <v>22</v>
      </c>
      <c r="J286">
        <f t="shared" si="4"/>
        <v>6</v>
      </c>
      <c r="K286" t="str">
        <f>VLOOKUP(C286,Region!$A$2:$B$3416,2,FALSE)</f>
        <v>中国</v>
      </c>
      <c r="L286" t="str">
        <f>VLOOKUP(D286,Region!$A$2:$B$3416,2,FALSE)</f>
        <v>重庆</v>
      </c>
      <c r="M286" t="str">
        <f>VLOOKUP(E286,Region!$A$2:$B$3416,2,FALSE)</f>
        <v>重庆</v>
      </c>
      <c r="N286" t="str">
        <f>VLOOKUP(F286,Region!$A$2:$B$3416,2,FALSE)</f>
        <v>江北区</v>
      </c>
    </row>
    <row r="287" spans="1:14" x14ac:dyDescent="0.2">
      <c r="A287" s="1">
        <v>227066</v>
      </c>
      <c r="B287" s="1">
        <v>231711</v>
      </c>
      <c r="C287" s="3">
        <v>1</v>
      </c>
      <c r="D287" s="3">
        <v>31</v>
      </c>
      <c r="E287" s="3">
        <v>388</v>
      </c>
      <c r="F287" s="3">
        <v>3286</v>
      </c>
      <c r="G287" s="1">
        <v>286.11</v>
      </c>
      <c r="H287" s="2" t="s">
        <v>1352</v>
      </c>
      <c r="I287" s="1" t="s">
        <v>10</v>
      </c>
      <c r="J287">
        <f t="shared" si="4"/>
        <v>6</v>
      </c>
      <c r="K287" t="str">
        <f>VLOOKUP(C287,Region!$A$2:$B$3416,2,FALSE)</f>
        <v>中国</v>
      </c>
      <c r="L287" t="str">
        <f>VLOOKUP(D287,Region!$A$2:$B$3416,2,FALSE)</f>
        <v>浙江</v>
      </c>
      <c r="M287" t="str">
        <f>VLOOKUP(E287,Region!$A$2:$B$3416,2,FALSE)</f>
        <v>宁波</v>
      </c>
      <c r="N287" t="str">
        <f>VLOOKUP(F287,Region!$A$2:$B$3416,2,FALSE)</f>
        <v>慈溪市</v>
      </c>
    </row>
    <row r="288" spans="1:14" x14ac:dyDescent="0.2">
      <c r="A288" s="1">
        <v>227067</v>
      </c>
      <c r="B288" s="1">
        <v>231712</v>
      </c>
      <c r="C288" s="3">
        <v>1</v>
      </c>
      <c r="D288" s="3">
        <v>26</v>
      </c>
      <c r="E288" s="3">
        <v>322</v>
      </c>
      <c r="F288" s="3">
        <v>2725</v>
      </c>
      <c r="G288" s="1">
        <v>9.68</v>
      </c>
      <c r="H288" s="2" t="s">
        <v>1351</v>
      </c>
      <c r="I288" s="1" t="s">
        <v>22</v>
      </c>
      <c r="J288">
        <f t="shared" si="4"/>
        <v>6</v>
      </c>
      <c r="K288" t="str">
        <f>VLOOKUP(C288,Region!$A$2:$B$3416,2,FALSE)</f>
        <v>中国</v>
      </c>
      <c r="L288" t="str">
        <f>VLOOKUP(D288,Region!$A$2:$B$3416,2,FALSE)</f>
        <v>四川</v>
      </c>
      <c r="M288" t="str">
        <f>VLOOKUP(E288,Region!$A$2:$B$3416,2,FALSE)</f>
        <v>成都</v>
      </c>
      <c r="N288" t="str">
        <f>VLOOKUP(F288,Region!$A$2:$B$3416,2,FALSE)</f>
        <v>武侯区</v>
      </c>
    </row>
    <row r="289" spans="1:14" x14ac:dyDescent="0.2">
      <c r="A289" s="1">
        <v>227068</v>
      </c>
      <c r="B289" s="1">
        <v>231713</v>
      </c>
      <c r="C289" s="3">
        <v>1</v>
      </c>
      <c r="D289" s="3">
        <v>31</v>
      </c>
      <c r="E289" s="3">
        <v>391</v>
      </c>
      <c r="F289" s="3">
        <v>3305</v>
      </c>
      <c r="G289" s="1">
        <v>116.25</v>
      </c>
      <c r="H289" s="2" t="s">
        <v>1349</v>
      </c>
      <c r="I289" s="1" t="s">
        <v>13</v>
      </c>
      <c r="J289">
        <f t="shared" si="4"/>
        <v>6</v>
      </c>
      <c r="K289" t="str">
        <f>VLOOKUP(C289,Region!$A$2:$B$3416,2,FALSE)</f>
        <v>中国</v>
      </c>
      <c r="L289" t="str">
        <f>VLOOKUP(D289,Region!$A$2:$B$3416,2,FALSE)</f>
        <v>浙江</v>
      </c>
      <c r="M289" t="str">
        <f>VLOOKUP(E289,Region!$A$2:$B$3416,2,FALSE)</f>
        <v>温州</v>
      </c>
      <c r="N289" t="str">
        <f>VLOOKUP(F289,Region!$A$2:$B$3416,2,FALSE)</f>
        <v>鹿城区</v>
      </c>
    </row>
    <row r="290" spans="1:14" x14ac:dyDescent="0.2">
      <c r="A290" s="1">
        <v>227069</v>
      </c>
      <c r="B290" s="1">
        <v>231714</v>
      </c>
      <c r="C290" s="3">
        <v>1</v>
      </c>
      <c r="D290" s="3">
        <v>17</v>
      </c>
      <c r="E290" s="3">
        <v>239</v>
      </c>
      <c r="F290" s="3">
        <v>2028</v>
      </c>
      <c r="G290" s="1">
        <v>51.95</v>
      </c>
      <c r="H290" s="2" t="s">
        <v>1350</v>
      </c>
      <c r="I290" s="1" t="s">
        <v>14</v>
      </c>
      <c r="J290">
        <f t="shared" si="4"/>
        <v>6</v>
      </c>
      <c r="K290" t="str">
        <f>VLOOKUP(C290,Region!$A$2:$B$3416,2,FALSE)</f>
        <v>中国</v>
      </c>
      <c r="L290" t="str">
        <f>VLOOKUP(D290,Region!$A$2:$B$3416,2,FALSE)</f>
        <v>江西</v>
      </c>
      <c r="M290" t="str">
        <f>VLOOKUP(E290,Region!$A$2:$B$3416,2,FALSE)</f>
        <v>萍乡</v>
      </c>
      <c r="N290" t="str">
        <f>VLOOKUP(F290,Region!$A$2:$B$3416,2,FALSE)</f>
        <v>安源区</v>
      </c>
    </row>
    <row r="291" spans="1:14" x14ac:dyDescent="0.2">
      <c r="A291" s="1">
        <v>227070</v>
      </c>
      <c r="B291" s="1">
        <v>231715</v>
      </c>
      <c r="C291" s="3">
        <v>1</v>
      </c>
      <c r="D291" s="3">
        <v>10</v>
      </c>
      <c r="E291" s="3">
        <v>138</v>
      </c>
      <c r="F291" s="3">
        <v>1098</v>
      </c>
      <c r="G291" s="1">
        <v>605.98</v>
      </c>
      <c r="H291" s="2" t="s">
        <v>1590</v>
      </c>
      <c r="I291" s="1" t="s">
        <v>10</v>
      </c>
      <c r="J291">
        <f t="shared" si="4"/>
        <v>0</v>
      </c>
      <c r="K291" t="str">
        <f>VLOOKUP(C291,Region!$A$2:$B$3416,2,FALSE)</f>
        <v>中国</v>
      </c>
      <c r="L291" t="str">
        <f>VLOOKUP(D291,Region!$A$2:$B$3416,2,FALSE)</f>
        <v>河北</v>
      </c>
      <c r="M291" t="str">
        <f>VLOOKUP(E291,Region!$A$2:$B$3416,2,FALSE)</f>
        <v>石家庄</v>
      </c>
      <c r="N291" t="str">
        <f>VLOOKUP(F291,Region!$A$2:$B$3416,2,FALSE)</f>
        <v>无极县</v>
      </c>
    </row>
    <row r="292" spans="1:14" x14ac:dyDescent="0.2">
      <c r="A292" s="1">
        <v>227071</v>
      </c>
      <c r="B292" s="1">
        <v>231716</v>
      </c>
      <c r="C292" s="3">
        <v>1</v>
      </c>
      <c r="D292" s="3">
        <v>6</v>
      </c>
      <c r="E292" s="3">
        <v>82</v>
      </c>
      <c r="F292" s="3">
        <v>757</v>
      </c>
      <c r="G292" s="1">
        <v>116.25</v>
      </c>
      <c r="H292" s="2" t="s">
        <v>1348</v>
      </c>
      <c r="I292" s="1" t="s">
        <v>22</v>
      </c>
      <c r="J292">
        <f t="shared" si="4"/>
        <v>6</v>
      </c>
      <c r="K292" t="str">
        <f>VLOOKUP(C292,Region!$A$2:$B$3416,2,FALSE)</f>
        <v>中国</v>
      </c>
      <c r="L292" t="str">
        <f>VLOOKUP(D292,Region!$A$2:$B$3416,2,FALSE)</f>
        <v>广东</v>
      </c>
      <c r="M292" t="str">
        <f>VLOOKUP(E292,Region!$A$2:$B$3416,2,FALSE)</f>
        <v>惠州</v>
      </c>
      <c r="N292" t="str">
        <f>VLOOKUP(F292,Region!$A$2:$B$3416,2,FALSE)</f>
        <v>惠阳区</v>
      </c>
    </row>
    <row r="293" spans="1:14" x14ac:dyDescent="0.2">
      <c r="A293" s="1">
        <v>227072</v>
      </c>
      <c r="B293" s="1">
        <v>231717</v>
      </c>
      <c r="C293" s="3">
        <v>1</v>
      </c>
      <c r="D293" s="3">
        <v>26</v>
      </c>
      <c r="E293" s="3">
        <v>322</v>
      </c>
      <c r="F293" s="3">
        <v>2730</v>
      </c>
      <c r="G293" s="1">
        <v>95.01</v>
      </c>
      <c r="H293" s="2" t="s">
        <v>1347</v>
      </c>
      <c r="I293" s="1" t="s">
        <v>10</v>
      </c>
      <c r="J293">
        <f t="shared" si="4"/>
        <v>6</v>
      </c>
      <c r="K293" t="str">
        <f>VLOOKUP(C293,Region!$A$2:$B$3416,2,FALSE)</f>
        <v>中国</v>
      </c>
      <c r="L293" t="str">
        <f>VLOOKUP(D293,Region!$A$2:$B$3416,2,FALSE)</f>
        <v>四川</v>
      </c>
      <c r="M293" t="str">
        <f>VLOOKUP(E293,Region!$A$2:$B$3416,2,FALSE)</f>
        <v>成都</v>
      </c>
      <c r="N293" t="str">
        <f>VLOOKUP(F293,Region!$A$2:$B$3416,2,FALSE)</f>
        <v>温江区</v>
      </c>
    </row>
    <row r="294" spans="1:14" x14ac:dyDescent="0.2">
      <c r="A294" s="1">
        <v>227073</v>
      </c>
      <c r="B294" s="1">
        <v>231718</v>
      </c>
      <c r="C294" s="3">
        <v>1</v>
      </c>
      <c r="D294" s="3">
        <v>14</v>
      </c>
      <c r="E294" s="3">
        <v>209</v>
      </c>
      <c r="F294" s="3">
        <v>1758</v>
      </c>
      <c r="G294" s="1">
        <v>156.5</v>
      </c>
      <c r="H294" s="2" t="s">
        <v>1591</v>
      </c>
      <c r="I294" s="1" t="s">
        <v>13</v>
      </c>
      <c r="J294">
        <f t="shared" si="4"/>
        <v>0</v>
      </c>
      <c r="K294" t="str">
        <f>VLOOKUP(C294,Region!$A$2:$B$3416,2,FALSE)</f>
        <v>中国</v>
      </c>
      <c r="L294" t="str">
        <f>VLOOKUP(D294,Region!$A$2:$B$3416,2,FALSE)</f>
        <v>湖南</v>
      </c>
      <c r="M294" t="str">
        <f>VLOOKUP(E294,Region!$A$2:$B$3416,2,FALSE)</f>
        <v>岳阳</v>
      </c>
      <c r="N294" t="str">
        <f>VLOOKUP(F294,Region!$A$2:$B$3416,2,FALSE)</f>
        <v>华容县</v>
      </c>
    </row>
    <row r="295" spans="1:14" x14ac:dyDescent="0.2">
      <c r="A295" s="1">
        <v>227074</v>
      </c>
      <c r="B295" s="1">
        <v>231719</v>
      </c>
      <c r="C295" s="3">
        <v>1</v>
      </c>
      <c r="D295" s="3">
        <v>31</v>
      </c>
      <c r="E295" s="3">
        <v>383</v>
      </c>
      <c r="F295" s="3">
        <v>3231</v>
      </c>
      <c r="G295" s="1">
        <v>313.64</v>
      </c>
      <c r="H295" s="2" t="s">
        <v>1346</v>
      </c>
      <c r="I295" s="1" t="s">
        <v>14</v>
      </c>
      <c r="J295">
        <f t="shared" si="4"/>
        <v>6</v>
      </c>
      <c r="K295" t="str">
        <f>VLOOKUP(C295,Region!$A$2:$B$3416,2,FALSE)</f>
        <v>中国</v>
      </c>
      <c r="L295" t="str">
        <f>VLOOKUP(D295,Region!$A$2:$B$3416,2,FALSE)</f>
        <v>浙江</v>
      </c>
      <c r="M295" t="str">
        <f>VLOOKUP(E295,Region!$A$2:$B$3416,2,FALSE)</f>
        <v>杭州</v>
      </c>
      <c r="N295" t="str">
        <f>VLOOKUP(F295,Region!$A$2:$B$3416,2,FALSE)</f>
        <v>下城区</v>
      </c>
    </row>
    <row r="296" spans="1:14" x14ac:dyDescent="0.2">
      <c r="A296" s="1">
        <v>227075</v>
      </c>
      <c r="B296" s="1">
        <v>231720</v>
      </c>
      <c r="C296" s="3">
        <v>1</v>
      </c>
      <c r="D296" s="3">
        <v>31</v>
      </c>
      <c r="E296" s="3">
        <v>393</v>
      </c>
      <c r="F296" s="3">
        <v>3320</v>
      </c>
      <c r="G296" s="1">
        <v>154.05000000000001</v>
      </c>
      <c r="H296" s="2" t="s">
        <v>1345</v>
      </c>
      <c r="I296" s="1" t="s">
        <v>11</v>
      </c>
      <c r="J296">
        <f t="shared" si="4"/>
        <v>6</v>
      </c>
      <c r="K296" t="str">
        <f>VLOOKUP(C296,Region!$A$2:$B$3416,2,FALSE)</f>
        <v>中国</v>
      </c>
      <c r="L296" t="str">
        <f>VLOOKUP(D296,Region!$A$2:$B$3416,2,FALSE)</f>
        <v>浙江</v>
      </c>
      <c r="M296" t="str">
        <f>VLOOKUP(E296,Region!$A$2:$B$3416,2,FALSE)</f>
        <v>衢州</v>
      </c>
      <c r="N296" t="str">
        <f>VLOOKUP(F296,Region!$A$2:$B$3416,2,FALSE)</f>
        <v>衢州市</v>
      </c>
    </row>
    <row r="297" spans="1:14" x14ac:dyDescent="0.2">
      <c r="A297" s="1">
        <v>227076</v>
      </c>
      <c r="B297" s="1">
        <v>231721</v>
      </c>
      <c r="C297" s="3">
        <v>1</v>
      </c>
      <c r="D297" s="3">
        <v>27</v>
      </c>
      <c r="E297" s="3">
        <v>343</v>
      </c>
      <c r="F297" s="3">
        <v>2916</v>
      </c>
      <c r="G297" s="1">
        <v>376.65</v>
      </c>
      <c r="H297" s="2" t="s">
        <v>1344</v>
      </c>
      <c r="I297" s="1" t="s">
        <v>14</v>
      </c>
      <c r="J297">
        <f t="shared" si="4"/>
        <v>6</v>
      </c>
      <c r="K297" t="str">
        <f>VLOOKUP(C297,Region!$A$2:$B$3416,2,FALSE)</f>
        <v>中国</v>
      </c>
      <c r="L297" t="str">
        <f>VLOOKUP(D297,Region!$A$2:$B$3416,2,FALSE)</f>
        <v>天津</v>
      </c>
      <c r="M297" t="str">
        <f>VLOOKUP(E297,Region!$A$2:$B$3416,2,FALSE)</f>
        <v>天津</v>
      </c>
      <c r="N297" t="str">
        <f>VLOOKUP(F297,Region!$A$2:$B$3416,2,FALSE)</f>
        <v>河东区</v>
      </c>
    </row>
    <row r="298" spans="1:14" x14ac:dyDescent="0.2">
      <c r="A298" s="1">
        <v>227077</v>
      </c>
      <c r="B298" s="1">
        <v>231722</v>
      </c>
      <c r="C298" s="3">
        <v>1</v>
      </c>
      <c r="D298" s="3">
        <v>26</v>
      </c>
      <c r="E298" s="3">
        <v>322</v>
      </c>
      <c r="F298" s="3">
        <v>2723</v>
      </c>
      <c r="G298" s="1">
        <v>113.1</v>
      </c>
      <c r="H298" s="2" t="s">
        <v>1343</v>
      </c>
      <c r="I298" s="1" t="s">
        <v>13</v>
      </c>
      <c r="J298">
        <f t="shared" si="4"/>
        <v>6</v>
      </c>
      <c r="K298" t="str">
        <f>VLOOKUP(C298,Region!$A$2:$B$3416,2,FALSE)</f>
        <v>中国</v>
      </c>
      <c r="L298" t="str">
        <f>VLOOKUP(D298,Region!$A$2:$B$3416,2,FALSE)</f>
        <v>四川</v>
      </c>
      <c r="M298" t="str">
        <f>VLOOKUP(E298,Region!$A$2:$B$3416,2,FALSE)</f>
        <v>成都</v>
      </c>
      <c r="N298" t="str">
        <f>VLOOKUP(F298,Region!$A$2:$B$3416,2,FALSE)</f>
        <v>锦江区</v>
      </c>
    </row>
    <row r="299" spans="1:14" x14ac:dyDescent="0.2">
      <c r="A299" s="1">
        <v>227078</v>
      </c>
      <c r="B299" s="1">
        <v>231723</v>
      </c>
      <c r="C299" s="3">
        <v>1</v>
      </c>
      <c r="D299" s="3">
        <v>6</v>
      </c>
      <c r="E299" s="3">
        <v>76</v>
      </c>
      <c r="F299" s="3">
        <v>695</v>
      </c>
      <c r="G299" s="1">
        <v>45.9</v>
      </c>
      <c r="H299" s="2" t="s">
        <v>1342</v>
      </c>
      <c r="I299" s="1" t="s">
        <v>14</v>
      </c>
      <c r="J299">
        <f t="shared" si="4"/>
        <v>6</v>
      </c>
      <c r="K299" t="str">
        <f>VLOOKUP(C299,Region!$A$2:$B$3416,2,FALSE)</f>
        <v>中国</v>
      </c>
      <c r="L299" t="str">
        <f>VLOOKUP(D299,Region!$A$2:$B$3416,2,FALSE)</f>
        <v>广东</v>
      </c>
      <c r="M299" t="str">
        <f>VLOOKUP(E299,Region!$A$2:$B$3416,2,FALSE)</f>
        <v>广州</v>
      </c>
      <c r="N299" t="str">
        <f>VLOOKUP(F299,Region!$A$2:$B$3416,2,FALSE)</f>
        <v>白云区</v>
      </c>
    </row>
    <row r="300" spans="1:14" x14ac:dyDescent="0.2">
      <c r="A300" s="1">
        <v>227079</v>
      </c>
      <c r="B300" s="1">
        <v>231724</v>
      </c>
      <c r="C300" s="3">
        <v>1</v>
      </c>
      <c r="D300" s="3">
        <v>30</v>
      </c>
      <c r="E300" s="3">
        <v>367</v>
      </c>
      <c r="F300" s="3">
        <v>3102</v>
      </c>
      <c r="G300" s="1">
        <v>43.8</v>
      </c>
      <c r="H300" s="2" t="s">
        <v>1341</v>
      </c>
      <c r="I300" s="1" t="s">
        <v>13</v>
      </c>
      <c r="J300">
        <f t="shared" si="4"/>
        <v>6</v>
      </c>
      <c r="K300" t="str">
        <f>VLOOKUP(C300,Region!$A$2:$B$3416,2,FALSE)</f>
        <v>中国</v>
      </c>
      <c r="L300" t="str">
        <f>VLOOKUP(D300,Region!$A$2:$B$3416,2,FALSE)</f>
        <v>云南</v>
      </c>
      <c r="M300" t="str">
        <f>VLOOKUP(E300,Region!$A$2:$B$3416,2,FALSE)</f>
        <v>昆明</v>
      </c>
      <c r="N300" t="str">
        <f>VLOOKUP(F300,Region!$A$2:$B$3416,2,FALSE)</f>
        <v>官渡区</v>
      </c>
    </row>
    <row r="301" spans="1:14" x14ac:dyDescent="0.2">
      <c r="A301" s="1">
        <v>227080</v>
      </c>
      <c r="B301" s="1">
        <v>231725</v>
      </c>
      <c r="C301" s="3">
        <v>1</v>
      </c>
      <c r="D301" s="3">
        <v>22</v>
      </c>
      <c r="E301" s="3">
        <v>295</v>
      </c>
      <c r="F301" s="3">
        <v>2432</v>
      </c>
      <c r="G301" s="1">
        <v>147.75</v>
      </c>
      <c r="H301" s="2" t="s">
        <v>1340</v>
      </c>
      <c r="I301" s="1" t="s">
        <v>11</v>
      </c>
      <c r="J301">
        <f t="shared" si="4"/>
        <v>6</v>
      </c>
      <c r="K301" t="str">
        <f>VLOOKUP(C301,Region!$A$2:$B$3416,2,FALSE)</f>
        <v>中国</v>
      </c>
      <c r="L301" t="str">
        <f>VLOOKUP(D301,Region!$A$2:$B$3416,2,FALSE)</f>
        <v>山东</v>
      </c>
      <c r="M301" t="str">
        <f>VLOOKUP(E301,Region!$A$2:$B$3416,2,FALSE)</f>
        <v>威海</v>
      </c>
      <c r="N301" t="str">
        <f>VLOOKUP(F301,Region!$A$2:$B$3416,2,FALSE)</f>
        <v>环翠区</v>
      </c>
    </row>
    <row r="302" spans="1:14" x14ac:dyDescent="0.2">
      <c r="A302" s="1">
        <v>227081</v>
      </c>
      <c r="B302" s="1">
        <v>231726</v>
      </c>
      <c r="C302" s="3">
        <v>1</v>
      </c>
      <c r="D302" s="3">
        <v>17</v>
      </c>
      <c r="E302" s="3">
        <v>234</v>
      </c>
      <c r="F302" s="3">
        <v>1977</v>
      </c>
      <c r="G302" s="1">
        <v>206.2</v>
      </c>
      <c r="H302" s="2" t="s">
        <v>1591</v>
      </c>
      <c r="I302" s="1" t="s">
        <v>13</v>
      </c>
      <c r="J302">
        <f t="shared" si="4"/>
        <v>0</v>
      </c>
      <c r="K302" t="str">
        <f>VLOOKUP(C302,Region!$A$2:$B$3416,2,FALSE)</f>
        <v>中国</v>
      </c>
      <c r="L302" t="str">
        <f>VLOOKUP(D302,Region!$A$2:$B$3416,2,FALSE)</f>
        <v>江西</v>
      </c>
      <c r="M302" t="str">
        <f>VLOOKUP(E302,Region!$A$2:$B$3416,2,FALSE)</f>
        <v>抚州</v>
      </c>
      <c r="N302" t="str">
        <f>VLOOKUP(F302,Region!$A$2:$B$3416,2,FALSE)</f>
        <v>金溪县</v>
      </c>
    </row>
    <row r="303" spans="1:14" x14ac:dyDescent="0.2">
      <c r="A303" s="1">
        <v>227082</v>
      </c>
      <c r="B303" s="1">
        <v>231727</v>
      </c>
      <c r="C303" s="3">
        <v>1</v>
      </c>
      <c r="D303" s="3">
        <v>22</v>
      </c>
      <c r="E303" s="3">
        <v>288</v>
      </c>
      <c r="F303" s="3">
        <v>2377</v>
      </c>
      <c r="G303" s="1">
        <v>2082.5</v>
      </c>
      <c r="H303" s="2" t="s">
        <v>1339</v>
      </c>
      <c r="I303" s="1" t="s">
        <v>14</v>
      </c>
      <c r="J303">
        <f t="shared" si="4"/>
        <v>6</v>
      </c>
      <c r="K303" t="str">
        <f>VLOOKUP(C303,Region!$A$2:$B$3416,2,FALSE)</f>
        <v>中国</v>
      </c>
      <c r="L303" t="str">
        <f>VLOOKUP(D303,Region!$A$2:$B$3416,2,FALSE)</f>
        <v>山东</v>
      </c>
      <c r="M303" t="str">
        <f>VLOOKUP(E303,Region!$A$2:$B$3416,2,FALSE)</f>
        <v>菏泽</v>
      </c>
      <c r="N303" t="str">
        <f>VLOOKUP(F303,Region!$A$2:$B$3416,2,FALSE)</f>
        <v>牡丹区</v>
      </c>
    </row>
    <row r="304" spans="1:14" x14ac:dyDescent="0.2">
      <c r="A304" s="1">
        <v>227083</v>
      </c>
      <c r="B304" s="1">
        <v>231728</v>
      </c>
      <c r="C304" s="3">
        <v>1</v>
      </c>
      <c r="D304" s="3">
        <v>11</v>
      </c>
      <c r="E304" s="3">
        <v>159</v>
      </c>
      <c r="F304" s="3">
        <v>1348</v>
      </c>
      <c r="G304" s="1">
        <v>301.35000000000002</v>
      </c>
      <c r="H304" s="2" t="s">
        <v>1337</v>
      </c>
      <c r="I304" s="1" t="s">
        <v>11</v>
      </c>
      <c r="J304">
        <f t="shared" si="4"/>
        <v>7</v>
      </c>
      <c r="K304" t="str">
        <f>VLOOKUP(C304,Region!$A$2:$B$3416,2,FALSE)</f>
        <v>中国</v>
      </c>
      <c r="L304" t="str">
        <f>VLOOKUP(D304,Region!$A$2:$B$3416,2,FALSE)</f>
        <v>河南</v>
      </c>
      <c r="M304" t="str">
        <f>VLOOKUP(E304,Region!$A$2:$B$3416,2,FALSE)</f>
        <v>商丘</v>
      </c>
      <c r="N304" t="str">
        <f>VLOOKUP(F304,Region!$A$2:$B$3416,2,FALSE)</f>
        <v>睢阳区</v>
      </c>
    </row>
    <row r="305" spans="1:14" x14ac:dyDescent="0.2">
      <c r="A305" s="1">
        <v>227084</v>
      </c>
      <c r="B305" s="1">
        <v>231729</v>
      </c>
      <c r="C305" s="3">
        <v>1</v>
      </c>
      <c r="D305" s="3">
        <v>8</v>
      </c>
      <c r="E305" s="3">
        <v>111</v>
      </c>
      <c r="F305" s="3">
        <v>963</v>
      </c>
      <c r="G305" s="1">
        <v>44.6</v>
      </c>
      <c r="H305" s="2" t="s">
        <v>1338</v>
      </c>
      <c r="I305" s="1" t="s">
        <v>22</v>
      </c>
      <c r="J305">
        <f t="shared" si="4"/>
        <v>7</v>
      </c>
      <c r="K305" t="str">
        <f>VLOOKUP(C305,Region!$A$2:$B$3416,2,FALSE)</f>
        <v>中国</v>
      </c>
      <c r="L305" t="str">
        <f>VLOOKUP(D305,Region!$A$2:$B$3416,2,FALSE)</f>
        <v>贵州</v>
      </c>
      <c r="M305" t="str">
        <f>VLOOKUP(E305,Region!$A$2:$B$3416,2,FALSE)</f>
        <v>贵阳</v>
      </c>
      <c r="N305" t="str">
        <f>VLOOKUP(F305,Region!$A$2:$B$3416,2,FALSE)</f>
        <v>云岩区</v>
      </c>
    </row>
    <row r="306" spans="1:14" x14ac:dyDescent="0.2">
      <c r="A306" s="1">
        <v>227085</v>
      </c>
      <c r="B306" s="1">
        <v>231730</v>
      </c>
      <c r="C306" s="3">
        <v>1</v>
      </c>
      <c r="D306" s="3">
        <v>12</v>
      </c>
      <c r="E306" s="3">
        <v>178</v>
      </c>
      <c r="F306" s="3">
        <v>1517</v>
      </c>
      <c r="G306" s="1">
        <v>620.9</v>
      </c>
      <c r="H306" s="2" t="s">
        <v>1591</v>
      </c>
      <c r="I306" s="1" t="s">
        <v>10</v>
      </c>
      <c r="J306">
        <f t="shared" si="4"/>
        <v>0</v>
      </c>
      <c r="K306" t="str">
        <f>VLOOKUP(C306,Region!$A$2:$B$3416,2,FALSE)</f>
        <v>中国</v>
      </c>
      <c r="L306" t="str">
        <f>VLOOKUP(D306,Region!$A$2:$B$3416,2,FALSE)</f>
        <v>黑龙江</v>
      </c>
      <c r="M306" t="str">
        <f>VLOOKUP(E306,Region!$A$2:$B$3416,2,FALSE)</f>
        <v>绥化</v>
      </c>
      <c r="N306" t="str">
        <f>VLOOKUP(F306,Region!$A$2:$B$3416,2,FALSE)</f>
        <v>北林区</v>
      </c>
    </row>
    <row r="307" spans="1:14" x14ac:dyDescent="0.2">
      <c r="A307" s="1">
        <v>227086</v>
      </c>
      <c r="B307" s="1">
        <v>231731</v>
      </c>
      <c r="C307" s="3">
        <v>1</v>
      </c>
      <c r="D307" s="3">
        <v>17</v>
      </c>
      <c r="E307" s="3">
        <v>234</v>
      </c>
      <c r="F307" s="3">
        <v>1977</v>
      </c>
      <c r="G307" s="1">
        <v>109.95</v>
      </c>
      <c r="H307" s="2" t="s">
        <v>1329</v>
      </c>
      <c r="I307" s="1" t="s">
        <v>11</v>
      </c>
      <c r="J307">
        <f t="shared" si="4"/>
        <v>7</v>
      </c>
      <c r="K307" t="str">
        <f>VLOOKUP(C307,Region!$A$2:$B$3416,2,FALSE)</f>
        <v>中国</v>
      </c>
      <c r="L307" t="str">
        <f>VLOOKUP(D307,Region!$A$2:$B$3416,2,FALSE)</f>
        <v>江西</v>
      </c>
      <c r="M307" t="str">
        <f>VLOOKUP(E307,Region!$A$2:$B$3416,2,FALSE)</f>
        <v>抚州</v>
      </c>
      <c r="N307" t="str">
        <f>VLOOKUP(F307,Region!$A$2:$B$3416,2,FALSE)</f>
        <v>金溪县</v>
      </c>
    </row>
    <row r="308" spans="1:14" x14ac:dyDescent="0.2">
      <c r="A308" s="1">
        <v>227087</v>
      </c>
      <c r="B308" s="1">
        <v>231732</v>
      </c>
      <c r="C308" s="3">
        <v>1</v>
      </c>
      <c r="D308" s="3">
        <v>26</v>
      </c>
      <c r="E308" s="3">
        <v>327</v>
      </c>
      <c r="F308" s="3">
        <v>2787</v>
      </c>
      <c r="G308" s="1">
        <v>117.3</v>
      </c>
      <c r="H308" s="2" t="s">
        <v>1592</v>
      </c>
      <c r="I308" s="1" t="s">
        <v>11</v>
      </c>
      <c r="J308">
        <f t="shared" si="4"/>
        <v>0</v>
      </c>
      <c r="K308" t="str">
        <f>VLOOKUP(C308,Region!$A$2:$B$3416,2,FALSE)</f>
        <v>中国</v>
      </c>
      <c r="L308" t="str">
        <f>VLOOKUP(D308,Region!$A$2:$B$3416,2,FALSE)</f>
        <v>四川</v>
      </c>
      <c r="M308" t="str">
        <f>VLOOKUP(E308,Region!$A$2:$B$3416,2,FALSE)</f>
        <v>德阳</v>
      </c>
      <c r="N308" t="str">
        <f>VLOOKUP(F308,Region!$A$2:$B$3416,2,FALSE)</f>
        <v>广汉市</v>
      </c>
    </row>
    <row r="309" spans="1:14" x14ac:dyDescent="0.2">
      <c r="A309" s="1">
        <v>227088</v>
      </c>
      <c r="B309" s="1">
        <v>231733</v>
      </c>
      <c r="C309" s="3">
        <v>1</v>
      </c>
      <c r="D309" s="3">
        <v>10</v>
      </c>
      <c r="E309" s="3">
        <v>138</v>
      </c>
      <c r="F309" s="3">
        <v>1082</v>
      </c>
      <c r="G309" s="1">
        <v>44.85</v>
      </c>
      <c r="H309" s="2" t="s">
        <v>1336</v>
      </c>
      <c r="I309" s="1" t="s">
        <v>14</v>
      </c>
      <c r="J309">
        <f t="shared" si="4"/>
        <v>7</v>
      </c>
      <c r="K309" t="str">
        <f>VLOOKUP(C309,Region!$A$2:$B$3416,2,FALSE)</f>
        <v>中国</v>
      </c>
      <c r="L309" t="str">
        <f>VLOOKUP(D309,Region!$A$2:$B$3416,2,FALSE)</f>
        <v>河北</v>
      </c>
      <c r="M309" t="str">
        <f>VLOOKUP(E309,Region!$A$2:$B$3416,2,FALSE)</f>
        <v>石家庄</v>
      </c>
      <c r="N309" t="str">
        <f>VLOOKUP(F309,Region!$A$2:$B$3416,2,FALSE)</f>
        <v>裕华区</v>
      </c>
    </row>
    <row r="310" spans="1:14" x14ac:dyDescent="0.2">
      <c r="A310" s="1">
        <v>227089</v>
      </c>
      <c r="B310" s="1">
        <v>231734</v>
      </c>
      <c r="C310" s="3">
        <v>1</v>
      </c>
      <c r="D310" s="3">
        <v>31</v>
      </c>
      <c r="E310" s="3">
        <v>383</v>
      </c>
      <c r="F310" s="3">
        <v>3234</v>
      </c>
      <c r="G310" s="1">
        <v>255.65</v>
      </c>
      <c r="H310" s="2" t="s">
        <v>1335</v>
      </c>
      <c r="I310" s="1" t="s">
        <v>11</v>
      </c>
      <c r="J310">
        <f t="shared" si="4"/>
        <v>7</v>
      </c>
      <c r="K310" t="str">
        <f>VLOOKUP(C310,Region!$A$2:$B$3416,2,FALSE)</f>
        <v>中国</v>
      </c>
      <c r="L310" t="str">
        <f>VLOOKUP(D310,Region!$A$2:$B$3416,2,FALSE)</f>
        <v>浙江</v>
      </c>
      <c r="M310" t="str">
        <f>VLOOKUP(E310,Region!$A$2:$B$3416,2,FALSE)</f>
        <v>杭州</v>
      </c>
      <c r="N310" t="str">
        <f>VLOOKUP(F310,Region!$A$2:$B$3416,2,FALSE)</f>
        <v>江干区</v>
      </c>
    </row>
    <row r="311" spans="1:14" x14ac:dyDescent="0.2">
      <c r="A311" s="1">
        <v>227090</v>
      </c>
      <c r="B311" s="1">
        <v>231735</v>
      </c>
      <c r="C311" s="3">
        <v>1</v>
      </c>
      <c r="D311" s="3">
        <v>22</v>
      </c>
      <c r="E311" s="3">
        <v>296</v>
      </c>
      <c r="F311" s="3">
        <v>2438</v>
      </c>
      <c r="G311" s="1">
        <v>159.06</v>
      </c>
      <c r="H311" s="2" t="s">
        <v>1334</v>
      </c>
      <c r="I311" s="1" t="s">
        <v>13</v>
      </c>
      <c r="J311">
        <f t="shared" si="4"/>
        <v>7</v>
      </c>
      <c r="K311" t="str">
        <f>VLOOKUP(C311,Region!$A$2:$B$3416,2,FALSE)</f>
        <v>中国</v>
      </c>
      <c r="L311" t="str">
        <f>VLOOKUP(D311,Region!$A$2:$B$3416,2,FALSE)</f>
        <v>山东</v>
      </c>
      <c r="M311" t="str">
        <f>VLOOKUP(E311,Region!$A$2:$B$3416,2,FALSE)</f>
        <v>潍坊</v>
      </c>
      <c r="N311" t="str">
        <f>VLOOKUP(F311,Region!$A$2:$B$3416,2,FALSE)</f>
        <v>青州市</v>
      </c>
    </row>
    <row r="312" spans="1:14" x14ac:dyDescent="0.2">
      <c r="A312" s="1">
        <v>227091</v>
      </c>
      <c r="B312" s="1">
        <v>231736</v>
      </c>
      <c r="C312" s="3">
        <v>1</v>
      </c>
      <c r="D312" s="3">
        <v>4</v>
      </c>
      <c r="E312" s="3">
        <v>61</v>
      </c>
      <c r="F312" s="3">
        <v>593</v>
      </c>
      <c r="G312" s="1">
        <v>325.75</v>
      </c>
      <c r="H312" s="2" t="s">
        <v>1333</v>
      </c>
      <c r="I312" s="1" t="s">
        <v>14</v>
      </c>
      <c r="J312">
        <f t="shared" si="4"/>
        <v>7</v>
      </c>
      <c r="K312" t="str">
        <f>VLOOKUP(C312,Region!$A$2:$B$3416,2,FALSE)</f>
        <v>中国</v>
      </c>
      <c r="L312" t="str">
        <f>VLOOKUP(D312,Region!$A$2:$B$3416,2,FALSE)</f>
        <v>福建</v>
      </c>
      <c r="M312" t="str">
        <f>VLOOKUP(E312,Region!$A$2:$B$3416,2,FALSE)</f>
        <v>漳州</v>
      </c>
      <c r="N312" t="str">
        <f>VLOOKUP(F312,Region!$A$2:$B$3416,2,FALSE)</f>
        <v>芗城区</v>
      </c>
    </row>
    <row r="313" spans="1:14" x14ac:dyDescent="0.2">
      <c r="A313" s="1">
        <v>227092</v>
      </c>
      <c r="B313" s="1">
        <v>231737</v>
      </c>
      <c r="C313" s="3">
        <v>1</v>
      </c>
      <c r="D313" s="3">
        <v>22</v>
      </c>
      <c r="E313" s="3">
        <v>292</v>
      </c>
      <c r="F313" s="3">
        <v>2414</v>
      </c>
      <c r="G313" s="1">
        <v>97.35</v>
      </c>
      <c r="H313" s="2" t="s">
        <v>1331</v>
      </c>
      <c r="I313" s="1" t="s">
        <v>11</v>
      </c>
      <c r="J313">
        <f t="shared" si="4"/>
        <v>7</v>
      </c>
      <c r="K313" t="str">
        <f>VLOOKUP(C313,Region!$A$2:$B$3416,2,FALSE)</f>
        <v>中国</v>
      </c>
      <c r="L313" t="str">
        <f>VLOOKUP(D313,Region!$A$2:$B$3416,2,FALSE)</f>
        <v>山东</v>
      </c>
      <c r="M313" t="str">
        <f>VLOOKUP(E313,Region!$A$2:$B$3416,2,FALSE)</f>
        <v>临沂</v>
      </c>
      <c r="N313" t="str">
        <f>VLOOKUP(F313,Region!$A$2:$B$3416,2,FALSE)</f>
        <v>苍山县</v>
      </c>
    </row>
    <row r="314" spans="1:14" x14ac:dyDescent="0.2">
      <c r="A314" s="1">
        <v>227093</v>
      </c>
      <c r="B314" s="1">
        <v>231738</v>
      </c>
      <c r="C314" s="3">
        <v>1</v>
      </c>
      <c r="D314" s="3">
        <v>6</v>
      </c>
      <c r="E314" s="3">
        <v>93</v>
      </c>
      <c r="F314" s="3">
        <v>834</v>
      </c>
      <c r="G314" s="1">
        <v>298.95</v>
      </c>
      <c r="H314" s="2" t="s">
        <v>1332</v>
      </c>
      <c r="I314" s="1" t="s">
        <v>13</v>
      </c>
      <c r="J314">
        <f t="shared" si="4"/>
        <v>7</v>
      </c>
      <c r="K314" t="str">
        <f>VLOOKUP(C314,Region!$A$2:$B$3416,2,FALSE)</f>
        <v>中国</v>
      </c>
      <c r="L314" t="str">
        <f>VLOOKUP(D314,Region!$A$2:$B$3416,2,FALSE)</f>
        <v>广东</v>
      </c>
      <c r="M314" t="str">
        <f>VLOOKUP(E314,Region!$A$2:$B$3416,2,FALSE)</f>
        <v>湛江</v>
      </c>
      <c r="N314" t="str">
        <f>VLOOKUP(F314,Region!$A$2:$B$3416,2,FALSE)</f>
        <v>吴川市</v>
      </c>
    </row>
    <row r="315" spans="1:14" x14ac:dyDescent="0.2">
      <c r="A315" s="1">
        <v>227094</v>
      </c>
      <c r="B315" s="1">
        <v>231739</v>
      </c>
      <c r="C315" s="3">
        <v>1</v>
      </c>
      <c r="D315" s="3">
        <v>32</v>
      </c>
      <c r="E315" s="3">
        <v>394</v>
      </c>
      <c r="F315" s="3">
        <v>3361</v>
      </c>
      <c r="G315" s="1">
        <v>380.3</v>
      </c>
      <c r="H315" s="2" t="s">
        <v>1592</v>
      </c>
      <c r="I315" s="1" t="s">
        <v>14</v>
      </c>
      <c r="J315">
        <f t="shared" si="4"/>
        <v>0</v>
      </c>
      <c r="K315" t="str">
        <f>VLOOKUP(C315,Region!$A$2:$B$3416,2,FALSE)</f>
        <v>中国</v>
      </c>
      <c r="L315" t="str">
        <f>VLOOKUP(D315,Region!$A$2:$B$3416,2,FALSE)</f>
        <v>重庆</v>
      </c>
      <c r="M315" t="str">
        <f>VLOOKUP(E315,Region!$A$2:$B$3416,2,FALSE)</f>
        <v>重庆</v>
      </c>
      <c r="N315" t="str">
        <f>VLOOKUP(F315,Region!$A$2:$B$3416,2,FALSE)</f>
        <v>石柱</v>
      </c>
    </row>
    <row r="316" spans="1:14" x14ac:dyDescent="0.2">
      <c r="A316" s="1">
        <v>227095</v>
      </c>
      <c r="B316" s="1">
        <v>231740</v>
      </c>
      <c r="C316" s="3">
        <v>1</v>
      </c>
      <c r="D316" s="3">
        <v>3</v>
      </c>
      <c r="E316" s="3">
        <v>49</v>
      </c>
      <c r="F316" s="3">
        <v>482</v>
      </c>
      <c r="G316" s="1">
        <v>111.55</v>
      </c>
      <c r="H316" s="2" t="s">
        <v>1330</v>
      </c>
      <c r="I316" s="1" t="s">
        <v>11</v>
      </c>
      <c r="J316">
        <f t="shared" si="4"/>
        <v>7</v>
      </c>
      <c r="K316" t="str">
        <f>VLOOKUP(C316,Region!$A$2:$B$3416,2,FALSE)</f>
        <v>中国</v>
      </c>
      <c r="L316" t="str">
        <f>VLOOKUP(D316,Region!$A$2:$B$3416,2,FALSE)</f>
        <v>安徽</v>
      </c>
      <c r="M316" t="str">
        <f>VLOOKUP(E316,Region!$A$2:$B$3416,2,FALSE)</f>
        <v>芜湖</v>
      </c>
      <c r="N316" t="str">
        <f>VLOOKUP(F316,Region!$A$2:$B$3416,2,FALSE)</f>
        <v>镜湖区</v>
      </c>
    </row>
    <row r="317" spans="1:14" x14ac:dyDescent="0.2">
      <c r="A317" s="1">
        <v>227096</v>
      </c>
      <c r="B317" s="1">
        <v>231741</v>
      </c>
      <c r="C317" s="3">
        <v>1</v>
      </c>
      <c r="D317" s="3">
        <v>22</v>
      </c>
      <c r="E317" s="3">
        <v>297</v>
      </c>
      <c r="F317" s="3">
        <v>2448</v>
      </c>
      <c r="G317" s="1">
        <v>614.75</v>
      </c>
      <c r="H317" s="2" t="s">
        <v>1328</v>
      </c>
      <c r="I317" s="1" t="s">
        <v>11</v>
      </c>
      <c r="J317">
        <f t="shared" si="4"/>
        <v>7</v>
      </c>
      <c r="K317" t="str">
        <f>VLOOKUP(C317,Region!$A$2:$B$3416,2,FALSE)</f>
        <v>中国</v>
      </c>
      <c r="L317" t="str">
        <f>VLOOKUP(D317,Region!$A$2:$B$3416,2,FALSE)</f>
        <v>山东</v>
      </c>
      <c r="M317" t="str">
        <f>VLOOKUP(E317,Region!$A$2:$B$3416,2,FALSE)</f>
        <v>烟台</v>
      </c>
      <c r="N317" t="str">
        <f>VLOOKUP(F317,Region!$A$2:$B$3416,2,FALSE)</f>
        <v>牟平区</v>
      </c>
    </row>
    <row r="318" spans="1:14" x14ac:dyDescent="0.2">
      <c r="A318" s="1">
        <v>227097</v>
      </c>
      <c r="B318" s="1">
        <v>231742</v>
      </c>
      <c r="C318" s="3">
        <v>1</v>
      </c>
      <c r="D318" s="3">
        <v>4</v>
      </c>
      <c r="E318" s="3">
        <v>53</v>
      </c>
      <c r="F318" s="3">
        <v>525</v>
      </c>
      <c r="G318" s="1">
        <v>52.73</v>
      </c>
      <c r="H318" s="2" t="s">
        <v>1327</v>
      </c>
      <c r="I318" s="1" t="s">
        <v>13</v>
      </c>
      <c r="J318">
        <f t="shared" si="4"/>
        <v>7</v>
      </c>
      <c r="K318" t="str">
        <f>VLOOKUP(C318,Region!$A$2:$B$3416,2,FALSE)</f>
        <v>中国</v>
      </c>
      <c r="L318" t="str">
        <f>VLOOKUP(D318,Region!$A$2:$B$3416,2,FALSE)</f>
        <v>福建</v>
      </c>
      <c r="M318" t="str">
        <f>VLOOKUP(E318,Region!$A$2:$B$3416,2,FALSE)</f>
        <v>福州</v>
      </c>
      <c r="N318" t="str">
        <f>VLOOKUP(F318,Region!$A$2:$B$3416,2,FALSE)</f>
        <v>闽侯县</v>
      </c>
    </row>
    <row r="319" spans="1:14" x14ac:dyDescent="0.2">
      <c r="A319" s="1">
        <v>227098</v>
      </c>
      <c r="B319" s="1">
        <v>231743</v>
      </c>
      <c r="C319" s="3">
        <v>1</v>
      </c>
      <c r="D319" s="3">
        <v>8</v>
      </c>
      <c r="E319" s="3">
        <v>111</v>
      </c>
      <c r="F319" s="3">
        <v>963</v>
      </c>
      <c r="G319" s="1">
        <v>200.56</v>
      </c>
      <c r="H319" s="2" t="s">
        <v>1592</v>
      </c>
      <c r="I319" s="1" t="s">
        <v>11</v>
      </c>
      <c r="J319">
        <f t="shared" si="4"/>
        <v>0</v>
      </c>
      <c r="K319" t="str">
        <f>VLOOKUP(C319,Region!$A$2:$B$3416,2,FALSE)</f>
        <v>中国</v>
      </c>
      <c r="L319" t="str">
        <f>VLOOKUP(D319,Region!$A$2:$B$3416,2,FALSE)</f>
        <v>贵州</v>
      </c>
      <c r="M319" t="str">
        <f>VLOOKUP(E319,Region!$A$2:$B$3416,2,FALSE)</f>
        <v>贵阳</v>
      </c>
      <c r="N319" t="str">
        <f>VLOOKUP(F319,Region!$A$2:$B$3416,2,FALSE)</f>
        <v>云岩区</v>
      </c>
    </row>
    <row r="320" spans="1:14" x14ac:dyDescent="0.2">
      <c r="A320" s="1">
        <v>227099</v>
      </c>
      <c r="B320" s="1">
        <v>231744</v>
      </c>
      <c r="C320" s="3">
        <v>1</v>
      </c>
      <c r="D320" s="3">
        <v>32</v>
      </c>
      <c r="E320" s="3">
        <v>394</v>
      </c>
      <c r="F320" s="3">
        <v>3361</v>
      </c>
      <c r="G320" s="1">
        <v>38.020000000000003</v>
      </c>
      <c r="H320" s="2" t="s">
        <v>1326</v>
      </c>
      <c r="I320" s="1" t="s">
        <v>11</v>
      </c>
      <c r="J320">
        <f t="shared" si="4"/>
        <v>7</v>
      </c>
      <c r="K320" t="str">
        <f>VLOOKUP(C320,Region!$A$2:$B$3416,2,FALSE)</f>
        <v>中国</v>
      </c>
      <c r="L320" t="str">
        <f>VLOOKUP(D320,Region!$A$2:$B$3416,2,FALSE)</f>
        <v>重庆</v>
      </c>
      <c r="M320" t="str">
        <f>VLOOKUP(E320,Region!$A$2:$B$3416,2,FALSE)</f>
        <v>重庆</v>
      </c>
      <c r="N320" t="str">
        <f>VLOOKUP(F320,Region!$A$2:$B$3416,2,FALSE)</f>
        <v>石柱</v>
      </c>
    </row>
    <row r="321" spans="1:14" x14ac:dyDescent="0.2">
      <c r="A321" s="1">
        <v>227100</v>
      </c>
      <c r="B321" s="1">
        <v>231745</v>
      </c>
      <c r="C321" s="3">
        <v>1</v>
      </c>
      <c r="D321" s="3">
        <v>6</v>
      </c>
      <c r="E321" s="3">
        <v>80</v>
      </c>
      <c r="F321" s="3">
        <v>748</v>
      </c>
      <c r="G321" s="1">
        <v>54.3</v>
      </c>
      <c r="H321" s="2" t="s">
        <v>1325</v>
      </c>
      <c r="I321" s="1" t="s">
        <v>11</v>
      </c>
      <c r="J321">
        <f t="shared" si="4"/>
        <v>7</v>
      </c>
      <c r="K321" t="str">
        <f>VLOOKUP(C321,Region!$A$2:$B$3416,2,FALSE)</f>
        <v>中国</v>
      </c>
      <c r="L321" t="str">
        <f>VLOOKUP(D321,Region!$A$2:$B$3416,2,FALSE)</f>
        <v>广东</v>
      </c>
      <c r="M321" t="str">
        <f>VLOOKUP(E321,Region!$A$2:$B$3416,2,FALSE)</f>
        <v>佛山</v>
      </c>
      <c r="N321" t="str">
        <f>VLOOKUP(F321,Region!$A$2:$B$3416,2,FALSE)</f>
        <v>顺德区</v>
      </c>
    </row>
    <row r="322" spans="1:14" x14ac:dyDescent="0.2">
      <c r="A322" s="1">
        <v>227101</v>
      </c>
      <c r="B322" s="1">
        <v>231746</v>
      </c>
      <c r="C322" s="3">
        <v>1</v>
      </c>
      <c r="D322" s="3">
        <v>10</v>
      </c>
      <c r="E322" s="3">
        <v>147</v>
      </c>
      <c r="F322" s="3">
        <v>1232</v>
      </c>
      <c r="G322" s="1">
        <v>379.05</v>
      </c>
      <c r="H322" s="2" t="s">
        <v>1324</v>
      </c>
      <c r="I322" s="1" t="s">
        <v>11</v>
      </c>
      <c r="J322">
        <f t="shared" si="4"/>
        <v>7</v>
      </c>
      <c r="K322" t="str">
        <f>VLOOKUP(C322,Region!$A$2:$B$3416,2,FALSE)</f>
        <v>中国</v>
      </c>
      <c r="L322" t="str">
        <f>VLOOKUP(D322,Region!$A$2:$B$3416,2,FALSE)</f>
        <v>河北</v>
      </c>
      <c r="M322" t="str">
        <f>VLOOKUP(E322,Region!$A$2:$B$3416,2,FALSE)</f>
        <v>邢台</v>
      </c>
      <c r="N322" t="str">
        <f>VLOOKUP(F322,Region!$A$2:$B$3416,2,FALSE)</f>
        <v>清河县</v>
      </c>
    </row>
    <row r="323" spans="1:14" x14ac:dyDescent="0.2">
      <c r="A323" s="1">
        <v>227102</v>
      </c>
      <c r="B323" s="1">
        <v>231748</v>
      </c>
      <c r="C323" s="3">
        <v>1</v>
      </c>
      <c r="D323" s="3">
        <v>6</v>
      </c>
      <c r="E323" s="3">
        <v>85</v>
      </c>
      <c r="F323" s="3">
        <v>778</v>
      </c>
      <c r="G323" s="1">
        <v>167.2</v>
      </c>
      <c r="H323" s="2" t="s">
        <v>1323</v>
      </c>
      <c r="I323" s="1" t="s">
        <v>10</v>
      </c>
      <c r="J323">
        <f t="shared" ref="J323:J386" si="5">HOUR(H323)</f>
        <v>7</v>
      </c>
      <c r="K323" t="str">
        <f>VLOOKUP(C323,Region!$A$2:$B$3416,2,FALSE)</f>
        <v>中国</v>
      </c>
      <c r="L323" t="str">
        <f>VLOOKUP(D323,Region!$A$2:$B$3416,2,FALSE)</f>
        <v>广东</v>
      </c>
      <c r="M323" t="str">
        <f>VLOOKUP(E323,Region!$A$2:$B$3416,2,FALSE)</f>
        <v>茂名</v>
      </c>
      <c r="N323" t="str">
        <f>VLOOKUP(F323,Region!$A$2:$B$3416,2,FALSE)</f>
        <v>化州市</v>
      </c>
    </row>
    <row r="324" spans="1:14" x14ac:dyDescent="0.2">
      <c r="A324" s="1">
        <v>227103</v>
      </c>
      <c r="B324" s="1">
        <v>231750</v>
      </c>
      <c r="C324" s="3">
        <v>1</v>
      </c>
      <c r="D324" s="3">
        <v>3</v>
      </c>
      <c r="E324" s="3">
        <v>3401</v>
      </c>
      <c r="F324" s="3">
        <v>3402</v>
      </c>
      <c r="G324" s="1">
        <v>1017.72</v>
      </c>
      <c r="H324" s="2" t="s">
        <v>1322</v>
      </c>
      <c r="I324" s="1" t="s">
        <v>14</v>
      </c>
      <c r="J324">
        <f t="shared" si="5"/>
        <v>7</v>
      </c>
      <c r="K324" t="str">
        <f>VLOOKUP(C324,Region!$A$2:$B$3416,2,FALSE)</f>
        <v>中国</v>
      </c>
      <c r="L324" t="str">
        <f>VLOOKUP(D324,Region!$A$2:$B$3416,2,FALSE)</f>
        <v>安徽</v>
      </c>
      <c r="M324" t="str">
        <f>VLOOKUP(E324,Region!$A$2:$B$3416,2,FALSE)</f>
        <v>合肥</v>
      </c>
      <c r="N324" t="str">
        <f>VLOOKUP(F324,Region!$A$2:$B$3416,2,FALSE)</f>
        <v>庐阳区</v>
      </c>
    </row>
    <row r="325" spans="1:14" x14ac:dyDescent="0.2">
      <c r="A325" s="1">
        <v>227104</v>
      </c>
      <c r="B325" s="1">
        <v>231751</v>
      </c>
      <c r="C325" s="3">
        <v>1</v>
      </c>
      <c r="D325" s="3">
        <v>22</v>
      </c>
      <c r="E325" s="3">
        <v>295</v>
      </c>
      <c r="F325" s="3">
        <v>2432</v>
      </c>
      <c r="G325" s="1">
        <v>109.95</v>
      </c>
      <c r="H325" s="2" t="s">
        <v>1321</v>
      </c>
      <c r="I325" s="1" t="s">
        <v>22</v>
      </c>
      <c r="J325">
        <f t="shared" si="5"/>
        <v>7</v>
      </c>
      <c r="K325" t="str">
        <f>VLOOKUP(C325,Region!$A$2:$B$3416,2,FALSE)</f>
        <v>中国</v>
      </c>
      <c r="L325" t="str">
        <f>VLOOKUP(D325,Region!$A$2:$B$3416,2,FALSE)</f>
        <v>山东</v>
      </c>
      <c r="M325" t="str">
        <f>VLOOKUP(E325,Region!$A$2:$B$3416,2,FALSE)</f>
        <v>威海</v>
      </c>
      <c r="N325" t="str">
        <f>VLOOKUP(F325,Region!$A$2:$B$3416,2,FALSE)</f>
        <v>环翠区</v>
      </c>
    </row>
    <row r="326" spans="1:14" x14ac:dyDescent="0.2">
      <c r="A326" s="1">
        <v>227105</v>
      </c>
      <c r="B326" s="1">
        <v>231752</v>
      </c>
      <c r="C326" s="3">
        <v>1</v>
      </c>
      <c r="D326" s="3">
        <v>14</v>
      </c>
      <c r="E326" s="3">
        <v>205</v>
      </c>
      <c r="F326" s="3">
        <v>1723</v>
      </c>
      <c r="G326" s="1">
        <v>93.15</v>
      </c>
      <c r="H326" s="2" t="s">
        <v>1320</v>
      </c>
      <c r="I326" s="1" t="s">
        <v>13</v>
      </c>
      <c r="J326">
        <f t="shared" si="5"/>
        <v>7</v>
      </c>
      <c r="K326" t="str">
        <f>VLOOKUP(C326,Region!$A$2:$B$3416,2,FALSE)</f>
        <v>中国</v>
      </c>
      <c r="L326" t="str">
        <f>VLOOKUP(D326,Region!$A$2:$B$3416,2,FALSE)</f>
        <v>湖南</v>
      </c>
      <c r="M326" t="str">
        <f>VLOOKUP(E326,Region!$A$2:$B$3416,2,FALSE)</f>
        <v>湘潭</v>
      </c>
      <c r="N326" t="str">
        <f>VLOOKUP(F326,Region!$A$2:$B$3416,2,FALSE)</f>
        <v>雨湖区</v>
      </c>
    </row>
    <row r="327" spans="1:14" x14ac:dyDescent="0.2">
      <c r="A327" s="1">
        <v>227106</v>
      </c>
      <c r="B327" s="1">
        <v>231753</v>
      </c>
      <c r="C327" s="3">
        <v>1</v>
      </c>
      <c r="D327" s="3">
        <v>7</v>
      </c>
      <c r="E327" s="3">
        <v>97</v>
      </c>
      <c r="F327" s="3">
        <v>857</v>
      </c>
      <c r="G327" s="1">
        <v>254.6</v>
      </c>
      <c r="H327" s="2" t="s">
        <v>1319</v>
      </c>
      <c r="I327" s="1" t="s">
        <v>14</v>
      </c>
      <c r="J327">
        <f t="shared" si="5"/>
        <v>7</v>
      </c>
      <c r="K327" t="str">
        <f>VLOOKUP(C327,Region!$A$2:$B$3416,2,FALSE)</f>
        <v>中国</v>
      </c>
      <c r="L327" t="str">
        <f>VLOOKUP(D327,Region!$A$2:$B$3416,2,FALSE)</f>
        <v>广西</v>
      </c>
      <c r="M327" t="str">
        <f>VLOOKUP(E327,Region!$A$2:$B$3416,2,FALSE)</f>
        <v>南宁</v>
      </c>
      <c r="N327" t="str">
        <f>VLOOKUP(F327,Region!$A$2:$B$3416,2,FALSE)</f>
        <v>西乡塘区</v>
      </c>
    </row>
    <row r="328" spans="1:14" x14ac:dyDescent="0.2">
      <c r="A328" s="1">
        <v>227107</v>
      </c>
      <c r="B328" s="1">
        <v>231754</v>
      </c>
      <c r="C328" s="3">
        <v>1</v>
      </c>
      <c r="D328" s="3">
        <v>24</v>
      </c>
      <c r="E328" s="3">
        <v>316</v>
      </c>
      <c r="F328" s="3">
        <v>2650</v>
      </c>
      <c r="G328" s="1">
        <v>397.95</v>
      </c>
      <c r="H328" s="2" t="s">
        <v>1318</v>
      </c>
      <c r="I328" s="1" t="s">
        <v>10</v>
      </c>
      <c r="J328">
        <f t="shared" si="5"/>
        <v>7</v>
      </c>
      <c r="K328" t="str">
        <f>VLOOKUP(C328,Region!$A$2:$B$3416,2,FALSE)</f>
        <v>中国</v>
      </c>
      <c r="L328" t="str">
        <f>VLOOKUP(D328,Region!$A$2:$B$3416,2,FALSE)</f>
        <v>陕西</v>
      </c>
      <c r="M328" t="str">
        <f>VLOOKUP(E328,Region!$A$2:$B$3416,2,FALSE)</f>
        <v>铜川</v>
      </c>
      <c r="N328" t="str">
        <f>VLOOKUP(F328,Region!$A$2:$B$3416,2,FALSE)</f>
        <v>王益区</v>
      </c>
    </row>
    <row r="329" spans="1:14" x14ac:dyDescent="0.2">
      <c r="A329" s="1">
        <v>227108</v>
      </c>
      <c r="B329" s="1">
        <v>231755</v>
      </c>
      <c r="C329" s="3">
        <v>1</v>
      </c>
      <c r="D329" s="3">
        <v>16</v>
      </c>
      <c r="E329" s="3">
        <v>229</v>
      </c>
      <c r="F329" s="3">
        <v>1929</v>
      </c>
      <c r="G329" s="1">
        <v>314.98</v>
      </c>
      <c r="H329" s="2" t="s">
        <v>1316</v>
      </c>
      <c r="I329" s="1" t="s">
        <v>10</v>
      </c>
      <c r="J329">
        <f t="shared" si="5"/>
        <v>7</v>
      </c>
      <c r="K329" t="str">
        <f>VLOOKUP(C329,Region!$A$2:$B$3416,2,FALSE)</f>
        <v>中国</v>
      </c>
      <c r="L329" t="str">
        <f>VLOOKUP(D329,Region!$A$2:$B$3416,2,FALSE)</f>
        <v>江苏</v>
      </c>
      <c r="M329" t="str">
        <f>VLOOKUP(E329,Region!$A$2:$B$3416,2,FALSE)</f>
        <v>徐州</v>
      </c>
      <c r="N329" t="str">
        <f>VLOOKUP(F329,Region!$A$2:$B$3416,2,FALSE)</f>
        <v>邳州市</v>
      </c>
    </row>
    <row r="330" spans="1:14" x14ac:dyDescent="0.2">
      <c r="A330" s="1">
        <v>227109</v>
      </c>
      <c r="B330" s="1">
        <v>231756</v>
      </c>
      <c r="C330" s="3">
        <v>1</v>
      </c>
      <c r="D330" s="3">
        <v>18</v>
      </c>
      <c r="E330" s="3">
        <v>244</v>
      </c>
      <c r="F330" s="3">
        <v>2062</v>
      </c>
      <c r="G330" s="1">
        <v>55</v>
      </c>
      <c r="H330" s="2" t="s">
        <v>1317</v>
      </c>
      <c r="I330" s="1" t="s">
        <v>22</v>
      </c>
      <c r="J330">
        <f t="shared" si="5"/>
        <v>7</v>
      </c>
      <c r="K330" t="str">
        <f>VLOOKUP(C330,Region!$A$2:$B$3416,2,FALSE)</f>
        <v>中国</v>
      </c>
      <c r="L330" t="str">
        <f>VLOOKUP(D330,Region!$A$2:$B$3416,2,FALSE)</f>
        <v>辽宁</v>
      </c>
      <c r="M330" t="str">
        <f>VLOOKUP(E330,Region!$A$2:$B$3416,2,FALSE)</f>
        <v>沈阳</v>
      </c>
      <c r="N330" t="str">
        <f>VLOOKUP(F330,Region!$A$2:$B$3416,2,FALSE)</f>
        <v>和平区</v>
      </c>
    </row>
    <row r="331" spans="1:14" x14ac:dyDescent="0.2">
      <c r="A331" s="1">
        <v>227110</v>
      </c>
      <c r="B331" s="1">
        <v>231757</v>
      </c>
      <c r="C331" s="3">
        <v>1</v>
      </c>
      <c r="D331" s="3">
        <v>10</v>
      </c>
      <c r="E331" s="3">
        <v>139</v>
      </c>
      <c r="F331" s="3">
        <v>1108</v>
      </c>
      <c r="G331" s="1">
        <v>129.9</v>
      </c>
      <c r="H331" s="2" t="s">
        <v>1315</v>
      </c>
      <c r="I331" s="1" t="s">
        <v>13</v>
      </c>
      <c r="J331">
        <f t="shared" si="5"/>
        <v>7</v>
      </c>
      <c r="K331" t="str">
        <f>VLOOKUP(C331,Region!$A$2:$B$3416,2,FALSE)</f>
        <v>中国</v>
      </c>
      <c r="L331" t="str">
        <f>VLOOKUP(D331,Region!$A$2:$B$3416,2,FALSE)</f>
        <v>河北</v>
      </c>
      <c r="M331" t="str">
        <f>VLOOKUP(E331,Region!$A$2:$B$3416,2,FALSE)</f>
        <v>保定</v>
      </c>
      <c r="N331" t="str">
        <f>VLOOKUP(F331,Region!$A$2:$B$3416,2,FALSE)</f>
        <v>高碑店市</v>
      </c>
    </row>
    <row r="332" spans="1:14" x14ac:dyDescent="0.2">
      <c r="A332" s="1">
        <v>227111</v>
      </c>
      <c r="B332" s="1">
        <v>231758</v>
      </c>
      <c r="C332" s="3">
        <v>1</v>
      </c>
      <c r="D332" s="3">
        <v>6</v>
      </c>
      <c r="E332" s="3">
        <v>76</v>
      </c>
      <c r="F332" s="3">
        <v>696</v>
      </c>
      <c r="G332" s="1">
        <v>381.7</v>
      </c>
      <c r="H332" s="2" t="s">
        <v>1314</v>
      </c>
      <c r="I332" s="1" t="s">
        <v>10</v>
      </c>
      <c r="J332">
        <f t="shared" si="5"/>
        <v>7</v>
      </c>
      <c r="K332" t="str">
        <f>VLOOKUP(C332,Region!$A$2:$B$3416,2,FALSE)</f>
        <v>中国</v>
      </c>
      <c r="L332" t="str">
        <f>VLOOKUP(D332,Region!$A$2:$B$3416,2,FALSE)</f>
        <v>广东</v>
      </c>
      <c r="M332" t="str">
        <f>VLOOKUP(E332,Region!$A$2:$B$3416,2,FALSE)</f>
        <v>广州</v>
      </c>
      <c r="N332" t="str">
        <f>VLOOKUP(F332,Region!$A$2:$B$3416,2,FALSE)</f>
        <v>海珠区</v>
      </c>
    </row>
    <row r="333" spans="1:14" x14ac:dyDescent="0.2">
      <c r="A333" s="1">
        <v>227112</v>
      </c>
      <c r="B333" s="1">
        <v>231759</v>
      </c>
      <c r="C333" s="3">
        <v>1</v>
      </c>
      <c r="D333" s="3">
        <v>16</v>
      </c>
      <c r="E333" s="3">
        <v>221</v>
      </c>
      <c r="F333" s="3">
        <v>1868</v>
      </c>
      <c r="G333" s="1">
        <v>343.85</v>
      </c>
      <c r="H333" s="2" t="s">
        <v>1313</v>
      </c>
      <c r="I333" s="1" t="s">
        <v>13</v>
      </c>
      <c r="J333">
        <f t="shared" si="5"/>
        <v>7</v>
      </c>
      <c r="K333" t="str">
        <f>VLOOKUP(C333,Region!$A$2:$B$3416,2,FALSE)</f>
        <v>中国</v>
      </c>
      <c r="L333" t="str">
        <f>VLOOKUP(D333,Region!$A$2:$B$3416,2,FALSE)</f>
        <v>江苏</v>
      </c>
      <c r="M333" t="str">
        <f>VLOOKUP(E333,Region!$A$2:$B$3416,2,FALSE)</f>
        <v>苏州</v>
      </c>
      <c r="N333" t="str">
        <f>VLOOKUP(F333,Region!$A$2:$B$3416,2,FALSE)</f>
        <v>吴江市</v>
      </c>
    </row>
    <row r="334" spans="1:14" x14ac:dyDescent="0.2">
      <c r="A334" s="1">
        <v>227113</v>
      </c>
      <c r="B334" s="1">
        <v>231760</v>
      </c>
      <c r="C334" s="3">
        <v>1</v>
      </c>
      <c r="D334" s="3">
        <v>6</v>
      </c>
      <c r="E334" s="3">
        <v>76</v>
      </c>
      <c r="F334" s="3">
        <v>695</v>
      </c>
      <c r="G334" s="1">
        <v>213.4</v>
      </c>
      <c r="H334" s="2" t="s">
        <v>1312</v>
      </c>
      <c r="I334" s="1" t="s">
        <v>14</v>
      </c>
      <c r="J334">
        <f t="shared" si="5"/>
        <v>7</v>
      </c>
      <c r="K334" t="str">
        <f>VLOOKUP(C334,Region!$A$2:$B$3416,2,FALSE)</f>
        <v>中国</v>
      </c>
      <c r="L334" t="str">
        <f>VLOOKUP(D334,Region!$A$2:$B$3416,2,FALSE)</f>
        <v>广东</v>
      </c>
      <c r="M334" t="str">
        <f>VLOOKUP(E334,Region!$A$2:$B$3416,2,FALSE)</f>
        <v>广州</v>
      </c>
      <c r="N334" t="str">
        <f>VLOOKUP(F334,Region!$A$2:$B$3416,2,FALSE)</f>
        <v>白云区</v>
      </c>
    </row>
    <row r="335" spans="1:14" x14ac:dyDescent="0.2">
      <c r="A335" s="1">
        <v>227114</v>
      </c>
      <c r="B335" s="1">
        <v>231761</v>
      </c>
      <c r="C335" s="3">
        <v>1</v>
      </c>
      <c r="D335" s="3">
        <v>6</v>
      </c>
      <c r="E335" s="3">
        <v>76</v>
      </c>
      <c r="F335" s="3">
        <v>696</v>
      </c>
      <c r="G335" s="1">
        <v>145.65</v>
      </c>
      <c r="H335" s="2" t="s">
        <v>1311</v>
      </c>
      <c r="I335" s="1" t="s">
        <v>14</v>
      </c>
      <c r="J335">
        <f t="shared" si="5"/>
        <v>7</v>
      </c>
      <c r="K335" t="str">
        <f>VLOOKUP(C335,Region!$A$2:$B$3416,2,FALSE)</f>
        <v>中国</v>
      </c>
      <c r="L335" t="str">
        <f>VLOOKUP(D335,Region!$A$2:$B$3416,2,FALSE)</f>
        <v>广东</v>
      </c>
      <c r="M335" t="str">
        <f>VLOOKUP(E335,Region!$A$2:$B$3416,2,FALSE)</f>
        <v>广州</v>
      </c>
      <c r="N335" t="str">
        <f>VLOOKUP(F335,Region!$A$2:$B$3416,2,FALSE)</f>
        <v>海珠区</v>
      </c>
    </row>
    <row r="336" spans="1:14" x14ac:dyDescent="0.2">
      <c r="A336" s="1">
        <v>227115</v>
      </c>
      <c r="B336" s="1">
        <v>231762</v>
      </c>
      <c r="C336" s="3">
        <v>1</v>
      </c>
      <c r="D336" s="3">
        <v>18</v>
      </c>
      <c r="E336" s="3">
        <v>246</v>
      </c>
      <c r="F336" s="3">
        <v>2090</v>
      </c>
      <c r="G336" s="1">
        <v>346.2</v>
      </c>
      <c r="H336" s="2" t="s">
        <v>1309</v>
      </c>
      <c r="I336" s="1" t="s">
        <v>14</v>
      </c>
      <c r="J336">
        <f t="shared" si="5"/>
        <v>7</v>
      </c>
      <c r="K336" t="str">
        <f>VLOOKUP(C336,Region!$A$2:$B$3416,2,FALSE)</f>
        <v>中国</v>
      </c>
      <c r="L336" t="str">
        <f>VLOOKUP(D336,Region!$A$2:$B$3416,2,FALSE)</f>
        <v>辽宁</v>
      </c>
      <c r="M336" t="str">
        <f>VLOOKUP(E336,Region!$A$2:$B$3416,2,FALSE)</f>
        <v>鞍山</v>
      </c>
      <c r="N336" t="str">
        <f>VLOOKUP(F336,Region!$A$2:$B$3416,2,FALSE)</f>
        <v>海城市</v>
      </c>
    </row>
    <row r="337" spans="1:14" x14ac:dyDescent="0.2">
      <c r="A337" s="1">
        <v>227116</v>
      </c>
      <c r="B337" s="1">
        <v>231763</v>
      </c>
      <c r="C337" s="3">
        <v>1</v>
      </c>
      <c r="D337" s="3">
        <v>4</v>
      </c>
      <c r="E337" s="3">
        <v>56</v>
      </c>
      <c r="F337" s="3">
        <v>550</v>
      </c>
      <c r="G337" s="1">
        <v>486.93</v>
      </c>
      <c r="H337" s="2" t="s">
        <v>1310</v>
      </c>
      <c r="I337" s="1" t="s">
        <v>14</v>
      </c>
      <c r="J337">
        <f t="shared" si="5"/>
        <v>7</v>
      </c>
      <c r="K337" t="str">
        <f>VLOOKUP(C337,Region!$A$2:$B$3416,2,FALSE)</f>
        <v>中国</v>
      </c>
      <c r="L337" t="str">
        <f>VLOOKUP(D337,Region!$A$2:$B$3416,2,FALSE)</f>
        <v>福建</v>
      </c>
      <c r="M337" t="str">
        <f>VLOOKUP(E337,Region!$A$2:$B$3416,2,FALSE)</f>
        <v>宁德</v>
      </c>
      <c r="N337" t="str">
        <f>VLOOKUP(F337,Region!$A$2:$B$3416,2,FALSE)</f>
        <v>福鼎市</v>
      </c>
    </row>
    <row r="338" spans="1:14" x14ac:dyDescent="0.2">
      <c r="A338" s="1">
        <v>227117</v>
      </c>
      <c r="B338" s="1">
        <v>231764</v>
      </c>
      <c r="C338" s="3">
        <v>1</v>
      </c>
      <c r="D338" s="3">
        <v>6</v>
      </c>
      <c r="E338" s="3">
        <v>79</v>
      </c>
      <c r="F338" s="3">
        <v>733</v>
      </c>
      <c r="G338" s="1">
        <v>910.85</v>
      </c>
      <c r="H338" s="2" t="s">
        <v>1308</v>
      </c>
      <c r="I338" s="1" t="s">
        <v>14</v>
      </c>
      <c r="J338">
        <f t="shared" si="5"/>
        <v>7</v>
      </c>
      <c r="K338" t="str">
        <f>VLOOKUP(C338,Region!$A$2:$B$3416,2,FALSE)</f>
        <v>中国</v>
      </c>
      <c r="L338" t="str">
        <f>VLOOKUP(D338,Region!$A$2:$B$3416,2,FALSE)</f>
        <v>广东</v>
      </c>
      <c r="M338" t="str">
        <f>VLOOKUP(E338,Region!$A$2:$B$3416,2,FALSE)</f>
        <v>东莞</v>
      </c>
      <c r="N338" t="str">
        <f>VLOOKUP(F338,Region!$A$2:$B$3416,2,FALSE)</f>
        <v>塘厦镇</v>
      </c>
    </row>
    <row r="339" spans="1:14" x14ac:dyDescent="0.2">
      <c r="A339" s="1">
        <v>227118</v>
      </c>
      <c r="B339" s="1">
        <v>231765</v>
      </c>
      <c r="C339" s="3">
        <v>1</v>
      </c>
      <c r="D339" s="3">
        <v>22</v>
      </c>
      <c r="E339" s="3">
        <v>298</v>
      </c>
      <c r="F339" s="3">
        <v>2464</v>
      </c>
      <c r="G339" s="1">
        <v>243.3</v>
      </c>
      <c r="H339" s="2" t="s">
        <v>1307</v>
      </c>
      <c r="I339" s="1" t="s">
        <v>11</v>
      </c>
      <c r="J339">
        <f t="shared" si="5"/>
        <v>7</v>
      </c>
      <c r="K339" t="str">
        <f>VLOOKUP(C339,Region!$A$2:$B$3416,2,FALSE)</f>
        <v>中国</v>
      </c>
      <c r="L339" t="str">
        <f>VLOOKUP(D339,Region!$A$2:$B$3416,2,FALSE)</f>
        <v>山东</v>
      </c>
      <c r="M339" t="str">
        <f>VLOOKUP(E339,Region!$A$2:$B$3416,2,FALSE)</f>
        <v>枣庄</v>
      </c>
      <c r="N339" t="str">
        <f>VLOOKUP(F339,Region!$A$2:$B$3416,2,FALSE)</f>
        <v>滕州市</v>
      </c>
    </row>
    <row r="340" spans="1:14" x14ac:dyDescent="0.2">
      <c r="A340" s="1">
        <v>227119</v>
      </c>
      <c r="B340" s="1">
        <v>231766</v>
      </c>
      <c r="C340" s="3">
        <v>1</v>
      </c>
      <c r="D340" s="3">
        <v>4</v>
      </c>
      <c r="E340" s="3">
        <v>57</v>
      </c>
      <c r="F340" s="3">
        <v>561</v>
      </c>
      <c r="G340" s="1">
        <v>142</v>
      </c>
      <c r="H340" s="2" t="s">
        <v>1303</v>
      </c>
      <c r="I340" s="1" t="s">
        <v>14</v>
      </c>
      <c r="J340">
        <f t="shared" si="5"/>
        <v>7</v>
      </c>
      <c r="K340" t="str">
        <f>VLOOKUP(C340,Region!$A$2:$B$3416,2,FALSE)</f>
        <v>中国</v>
      </c>
      <c r="L340" t="str">
        <f>VLOOKUP(D340,Region!$A$2:$B$3416,2,FALSE)</f>
        <v>福建</v>
      </c>
      <c r="M340" t="str">
        <f>VLOOKUP(E340,Region!$A$2:$B$3416,2,FALSE)</f>
        <v>莆田</v>
      </c>
      <c r="N340" t="str">
        <f>VLOOKUP(F340,Region!$A$2:$B$3416,2,FALSE)</f>
        <v>仙游县</v>
      </c>
    </row>
    <row r="341" spans="1:14" x14ac:dyDescent="0.2">
      <c r="A341" s="1">
        <v>227120</v>
      </c>
      <c r="B341" s="1">
        <v>231767</v>
      </c>
      <c r="C341" s="3">
        <v>1</v>
      </c>
      <c r="D341" s="3">
        <v>18</v>
      </c>
      <c r="E341" s="3">
        <v>244</v>
      </c>
      <c r="F341" s="3">
        <v>2064</v>
      </c>
      <c r="G341" s="1">
        <v>44.85</v>
      </c>
      <c r="H341" s="2" t="s">
        <v>1306</v>
      </c>
      <c r="I341" s="1" t="s">
        <v>22</v>
      </c>
      <c r="J341">
        <f t="shared" si="5"/>
        <v>7</v>
      </c>
      <c r="K341" t="str">
        <f>VLOOKUP(C341,Region!$A$2:$B$3416,2,FALSE)</f>
        <v>中国</v>
      </c>
      <c r="L341" t="str">
        <f>VLOOKUP(D341,Region!$A$2:$B$3416,2,FALSE)</f>
        <v>辽宁</v>
      </c>
      <c r="M341" t="str">
        <f>VLOOKUP(E341,Region!$A$2:$B$3416,2,FALSE)</f>
        <v>沈阳</v>
      </c>
      <c r="N341" t="str">
        <f>VLOOKUP(F341,Region!$A$2:$B$3416,2,FALSE)</f>
        <v>铁西区</v>
      </c>
    </row>
    <row r="342" spans="1:14" x14ac:dyDescent="0.2">
      <c r="A342" s="1">
        <v>227121</v>
      </c>
      <c r="B342" s="1">
        <v>231768</v>
      </c>
      <c r="C342" s="3">
        <v>1</v>
      </c>
      <c r="D342" s="3">
        <v>26</v>
      </c>
      <c r="E342" s="3">
        <v>322</v>
      </c>
      <c r="F342" s="3">
        <v>2744</v>
      </c>
      <c r="G342" s="1">
        <v>91.6</v>
      </c>
      <c r="H342" s="2" t="s">
        <v>1305</v>
      </c>
      <c r="I342" s="1" t="s">
        <v>22</v>
      </c>
      <c r="J342">
        <f t="shared" si="5"/>
        <v>7</v>
      </c>
      <c r="K342" t="str">
        <f>VLOOKUP(C342,Region!$A$2:$B$3416,2,FALSE)</f>
        <v>中国</v>
      </c>
      <c r="L342" t="str">
        <f>VLOOKUP(D342,Region!$A$2:$B$3416,2,FALSE)</f>
        <v>四川</v>
      </c>
      <c r="M342" t="str">
        <f>VLOOKUP(E342,Region!$A$2:$B$3416,2,FALSE)</f>
        <v>成都</v>
      </c>
      <c r="N342" t="str">
        <f>VLOOKUP(F342,Region!$A$2:$B$3416,2,FALSE)</f>
        <v>彭州市</v>
      </c>
    </row>
    <row r="343" spans="1:14" x14ac:dyDescent="0.2">
      <c r="A343" s="1">
        <v>227122</v>
      </c>
      <c r="B343" s="1">
        <v>231769</v>
      </c>
      <c r="C343" s="3">
        <v>1</v>
      </c>
      <c r="D343" s="3">
        <v>22</v>
      </c>
      <c r="E343" s="3">
        <v>295</v>
      </c>
      <c r="F343" s="3">
        <v>2432</v>
      </c>
      <c r="G343" s="1">
        <v>195</v>
      </c>
      <c r="H343" s="2" t="s">
        <v>1304</v>
      </c>
      <c r="I343" s="1" t="s">
        <v>13</v>
      </c>
      <c r="J343">
        <f t="shared" si="5"/>
        <v>7</v>
      </c>
      <c r="K343" t="str">
        <f>VLOOKUP(C343,Region!$A$2:$B$3416,2,FALSE)</f>
        <v>中国</v>
      </c>
      <c r="L343" t="str">
        <f>VLOOKUP(D343,Region!$A$2:$B$3416,2,FALSE)</f>
        <v>山东</v>
      </c>
      <c r="M343" t="str">
        <f>VLOOKUP(E343,Region!$A$2:$B$3416,2,FALSE)</f>
        <v>威海</v>
      </c>
      <c r="N343" t="str">
        <f>VLOOKUP(F343,Region!$A$2:$B$3416,2,FALSE)</f>
        <v>环翠区</v>
      </c>
    </row>
    <row r="344" spans="1:14" x14ac:dyDescent="0.2">
      <c r="A344" s="1">
        <v>227123</v>
      </c>
      <c r="B344" s="1">
        <v>231770</v>
      </c>
      <c r="C344" s="3">
        <v>1</v>
      </c>
      <c r="D344" s="3">
        <v>16</v>
      </c>
      <c r="E344" s="3">
        <v>226</v>
      </c>
      <c r="F344" s="3">
        <v>1908</v>
      </c>
      <c r="G344" s="1">
        <v>62.7</v>
      </c>
      <c r="H344" s="2" t="s">
        <v>1302</v>
      </c>
      <c r="I344" s="1" t="s">
        <v>13</v>
      </c>
      <c r="J344">
        <f t="shared" si="5"/>
        <v>7</v>
      </c>
      <c r="K344" t="str">
        <f>VLOOKUP(C344,Region!$A$2:$B$3416,2,FALSE)</f>
        <v>中国</v>
      </c>
      <c r="L344" t="str">
        <f>VLOOKUP(D344,Region!$A$2:$B$3416,2,FALSE)</f>
        <v>江苏</v>
      </c>
      <c r="M344" t="str">
        <f>VLOOKUP(E344,Region!$A$2:$B$3416,2,FALSE)</f>
        <v>南通</v>
      </c>
      <c r="N344" t="str">
        <f>VLOOKUP(F344,Region!$A$2:$B$3416,2,FALSE)</f>
        <v>海门市</v>
      </c>
    </row>
    <row r="345" spans="1:14" x14ac:dyDescent="0.2">
      <c r="A345" s="1">
        <v>227124</v>
      </c>
      <c r="B345" s="1">
        <v>231771</v>
      </c>
      <c r="C345" s="3">
        <v>1</v>
      </c>
      <c r="D345" s="3">
        <v>18</v>
      </c>
      <c r="E345" s="3">
        <v>246</v>
      </c>
      <c r="F345" s="3">
        <v>2085</v>
      </c>
      <c r="G345" s="1">
        <v>368.25</v>
      </c>
      <c r="H345" s="2" t="s">
        <v>1301</v>
      </c>
      <c r="I345" s="1" t="s">
        <v>13</v>
      </c>
      <c r="J345">
        <f t="shared" si="5"/>
        <v>7</v>
      </c>
      <c r="K345" t="str">
        <f>VLOOKUP(C345,Region!$A$2:$B$3416,2,FALSE)</f>
        <v>中国</v>
      </c>
      <c r="L345" t="str">
        <f>VLOOKUP(D345,Region!$A$2:$B$3416,2,FALSE)</f>
        <v>辽宁</v>
      </c>
      <c r="M345" t="str">
        <f>VLOOKUP(E345,Region!$A$2:$B$3416,2,FALSE)</f>
        <v>鞍山</v>
      </c>
      <c r="N345" t="str">
        <f>VLOOKUP(F345,Region!$A$2:$B$3416,2,FALSE)</f>
        <v>铁东区</v>
      </c>
    </row>
    <row r="346" spans="1:14" x14ac:dyDescent="0.2">
      <c r="A346" s="1">
        <v>227125</v>
      </c>
      <c r="B346" s="1">
        <v>231772</v>
      </c>
      <c r="C346" s="3">
        <v>1</v>
      </c>
      <c r="D346" s="3">
        <v>31</v>
      </c>
      <c r="E346" s="3">
        <v>388</v>
      </c>
      <c r="F346" s="3">
        <v>3286</v>
      </c>
      <c r="G346" s="1">
        <v>66.38</v>
      </c>
      <c r="H346" s="2" t="s">
        <v>1300</v>
      </c>
      <c r="I346" s="1" t="s">
        <v>10</v>
      </c>
      <c r="J346">
        <f t="shared" si="5"/>
        <v>7</v>
      </c>
      <c r="K346" t="str">
        <f>VLOOKUP(C346,Region!$A$2:$B$3416,2,FALSE)</f>
        <v>中国</v>
      </c>
      <c r="L346" t="str">
        <f>VLOOKUP(D346,Region!$A$2:$B$3416,2,FALSE)</f>
        <v>浙江</v>
      </c>
      <c r="M346" t="str">
        <f>VLOOKUP(E346,Region!$A$2:$B$3416,2,FALSE)</f>
        <v>宁波</v>
      </c>
      <c r="N346" t="str">
        <f>VLOOKUP(F346,Region!$A$2:$B$3416,2,FALSE)</f>
        <v>慈溪市</v>
      </c>
    </row>
    <row r="347" spans="1:14" x14ac:dyDescent="0.2">
      <c r="A347" s="1">
        <v>227126</v>
      </c>
      <c r="B347" s="1">
        <v>231773</v>
      </c>
      <c r="C347" s="3">
        <v>1</v>
      </c>
      <c r="D347" s="3">
        <v>31</v>
      </c>
      <c r="E347" s="3">
        <v>383</v>
      </c>
      <c r="F347" s="3">
        <v>3229</v>
      </c>
      <c r="G347" s="1">
        <v>361.17</v>
      </c>
      <c r="H347" s="2" t="s">
        <v>1299</v>
      </c>
      <c r="I347" s="1" t="s">
        <v>10</v>
      </c>
      <c r="J347">
        <f t="shared" si="5"/>
        <v>7</v>
      </c>
      <c r="K347" t="str">
        <f>VLOOKUP(C347,Region!$A$2:$B$3416,2,FALSE)</f>
        <v>中国</v>
      </c>
      <c r="L347" t="str">
        <f>VLOOKUP(D347,Region!$A$2:$B$3416,2,FALSE)</f>
        <v>浙江</v>
      </c>
      <c r="M347" t="str">
        <f>VLOOKUP(E347,Region!$A$2:$B$3416,2,FALSE)</f>
        <v>杭州</v>
      </c>
      <c r="N347" t="str">
        <f>VLOOKUP(F347,Region!$A$2:$B$3416,2,FALSE)</f>
        <v>西湖区</v>
      </c>
    </row>
    <row r="348" spans="1:14" x14ac:dyDescent="0.2">
      <c r="A348" s="1">
        <v>227127</v>
      </c>
      <c r="B348" s="1">
        <v>231774</v>
      </c>
      <c r="C348" s="3">
        <v>1</v>
      </c>
      <c r="D348" s="3">
        <v>6</v>
      </c>
      <c r="E348" s="3">
        <v>76</v>
      </c>
      <c r="F348" s="3">
        <v>693</v>
      </c>
      <c r="G348" s="1">
        <v>130.18</v>
      </c>
      <c r="H348" s="2" t="s">
        <v>1298</v>
      </c>
      <c r="I348" s="1" t="s">
        <v>14</v>
      </c>
      <c r="J348">
        <f t="shared" si="5"/>
        <v>7</v>
      </c>
      <c r="K348" t="str">
        <f>VLOOKUP(C348,Region!$A$2:$B$3416,2,FALSE)</f>
        <v>中国</v>
      </c>
      <c r="L348" t="str">
        <f>VLOOKUP(D348,Region!$A$2:$B$3416,2,FALSE)</f>
        <v>广东</v>
      </c>
      <c r="M348" t="str">
        <f>VLOOKUP(E348,Region!$A$2:$B$3416,2,FALSE)</f>
        <v>广州</v>
      </c>
      <c r="N348" t="str">
        <f>VLOOKUP(F348,Region!$A$2:$B$3416,2,FALSE)</f>
        <v>天河区</v>
      </c>
    </row>
    <row r="349" spans="1:14" x14ac:dyDescent="0.2">
      <c r="A349" s="1">
        <v>227128</v>
      </c>
      <c r="B349" s="1">
        <v>231775</v>
      </c>
      <c r="C349" s="3">
        <v>1</v>
      </c>
      <c r="D349" s="3">
        <v>31</v>
      </c>
      <c r="E349" s="3">
        <v>387</v>
      </c>
      <c r="F349" s="3">
        <v>3273</v>
      </c>
      <c r="G349" s="1">
        <v>184.5</v>
      </c>
      <c r="H349" s="2" t="s">
        <v>1295</v>
      </c>
      <c r="I349" s="1" t="s">
        <v>13</v>
      </c>
      <c r="J349">
        <f t="shared" si="5"/>
        <v>7</v>
      </c>
      <c r="K349" t="str">
        <f>VLOOKUP(C349,Region!$A$2:$B$3416,2,FALSE)</f>
        <v>中国</v>
      </c>
      <c r="L349" t="str">
        <f>VLOOKUP(D349,Region!$A$2:$B$3416,2,FALSE)</f>
        <v>浙江</v>
      </c>
      <c r="M349" t="str">
        <f>VLOOKUP(E349,Region!$A$2:$B$3416,2,FALSE)</f>
        <v>丽水</v>
      </c>
      <c r="N349" t="str">
        <f>VLOOKUP(F349,Region!$A$2:$B$3416,2,FALSE)</f>
        <v>缙云县</v>
      </c>
    </row>
    <row r="350" spans="1:14" x14ac:dyDescent="0.2">
      <c r="A350" s="1">
        <v>227129</v>
      </c>
      <c r="B350" s="1">
        <v>231776</v>
      </c>
      <c r="C350" s="3">
        <v>1</v>
      </c>
      <c r="D350" s="3">
        <v>16</v>
      </c>
      <c r="E350" s="3">
        <v>229</v>
      </c>
      <c r="F350" s="3">
        <v>1927</v>
      </c>
      <c r="G350" s="1">
        <v>1583.35</v>
      </c>
      <c r="H350" s="2" t="s">
        <v>1297</v>
      </c>
      <c r="I350" s="1" t="s">
        <v>14</v>
      </c>
      <c r="J350">
        <f t="shared" si="5"/>
        <v>7</v>
      </c>
      <c r="K350" t="str">
        <f>VLOOKUP(C350,Region!$A$2:$B$3416,2,FALSE)</f>
        <v>中国</v>
      </c>
      <c r="L350" t="str">
        <f>VLOOKUP(D350,Region!$A$2:$B$3416,2,FALSE)</f>
        <v>江苏</v>
      </c>
      <c r="M350" t="str">
        <f>VLOOKUP(E350,Region!$A$2:$B$3416,2,FALSE)</f>
        <v>徐州</v>
      </c>
      <c r="N350" t="str">
        <f>VLOOKUP(F350,Region!$A$2:$B$3416,2,FALSE)</f>
        <v>泉山区</v>
      </c>
    </row>
    <row r="351" spans="1:14" x14ac:dyDescent="0.2">
      <c r="A351" s="1">
        <v>227130</v>
      </c>
      <c r="B351" s="1">
        <v>231777</v>
      </c>
      <c r="C351" s="3">
        <v>1</v>
      </c>
      <c r="D351" s="3">
        <v>4</v>
      </c>
      <c r="E351" s="3">
        <v>53</v>
      </c>
      <c r="F351" s="3">
        <v>523</v>
      </c>
      <c r="G351" s="1">
        <v>351.2</v>
      </c>
      <c r="H351" s="2" t="s">
        <v>1296</v>
      </c>
      <c r="I351" s="1" t="s">
        <v>11</v>
      </c>
      <c r="J351">
        <f t="shared" si="5"/>
        <v>7</v>
      </c>
      <c r="K351" t="str">
        <f>VLOOKUP(C351,Region!$A$2:$B$3416,2,FALSE)</f>
        <v>中国</v>
      </c>
      <c r="L351" t="str">
        <f>VLOOKUP(D351,Region!$A$2:$B$3416,2,FALSE)</f>
        <v>福建</v>
      </c>
      <c r="M351" t="str">
        <f>VLOOKUP(E351,Region!$A$2:$B$3416,2,FALSE)</f>
        <v>福州</v>
      </c>
      <c r="N351" t="str">
        <f>VLOOKUP(F351,Region!$A$2:$B$3416,2,FALSE)</f>
        <v>福清市</v>
      </c>
    </row>
    <row r="352" spans="1:14" x14ac:dyDescent="0.2">
      <c r="A352" s="1">
        <v>227131</v>
      </c>
      <c r="B352" s="1">
        <v>231778</v>
      </c>
      <c r="C352" s="3">
        <v>1</v>
      </c>
      <c r="D352" s="3">
        <v>14</v>
      </c>
      <c r="E352" s="3">
        <v>209</v>
      </c>
      <c r="F352" s="3">
        <v>1755</v>
      </c>
      <c r="G352" s="1">
        <v>602.04999999999995</v>
      </c>
      <c r="H352" s="2" t="s">
        <v>1294</v>
      </c>
      <c r="I352" s="1" t="s">
        <v>13</v>
      </c>
      <c r="J352">
        <f t="shared" si="5"/>
        <v>7</v>
      </c>
      <c r="K352" t="str">
        <f>VLOOKUP(C352,Region!$A$2:$B$3416,2,FALSE)</f>
        <v>中国</v>
      </c>
      <c r="L352" t="str">
        <f>VLOOKUP(D352,Region!$A$2:$B$3416,2,FALSE)</f>
        <v>湖南</v>
      </c>
      <c r="M352" t="str">
        <f>VLOOKUP(E352,Region!$A$2:$B$3416,2,FALSE)</f>
        <v>岳阳</v>
      </c>
      <c r="N352" t="str">
        <f>VLOOKUP(F352,Region!$A$2:$B$3416,2,FALSE)</f>
        <v>汨罗市</v>
      </c>
    </row>
    <row r="353" spans="1:14" x14ac:dyDescent="0.2">
      <c r="A353" s="1">
        <v>227132</v>
      </c>
      <c r="B353" s="1">
        <v>231779</v>
      </c>
      <c r="C353" s="3">
        <v>1</v>
      </c>
      <c r="D353" s="3">
        <v>27</v>
      </c>
      <c r="E353" s="3">
        <v>343</v>
      </c>
      <c r="F353" s="3">
        <v>2914</v>
      </c>
      <c r="G353" s="1">
        <v>1671.3</v>
      </c>
      <c r="H353" s="2" t="s">
        <v>1293</v>
      </c>
      <c r="I353" s="1" t="s">
        <v>13</v>
      </c>
      <c r="J353">
        <f t="shared" si="5"/>
        <v>7</v>
      </c>
      <c r="K353" t="str">
        <f>VLOOKUP(C353,Region!$A$2:$B$3416,2,FALSE)</f>
        <v>中国</v>
      </c>
      <c r="L353" t="str">
        <f>VLOOKUP(D353,Region!$A$2:$B$3416,2,FALSE)</f>
        <v>天津</v>
      </c>
      <c r="M353" t="str">
        <f>VLOOKUP(E353,Region!$A$2:$B$3416,2,FALSE)</f>
        <v>天津</v>
      </c>
      <c r="N353" t="str">
        <f>VLOOKUP(F353,Region!$A$2:$B$3416,2,FALSE)</f>
        <v>南开区</v>
      </c>
    </row>
    <row r="354" spans="1:14" x14ac:dyDescent="0.2">
      <c r="A354" s="1">
        <v>227133</v>
      </c>
      <c r="B354" s="1">
        <v>231780</v>
      </c>
      <c r="C354" s="3">
        <v>1</v>
      </c>
      <c r="D354" s="3">
        <v>31</v>
      </c>
      <c r="E354" s="3">
        <v>391</v>
      </c>
      <c r="F354" s="3">
        <v>3308</v>
      </c>
      <c r="G354" s="1">
        <v>119.68</v>
      </c>
      <c r="H354" s="2" t="s">
        <v>1291</v>
      </c>
      <c r="I354" s="1" t="s">
        <v>14</v>
      </c>
      <c r="J354">
        <f t="shared" si="5"/>
        <v>7</v>
      </c>
      <c r="K354" t="str">
        <f>VLOOKUP(C354,Region!$A$2:$B$3416,2,FALSE)</f>
        <v>中国</v>
      </c>
      <c r="L354" t="str">
        <f>VLOOKUP(D354,Region!$A$2:$B$3416,2,FALSE)</f>
        <v>浙江</v>
      </c>
      <c r="M354" t="str">
        <f>VLOOKUP(E354,Region!$A$2:$B$3416,2,FALSE)</f>
        <v>温州</v>
      </c>
      <c r="N354" t="str">
        <f>VLOOKUP(F354,Region!$A$2:$B$3416,2,FALSE)</f>
        <v>瑞安市</v>
      </c>
    </row>
    <row r="355" spans="1:14" x14ac:dyDescent="0.2">
      <c r="A355" s="1">
        <v>227134</v>
      </c>
      <c r="B355" s="1">
        <v>231781</v>
      </c>
      <c r="C355" s="3">
        <v>1</v>
      </c>
      <c r="D355" s="3">
        <v>14</v>
      </c>
      <c r="E355" s="3">
        <v>201</v>
      </c>
      <c r="F355" s="3">
        <v>1686</v>
      </c>
      <c r="G355" s="1">
        <v>85.55</v>
      </c>
      <c r="H355" s="2" t="s">
        <v>1292</v>
      </c>
      <c r="I355" s="1" t="s">
        <v>22</v>
      </c>
      <c r="J355">
        <f t="shared" si="5"/>
        <v>7</v>
      </c>
      <c r="K355" t="str">
        <f>VLOOKUP(C355,Region!$A$2:$B$3416,2,FALSE)</f>
        <v>中国</v>
      </c>
      <c r="L355" t="str">
        <f>VLOOKUP(D355,Region!$A$2:$B$3416,2,FALSE)</f>
        <v>湖南</v>
      </c>
      <c r="M355" t="str">
        <f>VLOOKUP(E355,Region!$A$2:$B$3416,2,FALSE)</f>
        <v>衡阳</v>
      </c>
      <c r="N355" t="str">
        <f>VLOOKUP(F355,Region!$A$2:$B$3416,2,FALSE)</f>
        <v>耒阳市</v>
      </c>
    </row>
    <row r="356" spans="1:14" x14ac:dyDescent="0.2">
      <c r="A356" s="1">
        <v>227135</v>
      </c>
      <c r="B356" s="1">
        <v>231782</v>
      </c>
      <c r="C356" s="3">
        <v>1</v>
      </c>
      <c r="D356" s="3">
        <v>19</v>
      </c>
      <c r="E356" s="3">
        <v>261</v>
      </c>
      <c r="F356" s="3">
        <v>2182</v>
      </c>
      <c r="G356" s="1">
        <v>104.2</v>
      </c>
      <c r="H356" s="2" t="s">
        <v>1290</v>
      </c>
      <c r="I356" s="1" t="s">
        <v>11</v>
      </c>
      <c r="J356">
        <f t="shared" si="5"/>
        <v>7</v>
      </c>
      <c r="K356" t="str">
        <f>VLOOKUP(C356,Region!$A$2:$B$3416,2,FALSE)</f>
        <v>中国</v>
      </c>
      <c r="L356" t="str">
        <f>VLOOKUP(D356,Region!$A$2:$B$3416,2,FALSE)</f>
        <v>内蒙古</v>
      </c>
      <c r="M356" t="str">
        <f>VLOOKUP(E356,Region!$A$2:$B$3416,2,FALSE)</f>
        <v>包头</v>
      </c>
      <c r="N356" t="str">
        <f>VLOOKUP(F356,Region!$A$2:$B$3416,2,FALSE)</f>
        <v>青山区</v>
      </c>
    </row>
    <row r="357" spans="1:14" x14ac:dyDescent="0.2">
      <c r="A357" s="1">
        <v>227136</v>
      </c>
      <c r="B357" s="1">
        <v>231783</v>
      </c>
      <c r="C357" s="3">
        <v>1</v>
      </c>
      <c r="D357" s="3">
        <v>16</v>
      </c>
      <c r="E357" s="3">
        <v>222</v>
      </c>
      <c r="F357" s="3">
        <v>1876</v>
      </c>
      <c r="G357" s="1">
        <v>349.1</v>
      </c>
      <c r="H357" s="2" t="s">
        <v>1289</v>
      </c>
      <c r="I357" s="1" t="s">
        <v>11</v>
      </c>
      <c r="J357">
        <f t="shared" si="5"/>
        <v>7</v>
      </c>
      <c r="K357" t="str">
        <f>VLOOKUP(C357,Region!$A$2:$B$3416,2,FALSE)</f>
        <v>中国</v>
      </c>
      <c r="L357" t="str">
        <f>VLOOKUP(D357,Region!$A$2:$B$3416,2,FALSE)</f>
        <v>江苏</v>
      </c>
      <c r="M357" t="str">
        <f>VLOOKUP(E357,Region!$A$2:$B$3416,2,FALSE)</f>
        <v>无锡</v>
      </c>
      <c r="N357" t="str">
        <f>VLOOKUP(F357,Region!$A$2:$B$3416,2,FALSE)</f>
        <v>新区</v>
      </c>
    </row>
    <row r="358" spans="1:14" x14ac:dyDescent="0.2">
      <c r="A358" s="1">
        <v>227137</v>
      </c>
      <c r="B358" s="1">
        <v>231784</v>
      </c>
      <c r="C358" s="3">
        <v>1</v>
      </c>
      <c r="D358" s="3">
        <v>18</v>
      </c>
      <c r="E358" s="3">
        <v>257</v>
      </c>
      <c r="F358" s="3">
        <v>2156</v>
      </c>
      <c r="G358" s="1">
        <v>101.2</v>
      </c>
      <c r="H358" s="2" t="s">
        <v>1283</v>
      </c>
      <c r="I358" s="1" t="s">
        <v>11</v>
      </c>
      <c r="J358">
        <f t="shared" si="5"/>
        <v>7</v>
      </c>
      <c r="K358" t="str">
        <f>VLOOKUP(C358,Region!$A$2:$B$3416,2,FALSE)</f>
        <v>中国</v>
      </c>
      <c r="L358" t="str">
        <f>VLOOKUP(D358,Region!$A$2:$B$3416,2,FALSE)</f>
        <v>辽宁</v>
      </c>
      <c r="M358" t="str">
        <f>VLOOKUP(E358,Region!$A$2:$B$3416,2,FALSE)</f>
        <v>营口</v>
      </c>
      <c r="N358" t="str">
        <f>VLOOKUP(F358,Region!$A$2:$B$3416,2,FALSE)</f>
        <v>站前区</v>
      </c>
    </row>
    <row r="359" spans="1:14" x14ac:dyDescent="0.2">
      <c r="A359" s="1">
        <v>227138</v>
      </c>
      <c r="B359" s="1">
        <v>231785</v>
      </c>
      <c r="C359" s="3">
        <v>1</v>
      </c>
      <c r="D359" s="3">
        <v>22</v>
      </c>
      <c r="E359" s="3">
        <v>293</v>
      </c>
      <c r="F359" s="3">
        <v>2420</v>
      </c>
      <c r="G359" s="1">
        <v>61.95</v>
      </c>
      <c r="H359" s="2" t="s">
        <v>1287</v>
      </c>
      <c r="I359" s="1" t="s">
        <v>14</v>
      </c>
      <c r="J359">
        <f t="shared" si="5"/>
        <v>7</v>
      </c>
      <c r="K359" t="str">
        <f>VLOOKUP(C359,Region!$A$2:$B$3416,2,FALSE)</f>
        <v>中国</v>
      </c>
      <c r="L359" t="str">
        <f>VLOOKUP(D359,Region!$A$2:$B$3416,2,FALSE)</f>
        <v>山东</v>
      </c>
      <c r="M359" t="str">
        <f>VLOOKUP(E359,Region!$A$2:$B$3416,2,FALSE)</f>
        <v>日照</v>
      </c>
      <c r="N359" t="str">
        <f>VLOOKUP(F359,Region!$A$2:$B$3416,2,FALSE)</f>
        <v>东港区</v>
      </c>
    </row>
    <row r="360" spans="1:14" x14ac:dyDescent="0.2">
      <c r="A360" s="1">
        <v>227139</v>
      </c>
      <c r="B360" s="1">
        <v>231786</v>
      </c>
      <c r="C360" s="3">
        <v>1</v>
      </c>
      <c r="D360" s="3">
        <v>31</v>
      </c>
      <c r="E360" s="3">
        <v>383</v>
      </c>
      <c r="F360" s="3">
        <v>3231</v>
      </c>
      <c r="G360" s="1">
        <v>536.25</v>
      </c>
      <c r="H360" s="2" t="s">
        <v>1288</v>
      </c>
      <c r="I360" s="1" t="s">
        <v>13</v>
      </c>
      <c r="J360">
        <f t="shared" si="5"/>
        <v>7</v>
      </c>
      <c r="K360" t="str">
        <f>VLOOKUP(C360,Region!$A$2:$B$3416,2,FALSE)</f>
        <v>中国</v>
      </c>
      <c r="L360" t="str">
        <f>VLOOKUP(D360,Region!$A$2:$B$3416,2,FALSE)</f>
        <v>浙江</v>
      </c>
      <c r="M360" t="str">
        <f>VLOOKUP(E360,Region!$A$2:$B$3416,2,FALSE)</f>
        <v>杭州</v>
      </c>
      <c r="N360" t="str">
        <f>VLOOKUP(F360,Region!$A$2:$B$3416,2,FALSE)</f>
        <v>下城区</v>
      </c>
    </row>
    <row r="361" spans="1:14" x14ac:dyDescent="0.2">
      <c r="A361" s="1">
        <v>227140</v>
      </c>
      <c r="B361" s="1">
        <v>231787</v>
      </c>
      <c r="C361" s="3">
        <v>1</v>
      </c>
      <c r="D361" s="3">
        <v>31</v>
      </c>
      <c r="E361" s="3">
        <v>392</v>
      </c>
      <c r="F361" s="3">
        <v>3316</v>
      </c>
      <c r="G361" s="1">
        <v>51.68</v>
      </c>
      <c r="H361" s="2" t="s">
        <v>1285</v>
      </c>
      <c r="I361" s="1" t="s">
        <v>11</v>
      </c>
      <c r="J361">
        <f t="shared" si="5"/>
        <v>7</v>
      </c>
      <c r="K361" t="str">
        <f>VLOOKUP(C361,Region!$A$2:$B$3416,2,FALSE)</f>
        <v>中国</v>
      </c>
      <c r="L361" t="str">
        <f>VLOOKUP(D361,Region!$A$2:$B$3416,2,FALSE)</f>
        <v>浙江</v>
      </c>
      <c r="M361" t="str">
        <f>VLOOKUP(E361,Region!$A$2:$B$3416,2,FALSE)</f>
        <v>舟山</v>
      </c>
      <c r="N361" t="str">
        <f>VLOOKUP(F361,Region!$A$2:$B$3416,2,FALSE)</f>
        <v>定海区</v>
      </c>
    </row>
    <row r="362" spans="1:14" x14ac:dyDescent="0.2">
      <c r="A362" s="1">
        <v>227141</v>
      </c>
      <c r="B362" s="1">
        <v>231788</v>
      </c>
      <c r="C362" s="3">
        <v>1</v>
      </c>
      <c r="D362" s="3">
        <v>15</v>
      </c>
      <c r="E362" s="3">
        <v>215</v>
      </c>
      <c r="F362" s="3">
        <v>1804</v>
      </c>
      <c r="G362" s="1">
        <v>533</v>
      </c>
      <c r="H362" s="2" t="s">
        <v>1286</v>
      </c>
      <c r="I362" s="1" t="s">
        <v>13</v>
      </c>
      <c r="J362">
        <f t="shared" si="5"/>
        <v>7</v>
      </c>
      <c r="K362" t="str">
        <f>VLOOKUP(C362,Region!$A$2:$B$3416,2,FALSE)</f>
        <v>中国</v>
      </c>
      <c r="L362" t="str">
        <f>VLOOKUP(D362,Region!$A$2:$B$3416,2,FALSE)</f>
        <v>吉林</v>
      </c>
      <c r="M362" t="str">
        <f>VLOOKUP(E362,Region!$A$2:$B$3416,2,FALSE)</f>
        <v>辽源</v>
      </c>
      <c r="N362" t="str">
        <f>VLOOKUP(F362,Region!$A$2:$B$3416,2,FALSE)</f>
        <v>龙山区</v>
      </c>
    </row>
    <row r="363" spans="1:14" x14ac:dyDescent="0.2">
      <c r="A363" s="1">
        <v>227142</v>
      </c>
      <c r="B363" s="1">
        <v>231789</v>
      </c>
      <c r="C363" s="3">
        <v>1</v>
      </c>
      <c r="D363" s="3">
        <v>6</v>
      </c>
      <c r="E363" s="3">
        <v>76</v>
      </c>
      <c r="F363" s="3">
        <v>696</v>
      </c>
      <c r="G363" s="1">
        <v>60.6</v>
      </c>
      <c r="H363" s="2" t="s">
        <v>1282</v>
      </c>
      <c r="I363" s="1" t="s">
        <v>14</v>
      </c>
      <c r="J363">
        <f t="shared" si="5"/>
        <v>7</v>
      </c>
      <c r="K363" t="str">
        <f>VLOOKUP(C363,Region!$A$2:$B$3416,2,FALSE)</f>
        <v>中国</v>
      </c>
      <c r="L363" t="str">
        <f>VLOOKUP(D363,Region!$A$2:$B$3416,2,FALSE)</f>
        <v>广东</v>
      </c>
      <c r="M363" t="str">
        <f>VLOOKUP(E363,Region!$A$2:$B$3416,2,FALSE)</f>
        <v>广州</v>
      </c>
      <c r="N363" t="str">
        <f>VLOOKUP(F363,Region!$A$2:$B$3416,2,FALSE)</f>
        <v>海珠区</v>
      </c>
    </row>
    <row r="364" spans="1:14" x14ac:dyDescent="0.2">
      <c r="A364" s="1">
        <v>227143</v>
      </c>
      <c r="B364" s="1">
        <v>231790</v>
      </c>
      <c r="C364" s="3">
        <v>1</v>
      </c>
      <c r="D364" s="3">
        <v>6</v>
      </c>
      <c r="E364" s="3">
        <v>77</v>
      </c>
      <c r="F364" s="3">
        <v>708</v>
      </c>
      <c r="G364" s="1">
        <v>65.599999999999994</v>
      </c>
      <c r="H364" s="2" t="s">
        <v>1284</v>
      </c>
      <c r="I364" s="1" t="s">
        <v>11</v>
      </c>
      <c r="J364">
        <f t="shared" si="5"/>
        <v>7</v>
      </c>
      <c r="K364" t="str">
        <f>VLOOKUP(C364,Region!$A$2:$B$3416,2,FALSE)</f>
        <v>中国</v>
      </c>
      <c r="L364" t="str">
        <f>VLOOKUP(D364,Region!$A$2:$B$3416,2,FALSE)</f>
        <v>广东</v>
      </c>
      <c r="M364" t="str">
        <f>VLOOKUP(E364,Region!$A$2:$B$3416,2,FALSE)</f>
        <v>深圳</v>
      </c>
      <c r="N364" t="str">
        <f>VLOOKUP(F364,Region!$A$2:$B$3416,2,FALSE)</f>
        <v>宝安区</v>
      </c>
    </row>
    <row r="365" spans="1:14" x14ac:dyDescent="0.2">
      <c r="A365" s="1">
        <v>227144</v>
      </c>
      <c r="B365" s="1">
        <v>231791</v>
      </c>
      <c r="C365" s="3">
        <v>1</v>
      </c>
      <c r="D365" s="3">
        <v>22</v>
      </c>
      <c r="E365" s="3">
        <v>296</v>
      </c>
      <c r="F365" s="3">
        <v>2437</v>
      </c>
      <c r="G365" s="1">
        <v>1121.1500000000001</v>
      </c>
      <c r="H365" s="2" t="s">
        <v>1281</v>
      </c>
      <c r="I365" s="1" t="s">
        <v>14</v>
      </c>
      <c r="J365">
        <f t="shared" si="5"/>
        <v>7</v>
      </c>
      <c r="K365" t="str">
        <f>VLOOKUP(C365,Region!$A$2:$B$3416,2,FALSE)</f>
        <v>中国</v>
      </c>
      <c r="L365" t="str">
        <f>VLOOKUP(D365,Region!$A$2:$B$3416,2,FALSE)</f>
        <v>山东</v>
      </c>
      <c r="M365" t="str">
        <f>VLOOKUP(E365,Region!$A$2:$B$3416,2,FALSE)</f>
        <v>潍坊</v>
      </c>
      <c r="N365" t="str">
        <f>VLOOKUP(F365,Region!$A$2:$B$3416,2,FALSE)</f>
        <v>奎文区</v>
      </c>
    </row>
    <row r="366" spans="1:14" x14ac:dyDescent="0.2">
      <c r="A366" s="1">
        <v>227145</v>
      </c>
      <c r="B366" s="1">
        <v>231792</v>
      </c>
      <c r="C366" s="3">
        <v>1</v>
      </c>
      <c r="D366" s="3">
        <v>14</v>
      </c>
      <c r="E366" s="3">
        <v>197</v>
      </c>
      <c r="F366" s="3">
        <v>1647</v>
      </c>
      <c r="G366" s="1">
        <v>1672.35</v>
      </c>
      <c r="H366" s="2" t="s">
        <v>1280</v>
      </c>
      <c r="I366" s="1" t="s">
        <v>14</v>
      </c>
      <c r="J366">
        <f t="shared" si="5"/>
        <v>7</v>
      </c>
      <c r="K366" t="str">
        <f>VLOOKUP(C366,Region!$A$2:$B$3416,2,FALSE)</f>
        <v>中国</v>
      </c>
      <c r="L366" t="str">
        <f>VLOOKUP(D366,Region!$A$2:$B$3416,2,FALSE)</f>
        <v>湖南</v>
      </c>
      <c r="M366" t="str">
        <f>VLOOKUP(E366,Region!$A$2:$B$3416,2,FALSE)</f>
        <v>长沙</v>
      </c>
      <c r="N366" t="str">
        <f>VLOOKUP(F366,Region!$A$2:$B$3416,2,FALSE)</f>
        <v>岳麓区</v>
      </c>
    </row>
    <row r="367" spans="1:14" x14ac:dyDescent="0.2">
      <c r="A367" s="1">
        <v>227146</v>
      </c>
      <c r="B367" s="1">
        <v>231793</v>
      </c>
      <c r="C367" s="3">
        <v>1</v>
      </c>
      <c r="D367" s="3">
        <v>10</v>
      </c>
      <c r="E367" s="3">
        <v>138</v>
      </c>
      <c r="F367" s="3">
        <v>1081</v>
      </c>
      <c r="G367" s="1">
        <v>729.45</v>
      </c>
      <c r="H367" s="2" t="s">
        <v>1279</v>
      </c>
      <c r="I367" s="1" t="s">
        <v>14</v>
      </c>
      <c r="J367">
        <f t="shared" si="5"/>
        <v>7</v>
      </c>
      <c r="K367" t="str">
        <f>VLOOKUP(C367,Region!$A$2:$B$3416,2,FALSE)</f>
        <v>中国</v>
      </c>
      <c r="L367" t="str">
        <f>VLOOKUP(D367,Region!$A$2:$B$3416,2,FALSE)</f>
        <v>河北</v>
      </c>
      <c r="M367" t="str">
        <f>VLOOKUP(E367,Region!$A$2:$B$3416,2,FALSE)</f>
        <v>石家庄</v>
      </c>
      <c r="N367" t="str">
        <f>VLOOKUP(F367,Region!$A$2:$B$3416,2,FALSE)</f>
        <v>新华区</v>
      </c>
    </row>
    <row r="368" spans="1:14" x14ac:dyDescent="0.2">
      <c r="A368" s="1">
        <v>227147</v>
      </c>
      <c r="B368" s="1">
        <v>231794</v>
      </c>
      <c r="C368" s="3">
        <v>1</v>
      </c>
      <c r="D368" s="3">
        <v>6</v>
      </c>
      <c r="E368" s="3">
        <v>76</v>
      </c>
      <c r="F368" s="3">
        <v>695</v>
      </c>
      <c r="G368" s="1">
        <v>158.25</v>
      </c>
      <c r="H368" s="2" t="s">
        <v>1278</v>
      </c>
      <c r="I368" s="1" t="s">
        <v>11</v>
      </c>
      <c r="J368">
        <f t="shared" si="5"/>
        <v>7</v>
      </c>
      <c r="K368" t="str">
        <f>VLOOKUP(C368,Region!$A$2:$B$3416,2,FALSE)</f>
        <v>中国</v>
      </c>
      <c r="L368" t="str">
        <f>VLOOKUP(D368,Region!$A$2:$B$3416,2,FALSE)</f>
        <v>广东</v>
      </c>
      <c r="M368" t="str">
        <f>VLOOKUP(E368,Region!$A$2:$B$3416,2,FALSE)</f>
        <v>广州</v>
      </c>
      <c r="N368" t="str">
        <f>VLOOKUP(F368,Region!$A$2:$B$3416,2,FALSE)</f>
        <v>白云区</v>
      </c>
    </row>
    <row r="369" spans="1:14" x14ac:dyDescent="0.2">
      <c r="A369" s="1">
        <v>227148</v>
      </c>
      <c r="B369" s="1">
        <v>231795</v>
      </c>
      <c r="C369" s="3">
        <v>1</v>
      </c>
      <c r="D369" s="3">
        <v>14</v>
      </c>
      <c r="E369" s="3">
        <v>204</v>
      </c>
      <c r="F369" s="3">
        <v>1719</v>
      </c>
      <c r="G369" s="1">
        <v>569.85</v>
      </c>
      <c r="H369" s="2" t="s">
        <v>1277</v>
      </c>
      <c r="I369" s="1" t="s">
        <v>14</v>
      </c>
      <c r="J369">
        <f t="shared" si="5"/>
        <v>7</v>
      </c>
      <c r="K369" t="str">
        <f>VLOOKUP(C369,Region!$A$2:$B$3416,2,FALSE)</f>
        <v>中国</v>
      </c>
      <c r="L369" t="str">
        <f>VLOOKUP(D369,Region!$A$2:$B$3416,2,FALSE)</f>
        <v>湖南</v>
      </c>
      <c r="M369" t="str">
        <f>VLOOKUP(E369,Region!$A$2:$B$3416,2,FALSE)</f>
        <v>邵阳</v>
      </c>
      <c r="N369" t="str">
        <f>VLOOKUP(F369,Region!$A$2:$B$3416,2,FALSE)</f>
        <v>洞口县</v>
      </c>
    </row>
    <row r="370" spans="1:14" x14ac:dyDescent="0.2">
      <c r="A370" s="1">
        <v>227149</v>
      </c>
      <c r="B370" s="1">
        <v>231796</v>
      </c>
      <c r="C370" s="3">
        <v>1</v>
      </c>
      <c r="D370" s="3">
        <v>31</v>
      </c>
      <c r="E370" s="3">
        <v>388</v>
      </c>
      <c r="F370" s="3">
        <v>3279</v>
      </c>
      <c r="G370" s="1">
        <v>528.70000000000005</v>
      </c>
      <c r="H370" s="2" t="s">
        <v>1275</v>
      </c>
      <c r="I370" s="1" t="s">
        <v>14</v>
      </c>
      <c r="J370">
        <f t="shared" si="5"/>
        <v>7</v>
      </c>
      <c r="K370" t="str">
        <f>VLOOKUP(C370,Region!$A$2:$B$3416,2,FALSE)</f>
        <v>中国</v>
      </c>
      <c r="L370" t="str">
        <f>VLOOKUP(D370,Region!$A$2:$B$3416,2,FALSE)</f>
        <v>浙江</v>
      </c>
      <c r="M370" t="str">
        <f>VLOOKUP(E370,Region!$A$2:$B$3416,2,FALSE)</f>
        <v>宁波</v>
      </c>
      <c r="N370" t="str">
        <f>VLOOKUP(F370,Region!$A$2:$B$3416,2,FALSE)</f>
        <v>海曙区</v>
      </c>
    </row>
    <row r="371" spans="1:14" x14ac:dyDescent="0.2">
      <c r="A371" s="1">
        <v>227150</v>
      </c>
      <c r="B371" s="1">
        <v>231797</v>
      </c>
      <c r="C371" s="3">
        <v>1</v>
      </c>
      <c r="D371" s="3">
        <v>22</v>
      </c>
      <c r="E371" s="3">
        <v>292</v>
      </c>
      <c r="F371" s="3">
        <v>2409</v>
      </c>
      <c r="G371" s="1">
        <v>95.25</v>
      </c>
      <c r="H371" s="2" t="s">
        <v>1276</v>
      </c>
      <c r="I371" s="1" t="s">
        <v>13</v>
      </c>
      <c r="J371">
        <f t="shared" si="5"/>
        <v>7</v>
      </c>
      <c r="K371" t="str">
        <f>VLOOKUP(C371,Region!$A$2:$B$3416,2,FALSE)</f>
        <v>中国</v>
      </c>
      <c r="L371" t="str">
        <f>VLOOKUP(D371,Region!$A$2:$B$3416,2,FALSE)</f>
        <v>山东</v>
      </c>
      <c r="M371" t="str">
        <f>VLOOKUP(E371,Region!$A$2:$B$3416,2,FALSE)</f>
        <v>临沂</v>
      </c>
      <c r="N371" t="str">
        <f>VLOOKUP(F371,Region!$A$2:$B$3416,2,FALSE)</f>
        <v>罗庄区</v>
      </c>
    </row>
    <row r="372" spans="1:14" x14ac:dyDescent="0.2">
      <c r="A372" s="1">
        <v>227151</v>
      </c>
      <c r="B372" s="1">
        <v>231798</v>
      </c>
      <c r="C372" s="3">
        <v>1</v>
      </c>
      <c r="D372" s="3">
        <v>17</v>
      </c>
      <c r="E372" s="3">
        <v>235</v>
      </c>
      <c r="F372" s="3">
        <v>1993</v>
      </c>
      <c r="G372" s="1">
        <v>421.05</v>
      </c>
      <c r="H372" s="2" t="s">
        <v>1274</v>
      </c>
      <c r="I372" s="1" t="s">
        <v>14</v>
      </c>
      <c r="J372">
        <f t="shared" si="5"/>
        <v>7</v>
      </c>
      <c r="K372" t="str">
        <f>VLOOKUP(C372,Region!$A$2:$B$3416,2,FALSE)</f>
        <v>中国</v>
      </c>
      <c r="L372" t="str">
        <f>VLOOKUP(D372,Region!$A$2:$B$3416,2,FALSE)</f>
        <v>江西</v>
      </c>
      <c r="M372" t="str">
        <f>VLOOKUP(E372,Region!$A$2:$B$3416,2,FALSE)</f>
        <v>赣州</v>
      </c>
      <c r="N372" t="str">
        <f>VLOOKUP(F372,Region!$A$2:$B$3416,2,FALSE)</f>
        <v>全南县</v>
      </c>
    </row>
    <row r="373" spans="1:14" x14ac:dyDescent="0.2">
      <c r="A373" s="1">
        <v>227152</v>
      </c>
      <c r="B373" s="1">
        <v>231799</v>
      </c>
      <c r="C373" s="3">
        <v>1</v>
      </c>
      <c r="D373" s="3">
        <v>18</v>
      </c>
      <c r="E373" s="3">
        <v>244</v>
      </c>
      <c r="F373" s="3">
        <v>2067</v>
      </c>
      <c r="G373" s="1">
        <v>187.66</v>
      </c>
      <c r="H373" s="2" t="s">
        <v>1592</v>
      </c>
      <c r="I373" s="1" t="s">
        <v>10</v>
      </c>
      <c r="J373">
        <f t="shared" si="5"/>
        <v>0</v>
      </c>
      <c r="K373" t="str">
        <f>VLOOKUP(C373,Region!$A$2:$B$3416,2,FALSE)</f>
        <v>中国</v>
      </c>
      <c r="L373" t="str">
        <f>VLOOKUP(D373,Region!$A$2:$B$3416,2,FALSE)</f>
        <v>辽宁</v>
      </c>
      <c r="M373" t="str">
        <f>VLOOKUP(E373,Region!$A$2:$B$3416,2,FALSE)</f>
        <v>沈阳</v>
      </c>
      <c r="N373" t="str">
        <f>VLOOKUP(F373,Region!$A$2:$B$3416,2,FALSE)</f>
        <v>沈北新区</v>
      </c>
    </row>
    <row r="374" spans="1:14" x14ac:dyDescent="0.2">
      <c r="A374" s="1">
        <v>227153</v>
      </c>
      <c r="B374" s="1">
        <v>231800</v>
      </c>
      <c r="C374" s="3">
        <v>1</v>
      </c>
      <c r="D374" s="3">
        <v>30</v>
      </c>
      <c r="E374" s="3">
        <v>381</v>
      </c>
      <c r="F374" s="3">
        <v>3215</v>
      </c>
      <c r="G374" s="1">
        <v>41.45</v>
      </c>
      <c r="H374" s="2" t="s">
        <v>1273</v>
      </c>
      <c r="I374" s="1" t="s">
        <v>13</v>
      </c>
      <c r="J374">
        <f t="shared" si="5"/>
        <v>7</v>
      </c>
      <c r="K374" t="str">
        <f>VLOOKUP(C374,Region!$A$2:$B$3416,2,FALSE)</f>
        <v>中国</v>
      </c>
      <c r="L374" t="str">
        <f>VLOOKUP(D374,Region!$A$2:$B$3416,2,FALSE)</f>
        <v>云南</v>
      </c>
      <c r="M374" t="str">
        <f>VLOOKUP(E374,Region!$A$2:$B$3416,2,FALSE)</f>
        <v>玉溪</v>
      </c>
      <c r="N374" t="str">
        <f>VLOOKUP(F374,Region!$A$2:$B$3416,2,FALSE)</f>
        <v>峨山</v>
      </c>
    </row>
    <row r="375" spans="1:14" x14ac:dyDescent="0.2">
      <c r="A375" s="1">
        <v>227154</v>
      </c>
      <c r="B375" s="1">
        <v>231801</v>
      </c>
      <c r="C375" s="3">
        <v>1</v>
      </c>
      <c r="D375" s="3">
        <v>26</v>
      </c>
      <c r="E375" s="3">
        <v>322</v>
      </c>
      <c r="F375" s="3">
        <v>2724</v>
      </c>
      <c r="G375" s="1">
        <v>229.65</v>
      </c>
      <c r="H375" s="2" t="s">
        <v>1272</v>
      </c>
      <c r="I375" s="1" t="s">
        <v>10</v>
      </c>
      <c r="J375">
        <f t="shared" si="5"/>
        <v>7</v>
      </c>
      <c r="K375" t="str">
        <f>VLOOKUP(C375,Region!$A$2:$B$3416,2,FALSE)</f>
        <v>中国</v>
      </c>
      <c r="L375" t="str">
        <f>VLOOKUP(D375,Region!$A$2:$B$3416,2,FALSE)</f>
        <v>四川</v>
      </c>
      <c r="M375" t="str">
        <f>VLOOKUP(E375,Region!$A$2:$B$3416,2,FALSE)</f>
        <v>成都</v>
      </c>
      <c r="N375" t="str">
        <f>VLOOKUP(F375,Region!$A$2:$B$3416,2,FALSE)</f>
        <v>金牛区</v>
      </c>
    </row>
    <row r="376" spans="1:14" x14ac:dyDescent="0.2">
      <c r="A376" s="1">
        <v>227155</v>
      </c>
      <c r="B376" s="1">
        <v>231802</v>
      </c>
      <c r="C376" s="3">
        <v>1</v>
      </c>
      <c r="D376" s="3">
        <v>31</v>
      </c>
      <c r="E376" s="3">
        <v>386</v>
      </c>
      <c r="F376" s="3">
        <v>3269</v>
      </c>
      <c r="G376" s="1">
        <v>174</v>
      </c>
      <c r="H376" s="2" t="s">
        <v>1271</v>
      </c>
      <c r="I376" s="1" t="s">
        <v>11</v>
      </c>
      <c r="J376">
        <f t="shared" si="5"/>
        <v>7</v>
      </c>
      <c r="K376" t="str">
        <f>VLOOKUP(C376,Region!$A$2:$B$3416,2,FALSE)</f>
        <v>中国</v>
      </c>
      <c r="L376" t="str">
        <f>VLOOKUP(D376,Region!$A$2:$B$3416,2,FALSE)</f>
        <v>浙江</v>
      </c>
      <c r="M376" t="str">
        <f>VLOOKUP(E376,Region!$A$2:$B$3416,2,FALSE)</f>
        <v>金华</v>
      </c>
      <c r="N376" t="str">
        <f>VLOOKUP(F376,Region!$A$2:$B$3416,2,FALSE)</f>
        <v>磐安县</v>
      </c>
    </row>
    <row r="377" spans="1:14" x14ac:dyDescent="0.2">
      <c r="A377" s="1">
        <v>227156</v>
      </c>
      <c r="B377" s="1">
        <v>231803</v>
      </c>
      <c r="C377" s="3">
        <v>1</v>
      </c>
      <c r="D377" s="3">
        <v>31</v>
      </c>
      <c r="E377" s="3">
        <v>386</v>
      </c>
      <c r="F377" s="3">
        <v>3255</v>
      </c>
      <c r="G377" s="1">
        <v>266.18</v>
      </c>
      <c r="H377" s="2" t="s">
        <v>1592</v>
      </c>
      <c r="I377" s="1" t="s">
        <v>13</v>
      </c>
      <c r="J377">
        <f t="shared" si="5"/>
        <v>0</v>
      </c>
      <c r="K377" t="str">
        <f>VLOOKUP(C377,Region!$A$2:$B$3416,2,FALSE)</f>
        <v>中国</v>
      </c>
      <c r="L377" t="str">
        <f>VLOOKUP(D377,Region!$A$2:$B$3416,2,FALSE)</f>
        <v>浙江</v>
      </c>
      <c r="M377" t="str">
        <f>VLOOKUP(E377,Region!$A$2:$B$3416,2,FALSE)</f>
        <v>金华</v>
      </c>
      <c r="N377" t="str">
        <f>VLOOKUP(F377,Region!$A$2:$B$3416,2,FALSE)</f>
        <v>婺城区</v>
      </c>
    </row>
    <row r="378" spans="1:14" x14ac:dyDescent="0.2">
      <c r="A378" s="1">
        <v>227157</v>
      </c>
      <c r="B378" s="1">
        <v>231804</v>
      </c>
      <c r="C378" s="3">
        <v>1</v>
      </c>
      <c r="D378" s="3">
        <v>6</v>
      </c>
      <c r="E378" s="3">
        <v>90</v>
      </c>
      <c r="F378" s="3">
        <v>808</v>
      </c>
      <c r="G378" s="1">
        <v>191.55</v>
      </c>
      <c r="H378" s="2" t="s">
        <v>1593</v>
      </c>
      <c r="I378" s="1" t="s">
        <v>10</v>
      </c>
      <c r="J378">
        <f t="shared" si="5"/>
        <v>0</v>
      </c>
      <c r="K378" t="str">
        <f>VLOOKUP(C378,Region!$A$2:$B$3416,2,FALSE)</f>
        <v>中国</v>
      </c>
      <c r="L378" t="str">
        <f>VLOOKUP(D378,Region!$A$2:$B$3416,2,FALSE)</f>
        <v>广东</v>
      </c>
      <c r="M378" t="str">
        <f>VLOOKUP(E378,Region!$A$2:$B$3416,2,FALSE)</f>
        <v>韶关</v>
      </c>
      <c r="N378" t="str">
        <f>VLOOKUP(F378,Region!$A$2:$B$3416,2,FALSE)</f>
        <v>曲江县</v>
      </c>
    </row>
    <row r="379" spans="1:14" x14ac:dyDescent="0.2">
      <c r="A379" s="1">
        <v>227158</v>
      </c>
      <c r="B379" s="1">
        <v>231805</v>
      </c>
      <c r="C379" s="3">
        <v>1</v>
      </c>
      <c r="D379" s="3">
        <v>14</v>
      </c>
      <c r="E379" s="3">
        <v>203</v>
      </c>
      <c r="F379" s="3">
        <v>1705</v>
      </c>
      <c r="G379" s="1">
        <v>146.69999999999999</v>
      </c>
      <c r="H379" s="2" t="s">
        <v>1270</v>
      </c>
      <c r="I379" s="1" t="s">
        <v>22</v>
      </c>
      <c r="J379">
        <f t="shared" si="5"/>
        <v>7</v>
      </c>
      <c r="K379" t="str">
        <f>VLOOKUP(C379,Region!$A$2:$B$3416,2,FALSE)</f>
        <v>中国</v>
      </c>
      <c r="L379" t="str">
        <f>VLOOKUP(D379,Region!$A$2:$B$3416,2,FALSE)</f>
        <v>湖南</v>
      </c>
      <c r="M379" t="str">
        <f>VLOOKUP(E379,Region!$A$2:$B$3416,2,FALSE)</f>
        <v>娄底</v>
      </c>
      <c r="N379" t="str">
        <f>VLOOKUP(F379,Region!$A$2:$B$3416,2,FALSE)</f>
        <v>娄星区</v>
      </c>
    </row>
    <row r="380" spans="1:14" x14ac:dyDescent="0.2">
      <c r="A380" s="1">
        <v>227159</v>
      </c>
      <c r="B380" s="1">
        <v>231806</v>
      </c>
      <c r="C380" s="3">
        <v>1</v>
      </c>
      <c r="D380" s="3">
        <v>6</v>
      </c>
      <c r="E380" s="3">
        <v>76</v>
      </c>
      <c r="F380" s="3">
        <v>700</v>
      </c>
      <c r="G380" s="1">
        <v>247.25</v>
      </c>
      <c r="H380" s="2" t="s">
        <v>1268</v>
      </c>
      <c r="I380" s="1" t="s">
        <v>14</v>
      </c>
      <c r="J380">
        <f t="shared" si="5"/>
        <v>7</v>
      </c>
      <c r="K380" t="str">
        <f>VLOOKUP(C380,Region!$A$2:$B$3416,2,FALSE)</f>
        <v>中国</v>
      </c>
      <c r="L380" t="str">
        <f>VLOOKUP(D380,Region!$A$2:$B$3416,2,FALSE)</f>
        <v>广东</v>
      </c>
      <c r="M380" t="str">
        <f>VLOOKUP(E380,Region!$A$2:$B$3416,2,FALSE)</f>
        <v>广州</v>
      </c>
      <c r="N380" t="str">
        <f>VLOOKUP(F380,Region!$A$2:$B$3416,2,FALSE)</f>
        <v>番禺区</v>
      </c>
    </row>
    <row r="381" spans="1:14" x14ac:dyDescent="0.2">
      <c r="A381" s="1">
        <v>227160</v>
      </c>
      <c r="B381" s="1">
        <v>231807</v>
      </c>
      <c r="C381" s="3">
        <v>1</v>
      </c>
      <c r="D381" s="3">
        <v>16</v>
      </c>
      <c r="E381" s="3">
        <v>230</v>
      </c>
      <c r="F381" s="3">
        <v>1943</v>
      </c>
      <c r="G381" s="1">
        <v>159.30000000000001</v>
      </c>
      <c r="H381" s="2" t="s">
        <v>1269</v>
      </c>
      <c r="I381" s="1" t="s">
        <v>13</v>
      </c>
      <c r="J381">
        <f t="shared" si="5"/>
        <v>7</v>
      </c>
      <c r="K381" t="str">
        <f>VLOOKUP(C381,Region!$A$2:$B$3416,2,FALSE)</f>
        <v>中国</v>
      </c>
      <c r="L381" t="str">
        <f>VLOOKUP(D381,Region!$A$2:$B$3416,2,FALSE)</f>
        <v>江苏</v>
      </c>
      <c r="M381" t="str">
        <f>VLOOKUP(E381,Region!$A$2:$B$3416,2,FALSE)</f>
        <v>盐城</v>
      </c>
      <c r="N381" t="str">
        <f>VLOOKUP(F381,Region!$A$2:$B$3416,2,FALSE)</f>
        <v>射阳县</v>
      </c>
    </row>
    <row r="382" spans="1:14" x14ac:dyDescent="0.2">
      <c r="A382" s="1">
        <v>227161</v>
      </c>
      <c r="B382" s="1">
        <v>231808</v>
      </c>
      <c r="C382" s="3">
        <v>1</v>
      </c>
      <c r="D382" s="3">
        <v>6</v>
      </c>
      <c r="E382" s="3">
        <v>76</v>
      </c>
      <c r="F382" s="3">
        <v>699</v>
      </c>
      <c r="G382" s="1">
        <v>127.55</v>
      </c>
      <c r="H382" s="2" t="s">
        <v>1267</v>
      </c>
      <c r="I382" s="1" t="s">
        <v>13</v>
      </c>
      <c r="J382">
        <f t="shared" si="5"/>
        <v>7</v>
      </c>
      <c r="K382" t="str">
        <f>VLOOKUP(C382,Region!$A$2:$B$3416,2,FALSE)</f>
        <v>中国</v>
      </c>
      <c r="L382" t="str">
        <f>VLOOKUP(D382,Region!$A$2:$B$3416,2,FALSE)</f>
        <v>广东</v>
      </c>
      <c r="M382" t="str">
        <f>VLOOKUP(E382,Region!$A$2:$B$3416,2,FALSE)</f>
        <v>广州</v>
      </c>
      <c r="N382" t="str">
        <f>VLOOKUP(F382,Region!$A$2:$B$3416,2,FALSE)</f>
        <v>黄埔区</v>
      </c>
    </row>
    <row r="383" spans="1:14" x14ac:dyDescent="0.2">
      <c r="A383" s="1">
        <v>227162</v>
      </c>
      <c r="B383" s="1">
        <v>231809</v>
      </c>
      <c r="C383" s="3">
        <v>1</v>
      </c>
      <c r="D383" s="3">
        <v>6</v>
      </c>
      <c r="E383" s="3">
        <v>84</v>
      </c>
      <c r="F383" s="3">
        <v>773</v>
      </c>
      <c r="G383" s="1">
        <v>478.25</v>
      </c>
      <c r="H383" s="2" t="s">
        <v>1593</v>
      </c>
      <c r="I383" s="1" t="s">
        <v>11</v>
      </c>
      <c r="J383">
        <f t="shared" si="5"/>
        <v>0</v>
      </c>
      <c r="K383" t="str">
        <f>VLOOKUP(C383,Region!$A$2:$B$3416,2,FALSE)</f>
        <v>中国</v>
      </c>
      <c r="L383" t="str">
        <f>VLOOKUP(D383,Region!$A$2:$B$3416,2,FALSE)</f>
        <v>广东</v>
      </c>
      <c r="M383" t="str">
        <f>VLOOKUP(E383,Region!$A$2:$B$3416,2,FALSE)</f>
        <v>揭阳</v>
      </c>
      <c r="N383" t="str">
        <f>VLOOKUP(F383,Region!$A$2:$B$3416,2,FALSE)</f>
        <v>揭西县</v>
      </c>
    </row>
    <row r="384" spans="1:14" x14ac:dyDescent="0.2">
      <c r="A384" s="1">
        <v>227163</v>
      </c>
      <c r="B384" s="1">
        <v>231810</v>
      </c>
      <c r="C384" s="3">
        <v>1</v>
      </c>
      <c r="D384" s="3">
        <v>6</v>
      </c>
      <c r="E384" s="3">
        <v>96</v>
      </c>
      <c r="F384" s="3">
        <v>850</v>
      </c>
      <c r="G384" s="1">
        <v>460.65</v>
      </c>
      <c r="H384" s="2" t="s">
        <v>1266</v>
      </c>
      <c r="I384" s="1" t="s">
        <v>11</v>
      </c>
      <c r="J384">
        <f t="shared" si="5"/>
        <v>8</v>
      </c>
      <c r="K384" t="str">
        <f>VLOOKUP(C384,Region!$A$2:$B$3416,2,FALSE)</f>
        <v>中国</v>
      </c>
      <c r="L384" t="str">
        <f>VLOOKUP(D384,Region!$A$2:$B$3416,2,FALSE)</f>
        <v>广东</v>
      </c>
      <c r="M384" t="str">
        <f>VLOOKUP(E384,Region!$A$2:$B$3416,2,FALSE)</f>
        <v>珠海</v>
      </c>
      <c r="N384" t="str">
        <f>VLOOKUP(F384,Region!$A$2:$B$3416,2,FALSE)</f>
        <v>香洲区</v>
      </c>
    </row>
    <row r="385" spans="1:14" x14ac:dyDescent="0.2">
      <c r="A385" s="1">
        <v>227164</v>
      </c>
      <c r="B385" s="1">
        <v>231811</v>
      </c>
      <c r="C385" s="3">
        <v>1</v>
      </c>
      <c r="D385" s="3">
        <v>22</v>
      </c>
      <c r="E385" s="3">
        <v>284</v>
      </c>
      <c r="F385" s="3">
        <v>2349</v>
      </c>
      <c r="G385" s="1">
        <v>258.3</v>
      </c>
      <c r="H385" s="2" t="s">
        <v>1265</v>
      </c>
      <c r="I385" s="1" t="s">
        <v>11</v>
      </c>
      <c r="J385">
        <f t="shared" si="5"/>
        <v>8</v>
      </c>
      <c r="K385" t="str">
        <f>VLOOKUP(C385,Region!$A$2:$B$3416,2,FALSE)</f>
        <v>中国</v>
      </c>
      <c r="L385" t="str">
        <f>VLOOKUP(D385,Region!$A$2:$B$3416,2,FALSE)</f>
        <v>山东</v>
      </c>
      <c r="M385" t="str">
        <f>VLOOKUP(E385,Region!$A$2:$B$3416,2,FALSE)</f>
        <v>青岛</v>
      </c>
      <c r="N385" t="str">
        <f>VLOOKUP(F385,Region!$A$2:$B$3416,2,FALSE)</f>
        <v>胶州市</v>
      </c>
    </row>
    <row r="386" spans="1:14" x14ac:dyDescent="0.2">
      <c r="A386" s="1">
        <v>227165</v>
      </c>
      <c r="B386" s="1">
        <v>231812</v>
      </c>
      <c r="C386" s="3">
        <v>1</v>
      </c>
      <c r="D386" s="3">
        <v>3</v>
      </c>
      <c r="E386" s="3">
        <v>41</v>
      </c>
      <c r="F386" s="3">
        <v>444</v>
      </c>
      <c r="G386" s="1">
        <v>268.8</v>
      </c>
      <c r="H386" s="2" t="s">
        <v>1593</v>
      </c>
      <c r="I386" s="1" t="s">
        <v>14</v>
      </c>
      <c r="J386">
        <f t="shared" si="5"/>
        <v>0</v>
      </c>
      <c r="K386" t="str">
        <f>VLOOKUP(C386,Region!$A$2:$B$3416,2,FALSE)</f>
        <v>中国</v>
      </c>
      <c r="L386" t="str">
        <f>VLOOKUP(D386,Region!$A$2:$B$3416,2,FALSE)</f>
        <v>安徽</v>
      </c>
      <c r="M386" t="str">
        <f>VLOOKUP(E386,Region!$A$2:$B$3416,2,FALSE)</f>
        <v>阜阳</v>
      </c>
      <c r="N386" t="str">
        <f>VLOOKUP(F386,Region!$A$2:$B$3416,2,FALSE)</f>
        <v>颖上县</v>
      </c>
    </row>
    <row r="387" spans="1:14" x14ac:dyDescent="0.2">
      <c r="A387" s="1">
        <v>227166</v>
      </c>
      <c r="B387" s="1">
        <v>231813</v>
      </c>
      <c r="C387" s="3">
        <v>1</v>
      </c>
      <c r="D387" s="3">
        <v>18</v>
      </c>
      <c r="E387" s="3">
        <v>244</v>
      </c>
      <c r="F387" s="3">
        <v>2060</v>
      </c>
      <c r="G387" s="1">
        <v>64.8</v>
      </c>
      <c r="H387" s="2" t="s">
        <v>1264</v>
      </c>
      <c r="I387" s="1" t="s">
        <v>22</v>
      </c>
      <c r="J387">
        <f t="shared" ref="J387:J450" si="6">HOUR(H387)</f>
        <v>8</v>
      </c>
      <c r="K387" t="str">
        <f>VLOOKUP(C387,Region!$A$2:$B$3416,2,FALSE)</f>
        <v>中国</v>
      </c>
      <c r="L387" t="str">
        <f>VLOOKUP(D387,Region!$A$2:$B$3416,2,FALSE)</f>
        <v>辽宁</v>
      </c>
      <c r="M387" t="str">
        <f>VLOOKUP(E387,Region!$A$2:$B$3416,2,FALSE)</f>
        <v>沈阳</v>
      </c>
      <c r="N387" t="str">
        <f>VLOOKUP(F387,Region!$A$2:$B$3416,2,FALSE)</f>
        <v>沈河区</v>
      </c>
    </row>
    <row r="388" spans="1:14" x14ac:dyDescent="0.2">
      <c r="A388" s="1">
        <v>227167</v>
      </c>
      <c r="B388" s="1">
        <v>231814</v>
      </c>
      <c r="C388" s="3">
        <v>1</v>
      </c>
      <c r="D388" s="3">
        <v>14</v>
      </c>
      <c r="E388" s="3">
        <v>197</v>
      </c>
      <c r="F388" s="3">
        <v>1649</v>
      </c>
      <c r="G388" s="1">
        <v>94.73</v>
      </c>
      <c r="H388" s="2" t="s">
        <v>1263</v>
      </c>
      <c r="I388" s="1" t="s">
        <v>13</v>
      </c>
      <c r="J388">
        <f t="shared" si="6"/>
        <v>8</v>
      </c>
      <c r="K388" t="str">
        <f>VLOOKUP(C388,Region!$A$2:$B$3416,2,FALSE)</f>
        <v>中国</v>
      </c>
      <c r="L388" t="str">
        <f>VLOOKUP(D388,Region!$A$2:$B$3416,2,FALSE)</f>
        <v>湖南</v>
      </c>
      <c r="M388" t="str">
        <f>VLOOKUP(E388,Region!$A$2:$B$3416,2,FALSE)</f>
        <v>长沙</v>
      </c>
      <c r="N388" t="str">
        <f>VLOOKUP(F388,Region!$A$2:$B$3416,2,FALSE)</f>
        <v>天心区</v>
      </c>
    </row>
    <row r="389" spans="1:14" x14ac:dyDescent="0.2">
      <c r="A389" s="1">
        <v>227168</v>
      </c>
      <c r="B389" s="1">
        <v>231815</v>
      </c>
      <c r="C389" s="3">
        <v>1</v>
      </c>
      <c r="D389" s="3">
        <v>3</v>
      </c>
      <c r="E389" s="3">
        <v>41</v>
      </c>
      <c r="F389" s="3">
        <v>444</v>
      </c>
      <c r="G389" s="1">
        <v>847.35</v>
      </c>
      <c r="H389" s="2" t="s">
        <v>1260</v>
      </c>
      <c r="I389" s="1" t="s">
        <v>14</v>
      </c>
      <c r="J389">
        <f t="shared" si="6"/>
        <v>8</v>
      </c>
      <c r="K389" t="str">
        <f>VLOOKUP(C389,Region!$A$2:$B$3416,2,FALSE)</f>
        <v>中国</v>
      </c>
      <c r="L389" t="str">
        <f>VLOOKUP(D389,Region!$A$2:$B$3416,2,FALSE)</f>
        <v>安徽</v>
      </c>
      <c r="M389" t="str">
        <f>VLOOKUP(E389,Region!$A$2:$B$3416,2,FALSE)</f>
        <v>阜阳</v>
      </c>
      <c r="N389" t="str">
        <f>VLOOKUP(F389,Region!$A$2:$B$3416,2,FALSE)</f>
        <v>颖上县</v>
      </c>
    </row>
    <row r="390" spans="1:14" x14ac:dyDescent="0.2">
      <c r="A390" s="1">
        <v>227169</v>
      </c>
      <c r="B390" s="1">
        <v>231816</v>
      </c>
      <c r="C390" s="3">
        <v>1</v>
      </c>
      <c r="D390" s="3">
        <v>32</v>
      </c>
      <c r="E390" s="3">
        <v>394</v>
      </c>
      <c r="F390" s="3">
        <v>3329</v>
      </c>
      <c r="G390" s="1">
        <v>129.9</v>
      </c>
      <c r="H390" s="2" t="s">
        <v>1262</v>
      </c>
      <c r="I390" s="1" t="s">
        <v>10</v>
      </c>
      <c r="J390">
        <f t="shared" si="6"/>
        <v>8</v>
      </c>
      <c r="K390" t="str">
        <f>VLOOKUP(C390,Region!$A$2:$B$3416,2,FALSE)</f>
        <v>中国</v>
      </c>
      <c r="L390" t="str">
        <f>VLOOKUP(D390,Region!$A$2:$B$3416,2,FALSE)</f>
        <v>重庆</v>
      </c>
      <c r="M390" t="str">
        <f>VLOOKUP(E390,Region!$A$2:$B$3416,2,FALSE)</f>
        <v>重庆</v>
      </c>
      <c r="N390" t="str">
        <f>VLOOKUP(F390,Region!$A$2:$B$3416,2,FALSE)</f>
        <v>南岸区</v>
      </c>
    </row>
    <row r="391" spans="1:14" x14ac:dyDescent="0.2">
      <c r="A391" s="1">
        <v>227170</v>
      </c>
      <c r="B391" s="1">
        <v>231817</v>
      </c>
      <c r="C391" s="3">
        <v>1</v>
      </c>
      <c r="D391" s="3">
        <v>7</v>
      </c>
      <c r="E391" s="3">
        <v>97</v>
      </c>
      <c r="F391" s="3">
        <v>855</v>
      </c>
      <c r="G391" s="1">
        <v>58.5</v>
      </c>
      <c r="H391" s="2" t="s">
        <v>1261</v>
      </c>
      <c r="I391" s="1" t="s">
        <v>11</v>
      </c>
      <c r="J391">
        <f t="shared" si="6"/>
        <v>8</v>
      </c>
      <c r="K391" t="str">
        <f>VLOOKUP(C391,Region!$A$2:$B$3416,2,FALSE)</f>
        <v>中国</v>
      </c>
      <c r="L391" t="str">
        <f>VLOOKUP(D391,Region!$A$2:$B$3416,2,FALSE)</f>
        <v>广西</v>
      </c>
      <c r="M391" t="str">
        <f>VLOOKUP(E391,Region!$A$2:$B$3416,2,FALSE)</f>
        <v>南宁</v>
      </c>
      <c r="N391" t="str">
        <f>VLOOKUP(F391,Region!$A$2:$B$3416,2,FALSE)</f>
        <v>兴宁区</v>
      </c>
    </row>
    <row r="392" spans="1:14" x14ac:dyDescent="0.2">
      <c r="A392" s="1">
        <v>227171</v>
      </c>
      <c r="B392" s="1">
        <v>231818</v>
      </c>
      <c r="C392" s="3">
        <v>1</v>
      </c>
      <c r="D392" s="3">
        <v>7</v>
      </c>
      <c r="E392" s="3">
        <v>97</v>
      </c>
      <c r="F392" s="3">
        <v>854</v>
      </c>
      <c r="G392" s="1">
        <v>124.93</v>
      </c>
      <c r="H392" s="2" t="s">
        <v>1594</v>
      </c>
      <c r="I392" s="1" t="s">
        <v>13</v>
      </c>
      <c r="J392">
        <f t="shared" si="6"/>
        <v>0</v>
      </c>
      <c r="K392" t="str">
        <f>VLOOKUP(C392,Region!$A$2:$B$3416,2,FALSE)</f>
        <v>中国</v>
      </c>
      <c r="L392" t="str">
        <f>VLOOKUP(D392,Region!$A$2:$B$3416,2,FALSE)</f>
        <v>广西</v>
      </c>
      <c r="M392" t="str">
        <f>VLOOKUP(E392,Region!$A$2:$B$3416,2,FALSE)</f>
        <v>南宁</v>
      </c>
      <c r="N392" t="str">
        <f>VLOOKUP(F392,Region!$A$2:$B$3416,2,FALSE)</f>
        <v>青秀区</v>
      </c>
    </row>
    <row r="393" spans="1:14" x14ac:dyDescent="0.2">
      <c r="A393" s="1">
        <v>227172</v>
      </c>
      <c r="B393" s="1">
        <v>231819</v>
      </c>
      <c r="C393" s="3">
        <v>1</v>
      </c>
      <c r="D393" s="3">
        <v>31</v>
      </c>
      <c r="E393" s="3">
        <v>383</v>
      </c>
      <c r="F393" s="3">
        <v>3232</v>
      </c>
      <c r="G393" s="1">
        <v>48</v>
      </c>
      <c r="H393" s="2" t="s">
        <v>1259</v>
      </c>
      <c r="I393" s="1" t="s">
        <v>11</v>
      </c>
      <c r="J393">
        <f t="shared" si="6"/>
        <v>8</v>
      </c>
      <c r="K393" t="str">
        <f>VLOOKUP(C393,Region!$A$2:$B$3416,2,FALSE)</f>
        <v>中国</v>
      </c>
      <c r="L393" t="str">
        <f>VLOOKUP(D393,Region!$A$2:$B$3416,2,FALSE)</f>
        <v>浙江</v>
      </c>
      <c r="M393" t="str">
        <f>VLOOKUP(E393,Region!$A$2:$B$3416,2,FALSE)</f>
        <v>杭州</v>
      </c>
      <c r="N393" t="str">
        <f>VLOOKUP(F393,Region!$A$2:$B$3416,2,FALSE)</f>
        <v>拱墅区</v>
      </c>
    </row>
    <row r="394" spans="1:14" x14ac:dyDescent="0.2">
      <c r="A394" s="1">
        <v>227173</v>
      </c>
      <c r="B394" s="1">
        <v>231820</v>
      </c>
      <c r="C394" s="3">
        <v>1</v>
      </c>
      <c r="D394" s="3">
        <v>13</v>
      </c>
      <c r="E394" s="3">
        <v>180</v>
      </c>
      <c r="F394" s="3">
        <v>1550</v>
      </c>
      <c r="G394" s="1">
        <v>43.8</v>
      </c>
      <c r="H394" s="2" t="s">
        <v>1258</v>
      </c>
      <c r="I394" s="1" t="s">
        <v>11</v>
      </c>
      <c r="J394">
        <f t="shared" si="6"/>
        <v>8</v>
      </c>
      <c r="K394" t="str">
        <f>VLOOKUP(C394,Region!$A$2:$B$3416,2,FALSE)</f>
        <v>中国</v>
      </c>
      <c r="L394" t="str">
        <f>VLOOKUP(D394,Region!$A$2:$B$3416,2,FALSE)</f>
        <v>湖北</v>
      </c>
      <c r="M394" t="str">
        <f>VLOOKUP(E394,Region!$A$2:$B$3416,2,FALSE)</f>
        <v>武汉</v>
      </c>
      <c r="N394" t="str">
        <f>VLOOKUP(F394,Region!$A$2:$B$3416,2,FALSE)</f>
        <v>洪山区</v>
      </c>
    </row>
    <row r="395" spans="1:14" x14ac:dyDescent="0.2">
      <c r="A395" s="1">
        <v>227174</v>
      </c>
      <c r="B395" s="1">
        <v>231821</v>
      </c>
      <c r="C395" s="3">
        <v>1</v>
      </c>
      <c r="D395" s="3">
        <v>16</v>
      </c>
      <c r="E395" s="3">
        <v>229</v>
      </c>
      <c r="F395" s="3">
        <v>1923</v>
      </c>
      <c r="G395" s="1">
        <v>268.5</v>
      </c>
      <c r="H395" s="2" t="s">
        <v>1257</v>
      </c>
      <c r="I395" s="1" t="s">
        <v>14</v>
      </c>
      <c r="J395">
        <f t="shared" si="6"/>
        <v>8</v>
      </c>
      <c r="K395" t="str">
        <f>VLOOKUP(C395,Region!$A$2:$B$3416,2,FALSE)</f>
        <v>中国</v>
      </c>
      <c r="L395" t="str">
        <f>VLOOKUP(D395,Region!$A$2:$B$3416,2,FALSE)</f>
        <v>江苏</v>
      </c>
      <c r="M395" t="str">
        <f>VLOOKUP(E395,Region!$A$2:$B$3416,2,FALSE)</f>
        <v>徐州</v>
      </c>
      <c r="N395" t="str">
        <f>VLOOKUP(F395,Region!$A$2:$B$3416,2,FALSE)</f>
        <v>云龙区</v>
      </c>
    </row>
    <row r="396" spans="1:14" x14ac:dyDescent="0.2">
      <c r="A396" s="1">
        <v>227175</v>
      </c>
      <c r="B396" s="1">
        <v>231822</v>
      </c>
      <c r="C396" s="3">
        <v>1</v>
      </c>
      <c r="D396" s="3">
        <v>7</v>
      </c>
      <c r="E396" s="3">
        <v>97</v>
      </c>
      <c r="F396" s="3">
        <v>855</v>
      </c>
      <c r="G396" s="1">
        <v>117.3</v>
      </c>
      <c r="H396" s="2" t="s">
        <v>1256</v>
      </c>
      <c r="I396" s="1" t="s">
        <v>11</v>
      </c>
      <c r="J396">
        <f t="shared" si="6"/>
        <v>8</v>
      </c>
      <c r="K396" t="str">
        <f>VLOOKUP(C396,Region!$A$2:$B$3416,2,FALSE)</f>
        <v>中国</v>
      </c>
      <c r="L396" t="str">
        <f>VLOOKUP(D396,Region!$A$2:$B$3416,2,FALSE)</f>
        <v>广西</v>
      </c>
      <c r="M396" t="str">
        <f>VLOOKUP(E396,Region!$A$2:$B$3416,2,FALSE)</f>
        <v>南宁</v>
      </c>
      <c r="N396" t="str">
        <f>VLOOKUP(F396,Region!$A$2:$B$3416,2,FALSE)</f>
        <v>兴宁区</v>
      </c>
    </row>
    <row r="397" spans="1:14" x14ac:dyDescent="0.2">
      <c r="A397" s="1">
        <v>227176</v>
      </c>
      <c r="B397" s="1">
        <v>231823</v>
      </c>
      <c r="C397" s="3">
        <v>1</v>
      </c>
      <c r="D397" s="3">
        <v>15</v>
      </c>
      <c r="E397" s="3">
        <v>211</v>
      </c>
      <c r="F397" s="3">
        <v>1782</v>
      </c>
      <c r="G397" s="1">
        <v>84.75</v>
      </c>
      <c r="H397" s="2" t="s">
        <v>1255</v>
      </c>
      <c r="I397" s="1" t="s">
        <v>14</v>
      </c>
      <c r="J397">
        <f t="shared" si="6"/>
        <v>8</v>
      </c>
      <c r="K397" t="str">
        <f>VLOOKUP(C397,Region!$A$2:$B$3416,2,FALSE)</f>
        <v>中国</v>
      </c>
      <c r="L397" t="str">
        <f>VLOOKUP(D397,Region!$A$2:$B$3416,2,FALSE)</f>
        <v>吉林</v>
      </c>
      <c r="M397" t="str">
        <f>VLOOKUP(E397,Region!$A$2:$B$3416,2,FALSE)</f>
        <v>长春</v>
      </c>
      <c r="N397" t="str">
        <f>VLOOKUP(F397,Region!$A$2:$B$3416,2,FALSE)</f>
        <v>榆树市</v>
      </c>
    </row>
    <row r="398" spans="1:14" x14ac:dyDescent="0.2">
      <c r="A398" s="1">
        <v>227177</v>
      </c>
      <c r="B398" s="1">
        <v>231824</v>
      </c>
      <c r="C398" s="3">
        <v>1</v>
      </c>
      <c r="D398" s="3">
        <v>6</v>
      </c>
      <c r="E398" s="3">
        <v>84</v>
      </c>
      <c r="F398" s="3">
        <v>774</v>
      </c>
      <c r="G398" s="1">
        <v>263.25</v>
      </c>
      <c r="H398" s="2" t="s">
        <v>1254</v>
      </c>
      <c r="I398" s="1" t="s">
        <v>14</v>
      </c>
      <c r="J398">
        <f t="shared" si="6"/>
        <v>8</v>
      </c>
      <c r="K398" t="str">
        <f>VLOOKUP(C398,Region!$A$2:$B$3416,2,FALSE)</f>
        <v>中国</v>
      </c>
      <c r="L398" t="str">
        <f>VLOOKUP(D398,Region!$A$2:$B$3416,2,FALSE)</f>
        <v>广东</v>
      </c>
      <c r="M398" t="str">
        <f>VLOOKUP(E398,Region!$A$2:$B$3416,2,FALSE)</f>
        <v>揭阳</v>
      </c>
      <c r="N398" t="str">
        <f>VLOOKUP(F398,Region!$A$2:$B$3416,2,FALSE)</f>
        <v>惠来县</v>
      </c>
    </row>
    <row r="399" spans="1:14" x14ac:dyDescent="0.2">
      <c r="A399" s="1">
        <v>227178</v>
      </c>
      <c r="B399" s="1">
        <v>231825</v>
      </c>
      <c r="C399" s="3">
        <v>1</v>
      </c>
      <c r="D399" s="3">
        <v>4</v>
      </c>
      <c r="E399" s="3">
        <v>53</v>
      </c>
      <c r="F399" s="3">
        <v>518</v>
      </c>
      <c r="G399" s="1">
        <v>1204.8499999999999</v>
      </c>
      <c r="H399" s="2" t="s">
        <v>1594</v>
      </c>
      <c r="I399" s="1" t="s">
        <v>13</v>
      </c>
      <c r="J399">
        <f t="shared" si="6"/>
        <v>0</v>
      </c>
      <c r="K399" t="str">
        <f>VLOOKUP(C399,Region!$A$2:$B$3416,2,FALSE)</f>
        <v>中国</v>
      </c>
      <c r="L399" t="str">
        <f>VLOOKUP(D399,Region!$A$2:$B$3416,2,FALSE)</f>
        <v>福建</v>
      </c>
      <c r="M399" t="str">
        <f>VLOOKUP(E399,Region!$A$2:$B$3416,2,FALSE)</f>
        <v>福州</v>
      </c>
      <c r="N399" t="str">
        <f>VLOOKUP(F399,Region!$A$2:$B$3416,2,FALSE)</f>
        <v>鼓楼区</v>
      </c>
    </row>
    <row r="400" spans="1:14" x14ac:dyDescent="0.2">
      <c r="A400" s="1">
        <v>227179</v>
      </c>
      <c r="B400" s="1">
        <v>231826</v>
      </c>
      <c r="C400" s="3">
        <v>1</v>
      </c>
      <c r="D400" s="3">
        <v>6</v>
      </c>
      <c r="E400" s="3">
        <v>76</v>
      </c>
      <c r="F400" s="3">
        <v>695</v>
      </c>
      <c r="G400" s="1">
        <v>46.95</v>
      </c>
      <c r="H400" s="2" t="s">
        <v>1253</v>
      </c>
      <c r="I400" s="1" t="s">
        <v>22</v>
      </c>
      <c r="J400">
        <f t="shared" si="6"/>
        <v>8</v>
      </c>
      <c r="K400" t="str">
        <f>VLOOKUP(C400,Region!$A$2:$B$3416,2,FALSE)</f>
        <v>中国</v>
      </c>
      <c r="L400" t="str">
        <f>VLOOKUP(D400,Region!$A$2:$B$3416,2,FALSE)</f>
        <v>广东</v>
      </c>
      <c r="M400" t="str">
        <f>VLOOKUP(E400,Region!$A$2:$B$3416,2,FALSE)</f>
        <v>广州</v>
      </c>
      <c r="N400" t="str">
        <f>VLOOKUP(F400,Region!$A$2:$B$3416,2,FALSE)</f>
        <v>白云区</v>
      </c>
    </row>
    <row r="401" spans="1:14" x14ac:dyDescent="0.2">
      <c r="A401" s="1">
        <v>227180</v>
      </c>
      <c r="B401" s="1">
        <v>231827</v>
      </c>
      <c r="C401" s="3">
        <v>1</v>
      </c>
      <c r="D401" s="3">
        <v>17</v>
      </c>
      <c r="E401" s="3">
        <v>237</v>
      </c>
      <c r="F401" s="3">
        <v>2012</v>
      </c>
      <c r="G401" s="1">
        <v>2459.15</v>
      </c>
      <c r="H401" s="2" t="s">
        <v>1252</v>
      </c>
      <c r="I401" s="1" t="s">
        <v>13</v>
      </c>
      <c r="J401">
        <f t="shared" si="6"/>
        <v>8</v>
      </c>
      <c r="K401" t="str">
        <f>VLOOKUP(C401,Region!$A$2:$B$3416,2,FALSE)</f>
        <v>中国</v>
      </c>
      <c r="L401" t="str">
        <f>VLOOKUP(D401,Region!$A$2:$B$3416,2,FALSE)</f>
        <v>江西</v>
      </c>
      <c r="M401" t="str">
        <f>VLOOKUP(E401,Region!$A$2:$B$3416,2,FALSE)</f>
        <v>景德镇</v>
      </c>
      <c r="N401" t="str">
        <f>VLOOKUP(F401,Region!$A$2:$B$3416,2,FALSE)</f>
        <v>珠山区</v>
      </c>
    </row>
    <row r="402" spans="1:14" x14ac:dyDescent="0.2">
      <c r="A402" s="1">
        <v>227181</v>
      </c>
      <c r="B402" s="1">
        <v>231828</v>
      </c>
      <c r="C402" s="3">
        <v>1</v>
      </c>
      <c r="D402" s="3">
        <v>6</v>
      </c>
      <c r="E402" s="3">
        <v>87</v>
      </c>
      <c r="F402" s="3">
        <v>794</v>
      </c>
      <c r="G402" s="1">
        <v>580.20000000000005</v>
      </c>
      <c r="H402" s="2" t="s">
        <v>1594</v>
      </c>
      <c r="I402" s="1" t="s">
        <v>11</v>
      </c>
      <c r="J402">
        <f t="shared" si="6"/>
        <v>0</v>
      </c>
      <c r="K402" t="str">
        <f>VLOOKUP(C402,Region!$A$2:$B$3416,2,FALSE)</f>
        <v>中国</v>
      </c>
      <c r="L402" t="str">
        <f>VLOOKUP(D402,Region!$A$2:$B$3416,2,FALSE)</f>
        <v>广东</v>
      </c>
      <c r="M402" t="str">
        <f>VLOOKUP(E402,Region!$A$2:$B$3416,2,FALSE)</f>
        <v>清远</v>
      </c>
      <c r="N402" t="str">
        <f>VLOOKUP(F402,Region!$A$2:$B$3416,2,FALSE)</f>
        <v>清新县</v>
      </c>
    </row>
    <row r="403" spans="1:14" x14ac:dyDescent="0.2">
      <c r="A403" s="1">
        <v>227182</v>
      </c>
      <c r="B403" s="1">
        <v>231829</v>
      </c>
      <c r="C403" s="3">
        <v>1</v>
      </c>
      <c r="D403" s="3">
        <v>14</v>
      </c>
      <c r="E403" s="3">
        <v>197</v>
      </c>
      <c r="F403" s="3">
        <v>1647</v>
      </c>
      <c r="G403" s="1">
        <v>112.05</v>
      </c>
      <c r="H403" s="2" t="s">
        <v>1251</v>
      </c>
      <c r="I403" s="1" t="s">
        <v>14</v>
      </c>
      <c r="J403">
        <f t="shared" si="6"/>
        <v>8</v>
      </c>
      <c r="K403" t="str">
        <f>VLOOKUP(C403,Region!$A$2:$B$3416,2,FALSE)</f>
        <v>中国</v>
      </c>
      <c r="L403" t="str">
        <f>VLOOKUP(D403,Region!$A$2:$B$3416,2,FALSE)</f>
        <v>湖南</v>
      </c>
      <c r="M403" t="str">
        <f>VLOOKUP(E403,Region!$A$2:$B$3416,2,FALSE)</f>
        <v>长沙</v>
      </c>
      <c r="N403" t="str">
        <f>VLOOKUP(F403,Region!$A$2:$B$3416,2,FALSE)</f>
        <v>岳麓区</v>
      </c>
    </row>
    <row r="404" spans="1:14" x14ac:dyDescent="0.2">
      <c r="A404" s="1">
        <v>227183</v>
      </c>
      <c r="B404" s="1">
        <v>231830</v>
      </c>
      <c r="C404" s="3">
        <v>1</v>
      </c>
      <c r="D404" s="3">
        <v>6</v>
      </c>
      <c r="E404" s="3">
        <v>87</v>
      </c>
      <c r="F404" s="3">
        <v>794</v>
      </c>
      <c r="G404" s="1">
        <v>600.29999999999995</v>
      </c>
      <c r="H404" s="2" t="s">
        <v>1595</v>
      </c>
      <c r="I404" s="1" t="s">
        <v>14</v>
      </c>
      <c r="J404">
        <f t="shared" si="6"/>
        <v>0</v>
      </c>
      <c r="K404" t="str">
        <f>VLOOKUP(C404,Region!$A$2:$B$3416,2,FALSE)</f>
        <v>中国</v>
      </c>
      <c r="L404" t="str">
        <f>VLOOKUP(D404,Region!$A$2:$B$3416,2,FALSE)</f>
        <v>广东</v>
      </c>
      <c r="M404" t="str">
        <f>VLOOKUP(E404,Region!$A$2:$B$3416,2,FALSE)</f>
        <v>清远</v>
      </c>
      <c r="N404" t="str">
        <f>VLOOKUP(F404,Region!$A$2:$B$3416,2,FALSE)</f>
        <v>清新县</v>
      </c>
    </row>
    <row r="405" spans="1:14" x14ac:dyDescent="0.2">
      <c r="A405" s="1">
        <v>227184</v>
      </c>
      <c r="B405" s="1">
        <v>231832</v>
      </c>
      <c r="C405" s="3">
        <v>1</v>
      </c>
      <c r="D405" s="3">
        <v>25</v>
      </c>
      <c r="E405" s="3">
        <v>321</v>
      </c>
      <c r="F405" s="3">
        <v>2706</v>
      </c>
      <c r="G405" s="1">
        <v>264.3</v>
      </c>
      <c r="H405" s="2" t="s">
        <v>1249</v>
      </c>
      <c r="I405" s="1" t="s">
        <v>10</v>
      </c>
      <c r="J405">
        <f t="shared" si="6"/>
        <v>8</v>
      </c>
      <c r="K405" t="str">
        <f>VLOOKUP(C405,Region!$A$2:$B$3416,2,FALSE)</f>
        <v>中国</v>
      </c>
      <c r="L405" t="str">
        <f>VLOOKUP(D405,Region!$A$2:$B$3416,2,FALSE)</f>
        <v>上海</v>
      </c>
      <c r="M405" t="str">
        <f>VLOOKUP(E405,Region!$A$2:$B$3416,2,FALSE)</f>
        <v>上海</v>
      </c>
      <c r="N405" t="str">
        <f>VLOOKUP(F405,Region!$A$2:$B$3416,2,FALSE)</f>
        <v>徐汇区</v>
      </c>
    </row>
    <row r="406" spans="1:14" x14ac:dyDescent="0.2">
      <c r="A406" s="1">
        <v>227185</v>
      </c>
      <c r="B406" s="1">
        <v>231833</v>
      </c>
      <c r="C406" s="3">
        <v>1</v>
      </c>
      <c r="D406" s="3">
        <v>17</v>
      </c>
      <c r="E406" s="3">
        <v>233</v>
      </c>
      <c r="F406" s="3">
        <v>1958</v>
      </c>
      <c r="G406" s="1">
        <v>205.05</v>
      </c>
      <c r="H406" s="2" t="s">
        <v>1248</v>
      </c>
      <c r="I406" s="1" t="s">
        <v>11</v>
      </c>
      <c r="J406">
        <f t="shared" si="6"/>
        <v>8</v>
      </c>
      <c r="K406" t="str">
        <f>VLOOKUP(C406,Region!$A$2:$B$3416,2,FALSE)</f>
        <v>中国</v>
      </c>
      <c r="L406" t="str">
        <f>VLOOKUP(D406,Region!$A$2:$B$3416,2,FALSE)</f>
        <v>江西</v>
      </c>
      <c r="M406" t="str">
        <f>VLOOKUP(E406,Region!$A$2:$B$3416,2,FALSE)</f>
        <v>南昌</v>
      </c>
      <c r="N406" t="str">
        <f>VLOOKUP(F406,Region!$A$2:$B$3416,2,FALSE)</f>
        <v>东湖区</v>
      </c>
    </row>
    <row r="407" spans="1:14" x14ac:dyDescent="0.2">
      <c r="A407" s="1">
        <v>227186</v>
      </c>
      <c r="B407" s="1">
        <v>231834</v>
      </c>
      <c r="C407" s="3">
        <v>1</v>
      </c>
      <c r="D407" s="3">
        <v>22</v>
      </c>
      <c r="E407" s="3">
        <v>284</v>
      </c>
      <c r="F407" s="3">
        <v>2348</v>
      </c>
      <c r="G407" s="1">
        <v>1182</v>
      </c>
      <c r="H407" s="2" t="s">
        <v>1247</v>
      </c>
      <c r="I407" s="1" t="s">
        <v>10</v>
      </c>
      <c r="J407">
        <f t="shared" si="6"/>
        <v>8</v>
      </c>
      <c r="K407" t="str">
        <f>VLOOKUP(C407,Region!$A$2:$B$3416,2,FALSE)</f>
        <v>中国</v>
      </c>
      <c r="L407" t="str">
        <f>VLOOKUP(D407,Region!$A$2:$B$3416,2,FALSE)</f>
        <v>山东</v>
      </c>
      <c r="M407" t="str">
        <f>VLOOKUP(E407,Region!$A$2:$B$3416,2,FALSE)</f>
        <v>青岛</v>
      </c>
      <c r="N407" t="str">
        <f>VLOOKUP(F407,Region!$A$2:$B$3416,2,FALSE)</f>
        <v>崂山区</v>
      </c>
    </row>
    <row r="408" spans="1:14" x14ac:dyDescent="0.2">
      <c r="A408" s="1">
        <v>227187</v>
      </c>
      <c r="B408" s="1">
        <v>231835</v>
      </c>
      <c r="C408" s="3">
        <v>1</v>
      </c>
      <c r="D408" s="3">
        <v>5</v>
      </c>
      <c r="E408" s="3">
        <v>63</v>
      </c>
      <c r="F408" s="3">
        <v>612</v>
      </c>
      <c r="G408" s="1">
        <v>212.98</v>
      </c>
      <c r="H408" s="2" t="s">
        <v>1246</v>
      </c>
      <c r="I408" s="1" t="s">
        <v>14</v>
      </c>
      <c r="J408">
        <f t="shared" si="6"/>
        <v>8</v>
      </c>
      <c r="K408" t="str">
        <f>VLOOKUP(C408,Region!$A$2:$B$3416,2,FALSE)</f>
        <v>中国</v>
      </c>
      <c r="L408" t="str">
        <f>VLOOKUP(D408,Region!$A$2:$B$3416,2,FALSE)</f>
        <v>甘肃</v>
      </c>
      <c r="M408" t="str">
        <f>VLOOKUP(E408,Region!$A$2:$B$3416,2,FALSE)</f>
        <v>白银</v>
      </c>
      <c r="N408" t="str">
        <f>VLOOKUP(F408,Region!$A$2:$B$3416,2,FALSE)</f>
        <v>白银区</v>
      </c>
    </row>
    <row r="409" spans="1:14" x14ac:dyDescent="0.2">
      <c r="A409" s="1">
        <v>227188</v>
      </c>
      <c r="B409" s="1">
        <v>231836</v>
      </c>
      <c r="C409" s="3">
        <v>1</v>
      </c>
      <c r="D409" s="3">
        <v>21</v>
      </c>
      <c r="E409" s="3">
        <v>275</v>
      </c>
      <c r="F409" s="3">
        <v>2291</v>
      </c>
      <c r="G409" s="1">
        <v>392.4</v>
      </c>
      <c r="H409" s="2" t="s">
        <v>1245</v>
      </c>
      <c r="I409" s="1" t="s">
        <v>11</v>
      </c>
      <c r="J409">
        <f t="shared" si="6"/>
        <v>8</v>
      </c>
      <c r="K409" t="str">
        <f>VLOOKUP(C409,Region!$A$2:$B$3416,2,FALSE)</f>
        <v>中国</v>
      </c>
      <c r="L409" t="str">
        <f>VLOOKUP(D409,Region!$A$2:$B$3416,2,FALSE)</f>
        <v>青海</v>
      </c>
      <c r="M409" t="str">
        <f>VLOOKUP(E409,Region!$A$2:$B$3416,2,FALSE)</f>
        <v>西宁</v>
      </c>
      <c r="N409" t="str">
        <f>VLOOKUP(F409,Region!$A$2:$B$3416,2,FALSE)</f>
        <v>城西区</v>
      </c>
    </row>
    <row r="410" spans="1:14" x14ac:dyDescent="0.2">
      <c r="A410" s="1">
        <v>227189</v>
      </c>
      <c r="B410" s="1">
        <v>231837</v>
      </c>
      <c r="C410" s="3">
        <v>1</v>
      </c>
      <c r="D410" s="3">
        <v>22</v>
      </c>
      <c r="E410" s="3">
        <v>294</v>
      </c>
      <c r="F410" s="3">
        <v>2425</v>
      </c>
      <c r="G410" s="1">
        <v>182.93</v>
      </c>
      <c r="H410" s="2" t="s">
        <v>1244</v>
      </c>
      <c r="I410" s="1" t="s">
        <v>11</v>
      </c>
      <c r="J410">
        <f t="shared" si="6"/>
        <v>8</v>
      </c>
      <c r="K410" t="str">
        <f>VLOOKUP(C410,Region!$A$2:$B$3416,2,FALSE)</f>
        <v>中国</v>
      </c>
      <c r="L410" t="str">
        <f>VLOOKUP(D410,Region!$A$2:$B$3416,2,FALSE)</f>
        <v>山东</v>
      </c>
      <c r="M410" t="str">
        <f>VLOOKUP(E410,Region!$A$2:$B$3416,2,FALSE)</f>
        <v>泰安</v>
      </c>
      <c r="N410" t="str">
        <f>VLOOKUP(F410,Region!$A$2:$B$3416,2,FALSE)</f>
        <v>岱岳区</v>
      </c>
    </row>
    <row r="411" spans="1:14" x14ac:dyDescent="0.2">
      <c r="A411" s="1">
        <v>227190</v>
      </c>
      <c r="B411" s="1">
        <v>231838</v>
      </c>
      <c r="C411" s="3">
        <v>1</v>
      </c>
      <c r="D411" s="3">
        <v>6</v>
      </c>
      <c r="E411" s="3">
        <v>87</v>
      </c>
      <c r="F411" s="3">
        <v>794</v>
      </c>
      <c r="G411" s="1">
        <v>577.5</v>
      </c>
      <c r="H411" s="2" t="s">
        <v>1243</v>
      </c>
      <c r="I411" s="1" t="s">
        <v>13</v>
      </c>
      <c r="J411">
        <f t="shared" si="6"/>
        <v>8</v>
      </c>
      <c r="K411" t="str">
        <f>VLOOKUP(C411,Region!$A$2:$B$3416,2,FALSE)</f>
        <v>中国</v>
      </c>
      <c r="L411" t="str">
        <f>VLOOKUP(D411,Region!$A$2:$B$3416,2,FALSE)</f>
        <v>广东</v>
      </c>
      <c r="M411" t="str">
        <f>VLOOKUP(E411,Region!$A$2:$B$3416,2,FALSE)</f>
        <v>清远</v>
      </c>
      <c r="N411" t="str">
        <f>VLOOKUP(F411,Region!$A$2:$B$3416,2,FALSE)</f>
        <v>清新县</v>
      </c>
    </row>
    <row r="412" spans="1:14" x14ac:dyDescent="0.2">
      <c r="A412" s="1">
        <v>227191</v>
      </c>
      <c r="B412" s="1">
        <v>231839</v>
      </c>
      <c r="C412" s="3">
        <v>1</v>
      </c>
      <c r="D412" s="3">
        <v>19</v>
      </c>
      <c r="E412" s="3">
        <v>261</v>
      </c>
      <c r="F412" s="3">
        <v>2182</v>
      </c>
      <c r="G412" s="1">
        <v>50.1</v>
      </c>
      <c r="H412" s="2" t="s">
        <v>1242</v>
      </c>
      <c r="I412" s="1" t="s">
        <v>11</v>
      </c>
      <c r="J412">
        <f t="shared" si="6"/>
        <v>8</v>
      </c>
      <c r="K412" t="str">
        <f>VLOOKUP(C412,Region!$A$2:$B$3416,2,FALSE)</f>
        <v>中国</v>
      </c>
      <c r="L412" t="str">
        <f>VLOOKUP(D412,Region!$A$2:$B$3416,2,FALSE)</f>
        <v>内蒙古</v>
      </c>
      <c r="M412" t="str">
        <f>VLOOKUP(E412,Region!$A$2:$B$3416,2,FALSE)</f>
        <v>包头</v>
      </c>
      <c r="N412" t="str">
        <f>VLOOKUP(F412,Region!$A$2:$B$3416,2,FALSE)</f>
        <v>青山区</v>
      </c>
    </row>
    <row r="413" spans="1:14" x14ac:dyDescent="0.2">
      <c r="A413" s="1">
        <v>227192</v>
      </c>
      <c r="B413" s="1">
        <v>231840</v>
      </c>
      <c r="C413" s="3">
        <v>1</v>
      </c>
      <c r="D413" s="3">
        <v>26</v>
      </c>
      <c r="E413" s="3">
        <v>335</v>
      </c>
      <c r="F413" s="3">
        <v>2865</v>
      </c>
      <c r="G413" s="1">
        <v>107.1</v>
      </c>
      <c r="H413" s="2" t="s">
        <v>1241</v>
      </c>
      <c r="I413" s="1" t="s">
        <v>14</v>
      </c>
      <c r="J413">
        <f t="shared" si="6"/>
        <v>8</v>
      </c>
      <c r="K413" t="str">
        <f>VLOOKUP(C413,Region!$A$2:$B$3416,2,FALSE)</f>
        <v>中国</v>
      </c>
      <c r="L413" t="str">
        <f>VLOOKUP(D413,Region!$A$2:$B$3416,2,FALSE)</f>
        <v>四川</v>
      </c>
      <c r="M413" t="str">
        <f>VLOOKUP(E413,Region!$A$2:$B$3416,2,FALSE)</f>
        <v>内江</v>
      </c>
      <c r="N413" t="str">
        <f>VLOOKUP(F413,Region!$A$2:$B$3416,2,FALSE)</f>
        <v>资中县</v>
      </c>
    </row>
    <row r="414" spans="1:14" x14ac:dyDescent="0.2">
      <c r="A414" s="1">
        <v>227193</v>
      </c>
      <c r="B414" s="1">
        <v>231841</v>
      </c>
      <c r="C414" s="3">
        <v>1</v>
      </c>
      <c r="D414" s="3">
        <v>18</v>
      </c>
      <c r="E414" s="3">
        <v>244</v>
      </c>
      <c r="F414" s="3">
        <v>2069</v>
      </c>
      <c r="G414" s="1">
        <v>99.5</v>
      </c>
      <c r="H414" s="2" t="s">
        <v>1240</v>
      </c>
      <c r="I414" s="1" t="s">
        <v>13</v>
      </c>
      <c r="J414">
        <f t="shared" si="6"/>
        <v>8</v>
      </c>
      <c r="K414" t="str">
        <f>VLOOKUP(C414,Region!$A$2:$B$3416,2,FALSE)</f>
        <v>中国</v>
      </c>
      <c r="L414" t="str">
        <f>VLOOKUP(D414,Region!$A$2:$B$3416,2,FALSE)</f>
        <v>辽宁</v>
      </c>
      <c r="M414" t="str">
        <f>VLOOKUP(E414,Region!$A$2:$B$3416,2,FALSE)</f>
        <v>沈阳</v>
      </c>
      <c r="N414" t="str">
        <f>VLOOKUP(F414,Region!$A$2:$B$3416,2,FALSE)</f>
        <v>浑南新区</v>
      </c>
    </row>
    <row r="415" spans="1:14" x14ac:dyDescent="0.2">
      <c r="A415" s="1">
        <v>227194</v>
      </c>
      <c r="B415" s="1">
        <v>231842</v>
      </c>
      <c r="C415" s="3">
        <v>1</v>
      </c>
      <c r="D415" s="3">
        <v>30</v>
      </c>
      <c r="E415" s="3">
        <v>380</v>
      </c>
      <c r="F415" s="3">
        <v>3207</v>
      </c>
      <c r="G415" s="1">
        <v>121.75</v>
      </c>
      <c r="H415" s="2" t="s">
        <v>1239</v>
      </c>
      <c r="I415" s="1" t="s">
        <v>13</v>
      </c>
      <c r="J415">
        <f t="shared" si="6"/>
        <v>8</v>
      </c>
      <c r="K415" t="str">
        <f>VLOOKUP(C415,Region!$A$2:$B$3416,2,FALSE)</f>
        <v>中国</v>
      </c>
      <c r="L415" t="str">
        <f>VLOOKUP(D415,Region!$A$2:$B$3416,2,FALSE)</f>
        <v>云南</v>
      </c>
      <c r="M415" t="str">
        <f>VLOOKUP(E415,Region!$A$2:$B$3416,2,FALSE)</f>
        <v>西双版纳</v>
      </c>
      <c r="N415" t="str">
        <f>VLOOKUP(F415,Region!$A$2:$B$3416,2,FALSE)</f>
        <v>勐海县</v>
      </c>
    </row>
    <row r="416" spans="1:14" x14ac:dyDescent="0.2">
      <c r="A416" s="1">
        <v>227195</v>
      </c>
      <c r="B416" s="1">
        <v>231843</v>
      </c>
      <c r="C416" s="3">
        <v>1</v>
      </c>
      <c r="D416" s="3">
        <v>26</v>
      </c>
      <c r="E416" s="3">
        <v>322</v>
      </c>
      <c r="F416" s="3">
        <v>2724</v>
      </c>
      <c r="G416" s="1">
        <v>32.25</v>
      </c>
      <c r="H416" s="2" t="s">
        <v>1238</v>
      </c>
      <c r="I416" s="1" t="s">
        <v>13</v>
      </c>
      <c r="J416">
        <f t="shared" si="6"/>
        <v>8</v>
      </c>
      <c r="K416" t="str">
        <f>VLOOKUP(C416,Region!$A$2:$B$3416,2,FALSE)</f>
        <v>中国</v>
      </c>
      <c r="L416" t="str">
        <f>VLOOKUP(D416,Region!$A$2:$B$3416,2,FALSE)</f>
        <v>四川</v>
      </c>
      <c r="M416" t="str">
        <f>VLOOKUP(E416,Region!$A$2:$B$3416,2,FALSE)</f>
        <v>成都</v>
      </c>
      <c r="N416" t="str">
        <f>VLOOKUP(F416,Region!$A$2:$B$3416,2,FALSE)</f>
        <v>金牛区</v>
      </c>
    </row>
    <row r="417" spans="1:14" x14ac:dyDescent="0.2">
      <c r="A417" s="1">
        <v>227196</v>
      </c>
      <c r="B417" s="1">
        <v>231844</v>
      </c>
      <c r="C417" s="3">
        <v>1</v>
      </c>
      <c r="D417" s="3">
        <v>4</v>
      </c>
      <c r="E417" s="3">
        <v>53</v>
      </c>
      <c r="F417" s="3">
        <v>523</v>
      </c>
      <c r="G417" s="1">
        <v>71.099999999999994</v>
      </c>
      <c r="H417" s="2" t="s">
        <v>1237</v>
      </c>
      <c r="I417" s="1" t="s">
        <v>13</v>
      </c>
      <c r="J417">
        <f t="shared" si="6"/>
        <v>8</v>
      </c>
      <c r="K417" t="str">
        <f>VLOOKUP(C417,Region!$A$2:$B$3416,2,FALSE)</f>
        <v>中国</v>
      </c>
      <c r="L417" t="str">
        <f>VLOOKUP(D417,Region!$A$2:$B$3416,2,FALSE)</f>
        <v>福建</v>
      </c>
      <c r="M417" t="str">
        <f>VLOOKUP(E417,Region!$A$2:$B$3416,2,FALSE)</f>
        <v>福州</v>
      </c>
      <c r="N417" t="str">
        <f>VLOOKUP(F417,Region!$A$2:$B$3416,2,FALSE)</f>
        <v>福清市</v>
      </c>
    </row>
    <row r="418" spans="1:14" x14ac:dyDescent="0.2">
      <c r="A418" s="1">
        <v>227197</v>
      </c>
      <c r="B418" s="1">
        <v>231845</v>
      </c>
      <c r="C418" s="3">
        <v>1</v>
      </c>
      <c r="D418" s="3">
        <v>4</v>
      </c>
      <c r="E418" s="3">
        <v>53</v>
      </c>
      <c r="F418" s="3">
        <v>523</v>
      </c>
      <c r="G418" s="1">
        <v>174.8</v>
      </c>
      <c r="H418" s="2" t="s">
        <v>1236</v>
      </c>
      <c r="I418" s="1" t="s">
        <v>13</v>
      </c>
      <c r="J418">
        <f t="shared" si="6"/>
        <v>8</v>
      </c>
      <c r="K418" t="str">
        <f>VLOOKUP(C418,Region!$A$2:$B$3416,2,FALSE)</f>
        <v>中国</v>
      </c>
      <c r="L418" t="str">
        <f>VLOOKUP(D418,Region!$A$2:$B$3416,2,FALSE)</f>
        <v>福建</v>
      </c>
      <c r="M418" t="str">
        <f>VLOOKUP(E418,Region!$A$2:$B$3416,2,FALSE)</f>
        <v>福州</v>
      </c>
      <c r="N418" t="str">
        <f>VLOOKUP(F418,Region!$A$2:$B$3416,2,FALSE)</f>
        <v>福清市</v>
      </c>
    </row>
    <row r="419" spans="1:14" x14ac:dyDescent="0.2">
      <c r="A419" s="1">
        <v>227198</v>
      </c>
      <c r="B419" s="1">
        <v>231846</v>
      </c>
      <c r="C419" s="3">
        <v>1</v>
      </c>
      <c r="D419" s="3">
        <v>3</v>
      </c>
      <c r="E419" s="3">
        <v>51</v>
      </c>
      <c r="F419" s="3">
        <v>499</v>
      </c>
      <c r="G419" s="1">
        <v>147.75</v>
      </c>
      <c r="H419" s="2" t="s">
        <v>1235</v>
      </c>
      <c r="I419" s="1" t="s">
        <v>13</v>
      </c>
      <c r="J419">
        <f t="shared" si="6"/>
        <v>8</v>
      </c>
      <c r="K419" t="str">
        <f>VLOOKUP(C419,Region!$A$2:$B$3416,2,FALSE)</f>
        <v>中国</v>
      </c>
      <c r="L419" t="str">
        <f>VLOOKUP(D419,Region!$A$2:$B$3416,2,FALSE)</f>
        <v>安徽</v>
      </c>
      <c r="M419" t="str">
        <f>VLOOKUP(E419,Region!$A$2:$B$3416,2,FALSE)</f>
        <v>亳州</v>
      </c>
      <c r="N419" t="str">
        <f>VLOOKUP(F419,Region!$A$2:$B$3416,2,FALSE)</f>
        <v>谯城区</v>
      </c>
    </row>
    <row r="420" spans="1:14" x14ac:dyDescent="0.2">
      <c r="A420" s="1">
        <v>227199</v>
      </c>
      <c r="B420" s="1">
        <v>231847</v>
      </c>
      <c r="C420" s="3">
        <v>1</v>
      </c>
      <c r="D420" s="3">
        <v>24</v>
      </c>
      <c r="E420" s="3">
        <v>317</v>
      </c>
      <c r="F420" s="3">
        <v>2653</v>
      </c>
      <c r="G420" s="1">
        <v>50.7</v>
      </c>
      <c r="H420" s="2" t="s">
        <v>1234</v>
      </c>
      <c r="I420" s="1" t="s">
        <v>13</v>
      </c>
      <c r="J420">
        <f t="shared" si="6"/>
        <v>8</v>
      </c>
      <c r="K420" t="str">
        <f>VLOOKUP(C420,Region!$A$2:$B$3416,2,FALSE)</f>
        <v>中国</v>
      </c>
      <c r="L420" t="str">
        <f>VLOOKUP(D420,Region!$A$2:$B$3416,2,FALSE)</f>
        <v>陕西</v>
      </c>
      <c r="M420" t="str">
        <f>VLOOKUP(E420,Region!$A$2:$B$3416,2,FALSE)</f>
        <v>渭南</v>
      </c>
      <c r="N420" t="str">
        <f>VLOOKUP(F420,Region!$A$2:$B$3416,2,FALSE)</f>
        <v>临渭区</v>
      </c>
    </row>
    <row r="421" spans="1:14" x14ac:dyDescent="0.2">
      <c r="A421" s="1">
        <v>227200</v>
      </c>
      <c r="B421" s="1">
        <v>231848</v>
      </c>
      <c r="C421" s="3">
        <v>1</v>
      </c>
      <c r="D421" s="3">
        <v>31</v>
      </c>
      <c r="E421" s="3">
        <v>388</v>
      </c>
      <c r="F421" s="3">
        <v>3284</v>
      </c>
      <c r="G421" s="1">
        <v>395.55</v>
      </c>
      <c r="H421" s="2" t="s">
        <v>1233</v>
      </c>
      <c r="I421" s="1" t="s">
        <v>14</v>
      </c>
      <c r="J421">
        <f t="shared" si="6"/>
        <v>8</v>
      </c>
      <c r="K421" t="str">
        <f>VLOOKUP(C421,Region!$A$2:$B$3416,2,FALSE)</f>
        <v>中国</v>
      </c>
      <c r="L421" t="str">
        <f>VLOOKUP(D421,Region!$A$2:$B$3416,2,FALSE)</f>
        <v>浙江</v>
      </c>
      <c r="M421" t="str">
        <f>VLOOKUP(E421,Region!$A$2:$B$3416,2,FALSE)</f>
        <v>宁波</v>
      </c>
      <c r="N421" t="str">
        <f>VLOOKUP(F421,Region!$A$2:$B$3416,2,FALSE)</f>
        <v>鄞州区</v>
      </c>
    </row>
    <row r="422" spans="1:14" x14ac:dyDescent="0.2">
      <c r="A422" s="1">
        <v>227201</v>
      </c>
      <c r="B422" s="1">
        <v>231849</v>
      </c>
      <c r="C422" s="3">
        <v>1</v>
      </c>
      <c r="D422" s="3">
        <v>8</v>
      </c>
      <c r="E422" s="3">
        <v>111</v>
      </c>
      <c r="F422" s="3">
        <v>964</v>
      </c>
      <c r="G422" s="1">
        <v>638.1</v>
      </c>
      <c r="H422" s="2" t="s">
        <v>1232</v>
      </c>
      <c r="I422" s="1" t="s">
        <v>13</v>
      </c>
      <c r="J422">
        <f t="shared" si="6"/>
        <v>8</v>
      </c>
      <c r="K422" t="str">
        <f>VLOOKUP(C422,Region!$A$2:$B$3416,2,FALSE)</f>
        <v>中国</v>
      </c>
      <c r="L422" t="str">
        <f>VLOOKUP(D422,Region!$A$2:$B$3416,2,FALSE)</f>
        <v>贵州</v>
      </c>
      <c r="M422" t="str">
        <f>VLOOKUP(E422,Region!$A$2:$B$3416,2,FALSE)</f>
        <v>贵阳</v>
      </c>
      <c r="N422" t="str">
        <f>VLOOKUP(F422,Region!$A$2:$B$3416,2,FALSE)</f>
        <v>花溪区</v>
      </c>
    </row>
    <row r="423" spans="1:14" x14ac:dyDescent="0.2">
      <c r="A423" s="1">
        <v>227202</v>
      </c>
      <c r="B423" s="1">
        <v>231850</v>
      </c>
      <c r="C423" s="3">
        <v>1</v>
      </c>
      <c r="D423" s="3">
        <v>14</v>
      </c>
      <c r="E423" s="3">
        <v>204</v>
      </c>
      <c r="F423" s="3">
        <v>1719</v>
      </c>
      <c r="G423" s="1">
        <v>85.28</v>
      </c>
      <c r="H423" s="2" t="s">
        <v>1226</v>
      </c>
      <c r="I423" s="1" t="s">
        <v>10</v>
      </c>
      <c r="J423">
        <f t="shared" si="6"/>
        <v>8</v>
      </c>
      <c r="K423" t="str">
        <f>VLOOKUP(C423,Region!$A$2:$B$3416,2,FALSE)</f>
        <v>中国</v>
      </c>
      <c r="L423" t="str">
        <f>VLOOKUP(D423,Region!$A$2:$B$3416,2,FALSE)</f>
        <v>湖南</v>
      </c>
      <c r="M423" t="str">
        <f>VLOOKUP(E423,Region!$A$2:$B$3416,2,FALSE)</f>
        <v>邵阳</v>
      </c>
      <c r="N423" t="str">
        <f>VLOOKUP(F423,Region!$A$2:$B$3416,2,FALSE)</f>
        <v>洞口县</v>
      </c>
    </row>
    <row r="424" spans="1:14" x14ac:dyDescent="0.2">
      <c r="A424" s="1">
        <v>227203</v>
      </c>
      <c r="B424" s="1">
        <v>231851</v>
      </c>
      <c r="C424" s="3">
        <v>1</v>
      </c>
      <c r="D424" s="3">
        <v>13</v>
      </c>
      <c r="E424" s="3">
        <v>194</v>
      </c>
      <c r="F424" s="3">
        <v>1619</v>
      </c>
      <c r="G424" s="1">
        <v>32</v>
      </c>
      <c r="H424" s="2" t="s">
        <v>1231</v>
      </c>
      <c r="I424" s="1" t="s">
        <v>13</v>
      </c>
      <c r="J424">
        <f t="shared" si="6"/>
        <v>8</v>
      </c>
      <c r="K424" t="str">
        <f>VLOOKUP(C424,Region!$A$2:$B$3416,2,FALSE)</f>
        <v>中国</v>
      </c>
      <c r="L424" t="str">
        <f>VLOOKUP(D424,Region!$A$2:$B$3416,2,FALSE)</f>
        <v>湖北</v>
      </c>
      <c r="M424" t="str">
        <f>VLOOKUP(E424,Region!$A$2:$B$3416,2,FALSE)</f>
        <v>孝感</v>
      </c>
      <c r="N424" t="str">
        <f>VLOOKUP(F424,Region!$A$2:$B$3416,2,FALSE)</f>
        <v>孝南区</v>
      </c>
    </row>
    <row r="425" spans="1:14" x14ac:dyDescent="0.2">
      <c r="A425" s="1">
        <v>227204</v>
      </c>
      <c r="B425" s="1">
        <v>231852</v>
      </c>
      <c r="C425" s="3">
        <v>1</v>
      </c>
      <c r="D425" s="3">
        <v>17</v>
      </c>
      <c r="E425" s="3">
        <v>240</v>
      </c>
      <c r="F425" s="3">
        <v>2041</v>
      </c>
      <c r="G425" s="1">
        <v>549.65</v>
      </c>
      <c r="H425" s="2" t="s">
        <v>1230</v>
      </c>
      <c r="I425" s="1" t="s">
        <v>10</v>
      </c>
      <c r="J425">
        <f t="shared" si="6"/>
        <v>8</v>
      </c>
      <c r="K425" t="str">
        <f>VLOOKUP(C425,Region!$A$2:$B$3416,2,FALSE)</f>
        <v>中国</v>
      </c>
      <c r="L425" t="str">
        <f>VLOOKUP(D425,Region!$A$2:$B$3416,2,FALSE)</f>
        <v>江西</v>
      </c>
      <c r="M425" t="str">
        <f>VLOOKUP(E425,Region!$A$2:$B$3416,2,FALSE)</f>
        <v>上饶</v>
      </c>
      <c r="N425" t="str">
        <f>VLOOKUP(F425,Region!$A$2:$B$3416,2,FALSE)</f>
        <v>余干县</v>
      </c>
    </row>
    <row r="426" spans="1:14" x14ac:dyDescent="0.2">
      <c r="A426" s="1">
        <v>227205</v>
      </c>
      <c r="B426" s="1">
        <v>231853</v>
      </c>
      <c r="C426" s="3">
        <v>1</v>
      </c>
      <c r="D426" s="3">
        <v>2</v>
      </c>
      <c r="E426" s="3">
        <v>52</v>
      </c>
      <c r="F426" s="3">
        <v>506</v>
      </c>
      <c r="G426" s="1">
        <v>113.62</v>
      </c>
      <c r="H426" s="2" t="s">
        <v>1228</v>
      </c>
      <c r="I426" s="1" t="s">
        <v>11</v>
      </c>
      <c r="J426">
        <f t="shared" si="6"/>
        <v>8</v>
      </c>
      <c r="K426" t="str">
        <f>VLOOKUP(C426,Region!$A$2:$B$3416,2,FALSE)</f>
        <v>中国</v>
      </c>
      <c r="L426" t="str">
        <f>VLOOKUP(D426,Region!$A$2:$B$3416,2,FALSE)</f>
        <v>北京</v>
      </c>
      <c r="M426" t="str">
        <f>VLOOKUP(E426,Region!$A$2:$B$3416,2,FALSE)</f>
        <v>北京</v>
      </c>
      <c r="N426" t="str">
        <f>VLOOKUP(F426,Region!$A$2:$B$3416,2,FALSE)</f>
        <v>丰台区</v>
      </c>
    </row>
    <row r="427" spans="1:14" x14ac:dyDescent="0.2">
      <c r="A427" s="1">
        <v>227206</v>
      </c>
      <c r="B427" s="1">
        <v>231854</v>
      </c>
      <c r="C427" s="3">
        <v>1</v>
      </c>
      <c r="D427" s="3">
        <v>13</v>
      </c>
      <c r="E427" s="3">
        <v>180</v>
      </c>
      <c r="F427" s="3">
        <v>1557</v>
      </c>
      <c r="G427" s="1">
        <v>125.2</v>
      </c>
      <c r="H427" s="2" t="s">
        <v>1229</v>
      </c>
      <c r="I427" s="1" t="s">
        <v>11</v>
      </c>
      <c r="J427">
        <f t="shared" si="6"/>
        <v>8</v>
      </c>
      <c r="K427" t="str">
        <f>VLOOKUP(C427,Region!$A$2:$B$3416,2,FALSE)</f>
        <v>中国</v>
      </c>
      <c r="L427" t="str">
        <f>VLOOKUP(D427,Region!$A$2:$B$3416,2,FALSE)</f>
        <v>湖北</v>
      </c>
      <c r="M427" t="str">
        <f>VLOOKUP(E427,Region!$A$2:$B$3416,2,FALSE)</f>
        <v>武汉</v>
      </c>
      <c r="N427" t="str">
        <f>VLOOKUP(F427,Region!$A$2:$B$3416,2,FALSE)</f>
        <v>经济开发区</v>
      </c>
    </row>
    <row r="428" spans="1:14" x14ac:dyDescent="0.2">
      <c r="A428" s="1">
        <v>227207</v>
      </c>
      <c r="B428" s="1">
        <v>231855</v>
      </c>
      <c r="C428" s="3">
        <v>1</v>
      </c>
      <c r="D428" s="3">
        <v>14</v>
      </c>
      <c r="E428" s="3">
        <v>197</v>
      </c>
      <c r="F428" s="3">
        <v>1656</v>
      </c>
      <c r="G428" s="1">
        <v>98.15</v>
      </c>
      <c r="H428" s="2" t="s">
        <v>1227</v>
      </c>
      <c r="I428" s="1" t="s">
        <v>13</v>
      </c>
      <c r="J428">
        <f t="shared" si="6"/>
        <v>8</v>
      </c>
      <c r="K428" t="str">
        <f>VLOOKUP(C428,Region!$A$2:$B$3416,2,FALSE)</f>
        <v>中国</v>
      </c>
      <c r="L428" t="str">
        <f>VLOOKUP(D428,Region!$A$2:$B$3416,2,FALSE)</f>
        <v>湖南</v>
      </c>
      <c r="M428" t="str">
        <f>VLOOKUP(E428,Region!$A$2:$B$3416,2,FALSE)</f>
        <v>长沙</v>
      </c>
      <c r="N428" t="str">
        <f>VLOOKUP(F428,Region!$A$2:$B$3416,2,FALSE)</f>
        <v>宁乡县</v>
      </c>
    </row>
    <row r="429" spans="1:14" x14ac:dyDescent="0.2">
      <c r="A429" s="1">
        <v>227208</v>
      </c>
      <c r="B429" s="1">
        <v>231856</v>
      </c>
      <c r="C429" s="3">
        <v>1</v>
      </c>
      <c r="D429" s="3">
        <v>16</v>
      </c>
      <c r="E429" s="3">
        <v>231</v>
      </c>
      <c r="F429" s="3">
        <v>1950</v>
      </c>
      <c r="G429" s="1">
        <v>164.56</v>
      </c>
      <c r="H429" s="2" t="s">
        <v>1225</v>
      </c>
      <c r="I429" s="1" t="s">
        <v>14</v>
      </c>
      <c r="J429">
        <f t="shared" si="6"/>
        <v>9</v>
      </c>
      <c r="K429" t="str">
        <f>VLOOKUP(C429,Region!$A$2:$B$3416,2,FALSE)</f>
        <v>中国</v>
      </c>
      <c r="L429" t="str">
        <f>VLOOKUP(D429,Region!$A$2:$B$3416,2,FALSE)</f>
        <v>江苏</v>
      </c>
      <c r="M429" t="str">
        <f>VLOOKUP(E429,Region!$A$2:$B$3416,2,FALSE)</f>
        <v>扬州</v>
      </c>
      <c r="N429" t="str">
        <f>VLOOKUP(F429,Region!$A$2:$B$3416,2,FALSE)</f>
        <v>江都市</v>
      </c>
    </row>
    <row r="430" spans="1:14" x14ac:dyDescent="0.2">
      <c r="A430" s="1">
        <v>227209</v>
      </c>
      <c r="B430" s="1">
        <v>231857</v>
      </c>
      <c r="C430" s="3">
        <v>1</v>
      </c>
      <c r="D430" s="3">
        <v>31</v>
      </c>
      <c r="E430" s="3">
        <v>388</v>
      </c>
      <c r="F430" s="3">
        <v>3286</v>
      </c>
      <c r="G430" s="1">
        <v>175.1</v>
      </c>
      <c r="H430" s="2" t="s">
        <v>1224</v>
      </c>
      <c r="I430" s="1" t="s">
        <v>14</v>
      </c>
      <c r="J430">
        <f t="shared" si="6"/>
        <v>9</v>
      </c>
      <c r="K430" t="str">
        <f>VLOOKUP(C430,Region!$A$2:$B$3416,2,FALSE)</f>
        <v>中国</v>
      </c>
      <c r="L430" t="str">
        <f>VLOOKUP(D430,Region!$A$2:$B$3416,2,FALSE)</f>
        <v>浙江</v>
      </c>
      <c r="M430" t="str">
        <f>VLOOKUP(E430,Region!$A$2:$B$3416,2,FALSE)</f>
        <v>宁波</v>
      </c>
      <c r="N430" t="str">
        <f>VLOOKUP(F430,Region!$A$2:$B$3416,2,FALSE)</f>
        <v>慈溪市</v>
      </c>
    </row>
    <row r="431" spans="1:14" x14ac:dyDescent="0.2">
      <c r="A431" s="1">
        <v>227210</v>
      </c>
      <c r="B431" s="1">
        <v>231858</v>
      </c>
      <c r="C431" s="3">
        <v>1</v>
      </c>
      <c r="D431" s="3">
        <v>27</v>
      </c>
      <c r="E431" s="3">
        <v>343</v>
      </c>
      <c r="F431" s="3">
        <v>2915</v>
      </c>
      <c r="G431" s="1">
        <v>66.900000000000006</v>
      </c>
      <c r="H431" s="2" t="s">
        <v>1223</v>
      </c>
      <c r="I431" s="1" t="s">
        <v>14</v>
      </c>
      <c r="J431">
        <f t="shared" si="6"/>
        <v>9</v>
      </c>
      <c r="K431" t="str">
        <f>VLOOKUP(C431,Region!$A$2:$B$3416,2,FALSE)</f>
        <v>中国</v>
      </c>
      <c r="L431" t="str">
        <f>VLOOKUP(D431,Region!$A$2:$B$3416,2,FALSE)</f>
        <v>天津</v>
      </c>
      <c r="M431" t="str">
        <f>VLOOKUP(E431,Region!$A$2:$B$3416,2,FALSE)</f>
        <v>天津</v>
      </c>
      <c r="N431" t="str">
        <f>VLOOKUP(F431,Region!$A$2:$B$3416,2,FALSE)</f>
        <v>河北区</v>
      </c>
    </row>
    <row r="432" spans="1:14" x14ac:dyDescent="0.2">
      <c r="A432" s="1">
        <v>227211</v>
      </c>
      <c r="B432" s="1">
        <v>231859</v>
      </c>
      <c r="C432" s="3">
        <v>1</v>
      </c>
      <c r="D432" s="3">
        <v>11</v>
      </c>
      <c r="E432" s="3">
        <v>163</v>
      </c>
      <c r="F432" s="3">
        <v>1390</v>
      </c>
      <c r="G432" s="1">
        <v>1058.0999999999999</v>
      </c>
      <c r="H432" s="2" t="s">
        <v>1222</v>
      </c>
      <c r="I432" s="1" t="s">
        <v>14</v>
      </c>
      <c r="J432">
        <f t="shared" si="6"/>
        <v>9</v>
      </c>
      <c r="K432" t="str">
        <f>VLOOKUP(C432,Region!$A$2:$B$3416,2,FALSE)</f>
        <v>中国</v>
      </c>
      <c r="L432" t="str">
        <f>VLOOKUP(D432,Region!$A$2:$B$3416,2,FALSE)</f>
        <v>河南</v>
      </c>
      <c r="M432" t="str">
        <f>VLOOKUP(E432,Region!$A$2:$B$3416,2,FALSE)</f>
        <v>周口</v>
      </c>
      <c r="N432" t="str">
        <f>VLOOKUP(F432,Region!$A$2:$B$3416,2,FALSE)</f>
        <v>郸城县</v>
      </c>
    </row>
    <row r="433" spans="1:14" x14ac:dyDescent="0.2">
      <c r="A433" s="1">
        <v>227212</v>
      </c>
      <c r="B433" s="1">
        <v>231860</v>
      </c>
      <c r="C433" s="3">
        <v>1</v>
      </c>
      <c r="D433" s="3">
        <v>22</v>
      </c>
      <c r="E433" s="3">
        <v>288</v>
      </c>
      <c r="F433" s="3">
        <v>2379</v>
      </c>
      <c r="G433" s="1">
        <v>30.18</v>
      </c>
      <c r="H433" s="2" t="s">
        <v>1221</v>
      </c>
      <c r="I433" s="1" t="s">
        <v>22</v>
      </c>
      <c r="J433">
        <f t="shared" si="6"/>
        <v>9</v>
      </c>
      <c r="K433" t="str">
        <f>VLOOKUP(C433,Region!$A$2:$B$3416,2,FALSE)</f>
        <v>中国</v>
      </c>
      <c r="L433" t="str">
        <f>VLOOKUP(D433,Region!$A$2:$B$3416,2,FALSE)</f>
        <v>山东</v>
      </c>
      <c r="M433" t="str">
        <f>VLOOKUP(E433,Region!$A$2:$B$3416,2,FALSE)</f>
        <v>菏泽</v>
      </c>
      <c r="N433" t="str">
        <f>VLOOKUP(F433,Region!$A$2:$B$3416,2,FALSE)</f>
        <v>单县</v>
      </c>
    </row>
    <row r="434" spans="1:14" x14ac:dyDescent="0.2">
      <c r="A434" s="1">
        <v>227213</v>
      </c>
      <c r="B434" s="1">
        <v>231861</v>
      </c>
      <c r="C434" s="3">
        <v>1</v>
      </c>
      <c r="D434" s="3">
        <v>31</v>
      </c>
      <c r="E434" s="3">
        <v>386</v>
      </c>
      <c r="F434" s="3">
        <v>3269</v>
      </c>
      <c r="G434" s="1">
        <v>1421.9</v>
      </c>
      <c r="H434" s="2" t="s">
        <v>1220</v>
      </c>
      <c r="I434" s="1" t="s">
        <v>13</v>
      </c>
      <c r="J434">
        <f t="shared" si="6"/>
        <v>9</v>
      </c>
      <c r="K434" t="str">
        <f>VLOOKUP(C434,Region!$A$2:$B$3416,2,FALSE)</f>
        <v>中国</v>
      </c>
      <c r="L434" t="str">
        <f>VLOOKUP(D434,Region!$A$2:$B$3416,2,FALSE)</f>
        <v>浙江</v>
      </c>
      <c r="M434" t="str">
        <f>VLOOKUP(E434,Region!$A$2:$B$3416,2,FALSE)</f>
        <v>金华</v>
      </c>
      <c r="N434" t="str">
        <f>VLOOKUP(F434,Region!$A$2:$B$3416,2,FALSE)</f>
        <v>磐安县</v>
      </c>
    </row>
    <row r="435" spans="1:14" x14ac:dyDescent="0.2">
      <c r="A435" s="1">
        <v>227214</v>
      </c>
      <c r="B435" s="1">
        <v>231862</v>
      </c>
      <c r="C435" s="3">
        <v>1</v>
      </c>
      <c r="D435" s="3">
        <v>22</v>
      </c>
      <c r="E435" s="3">
        <v>296</v>
      </c>
      <c r="F435" s="3">
        <v>2438</v>
      </c>
      <c r="G435" s="1">
        <v>238.61</v>
      </c>
      <c r="H435" s="2" t="s">
        <v>1219</v>
      </c>
      <c r="I435" s="1" t="s">
        <v>11</v>
      </c>
      <c r="J435">
        <f t="shared" si="6"/>
        <v>9</v>
      </c>
      <c r="K435" t="str">
        <f>VLOOKUP(C435,Region!$A$2:$B$3416,2,FALSE)</f>
        <v>中国</v>
      </c>
      <c r="L435" t="str">
        <f>VLOOKUP(D435,Region!$A$2:$B$3416,2,FALSE)</f>
        <v>山东</v>
      </c>
      <c r="M435" t="str">
        <f>VLOOKUP(E435,Region!$A$2:$B$3416,2,FALSE)</f>
        <v>潍坊</v>
      </c>
      <c r="N435" t="str">
        <f>VLOOKUP(F435,Region!$A$2:$B$3416,2,FALSE)</f>
        <v>青州市</v>
      </c>
    </row>
    <row r="436" spans="1:14" x14ac:dyDescent="0.2">
      <c r="A436" s="1">
        <v>227215</v>
      </c>
      <c r="B436" s="1">
        <v>231863</v>
      </c>
      <c r="C436" s="3">
        <v>1</v>
      </c>
      <c r="D436" s="3">
        <v>16</v>
      </c>
      <c r="E436" s="3">
        <v>222</v>
      </c>
      <c r="F436" s="3">
        <v>1874</v>
      </c>
      <c r="G436" s="1">
        <v>258</v>
      </c>
      <c r="H436" s="2" t="s">
        <v>1218</v>
      </c>
      <c r="I436" s="1" t="s">
        <v>11</v>
      </c>
      <c r="J436">
        <f t="shared" si="6"/>
        <v>9</v>
      </c>
      <c r="K436" t="str">
        <f>VLOOKUP(C436,Region!$A$2:$B$3416,2,FALSE)</f>
        <v>中国</v>
      </c>
      <c r="L436" t="str">
        <f>VLOOKUP(D436,Region!$A$2:$B$3416,2,FALSE)</f>
        <v>江苏</v>
      </c>
      <c r="M436" t="str">
        <f>VLOOKUP(E436,Region!$A$2:$B$3416,2,FALSE)</f>
        <v>无锡</v>
      </c>
      <c r="N436" t="str">
        <f>VLOOKUP(F436,Region!$A$2:$B$3416,2,FALSE)</f>
        <v>惠山区</v>
      </c>
    </row>
    <row r="437" spans="1:14" x14ac:dyDescent="0.2">
      <c r="A437" s="1">
        <v>227216</v>
      </c>
      <c r="B437" s="1">
        <v>231864</v>
      </c>
      <c r="C437" s="3">
        <v>1</v>
      </c>
      <c r="D437" s="3">
        <v>7</v>
      </c>
      <c r="E437" s="3">
        <v>107</v>
      </c>
      <c r="F437" s="3">
        <v>939</v>
      </c>
      <c r="G437" s="1">
        <v>501.1</v>
      </c>
      <c r="H437" s="2" t="s">
        <v>1217</v>
      </c>
      <c r="I437" s="1" t="s">
        <v>11</v>
      </c>
      <c r="J437">
        <f t="shared" si="6"/>
        <v>9</v>
      </c>
      <c r="K437" t="str">
        <f>VLOOKUP(C437,Region!$A$2:$B$3416,2,FALSE)</f>
        <v>中国</v>
      </c>
      <c r="L437" t="str">
        <f>VLOOKUP(D437,Region!$A$2:$B$3416,2,FALSE)</f>
        <v>广西</v>
      </c>
      <c r="M437" t="str">
        <f>VLOOKUP(E437,Region!$A$2:$B$3416,2,FALSE)</f>
        <v>柳州</v>
      </c>
      <c r="N437" t="str">
        <f>VLOOKUP(F437,Region!$A$2:$B$3416,2,FALSE)</f>
        <v>柳江县</v>
      </c>
    </row>
    <row r="438" spans="1:14" x14ac:dyDescent="0.2">
      <c r="A438" s="1">
        <v>227217</v>
      </c>
      <c r="B438" s="1">
        <v>231865</v>
      </c>
      <c r="C438" s="3">
        <v>1</v>
      </c>
      <c r="D438" s="3">
        <v>25</v>
      </c>
      <c r="E438" s="3">
        <v>321</v>
      </c>
      <c r="F438" s="3">
        <v>2716</v>
      </c>
      <c r="G438" s="1">
        <v>998</v>
      </c>
      <c r="H438" s="2" t="s">
        <v>1216</v>
      </c>
      <c r="I438" s="1" t="s">
        <v>14</v>
      </c>
      <c r="J438">
        <f t="shared" si="6"/>
        <v>9</v>
      </c>
      <c r="K438" t="str">
        <f>VLOOKUP(C438,Region!$A$2:$B$3416,2,FALSE)</f>
        <v>中国</v>
      </c>
      <c r="L438" t="str">
        <f>VLOOKUP(D438,Region!$A$2:$B$3416,2,FALSE)</f>
        <v>上海</v>
      </c>
      <c r="M438" t="str">
        <f>VLOOKUP(E438,Region!$A$2:$B$3416,2,FALSE)</f>
        <v>上海</v>
      </c>
      <c r="N438" t="str">
        <f>VLOOKUP(F438,Region!$A$2:$B$3416,2,FALSE)</f>
        <v>嘉定区</v>
      </c>
    </row>
    <row r="439" spans="1:14" x14ac:dyDescent="0.2">
      <c r="A439" s="1">
        <v>227218</v>
      </c>
      <c r="B439" s="1">
        <v>231866</v>
      </c>
      <c r="C439" s="3">
        <v>1</v>
      </c>
      <c r="D439" s="3">
        <v>6</v>
      </c>
      <c r="E439" s="3">
        <v>76</v>
      </c>
      <c r="F439" s="3">
        <v>695</v>
      </c>
      <c r="G439" s="1">
        <v>1075.95</v>
      </c>
      <c r="H439" s="2" t="s">
        <v>1595</v>
      </c>
      <c r="I439" s="1" t="s">
        <v>10</v>
      </c>
      <c r="J439">
        <f t="shared" si="6"/>
        <v>0</v>
      </c>
      <c r="K439" t="str">
        <f>VLOOKUP(C439,Region!$A$2:$B$3416,2,FALSE)</f>
        <v>中国</v>
      </c>
      <c r="L439" t="str">
        <f>VLOOKUP(D439,Region!$A$2:$B$3416,2,FALSE)</f>
        <v>广东</v>
      </c>
      <c r="M439" t="str">
        <f>VLOOKUP(E439,Region!$A$2:$B$3416,2,FALSE)</f>
        <v>广州</v>
      </c>
      <c r="N439" t="str">
        <f>VLOOKUP(F439,Region!$A$2:$B$3416,2,FALSE)</f>
        <v>白云区</v>
      </c>
    </row>
    <row r="440" spans="1:14" x14ac:dyDescent="0.2">
      <c r="A440" s="1">
        <v>227219</v>
      </c>
      <c r="B440" s="1">
        <v>231867</v>
      </c>
      <c r="C440" s="3">
        <v>1</v>
      </c>
      <c r="D440" s="3">
        <v>16</v>
      </c>
      <c r="E440" s="3">
        <v>229</v>
      </c>
      <c r="F440" s="3">
        <v>1927</v>
      </c>
      <c r="G440" s="1">
        <v>501.1</v>
      </c>
      <c r="H440" s="2" t="s">
        <v>1215</v>
      </c>
      <c r="I440" s="1" t="s">
        <v>13</v>
      </c>
      <c r="J440">
        <f t="shared" si="6"/>
        <v>9</v>
      </c>
      <c r="K440" t="str">
        <f>VLOOKUP(C440,Region!$A$2:$B$3416,2,FALSE)</f>
        <v>中国</v>
      </c>
      <c r="L440" t="str">
        <f>VLOOKUP(D440,Region!$A$2:$B$3416,2,FALSE)</f>
        <v>江苏</v>
      </c>
      <c r="M440" t="str">
        <f>VLOOKUP(E440,Region!$A$2:$B$3416,2,FALSE)</f>
        <v>徐州</v>
      </c>
      <c r="N440" t="str">
        <f>VLOOKUP(F440,Region!$A$2:$B$3416,2,FALSE)</f>
        <v>泉山区</v>
      </c>
    </row>
    <row r="441" spans="1:14" x14ac:dyDescent="0.2">
      <c r="A441" s="1">
        <v>227220</v>
      </c>
      <c r="B441" s="1">
        <v>231868</v>
      </c>
      <c r="C441" s="3">
        <v>1</v>
      </c>
      <c r="D441" s="3">
        <v>26</v>
      </c>
      <c r="E441" s="3">
        <v>323</v>
      </c>
      <c r="F441" s="3">
        <v>2753</v>
      </c>
      <c r="G441" s="1">
        <v>182.4</v>
      </c>
      <c r="H441" s="2" t="s">
        <v>1212</v>
      </c>
      <c r="I441" s="1" t="s">
        <v>11</v>
      </c>
      <c r="J441">
        <f t="shared" si="6"/>
        <v>9</v>
      </c>
      <c r="K441" t="str">
        <f>VLOOKUP(C441,Region!$A$2:$B$3416,2,FALSE)</f>
        <v>中国</v>
      </c>
      <c r="L441" t="str">
        <f>VLOOKUP(D441,Region!$A$2:$B$3416,2,FALSE)</f>
        <v>四川</v>
      </c>
      <c r="M441" t="str">
        <f>VLOOKUP(E441,Region!$A$2:$B$3416,2,FALSE)</f>
        <v>绵阳</v>
      </c>
      <c r="N441" t="str">
        <f>VLOOKUP(F441,Region!$A$2:$B$3416,2,FALSE)</f>
        <v>涪城区</v>
      </c>
    </row>
    <row r="442" spans="1:14" x14ac:dyDescent="0.2">
      <c r="A442" s="1">
        <v>227221</v>
      </c>
      <c r="B442" s="1">
        <v>231869</v>
      </c>
      <c r="C442" s="3">
        <v>1</v>
      </c>
      <c r="D442" s="3">
        <v>16</v>
      </c>
      <c r="E442" s="3">
        <v>222</v>
      </c>
      <c r="F442" s="3">
        <v>1877</v>
      </c>
      <c r="G442" s="1">
        <v>136.19999999999999</v>
      </c>
      <c r="H442" s="2" t="s">
        <v>1214</v>
      </c>
      <c r="I442" s="1" t="s">
        <v>11</v>
      </c>
      <c r="J442">
        <f t="shared" si="6"/>
        <v>9</v>
      </c>
      <c r="K442" t="str">
        <f>VLOOKUP(C442,Region!$A$2:$B$3416,2,FALSE)</f>
        <v>中国</v>
      </c>
      <c r="L442" t="str">
        <f>VLOOKUP(D442,Region!$A$2:$B$3416,2,FALSE)</f>
        <v>江苏</v>
      </c>
      <c r="M442" t="str">
        <f>VLOOKUP(E442,Region!$A$2:$B$3416,2,FALSE)</f>
        <v>无锡</v>
      </c>
      <c r="N442" t="str">
        <f>VLOOKUP(F442,Region!$A$2:$B$3416,2,FALSE)</f>
        <v>江阴市</v>
      </c>
    </row>
    <row r="443" spans="1:14" x14ac:dyDescent="0.2">
      <c r="A443" s="1">
        <v>227222</v>
      </c>
      <c r="B443" s="1">
        <v>231870</v>
      </c>
      <c r="C443" s="3">
        <v>1</v>
      </c>
      <c r="D443" s="3">
        <v>4</v>
      </c>
      <c r="E443" s="3">
        <v>58</v>
      </c>
      <c r="F443" s="3">
        <v>568</v>
      </c>
      <c r="G443" s="1">
        <v>403.7</v>
      </c>
      <c r="H443" s="2" t="s">
        <v>1213</v>
      </c>
      <c r="I443" s="1" t="s">
        <v>13</v>
      </c>
      <c r="J443">
        <f t="shared" si="6"/>
        <v>9</v>
      </c>
      <c r="K443" t="str">
        <f>VLOOKUP(C443,Region!$A$2:$B$3416,2,FALSE)</f>
        <v>中国</v>
      </c>
      <c r="L443" t="str">
        <f>VLOOKUP(D443,Region!$A$2:$B$3416,2,FALSE)</f>
        <v>福建</v>
      </c>
      <c r="M443" t="str">
        <f>VLOOKUP(E443,Region!$A$2:$B$3416,2,FALSE)</f>
        <v>泉州</v>
      </c>
      <c r="N443" t="str">
        <f>VLOOKUP(F443,Region!$A$2:$B$3416,2,FALSE)</f>
        <v>晋江市</v>
      </c>
    </row>
    <row r="444" spans="1:14" x14ac:dyDescent="0.2">
      <c r="A444" s="1">
        <v>227223</v>
      </c>
      <c r="B444" s="1">
        <v>231871</v>
      </c>
      <c r="C444" s="3">
        <v>1</v>
      </c>
      <c r="D444" s="3">
        <v>31</v>
      </c>
      <c r="E444" s="3">
        <v>386</v>
      </c>
      <c r="F444" s="3">
        <v>3409</v>
      </c>
      <c r="G444" s="1">
        <v>582.45000000000005</v>
      </c>
      <c r="H444" s="2" t="s">
        <v>1211</v>
      </c>
      <c r="I444" s="1" t="s">
        <v>10</v>
      </c>
      <c r="J444">
        <f t="shared" si="6"/>
        <v>9</v>
      </c>
      <c r="K444" t="str">
        <f>VLOOKUP(C444,Region!$A$2:$B$3416,2,FALSE)</f>
        <v>中国</v>
      </c>
      <c r="L444" t="str">
        <f>VLOOKUP(D444,Region!$A$2:$B$3416,2,FALSE)</f>
        <v>浙江</v>
      </c>
      <c r="M444" t="str">
        <f>VLOOKUP(E444,Region!$A$2:$B$3416,2,FALSE)</f>
        <v>金华</v>
      </c>
      <c r="N444" t="str">
        <f>VLOOKUP(F444,Region!$A$2:$B$3416,2,FALSE)</f>
        <v>义乌市</v>
      </c>
    </row>
    <row r="445" spans="1:14" x14ac:dyDescent="0.2">
      <c r="A445" s="1">
        <v>227224</v>
      </c>
      <c r="B445" s="1">
        <v>231872</v>
      </c>
      <c r="C445" s="3">
        <v>1</v>
      </c>
      <c r="D445" s="3">
        <v>14</v>
      </c>
      <c r="E445" s="3">
        <v>201</v>
      </c>
      <c r="F445" s="3">
        <v>1686</v>
      </c>
      <c r="G445" s="1">
        <v>67.98</v>
      </c>
      <c r="H445" s="2" t="s">
        <v>1176</v>
      </c>
      <c r="I445" s="1" t="s">
        <v>14</v>
      </c>
      <c r="J445">
        <f t="shared" si="6"/>
        <v>10</v>
      </c>
      <c r="K445" t="str">
        <f>VLOOKUP(C445,Region!$A$2:$B$3416,2,FALSE)</f>
        <v>中国</v>
      </c>
      <c r="L445" t="str">
        <f>VLOOKUP(D445,Region!$A$2:$B$3416,2,FALSE)</f>
        <v>湖南</v>
      </c>
      <c r="M445" t="str">
        <f>VLOOKUP(E445,Region!$A$2:$B$3416,2,FALSE)</f>
        <v>衡阳</v>
      </c>
      <c r="N445" t="str">
        <f>VLOOKUP(F445,Region!$A$2:$B$3416,2,FALSE)</f>
        <v>耒阳市</v>
      </c>
    </row>
    <row r="446" spans="1:14" x14ac:dyDescent="0.2">
      <c r="A446" s="1">
        <v>227225</v>
      </c>
      <c r="B446" s="1">
        <v>231873</v>
      </c>
      <c r="C446" s="3">
        <v>1</v>
      </c>
      <c r="D446" s="3">
        <v>16</v>
      </c>
      <c r="E446" s="3">
        <v>227</v>
      </c>
      <c r="F446" s="3">
        <v>1914</v>
      </c>
      <c r="G446" s="1">
        <v>141.44999999999999</v>
      </c>
      <c r="H446" s="2" t="s">
        <v>1210</v>
      </c>
      <c r="I446" s="1" t="s">
        <v>14</v>
      </c>
      <c r="J446">
        <f t="shared" si="6"/>
        <v>9</v>
      </c>
      <c r="K446" t="str">
        <f>VLOOKUP(C446,Region!$A$2:$B$3416,2,FALSE)</f>
        <v>中国</v>
      </c>
      <c r="L446" t="str">
        <f>VLOOKUP(D446,Region!$A$2:$B$3416,2,FALSE)</f>
        <v>江苏</v>
      </c>
      <c r="M446" t="str">
        <f>VLOOKUP(E446,Region!$A$2:$B$3416,2,FALSE)</f>
        <v>宿迁</v>
      </c>
      <c r="N446" t="str">
        <f>VLOOKUP(F446,Region!$A$2:$B$3416,2,FALSE)</f>
        <v>沭阳县</v>
      </c>
    </row>
    <row r="447" spans="1:14" x14ac:dyDescent="0.2">
      <c r="A447" s="1">
        <v>227226</v>
      </c>
      <c r="B447" s="1">
        <v>231874</v>
      </c>
      <c r="C447" s="3">
        <v>1</v>
      </c>
      <c r="D447" s="3">
        <v>18</v>
      </c>
      <c r="E447" s="3">
        <v>244</v>
      </c>
      <c r="F447" s="3">
        <v>2064</v>
      </c>
      <c r="G447" s="1">
        <v>351.28</v>
      </c>
      <c r="H447" s="2" t="s">
        <v>1209</v>
      </c>
      <c r="I447" s="1" t="s">
        <v>13</v>
      </c>
      <c r="J447">
        <f t="shared" si="6"/>
        <v>9</v>
      </c>
      <c r="K447" t="str">
        <f>VLOOKUP(C447,Region!$A$2:$B$3416,2,FALSE)</f>
        <v>中国</v>
      </c>
      <c r="L447" t="str">
        <f>VLOOKUP(D447,Region!$A$2:$B$3416,2,FALSE)</f>
        <v>辽宁</v>
      </c>
      <c r="M447" t="str">
        <f>VLOOKUP(E447,Region!$A$2:$B$3416,2,FALSE)</f>
        <v>沈阳</v>
      </c>
      <c r="N447" t="str">
        <f>VLOOKUP(F447,Region!$A$2:$B$3416,2,FALSE)</f>
        <v>铁西区</v>
      </c>
    </row>
    <row r="448" spans="1:14" x14ac:dyDescent="0.2">
      <c r="A448" s="1">
        <v>227227</v>
      </c>
      <c r="B448" s="1">
        <v>231875</v>
      </c>
      <c r="C448" s="3">
        <v>1</v>
      </c>
      <c r="D448" s="3">
        <v>13</v>
      </c>
      <c r="E448" s="3">
        <v>180</v>
      </c>
      <c r="F448" s="3">
        <v>1551</v>
      </c>
      <c r="G448" s="1">
        <v>150.65</v>
      </c>
      <c r="H448" s="2" t="s">
        <v>1208</v>
      </c>
      <c r="I448" s="1" t="s">
        <v>14</v>
      </c>
      <c r="J448">
        <f t="shared" si="6"/>
        <v>9</v>
      </c>
      <c r="K448" t="str">
        <f>VLOOKUP(C448,Region!$A$2:$B$3416,2,FALSE)</f>
        <v>中国</v>
      </c>
      <c r="L448" t="str">
        <f>VLOOKUP(D448,Region!$A$2:$B$3416,2,FALSE)</f>
        <v>湖北</v>
      </c>
      <c r="M448" t="str">
        <f>VLOOKUP(E448,Region!$A$2:$B$3416,2,FALSE)</f>
        <v>武汉</v>
      </c>
      <c r="N448" t="str">
        <f>VLOOKUP(F448,Region!$A$2:$B$3416,2,FALSE)</f>
        <v>东西湖区</v>
      </c>
    </row>
    <row r="449" spans="1:14" x14ac:dyDescent="0.2">
      <c r="A449" s="1">
        <v>227228</v>
      </c>
      <c r="B449" s="1">
        <v>231876</v>
      </c>
      <c r="C449" s="3">
        <v>1</v>
      </c>
      <c r="D449" s="3">
        <v>6</v>
      </c>
      <c r="E449" s="3">
        <v>77</v>
      </c>
      <c r="F449" s="3">
        <v>706</v>
      </c>
      <c r="G449" s="1">
        <v>120.45</v>
      </c>
      <c r="H449" s="2" t="s">
        <v>1207</v>
      </c>
      <c r="I449" s="1" t="s">
        <v>13</v>
      </c>
      <c r="J449">
        <f t="shared" si="6"/>
        <v>9</v>
      </c>
      <c r="K449" t="str">
        <f>VLOOKUP(C449,Region!$A$2:$B$3416,2,FALSE)</f>
        <v>中国</v>
      </c>
      <c r="L449" t="str">
        <f>VLOOKUP(D449,Region!$A$2:$B$3416,2,FALSE)</f>
        <v>广东</v>
      </c>
      <c r="M449" t="str">
        <f>VLOOKUP(E449,Region!$A$2:$B$3416,2,FALSE)</f>
        <v>深圳</v>
      </c>
      <c r="N449" t="str">
        <f>VLOOKUP(F449,Region!$A$2:$B$3416,2,FALSE)</f>
        <v>罗湖区</v>
      </c>
    </row>
    <row r="450" spans="1:14" x14ac:dyDescent="0.2">
      <c r="A450" s="1">
        <v>227229</v>
      </c>
      <c r="B450" s="1">
        <v>231878</v>
      </c>
      <c r="C450" s="3">
        <v>1</v>
      </c>
      <c r="D450" s="3">
        <v>17</v>
      </c>
      <c r="E450" s="3">
        <v>235</v>
      </c>
      <c r="F450" s="3">
        <v>1995</v>
      </c>
      <c r="G450" s="1">
        <v>147.25</v>
      </c>
      <c r="H450" s="2" t="s">
        <v>1204</v>
      </c>
      <c r="I450" s="1" t="s">
        <v>11</v>
      </c>
      <c r="J450">
        <f t="shared" si="6"/>
        <v>9</v>
      </c>
      <c r="K450" t="str">
        <f>VLOOKUP(C450,Region!$A$2:$B$3416,2,FALSE)</f>
        <v>中国</v>
      </c>
      <c r="L450" t="str">
        <f>VLOOKUP(D450,Region!$A$2:$B$3416,2,FALSE)</f>
        <v>江西</v>
      </c>
      <c r="M450" t="str">
        <f>VLOOKUP(E450,Region!$A$2:$B$3416,2,FALSE)</f>
        <v>赣州</v>
      </c>
      <c r="N450" t="str">
        <f>VLOOKUP(F450,Region!$A$2:$B$3416,2,FALSE)</f>
        <v>兴国县</v>
      </c>
    </row>
    <row r="451" spans="1:14" x14ac:dyDescent="0.2">
      <c r="A451" s="1">
        <v>227230</v>
      </c>
      <c r="B451" s="1">
        <v>231879</v>
      </c>
      <c r="C451" s="3">
        <v>1</v>
      </c>
      <c r="D451" s="3">
        <v>16</v>
      </c>
      <c r="E451" s="3">
        <v>230</v>
      </c>
      <c r="F451" s="3">
        <v>1936</v>
      </c>
      <c r="G451" s="1">
        <v>373.5</v>
      </c>
      <c r="H451" s="2" t="s">
        <v>1205</v>
      </c>
      <c r="I451" s="1" t="s">
        <v>11</v>
      </c>
      <c r="J451">
        <f t="shared" ref="J451:J514" si="7">HOUR(H451)</f>
        <v>9</v>
      </c>
      <c r="K451" t="str">
        <f>VLOOKUP(C451,Region!$A$2:$B$3416,2,FALSE)</f>
        <v>中国</v>
      </c>
      <c r="L451" t="str">
        <f>VLOOKUP(D451,Region!$A$2:$B$3416,2,FALSE)</f>
        <v>江苏</v>
      </c>
      <c r="M451" t="str">
        <f>VLOOKUP(E451,Region!$A$2:$B$3416,2,FALSE)</f>
        <v>盐城</v>
      </c>
      <c r="N451" t="str">
        <f>VLOOKUP(F451,Region!$A$2:$B$3416,2,FALSE)</f>
        <v>盐都区</v>
      </c>
    </row>
    <row r="452" spans="1:14" x14ac:dyDescent="0.2">
      <c r="A452" s="1">
        <v>227231</v>
      </c>
      <c r="B452" s="1">
        <v>231880</v>
      </c>
      <c r="C452" s="3">
        <v>1</v>
      </c>
      <c r="D452" s="3">
        <v>13</v>
      </c>
      <c r="E452" s="3">
        <v>180</v>
      </c>
      <c r="F452" s="3">
        <v>1547</v>
      </c>
      <c r="G452" s="1">
        <v>120.45</v>
      </c>
      <c r="H452" s="2" t="s">
        <v>1202</v>
      </c>
      <c r="I452" s="1" t="s">
        <v>14</v>
      </c>
      <c r="J452">
        <f t="shared" si="7"/>
        <v>9</v>
      </c>
      <c r="K452" t="str">
        <f>VLOOKUP(C452,Region!$A$2:$B$3416,2,FALSE)</f>
        <v>中国</v>
      </c>
      <c r="L452" t="str">
        <f>VLOOKUP(D452,Region!$A$2:$B$3416,2,FALSE)</f>
        <v>湖北</v>
      </c>
      <c r="M452" t="str">
        <f>VLOOKUP(E452,Region!$A$2:$B$3416,2,FALSE)</f>
        <v>武汉</v>
      </c>
      <c r="N452" t="str">
        <f>VLOOKUP(F452,Region!$A$2:$B$3416,2,FALSE)</f>
        <v>硚口区</v>
      </c>
    </row>
    <row r="453" spans="1:14" x14ac:dyDescent="0.2">
      <c r="A453" s="1">
        <v>227232</v>
      </c>
      <c r="B453" s="1">
        <v>231881</v>
      </c>
      <c r="C453" s="3">
        <v>1</v>
      </c>
      <c r="D453" s="3">
        <v>16</v>
      </c>
      <c r="E453" s="3">
        <v>220</v>
      </c>
      <c r="F453" s="3">
        <v>1846</v>
      </c>
      <c r="G453" s="1">
        <v>60.1</v>
      </c>
      <c r="H453" s="2" t="s">
        <v>1203</v>
      </c>
      <c r="I453" s="1" t="s">
        <v>11</v>
      </c>
      <c r="J453">
        <f t="shared" si="7"/>
        <v>9</v>
      </c>
      <c r="K453" t="str">
        <f>VLOOKUP(C453,Region!$A$2:$B$3416,2,FALSE)</f>
        <v>中国</v>
      </c>
      <c r="L453" t="str">
        <f>VLOOKUP(D453,Region!$A$2:$B$3416,2,FALSE)</f>
        <v>江苏</v>
      </c>
      <c r="M453" t="str">
        <f>VLOOKUP(E453,Region!$A$2:$B$3416,2,FALSE)</f>
        <v>南京</v>
      </c>
      <c r="N453" t="str">
        <f>VLOOKUP(F453,Region!$A$2:$B$3416,2,FALSE)</f>
        <v>高淳县</v>
      </c>
    </row>
    <row r="454" spans="1:14" x14ac:dyDescent="0.2">
      <c r="A454" s="1">
        <v>227233</v>
      </c>
      <c r="B454" s="1">
        <v>231882</v>
      </c>
      <c r="C454" s="3">
        <v>1</v>
      </c>
      <c r="D454" s="3">
        <v>11</v>
      </c>
      <c r="E454" s="3">
        <v>157</v>
      </c>
      <c r="F454" s="3">
        <v>1340</v>
      </c>
      <c r="G454" s="1">
        <v>206.3</v>
      </c>
      <c r="H454" s="2" t="s">
        <v>1201</v>
      </c>
      <c r="I454" s="1" t="s">
        <v>11</v>
      </c>
      <c r="J454">
        <f t="shared" si="7"/>
        <v>9</v>
      </c>
      <c r="K454" t="str">
        <f>VLOOKUP(C454,Region!$A$2:$B$3416,2,FALSE)</f>
        <v>中国</v>
      </c>
      <c r="L454" t="str">
        <f>VLOOKUP(D454,Region!$A$2:$B$3416,2,FALSE)</f>
        <v>河南</v>
      </c>
      <c r="M454" t="str">
        <f>VLOOKUP(E454,Region!$A$2:$B$3416,2,FALSE)</f>
        <v>平顶山</v>
      </c>
      <c r="N454" t="str">
        <f>VLOOKUP(F454,Region!$A$2:$B$3416,2,FALSE)</f>
        <v>郏县</v>
      </c>
    </row>
    <row r="455" spans="1:14" x14ac:dyDescent="0.2">
      <c r="A455" s="1">
        <v>227234</v>
      </c>
      <c r="B455" s="1">
        <v>231883</v>
      </c>
      <c r="C455" s="3">
        <v>1</v>
      </c>
      <c r="D455" s="3">
        <v>6</v>
      </c>
      <c r="E455" s="3">
        <v>94</v>
      </c>
      <c r="F455" s="3">
        <v>839</v>
      </c>
      <c r="G455" s="1">
        <v>164.55</v>
      </c>
      <c r="H455" s="2" t="s">
        <v>1199</v>
      </c>
      <c r="I455" s="1" t="s">
        <v>14</v>
      </c>
      <c r="J455">
        <f t="shared" si="7"/>
        <v>9</v>
      </c>
      <c r="K455" t="str">
        <f>VLOOKUP(C455,Region!$A$2:$B$3416,2,FALSE)</f>
        <v>中国</v>
      </c>
      <c r="L455" t="str">
        <f>VLOOKUP(D455,Region!$A$2:$B$3416,2,FALSE)</f>
        <v>广东</v>
      </c>
      <c r="M455" t="str">
        <f>VLOOKUP(E455,Region!$A$2:$B$3416,2,FALSE)</f>
        <v>肇庆</v>
      </c>
      <c r="N455" t="str">
        <f>VLOOKUP(F455,Region!$A$2:$B$3416,2,FALSE)</f>
        <v>四会市</v>
      </c>
    </row>
    <row r="456" spans="1:14" x14ac:dyDescent="0.2">
      <c r="A456" s="1">
        <v>227235</v>
      </c>
      <c r="B456" s="1">
        <v>231884</v>
      </c>
      <c r="C456" s="3">
        <v>1</v>
      </c>
      <c r="D456" s="3">
        <v>6</v>
      </c>
      <c r="E456" s="3">
        <v>79</v>
      </c>
      <c r="F456" s="3">
        <v>715</v>
      </c>
      <c r="G456" s="1">
        <v>783</v>
      </c>
      <c r="H456" s="2" t="s">
        <v>1200</v>
      </c>
      <c r="I456" s="1" t="s">
        <v>10</v>
      </c>
      <c r="J456">
        <f t="shared" si="7"/>
        <v>9</v>
      </c>
      <c r="K456" t="str">
        <f>VLOOKUP(C456,Region!$A$2:$B$3416,2,FALSE)</f>
        <v>中国</v>
      </c>
      <c r="L456" t="str">
        <f>VLOOKUP(D456,Region!$A$2:$B$3416,2,FALSE)</f>
        <v>广东</v>
      </c>
      <c r="M456" t="str">
        <f>VLOOKUP(E456,Region!$A$2:$B$3416,2,FALSE)</f>
        <v>东莞</v>
      </c>
      <c r="N456" t="str">
        <f>VLOOKUP(F456,Region!$A$2:$B$3416,2,FALSE)</f>
        <v>东城区</v>
      </c>
    </row>
    <row r="457" spans="1:14" x14ac:dyDescent="0.2">
      <c r="A457" s="1">
        <v>227236</v>
      </c>
      <c r="B457" s="1">
        <v>231885</v>
      </c>
      <c r="C457" s="3">
        <v>1</v>
      </c>
      <c r="D457" s="3">
        <v>22</v>
      </c>
      <c r="E457" s="3">
        <v>298</v>
      </c>
      <c r="F457" s="3">
        <v>2464</v>
      </c>
      <c r="G457" s="1">
        <v>60.6</v>
      </c>
      <c r="H457" s="2" t="s">
        <v>1198</v>
      </c>
      <c r="I457" s="1" t="s">
        <v>13</v>
      </c>
      <c r="J457">
        <f t="shared" si="7"/>
        <v>9</v>
      </c>
      <c r="K457" t="str">
        <f>VLOOKUP(C457,Region!$A$2:$B$3416,2,FALSE)</f>
        <v>中国</v>
      </c>
      <c r="L457" t="str">
        <f>VLOOKUP(D457,Region!$A$2:$B$3416,2,FALSE)</f>
        <v>山东</v>
      </c>
      <c r="M457" t="str">
        <f>VLOOKUP(E457,Region!$A$2:$B$3416,2,FALSE)</f>
        <v>枣庄</v>
      </c>
      <c r="N457" t="str">
        <f>VLOOKUP(F457,Region!$A$2:$B$3416,2,FALSE)</f>
        <v>滕州市</v>
      </c>
    </row>
    <row r="458" spans="1:14" x14ac:dyDescent="0.2">
      <c r="A458" s="1">
        <v>227237</v>
      </c>
      <c r="B458" s="1">
        <v>231886</v>
      </c>
      <c r="C458" s="3">
        <v>1</v>
      </c>
      <c r="D458" s="3">
        <v>16</v>
      </c>
      <c r="E458" s="3">
        <v>223</v>
      </c>
      <c r="F458" s="3">
        <v>1883</v>
      </c>
      <c r="G458" s="1">
        <v>62.7</v>
      </c>
      <c r="H458" s="2" t="s">
        <v>1197</v>
      </c>
      <c r="I458" s="1" t="s">
        <v>11</v>
      </c>
      <c r="J458">
        <f t="shared" si="7"/>
        <v>9</v>
      </c>
      <c r="K458" t="str">
        <f>VLOOKUP(C458,Region!$A$2:$B$3416,2,FALSE)</f>
        <v>中国</v>
      </c>
      <c r="L458" t="str">
        <f>VLOOKUP(D458,Region!$A$2:$B$3416,2,FALSE)</f>
        <v>江苏</v>
      </c>
      <c r="M458" t="str">
        <f>VLOOKUP(E458,Region!$A$2:$B$3416,2,FALSE)</f>
        <v>常州</v>
      </c>
      <c r="N458" t="str">
        <f>VLOOKUP(F458,Region!$A$2:$B$3416,2,FALSE)</f>
        <v>新北区</v>
      </c>
    </row>
    <row r="459" spans="1:14" x14ac:dyDescent="0.2">
      <c r="A459" s="1">
        <v>227238</v>
      </c>
      <c r="B459" s="1">
        <v>231887</v>
      </c>
      <c r="C459" s="3">
        <v>1</v>
      </c>
      <c r="D459" s="3">
        <v>24</v>
      </c>
      <c r="E459" s="3">
        <v>318</v>
      </c>
      <c r="F459" s="3">
        <v>2668</v>
      </c>
      <c r="G459" s="1">
        <v>184</v>
      </c>
      <c r="H459" s="2" t="s">
        <v>1190</v>
      </c>
      <c r="I459" s="1" t="s">
        <v>11</v>
      </c>
      <c r="J459">
        <f t="shared" si="7"/>
        <v>9</v>
      </c>
      <c r="K459" t="str">
        <f>VLOOKUP(C459,Region!$A$2:$B$3416,2,FALSE)</f>
        <v>中国</v>
      </c>
      <c r="L459" t="str">
        <f>VLOOKUP(D459,Region!$A$2:$B$3416,2,FALSE)</f>
        <v>陕西</v>
      </c>
      <c r="M459" t="str">
        <f>VLOOKUP(E459,Region!$A$2:$B$3416,2,FALSE)</f>
        <v>咸阳</v>
      </c>
      <c r="N459" t="str">
        <f>VLOOKUP(F459,Region!$A$2:$B$3416,2,FALSE)</f>
        <v>三原县</v>
      </c>
    </row>
    <row r="460" spans="1:14" x14ac:dyDescent="0.2">
      <c r="A460" s="1">
        <v>227239</v>
      </c>
      <c r="B460" s="1">
        <v>231888</v>
      </c>
      <c r="C460" s="3">
        <v>1</v>
      </c>
      <c r="D460" s="3">
        <v>6</v>
      </c>
      <c r="E460" s="3">
        <v>83</v>
      </c>
      <c r="F460" s="3">
        <v>765</v>
      </c>
      <c r="G460" s="1">
        <v>852.35</v>
      </c>
      <c r="H460" s="2" t="s">
        <v>1196</v>
      </c>
      <c r="I460" s="1" t="s">
        <v>13</v>
      </c>
      <c r="J460">
        <f t="shared" si="7"/>
        <v>9</v>
      </c>
      <c r="K460" t="str">
        <f>VLOOKUP(C460,Region!$A$2:$B$3416,2,FALSE)</f>
        <v>中国</v>
      </c>
      <c r="L460" t="str">
        <f>VLOOKUP(D460,Region!$A$2:$B$3416,2,FALSE)</f>
        <v>广东</v>
      </c>
      <c r="M460" t="str">
        <f>VLOOKUP(E460,Region!$A$2:$B$3416,2,FALSE)</f>
        <v>江门</v>
      </c>
      <c r="N460" t="str">
        <f>VLOOKUP(F460,Region!$A$2:$B$3416,2,FALSE)</f>
        <v>新会区</v>
      </c>
    </row>
    <row r="461" spans="1:14" x14ac:dyDescent="0.2">
      <c r="A461" s="1">
        <v>227240</v>
      </c>
      <c r="B461" s="1">
        <v>231889</v>
      </c>
      <c r="C461" s="3">
        <v>1</v>
      </c>
      <c r="D461" s="3">
        <v>31</v>
      </c>
      <c r="E461" s="3">
        <v>390</v>
      </c>
      <c r="F461" s="3">
        <v>3299</v>
      </c>
      <c r="G461" s="1">
        <v>332.05</v>
      </c>
      <c r="H461" s="2" t="s">
        <v>1195</v>
      </c>
      <c r="I461" s="1" t="s">
        <v>13</v>
      </c>
      <c r="J461">
        <f t="shared" si="7"/>
        <v>9</v>
      </c>
      <c r="K461" t="str">
        <f>VLOOKUP(C461,Region!$A$2:$B$3416,2,FALSE)</f>
        <v>中国</v>
      </c>
      <c r="L461" t="str">
        <f>VLOOKUP(D461,Region!$A$2:$B$3416,2,FALSE)</f>
        <v>浙江</v>
      </c>
      <c r="M461" t="str">
        <f>VLOOKUP(E461,Region!$A$2:$B$3416,2,FALSE)</f>
        <v>台州</v>
      </c>
      <c r="N461" t="str">
        <f>VLOOKUP(F461,Region!$A$2:$B$3416,2,FALSE)</f>
        <v>温岭市</v>
      </c>
    </row>
    <row r="462" spans="1:14" x14ac:dyDescent="0.2">
      <c r="A462" s="1">
        <v>227241</v>
      </c>
      <c r="B462" s="1">
        <v>231890</v>
      </c>
      <c r="C462" s="3">
        <v>1</v>
      </c>
      <c r="D462" s="3">
        <v>6</v>
      </c>
      <c r="E462" s="3">
        <v>76</v>
      </c>
      <c r="F462" s="3">
        <v>695</v>
      </c>
      <c r="G462" s="1">
        <v>482.7</v>
      </c>
      <c r="H462" s="2" t="s">
        <v>1595</v>
      </c>
      <c r="I462" s="1" t="s">
        <v>11</v>
      </c>
      <c r="J462">
        <f t="shared" si="7"/>
        <v>0</v>
      </c>
      <c r="K462" t="str">
        <f>VLOOKUP(C462,Region!$A$2:$B$3416,2,FALSE)</f>
        <v>中国</v>
      </c>
      <c r="L462" t="str">
        <f>VLOOKUP(D462,Region!$A$2:$B$3416,2,FALSE)</f>
        <v>广东</v>
      </c>
      <c r="M462" t="str">
        <f>VLOOKUP(E462,Region!$A$2:$B$3416,2,FALSE)</f>
        <v>广州</v>
      </c>
      <c r="N462" t="str">
        <f>VLOOKUP(F462,Region!$A$2:$B$3416,2,FALSE)</f>
        <v>白云区</v>
      </c>
    </row>
    <row r="463" spans="1:14" x14ac:dyDescent="0.2">
      <c r="A463" s="1">
        <v>227242</v>
      </c>
      <c r="B463" s="1">
        <v>231891</v>
      </c>
      <c r="C463" s="3">
        <v>1</v>
      </c>
      <c r="D463" s="3">
        <v>14</v>
      </c>
      <c r="E463" s="3">
        <v>201</v>
      </c>
      <c r="F463" s="3">
        <v>1684</v>
      </c>
      <c r="G463" s="1">
        <v>751.45</v>
      </c>
      <c r="H463" s="2" t="s">
        <v>1194</v>
      </c>
      <c r="I463" s="1" t="s">
        <v>10</v>
      </c>
      <c r="J463">
        <f t="shared" si="7"/>
        <v>9</v>
      </c>
      <c r="K463" t="str">
        <f>VLOOKUP(C463,Region!$A$2:$B$3416,2,FALSE)</f>
        <v>中国</v>
      </c>
      <c r="L463" t="str">
        <f>VLOOKUP(D463,Region!$A$2:$B$3416,2,FALSE)</f>
        <v>湖南</v>
      </c>
      <c r="M463" t="str">
        <f>VLOOKUP(E463,Region!$A$2:$B$3416,2,FALSE)</f>
        <v>衡阳</v>
      </c>
      <c r="N463" t="str">
        <f>VLOOKUP(F463,Region!$A$2:$B$3416,2,FALSE)</f>
        <v>蒸湘区</v>
      </c>
    </row>
    <row r="464" spans="1:14" x14ac:dyDescent="0.2">
      <c r="A464" s="1">
        <v>227243</v>
      </c>
      <c r="B464" s="1">
        <v>231892</v>
      </c>
      <c r="C464" s="3">
        <v>1</v>
      </c>
      <c r="D464" s="3">
        <v>30</v>
      </c>
      <c r="E464" s="3">
        <v>367</v>
      </c>
      <c r="F464" s="3">
        <v>3102</v>
      </c>
      <c r="G464" s="1">
        <v>65.64</v>
      </c>
      <c r="H464" s="2" t="s">
        <v>1193</v>
      </c>
      <c r="I464" s="1" t="s">
        <v>14</v>
      </c>
      <c r="J464">
        <f t="shared" si="7"/>
        <v>9</v>
      </c>
      <c r="K464" t="str">
        <f>VLOOKUP(C464,Region!$A$2:$B$3416,2,FALSE)</f>
        <v>中国</v>
      </c>
      <c r="L464" t="str">
        <f>VLOOKUP(D464,Region!$A$2:$B$3416,2,FALSE)</f>
        <v>云南</v>
      </c>
      <c r="M464" t="str">
        <f>VLOOKUP(E464,Region!$A$2:$B$3416,2,FALSE)</f>
        <v>昆明</v>
      </c>
      <c r="N464" t="str">
        <f>VLOOKUP(F464,Region!$A$2:$B$3416,2,FALSE)</f>
        <v>官渡区</v>
      </c>
    </row>
    <row r="465" spans="1:14" x14ac:dyDescent="0.2">
      <c r="A465" s="1">
        <v>227244</v>
      </c>
      <c r="B465" s="1">
        <v>231893</v>
      </c>
      <c r="C465" s="3">
        <v>1</v>
      </c>
      <c r="D465" s="3">
        <v>6</v>
      </c>
      <c r="E465" s="3">
        <v>83</v>
      </c>
      <c r="F465" s="3">
        <v>765</v>
      </c>
      <c r="G465" s="1">
        <v>729.45</v>
      </c>
      <c r="H465" s="2" t="s">
        <v>1192</v>
      </c>
      <c r="I465" s="1" t="s">
        <v>14</v>
      </c>
      <c r="J465">
        <f t="shared" si="7"/>
        <v>9</v>
      </c>
      <c r="K465" t="str">
        <f>VLOOKUP(C465,Region!$A$2:$B$3416,2,FALSE)</f>
        <v>中国</v>
      </c>
      <c r="L465" t="str">
        <f>VLOOKUP(D465,Region!$A$2:$B$3416,2,FALSE)</f>
        <v>广东</v>
      </c>
      <c r="M465" t="str">
        <f>VLOOKUP(E465,Region!$A$2:$B$3416,2,FALSE)</f>
        <v>江门</v>
      </c>
      <c r="N465" t="str">
        <f>VLOOKUP(F465,Region!$A$2:$B$3416,2,FALSE)</f>
        <v>新会区</v>
      </c>
    </row>
    <row r="466" spans="1:14" x14ac:dyDescent="0.2">
      <c r="A466" s="1">
        <v>227245</v>
      </c>
      <c r="B466" s="1">
        <v>231894</v>
      </c>
      <c r="C466" s="3">
        <v>1</v>
      </c>
      <c r="D466" s="3">
        <v>29</v>
      </c>
      <c r="E466" s="3">
        <v>354</v>
      </c>
      <c r="F466" s="3">
        <v>3022</v>
      </c>
      <c r="G466" s="1">
        <v>244.6</v>
      </c>
      <c r="H466" s="2" t="s">
        <v>1191</v>
      </c>
      <c r="I466" s="1" t="s">
        <v>11</v>
      </c>
      <c r="J466">
        <f t="shared" si="7"/>
        <v>9</v>
      </c>
      <c r="K466" t="str">
        <f>VLOOKUP(C466,Region!$A$2:$B$3416,2,FALSE)</f>
        <v>中国</v>
      </c>
      <c r="L466" t="str">
        <f>VLOOKUP(D466,Region!$A$2:$B$3416,2,FALSE)</f>
        <v>新疆</v>
      </c>
      <c r="M466" t="str">
        <f>VLOOKUP(E466,Region!$A$2:$B$3416,2,FALSE)</f>
        <v>巴音郭楞</v>
      </c>
      <c r="N466" t="str">
        <f>VLOOKUP(F466,Region!$A$2:$B$3416,2,FALSE)</f>
        <v>库尔勒市</v>
      </c>
    </row>
    <row r="467" spans="1:14" x14ac:dyDescent="0.2">
      <c r="A467" s="1">
        <v>227246</v>
      </c>
      <c r="B467" s="1">
        <v>231895</v>
      </c>
      <c r="C467" s="3">
        <v>1</v>
      </c>
      <c r="D467" s="3">
        <v>6</v>
      </c>
      <c r="E467" s="3">
        <v>94</v>
      </c>
      <c r="F467" s="3">
        <v>839</v>
      </c>
      <c r="G467" s="1">
        <v>828.47</v>
      </c>
      <c r="H467" s="2" t="s">
        <v>1596</v>
      </c>
      <c r="I467" s="1" t="s">
        <v>13</v>
      </c>
      <c r="J467">
        <f t="shared" si="7"/>
        <v>0</v>
      </c>
      <c r="K467" t="str">
        <f>VLOOKUP(C467,Region!$A$2:$B$3416,2,FALSE)</f>
        <v>中国</v>
      </c>
      <c r="L467" t="str">
        <f>VLOOKUP(D467,Region!$A$2:$B$3416,2,FALSE)</f>
        <v>广东</v>
      </c>
      <c r="M467" t="str">
        <f>VLOOKUP(E467,Region!$A$2:$B$3416,2,FALSE)</f>
        <v>肇庆</v>
      </c>
      <c r="N467" t="str">
        <f>VLOOKUP(F467,Region!$A$2:$B$3416,2,FALSE)</f>
        <v>四会市</v>
      </c>
    </row>
    <row r="468" spans="1:14" x14ac:dyDescent="0.2">
      <c r="A468" s="1">
        <v>227247</v>
      </c>
      <c r="B468" s="1">
        <v>231896</v>
      </c>
      <c r="C468" s="3">
        <v>1</v>
      </c>
      <c r="D468" s="3">
        <v>6</v>
      </c>
      <c r="E468" s="3">
        <v>79</v>
      </c>
      <c r="F468" s="3">
        <v>735</v>
      </c>
      <c r="G468" s="1">
        <v>420.5</v>
      </c>
      <c r="H468" s="2" t="s">
        <v>1189</v>
      </c>
      <c r="I468" s="1" t="s">
        <v>11</v>
      </c>
      <c r="J468">
        <f t="shared" si="7"/>
        <v>9</v>
      </c>
      <c r="K468" t="str">
        <f>VLOOKUP(C468,Region!$A$2:$B$3416,2,FALSE)</f>
        <v>中国</v>
      </c>
      <c r="L468" t="str">
        <f>VLOOKUP(D468,Region!$A$2:$B$3416,2,FALSE)</f>
        <v>广东</v>
      </c>
      <c r="M468" t="str">
        <f>VLOOKUP(E468,Region!$A$2:$B$3416,2,FALSE)</f>
        <v>东莞</v>
      </c>
      <c r="N468" t="str">
        <f>VLOOKUP(F468,Region!$A$2:$B$3416,2,FALSE)</f>
        <v>厚街镇</v>
      </c>
    </row>
    <row r="469" spans="1:14" x14ac:dyDescent="0.2">
      <c r="A469" s="1">
        <v>227248</v>
      </c>
      <c r="B469" s="1">
        <v>231897</v>
      </c>
      <c r="C469" s="3">
        <v>1</v>
      </c>
      <c r="D469" s="3">
        <v>7</v>
      </c>
      <c r="E469" s="3">
        <v>97</v>
      </c>
      <c r="F469" s="3">
        <v>858</v>
      </c>
      <c r="G469" s="1">
        <v>232.85</v>
      </c>
      <c r="H469" s="2" t="s">
        <v>1188</v>
      </c>
      <c r="I469" s="1" t="s">
        <v>14</v>
      </c>
      <c r="J469">
        <f t="shared" si="7"/>
        <v>9</v>
      </c>
      <c r="K469" t="str">
        <f>VLOOKUP(C469,Region!$A$2:$B$3416,2,FALSE)</f>
        <v>中国</v>
      </c>
      <c r="L469" t="str">
        <f>VLOOKUP(D469,Region!$A$2:$B$3416,2,FALSE)</f>
        <v>广西</v>
      </c>
      <c r="M469" t="str">
        <f>VLOOKUP(E469,Region!$A$2:$B$3416,2,FALSE)</f>
        <v>南宁</v>
      </c>
      <c r="N469" t="str">
        <f>VLOOKUP(F469,Region!$A$2:$B$3416,2,FALSE)</f>
        <v>江南区</v>
      </c>
    </row>
    <row r="470" spans="1:14" x14ac:dyDescent="0.2">
      <c r="A470" s="1">
        <v>227249</v>
      </c>
      <c r="B470" s="1">
        <v>231898</v>
      </c>
      <c r="C470" s="3">
        <v>1</v>
      </c>
      <c r="D470" s="3">
        <v>3</v>
      </c>
      <c r="E470" s="3">
        <v>3401</v>
      </c>
      <c r="F470" s="3">
        <v>3408</v>
      </c>
      <c r="G470" s="1">
        <v>713.7</v>
      </c>
      <c r="H470" s="2" t="s">
        <v>1187</v>
      </c>
      <c r="I470" s="1" t="s">
        <v>13</v>
      </c>
      <c r="J470">
        <f t="shared" si="7"/>
        <v>9</v>
      </c>
      <c r="K470" t="str">
        <f>VLOOKUP(C470,Region!$A$2:$B$3416,2,FALSE)</f>
        <v>中国</v>
      </c>
      <c r="L470" t="str">
        <f>VLOOKUP(D470,Region!$A$2:$B$3416,2,FALSE)</f>
        <v>安徽</v>
      </c>
      <c r="M470" t="str">
        <f>VLOOKUP(E470,Region!$A$2:$B$3416,2,FALSE)</f>
        <v>合肥</v>
      </c>
      <c r="N470" t="str">
        <f>VLOOKUP(F470,Region!$A$2:$B$3416,2,FALSE)</f>
        <v>肥西县</v>
      </c>
    </row>
    <row r="471" spans="1:14" x14ac:dyDescent="0.2">
      <c r="A471" s="1">
        <v>227250</v>
      </c>
      <c r="B471" s="1">
        <v>231899</v>
      </c>
      <c r="C471" s="3">
        <v>1</v>
      </c>
      <c r="D471" s="3">
        <v>13</v>
      </c>
      <c r="E471" s="3">
        <v>180</v>
      </c>
      <c r="F471" s="3">
        <v>1557</v>
      </c>
      <c r="G471" s="1">
        <v>180.3</v>
      </c>
      <c r="H471" s="2" t="s">
        <v>1186</v>
      </c>
      <c r="I471" s="1" t="s">
        <v>11</v>
      </c>
      <c r="J471">
        <f t="shared" si="7"/>
        <v>9</v>
      </c>
      <c r="K471" t="str">
        <f>VLOOKUP(C471,Region!$A$2:$B$3416,2,FALSE)</f>
        <v>中国</v>
      </c>
      <c r="L471" t="str">
        <f>VLOOKUP(D471,Region!$A$2:$B$3416,2,FALSE)</f>
        <v>湖北</v>
      </c>
      <c r="M471" t="str">
        <f>VLOOKUP(E471,Region!$A$2:$B$3416,2,FALSE)</f>
        <v>武汉</v>
      </c>
      <c r="N471" t="str">
        <f>VLOOKUP(F471,Region!$A$2:$B$3416,2,FALSE)</f>
        <v>经济开发区</v>
      </c>
    </row>
    <row r="472" spans="1:14" x14ac:dyDescent="0.2">
      <c r="A472" s="1">
        <v>227251</v>
      </c>
      <c r="B472" s="1">
        <v>231900</v>
      </c>
      <c r="C472" s="3">
        <v>1</v>
      </c>
      <c r="D472" s="3">
        <v>31</v>
      </c>
      <c r="E472" s="3">
        <v>386</v>
      </c>
      <c r="F472" s="3">
        <v>3255</v>
      </c>
      <c r="G472" s="1">
        <v>65.849999999999994</v>
      </c>
      <c r="H472" s="2" t="s">
        <v>1185</v>
      </c>
      <c r="I472" s="1" t="s">
        <v>11</v>
      </c>
      <c r="J472">
        <f t="shared" si="7"/>
        <v>9</v>
      </c>
      <c r="K472" t="str">
        <f>VLOOKUP(C472,Region!$A$2:$B$3416,2,FALSE)</f>
        <v>中国</v>
      </c>
      <c r="L472" t="str">
        <f>VLOOKUP(D472,Region!$A$2:$B$3416,2,FALSE)</f>
        <v>浙江</v>
      </c>
      <c r="M472" t="str">
        <f>VLOOKUP(E472,Region!$A$2:$B$3416,2,FALSE)</f>
        <v>金华</v>
      </c>
      <c r="N472" t="str">
        <f>VLOOKUP(F472,Region!$A$2:$B$3416,2,FALSE)</f>
        <v>婺城区</v>
      </c>
    </row>
    <row r="473" spans="1:14" x14ac:dyDescent="0.2">
      <c r="A473" s="1">
        <v>227252</v>
      </c>
      <c r="B473" s="1">
        <v>231901</v>
      </c>
      <c r="C473" s="3">
        <v>1</v>
      </c>
      <c r="D473" s="3">
        <v>12</v>
      </c>
      <c r="E473" s="3">
        <v>169</v>
      </c>
      <c r="F473" s="3">
        <v>1444</v>
      </c>
      <c r="G473" s="1">
        <v>81.599999999999994</v>
      </c>
      <c r="H473" s="2" t="s">
        <v>1596</v>
      </c>
      <c r="I473" s="1" t="s">
        <v>10</v>
      </c>
      <c r="J473">
        <f t="shared" si="7"/>
        <v>0</v>
      </c>
      <c r="K473" t="str">
        <f>VLOOKUP(C473,Region!$A$2:$B$3416,2,FALSE)</f>
        <v>中国</v>
      </c>
      <c r="L473" t="str">
        <f>VLOOKUP(D473,Region!$A$2:$B$3416,2,FALSE)</f>
        <v>黑龙江</v>
      </c>
      <c r="M473" t="str">
        <f>VLOOKUP(E473,Region!$A$2:$B$3416,2,FALSE)</f>
        <v>大兴安岭</v>
      </c>
      <c r="N473" t="str">
        <f>VLOOKUP(F473,Region!$A$2:$B$3416,2,FALSE)</f>
        <v>呼玛县</v>
      </c>
    </row>
    <row r="474" spans="1:14" x14ac:dyDescent="0.2">
      <c r="A474" s="1">
        <v>227253</v>
      </c>
      <c r="B474" s="1">
        <v>231902</v>
      </c>
      <c r="C474" s="3">
        <v>1</v>
      </c>
      <c r="D474" s="3">
        <v>9</v>
      </c>
      <c r="E474" s="3">
        <v>120</v>
      </c>
      <c r="F474" s="3">
        <v>1055</v>
      </c>
      <c r="G474" s="1">
        <v>375.37</v>
      </c>
      <c r="H474" s="2" t="s">
        <v>1184</v>
      </c>
      <c r="I474" s="1" t="s">
        <v>11</v>
      </c>
      <c r="J474">
        <f t="shared" si="7"/>
        <v>9</v>
      </c>
      <c r="K474" t="str">
        <f>VLOOKUP(C474,Region!$A$2:$B$3416,2,FALSE)</f>
        <v>中国</v>
      </c>
      <c r="L474" t="str">
        <f>VLOOKUP(D474,Region!$A$2:$B$3416,2,FALSE)</f>
        <v>海南</v>
      </c>
      <c r="M474" t="str">
        <f>VLOOKUP(E474,Region!$A$2:$B$3416,2,FALSE)</f>
        <v>海口</v>
      </c>
      <c r="N474" t="str">
        <f>VLOOKUP(F474,Region!$A$2:$B$3416,2,FALSE)</f>
        <v>龙华区</v>
      </c>
    </row>
    <row r="475" spans="1:14" x14ac:dyDescent="0.2">
      <c r="A475" s="1">
        <v>227254</v>
      </c>
      <c r="B475" s="1">
        <v>231903</v>
      </c>
      <c r="C475" s="3">
        <v>1</v>
      </c>
      <c r="D475" s="3">
        <v>3</v>
      </c>
      <c r="E475" s="3">
        <v>46</v>
      </c>
      <c r="F475" s="3">
        <v>469</v>
      </c>
      <c r="G475" s="1">
        <v>263.25</v>
      </c>
      <c r="H475" s="2" t="s">
        <v>1183</v>
      </c>
      <c r="I475" s="1" t="s">
        <v>14</v>
      </c>
      <c r="J475">
        <f t="shared" si="7"/>
        <v>9</v>
      </c>
      <c r="K475" t="str">
        <f>VLOOKUP(C475,Region!$A$2:$B$3416,2,FALSE)</f>
        <v>中国</v>
      </c>
      <c r="L475" t="str">
        <f>VLOOKUP(D475,Region!$A$2:$B$3416,2,FALSE)</f>
        <v>安徽</v>
      </c>
      <c r="M475" t="str">
        <f>VLOOKUP(E475,Region!$A$2:$B$3416,2,FALSE)</f>
        <v>马鞍山</v>
      </c>
      <c r="N475" t="str">
        <f>VLOOKUP(F475,Region!$A$2:$B$3416,2,FALSE)</f>
        <v>雨山区</v>
      </c>
    </row>
    <row r="476" spans="1:14" x14ac:dyDescent="0.2">
      <c r="A476" s="1">
        <v>227255</v>
      </c>
      <c r="B476" s="1">
        <v>231904</v>
      </c>
      <c r="C476" s="3">
        <v>1</v>
      </c>
      <c r="D476" s="3">
        <v>22</v>
      </c>
      <c r="E476" s="3">
        <v>292</v>
      </c>
      <c r="F476" s="3">
        <v>2408</v>
      </c>
      <c r="G476" s="1">
        <v>168.95</v>
      </c>
      <c r="H476" s="2" t="s">
        <v>1182</v>
      </c>
      <c r="I476" s="1" t="s">
        <v>11</v>
      </c>
      <c r="J476">
        <f t="shared" si="7"/>
        <v>9</v>
      </c>
      <c r="K476" t="str">
        <f>VLOOKUP(C476,Region!$A$2:$B$3416,2,FALSE)</f>
        <v>中国</v>
      </c>
      <c r="L476" t="str">
        <f>VLOOKUP(D476,Region!$A$2:$B$3416,2,FALSE)</f>
        <v>山东</v>
      </c>
      <c r="M476" t="str">
        <f>VLOOKUP(E476,Region!$A$2:$B$3416,2,FALSE)</f>
        <v>临沂</v>
      </c>
      <c r="N476" t="str">
        <f>VLOOKUP(F476,Region!$A$2:$B$3416,2,FALSE)</f>
        <v>兰山区</v>
      </c>
    </row>
    <row r="477" spans="1:14" x14ac:dyDescent="0.2">
      <c r="A477" s="1">
        <v>227256</v>
      </c>
      <c r="B477" s="1">
        <v>231905</v>
      </c>
      <c r="C477" s="3">
        <v>1</v>
      </c>
      <c r="D477" s="3">
        <v>24</v>
      </c>
      <c r="E477" s="3">
        <v>311</v>
      </c>
      <c r="F477" s="3">
        <v>2604</v>
      </c>
      <c r="G477" s="1">
        <v>191.85</v>
      </c>
      <c r="H477" s="2" t="s">
        <v>1181</v>
      </c>
      <c r="I477" s="1" t="s">
        <v>11</v>
      </c>
      <c r="J477">
        <f t="shared" si="7"/>
        <v>9</v>
      </c>
      <c r="K477" t="str">
        <f>VLOOKUP(C477,Region!$A$2:$B$3416,2,FALSE)</f>
        <v>中国</v>
      </c>
      <c r="L477" t="str">
        <f>VLOOKUP(D477,Region!$A$2:$B$3416,2,FALSE)</f>
        <v>陕西</v>
      </c>
      <c r="M477" t="str">
        <f>VLOOKUP(E477,Region!$A$2:$B$3416,2,FALSE)</f>
        <v>西安</v>
      </c>
      <c r="N477" t="str">
        <f>VLOOKUP(F477,Region!$A$2:$B$3416,2,FALSE)</f>
        <v>长安区</v>
      </c>
    </row>
    <row r="478" spans="1:14" x14ac:dyDescent="0.2">
      <c r="A478" s="1">
        <v>227257</v>
      </c>
      <c r="B478" s="1">
        <v>231906</v>
      </c>
      <c r="C478" s="3">
        <v>1</v>
      </c>
      <c r="D478" s="3">
        <v>11</v>
      </c>
      <c r="E478" s="3">
        <v>152</v>
      </c>
      <c r="F478" s="3">
        <v>1294</v>
      </c>
      <c r="G478" s="1">
        <v>414.2</v>
      </c>
      <c r="H478" s="2" t="s">
        <v>1180</v>
      </c>
      <c r="I478" s="1" t="s">
        <v>13</v>
      </c>
      <c r="J478">
        <f t="shared" si="7"/>
        <v>9</v>
      </c>
      <c r="K478" t="str">
        <f>VLOOKUP(C478,Region!$A$2:$B$3416,2,FALSE)</f>
        <v>中国</v>
      </c>
      <c r="L478" t="str">
        <f>VLOOKUP(D478,Region!$A$2:$B$3416,2,FALSE)</f>
        <v>河南</v>
      </c>
      <c r="M478" t="str">
        <f>VLOOKUP(E478,Region!$A$2:$B$3416,2,FALSE)</f>
        <v>安阳</v>
      </c>
      <c r="N478" t="str">
        <f>VLOOKUP(F478,Region!$A$2:$B$3416,2,FALSE)</f>
        <v>文峰区</v>
      </c>
    </row>
    <row r="479" spans="1:14" x14ac:dyDescent="0.2">
      <c r="A479" s="1">
        <v>227258</v>
      </c>
      <c r="B479" s="1">
        <v>231907</v>
      </c>
      <c r="C479" s="3">
        <v>1</v>
      </c>
      <c r="D479" s="3">
        <v>30</v>
      </c>
      <c r="E479" s="3">
        <v>367</v>
      </c>
      <c r="F479" s="3">
        <v>3102</v>
      </c>
      <c r="G479" s="1">
        <v>137.25</v>
      </c>
      <c r="H479" s="2" t="s">
        <v>1179</v>
      </c>
      <c r="I479" s="1" t="s">
        <v>13</v>
      </c>
      <c r="J479">
        <f t="shared" si="7"/>
        <v>9</v>
      </c>
      <c r="K479" t="str">
        <f>VLOOKUP(C479,Region!$A$2:$B$3416,2,FALSE)</f>
        <v>中国</v>
      </c>
      <c r="L479" t="str">
        <f>VLOOKUP(D479,Region!$A$2:$B$3416,2,FALSE)</f>
        <v>云南</v>
      </c>
      <c r="M479" t="str">
        <f>VLOOKUP(E479,Region!$A$2:$B$3416,2,FALSE)</f>
        <v>昆明</v>
      </c>
      <c r="N479" t="str">
        <f>VLOOKUP(F479,Region!$A$2:$B$3416,2,FALSE)</f>
        <v>官渡区</v>
      </c>
    </row>
    <row r="480" spans="1:14" x14ac:dyDescent="0.2">
      <c r="A480" s="1">
        <v>227259</v>
      </c>
      <c r="B480" s="1">
        <v>231908</v>
      </c>
      <c r="C480" s="3">
        <v>1</v>
      </c>
      <c r="D480" s="3">
        <v>13</v>
      </c>
      <c r="E480" s="3">
        <v>180</v>
      </c>
      <c r="F480" s="3">
        <v>1557</v>
      </c>
      <c r="G480" s="1">
        <v>40.65</v>
      </c>
      <c r="H480" s="2" t="s">
        <v>1178</v>
      </c>
      <c r="I480" s="1" t="s">
        <v>13</v>
      </c>
      <c r="J480">
        <f t="shared" si="7"/>
        <v>9</v>
      </c>
      <c r="K480" t="str">
        <f>VLOOKUP(C480,Region!$A$2:$B$3416,2,FALSE)</f>
        <v>中国</v>
      </c>
      <c r="L480" t="str">
        <f>VLOOKUP(D480,Region!$A$2:$B$3416,2,FALSE)</f>
        <v>湖北</v>
      </c>
      <c r="M480" t="str">
        <f>VLOOKUP(E480,Region!$A$2:$B$3416,2,FALSE)</f>
        <v>武汉</v>
      </c>
      <c r="N480" t="str">
        <f>VLOOKUP(F480,Region!$A$2:$B$3416,2,FALSE)</f>
        <v>经济开发区</v>
      </c>
    </row>
    <row r="481" spans="1:14" x14ac:dyDescent="0.2">
      <c r="A481" s="1">
        <v>227260</v>
      </c>
      <c r="B481" s="1">
        <v>231909</v>
      </c>
      <c r="C481" s="3">
        <v>1</v>
      </c>
      <c r="D481" s="3">
        <v>24</v>
      </c>
      <c r="E481" s="3">
        <v>314</v>
      </c>
      <c r="F481" s="3">
        <v>2631</v>
      </c>
      <c r="G481" s="1">
        <v>242</v>
      </c>
      <c r="H481" s="2" t="s">
        <v>1177</v>
      </c>
      <c r="I481" s="1" t="s">
        <v>10</v>
      </c>
      <c r="J481">
        <f t="shared" si="7"/>
        <v>10</v>
      </c>
      <c r="K481" t="str">
        <f>VLOOKUP(C481,Region!$A$2:$B$3416,2,FALSE)</f>
        <v>中国</v>
      </c>
      <c r="L481" t="str">
        <f>VLOOKUP(D481,Region!$A$2:$B$3416,2,FALSE)</f>
        <v>陕西</v>
      </c>
      <c r="M481" t="str">
        <f>VLOOKUP(E481,Region!$A$2:$B$3416,2,FALSE)</f>
        <v>汉中</v>
      </c>
      <c r="N481" t="str">
        <f>VLOOKUP(F481,Region!$A$2:$B$3416,2,FALSE)</f>
        <v>汉台区</v>
      </c>
    </row>
    <row r="482" spans="1:14" x14ac:dyDescent="0.2">
      <c r="A482" s="1">
        <v>227261</v>
      </c>
      <c r="B482" s="1">
        <v>231910</v>
      </c>
      <c r="C482" s="3">
        <v>1</v>
      </c>
      <c r="D482" s="3">
        <v>23</v>
      </c>
      <c r="E482" s="3">
        <v>305</v>
      </c>
      <c r="F482" s="3">
        <v>2527</v>
      </c>
      <c r="G482" s="1">
        <v>764.9</v>
      </c>
      <c r="H482" s="2" t="s">
        <v>1174</v>
      </c>
      <c r="I482" s="1" t="s">
        <v>13</v>
      </c>
      <c r="J482">
        <f t="shared" si="7"/>
        <v>10</v>
      </c>
      <c r="K482" t="str">
        <f>VLOOKUP(C482,Region!$A$2:$B$3416,2,FALSE)</f>
        <v>中国</v>
      </c>
      <c r="L482" t="str">
        <f>VLOOKUP(D482,Region!$A$2:$B$3416,2,FALSE)</f>
        <v>山西</v>
      </c>
      <c r="M482" t="str">
        <f>VLOOKUP(E482,Region!$A$2:$B$3416,2,FALSE)</f>
        <v>临汾</v>
      </c>
      <c r="N482" t="str">
        <f>VLOOKUP(F482,Region!$A$2:$B$3416,2,FALSE)</f>
        <v>尧都区</v>
      </c>
    </row>
    <row r="483" spans="1:14" x14ac:dyDescent="0.2">
      <c r="A483" s="1">
        <v>227262</v>
      </c>
      <c r="B483" s="1">
        <v>231911</v>
      </c>
      <c r="C483" s="3">
        <v>1</v>
      </c>
      <c r="D483" s="3">
        <v>14</v>
      </c>
      <c r="E483" s="3">
        <v>201</v>
      </c>
      <c r="F483" s="3">
        <v>1686</v>
      </c>
      <c r="G483" s="1">
        <v>669.17</v>
      </c>
      <c r="H483" s="2" t="s">
        <v>1175</v>
      </c>
      <c r="I483" s="1" t="s">
        <v>10</v>
      </c>
      <c r="J483">
        <f t="shared" si="7"/>
        <v>10</v>
      </c>
      <c r="K483" t="str">
        <f>VLOOKUP(C483,Region!$A$2:$B$3416,2,FALSE)</f>
        <v>中国</v>
      </c>
      <c r="L483" t="str">
        <f>VLOOKUP(D483,Region!$A$2:$B$3416,2,FALSE)</f>
        <v>湖南</v>
      </c>
      <c r="M483" t="str">
        <f>VLOOKUP(E483,Region!$A$2:$B$3416,2,FALSE)</f>
        <v>衡阳</v>
      </c>
      <c r="N483" t="str">
        <f>VLOOKUP(F483,Region!$A$2:$B$3416,2,FALSE)</f>
        <v>耒阳市</v>
      </c>
    </row>
    <row r="484" spans="1:14" x14ac:dyDescent="0.2">
      <c r="A484" s="1">
        <v>227263</v>
      </c>
      <c r="B484" s="1">
        <v>231912</v>
      </c>
      <c r="C484" s="3">
        <v>1</v>
      </c>
      <c r="D484" s="3">
        <v>26</v>
      </c>
      <c r="E484" s="3">
        <v>329</v>
      </c>
      <c r="F484" s="3">
        <v>2810</v>
      </c>
      <c r="G484" s="1">
        <v>40.65</v>
      </c>
      <c r="H484" s="2" t="s">
        <v>1173</v>
      </c>
      <c r="I484" s="1" t="s">
        <v>14</v>
      </c>
      <c r="J484">
        <f t="shared" si="7"/>
        <v>10</v>
      </c>
      <c r="K484" t="str">
        <f>VLOOKUP(C484,Region!$A$2:$B$3416,2,FALSE)</f>
        <v>中国</v>
      </c>
      <c r="L484" t="str">
        <f>VLOOKUP(D484,Region!$A$2:$B$3416,2,FALSE)</f>
        <v>四川</v>
      </c>
      <c r="M484" t="str">
        <f>VLOOKUP(E484,Region!$A$2:$B$3416,2,FALSE)</f>
        <v>广安</v>
      </c>
      <c r="N484" t="str">
        <f>VLOOKUP(F484,Region!$A$2:$B$3416,2,FALSE)</f>
        <v>广安区</v>
      </c>
    </row>
    <row r="485" spans="1:14" x14ac:dyDescent="0.2">
      <c r="A485" s="1">
        <v>227264</v>
      </c>
      <c r="B485" s="1">
        <v>231913</v>
      </c>
      <c r="C485" s="3">
        <v>1</v>
      </c>
      <c r="D485" s="3">
        <v>14</v>
      </c>
      <c r="E485" s="3">
        <v>197</v>
      </c>
      <c r="F485" s="3">
        <v>1656</v>
      </c>
      <c r="G485" s="1">
        <v>130.69999999999999</v>
      </c>
      <c r="H485" s="2" t="s">
        <v>485</v>
      </c>
      <c r="I485" s="1" t="s">
        <v>14</v>
      </c>
      <c r="J485">
        <f t="shared" si="7"/>
        <v>19</v>
      </c>
      <c r="K485" t="str">
        <f>VLOOKUP(C485,Region!$A$2:$B$3416,2,FALSE)</f>
        <v>中国</v>
      </c>
      <c r="L485" t="str">
        <f>VLOOKUP(D485,Region!$A$2:$B$3416,2,FALSE)</f>
        <v>湖南</v>
      </c>
      <c r="M485" t="str">
        <f>VLOOKUP(E485,Region!$A$2:$B$3416,2,FALSE)</f>
        <v>长沙</v>
      </c>
      <c r="N485" t="str">
        <f>VLOOKUP(F485,Region!$A$2:$B$3416,2,FALSE)</f>
        <v>宁乡县</v>
      </c>
    </row>
    <row r="486" spans="1:14" x14ac:dyDescent="0.2">
      <c r="A486" s="1">
        <v>227265</v>
      </c>
      <c r="B486" s="1">
        <v>231914</v>
      </c>
      <c r="C486" s="3">
        <v>1</v>
      </c>
      <c r="D486" s="3">
        <v>6</v>
      </c>
      <c r="E486" s="3">
        <v>76</v>
      </c>
      <c r="F486" s="3">
        <v>696</v>
      </c>
      <c r="G486" s="1">
        <v>121.59</v>
      </c>
      <c r="H486" s="2" t="s">
        <v>1172</v>
      </c>
      <c r="I486" s="1" t="s">
        <v>22</v>
      </c>
      <c r="J486">
        <f t="shared" si="7"/>
        <v>10</v>
      </c>
      <c r="K486" t="str">
        <f>VLOOKUP(C486,Region!$A$2:$B$3416,2,FALSE)</f>
        <v>中国</v>
      </c>
      <c r="L486" t="str">
        <f>VLOOKUP(D486,Region!$A$2:$B$3416,2,FALSE)</f>
        <v>广东</v>
      </c>
      <c r="M486" t="str">
        <f>VLOOKUP(E486,Region!$A$2:$B$3416,2,FALSE)</f>
        <v>广州</v>
      </c>
      <c r="N486" t="str">
        <f>VLOOKUP(F486,Region!$A$2:$B$3416,2,FALSE)</f>
        <v>海珠区</v>
      </c>
    </row>
    <row r="487" spans="1:14" x14ac:dyDescent="0.2">
      <c r="A487" s="1">
        <v>227266</v>
      </c>
      <c r="B487" s="1">
        <v>231915</v>
      </c>
      <c r="C487" s="3">
        <v>1</v>
      </c>
      <c r="D487" s="3">
        <v>19</v>
      </c>
      <c r="E487" s="3">
        <v>261</v>
      </c>
      <c r="F487" s="3">
        <v>2182</v>
      </c>
      <c r="G487" s="1">
        <v>522.08000000000004</v>
      </c>
      <c r="H487" s="2" t="s">
        <v>1171</v>
      </c>
      <c r="I487" s="1" t="s">
        <v>11</v>
      </c>
      <c r="J487">
        <f t="shared" si="7"/>
        <v>10</v>
      </c>
      <c r="K487" t="str">
        <f>VLOOKUP(C487,Region!$A$2:$B$3416,2,FALSE)</f>
        <v>中国</v>
      </c>
      <c r="L487" t="str">
        <f>VLOOKUP(D487,Region!$A$2:$B$3416,2,FALSE)</f>
        <v>内蒙古</v>
      </c>
      <c r="M487" t="str">
        <f>VLOOKUP(E487,Region!$A$2:$B$3416,2,FALSE)</f>
        <v>包头</v>
      </c>
      <c r="N487" t="str">
        <f>VLOOKUP(F487,Region!$A$2:$B$3416,2,FALSE)</f>
        <v>青山区</v>
      </c>
    </row>
    <row r="488" spans="1:14" x14ac:dyDescent="0.2">
      <c r="A488" s="1">
        <v>227267</v>
      </c>
      <c r="B488" s="1">
        <v>231916</v>
      </c>
      <c r="C488" s="3">
        <v>1</v>
      </c>
      <c r="D488" s="3">
        <v>5</v>
      </c>
      <c r="E488" s="3">
        <v>70</v>
      </c>
      <c r="F488" s="3">
        <v>659</v>
      </c>
      <c r="G488" s="1">
        <v>328.6</v>
      </c>
      <c r="H488" s="2" t="s">
        <v>1167</v>
      </c>
      <c r="I488" s="1" t="s">
        <v>14</v>
      </c>
      <c r="J488">
        <f t="shared" si="7"/>
        <v>10</v>
      </c>
      <c r="K488" t="str">
        <f>VLOOKUP(C488,Region!$A$2:$B$3416,2,FALSE)</f>
        <v>中国</v>
      </c>
      <c r="L488" t="str">
        <f>VLOOKUP(D488,Region!$A$2:$B$3416,2,FALSE)</f>
        <v>甘肃</v>
      </c>
      <c r="M488" t="str">
        <f>VLOOKUP(E488,Region!$A$2:$B$3416,2,FALSE)</f>
        <v>陇南</v>
      </c>
      <c r="N488" t="str">
        <f>VLOOKUP(F488,Region!$A$2:$B$3416,2,FALSE)</f>
        <v>武都区</v>
      </c>
    </row>
    <row r="489" spans="1:14" x14ac:dyDescent="0.2">
      <c r="A489" s="1">
        <v>227268</v>
      </c>
      <c r="B489" s="1">
        <v>231917</v>
      </c>
      <c r="C489" s="3">
        <v>1</v>
      </c>
      <c r="D489" s="3">
        <v>15</v>
      </c>
      <c r="E489" s="3">
        <v>212</v>
      </c>
      <c r="F489" s="3">
        <v>1790</v>
      </c>
      <c r="G489" s="1">
        <v>72.150000000000006</v>
      </c>
      <c r="H489" s="2" t="s">
        <v>1170</v>
      </c>
      <c r="I489" s="1" t="s">
        <v>11</v>
      </c>
      <c r="J489">
        <f t="shared" si="7"/>
        <v>10</v>
      </c>
      <c r="K489" t="str">
        <f>VLOOKUP(C489,Region!$A$2:$B$3416,2,FALSE)</f>
        <v>中国</v>
      </c>
      <c r="L489" t="str">
        <f>VLOOKUP(D489,Region!$A$2:$B$3416,2,FALSE)</f>
        <v>吉林</v>
      </c>
      <c r="M489" t="str">
        <f>VLOOKUP(E489,Region!$A$2:$B$3416,2,FALSE)</f>
        <v>吉林</v>
      </c>
      <c r="N489" t="str">
        <f>VLOOKUP(F489,Region!$A$2:$B$3416,2,FALSE)</f>
        <v>舒兰市</v>
      </c>
    </row>
    <row r="490" spans="1:14" x14ac:dyDescent="0.2">
      <c r="A490" s="1">
        <v>227269</v>
      </c>
      <c r="B490" s="1">
        <v>231918</v>
      </c>
      <c r="C490" s="3">
        <v>1</v>
      </c>
      <c r="D490" s="3">
        <v>4</v>
      </c>
      <c r="E490" s="3">
        <v>58</v>
      </c>
      <c r="F490" s="3">
        <v>568</v>
      </c>
      <c r="G490" s="1">
        <v>47.75</v>
      </c>
      <c r="H490" s="2" t="s">
        <v>1169</v>
      </c>
      <c r="I490" s="1" t="s">
        <v>14</v>
      </c>
      <c r="J490">
        <f t="shared" si="7"/>
        <v>10</v>
      </c>
      <c r="K490" t="str">
        <f>VLOOKUP(C490,Region!$A$2:$B$3416,2,FALSE)</f>
        <v>中国</v>
      </c>
      <c r="L490" t="str">
        <f>VLOOKUP(D490,Region!$A$2:$B$3416,2,FALSE)</f>
        <v>福建</v>
      </c>
      <c r="M490" t="str">
        <f>VLOOKUP(E490,Region!$A$2:$B$3416,2,FALSE)</f>
        <v>泉州</v>
      </c>
      <c r="N490" t="str">
        <f>VLOOKUP(F490,Region!$A$2:$B$3416,2,FALSE)</f>
        <v>晋江市</v>
      </c>
    </row>
    <row r="491" spans="1:14" x14ac:dyDescent="0.2">
      <c r="A491" s="1">
        <v>227270</v>
      </c>
      <c r="B491" s="1">
        <v>231919</v>
      </c>
      <c r="C491" s="3">
        <v>1</v>
      </c>
      <c r="D491" s="3">
        <v>14</v>
      </c>
      <c r="E491" s="3">
        <v>210</v>
      </c>
      <c r="F491" s="3">
        <v>1761</v>
      </c>
      <c r="G491" s="1">
        <v>355.4</v>
      </c>
      <c r="H491" s="2" t="s">
        <v>1596</v>
      </c>
      <c r="I491" s="1" t="s">
        <v>11</v>
      </c>
      <c r="J491">
        <f t="shared" si="7"/>
        <v>0</v>
      </c>
      <c r="K491" t="str">
        <f>VLOOKUP(C491,Region!$A$2:$B$3416,2,FALSE)</f>
        <v>中国</v>
      </c>
      <c r="L491" t="str">
        <f>VLOOKUP(D491,Region!$A$2:$B$3416,2,FALSE)</f>
        <v>湖南</v>
      </c>
      <c r="M491" t="str">
        <f>VLOOKUP(E491,Region!$A$2:$B$3416,2,FALSE)</f>
        <v>株洲</v>
      </c>
      <c r="N491" t="str">
        <f>VLOOKUP(F491,Region!$A$2:$B$3416,2,FALSE)</f>
        <v>天元区</v>
      </c>
    </row>
    <row r="492" spans="1:14" x14ac:dyDescent="0.2">
      <c r="A492" s="1">
        <v>227271</v>
      </c>
      <c r="B492" s="1">
        <v>231920</v>
      </c>
      <c r="C492" s="3">
        <v>1</v>
      </c>
      <c r="D492" s="3">
        <v>11</v>
      </c>
      <c r="E492" s="3">
        <v>166</v>
      </c>
      <c r="F492" s="3">
        <v>1411</v>
      </c>
      <c r="G492" s="1">
        <v>203.15</v>
      </c>
      <c r="H492" s="2" t="s">
        <v>1168</v>
      </c>
      <c r="I492" s="1" t="s">
        <v>13</v>
      </c>
      <c r="J492">
        <f t="shared" si="7"/>
        <v>10</v>
      </c>
      <c r="K492" t="str">
        <f>VLOOKUP(C492,Region!$A$2:$B$3416,2,FALSE)</f>
        <v>中国</v>
      </c>
      <c r="L492" t="str">
        <f>VLOOKUP(D492,Region!$A$2:$B$3416,2,FALSE)</f>
        <v>河南</v>
      </c>
      <c r="M492" t="str">
        <f>VLOOKUP(E492,Region!$A$2:$B$3416,2,FALSE)</f>
        <v>濮阳</v>
      </c>
      <c r="N492" t="str">
        <f>VLOOKUP(F492,Region!$A$2:$B$3416,2,FALSE)</f>
        <v>南乐县</v>
      </c>
    </row>
    <row r="493" spans="1:14" x14ac:dyDescent="0.2">
      <c r="A493" s="1">
        <v>227272</v>
      </c>
      <c r="B493" s="1">
        <v>231921</v>
      </c>
      <c r="C493" s="3">
        <v>1</v>
      </c>
      <c r="D493" s="3">
        <v>6</v>
      </c>
      <c r="E493" s="3">
        <v>76</v>
      </c>
      <c r="F493" s="3">
        <v>700</v>
      </c>
      <c r="G493" s="1">
        <v>130.69999999999999</v>
      </c>
      <c r="H493" s="2" t="s">
        <v>1166</v>
      </c>
      <c r="I493" s="1" t="s">
        <v>11</v>
      </c>
      <c r="J493">
        <f t="shared" si="7"/>
        <v>10</v>
      </c>
      <c r="K493" t="str">
        <f>VLOOKUP(C493,Region!$A$2:$B$3416,2,FALSE)</f>
        <v>中国</v>
      </c>
      <c r="L493" t="str">
        <f>VLOOKUP(D493,Region!$A$2:$B$3416,2,FALSE)</f>
        <v>广东</v>
      </c>
      <c r="M493" t="str">
        <f>VLOOKUP(E493,Region!$A$2:$B$3416,2,FALSE)</f>
        <v>广州</v>
      </c>
      <c r="N493" t="str">
        <f>VLOOKUP(F493,Region!$A$2:$B$3416,2,FALSE)</f>
        <v>番禺区</v>
      </c>
    </row>
    <row r="494" spans="1:14" x14ac:dyDescent="0.2">
      <c r="A494" s="1">
        <v>227273</v>
      </c>
      <c r="B494" s="1">
        <v>231922</v>
      </c>
      <c r="C494" s="3">
        <v>1</v>
      </c>
      <c r="D494" s="3">
        <v>14</v>
      </c>
      <c r="E494" s="3">
        <v>206</v>
      </c>
      <c r="F494" s="3">
        <v>1728</v>
      </c>
      <c r="G494" s="1">
        <v>239.63</v>
      </c>
      <c r="H494" s="2" t="s">
        <v>1164</v>
      </c>
      <c r="I494" s="1" t="s">
        <v>10</v>
      </c>
      <c r="J494">
        <f t="shared" si="7"/>
        <v>10</v>
      </c>
      <c r="K494" t="str">
        <f>VLOOKUP(C494,Region!$A$2:$B$3416,2,FALSE)</f>
        <v>中国</v>
      </c>
      <c r="L494" t="str">
        <f>VLOOKUP(D494,Region!$A$2:$B$3416,2,FALSE)</f>
        <v>湖南</v>
      </c>
      <c r="M494" t="str">
        <f>VLOOKUP(E494,Region!$A$2:$B$3416,2,FALSE)</f>
        <v>湘西</v>
      </c>
      <c r="N494" t="str">
        <f>VLOOKUP(F494,Region!$A$2:$B$3416,2,FALSE)</f>
        <v>泸溪县</v>
      </c>
    </row>
    <row r="495" spans="1:14" x14ac:dyDescent="0.2">
      <c r="A495" s="1">
        <v>227274</v>
      </c>
      <c r="B495" s="1">
        <v>231923</v>
      </c>
      <c r="C495" s="3">
        <v>1</v>
      </c>
      <c r="D495" s="3">
        <v>14</v>
      </c>
      <c r="E495" s="3">
        <v>197</v>
      </c>
      <c r="F495" s="3">
        <v>1648</v>
      </c>
      <c r="G495" s="1">
        <v>136.19999999999999</v>
      </c>
      <c r="H495" s="2" t="s">
        <v>1165</v>
      </c>
      <c r="I495" s="1" t="s">
        <v>14</v>
      </c>
      <c r="J495">
        <f t="shared" si="7"/>
        <v>10</v>
      </c>
      <c r="K495" t="str">
        <f>VLOOKUP(C495,Region!$A$2:$B$3416,2,FALSE)</f>
        <v>中国</v>
      </c>
      <c r="L495" t="str">
        <f>VLOOKUP(D495,Region!$A$2:$B$3416,2,FALSE)</f>
        <v>湖南</v>
      </c>
      <c r="M495" t="str">
        <f>VLOOKUP(E495,Region!$A$2:$B$3416,2,FALSE)</f>
        <v>长沙</v>
      </c>
      <c r="N495" t="str">
        <f>VLOOKUP(F495,Region!$A$2:$B$3416,2,FALSE)</f>
        <v>芙蓉区</v>
      </c>
    </row>
    <row r="496" spans="1:14" x14ac:dyDescent="0.2">
      <c r="A496" s="1">
        <v>227275</v>
      </c>
      <c r="B496" s="1">
        <v>231924</v>
      </c>
      <c r="C496" s="3">
        <v>1</v>
      </c>
      <c r="D496" s="3">
        <v>7</v>
      </c>
      <c r="E496" s="3">
        <v>97</v>
      </c>
      <c r="F496" s="3">
        <v>854</v>
      </c>
      <c r="G496" s="1">
        <v>57.45</v>
      </c>
      <c r="H496" s="2" t="s">
        <v>1163</v>
      </c>
      <c r="I496" s="1" t="s">
        <v>10</v>
      </c>
      <c r="J496">
        <f t="shared" si="7"/>
        <v>10</v>
      </c>
      <c r="K496" t="str">
        <f>VLOOKUP(C496,Region!$A$2:$B$3416,2,FALSE)</f>
        <v>中国</v>
      </c>
      <c r="L496" t="str">
        <f>VLOOKUP(D496,Region!$A$2:$B$3416,2,FALSE)</f>
        <v>广西</v>
      </c>
      <c r="M496" t="str">
        <f>VLOOKUP(E496,Region!$A$2:$B$3416,2,FALSE)</f>
        <v>南宁</v>
      </c>
      <c r="N496" t="str">
        <f>VLOOKUP(F496,Region!$A$2:$B$3416,2,FALSE)</f>
        <v>青秀区</v>
      </c>
    </row>
    <row r="497" spans="1:14" x14ac:dyDescent="0.2">
      <c r="A497" s="1">
        <v>227276</v>
      </c>
      <c r="B497" s="1">
        <v>231925</v>
      </c>
      <c r="C497" s="3">
        <v>1</v>
      </c>
      <c r="D497" s="3">
        <v>31</v>
      </c>
      <c r="E497" s="3">
        <v>385</v>
      </c>
      <c r="F497" s="3">
        <v>3253</v>
      </c>
      <c r="G497" s="1">
        <v>372.2</v>
      </c>
      <c r="H497" s="2" t="s">
        <v>1162</v>
      </c>
      <c r="I497" s="1" t="s">
        <v>13</v>
      </c>
      <c r="J497">
        <f t="shared" si="7"/>
        <v>10</v>
      </c>
      <c r="K497" t="str">
        <f>VLOOKUP(C497,Region!$A$2:$B$3416,2,FALSE)</f>
        <v>中国</v>
      </c>
      <c r="L497" t="str">
        <f>VLOOKUP(D497,Region!$A$2:$B$3416,2,FALSE)</f>
        <v>浙江</v>
      </c>
      <c r="M497" t="str">
        <f>VLOOKUP(E497,Region!$A$2:$B$3416,2,FALSE)</f>
        <v>嘉兴</v>
      </c>
      <c r="N497" t="str">
        <f>VLOOKUP(F497,Region!$A$2:$B$3416,2,FALSE)</f>
        <v>桐乡市</v>
      </c>
    </row>
    <row r="498" spans="1:14" x14ac:dyDescent="0.2">
      <c r="A498" s="1">
        <v>227277</v>
      </c>
      <c r="B498" s="1">
        <v>231926</v>
      </c>
      <c r="C498" s="3">
        <v>1</v>
      </c>
      <c r="D498" s="3">
        <v>11</v>
      </c>
      <c r="E498" s="3">
        <v>149</v>
      </c>
      <c r="F498" s="3">
        <v>1254</v>
      </c>
      <c r="G498" s="1">
        <v>386.1</v>
      </c>
      <c r="H498" s="2" t="s">
        <v>1161</v>
      </c>
      <c r="I498" s="1" t="s">
        <v>13</v>
      </c>
      <c r="J498">
        <f t="shared" si="7"/>
        <v>10</v>
      </c>
      <c r="K498" t="str">
        <f>VLOOKUP(C498,Region!$A$2:$B$3416,2,FALSE)</f>
        <v>中国</v>
      </c>
      <c r="L498" t="str">
        <f>VLOOKUP(D498,Region!$A$2:$B$3416,2,FALSE)</f>
        <v>河南</v>
      </c>
      <c r="M498" t="str">
        <f>VLOOKUP(E498,Region!$A$2:$B$3416,2,FALSE)</f>
        <v>郑州</v>
      </c>
      <c r="N498" t="str">
        <f>VLOOKUP(F498,Region!$A$2:$B$3416,2,FALSE)</f>
        <v>管城区</v>
      </c>
    </row>
    <row r="499" spans="1:14" x14ac:dyDescent="0.2">
      <c r="A499" s="1">
        <v>227278</v>
      </c>
      <c r="B499" s="1">
        <v>231927</v>
      </c>
      <c r="C499" s="3">
        <v>1</v>
      </c>
      <c r="D499" s="3">
        <v>25</v>
      </c>
      <c r="E499" s="3">
        <v>321</v>
      </c>
      <c r="F499" s="3">
        <v>2709</v>
      </c>
      <c r="G499" s="1">
        <v>126.75</v>
      </c>
      <c r="H499" s="2" t="s">
        <v>1160</v>
      </c>
      <c r="I499" s="1" t="s">
        <v>11</v>
      </c>
      <c r="J499">
        <f t="shared" si="7"/>
        <v>10</v>
      </c>
      <c r="K499" t="str">
        <f>VLOOKUP(C499,Region!$A$2:$B$3416,2,FALSE)</f>
        <v>中国</v>
      </c>
      <c r="L499" t="str">
        <f>VLOOKUP(D499,Region!$A$2:$B$3416,2,FALSE)</f>
        <v>上海</v>
      </c>
      <c r="M499" t="str">
        <f>VLOOKUP(E499,Region!$A$2:$B$3416,2,FALSE)</f>
        <v>上海</v>
      </c>
      <c r="N499" t="str">
        <f>VLOOKUP(F499,Region!$A$2:$B$3416,2,FALSE)</f>
        <v>普陀区</v>
      </c>
    </row>
    <row r="500" spans="1:14" x14ac:dyDescent="0.2">
      <c r="A500" s="1">
        <v>227279</v>
      </c>
      <c r="B500" s="1">
        <v>231928</v>
      </c>
      <c r="C500" s="3">
        <v>1</v>
      </c>
      <c r="D500" s="3">
        <v>14</v>
      </c>
      <c r="E500" s="3">
        <v>210</v>
      </c>
      <c r="F500" s="3">
        <v>1763</v>
      </c>
      <c r="G500" s="1">
        <v>56.15</v>
      </c>
      <c r="H500" s="2" t="s">
        <v>1159</v>
      </c>
      <c r="I500" s="1" t="s">
        <v>22</v>
      </c>
      <c r="J500">
        <f t="shared" si="7"/>
        <v>10</v>
      </c>
      <c r="K500" t="str">
        <f>VLOOKUP(C500,Region!$A$2:$B$3416,2,FALSE)</f>
        <v>中国</v>
      </c>
      <c r="L500" t="str">
        <f>VLOOKUP(D500,Region!$A$2:$B$3416,2,FALSE)</f>
        <v>湖南</v>
      </c>
      <c r="M500" t="str">
        <f>VLOOKUP(E500,Region!$A$2:$B$3416,2,FALSE)</f>
        <v>株洲</v>
      </c>
      <c r="N500" t="str">
        <f>VLOOKUP(F500,Region!$A$2:$B$3416,2,FALSE)</f>
        <v>芦淞区</v>
      </c>
    </row>
    <row r="501" spans="1:14" x14ac:dyDescent="0.2">
      <c r="A501" s="1">
        <v>227280</v>
      </c>
      <c r="B501" s="1">
        <v>231929</v>
      </c>
      <c r="C501" s="3">
        <v>1</v>
      </c>
      <c r="D501" s="3">
        <v>30</v>
      </c>
      <c r="E501" s="3">
        <v>373</v>
      </c>
      <c r="F501" s="3">
        <v>3156</v>
      </c>
      <c r="G501" s="1">
        <v>71.64</v>
      </c>
      <c r="H501" s="2" t="s">
        <v>1158</v>
      </c>
      <c r="I501" s="1" t="s">
        <v>13</v>
      </c>
      <c r="J501">
        <f t="shared" si="7"/>
        <v>10</v>
      </c>
      <c r="K501" t="str">
        <f>VLOOKUP(C501,Region!$A$2:$B$3416,2,FALSE)</f>
        <v>中国</v>
      </c>
      <c r="L501" t="str">
        <f>VLOOKUP(D501,Region!$A$2:$B$3416,2,FALSE)</f>
        <v>云南</v>
      </c>
      <c r="M501" t="str">
        <f>VLOOKUP(E501,Region!$A$2:$B$3416,2,FALSE)</f>
        <v>大理</v>
      </c>
      <c r="N501" t="str">
        <f>VLOOKUP(F501,Region!$A$2:$B$3416,2,FALSE)</f>
        <v>鹤庆县</v>
      </c>
    </row>
    <row r="502" spans="1:14" x14ac:dyDescent="0.2">
      <c r="A502" s="1">
        <v>227281</v>
      </c>
      <c r="B502" s="1">
        <v>231930</v>
      </c>
      <c r="C502" s="3">
        <v>1</v>
      </c>
      <c r="D502" s="3">
        <v>13</v>
      </c>
      <c r="E502" s="3">
        <v>180</v>
      </c>
      <c r="F502" s="3">
        <v>1550</v>
      </c>
      <c r="G502" s="1">
        <v>185.55</v>
      </c>
      <c r="H502" s="2" t="s">
        <v>1157</v>
      </c>
      <c r="I502" s="1" t="s">
        <v>14</v>
      </c>
      <c r="J502">
        <f t="shared" si="7"/>
        <v>10</v>
      </c>
      <c r="K502" t="str">
        <f>VLOOKUP(C502,Region!$A$2:$B$3416,2,FALSE)</f>
        <v>中国</v>
      </c>
      <c r="L502" t="str">
        <f>VLOOKUP(D502,Region!$A$2:$B$3416,2,FALSE)</f>
        <v>湖北</v>
      </c>
      <c r="M502" t="str">
        <f>VLOOKUP(E502,Region!$A$2:$B$3416,2,FALSE)</f>
        <v>武汉</v>
      </c>
      <c r="N502" t="str">
        <f>VLOOKUP(F502,Region!$A$2:$B$3416,2,FALSE)</f>
        <v>洪山区</v>
      </c>
    </row>
    <row r="503" spans="1:14" x14ac:dyDescent="0.2">
      <c r="A503" s="1">
        <v>227282</v>
      </c>
      <c r="B503" s="1">
        <v>231931</v>
      </c>
      <c r="C503" s="3">
        <v>1</v>
      </c>
      <c r="D503" s="3">
        <v>6</v>
      </c>
      <c r="E503" s="3">
        <v>76</v>
      </c>
      <c r="F503" s="3">
        <v>701</v>
      </c>
      <c r="G503" s="1">
        <v>472.72</v>
      </c>
      <c r="H503" s="2" t="s">
        <v>1156</v>
      </c>
      <c r="I503" s="1" t="s">
        <v>14</v>
      </c>
      <c r="J503">
        <f t="shared" si="7"/>
        <v>10</v>
      </c>
      <c r="K503" t="str">
        <f>VLOOKUP(C503,Region!$A$2:$B$3416,2,FALSE)</f>
        <v>中国</v>
      </c>
      <c r="L503" t="str">
        <f>VLOOKUP(D503,Region!$A$2:$B$3416,2,FALSE)</f>
        <v>广东</v>
      </c>
      <c r="M503" t="str">
        <f>VLOOKUP(E503,Region!$A$2:$B$3416,2,FALSE)</f>
        <v>广州</v>
      </c>
      <c r="N503" t="str">
        <f>VLOOKUP(F503,Region!$A$2:$B$3416,2,FALSE)</f>
        <v>花都区</v>
      </c>
    </row>
    <row r="504" spans="1:14" x14ac:dyDescent="0.2">
      <c r="A504" s="1">
        <v>227283</v>
      </c>
      <c r="B504" s="1">
        <v>231932</v>
      </c>
      <c r="C504" s="3">
        <v>1</v>
      </c>
      <c r="D504" s="3">
        <v>6</v>
      </c>
      <c r="E504" s="3">
        <v>94</v>
      </c>
      <c r="F504" s="3">
        <v>839</v>
      </c>
      <c r="G504" s="1">
        <v>86.85</v>
      </c>
      <c r="H504" s="2" t="s">
        <v>1155</v>
      </c>
      <c r="I504" s="1" t="s">
        <v>13</v>
      </c>
      <c r="J504">
        <f t="shared" si="7"/>
        <v>10</v>
      </c>
      <c r="K504" t="str">
        <f>VLOOKUP(C504,Region!$A$2:$B$3416,2,FALSE)</f>
        <v>中国</v>
      </c>
      <c r="L504" t="str">
        <f>VLOOKUP(D504,Region!$A$2:$B$3416,2,FALSE)</f>
        <v>广东</v>
      </c>
      <c r="M504" t="str">
        <f>VLOOKUP(E504,Region!$A$2:$B$3416,2,FALSE)</f>
        <v>肇庆</v>
      </c>
      <c r="N504" t="str">
        <f>VLOOKUP(F504,Region!$A$2:$B$3416,2,FALSE)</f>
        <v>四会市</v>
      </c>
    </row>
    <row r="505" spans="1:14" x14ac:dyDescent="0.2">
      <c r="A505" s="1">
        <v>227284</v>
      </c>
      <c r="B505" s="1">
        <v>231933</v>
      </c>
      <c r="C505" s="3">
        <v>1</v>
      </c>
      <c r="D505" s="3">
        <v>31</v>
      </c>
      <c r="E505" s="3">
        <v>392</v>
      </c>
      <c r="F505" s="3">
        <v>3316</v>
      </c>
      <c r="G505" s="1">
        <v>275.85000000000002</v>
      </c>
      <c r="H505" s="2" t="s">
        <v>1153</v>
      </c>
      <c r="I505" s="1" t="s">
        <v>11</v>
      </c>
      <c r="J505">
        <f t="shared" si="7"/>
        <v>10</v>
      </c>
      <c r="K505" t="str">
        <f>VLOOKUP(C505,Region!$A$2:$B$3416,2,FALSE)</f>
        <v>中国</v>
      </c>
      <c r="L505" t="str">
        <f>VLOOKUP(D505,Region!$A$2:$B$3416,2,FALSE)</f>
        <v>浙江</v>
      </c>
      <c r="M505" t="str">
        <f>VLOOKUP(E505,Region!$A$2:$B$3416,2,FALSE)</f>
        <v>舟山</v>
      </c>
      <c r="N505" t="str">
        <f>VLOOKUP(F505,Region!$A$2:$B$3416,2,FALSE)</f>
        <v>定海区</v>
      </c>
    </row>
    <row r="506" spans="1:14" x14ac:dyDescent="0.2">
      <c r="A506" s="1">
        <v>227285</v>
      </c>
      <c r="B506" s="1">
        <v>231934</v>
      </c>
      <c r="C506" s="3">
        <v>1</v>
      </c>
      <c r="D506" s="3">
        <v>6</v>
      </c>
      <c r="E506" s="3">
        <v>85</v>
      </c>
      <c r="F506" s="3">
        <v>779</v>
      </c>
      <c r="G506" s="1">
        <v>100.5</v>
      </c>
      <c r="H506" s="2" t="s">
        <v>1154</v>
      </c>
      <c r="I506" s="1" t="s">
        <v>14</v>
      </c>
      <c r="J506">
        <f t="shared" si="7"/>
        <v>10</v>
      </c>
      <c r="K506" t="str">
        <f>VLOOKUP(C506,Region!$A$2:$B$3416,2,FALSE)</f>
        <v>中国</v>
      </c>
      <c r="L506" t="str">
        <f>VLOOKUP(D506,Region!$A$2:$B$3416,2,FALSE)</f>
        <v>广东</v>
      </c>
      <c r="M506" t="str">
        <f>VLOOKUP(E506,Region!$A$2:$B$3416,2,FALSE)</f>
        <v>茂名</v>
      </c>
      <c r="N506" t="str">
        <f>VLOOKUP(F506,Region!$A$2:$B$3416,2,FALSE)</f>
        <v>信宜市</v>
      </c>
    </row>
    <row r="507" spans="1:14" x14ac:dyDescent="0.2">
      <c r="A507" s="1">
        <v>227286</v>
      </c>
      <c r="B507" s="1">
        <v>231935</v>
      </c>
      <c r="C507" s="3">
        <v>1</v>
      </c>
      <c r="D507" s="3">
        <v>3</v>
      </c>
      <c r="E507" s="3">
        <v>43</v>
      </c>
      <c r="F507" s="3">
        <v>449</v>
      </c>
      <c r="G507" s="1">
        <v>560.04999999999995</v>
      </c>
      <c r="H507" s="2" t="s">
        <v>1151</v>
      </c>
      <c r="I507" s="1" t="s">
        <v>11</v>
      </c>
      <c r="J507">
        <f t="shared" si="7"/>
        <v>10</v>
      </c>
      <c r="K507" t="str">
        <f>VLOOKUP(C507,Region!$A$2:$B$3416,2,FALSE)</f>
        <v>中国</v>
      </c>
      <c r="L507" t="str">
        <f>VLOOKUP(D507,Region!$A$2:$B$3416,2,FALSE)</f>
        <v>安徽</v>
      </c>
      <c r="M507" t="str">
        <f>VLOOKUP(E507,Region!$A$2:$B$3416,2,FALSE)</f>
        <v>淮南</v>
      </c>
      <c r="N507" t="str">
        <f>VLOOKUP(F507,Region!$A$2:$B$3416,2,FALSE)</f>
        <v>田家庵区</v>
      </c>
    </row>
    <row r="508" spans="1:14" x14ac:dyDescent="0.2">
      <c r="A508" s="1">
        <v>227287</v>
      </c>
      <c r="B508" s="1">
        <v>231936</v>
      </c>
      <c r="C508" s="3">
        <v>1</v>
      </c>
      <c r="D508" s="3">
        <v>25</v>
      </c>
      <c r="E508" s="3">
        <v>321</v>
      </c>
      <c r="F508" s="3">
        <v>2720</v>
      </c>
      <c r="G508" s="1">
        <v>248.55</v>
      </c>
      <c r="H508" s="2" t="s">
        <v>1152</v>
      </c>
      <c r="I508" s="1" t="s">
        <v>14</v>
      </c>
      <c r="J508">
        <f t="shared" si="7"/>
        <v>10</v>
      </c>
      <c r="K508" t="str">
        <f>VLOOKUP(C508,Region!$A$2:$B$3416,2,FALSE)</f>
        <v>中国</v>
      </c>
      <c r="L508" t="str">
        <f>VLOOKUP(D508,Region!$A$2:$B$3416,2,FALSE)</f>
        <v>上海</v>
      </c>
      <c r="M508" t="str">
        <f>VLOOKUP(E508,Region!$A$2:$B$3416,2,FALSE)</f>
        <v>上海</v>
      </c>
      <c r="N508" t="str">
        <f>VLOOKUP(F508,Region!$A$2:$B$3416,2,FALSE)</f>
        <v>奉贤区</v>
      </c>
    </row>
    <row r="509" spans="1:14" x14ac:dyDescent="0.2">
      <c r="A509" s="1">
        <v>227288</v>
      </c>
      <c r="B509" s="1">
        <v>231937</v>
      </c>
      <c r="C509" s="3">
        <v>1</v>
      </c>
      <c r="D509" s="3">
        <v>6</v>
      </c>
      <c r="E509" s="3">
        <v>96</v>
      </c>
      <c r="F509" s="3">
        <v>852</v>
      </c>
      <c r="G509" s="1">
        <v>62.7</v>
      </c>
      <c r="H509" s="2" t="s">
        <v>1150</v>
      </c>
      <c r="I509" s="1" t="s">
        <v>14</v>
      </c>
      <c r="J509">
        <f t="shared" si="7"/>
        <v>10</v>
      </c>
      <c r="K509" t="str">
        <f>VLOOKUP(C509,Region!$A$2:$B$3416,2,FALSE)</f>
        <v>中国</v>
      </c>
      <c r="L509" t="str">
        <f>VLOOKUP(D509,Region!$A$2:$B$3416,2,FALSE)</f>
        <v>广东</v>
      </c>
      <c r="M509" t="str">
        <f>VLOOKUP(E509,Region!$A$2:$B$3416,2,FALSE)</f>
        <v>珠海</v>
      </c>
      <c r="N509" t="str">
        <f>VLOOKUP(F509,Region!$A$2:$B$3416,2,FALSE)</f>
        <v>金湾区</v>
      </c>
    </row>
    <row r="510" spans="1:14" x14ac:dyDescent="0.2">
      <c r="A510" s="1">
        <v>227289</v>
      </c>
      <c r="B510" s="1">
        <v>231938</v>
      </c>
      <c r="C510" s="3">
        <v>1</v>
      </c>
      <c r="D510" s="3">
        <v>7</v>
      </c>
      <c r="E510" s="3">
        <v>103</v>
      </c>
      <c r="F510" s="3">
        <v>911</v>
      </c>
      <c r="G510" s="1">
        <v>113.1</v>
      </c>
      <c r="H510" s="2" t="s">
        <v>1149</v>
      </c>
      <c r="I510" s="1" t="s">
        <v>11</v>
      </c>
      <c r="J510">
        <f t="shared" si="7"/>
        <v>10</v>
      </c>
      <c r="K510" t="str">
        <f>VLOOKUP(C510,Region!$A$2:$B$3416,2,FALSE)</f>
        <v>中国</v>
      </c>
      <c r="L510" t="str">
        <f>VLOOKUP(D510,Region!$A$2:$B$3416,2,FALSE)</f>
        <v>广西</v>
      </c>
      <c r="M510" t="str">
        <f>VLOOKUP(E510,Region!$A$2:$B$3416,2,FALSE)</f>
        <v>贵港</v>
      </c>
      <c r="N510" t="str">
        <f>VLOOKUP(F510,Region!$A$2:$B$3416,2,FALSE)</f>
        <v>覃塘区</v>
      </c>
    </row>
    <row r="511" spans="1:14" x14ac:dyDescent="0.2">
      <c r="A511" s="1">
        <v>227290</v>
      </c>
      <c r="B511" s="1">
        <v>231939</v>
      </c>
      <c r="C511" s="3">
        <v>1</v>
      </c>
      <c r="D511" s="3">
        <v>26</v>
      </c>
      <c r="E511" s="3">
        <v>342</v>
      </c>
      <c r="F511" s="3">
        <v>2909</v>
      </c>
      <c r="G511" s="1">
        <v>113</v>
      </c>
      <c r="H511" s="2" t="s">
        <v>1148</v>
      </c>
      <c r="I511" s="1" t="s">
        <v>11</v>
      </c>
      <c r="J511">
        <f t="shared" si="7"/>
        <v>10</v>
      </c>
      <c r="K511" t="str">
        <f>VLOOKUP(C511,Region!$A$2:$B$3416,2,FALSE)</f>
        <v>中国</v>
      </c>
      <c r="L511" t="str">
        <f>VLOOKUP(D511,Region!$A$2:$B$3416,2,FALSE)</f>
        <v>四川</v>
      </c>
      <c r="M511" t="str">
        <f>VLOOKUP(E511,Region!$A$2:$B$3416,2,FALSE)</f>
        <v>泸州</v>
      </c>
      <c r="N511" t="str">
        <f>VLOOKUP(F511,Region!$A$2:$B$3416,2,FALSE)</f>
        <v>合江县</v>
      </c>
    </row>
    <row r="512" spans="1:14" x14ac:dyDescent="0.2">
      <c r="A512" s="1">
        <v>227291</v>
      </c>
      <c r="B512" s="1">
        <v>231940</v>
      </c>
      <c r="C512" s="3">
        <v>1</v>
      </c>
      <c r="D512" s="3">
        <v>14</v>
      </c>
      <c r="E512" s="3">
        <v>199</v>
      </c>
      <c r="F512" s="3">
        <v>1661</v>
      </c>
      <c r="G512" s="1">
        <v>169.05</v>
      </c>
      <c r="H512" s="2" t="s">
        <v>1147</v>
      </c>
      <c r="I512" s="1" t="s">
        <v>10</v>
      </c>
      <c r="J512">
        <f t="shared" si="7"/>
        <v>10</v>
      </c>
      <c r="K512" t="str">
        <f>VLOOKUP(C512,Region!$A$2:$B$3416,2,FALSE)</f>
        <v>中国</v>
      </c>
      <c r="L512" t="str">
        <f>VLOOKUP(D512,Region!$A$2:$B$3416,2,FALSE)</f>
        <v>湖南</v>
      </c>
      <c r="M512" t="str">
        <f>VLOOKUP(E512,Region!$A$2:$B$3416,2,FALSE)</f>
        <v>常德</v>
      </c>
      <c r="N512" t="str">
        <f>VLOOKUP(F512,Region!$A$2:$B$3416,2,FALSE)</f>
        <v>武陵区</v>
      </c>
    </row>
    <row r="513" spans="1:14" x14ac:dyDescent="0.2">
      <c r="A513" s="1">
        <v>227292</v>
      </c>
      <c r="B513" s="1">
        <v>231941</v>
      </c>
      <c r="C513" s="3">
        <v>1</v>
      </c>
      <c r="D513" s="3">
        <v>30</v>
      </c>
      <c r="E513" s="3">
        <v>381</v>
      </c>
      <c r="F513" s="3">
        <v>3215</v>
      </c>
      <c r="G513" s="1">
        <v>357.5</v>
      </c>
      <c r="H513" s="2" t="s">
        <v>1146</v>
      </c>
      <c r="I513" s="1" t="s">
        <v>11</v>
      </c>
      <c r="J513">
        <f t="shared" si="7"/>
        <v>10</v>
      </c>
      <c r="K513" t="str">
        <f>VLOOKUP(C513,Region!$A$2:$B$3416,2,FALSE)</f>
        <v>中国</v>
      </c>
      <c r="L513" t="str">
        <f>VLOOKUP(D513,Region!$A$2:$B$3416,2,FALSE)</f>
        <v>云南</v>
      </c>
      <c r="M513" t="str">
        <f>VLOOKUP(E513,Region!$A$2:$B$3416,2,FALSE)</f>
        <v>玉溪</v>
      </c>
      <c r="N513" t="str">
        <f>VLOOKUP(F513,Region!$A$2:$B$3416,2,FALSE)</f>
        <v>峨山</v>
      </c>
    </row>
    <row r="514" spans="1:14" x14ac:dyDescent="0.2">
      <c r="A514" s="1">
        <v>227293</v>
      </c>
      <c r="B514" s="1">
        <v>231942</v>
      </c>
      <c r="C514" s="3">
        <v>1</v>
      </c>
      <c r="D514" s="3">
        <v>14</v>
      </c>
      <c r="E514" s="3">
        <v>197</v>
      </c>
      <c r="F514" s="3">
        <v>1656</v>
      </c>
      <c r="G514" s="1">
        <v>1187.25</v>
      </c>
      <c r="H514" s="2" t="s">
        <v>1145</v>
      </c>
      <c r="I514" s="1" t="s">
        <v>10</v>
      </c>
      <c r="J514">
        <f t="shared" si="7"/>
        <v>10</v>
      </c>
      <c r="K514" t="str">
        <f>VLOOKUP(C514,Region!$A$2:$B$3416,2,FALSE)</f>
        <v>中国</v>
      </c>
      <c r="L514" t="str">
        <f>VLOOKUP(D514,Region!$A$2:$B$3416,2,FALSE)</f>
        <v>湖南</v>
      </c>
      <c r="M514" t="str">
        <f>VLOOKUP(E514,Region!$A$2:$B$3416,2,FALSE)</f>
        <v>长沙</v>
      </c>
      <c r="N514" t="str">
        <f>VLOOKUP(F514,Region!$A$2:$B$3416,2,FALSE)</f>
        <v>宁乡县</v>
      </c>
    </row>
    <row r="515" spans="1:14" x14ac:dyDescent="0.2">
      <c r="A515" s="1">
        <v>227294</v>
      </c>
      <c r="B515" s="1">
        <v>231943</v>
      </c>
      <c r="C515" s="3">
        <v>1</v>
      </c>
      <c r="D515" s="3">
        <v>4</v>
      </c>
      <c r="E515" s="3">
        <v>53</v>
      </c>
      <c r="F515" s="3">
        <v>524</v>
      </c>
      <c r="G515" s="1">
        <v>150.9</v>
      </c>
      <c r="H515" s="2" t="s">
        <v>1596</v>
      </c>
      <c r="I515" s="1" t="s">
        <v>11</v>
      </c>
      <c r="J515">
        <f t="shared" ref="J515:J578" si="8">HOUR(H515)</f>
        <v>0</v>
      </c>
      <c r="K515" t="str">
        <f>VLOOKUP(C515,Region!$A$2:$B$3416,2,FALSE)</f>
        <v>中国</v>
      </c>
      <c r="L515" t="str">
        <f>VLOOKUP(D515,Region!$A$2:$B$3416,2,FALSE)</f>
        <v>福建</v>
      </c>
      <c r="M515" t="str">
        <f>VLOOKUP(E515,Region!$A$2:$B$3416,2,FALSE)</f>
        <v>福州</v>
      </c>
      <c r="N515" t="str">
        <f>VLOOKUP(F515,Region!$A$2:$B$3416,2,FALSE)</f>
        <v>长乐市</v>
      </c>
    </row>
    <row r="516" spans="1:14" x14ac:dyDescent="0.2">
      <c r="A516" s="1">
        <v>227295</v>
      </c>
      <c r="B516" s="1">
        <v>231944</v>
      </c>
      <c r="C516" s="3">
        <v>1</v>
      </c>
      <c r="D516" s="3">
        <v>31</v>
      </c>
      <c r="E516" s="3">
        <v>383</v>
      </c>
      <c r="F516" s="3">
        <v>3234</v>
      </c>
      <c r="G516" s="1">
        <v>403.7</v>
      </c>
      <c r="H516" s="2" t="s">
        <v>1144</v>
      </c>
      <c r="I516" s="1" t="s">
        <v>13</v>
      </c>
      <c r="J516">
        <f t="shared" si="8"/>
        <v>10</v>
      </c>
      <c r="K516" t="str">
        <f>VLOOKUP(C516,Region!$A$2:$B$3416,2,FALSE)</f>
        <v>中国</v>
      </c>
      <c r="L516" t="str">
        <f>VLOOKUP(D516,Region!$A$2:$B$3416,2,FALSE)</f>
        <v>浙江</v>
      </c>
      <c r="M516" t="str">
        <f>VLOOKUP(E516,Region!$A$2:$B$3416,2,FALSE)</f>
        <v>杭州</v>
      </c>
      <c r="N516" t="str">
        <f>VLOOKUP(F516,Region!$A$2:$B$3416,2,FALSE)</f>
        <v>江干区</v>
      </c>
    </row>
    <row r="517" spans="1:14" x14ac:dyDescent="0.2">
      <c r="A517" s="1">
        <v>227296</v>
      </c>
      <c r="B517" s="1">
        <v>231945</v>
      </c>
      <c r="C517" s="3">
        <v>1</v>
      </c>
      <c r="D517" s="3">
        <v>3</v>
      </c>
      <c r="E517" s="3">
        <v>50</v>
      </c>
      <c r="F517" s="3">
        <v>489</v>
      </c>
      <c r="G517" s="1">
        <v>2065.0500000000002</v>
      </c>
      <c r="H517" s="2" t="s">
        <v>1143</v>
      </c>
      <c r="I517" s="1" t="s">
        <v>10</v>
      </c>
      <c r="J517">
        <f t="shared" si="8"/>
        <v>10</v>
      </c>
      <c r="K517" t="str">
        <f>VLOOKUP(C517,Region!$A$2:$B$3416,2,FALSE)</f>
        <v>中国</v>
      </c>
      <c r="L517" t="str">
        <f>VLOOKUP(D517,Region!$A$2:$B$3416,2,FALSE)</f>
        <v>安徽</v>
      </c>
      <c r="M517" t="str">
        <f>VLOOKUP(E517,Region!$A$2:$B$3416,2,FALSE)</f>
        <v>宣城</v>
      </c>
      <c r="N517" t="str">
        <f>VLOOKUP(F517,Region!$A$2:$B$3416,2,FALSE)</f>
        <v>宣州区</v>
      </c>
    </row>
    <row r="518" spans="1:14" x14ac:dyDescent="0.2">
      <c r="A518" s="1">
        <v>227297</v>
      </c>
      <c r="B518" s="1">
        <v>231946</v>
      </c>
      <c r="C518" s="3">
        <v>1</v>
      </c>
      <c r="D518" s="3">
        <v>6</v>
      </c>
      <c r="E518" s="3">
        <v>76</v>
      </c>
      <c r="F518" s="3">
        <v>695</v>
      </c>
      <c r="G518" s="1">
        <v>69</v>
      </c>
      <c r="H518" s="2" t="s">
        <v>1141</v>
      </c>
      <c r="I518" s="1" t="s">
        <v>14</v>
      </c>
      <c r="J518">
        <f t="shared" si="8"/>
        <v>10</v>
      </c>
      <c r="K518" t="str">
        <f>VLOOKUP(C518,Region!$A$2:$B$3416,2,FALSE)</f>
        <v>中国</v>
      </c>
      <c r="L518" t="str">
        <f>VLOOKUP(D518,Region!$A$2:$B$3416,2,FALSE)</f>
        <v>广东</v>
      </c>
      <c r="M518" t="str">
        <f>VLOOKUP(E518,Region!$A$2:$B$3416,2,FALSE)</f>
        <v>广州</v>
      </c>
      <c r="N518" t="str">
        <f>VLOOKUP(F518,Region!$A$2:$B$3416,2,FALSE)</f>
        <v>白云区</v>
      </c>
    </row>
    <row r="519" spans="1:14" x14ac:dyDescent="0.2">
      <c r="A519" s="1">
        <v>227298</v>
      </c>
      <c r="B519" s="1">
        <v>231947</v>
      </c>
      <c r="C519" s="3">
        <v>1</v>
      </c>
      <c r="D519" s="3">
        <v>26</v>
      </c>
      <c r="E519" s="3">
        <v>322</v>
      </c>
      <c r="F519" s="3">
        <v>2723</v>
      </c>
      <c r="G519" s="1">
        <v>86.1</v>
      </c>
      <c r="H519" s="2" t="s">
        <v>1142</v>
      </c>
      <c r="I519" s="1" t="s">
        <v>11</v>
      </c>
      <c r="J519">
        <f t="shared" si="8"/>
        <v>10</v>
      </c>
      <c r="K519" t="str">
        <f>VLOOKUP(C519,Region!$A$2:$B$3416,2,FALSE)</f>
        <v>中国</v>
      </c>
      <c r="L519" t="str">
        <f>VLOOKUP(D519,Region!$A$2:$B$3416,2,FALSE)</f>
        <v>四川</v>
      </c>
      <c r="M519" t="str">
        <f>VLOOKUP(E519,Region!$A$2:$B$3416,2,FALSE)</f>
        <v>成都</v>
      </c>
      <c r="N519" t="str">
        <f>VLOOKUP(F519,Region!$A$2:$B$3416,2,FALSE)</f>
        <v>锦江区</v>
      </c>
    </row>
    <row r="520" spans="1:14" x14ac:dyDescent="0.2">
      <c r="A520" s="1">
        <v>227299</v>
      </c>
      <c r="B520" s="1">
        <v>231948</v>
      </c>
      <c r="C520" s="3">
        <v>1</v>
      </c>
      <c r="D520" s="3">
        <v>14</v>
      </c>
      <c r="E520" s="3">
        <v>197</v>
      </c>
      <c r="F520" s="3">
        <v>1648</v>
      </c>
      <c r="G520" s="1">
        <v>66.5</v>
      </c>
      <c r="H520" s="2" t="s">
        <v>1140</v>
      </c>
      <c r="I520" s="1" t="s">
        <v>11</v>
      </c>
      <c r="J520">
        <f t="shared" si="8"/>
        <v>10</v>
      </c>
      <c r="K520" t="str">
        <f>VLOOKUP(C520,Region!$A$2:$B$3416,2,FALSE)</f>
        <v>中国</v>
      </c>
      <c r="L520" t="str">
        <f>VLOOKUP(D520,Region!$A$2:$B$3416,2,FALSE)</f>
        <v>湖南</v>
      </c>
      <c r="M520" t="str">
        <f>VLOOKUP(E520,Region!$A$2:$B$3416,2,FALSE)</f>
        <v>长沙</v>
      </c>
      <c r="N520" t="str">
        <f>VLOOKUP(F520,Region!$A$2:$B$3416,2,FALSE)</f>
        <v>芙蓉区</v>
      </c>
    </row>
    <row r="521" spans="1:14" x14ac:dyDescent="0.2">
      <c r="A521" s="1">
        <v>227300</v>
      </c>
      <c r="B521" s="1">
        <v>231949</v>
      </c>
      <c r="C521" s="3">
        <v>1</v>
      </c>
      <c r="D521" s="3">
        <v>26</v>
      </c>
      <c r="E521" s="3">
        <v>322</v>
      </c>
      <c r="F521" s="3">
        <v>2728</v>
      </c>
      <c r="G521" s="1">
        <v>79.5</v>
      </c>
      <c r="H521" s="2" t="s">
        <v>1139</v>
      </c>
      <c r="I521" s="1" t="s">
        <v>13</v>
      </c>
      <c r="J521">
        <f t="shared" si="8"/>
        <v>10</v>
      </c>
      <c r="K521" t="str">
        <f>VLOOKUP(C521,Region!$A$2:$B$3416,2,FALSE)</f>
        <v>中国</v>
      </c>
      <c r="L521" t="str">
        <f>VLOOKUP(D521,Region!$A$2:$B$3416,2,FALSE)</f>
        <v>四川</v>
      </c>
      <c r="M521" t="str">
        <f>VLOOKUP(E521,Region!$A$2:$B$3416,2,FALSE)</f>
        <v>成都</v>
      </c>
      <c r="N521" t="str">
        <f>VLOOKUP(F521,Region!$A$2:$B$3416,2,FALSE)</f>
        <v>青白江区</v>
      </c>
    </row>
    <row r="522" spans="1:14" x14ac:dyDescent="0.2">
      <c r="A522" s="1">
        <v>227301</v>
      </c>
      <c r="B522" s="1">
        <v>231950</v>
      </c>
      <c r="C522" s="3">
        <v>1</v>
      </c>
      <c r="D522" s="3">
        <v>14</v>
      </c>
      <c r="E522" s="3">
        <v>197</v>
      </c>
      <c r="F522" s="3">
        <v>1648</v>
      </c>
      <c r="G522" s="1">
        <v>271.64999999999998</v>
      </c>
      <c r="H522" s="2" t="s">
        <v>1138</v>
      </c>
      <c r="I522" s="1" t="s">
        <v>11</v>
      </c>
      <c r="J522">
        <f t="shared" si="8"/>
        <v>10</v>
      </c>
      <c r="K522" t="str">
        <f>VLOOKUP(C522,Region!$A$2:$B$3416,2,FALSE)</f>
        <v>中国</v>
      </c>
      <c r="L522" t="str">
        <f>VLOOKUP(D522,Region!$A$2:$B$3416,2,FALSE)</f>
        <v>湖南</v>
      </c>
      <c r="M522" t="str">
        <f>VLOOKUP(E522,Region!$A$2:$B$3416,2,FALSE)</f>
        <v>长沙</v>
      </c>
      <c r="N522" t="str">
        <f>VLOOKUP(F522,Region!$A$2:$B$3416,2,FALSE)</f>
        <v>芙蓉区</v>
      </c>
    </row>
    <row r="523" spans="1:14" x14ac:dyDescent="0.2">
      <c r="A523" s="1">
        <v>227302</v>
      </c>
      <c r="B523" s="1">
        <v>231951</v>
      </c>
      <c r="C523" s="3">
        <v>1</v>
      </c>
      <c r="D523" s="3">
        <v>16</v>
      </c>
      <c r="E523" s="3">
        <v>221</v>
      </c>
      <c r="F523" s="3">
        <v>1869</v>
      </c>
      <c r="G523" s="1">
        <v>419.7</v>
      </c>
      <c r="H523" s="2" t="s">
        <v>1137</v>
      </c>
      <c r="I523" s="1" t="s">
        <v>13</v>
      </c>
      <c r="J523">
        <f t="shared" si="8"/>
        <v>10</v>
      </c>
      <c r="K523" t="str">
        <f>VLOOKUP(C523,Region!$A$2:$B$3416,2,FALSE)</f>
        <v>中国</v>
      </c>
      <c r="L523" t="str">
        <f>VLOOKUP(D523,Region!$A$2:$B$3416,2,FALSE)</f>
        <v>江苏</v>
      </c>
      <c r="M523" t="str">
        <f>VLOOKUP(E523,Region!$A$2:$B$3416,2,FALSE)</f>
        <v>苏州</v>
      </c>
      <c r="N523" t="str">
        <f>VLOOKUP(F523,Region!$A$2:$B$3416,2,FALSE)</f>
        <v>太仓市</v>
      </c>
    </row>
    <row r="524" spans="1:14" x14ac:dyDescent="0.2">
      <c r="A524" s="1">
        <v>227303</v>
      </c>
      <c r="B524" s="1">
        <v>231952</v>
      </c>
      <c r="C524" s="3">
        <v>1</v>
      </c>
      <c r="D524" s="3">
        <v>32</v>
      </c>
      <c r="E524" s="3">
        <v>394</v>
      </c>
      <c r="F524" s="3">
        <v>3352</v>
      </c>
      <c r="G524" s="1">
        <v>84.5</v>
      </c>
      <c r="H524" s="2" t="s">
        <v>1136</v>
      </c>
      <c r="I524" s="1" t="s">
        <v>11</v>
      </c>
      <c r="J524">
        <f t="shared" si="8"/>
        <v>10</v>
      </c>
      <c r="K524" t="str">
        <f>VLOOKUP(C524,Region!$A$2:$B$3416,2,FALSE)</f>
        <v>中国</v>
      </c>
      <c r="L524" t="str">
        <f>VLOOKUP(D524,Region!$A$2:$B$3416,2,FALSE)</f>
        <v>重庆</v>
      </c>
      <c r="M524" t="str">
        <f>VLOOKUP(E524,Region!$A$2:$B$3416,2,FALSE)</f>
        <v>重庆</v>
      </c>
      <c r="N524" t="str">
        <f>VLOOKUP(F524,Region!$A$2:$B$3416,2,FALSE)</f>
        <v>丰都县</v>
      </c>
    </row>
    <row r="525" spans="1:14" x14ac:dyDescent="0.2">
      <c r="A525" s="1">
        <v>227304</v>
      </c>
      <c r="B525" s="1">
        <v>231953</v>
      </c>
      <c r="C525" s="3">
        <v>1</v>
      </c>
      <c r="D525" s="3">
        <v>6</v>
      </c>
      <c r="E525" s="3">
        <v>76</v>
      </c>
      <c r="F525" s="3">
        <v>695</v>
      </c>
      <c r="G525" s="1">
        <v>199.2</v>
      </c>
      <c r="H525" s="2" t="s">
        <v>1135</v>
      </c>
      <c r="I525" s="1" t="s">
        <v>11</v>
      </c>
      <c r="J525">
        <f t="shared" si="8"/>
        <v>10</v>
      </c>
      <c r="K525" t="str">
        <f>VLOOKUP(C525,Region!$A$2:$B$3416,2,FALSE)</f>
        <v>中国</v>
      </c>
      <c r="L525" t="str">
        <f>VLOOKUP(D525,Region!$A$2:$B$3416,2,FALSE)</f>
        <v>广东</v>
      </c>
      <c r="M525" t="str">
        <f>VLOOKUP(E525,Region!$A$2:$B$3416,2,FALSE)</f>
        <v>广州</v>
      </c>
      <c r="N525" t="str">
        <f>VLOOKUP(F525,Region!$A$2:$B$3416,2,FALSE)</f>
        <v>白云区</v>
      </c>
    </row>
    <row r="526" spans="1:14" x14ac:dyDescent="0.2">
      <c r="A526" s="1">
        <v>227305</v>
      </c>
      <c r="B526" s="1">
        <v>231954</v>
      </c>
      <c r="C526" s="3">
        <v>1</v>
      </c>
      <c r="D526" s="3">
        <v>22</v>
      </c>
      <c r="E526" s="3">
        <v>284</v>
      </c>
      <c r="F526" s="3">
        <v>2348</v>
      </c>
      <c r="G526" s="1">
        <v>45.9</v>
      </c>
      <c r="H526" s="2" t="s">
        <v>1134</v>
      </c>
      <c r="I526" s="1" t="s">
        <v>11</v>
      </c>
      <c r="J526">
        <f t="shared" si="8"/>
        <v>10</v>
      </c>
      <c r="K526" t="str">
        <f>VLOOKUP(C526,Region!$A$2:$B$3416,2,FALSE)</f>
        <v>中国</v>
      </c>
      <c r="L526" t="str">
        <f>VLOOKUP(D526,Region!$A$2:$B$3416,2,FALSE)</f>
        <v>山东</v>
      </c>
      <c r="M526" t="str">
        <f>VLOOKUP(E526,Region!$A$2:$B$3416,2,FALSE)</f>
        <v>青岛</v>
      </c>
      <c r="N526" t="str">
        <f>VLOOKUP(F526,Region!$A$2:$B$3416,2,FALSE)</f>
        <v>崂山区</v>
      </c>
    </row>
    <row r="527" spans="1:14" x14ac:dyDescent="0.2">
      <c r="A527" s="1">
        <v>227306</v>
      </c>
      <c r="B527" s="1">
        <v>231955</v>
      </c>
      <c r="C527" s="3">
        <v>1</v>
      </c>
      <c r="D527" s="3">
        <v>2</v>
      </c>
      <c r="E527" s="3">
        <v>52</v>
      </c>
      <c r="F527" s="3">
        <v>506</v>
      </c>
      <c r="G527" s="1">
        <v>153</v>
      </c>
      <c r="H527" s="2" t="s">
        <v>1133</v>
      </c>
      <c r="I527" s="1" t="s">
        <v>14</v>
      </c>
      <c r="J527">
        <f t="shared" si="8"/>
        <v>10</v>
      </c>
      <c r="K527" t="str">
        <f>VLOOKUP(C527,Region!$A$2:$B$3416,2,FALSE)</f>
        <v>中国</v>
      </c>
      <c r="L527" t="str">
        <f>VLOOKUP(D527,Region!$A$2:$B$3416,2,FALSE)</f>
        <v>北京</v>
      </c>
      <c r="M527" t="str">
        <f>VLOOKUP(E527,Region!$A$2:$B$3416,2,FALSE)</f>
        <v>北京</v>
      </c>
      <c r="N527" t="str">
        <f>VLOOKUP(F527,Region!$A$2:$B$3416,2,FALSE)</f>
        <v>丰台区</v>
      </c>
    </row>
    <row r="528" spans="1:14" x14ac:dyDescent="0.2">
      <c r="A528" s="1">
        <v>227307</v>
      </c>
      <c r="B528" s="1">
        <v>231956</v>
      </c>
      <c r="C528" s="3">
        <v>1</v>
      </c>
      <c r="D528" s="3">
        <v>10</v>
      </c>
      <c r="E528" s="3">
        <v>148</v>
      </c>
      <c r="F528" s="3">
        <v>1239</v>
      </c>
      <c r="G528" s="1">
        <v>129.9</v>
      </c>
      <c r="H528" s="2" t="s">
        <v>1132</v>
      </c>
      <c r="I528" s="1" t="s">
        <v>11</v>
      </c>
      <c r="J528">
        <f t="shared" si="8"/>
        <v>10</v>
      </c>
      <c r="K528" t="str">
        <f>VLOOKUP(C528,Region!$A$2:$B$3416,2,FALSE)</f>
        <v>中国</v>
      </c>
      <c r="L528" t="str">
        <f>VLOOKUP(D528,Region!$A$2:$B$3416,2,FALSE)</f>
        <v>河北</v>
      </c>
      <c r="M528" t="str">
        <f>VLOOKUP(E528,Region!$A$2:$B$3416,2,FALSE)</f>
        <v>张家口</v>
      </c>
      <c r="N528" t="str">
        <f>VLOOKUP(F528,Region!$A$2:$B$3416,2,FALSE)</f>
        <v>张北县</v>
      </c>
    </row>
    <row r="529" spans="1:14" x14ac:dyDescent="0.2">
      <c r="A529" s="1">
        <v>227308</v>
      </c>
      <c r="B529" s="1">
        <v>231957</v>
      </c>
      <c r="C529" s="3">
        <v>1</v>
      </c>
      <c r="D529" s="3">
        <v>14</v>
      </c>
      <c r="E529" s="3">
        <v>202</v>
      </c>
      <c r="F529" s="3">
        <v>1693</v>
      </c>
      <c r="G529" s="1">
        <v>134.72999999999999</v>
      </c>
      <c r="H529" s="2" t="s">
        <v>1131</v>
      </c>
      <c r="I529" s="1" t="s">
        <v>22</v>
      </c>
      <c r="J529">
        <f t="shared" si="8"/>
        <v>10</v>
      </c>
      <c r="K529" t="str">
        <f>VLOOKUP(C529,Region!$A$2:$B$3416,2,FALSE)</f>
        <v>中国</v>
      </c>
      <c r="L529" t="str">
        <f>VLOOKUP(D529,Region!$A$2:$B$3416,2,FALSE)</f>
        <v>湖南</v>
      </c>
      <c r="M529" t="str">
        <f>VLOOKUP(E529,Region!$A$2:$B$3416,2,FALSE)</f>
        <v>怀化</v>
      </c>
      <c r="N529" t="str">
        <f>VLOOKUP(F529,Region!$A$2:$B$3416,2,FALSE)</f>
        <v>鹤城区</v>
      </c>
    </row>
    <row r="530" spans="1:14" x14ac:dyDescent="0.2">
      <c r="A530" s="1">
        <v>227309</v>
      </c>
      <c r="B530" s="1">
        <v>231958</v>
      </c>
      <c r="C530" s="3">
        <v>1</v>
      </c>
      <c r="D530" s="3">
        <v>11</v>
      </c>
      <c r="E530" s="3">
        <v>163</v>
      </c>
      <c r="F530" s="3">
        <v>1392</v>
      </c>
      <c r="G530" s="1">
        <v>150.9</v>
      </c>
      <c r="H530" s="2" t="s">
        <v>1130</v>
      </c>
      <c r="I530" s="1" t="s">
        <v>11</v>
      </c>
      <c r="J530">
        <f t="shared" si="8"/>
        <v>10</v>
      </c>
      <c r="K530" t="str">
        <f>VLOOKUP(C530,Region!$A$2:$B$3416,2,FALSE)</f>
        <v>中国</v>
      </c>
      <c r="L530" t="str">
        <f>VLOOKUP(D530,Region!$A$2:$B$3416,2,FALSE)</f>
        <v>河南</v>
      </c>
      <c r="M530" t="str">
        <f>VLOOKUP(E530,Region!$A$2:$B$3416,2,FALSE)</f>
        <v>周口</v>
      </c>
      <c r="N530" t="str">
        <f>VLOOKUP(F530,Region!$A$2:$B$3416,2,FALSE)</f>
        <v>太康县</v>
      </c>
    </row>
    <row r="531" spans="1:14" x14ac:dyDescent="0.2">
      <c r="A531" s="1">
        <v>227310</v>
      </c>
      <c r="B531" s="1">
        <v>231959</v>
      </c>
      <c r="C531" s="3">
        <v>1</v>
      </c>
      <c r="D531" s="3">
        <v>31</v>
      </c>
      <c r="E531" s="3">
        <v>391</v>
      </c>
      <c r="F531" s="3">
        <v>3309</v>
      </c>
      <c r="G531" s="1">
        <v>648.6</v>
      </c>
      <c r="H531" s="2" t="s">
        <v>1129</v>
      </c>
      <c r="I531" s="1" t="s">
        <v>14</v>
      </c>
      <c r="J531">
        <f t="shared" si="8"/>
        <v>10</v>
      </c>
      <c r="K531" t="str">
        <f>VLOOKUP(C531,Region!$A$2:$B$3416,2,FALSE)</f>
        <v>中国</v>
      </c>
      <c r="L531" t="str">
        <f>VLOOKUP(D531,Region!$A$2:$B$3416,2,FALSE)</f>
        <v>浙江</v>
      </c>
      <c r="M531" t="str">
        <f>VLOOKUP(E531,Region!$A$2:$B$3416,2,FALSE)</f>
        <v>温州</v>
      </c>
      <c r="N531" t="str">
        <f>VLOOKUP(F531,Region!$A$2:$B$3416,2,FALSE)</f>
        <v>乐清市</v>
      </c>
    </row>
    <row r="532" spans="1:14" x14ac:dyDescent="0.2">
      <c r="A532" s="1">
        <v>227311</v>
      </c>
      <c r="B532" s="1">
        <v>231960</v>
      </c>
      <c r="C532" s="3">
        <v>1</v>
      </c>
      <c r="D532" s="3">
        <v>11</v>
      </c>
      <c r="E532" s="3">
        <v>160</v>
      </c>
      <c r="F532" s="3">
        <v>1364</v>
      </c>
      <c r="G532" s="1">
        <v>151.69999999999999</v>
      </c>
      <c r="H532" s="2" t="s">
        <v>1127</v>
      </c>
      <c r="I532" s="1" t="s">
        <v>14</v>
      </c>
      <c r="J532">
        <f t="shared" si="8"/>
        <v>10</v>
      </c>
      <c r="K532" t="str">
        <f>VLOOKUP(C532,Region!$A$2:$B$3416,2,FALSE)</f>
        <v>中国</v>
      </c>
      <c r="L532" t="str">
        <f>VLOOKUP(D532,Region!$A$2:$B$3416,2,FALSE)</f>
        <v>河南</v>
      </c>
      <c r="M532" t="str">
        <f>VLOOKUP(E532,Region!$A$2:$B$3416,2,FALSE)</f>
        <v>新乡</v>
      </c>
      <c r="N532" t="str">
        <f>VLOOKUP(F532,Region!$A$2:$B$3416,2,FALSE)</f>
        <v>原阳县</v>
      </c>
    </row>
    <row r="533" spans="1:14" x14ac:dyDescent="0.2">
      <c r="A533" s="1">
        <v>227312</v>
      </c>
      <c r="B533" s="1">
        <v>231961</v>
      </c>
      <c r="C533" s="3">
        <v>1</v>
      </c>
      <c r="D533" s="3">
        <v>14</v>
      </c>
      <c r="E533" s="3">
        <v>197</v>
      </c>
      <c r="F533" s="3">
        <v>1648</v>
      </c>
      <c r="G533" s="1">
        <v>63.75</v>
      </c>
      <c r="H533" s="2" t="s">
        <v>1128</v>
      </c>
      <c r="I533" s="1" t="s">
        <v>11</v>
      </c>
      <c r="J533">
        <f t="shared" si="8"/>
        <v>10</v>
      </c>
      <c r="K533" t="str">
        <f>VLOOKUP(C533,Region!$A$2:$B$3416,2,FALSE)</f>
        <v>中国</v>
      </c>
      <c r="L533" t="str">
        <f>VLOOKUP(D533,Region!$A$2:$B$3416,2,FALSE)</f>
        <v>湖南</v>
      </c>
      <c r="M533" t="str">
        <f>VLOOKUP(E533,Region!$A$2:$B$3416,2,FALSE)</f>
        <v>长沙</v>
      </c>
      <c r="N533" t="str">
        <f>VLOOKUP(F533,Region!$A$2:$B$3416,2,FALSE)</f>
        <v>芙蓉区</v>
      </c>
    </row>
    <row r="534" spans="1:14" x14ac:dyDescent="0.2">
      <c r="A534" s="1">
        <v>227313</v>
      </c>
      <c r="B534" s="1">
        <v>231962</v>
      </c>
      <c r="C534" s="3">
        <v>1</v>
      </c>
      <c r="D534" s="3">
        <v>2</v>
      </c>
      <c r="E534" s="3">
        <v>52</v>
      </c>
      <c r="F534" s="3">
        <v>500</v>
      </c>
      <c r="G534" s="1">
        <v>294.75</v>
      </c>
      <c r="H534" s="2" t="s">
        <v>1126</v>
      </c>
      <c r="I534" s="1" t="s">
        <v>11</v>
      </c>
      <c r="J534">
        <f t="shared" si="8"/>
        <v>10</v>
      </c>
      <c r="K534" t="str">
        <f>VLOOKUP(C534,Region!$A$2:$B$3416,2,FALSE)</f>
        <v>中国</v>
      </c>
      <c r="L534" t="str">
        <f>VLOOKUP(D534,Region!$A$2:$B$3416,2,FALSE)</f>
        <v>北京</v>
      </c>
      <c r="M534" t="str">
        <f>VLOOKUP(E534,Region!$A$2:$B$3416,2,FALSE)</f>
        <v>北京</v>
      </c>
      <c r="N534" t="str">
        <f>VLOOKUP(F534,Region!$A$2:$B$3416,2,FALSE)</f>
        <v>东城区</v>
      </c>
    </row>
    <row r="535" spans="1:14" x14ac:dyDescent="0.2">
      <c r="A535" s="1">
        <v>227314</v>
      </c>
      <c r="B535" s="1">
        <v>231963</v>
      </c>
      <c r="C535" s="3">
        <v>1</v>
      </c>
      <c r="D535" s="3">
        <v>6</v>
      </c>
      <c r="E535" s="3">
        <v>79</v>
      </c>
      <c r="F535" s="3">
        <v>736</v>
      </c>
      <c r="G535" s="1">
        <v>75.3</v>
      </c>
      <c r="H535" s="2" t="s">
        <v>1125</v>
      </c>
      <c r="I535" s="1" t="s">
        <v>22</v>
      </c>
      <c r="J535">
        <f t="shared" si="8"/>
        <v>10</v>
      </c>
      <c r="K535" t="str">
        <f>VLOOKUP(C535,Region!$A$2:$B$3416,2,FALSE)</f>
        <v>中国</v>
      </c>
      <c r="L535" t="str">
        <f>VLOOKUP(D535,Region!$A$2:$B$3416,2,FALSE)</f>
        <v>广东</v>
      </c>
      <c r="M535" t="str">
        <f>VLOOKUP(E535,Region!$A$2:$B$3416,2,FALSE)</f>
        <v>东莞</v>
      </c>
      <c r="N535" t="str">
        <f>VLOOKUP(F535,Region!$A$2:$B$3416,2,FALSE)</f>
        <v>清溪镇</v>
      </c>
    </row>
    <row r="536" spans="1:14" x14ac:dyDescent="0.2">
      <c r="A536" s="1">
        <v>227315</v>
      </c>
      <c r="B536" s="1">
        <v>231964</v>
      </c>
      <c r="C536" s="3">
        <v>1</v>
      </c>
      <c r="D536" s="3">
        <v>5</v>
      </c>
      <c r="E536" s="3">
        <v>70</v>
      </c>
      <c r="F536" s="3">
        <v>659</v>
      </c>
      <c r="G536" s="1">
        <v>76.599999999999994</v>
      </c>
      <c r="H536" s="2" t="s">
        <v>1124</v>
      </c>
      <c r="I536" s="1" t="s">
        <v>14</v>
      </c>
      <c r="J536">
        <f t="shared" si="8"/>
        <v>10</v>
      </c>
      <c r="K536" t="str">
        <f>VLOOKUP(C536,Region!$A$2:$B$3416,2,FALSE)</f>
        <v>中国</v>
      </c>
      <c r="L536" t="str">
        <f>VLOOKUP(D536,Region!$A$2:$B$3416,2,FALSE)</f>
        <v>甘肃</v>
      </c>
      <c r="M536" t="str">
        <f>VLOOKUP(E536,Region!$A$2:$B$3416,2,FALSE)</f>
        <v>陇南</v>
      </c>
      <c r="N536" t="str">
        <f>VLOOKUP(F536,Region!$A$2:$B$3416,2,FALSE)</f>
        <v>武都区</v>
      </c>
    </row>
    <row r="537" spans="1:14" x14ac:dyDescent="0.2">
      <c r="A537" s="1">
        <v>227316</v>
      </c>
      <c r="B537" s="1">
        <v>231965</v>
      </c>
      <c r="C537" s="3">
        <v>1</v>
      </c>
      <c r="D537" s="3">
        <v>6</v>
      </c>
      <c r="E537" s="3">
        <v>76</v>
      </c>
      <c r="F537" s="3">
        <v>697</v>
      </c>
      <c r="G537" s="1">
        <v>274.8</v>
      </c>
      <c r="H537" s="2" t="s">
        <v>1123</v>
      </c>
      <c r="I537" s="1" t="s">
        <v>13</v>
      </c>
      <c r="J537">
        <f t="shared" si="8"/>
        <v>10</v>
      </c>
      <c r="K537" t="str">
        <f>VLOOKUP(C537,Region!$A$2:$B$3416,2,FALSE)</f>
        <v>中国</v>
      </c>
      <c r="L537" t="str">
        <f>VLOOKUP(D537,Region!$A$2:$B$3416,2,FALSE)</f>
        <v>广东</v>
      </c>
      <c r="M537" t="str">
        <f>VLOOKUP(E537,Region!$A$2:$B$3416,2,FALSE)</f>
        <v>广州</v>
      </c>
      <c r="N537" t="str">
        <f>VLOOKUP(F537,Region!$A$2:$B$3416,2,FALSE)</f>
        <v>荔湾区</v>
      </c>
    </row>
    <row r="538" spans="1:14" x14ac:dyDescent="0.2">
      <c r="A538" s="1">
        <v>227317</v>
      </c>
      <c r="B538" s="1">
        <v>231966</v>
      </c>
      <c r="C538" s="3">
        <v>1</v>
      </c>
      <c r="D538" s="3">
        <v>11</v>
      </c>
      <c r="E538" s="3">
        <v>155</v>
      </c>
      <c r="F538" s="3">
        <v>1308</v>
      </c>
      <c r="G538" s="1">
        <v>197.65</v>
      </c>
      <c r="H538" s="2" t="s">
        <v>1121</v>
      </c>
      <c r="I538" s="1" t="s">
        <v>13</v>
      </c>
      <c r="J538">
        <f t="shared" si="8"/>
        <v>10</v>
      </c>
      <c r="K538" t="str">
        <f>VLOOKUP(C538,Region!$A$2:$B$3416,2,FALSE)</f>
        <v>中国</v>
      </c>
      <c r="L538" t="str">
        <f>VLOOKUP(D538,Region!$A$2:$B$3416,2,FALSE)</f>
        <v>河南</v>
      </c>
      <c r="M538" t="str">
        <f>VLOOKUP(E538,Region!$A$2:$B$3416,2,FALSE)</f>
        <v>焦作</v>
      </c>
      <c r="N538" t="str">
        <f>VLOOKUP(F538,Region!$A$2:$B$3416,2,FALSE)</f>
        <v>解放区</v>
      </c>
    </row>
    <row r="539" spans="1:14" x14ac:dyDescent="0.2">
      <c r="A539" s="1">
        <v>227318</v>
      </c>
      <c r="B539" s="1">
        <v>231967</v>
      </c>
      <c r="C539" s="3">
        <v>1</v>
      </c>
      <c r="D539" s="3">
        <v>14</v>
      </c>
      <c r="E539" s="3">
        <v>202</v>
      </c>
      <c r="F539" s="3">
        <v>1693</v>
      </c>
      <c r="G539" s="1">
        <v>224.93</v>
      </c>
      <c r="H539" s="2" t="s">
        <v>1122</v>
      </c>
      <c r="I539" s="1" t="s">
        <v>11</v>
      </c>
      <c r="J539">
        <f t="shared" si="8"/>
        <v>10</v>
      </c>
      <c r="K539" t="str">
        <f>VLOOKUP(C539,Region!$A$2:$B$3416,2,FALSE)</f>
        <v>中国</v>
      </c>
      <c r="L539" t="str">
        <f>VLOOKUP(D539,Region!$A$2:$B$3416,2,FALSE)</f>
        <v>湖南</v>
      </c>
      <c r="M539" t="str">
        <f>VLOOKUP(E539,Region!$A$2:$B$3416,2,FALSE)</f>
        <v>怀化</v>
      </c>
      <c r="N539" t="str">
        <f>VLOOKUP(F539,Region!$A$2:$B$3416,2,FALSE)</f>
        <v>鹤城区</v>
      </c>
    </row>
    <row r="540" spans="1:14" x14ac:dyDescent="0.2">
      <c r="A540" s="1">
        <v>227319</v>
      </c>
      <c r="B540" s="1">
        <v>231968</v>
      </c>
      <c r="C540" s="3">
        <v>1</v>
      </c>
      <c r="D540" s="3">
        <v>6</v>
      </c>
      <c r="E540" s="3">
        <v>76</v>
      </c>
      <c r="F540" s="3">
        <v>696</v>
      </c>
      <c r="G540" s="1">
        <v>493.21</v>
      </c>
      <c r="H540" s="2" t="s">
        <v>1114</v>
      </c>
      <c r="I540" s="1" t="s">
        <v>10</v>
      </c>
      <c r="J540">
        <f t="shared" si="8"/>
        <v>10</v>
      </c>
      <c r="K540" t="str">
        <f>VLOOKUP(C540,Region!$A$2:$B$3416,2,FALSE)</f>
        <v>中国</v>
      </c>
      <c r="L540" t="str">
        <f>VLOOKUP(D540,Region!$A$2:$B$3416,2,FALSE)</f>
        <v>广东</v>
      </c>
      <c r="M540" t="str">
        <f>VLOOKUP(E540,Region!$A$2:$B$3416,2,FALSE)</f>
        <v>广州</v>
      </c>
      <c r="N540" t="str">
        <f>VLOOKUP(F540,Region!$A$2:$B$3416,2,FALSE)</f>
        <v>海珠区</v>
      </c>
    </row>
    <row r="541" spans="1:14" x14ac:dyDescent="0.2">
      <c r="A541" s="1">
        <v>227320</v>
      </c>
      <c r="B541" s="1">
        <v>231969</v>
      </c>
      <c r="C541" s="3">
        <v>1</v>
      </c>
      <c r="D541" s="3">
        <v>11</v>
      </c>
      <c r="E541" s="3">
        <v>149</v>
      </c>
      <c r="F541" s="3">
        <v>1253</v>
      </c>
      <c r="G541" s="1">
        <v>45.9</v>
      </c>
      <c r="H541" s="2" t="s">
        <v>1120</v>
      </c>
      <c r="I541" s="1" t="s">
        <v>13</v>
      </c>
      <c r="J541">
        <f t="shared" si="8"/>
        <v>10</v>
      </c>
      <c r="K541" t="str">
        <f>VLOOKUP(C541,Region!$A$2:$B$3416,2,FALSE)</f>
        <v>中国</v>
      </c>
      <c r="L541" t="str">
        <f>VLOOKUP(D541,Region!$A$2:$B$3416,2,FALSE)</f>
        <v>河南</v>
      </c>
      <c r="M541" t="str">
        <f>VLOOKUP(E541,Region!$A$2:$B$3416,2,FALSE)</f>
        <v>郑州</v>
      </c>
      <c r="N541" t="str">
        <f>VLOOKUP(F541,Region!$A$2:$B$3416,2,FALSE)</f>
        <v>二七区</v>
      </c>
    </row>
    <row r="542" spans="1:14" x14ac:dyDescent="0.2">
      <c r="A542" s="1">
        <v>227321</v>
      </c>
      <c r="B542" s="1">
        <v>231970</v>
      </c>
      <c r="C542" s="3">
        <v>1</v>
      </c>
      <c r="D542" s="3">
        <v>14</v>
      </c>
      <c r="E542" s="3">
        <v>197</v>
      </c>
      <c r="F542" s="3">
        <v>1649</v>
      </c>
      <c r="G542" s="1">
        <v>50.9</v>
      </c>
      <c r="H542" s="2" t="s">
        <v>1119</v>
      </c>
      <c r="I542" s="1" t="s">
        <v>11</v>
      </c>
      <c r="J542">
        <f t="shared" si="8"/>
        <v>10</v>
      </c>
      <c r="K542" t="str">
        <f>VLOOKUP(C542,Region!$A$2:$B$3416,2,FALSE)</f>
        <v>中国</v>
      </c>
      <c r="L542" t="str">
        <f>VLOOKUP(D542,Region!$A$2:$B$3416,2,FALSE)</f>
        <v>湖南</v>
      </c>
      <c r="M542" t="str">
        <f>VLOOKUP(E542,Region!$A$2:$B$3416,2,FALSE)</f>
        <v>长沙</v>
      </c>
      <c r="N542" t="str">
        <f>VLOOKUP(F542,Region!$A$2:$B$3416,2,FALSE)</f>
        <v>天心区</v>
      </c>
    </row>
    <row r="543" spans="1:14" x14ac:dyDescent="0.2">
      <c r="A543" s="1">
        <v>227322</v>
      </c>
      <c r="B543" s="1">
        <v>231971</v>
      </c>
      <c r="C543" s="3">
        <v>1</v>
      </c>
      <c r="D543" s="3">
        <v>16</v>
      </c>
      <c r="E543" s="3">
        <v>229</v>
      </c>
      <c r="F543" s="3">
        <v>1933</v>
      </c>
      <c r="G543" s="1">
        <v>73.2</v>
      </c>
      <c r="H543" s="2" t="s">
        <v>1596</v>
      </c>
      <c r="I543" s="1" t="s">
        <v>22</v>
      </c>
      <c r="J543">
        <f t="shared" si="8"/>
        <v>0</v>
      </c>
      <c r="K543" t="str">
        <f>VLOOKUP(C543,Region!$A$2:$B$3416,2,FALSE)</f>
        <v>中国</v>
      </c>
      <c r="L543" t="str">
        <f>VLOOKUP(D543,Region!$A$2:$B$3416,2,FALSE)</f>
        <v>江苏</v>
      </c>
      <c r="M543" t="str">
        <f>VLOOKUP(E543,Region!$A$2:$B$3416,2,FALSE)</f>
        <v>徐州</v>
      </c>
      <c r="N543" t="str">
        <f>VLOOKUP(F543,Region!$A$2:$B$3416,2,FALSE)</f>
        <v>睢宁县</v>
      </c>
    </row>
    <row r="544" spans="1:14" x14ac:dyDescent="0.2">
      <c r="A544" s="1">
        <v>227323</v>
      </c>
      <c r="B544" s="1">
        <v>231972</v>
      </c>
      <c r="C544" s="3">
        <v>1</v>
      </c>
      <c r="D544" s="3">
        <v>4</v>
      </c>
      <c r="E544" s="3">
        <v>53</v>
      </c>
      <c r="F544" s="3">
        <v>524</v>
      </c>
      <c r="G544" s="1">
        <v>716.85</v>
      </c>
      <c r="H544" s="2" t="s">
        <v>1118</v>
      </c>
      <c r="I544" s="1" t="s">
        <v>14</v>
      </c>
      <c r="J544">
        <f t="shared" si="8"/>
        <v>10</v>
      </c>
      <c r="K544" t="str">
        <f>VLOOKUP(C544,Region!$A$2:$B$3416,2,FALSE)</f>
        <v>中国</v>
      </c>
      <c r="L544" t="str">
        <f>VLOOKUP(D544,Region!$A$2:$B$3416,2,FALSE)</f>
        <v>福建</v>
      </c>
      <c r="M544" t="str">
        <f>VLOOKUP(E544,Region!$A$2:$B$3416,2,FALSE)</f>
        <v>福州</v>
      </c>
      <c r="N544" t="str">
        <f>VLOOKUP(F544,Region!$A$2:$B$3416,2,FALSE)</f>
        <v>长乐市</v>
      </c>
    </row>
    <row r="545" spans="1:14" x14ac:dyDescent="0.2">
      <c r="A545" s="1">
        <v>227324</v>
      </c>
      <c r="B545" s="1">
        <v>231973</v>
      </c>
      <c r="C545" s="3">
        <v>1</v>
      </c>
      <c r="D545" s="3">
        <v>16</v>
      </c>
      <c r="E545" s="3">
        <v>222</v>
      </c>
      <c r="F545" s="3">
        <v>1877</v>
      </c>
      <c r="G545" s="1">
        <v>251.7</v>
      </c>
      <c r="H545" s="2" t="s">
        <v>1117</v>
      </c>
      <c r="I545" s="1" t="s">
        <v>11</v>
      </c>
      <c r="J545">
        <f t="shared" si="8"/>
        <v>10</v>
      </c>
      <c r="K545" t="str">
        <f>VLOOKUP(C545,Region!$A$2:$B$3416,2,FALSE)</f>
        <v>中国</v>
      </c>
      <c r="L545" t="str">
        <f>VLOOKUP(D545,Region!$A$2:$B$3416,2,FALSE)</f>
        <v>江苏</v>
      </c>
      <c r="M545" t="str">
        <f>VLOOKUP(E545,Region!$A$2:$B$3416,2,FALSE)</f>
        <v>无锡</v>
      </c>
      <c r="N545" t="str">
        <f>VLOOKUP(F545,Region!$A$2:$B$3416,2,FALSE)</f>
        <v>江阴市</v>
      </c>
    </row>
    <row r="546" spans="1:14" x14ac:dyDescent="0.2">
      <c r="A546" s="1">
        <v>227325</v>
      </c>
      <c r="B546" s="1">
        <v>231974</v>
      </c>
      <c r="C546" s="3">
        <v>1</v>
      </c>
      <c r="D546" s="3">
        <v>19</v>
      </c>
      <c r="E546" s="3">
        <v>265</v>
      </c>
      <c r="F546" s="3">
        <v>2223</v>
      </c>
      <c r="G546" s="1">
        <v>163.5</v>
      </c>
      <c r="H546" s="2" t="s">
        <v>1116</v>
      </c>
      <c r="I546" s="1" t="s">
        <v>13</v>
      </c>
      <c r="J546">
        <f t="shared" si="8"/>
        <v>10</v>
      </c>
      <c r="K546" t="str">
        <f>VLOOKUP(C546,Region!$A$2:$B$3416,2,FALSE)</f>
        <v>中国</v>
      </c>
      <c r="L546" t="str">
        <f>VLOOKUP(D546,Region!$A$2:$B$3416,2,FALSE)</f>
        <v>内蒙古</v>
      </c>
      <c r="M546" t="str">
        <f>VLOOKUP(E546,Region!$A$2:$B$3416,2,FALSE)</f>
        <v>通辽</v>
      </c>
      <c r="N546" t="str">
        <f>VLOOKUP(F546,Region!$A$2:$B$3416,2,FALSE)</f>
        <v>科尔沁区</v>
      </c>
    </row>
    <row r="547" spans="1:14" x14ac:dyDescent="0.2">
      <c r="A547" s="1">
        <v>227326</v>
      </c>
      <c r="B547" s="1">
        <v>231975</v>
      </c>
      <c r="C547" s="3">
        <v>1</v>
      </c>
      <c r="D547" s="3">
        <v>31</v>
      </c>
      <c r="E547" s="3">
        <v>390</v>
      </c>
      <c r="F547" s="3">
        <v>3304</v>
      </c>
      <c r="G547" s="1">
        <v>351.2</v>
      </c>
      <c r="H547" s="2" t="s">
        <v>1115</v>
      </c>
      <c r="I547" s="1" t="s">
        <v>14</v>
      </c>
      <c r="J547">
        <f t="shared" si="8"/>
        <v>10</v>
      </c>
      <c r="K547" t="str">
        <f>VLOOKUP(C547,Region!$A$2:$B$3416,2,FALSE)</f>
        <v>中国</v>
      </c>
      <c r="L547" t="str">
        <f>VLOOKUP(D547,Region!$A$2:$B$3416,2,FALSE)</f>
        <v>浙江</v>
      </c>
      <c r="M547" t="str">
        <f>VLOOKUP(E547,Region!$A$2:$B$3416,2,FALSE)</f>
        <v>台州</v>
      </c>
      <c r="N547" t="str">
        <f>VLOOKUP(F547,Region!$A$2:$B$3416,2,FALSE)</f>
        <v>仙居县</v>
      </c>
    </row>
    <row r="548" spans="1:14" x14ac:dyDescent="0.2">
      <c r="A548" s="1">
        <v>227327</v>
      </c>
      <c r="B548" s="1">
        <v>231976</v>
      </c>
      <c r="C548" s="3">
        <v>1</v>
      </c>
      <c r="D548" s="3">
        <v>31</v>
      </c>
      <c r="E548" s="3">
        <v>383</v>
      </c>
      <c r="F548" s="3">
        <v>3240</v>
      </c>
      <c r="G548" s="1">
        <v>424.35</v>
      </c>
      <c r="H548" s="2" t="s">
        <v>1113</v>
      </c>
      <c r="I548" s="1" t="s">
        <v>14</v>
      </c>
      <c r="J548">
        <f t="shared" si="8"/>
        <v>10</v>
      </c>
      <c r="K548" t="str">
        <f>VLOOKUP(C548,Region!$A$2:$B$3416,2,FALSE)</f>
        <v>中国</v>
      </c>
      <c r="L548" t="str">
        <f>VLOOKUP(D548,Region!$A$2:$B$3416,2,FALSE)</f>
        <v>浙江</v>
      </c>
      <c r="M548" t="str">
        <f>VLOOKUP(E548,Region!$A$2:$B$3416,2,FALSE)</f>
        <v>杭州</v>
      </c>
      <c r="N548" t="str">
        <f>VLOOKUP(F548,Region!$A$2:$B$3416,2,FALSE)</f>
        <v>临安市</v>
      </c>
    </row>
    <row r="549" spans="1:14" x14ac:dyDescent="0.2">
      <c r="A549" s="1">
        <v>227328</v>
      </c>
      <c r="B549" s="1">
        <v>231977</v>
      </c>
      <c r="C549" s="3">
        <v>1</v>
      </c>
      <c r="D549" s="3">
        <v>10</v>
      </c>
      <c r="E549" s="3">
        <v>147</v>
      </c>
      <c r="F549" s="3">
        <v>1215</v>
      </c>
      <c r="G549" s="1">
        <v>521.54999999999995</v>
      </c>
      <c r="H549" s="2" t="s">
        <v>1112</v>
      </c>
      <c r="I549" s="1" t="s">
        <v>14</v>
      </c>
      <c r="J549">
        <f t="shared" si="8"/>
        <v>10</v>
      </c>
      <c r="K549" t="str">
        <f>VLOOKUP(C549,Region!$A$2:$B$3416,2,FALSE)</f>
        <v>中国</v>
      </c>
      <c r="L549" t="str">
        <f>VLOOKUP(D549,Region!$A$2:$B$3416,2,FALSE)</f>
        <v>河北</v>
      </c>
      <c r="M549" t="str">
        <f>VLOOKUP(E549,Region!$A$2:$B$3416,2,FALSE)</f>
        <v>邢台</v>
      </c>
      <c r="N549" t="str">
        <f>VLOOKUP(F549,Region!$A$2:$B$3416,2,FALSE)</f>
        <v>桥东区</v>
      </c>
    </row>
    <row r="550" spans="1:14" x14ac:dyDescent="0.2">
      <c r="A550" s="1">
        <v>227329</v>
      </c>
      <c r="B550" s="1">
        <v>231978</v>
      </c>
      <c r="C550" s="3">
        <v>1</v>
      </c>
      <c r="D550" s="3">
        <v>13</v>
      </c>
      <c r="E550" s="3">
        <v>181</v>
      </c>
      <c r="F550" s="3">
        <v>1558</v>
      </c>
      <c r="G550" s="1">
        <v>441.5</v>
      </c>
      <c r="H550" s="2" t="s">
        <v>1111</v>
      </c>
      <c r="I550" s="1" t="s">
        <v>14</v>
      </c>
      <c r="J550">
        <f t="shared" si="8"/>
        <v>10</v>
      </c>
      <c r="K550" t="str">
        <f>VLOOKUP(C550,Region!$A$2:$B$3416,2,FALSE)</f>
        <v>中国</v>
      </c>
      <c r="L550" t="str">
        <f>VLOOKUP(D550,Region!$A$2:$B$3416,2,FALSE)</f>
        <v>湖北</v>
      </c>
      <c r="M550" t="str">
        <f>VLOOKUP(E550,Region!$A$2:$B$3416,2,FALSE)</f>
        <v>仙桃</v>
      </c>
      <c r="N550" t="str">
        <f>VLOOKUP(F550,Region!$A$2:$B$3416,2,FALSE)</f>
        <v>仙桃市</v>
      </c>
    </row>
    <row r="551" spans="1:14" x14ac:dyDescent="0.2">
      <c r="A551" s="1">
        <v>227330</v>
      </c>
      <c r="B551" s="1">
        <v>231979</v>
      </c>
      <c r="C551" s="3">
        <v>1</v>
      </c>
      <c r="D551" s="3">
        <v>29</v>
      </c>
      <c r="E551" s="3">
        <v>351</v>
      </c>
      <c r="F551" s="3">
        <v>3007</v>
      </c>
      <c r="G551" s="1">
        <v>1618.25</v>
      </c>
      <c r="H551" s="2" t="s">
        <v>1110</v>
      </c>
      <c r="I551" s="1" t="s">
        <v>13</v>
      </c>
      <c r="J551">
        <f t="shared" si="8"/>
        <v>10</v>
      </c>
      <c r="K551" t="str">
        <f>VLOOKUP(C551,Region!$A$2:$B$3416,2,FALSE)</f>
        <v>中国</v>
      </c>
      <c r="L551" t="str">
        <f>VLOOKUP(D551,Region!$A$2:$B$3416,2,FALSE)</f>
        <v>新疆</v>
      </c>
      <c r="M551" t="str">
        <f>VLOOKUP(E551,Region!$A$2:$B$3416,2,FALSE)</f>
        <v>乌鲁木齐</v>
      </c>
      <c r="N551" t="str">
        <f>VLOOKUP(F551,Region!$A$2:$B$3416,2,FALSE)</f>
        <v>水磨沟区</v>
      </c>
    </row>
    <row r="552" spans="1:14" x14ac:dyDescent="0.2">
      <c r="A552" s="1">
        <v>227331</v>
      </c>
      <c r="B552" s="1">
        <v>231980</v>
      </c>
      <c r="C552" s="3">
        <v>1</v>
      </c>
      <c r="D552" s="3">
        <v>8</v>
      </c>
      <c r="E552" s="3">
        <v>119</v>
      </c>
      <c r="F552" s="3">
        <v>1038</v>
      </c>
      <c r="G552" s="1">
        <v>201.65</v>
      </c>
      <c r="H552" s="2" t="s">
        <v>1109</v>
      </c>
      <c r="I552" s="1" t="s">
        <v>11</v>
      </c>
      <c r="J552">
        <f t="shared" si="8"/>
        <v>10</v>
      </c>
      <c r="K552" t="str">
        <f>VLOOKUP(C552,Region!$A$2:$B$3416,2,FALSE)</f>
        <v>中国</v>
      </c>
      <c r="L552" t="str">
        <f>VLOOKUP(D552,Region!$A$2:$B$3416,2,FALSE)</f>
        <v>贵州</v>
      </c>
      <c r="M552" t="str">
        <f>VLOOKUP(E552,Region!$A$2:$B$3416,2,FALSE)</f>
        <v>遵义</v>
      </c>
      <c r="N552" t="str">
        <f>VLOOKUP(F552,Region!$A$2:$B$3416,2,FALSE)</f>
        <v>红花岗区</v>
      </c>
    </row>
    <row r="553" spans="1:14" x14ac:dyDescent="0.2">
      <c r="A553" s="1">
        <v>227332</v>
      </c>
      <c r="B553" s="1">
        <v>231981</v>
      </c>
      <c r="C553" s="3">
        <v>1</v>
      </c>
      <c r="D553" s="3">
        <v>22</v>
      </c>
      <c r="E553" s="3">
        <v>288</v>
      </c>
      <c r="F553" s="3">
        <v>2383</v>
      </c>
      <c r="G553" s="1">
        <v>3652.55</v>
      </c>
      <c r="H553" s="2" t="s">
        <v>1069</v>
      </c>
      <c r="I553" s="1" t="s">
        <v>10</v>
      </c>
      <c r="J553">
        <f t="shared" si="8"/>
        <v>11</v>
      </c>
      <c r="K553" t="str">
        <f>VLOOKUP(C553,Region!$A$2:$B$3416,2,FALSE)</f>
        <v>中国</v>
      </c>
      <c r="L553" t="str">
        <f>VLOOKUP(D553,Region!$A$2:$B$3416,2,FALSE)</f>
        <v>山东</v>
      </c>
      <c r="M553" t="str">
        <f>VLOOKUP(E553,Region!$A$2:$B$3416,2,FALSE)</f>
        <v>菏泽</v>
      </c>
      <c r="N553" t="str">
        <f>VLOOKUP(F553,Region!$A$2:$B$3416,2,FALSE)</f>
        <v>鄄城县</v>
      </c>
    </row>
    <row r="554" spans="1:14" x14ac:dyDescent="0.2">
      <c r="A554" s="1">
        <v>227333</v>
      </c>
      <c r="B554" s="1">
        <v>231982</v>
      </c>
      <c r="C554" s="3">
        <v>1</v>
      </c>
      <c r="D554" s="3">
        <v>17</v>
      </c>
      <c r="E554" s="3">
        <v>233</v>
      </c>
      <c r="F554" s="3">
        <v>1959</v>
      </c>
      <c r="G554" s="1">
        <v>267.45</v>
      </c>
      <c r="H554" s="2" t="s">
        <v>1108</v>
      </c>
      <c r="I554" s="1" t="s">
        <v>10</v>
      </c>
      <c r="J554">
        <f t="shared" si="8"/>
        <v>10</v>
      </c>
      <c r="K554" t="str">
        <f>VLOOKUP(C554,Region!$A$2:$B$3416,2,FALSE)</f>
        <v>中国</v>
      </c>
      <c r="L554" t="str">
        <f>VLOOKUP(D554,Region!$A$2:$B$3416,2,FALSE)</f>
        <v>江西</v>
      </c>
      <c r="M554" t="str">
        <f>VLOOKUP(E554,Region!$A$2:$B$3416,2,FALSE)</f>
        <v>南昌</v>
      </c>
      <c r="N554" t="str">
        <f>VLOOKUP(F554,Region!$A$2:$B$3416,2,FALSE)</f>
        <v>西湖区</v>
      </c>
    </row>
    <row r="555" spans="1:14" x14ac:dyDescent="0.2">
      <c r="A555" s="1">
        <v>227334</v>
      </c>
      <c r="B555" s="1">
        <v>231983</v>
      </c>
      <c r="C555" s="3">
        <v>1</v>
      </c>
      <c r="D555" s="3">
        <v>14</v>
      </c>
      <c r="E555" s="3">
        <v>197</v>
      </c>
      <c r="F555" s="3">
        <v>1648</v>
      </c>
      <c r="G555" s="1">
        <v>208.65</v>
      </c>
      <c r="H555" s="2" t="s">
        <v>1107</v>
      </c>
      <c r="I555" s="1" t="s">
        <v>14</v>
      </c>
      <c r="J555">
        <f t="shared" si="8"/>
        <v>10</v>
      </c>
      <c r="K555" t="str">
        <f>VLOOKUP(C555,Region!$A$2:$B$3416,2,FALSE)</f>
        <v>中国</v>
      </c>
      <c r="L555" t="str">
        <f>VLOOKUP(D555,Region!$A$2:$B$3416,2,FALSE)</f>
        <v>湖南</v>
      </c>
      <c r="M555" t="str">
        <f>VLOOKUP(E555,Region!$A$2:$B$3416,2,FALSE)</f>
        <v>长沙</v>
      </c>
      <c r="N555" t="str">
        <f>VLOOKUP(F555,Region!$A$2:$B$3416,2,FALSE)</f>
        <v>芙蓉区</v>
      </c>
    </row>
    <row r="556" spans="1:14" x14ac:dyDescent="0.2">
      <c r="A556" s="1">
        <v>227335</v>
      </c>
      <c r="B556" s="1">
        <v>231984</v>
      </c>
      <c r="C556" s="3">
        <v>1</v>
      </c>
      <c r="D556" s="3">
        <v>16</v>
      </c>
      <c r="E556" s="3">
        <v>231</v>
      </c>
      <c r="F556" s="3">
        <v>1950</v>
      </c>
      <c r="G556" s="1">
        <v>65.849999999999994</v>
      </c>
      <c r="H556" s="2" t="s">
        <v>1106</v>
      </c>
      <c r="I556" s="1" t="s">
        <v>11</v>
      </c>
      <c r="J556">
        <f t="shared" si="8"/>
        <v>10</v>
      </c>
      <c r="K556" t="str">
        <f>VLOOKUP(C556,Region!$A$2:$B$3416,2,FALSE)</f>
        <v>中国</v>
      </c>
      <c r="L556" t="str">
        <f>VLOOKUP(D556,Region!$A$2:$B$3416,2,FALSE)</f>
        <v>江苏</v>
      </c>
      <c r="M556" t="str">
        <f>VLOOKUP(E556,Region!$A$2:$B$3416,2,FALSE)</f>
        <v>扬州</v>
      </c>
      <c r="N556" t="str">
        <f>VLOOKUP(F556,Region!$A$2:$B$3416,2,FALSE)</f>
        <v>江都市</v>
      </c>
    </row>
    <row r="557" spans="1:14" x14ac:dyDescent="0.2">
      <c r="A557" s="1">
        <v>227336</v>
      </c>
      <c r="B557" s="1">
        <v>231985</v>
      </c>
      <c r="C557" s="3">
        <v>1</v>
      </c>
      <c r="D557" s="3">
        <v>6</v>
      </c>
      <c r="E557" s="3">
        <v>80</v>
      </c>
      <c r="F557" s="3">
        <v>747</v>
      </c>
      <c r="G557" s="1">
        <v>65.099999999999994</v>
      </c>
      <c r="H557" s="2" t="s">
        <v>1597</v>
      </c>
      <c r="I557" s="1" t="s">
        <v>14</v>
      </c>
      <c r="J557">
        <f t="shared" si="8"/>
        <v>0</v>
      </c>
      <c r="K557" t="str">
        <f>VLOOKUP(C557,Region!$A$2:$B$3416,2,FALSE)</f>
        <v>中国</v>
      </c>
      <c r="L557" t="str">
        <f>VLOOKUP(D557,Region!$A$2:$B$3416,2,FALSE)</f>
        <v>广东</v>
      </c>
      <c r="M557" t="str">
        <f>VLOOKUP(E557,Region!$A$2:$B$3416,2,FALSE)</f>
        <v>佛山</v>
      </c>
      <c r="N557" t="str">
        <f>VLOOKUP(F557,Region!$A$2:$B$3416,2,FALSE)</f>
        <v>南海区</v>
      </c>
    </row>
    <row r="558" spans="1:14" x14ac:dyDescent="0.2">
      <c r="A558" s="1">
        <v>227337</v>
      </c>
      <c r="B558" s="1">
        <v>231986</v>
      </c>
      <c r="C558" s="3">
        <v>1</v>
      </c>
      <c r="D558" s="3">
        <v>24</v>
      </c>
      <c r="E558" s="3">
        <v>319</v>
      </c>
      <c r="F558" s="3">
        <v>2679</v>
      </c>
      <c r="G558" s="1">
        <v>132.6</v>
      </c>
      <c r="H558" s="2" t="s">
        <v>1105</v>
      </c>
      <c r="I558" s="1" t="s">
        <v>14</v>
      </c>
      <c r="J558">
        <f t="shared" si="8"/>
        <v>10</v>
      </c>
      <c r="K558" t="str">
        <f>VLOOKUP(C558,Region!$A$2:$B$3416,2,FALSE)</f>
        <v>中国</v>
      </c>
      <c r="L558" t="str">
        <f>VLOOKUP(D558,Region!$A$2:$B$3416,2,FALSE)</f>
        <v>陕西</v>
      </c>
      <c r="M558" t="str">
        <f>VLOOKUP(E558,Region!$A$2:$B$3416,2,FALSE)</f>
        <v>延安</v>
      </c>
      <c r="N558" t="str">
        <f>VLOOKUP(F558,Region!$A$2:$B$3416,2,FALSE)</f>
        <v>宝塔区</v>
      </c>
    </row>
    <row r="559" spans="1:14" x14ac:dyDescent="0.2">
      <c r="A559" s="1">
        <v>227338</v>
      </c>
      <c r="B559" s="1">
        <v>231987</v>
      </c>
      <c r="C559" s="3">
        <v>1</v>
      </c>
      <c r="D559" s="3">
        <v>2</v>
      </c>
      <c r="E559" s="3">
        <v>52</v>
      </c>
      <c r="F559" s="3">
        <v>503</v>
      </c>
      <c r="G559" s="1">
        <v>184.5</v>
      </c>
      <c r="H559" s="2" t="s">
        <v>1104</v>
      </c>
      <c r="I559" s="1" t="s">
        <v>14</v>
      </c>
      <c r="J559">
        <f t="shared" si="8"/>
        <v>10</v>
      </c>
      <c r="K559" t="str">
        <f>VLOOKUP(C559,Region!$A$2:$B$3416,2,FALSE)</f>
        <v>中国</v>
      </c>
      <c r="L559" t="str">
        <f>VLOOKUP(D559,Region!$A$2:$B$3416,2,FALSE)</f>
        <v>北京</v>
      </c>
      <c r="M559" t="str">
        <f>VLOOKUP(E559,Region!$A$2:$B$3416,2,FALSE)</f>
        <v>北京</v>
      </c>
      <c r="N559" t="str">
        <f>VLOOKUP(F559,Region!$A$2:$B$3416,2,FALSE)</f>
        <v>朝阳区</v>
      </c>
    </row>
    <row r="560" spans="1:14" x14ac:dyDescent="0.2">
      <c r="A560" s="1">
        <v>227339</v>
      </c>
      <c r="B560" s="1">
        <v>231988</v>
      </c>
      <c r="C560" s="3">
        <v>1</v>
      </c>
      <c r="D560" s="3">
        <v>16</v>
      </c>
      <c r="E560" s="3">
        <v>229</v>
      </c>
      <c r="F560" s="3">
        <v>1933</v>
      </c>
      <c r="G560" s="1">
        <v>44.35</v>
      </c>
      <c r="H560" s="2" t="s">
        <v>1103</v>
      </c>
      <c r="I560" s="1" t="s">
        <v>13</v>
      </c>
      <c r="J560">
        <f t="shared" si="8"/>
        <v>10</v>
      </c>
      <c r="K560" t="str">
        <f>VLOOKUP(C560,Region!$A$2:$B$3416,2,FALSE)</f>
        <v>中国</v>
      </c>
      <c r="L560" t="str">
        <f>VLOOKUP(D560,Region!$A$2:$B$3416,2,FALSE)</f>
        <v>江苏</v>
      </c>
      <c r="M560" t="str">
        <f>VLOOKUP(E560,Region!$A$2:$B$3416,2,FALSE)</f>
        <v>徐州</v>
      </c>
      <c r="N560" t="str">
        <f>VLOOKUP(F560,Region!$A$2:$B$3416,2,FALSE)</f>
        <v>睢宁县</v>
      </c>
    </row>
    <row r="561" spans="1:14" x14ac:dyDescent="0.2">
      <c r="A561" s="1">
        <v>227340</v>
      </c>
      <c r="B561" s="1">
        <v>231989</v>
      </c>
      <c r="C561" s="3">
        <v>1</v>
      </c>
      <c r="D561" s="3">
        <v>14</v>
      </c>
      <c r="E561" s="3">
        <v>209</v>
      </c>
      <c r="F561" s="3">
        <v>1752</v>
      </c>
      <c r="G561" s="1">
        <v>370.35</v>
      </c>
      <c r="H561" s="2" t="s">
        <v>1073</v>
      </c>
      <c r="I561" s="1" t="s">
        <v>11</v>
      </c>
      <c r="J561">
        <f t="shared" si="8"/>
        <v>11</v>
      </c>
      <c r="K561" t="str">
        <f>VLOOKUP(C561,Region!$A$2:$B$3416,2,FALSE)</f>
        <v>中国</v>
      </c>
      <c r="L561" t="str">
        <f>VLOOKUP(D561,Region!$A$2:$B$3416,2,FALSE)</f>
        <v>湖南</v>
      </c>
      <c r="M561" t="str">
        <f>VLOOKUP(E561,Region!$A$2:$B$3416,2,FALSE)</f>
        <v>岳阳</v>
      </c>
      <c r="N561" t="str">
        <f>VLOOKUP(F561,Region!$A$2:$B$3416,2,FALSE)</f>
        <v>岳阳楼区</v>
      </c>
    </row>
    <row r="562" spans="1:14" x14ac:dyDescent="0.2">
      <c r="A562" s="1">
        <v>227341</v>
      </c>
      <c r="B562" s="1">
        <v>231990</v>
      </c>
      <c r="C562" s="3">
        <v>1</v>
      </c>
      <c r="D562" s="3">
        <v>14</v>
      </c>
      <c r="E562" s="3">
        <v>197</v>
      </c>
      <c r="F562" s="3">
        <v>1648</v>
      </c>
      <c r="G562" s="1">
        <v>393.74</v>
      </c>
      <c r="H562" s="2" t="s">
        <v>1597</v>
      </c>
      <c r="I562" s="1" t="s">
        <v>14</v>
      </c>
      <c r="J562">
        <f t="shared" si="8"/>
        <v>0</v>
      </c>
      <c r="K562" t="str">
        <f>VLOOKUP(C562,Region!$A$2:$B$3416,2,FALSE)</f>
        <v>中国</v>
      </c>
      <c r="L562" t="str">
        <f>VLOOKUP(D562,Region!$A$2:$B$3416,2,FALSE)</f>
        <v>湖南</v>
      </c>
      <c r="M562" t="str">
        <f>VLOOKUP(E562,Region!$A$2:$B$3416,2,FALSE)</f>
        <v>长沙</v>
      </c>
      <c r="N562" t="str">
        <f>VLOOKUP(F562,Region!$A$2:$B$3416,2,FALSE)</f>
        <v>芙蓉区</v>
      </c>
    </row>
    <row r="563" spans="1:14" x14ac:dyDescent="0.2">
      <c r="A563" s="1">
        <v>227342</v>
      </c>
      <c r="B563" s="1">
        <v>231991</v>
      </c>
      <c r="C563" s="3">
        <v>1</v>
      </c>
      <c r="D563" s="3">
        <v>4</v>
      </c>
      <c r="E563" s="3">
        <v>53</v>
      </c>
      <c r="F563" s="3">
        <v>518</v>
      </c>
      <c r="G563" s="1">
        <v>873.05</v>
      </c>
      <c r="H563" s="2" t="s">
        <v>1102</v>
      </c>
      <c r="I563" s="1" t="s">
        <v>10</v>
      </c>
      <c r="J563">
        <f t="shared" si="8"/>
        <v>10</v>
      </c>
      <c r="K563" t="str">
        <f>VLOOKUP(C563,Region!$A$2:$B$3416,2,FALSE)</f>
        <v>中国</v>
      </c>
      <c r="L563" t="str">
        <f>VLOOKUP(D563,Region!$A$2:$B$3416,2,FALSE)</f>
        <v>福建</v>
      </c>
      <c r="M563" t="str">
        <f>VLOOKUP(E563,Region!$A$2:$B$3416,2,FALSE)</f>
        <v>福州</v>
      </c>
      <c r="N563" t="str">
        <f>VLOOKUP(F563,Region!$A$2:$B$3416,2,FALSE)</f>
        <v>鼓楼区</v>
      </c>
    </row>
    <row r="564" spans="1:14" x14ac:dyDescent="0.2">
      <c r="A564" s="1">
        <v>227343</v>
      </c>
      <c r="B564" s="1">
        <v>231992</v>
      </c>
      <c r="C564" s="3">
        <v>1</v>
      </c>
      <c r="D564" s="3">
        <v>6</v>
      </c>
      <c r="E564" s="3">
        <v>79</v>
      </c>
      <c r="F564" s="3">
        <v>719</v>
      </c>
      <c r="G564" s="1">
        <v>286.10000000000002</v>
      </c>
      <c r="H564" s="2" t="s">
        <v>1101</v>
      </c>
      <c r="I564" s="1" t="s">
        <v>14</v>
      </c>
      <c r="J564">
        <f t="shared" si="8"/>
        <v>10</v>
      </c>
      <c r="K564" t="str">
        <f>VLOOKUP(C564,Region!$A$2:$B$3416,2,FALSE)</f>
        <v>中国</v>
      </c>
      <c r="L564" t="str">
        <f>VLOOKUP(D564,Region!$A$2:$B$3416,2,FALSE)</f>
        <v>广东</v>
      </c>
      <c r="M564" t="str">
        <f>VLOOKUP(E564,Region!$A$2:$B$3416,2,FALSE)</f>
        <v>东莞</v>
      </c>
      <c r="N564" t="str">
        <f>VLOOKUP(F564,Region!$A$2:$B$3416,2,FALSE)</f>
        <v>虎门镇</v>
      </c>
    </row>
    <row r="565" spans="1:14" x14ac:dyDescent="0.2">
      <c r="A565" s="1">
        <v>227344</v>
      </c>
      <c r="B565" s="1">
        <v>231993</v>
      </c>
      <c r="C565" s="3">
        <v>1</v>
      </c>
      <c r="D565" s="3">
        <v>19</v>
      </c>
      <c r="E565" s="3">
        <v>261</v>
      </c>
      <c r="F565" s="3">
        <v>2181</v>
      </c>
      <c r="G565" s="1">
        <v>168.75</v>
      </c>
      <c r="H565" s="2" t="s">
        <v>1100</v>
      </c>
      <c r="I565" s="1" t="s">
        <v>13</v>
      </c>
      <c r="J565">
        <f t="shared" si="8"/>
        <v>10</v>
      </c>
      <c r="K565" t="str">
        <f>VLOOKUP(C565,Region!$A$2:$B$3416,2,FALSE)</f>
        <v>中国</v>
      </c>
      <c r="L565" t="str">
        <f>VLOOKUP(D565,Region!$A$2:$B$3416,2,FALSE)</f>
        <v>内蒙古</v>
      </c>
      <c r="M565" t="str">
        <f>VLOOKUP(E565,Region!$A$2:$B$3416,2,FALSE)</f>
        <v>包头</v>
      </c>
      <c r="N565" t="str">
        <f>VLOOKUP(F565,Region!$A$2:$B$3416,2,FALSE)</f>
        <v>昆都仑区</v>
      </c>
    </row>
    <row r="566" spans="1:14" x14ac:dyDescent="0.2">
      <c r="A566" s="1">
        <v>227345</v>
      </c>
      <c r="B566" s="1">
        <v>231994</v>
      </c>
      <c r="C566" s="3">
        <v>1</v>
      </c>
      <c r="D566" s="3">
        <v>6</v>
      </c>
      <c r="E566" s="3">
        <v>77</v>
      </c>
      <c r="F566" s="3">
        <v>709</v>
      </c>
      <c r="G566" s="1">
        <v>133.05000000000001</v>
      </c>
      <c r="H566" s="2" t="s">
        <v>1094</v>
      </c>
      <c r="I566" s="1" t="s">
        <v>13</v>
      </c>
      <c r="J566">
        <f t="shared" si="8"/>
        <v>11</v>
      </c>
      <c r="K566" t="str">
        <f>VLOOKUP(C566,Region!$A$2:$B$3416,2,FALSE)</f>
        <v>中国</v>
      </c>
      <c r="L566" t="str">
        <f>VLOOKUP(D566,Region!$A$2:$B$3416,2,FALSE)</f>
        <v>广东</v>
      </c>
      <c r="M566" t="str">
        <f>VLOOKUP(E566,Region!$A$2:$B$3416,2,FALSE)</f>
        <v>深圳</v>
      </c>
      <c r="N566" t="str">
        <f>VLOOKUP(F566,Region!$A$2:$B$3416,2,FALSE)</f>
        <v>龙岗区</v>
      </c>
    </row>
    <row r="567" spans="1:14" x14ac:dyDescent="0.2">
      <c r="A567" s="1">
        <v>227346</v>
      </c>
      <c r="B567" s="1">
        <v>231995</v>
      </c>
      <c r="C567" s="3">
        <v>1</v>
      </c>
      <c r="D567" s="3">
        <v>31</v>
      </c>
      <c r="E567" s="3">
        <v>383</v>
      </c>
      <c r="F567" s="3">
        <v>3234</v>
      </c>
      <c r="G567" s="1">
        <v>184.25</v>
      </c>
      <c r="H567" s="2" t="s">
        <v>1099</v>
      </c>
      <c r="I567" s="1" t="s">
        <v>14</v>
      </c>
      <c r="J567">
        <f t="shared" si="8"/>
        <v>10</v>
      </c>
      <c r="K567" t="str">
        <f>VLOOKUP(C567,Region!$A$2:$B$3416,2,FALSE)</f>
        <v>中国</v>
      </c>
      <c r="L567" t="str">
        <f>VLOOKUP(D567,Region!$A$2:$B$3416,2,FALSE)</f>
        <v>浙江</v>
      </c>
      <c r="M567" t="str">
        <f>VLOOKUP(E567,Region!$A$2:$B$3416,2,FALSE)</f>
        <v>杭州</v>
      </c>
      <c r="N567" t="str">
        <f>VLOOKUP(F567,Region!$A$2:$B$3416,2,FALSE)</f>
        <v>江干区</v>
      </c>
    </row>
    <row r="568" spans="1:14" x14ac:dyDescent="0.2">
      <c r="A568" s="1">
        <v>227347</v>
      </c>
      <c r="B568" s="1">
        <v>231996</v>
      </c>
      <c r="C568" s="3">
        <v>1</v>
      </c>
      <c r="D568" s="3">
        <v>26</v>
      </c>
      <c r="E568" s="3">
        <v>322</v>
      </c>
      <c r="F568" s="3">
        <v>2748</v>
      </c>
      <c r="G568" s="1">
        <v>374.55</v>
      </c>
      <c r="H568" s="2" t="s">
        <v>1098</v>
      </c>
      <c r="I568" s="1" t="s">
        <v>14</v>
      </c>
      <c r="J568">
        <f t="shared" si="8"/>
        <v>10</v>
      </c>
      <c r="K568" t="str">
        <f>VLOOKUP(C568,Region!$A$2:$B$3416,2,FALSE)</f>
        <v>中国</v>
      </c>
      <c r="L568" t="str">
        <f>VLOOKUP(D568,Region!$A$2:$B$3416,2,FALSE)</f>
        <v>四川</v>
      </c>
      <c r="M568" t="str">
        <f>VLOOKUP(E568,Region!$A$2:$B$3416,2,FALSE)</f>
        <v>成都</v>
      </c>
      <c r="N568" t="str">
        <f>VLOOKUP(F568,Region!$A$2:$B$3416,2,FALSE)</f>
        <v>双流县</v>
      </c>
    </row>
    <row r="569" spans="1:14" x14ac:dyDescent="0.2">
      <c r="A569" s="1">
        <v>227348</v>
      </c>
      <c r="B569" s="1">
        <v>231997</v>
      </c>
      <c r="C569" s="3">
        <v>1</v>
      </c>
      <c r="D569" s="3">
        <v>10</v>
      </c>
      <c r="E569" s="3">
        <v>138</v>
      </c>
      <c r="F569" s="3">
        <v>1078</v>
      </c>
      <c r="G569" s="1">
        <v>31.2</v>
      </c>
      <c r="H569" s="2" t="s">
        <v>1097</v>
      </c>
      <c r="I569" s="1" t="s">
        <v>10</v>
      </c>
      <c r="J569">
        <f t="shared" si="8"/>
        <v>11</v>
      </c>
      <c r="K569" t="str">
        <f>VLOOKUP(C569,Region!$A$2:$B$3416,2,FALSE)</f>
        <v>中国</v>
      </c>
      <c r="L569" t="str">
        <f>VLOOKUP(D569,Region!$A$2:$B$3416,2,FALSE)</f>
        <v>河北</v>
      </c>
      <c r="M569" t="str">
        <f>VLOOKUP(E569,Region!$A$2:$B$3416,2,FALSE)</f>
        <v>石家庄</v>
      </c>
      <c r="N569" t="str">
        <f>VLOOKUP(F569,Region!$A$2:$B$3416,2,FALSE)</f>
        <v>长安区</v>
      </c>
    </row>
    <row r="570" spans="1:14" x14ac:dyDescent="0.2">
      <c r="A570" s="1">
        <v>227349</v>
      </c>
      <c r="B570" s="1">
        <v>231998</v>
      </c>
      <c r="C570" s="3">
        <v>1</v>
      </c>
      <c r="D570" s="3">
        <v>17</v>
      </c>
      <c r="E570" s="3">
        <v>233</v>
      </c>
      <c r="F570" s="3">
        <v>1969</v>
      </c>
      <c r="G570" s="1">
        <v>60.6</v>
      </c>
      <c r="H570" s="2" t="s">
        <v>1096</v>
      </c>
      <c r="I570" s="1" t="s">
        <v>22</v>
      </c>
      <c r="J570">
        <f t="shared" si="8"/>
        <v>11</v>
      </c>
      <c r="K570" t="str">
        <f>VLOOKUP(C570,Region!$A$2:$B$3416,2,FALSE)</f>
        <v>中国</v>
      </c>
      <c r="L570" t="str">
        <f>VLOOKUP(D570,Region!$A$2:$B$3416,2,FALSE)</f>
        <v>江西</v>
      </c>
      <c r="M570" t="str">
        <f>VLOOKUP(E570,Region!$A$2:$B$3416,2,FALSE)</f>
        <v>南昌</v>
      </c>
      <c r="N570" t="str">
        <f>VLOOKUP(F570,Region!$A$2:$B$3416,2,FALSE)</f>
        <v>进贤县</v>
      </c>
    </row>
    <row r="571" spans="1:14" x14ac:dyDescent="0.2">
      <c r="A571" s="1">
        <v>227350</v>
      </c>
      <c r="B571" s="1">
        <v>231999</v>
      </c>
      <c r="C571" s="3">
        <v>1</v>
      </c>
      <c r="D571" s="3">
        <v>4</v>
      </c>
      <c r="E571" s="3">
        <v>59</v>
      </c>
      <c r="F571" s="3">
        <v>582</v>
      </c>
      <c r="G571" s="1">
        <v>71.099999999999994</v>
      </c>
      <c r="H571" s="2" t="s">
        <v>1095</v>
      </c>
      <c r="I571" s="1" t="s">
        <v>14</v>
      </c>
      <c r="J571">
        <f t="shared" si="8"/>
        <v>11</v>
      </c>
      <c r="K571" t="str">
        <f>VLOOKUP(C571,Region!$A$2:$B$3416,2,FALSE)</f>
        <v>中国</v>
      </c>
      <c r="L571" t="str">
        <f>VLOOKUP(D571,Region!$A$2:$B$3416,2,FALSE)</f>
        <v>福建</v>
      </c>
      <c r="M571" t="str">
        <f>VLOOKUP(E571,Region!$A$2:$B$3416,2,FALSE)</f>
        <v>三明</v>
      </c>
      <c r="N571" t="str">
        <f>VLOOKUP(F571,Region!$A$2:$B$3416,2,FALSE)</f>
        <v>尤溪县</v>
      </c>
    </row>
    <row r="572" spans="1:14" x14ac:dyDescent="0.2">
      <c r="A572" s="1">
        <v>227351</v>
      </c>
      <c r="B572" s="1">
        <v>232000</v>
      </c>
      <c r="C572" s="3">
        <v>1</v>
      </c>
      <c r="D572" s="3">
        <v>26</v>
      </c>
      <c r="E572" s="3">
        <v>330</v>
      </c>
      <c r="F572" s="3">
        <v>2815</v>
      </c>
      <c r="G572" s="1">
        <v>293.45</v>
      </c>
      <c r="H572" s="2" t="s">
        <v>1093</v>
      </c>
      <c r="I572" s="1" t="s">
        <v>14</v>
      </c>
      <c r="J572">
        <f t="shared" si="8"/>
        <v>11</v>
      </c>
      <c r="K572" t="str">
        <f>VLOOKUP(C572,Region!$A$2:$B$3416,2,FALSE)</f>
        <v>中国</v>
      </c>
      <c r="L572" t="str">
        <f>VLOOKUP(D572,Region!$A$2:$B$3416,2,FALSE)</f>
        <v>四川</v>
      </c>
      <c r="M572" t="str">
        <f>VLOOKUP(E572,Region!$A$2:$B$3416,2,FALSE)</f>
        <v>广元</v>
      </c>
      <c r="N572" t="str">
        <f>VLOOKUP(F572,Region!$A$2:$B$3416,2,FALSE)</f>
        <v>利州区</v>
      </c>
    </row>
    <row r="573" spans="1:14" x14ac:dyDescent="0.2">
      <c r="A573" s="1">
        <v>227352</v>
      </c>
      <c r="B573" s="1">
        <v>232001</v>
      </c>
      <c r="C573" s="3">
        <v>1</v>
      </c>
      <c r="D573" s="3">
        <v>22</v>
      </c>
      <c r="E573" s="3">
        <v>289</v>
      </c>
      <c r="F573" s="3">
        <v>2394</v>
      </c>
      <c r="G573" s="1">
        <v>103.75</v>
      </c>
      <c r="H573" s="2" t="s">
        <v>1092</v>
      </c>
      <c r="I573" s="1" t="s">
        <v>13</v>
      </c>
      <c r="J573">
        <f t="shared" si="8"/>
        <v>11</v>
      </c>
      <c r="K573" t="str">
        <f>VLOOKUP(C573,Region!$A$2:$B$3416,2,FALSE)</f>
        <v>中国</v>
      </c>
      <c r="L573" t="str">
        <f>VLOOKUP(D573,Region!$A$2:$B$3416,2,FALSE)</f>
        <v>山东</v>
      </c>
      <c r="M573" t="str">
        <f>VLOOKUP(E573,Region!$A$2:$B$3416,2,FALSE)</f>
        <v>济宁</v>
      </c>
      <c r="N573" t="str">
        <f>VLOOKUP(F573,Region!$A$2:$B$3416,2,FALSE)</f>
        <v>嘉祥县</v>
      </c>
    </row>
    <row r="574" spans="1:14" x14ac:dyDescent="0.2">
      <c r="A574" s="1">
        <v>227353</v>
      </c>
      <c r="B574" s="1">
        <v>232002</v>
      </c>
      <c r="C574" s="3">
        <v>1</v>
      </c>
      <c r="D574" s="3">
        <v>13</v>
      </c>
      <c r="E574" s="3">
        <v>184</v>
      </c>
      <c r="F574" s="3">
        <v>1572</v>
      </c>
      <c r="G574" s="1">
        <v>60.6</v>
      </c>
      <c r="H574" s="2" t="s">
        <v>1091</v>
      </c>
      <c r="I574" s="1" t="s">
        <v>11</v>
      </c>
      <c r="J574">
        <f t="shared" si="8"/>
        <v>11</v>
      </c>
      <c r="K574" t="str">
        <f>VLOOKUP(C574,Region!$A$2:$B$3416,2,FALSE)</f>
        <v>中国</v>
      </c>
      <c r="L574" t="str">
        <f>VLOOKUP(D574,Region!$A$2:$B$3416,2,FALSE)</f>
        <v>湖北</v>
      </c>
      <c r="M574" t="str">
        <f>VLOOKUP(E574,Region!$A$2:$B$3416,2,FALSE)</f>
        <v>黄石</v>
      </c>
      <c r="N574" t="str">
        <f>VLOOKUP(F574,Region!$A$2:$B$3416,2,FALSE)</f>
        <v>黄石港区</v>
      </c>
    </row>
    <row r="575" spans="1:14" x14ac:dyDescent="0.2">
      <c r="A575" s="1">
        <v>227354</v>
      </c>
      <c r="B575" s="1">
        <v>232003</v>
      </c>
      <c r="C575" s="3">
        <v>1</v>
      </c>
      <c r="D575" s="3">
        <v>6</v>
      </c>
      <c r="E575" s="3">
        <v>76</v>
      </c>
      <c r="F575" s="3">
        <v>695</v>
      </c>
      <c r="G575" s="1">
        <v>375.6</v>
      </c>
      <c r="H575" s="2" t="s">
        <v>1597</v>
      </c>
      <c r="I575" s="1" t="s">
        <v>13</v>
      </c>
      <c r="J575">
        <f t="shared" si="8"/>
        <v>0</v>
      </c>
      <c r="K575" t="str">
        <f>VLOOKUP(C575,Region!$A$2:$B$3416,2,FALSE)</f>
        <v>中国</v>
      </c>
      <c r="L575" t="str">
        <f>VLOOKUP(D575,Region!$A$2:$B$3416,2,FALSE)</f>
        <v>广东</v>
      </c>
      <c r="M575" t="str">
        <f>VLOOKUP(E575,Region!$A$2:$B$3416,2,FALSE)</f>
        <v>广州</v>
      </c>
      <c r="N575" t="str">
        <f>VLOOKUP(F575,Region!$A$2:$B$3416,2,FALSE)</f>
        <v>白云区</v>
      </c>
    </row>
    <row r="576" spans="1:14" x14ac:dyDescent="0.2">
      <c r="A576" s="1">
        <v>227355</v>
      </c>
      <c r="B576" s="1">
        <v>232004</v>
      </c>
      <c r="C576" s="3">
        <v>1</v>
      </c>
      <c r="D576" s="3">
        <v>6</v>
      </c>
      <c r="E576" s="3">
        <v>76</v>
      </c>
      <c r="F576" s="3">
        <v>695</v>
      </c>
      <c r="G576" s="1">
        <v>65.599999999999994</v>
      </c>
      <c r="H576" s="2" t="s">
        <v>1090</v>
      </c>
      <c r="I576" s="1" t="s">
        <v>14</v>
      </c>
      <c r="J576">
        <f t="shared" si="8"/>
        <v>11</v>
      </c>
      <c r="K576" t="str">
        <f>VLOOKUP(C576,Region!$A$2:$B$3416,2,FALSE)</f>
        <v>中国</v>
      </c>
      <c r="L576" t="str">
        <f>VLOOKUP(D576,Region!$A$2:$B$3416,2,FALSE)</f>
        <v>广东</v>
      </c>
      <c r="M576" t="str">
        <f>VLOOKUP(E576,Region!$A$2:$B$3416,2,FALSE)</f>
        <v>广州</v>
      </c>
      <c r="N576" t="str">
        <f>VLOOKUP(F576,Region!$A$2:$B$3416,2,FALSE)</f>
        <v>白云区</v>
      </c>
    </row>
    <row r="577" spans="1:14" x14ac:dyDescent="0.2">
      <c r="A577" s="1">
        <v>227356</v>
      </c>
      <c r="B577" s="1">
        <v>232005</v>
      </c>
      <c r="C577" s="3">
        <v>1</v>
      </c>
      <c r="D577" s="3">
        <v>18</v>
      </c>
      <c r="E577" s="3">
        <v>246</v>
      </c>
      <c r="F577" s="3">
        <v>2085</v>
      </c>
      <c r="G577" s="1">
        <v>390</v>
      </c>
      <c r="H577" s="2" t="s">
        <v>1089</v>
      </c>
      <c r="I577" s="1" t="s">
        <v>14</v>
      </c>
      <c r="J577">
        <f t="shared" si="8"/>
        <v>11</v>
      </c>
      <c r="K577" t="str">
        <f>VLOOKUP(C577,Region!$A$2:$B$3416,2,FALSE)</f>
        <v>中国</v>
      </c>
      <c r="L577" t="str">
        <f>VLOOKUP(D577,Region!$A$2:$B$3416,2,FALSE)</f>
        <v>辽宁</v>
      </c>
      <c r="M577" t="str">
        <f>VLOOKUP(E577,Region!$A$2:$B$3416,2,FALSE)</f>
        <v>鞍山</v>
      </c>
      <c r="N577" t="str">
        <f>VLOOKUP(F577,Region!$A$2:$B$3416,2,FALSE)</f>
        <v>铁东区</v>
      </c>
    </row>
    <row r="578" spans="1:14" x14ac:dyDescent="0.2">
      <c r="A578" s="1">
        <v>227357</v>
      </c>
      <c r="B578" s="1">
        <v>232006</v>
      </c>
      <c r="C578" s="3">
        <v>1</v>
      </c>
      <c r="D578" s="3">
        <v>8</v>
      </c>
      <c r="E578" s="3">
        <v>114</v>
      </c>
      <c r="F578" s="3">
        <v>991</v>
      </c>
      <c r="G578" s="1">
        <v>275.2</v>
      </c>
      <c r="H578" s="2" t="s">
        <v>1088</v>
      </c>
      <c r="I578" s="1" t="s">
        <v>11</v>
      </c>
      <c r="J578">
        <f t="shared" si="8"/>
        <v>11</v>
      </c>
      <c r="K578" t="str">
        <f>VLOOKUP(C578,Region!$A$2:$B$3416,2,FALSE)</f>
        <v>中国</v>
      </c>
      <c r="L578" t="str">
        <f>VLOOKUP(D578,Region!$A$2:$B$3416,2,FALSE)</f>
        <v>贵州</v>
      </c>
      <c r="M578" t="str">
        <f>VLOOKUP(E578,Region!$A$2:$B$3416,2,FALSE)</f>
        <v>六盘水</v>
      </c>
      <c r="N578" t="str">
        <f>VLOOKUP(F578,Region!$A$2:$B$3416,2,FALSE)</f>
        <v>盘县</v>
      </c>
    </row>
    <row r="579" spans="1:14" x14ac:dyDescent="0.2">
      <c r="A579" s="1">
        <v>227358</v>
      </c>
      <c r="B579" s="1">
        <v>232007</v>
      </c>
      <c r="C579" s="3">
        <v>1</v>
      </c>
      <c r="D579" s="3">
        <v>6</v>
      </c>
      <c r="E579" s="3">
        <v>80</v>
      </c>
      <c r="F579" s="3">
        <v>748</v>
      </c>
      <c r="G579" s="1">
        <v>406.05</v>
      </c>
      <c r="H579" s="2" t="s">
        <v>1087</v>
      </c>
      <c r="I579" s="1" t="s">
        <v>11</v>
      </c>
      <c r="J579">
        <f t="shared" ref="J579:J642" si="9">HOUR(H579)</f>
        <v>11</v>
      </c>
      <c r="K579" t="str">
        <f>VLOOKUP(C579,Region!$A$2:$B$3416,2,FALSE)</f>
        <v>中国</v>
      </c>
      <c r="L579" t="str">
        <f>VLOOKUP(D579,Region!$A$2:$B$3416,2,FALSE)</f>
        <v>广东</v>
      </c>
      <c r="M579" t="str">
        <f>VLOOKUP(E579,Region!$A$2:$B$3416,2,FALSE)</f>
        <v>佛山</v>
      </c>
      <c r="N579" t="str">
        <f>VLOOKUP(F579,Region!$A$2:$B$3416,2,FALSE)</f>
        <v>顺德区</v>
      </c>
    </row>
    <row r="580" spans="1:14" x14ac:dyDescent="0.2">
      <c r="A580" s="1">
        <v>227359</v>
      </c>
      <c r="B580" s="1">
        <v>232008</v>
      </c>
      <c r="C580" s="3">
        <v>1</v>
      </c>
      <c r="D580" s="3">
        <v>11</v>
      </c>
      <c r="E580" s="3">
        <v>156</v>
      </c>
      <c r="F580" s="3">
        <v>1322</v>
      </c>
      <c r="G580" s="1">
        <v>1108.5</v>
      </c>
      <c r="H580" s="2" t="s">
        <v>1081</v>
      </c>
      <c r="I580" s="1" t="s">
        <v>10</v>
      </c>
      <c r="J580">
        <f t="shared" si="9"/>
        <v>11</v>
      </c>
      <c r="K580" t="str">
        <f>VLOOKUP(C580,Region!$A$2:$B$3416,2,FALSE)</f>
        <v>中国</v>
      </c>
      <c r="L580" t="str">
        <f>VLOOKUP(D580,Region!$A$2:$B$3416,2,FALSE)</f>
        <v>河南</v>
      </c>
      <c r="M580" t="str">
        <f>VLOOKUP(E580,Region!$A$2:$B$3416,2,FALSE)</f>
        <v>南阳</v>
      </c>
      <c r="N580" t="str">
        <f>VLOOKUP(F580,Region!$A$2:$B$3416,2,FALSE)</f>
        <v>方城县</v>
      </c>
    </row>
    <row r="581" spans="1:14" x14ac:dyDescent="0.2">
      <c r="A581" s="1">
        <v>227360</v>
      </c>
      <c r="B581" s="1">
        <v>232009</v>
      </c>
      <c r="C581" s="3">
        <v>1</v>
      </c>
      <c r="D581" s="3">
        <v>25</v>
      </c>
      <c r="E581" s="3">
        <v>321</v>
      </c>
      <c r="F581" s="3">
        <v>2707</v>
      </c>
      <c r="G581" s="1">
        <v>199.2</v>
      </c>
      <c r="H581" s="2" t="s">
        <v>1085</v>
      </c>
      <c r="I581" s="1" t="s">
        <v>14</v>
      </c>
      <c r="J581">
        <f t="shared" si="9"/>
        <v>11</v>
      </c>
      <c r="K581" t="str">
        <f>VLOOKUP(C581,Region!$A$2:$B$3416,2,FALSE)</f>
        <v>中国</v>
      </c>
      <c r="L581" t="str">
        <f>VLOOKUP(D581,Region!$A$2:$B$3416,2,FALSE)</f>
        <v>上海</v>
      </c>
      <c r="M581" t="str">
        <f>VLOOKUP(E581,Region!$A$2:$B$3416,2,FALSE)</f>
        <v>上海</v>
      </c>
      <c r="N581" t="str">
        <f>VLOOKUP(F581,Region!$A$2:$B$3416,2,FALSE)</f>
        <v>浦东新区</v>
      </c>
    </row>
    <row r="582" spans="1:14" x14ac:dyDescent="0.2">
      <c r="A582" s="1">
        <v>227361</v>
      </c>
      <c r="B582" s="1">
        <v>232010</v>
      </c>
      <c r="C582" s="3">
        <v>1</v>
      </c>
      <c r="D582" s="3">
        <v>6</v>
      </c>
      <c r="E582" s="3">
        <v>76</v>
      </c>
      <c r="F582" s="3">
        <v>699</v>
      </c>
      <c r="G582" s="1">
        <v>445.7</v>
      </c>
      <c r="H582" s="2" t="s">
        <v>1086</v>
      </c>
      <c r="I582" s="1" t="s">
        <v>10</v>
      </c>
      <c r="J582">
        <f t="shared" si="9"/>
        <v>11</v>
      </c>
      <c r="K582" t="str">
        <f>VLOOKUP(C582,Region!$A$2:$B$3416,2,FALSE)</f>
        <v>中国</v>
      </c>
      <c r="L582" t="str">
        <f>VLOOKUP(D582,Region!$A$2:$B$3416,2,FALSE)</f>
        <v>广东</v>
      </c>
      <c r="M582" t="str">
        <f>VLOOKUP(E582,Region!$A$2:$B$3416,2,FALSE)</f>
        <v>广州</v>
      </c>
      <c r="N582" t="str">
        <f>VLOOKUP(F582,Region!$A$2:$B$3416,2,FALSE)</f>
        <v>黄埔区</v>
      </c>
    </row>
    <row r="583" spans="1:14" x14ac:dyDescent="0.2">
      <c r="A583" s="1">
        <v>227362</v>
      </c>
      <c r="B583" s="1">
        <v>232011</v>
      </c>
      <c r="C583" s="3">
        <v>1</v>
      </c>
      <c r="D583" s="3">
        <v>32</v>
      </c>
      <c r="E583" s="3">
        <v>394</v>
      </c>
      <c r="F583" s="3">
        <v>3336</v>
      </c>
      <c r="G583" s="1">
        <v>187.93</v>
      </c>
      <c r="H583" s="2" t="s">
        <v>1084</v>
      </c>
      <c r="I583" s="1" t="s">
        <v>13</v>
      </c>
      <c r="J583">
        <f t="shared" si="9"/>
        <v>11</v>
      </c>
      <c r="K583" t="str">
        <f>VLOOKUP(C583,Region!$A$2:$B$3416,2,FALSE)</f>
        <v>中国</v>
      </c>
      <c r="L583" t="str">
        <f>VLOOKUP(D583,Region!$A$2:$B$3416,2,FALSE)</f>
        <v>重庆</v>
      </c>
      <c r="M583" t="str">
        <f>VLOOKUP(E583,Region!$A$2:$B$3416,2,FALSE)</f>
        <v>重庆</v>
      </c>
      <c r="N583" t="str">
        <f>VLOOKUP(F583,Region!$A$2:$B$3416,2,FALSE)</f>
        <v>巴南区</v>
      </c>
    </row>
    <row r="584" spans="1:14" x14ac:dyDescent="0.2">
      <c r="A584" s="1">
        <v>227363</v>
      </c>
      <c r="B584" s="1">
        <v>232012</v>
      </c>
      <c r="C584" s="3">
        <v>1</v>
      </c>
      <c r="D584" s="3">
        <v>7</v>
      </c>
      <c r="E584" s="3">
        <v>97</v>
      </c>
      <c r="F584" s="3">
        <v>854</v>
      </c>
      <c r="G584" s="1">
        <v>149.85</v>
      </c>
      <c r="H584" s="2" t="s">
        <v>1083</v>
      </c>
      <c r="I584" s="1" t="s">
        <v>14</v>
      </c>
      <c r="J584">
        <f t="shared" si="9"/>
        <v>11</v>
      </c>
      <c r="K584" t="str">
        <f>VLOOKUP(C584,Region!$A$2:$B$3416,2,FALSE)</f>
        <v>中国</v>
      </c>
      <c r="L584" t="str">
        <f>VLOOKUP(D584,Region!$A$2:$B$3416,2,FALSE)</f>
        <v>广西</v>
      </c>
      <c r="M584" t="str">
        <f>VLOOKUP(E584,Region!$A$2:$B$3416,2,FALSE)</f>
        <v>南宁</v>
      </c>
      <c r="N584" t="str">
        <f>VLOOKUP(F584,Region!$A$2:$B$3416,2,FALSE)</f>
        <v>青秀区</v>
      </c>
    </row>
    <row r="585" spans="1:14" x14ac:dyDescent="0.2">
      <c r="A585" s="1">
        <v>227364</v>
      </c>
      <c r="B585" s="1">
        <v>232013</v>
      </c>
      <c r="C585" s="3">
        <v>1</v>
      </c>
      <c r="D585" s="3">
        <v>6</v>
      </c>
      <c r="E585" s="3">
        <v>76</v>
      </c>
      <c r="F585" s="3">
        <v>696</v>
      </c>
      <c r="G585" s="1">
        <v>234.9</v>
      </c>
      <c r="H585" s="2" t="s">
        <v>1082</v>
      </c>
      <c r="I585" s="1" t="s">
        <v>11</v>
      </c>
      <c r="J585">
        <f t="shared" si="9"/>
        <v>11</v>
      </c>
      <c r="K585" t="str">
        <f>VLOOKUP(C585,Region!$A$2:$B$3416,2,FALSE)</f>
        <v>中国</v>
      </c>
      <c r="L585" t="str">
        <f>VLOOKUP(D585,Region!$A$2:$B$3416,2,FALSE)</f>
        <v>广东</v>
      </c>
      <c r="M585" t="str">
        <f>VLOOKUP(E585,Region!$A$2:$B$3416,2,FALSE)</f>
        <v>广州</v>
      </c>
      <c r="N585" t="str">
        <f>VLOOKUP(F585,Region!$A$2:$B$3416,2,FALSE)</f>
        <v>海珠区</v>
      </c>
    </row>
    <row r="586" spans="1:14" x14ac:dyDescent="0.2">
      <c r="A586" s="1">
        <v>227365</v>
      </c>
      <c r="B586" s="1">
        <v>232014</v>
      </c>
      <c r="C586" s="3">
        <v>1</v>
      </c>
      <c r="D586" s="3">
        <v>29</v>
      </c>
      <c r="E586" s="3">
        <v>357</v>
      </c>
      <c r="F586" s="3">
        <v>3042</v>
      </c>
      <c r="G586" s="1">
        <v>978.95</v>
      </c>
      <c r="H586" s="2" t="s">
        <v>1080</v>
      </c>
      <c r="I586" s="1" t="s">
        <v>10</v>
      </c>
      <c r="J586">
        <f t="shared" si="9"/>
        <v>11</v>
      </c>
      <c r="K586" t="str">
        <f>VLOOKUP(C586,Region!$A$2:$B$3416,2,FALSE)</f>
        <v>中国</v>
      </c>
      <c r="L586" t="str">
        <f>VLOOKUP(D586,Region!$A$2:$B$3416,2,FALSE)</f>
        <v>新疆</v>
      </c>
      <c r="M586" t="str">
        <f>VLOOKUP(E586,Region!$A$2:$B$3416,2,FALSE)</f>
        <v>哈密</v>
      </c>
      <c r="N586" t="str">
        <f>VLOOKUP(F586,Region!$A$2:$B$3416,2,FALSE)</f>
        <v>哈密市</v>
      </c>
    </row>
    <row r="587" spans="1:14" x14ac:dyDescent="0.2">
      <c r="A587" s="1">
        <v>227366</v>
      </c>
      <c r="B587" s="1">
        <v>232015</v>
      </c>
      <c r="C587" s="3">
        <v>1</v>
      </c>
      <c r="D587" s="3">
        <v>16</v>
      </c>
      <c r="E587" s="3">
        <v>222</v>
      </c>
      <c r="F587" s="3">
        <v>1875</v>
      </c>
      <c r="G587" s="1">
        <v>79.8</v>
      </c>
      <c r="H587" s="2" t="s">
        <v>1079</v>
      </c>
      <c r="I587" s="1" t="s">
        <v>22</v>
      </c>
      <c r="J587">
        <f t="shared" si="9"/>
        <v>11</v>
      </c>
      <c r="K587" t="str">
        <f>VLOOKUP(C587,Region!$A$2:$B$3416,2,FALSE)</f>
        <v>中国</v>
      </c>
      <c r="L587" t="str">
        <f>VLOOKUP(D587,Region!$A$2:$B$3416,2,FALSE)</f>
        <v>江苏</v>
      </c>
      <c r="M587" t="str">
        <f>VLOOKUP(E587,Region!$A$2:$B$3416,2,FALSE)</f>
        <v>无锡</v>
      </c>
      <c r="N587" t="str">
        <f>VLOOKUP(F587,Region!$A$2:$B$3416,2,FALSE)</f>
        <v>滨湖区</v>
      </c>
    </row>
    <row r="588" spans="1:14" x14ac:dyDescent="0.2">
      <c r="A588" s="1">
        <v>227367</v>
      </c>
      <c r="B588" s="1">
        <v>232016</v>
      </c>
      <c r="C588" s="3">
        <v>1</v>
      </c>
      <c r="D588" s="3">
        <v>6</v>
      </c>
      <c r="E588" s="3">
        <v>76</v>
      </c>
      <c r="F588" s="3">
        <v>695</v>
      </c>
      <c r="G588" s="1">
        <v>22.8</v>
      </c>
      <c r="H588" s="2" t="s">
        <v>1078</v>
      </c>
      <c r="I588" s="1" t="s">
        <v>14</v>
      </c>
      <c r="J588">
        <f t="shared" si="9"/>
        <v>11</v>
      </c>
      <c r="K588" t="str">
        <f>VLOOKUP(C588,Region!$A$2:$B$3416,2,FALSE)</f>
        <v>中国</v>
      </c>
      <c r="L588" t="str">
        <f>VLOOKUP(D588,Region!$A$2:$B$3416,2,FALSE)</f>
        <v>广东</v>
      </c>
      <c r="M588" t="str">
        <f>VLOOKUP(E588,Region!$A$2:$B$3416,2,FALSE)</f>
        <v>广州</v>
      </c>
      <c r="N588" t="str">
        <f>VLOOKUP(F588,Region!$A$2:$B$3416,2,FALSE)</f>
        <v>白云区</v>
      </c>
    </row>
    <row r="589" spans="1:14" x14ac:dyDescent="0.2">
      <c r="A589" s="1">
        <v>227368</v>
      </c>
      <c r="B589" s="1">
        <v>232017</v>
      </c>
      <c r="C589" s="3">
        <v>1</v>
      </c>
      <c r="D589" s="3">
        <v>18</v>
      </c>
      <c r="E589" s="3">
        <v>247</v>
      </c>
      <c r="F589" s="3">
        <v>2092</v>
      </c>
      <c r="G589" s="1">
        <v>189.75</v>
      </c>
      <c r="H589" s="2" t="s">
        <v>1077</v>
      </c>
      <c r="I589" s="1" t="s">
        <v>13</v>
      </c>
      <c r="J589">
        <f t="shared" si="9"/>
        <v>11</v>
      </c>
      <c r="K589" t="str">
        <f>VLOOKUP(C589,Region!$A$2:$B$3416,2,FALSE)</f>
        <v>中国</v>
      </c>
      <c r="L589" t="str">
        <f>VLOOKUP(D589,Region!$A$2:$B$3416,2,FALSE)</f>
        <v>辽宁</v>
      </c>
      <c r="M589" t="str">
        <f>VLOOKUP(E589,Region!$A$2:$B$3416,2,FALSE)</f>
        <v>本溪</v>
      </c>
      <c r="N589" t="str">
        <f>VLOOKUP(F589,Region!$A$2:$B$3416,2,FALSE)</f>
        <v>本溪</v>
      </c>
    </row>
    <row r="590" spans="1:14" x14ac:dyDescent="0.2">
      <c r="A590" s="1">
        <v>227369</v>
      </c>
      <c r="B590" s="1">
        <v>232018</v>
      </c>
      <c r="C590" s="3">
        <v>1</v>
      </c>
      <c r="D590" s="3">
        <v>14</v>
      </c>
      <c r="E590" s="3">
        <v>210</v>
      </c>
      <c r="F590" s="3">
        <v>1763</v>
      </c>
      <c r="G590" s="1">
        <v>970.95</v>
      </c>
      <c r="H590" s="2" t="s">
        <v>1076</v>
      </c>
      <c r="I590" s="1" t="s">
        <v>14</v>
      </c>
      <c r="J590">
        <f t="shared" si="9"/>
        <v>11</v>
      </c>
      <c r="K590" t="str">
        <f>VLOOKUP(C590,Region!$A$2:$B$3416,2,FALSE)</f>
        <v>中国</v>
      </c>
      <c r="L590" t="str">
        <f>VLOOKUP(D590,Region!$A$2:$B$3416,2,FALSE)</f>
        <v>湖南</v>
      </c>
      <c r="M590" t="str">
        <f>VLOOKUP(E590,Region!$A$2:$B$3416,2,FALSE)</f>
        <v>株洲</v>
      </c>
      <c r="N590" t="str">
        <f>VLOOKUP(F590,Region!$A$2:$B$3416,2,FALSE)</f>
        <v>芦淞区</v>
      </c>
    </row>
    <row r="591" spans="1:14" x14ac:dyDescent="0.2">
      <c r="A591" s="1">
        <v>227370</v>
      </c>
      <c r="B591" s="1">
        <v>232019</v>
      </c>
      <c r="C591" s="3">
        <v>1</v>
      </c>
      <c r="D591" s="3">
        <v>10</v>
      </c>
      <c r="E591" s="3">
        <v>139</v>
      </c>
      <c r="F591" s="3">
        <v>1109</v>
      </c>
      <c r="G591" s="1">
        <v>339.9</v>
      </c>
      <c r="H591" s="2" t="s">
        <v>1598</v>
      </c>
      <c r="I591" s="1" t="s">
        <v>14</v>
      </c>
      <c r="J591">
        <f t="shared" si="9"/>
        <v>0</v>
      </c>
      <c r="K591" t="str">
        <f>VLOOKUP(C591,Region!$A$2:$B$3416,2,FALSE)</f>
        <v>中国</v>
      </c>
      <c r="L591" t="str">
        <f>VLOOKUP(D591,Region!$A$2:$B$3416,2,FALSE)</f>
        <v>河北</v>
      </c>
      <c r="M591" t="str">
        <f>VLOOKUP(E591,Region!$A$2:$B$3416,2,FALSE)</f>
        <v>保定</v>
      </c>
      <c r="N591" t="str">
        <f>VLOOKUP(F591,Region!$A$2:$B$3416,2,FALSE)</f>
        <v>满城县</v>
      </c>
    </row>
    <row r="592" spans="1:14" x14ac:dyDescent="0.2">
      <c r="A592" s="1">
        <v>227371</v>
      </c>
      <c r="B592" s="1">
        <v>232020</v>
      </c>
      <c r="C592" s="3">
        <v>1</v>
      </c>
      <c r="D592" s="3">
        <v>4</v>
      </c>
      <c r="E592" s="3">
        <v>57</v>
      </c>
      <c r="F592" s="3">
        <v>559</v>
      </c>
      <c r="G592" s="1">
        <v>146.72999999999999</v>
      </c>
      <c r="H592" s="2" t="s">
        <v>1075</v>
      </c>
      <c r="I592" s="1" t="s">
        <v>13</v>
      </c>
      <c r="J592">
        <f t="shared" si="9"/>
        <v>11</v>
      </c>
      <c r="K592" t="str">
        <f>VLOOKUP(C592,Region!$A$2:$B$3416,2,FALSE)</f>
        <v>中国</v>
      </c>
      <c r="L592" t="str">
        <f>VLOOKUP(D592,Region!$A$2:$B$3416,2,FALSE)</f>
        <v>福建</v>
      </c>
      <c r="M592" t="str">
        <f>VLOOKUP(E592,Region!$A$2:$B$3416,2,FALSE)</f>
        <v>莆田</v>
      </c>
      <c r="N592" t="str">
        <f>VLOOKUP(F592,Region!$A$2:$B$3416,2,FALSE)</f>
        <v>荔城区</v>
      </c>
    </row>
    <row r="593" spans="1:14" x14ac:dyDescent="0.2">
      <c r="A593" s="1">
        <v>227372</v>
      </c>
      <c r="B593" s="1">
        <v>232021</v>
      </c>
      <c r="C593" s="3">
        <v>1</v>
      </c>
      <c r="D593" s="3">
        <v>17</v>
      </c>
      <c r="E593" s="3">
        <v>240</v>
      </c>
      <c r="F593" s="3">
        <v>2035</v>
      </c>
      <c r="G593" s="1">
        <v>27</v>
      </c>
      <c r="H593" s="2" t="s">
        <v>1074</v>
      </c>
      <c r="I593" s="1" t="s">
        <v>10</v>
      </c>
      <c r="J593">
        <f t="shared" si="9"/>
        <v>11</v>
      </c>
      <c r="K593" t="str">
        <f>VLOOKUP(C593,Region!$A$2:$B$3416,2,FALSE)</f>
        <v>中国</v>
      </c>
      <c r="L593" t="str">
        <f>VLOOKUP(D593,Region!$A$2:$B$3416,2,FALSE)</f>
        <v>江西</v>
      </c>
      <c r="M593" t="str">
        <f>VLOOKUP(E593,Region!$A$2:$B$3416,2,FALSE)</f>
        <v>上饶</v>
      </c>
      <c r="N593" t="str">
        <f>VLOOKUP(F593,Region!$A$2:$B$3416,2,FALSE)</f>
        <v>上饶县</v>
      </c>
    </row>
    <row r="594" spans="1:14" x14ac:dyDescent="0.2">
      <c r="A594" s="1">
        <v>227373</v>
      </c>
      <c r="B594" s="1">
        <v>232022</v>
      </c>
      <c r="C594" s="3">
        <v>1</v>
      </c>
      <c r="D594" s="3">
        <v>16</v>
      </c>
      <c r="E594" s="3">
        <v>221</v>
      </c>
      <c r="F594" s="3">
        <v>1869</v>
      </c>
      <c r="G594" s="1">
        <v>217.9</v>
      </c>
      <c r="H594" s="2" t="s">
        <v>1070</v>
      </c>
      <c r="I594" s="1" t="s">
        <v>11</v>
      </c>
      <c r="J594">
        <f t="shared" si="9"/>
        <v>11</v>
      </c>
      <c r="K594" t="str">
        <f>VLOOKUP(C594,Region!$A$2:$B$3416,2,FALSE)</f>
        <v>中国</v>
      </c>
      <c r="L594" t="str">
        <f>VLOOKUP(D594,Region!$A$2:$B$3416,2,FALSE)</f>
        <v>江苏</v>
      </c>
      <c r="M594" t="str">
        <f>VLOOKUP(E594,Region!$A$2:$B$3416,2,FALSE)</f>
        <v>苏州</v>
      </c>
      <c r="N594" t="str">
        <f>VLOOKUP(F594,Region!$A$2:$B$3416,2,FALSE)</f>
        <v>太仓市</v>
      </c>
    </row>
    <row r="595" spans="1:14" x14ac:dyDescent="0.2">
      <c r="A595" s="1">
        <v>227374</v>
      </c>
      <c r="B595" s="1">
        <v>232023</v>
      </c>
      <c r="C595" s="3">
        <v>1</v>
      </c>
      <c r="D595" s="3">
        <v>27</v>
      </c>
      <c r="E595" s="3">
        <v>343</v>
      </c>
      <c r="F595" s="3">
        <v>2925</v>
      </c>
      <c r="G595" s="1">
        <v>364.1</v>
      </c>
      <c r="H595" s="2" t="s">
        <v>1071</v>
      </c>
      <c r="I595" s="1" t="s">
        <v>11</v>
      </c>
      <c r="J595">
        <f t="shared" si="9"/>
        <v>11</v>
      </c>
      <c r="K595" t="str">
        <f>VLOOKUP(C595,Region!$A$2:$B$3416,2,FALSE)</f>
        <v>中国</v>
      </c>
      <c r="L595" t="str">
        <f>VLOOKUP(D595,Region!$A$2:$B$3416,2,FALSE)</f>
        <v>天津</v>
      </c>
      <c r="M595" t="str">
        <f>VLOOKUP(E595,Region!$A$2:$B$3416,2,FALSE)</f>
        <v>天津</v>
      </c>
      <c r="N595" t="str">
        <f>VLOOKUP(F595,Region!$A$2:$B$3416,2,FALSE)</f>
        <v>武清区</v>
      </c>
    </row>
    <row r="596" spans="1:14" x14ac:dyDescent="0.2">
      <c r="A596" s="1">
        <v>227375</v>
      </c>
      <c r="B596" s="1">
        <v>232024</v>
      </c>
      <c r="C596" s="3">
        <v>1</v>
      </c>
      <c r="D596" s="3">
        <v>6</v>
      </c>
      <c r="E596" s="3">
        <v>79</v>
      </c>
      <c r="F596" s="3">
        <v>729</v>
      </c>
      <c r="G596" s="1">
        <v>100.5</v>
      </c>
      <c r="H596" s="2" t="s">
        <v>1072</v>
      </c>
      <c r="I596" s="1" t="s">
        <v>13</v>
      </c>
      <c r="J596">
        <f t="shared" si="9"/>
        <v>11</v>
      </c>
      <c r="K596" t="str">
        <f>VLOOKUP(C596,Region!$A$2:$B$3416,2,FALSE)</f>
        <v>中国</v>
      </c>
      <c r="L596" t="str">
        <f>VLOOKUP(D596,Region!$A$2:$B$3416,2,FALSE)</f>
        <v>广东</v>
      </c>
      <c r="M596" t="str">
        <f>VLOOKUP(E596,Region!$A$2:$B$3416,2,FALSE)</f>
        <v>东莞</v>
      </c>
      <c r="N596" t="str">
        <f>VLOOKUP(F596,Region!$A$2:$B$3416,2,FALSE)</f>
        <v>大朗镇</v>
      </c>
    </row>
    <row r="597" spans="1:14" x14ac:dyDescent="0.2">
      <c r="A597" s="1">
        <v>227376</v>
      </c>
      <c r="B597" s="1">
        <v>232025</v>
      </c>
      <c r="C597" s="3">
        <v>1</v>
      </c>
      <c r="D597" s="3">
        <v>11</v>
      </c>
      <c r="E597" s="3">
        <v>163</v>
      </c>
      <c r="F597" s="3">
        <v>1393</v>
      </c>
      <c r="G597" s="1">
        <v>182.4</v>
      </c>
      <c r="H597" s="2" t="s">
        <v>1068</v>
      </c>
      <c r="I597" s="1" t="s">
        <v>22</v>
      </c>
      <c r="J597">
        <f t="shared" si="9"/>
        <v>11</v>
      </c>
      <c r="K597" t="str">
        <f>VLOOKUP(C597,Region!$A$2:$B$3416,2,FALSE)</f>
        <v>中国</v>
      </c>
      <c r="L597" t="str">
        <f>VLOOKUP(D597,Region!$A$2:$B$3416,2,FALSE)</f>
        <v>河南</v>
      </c>
      <c r="M597" t="str">
        <f>VLOOKUP(E597,Region!$A$2:$B$3416,2,FALSE)</f>
        <v>周口</v>
      </c>
      <c r="N597" t="str">
        <f>VLOOKUP(F597,Region!$A$2:$B$3416,2,FALSE)</f>
        <v>鹿邑县</v>
      </c>
    </row>
    <row r="598" spans="1:14" x14ac:dyDescent="0.2">
      <c r="A598" s="1">
        <v>227377</v>
      </c>
      <c r="B598" s="1">
        <v>232026</v>
      </c>
      <c r="C598" s="3">
        <v>1</v>
      </c>
      <c r="D598" s="3">
        <v>6</v>
      </c>
      <c r="E598" s="3">
        <v>80</v>
      </c>
      <c r="F598" s="3">
        <v>747</v>
      </c>
      <c r="G598" s="1">
        <v>970.95</v>
      </c>
      <c r="H598" s="2" t="s">
        <v>1067</v>
      </c>
      <c r="I598" s="1" t="s">
        <v>10</v>
      </c>
      <c r="J598">
        <f t="shared" si="9"/>
        <v>11</v>
      </c>
      <c r="K598" t="str">
        <f>VLOOKUP(C598,Region!$A$2:$B$3416,2,FALSE)</f>
        <v>中国</v>
      </c>
      <c r="L598" t="str">
        <f>VLOOKUP(D598,Region!$A$2:$B$3416,2,FALSE)</f>
        <v>广东</v>
      </c>
      <c r="M598" t="str">
        <f>VLOOKUP(E598,Region!$A$2:$B$3416,2,FALSE)</f>
        <v>佛山</v>
      </c>
      <c r="N598" t="str">
        <f>VLOOKUP(F598,Region!$A$2:$B$3416,2,FALSE)</f>
        <v>南海区</v>
      </c>
    </row>
    <row r="599" spans="1:14" x14ac:dyDescent="0.2">
      <c r="A599" s="1">
        <v>227378</v>
      </c>
      <c r="B599" s="1">
        <v>232027</v>
      </c>
      <c r="C599" s="3">
        <v>1</v>
      </c>
      <c r="D599" s="3">
        <v>31</v>
      </c>
      <c r="E599" s="3">
        <v>385</v>
      </c>
      <c r="F599" s="3">
        <v>3249</v>
      </c>
      <c r="G599" s="1">
        <v>239.1</v>
      </c>
      <c r="H599" s="2" t="s">
        <v>1598</v>
      </c>
      <c r="I599" s="1" t="s">
        <v>14</v>
      </c>
      <c r="J599">
        <f t="shared" si="9"/>
        <v>0</v>
      </c>
      <c r="K599" t="str">
        <f>VLOOKUP(C599,Region!$A$2:$B$3416,2,FALSE)</f>
        <v>中国</v>
      </c>
      <c r="L599" t="str">
        <f>VLOOKUP(D599,Region!$A$2:$B$3416,2,FALSE)</f>
        <v>浙江</v>
      </c>
      <c r="M599" t="str">
        <f>VLOOKUP(E599,Region!$A$2:$B$3416,2,FALSE)</f>
        <v>嘉兴</v>
      </c>
      <c r="N599" t="str">
        <f>VLOOKUP(F599,Region!$A$2:$B$3416,2,FALSE)</f>
        <v>秀洲区</v>
      </c>
    </row>
    <row r="600" spans="1:14" x14ac:dyDescent="0.2">
      <c r="A600" s="1">
        <v>227379</v>
      </c>
      <c r="B600" s="1">
        <v>232028</v>
      </c>
      <c r="C600" s="3">
        <v>1</v>
      </c>
      <c r="D600" s="3">
        <v>10</v>
      </c>
      <c r="E600" s="3">
        <v>142</v>
      </c>
      <c r="F600" s="3">
        <v>1158</v>
      </c>
      <c r="G600" s="1">
        <v>153.80000000000001</v>
      </c>
      <c r="H600" s="2" t="s">
        <v>1066</v>
      </c>
      <c r="I600" s="1" t="s">
        <v>10</v>
      </c>
      <c r="J600">
        <f t="shared" si="9"/>
        <v>11</v>
      </c>
      <c r="K600" t="str">
        <f>VLOOKUP(C600,Region!$A$2:$B$3416,2,FALSE)</f>
        <v>中国</v>
      </c>
      <c r="L600" t="str">
        <f>VLOOKUP(D600,Region!$A$2:$B$3416,2,FALSE)</f>
        <v>河北</v>
      </c>
      <c r="M600" t="str">
        <f>VLOOKUP(E600,Region!$A$2:$B$3416,2,FALSE)</f>
        <v>邯郸</v>
      </c>
      <c r="N600" t="str">
        <f>VLOOKUP(F600,Region!$A$2:$B$3416,2,FALSE)</f>
        <v>武安市</v>
      </c>
    </row>
    <row r="601" spans="1:14" x14ac:dyDescent="0.2">
      <c r="A601" s="1">
        <v>227380</v>
      </c>
      <c r="B601" s="1">
        <v>232029</v>
      </c>
      <c r="C601" s="3">
        <v>1</v>
      </c>
      <c r="D601" s="3">
        <v>26</v>
      </c>
      <c r="E601" s="3">
        <v>338</v>
      </c>
      <c r="F601" s="3">
        <v>2877</v>
      </c>
      <c r="G601" s="1">
        <v>335.19</v>
      </c>
      <c r="H601" s="2" t="s">
        <v>1065</v>
      </c>
      <c r="I601" s="1" t="s">
        <v>11</v>
      </c>
      <c r="J601">
        <f t="shared" si="9"/>
        <v>11</v>
      </c>
      <c r="K601" t="str">
        <f>VLOOKUP(C601,Region!$A$2:$B$3416,2,FALSE)</f>
        <v>中国</v>
      </c>
      <c r="L601" t="str">
        <f>VLOOKUP(D601,Region!$A$2:$B$3416,2,FALSE)</f>
        <v>四川</v>
      </c>
      <c r="M601" t="str">
        <f>VLOOKUP(E601,Region!$A$2:$B$3416,2,FALSE)</f>
        <v>雅安</v>
      </c>
      <c r="N601" t="str">
        <f>VLOOKUP(F601,Region!$A$2:$B$3416,2,FALSE)</f>
        <v>雨城区</v>
      </c>
    </row>
    <row r="602" spans="1:14" x14ac:dyDescent="0.2">
      <c r="A602" s="1">
        <v>227381</v>
      </c>
      <c r="B602" s="1">
        <v>232030</v>
      </c>
      <c r="C602" s="3">
        <v>1</v>
      </c>
      <c r="D602" s="3">
        <v>31</v>
      </c>
      <c r="E602" s="3">
        <v>390</v>
      </c>
      <c r="F602" s="3">
        <v>3297</v>
      </c>
      <c r="G602" s="1">
        <v>345.2</v>
      </c>
      <c r="H602" s="2" t="s">
        <v>1598</v>
      </c>
      <c r="I602" s="1" t="s">
        <v>14</v>
      </c>
      <c r="J602">
        <f t="shared" si="9"/>
        <v>0</v>
      </c>
      <c r="K602" t="str">
        <f>VLOOKUP(C602,Region!$A$2:$B$3416,2,FALSE)</f>
        <v>中国</v>
      </c>
      <c r="L602" t="str">
        <f>VLOOKUP(D602,Region!$A$2:$B$3416,2,FALSE)</f>
        <v>浙江</v>
      </c>
      <c r="M602" t="str">
        <f>VLOOKUP(E602,Region!$A$2:$B$3416,2,FALSE)</f>
        <v>台州</v>
      </c>
      <c r="N602" t="str">
        <f>VLOOKUP(F602,Region!$A$2:$B$3416,2,FALSE)</f>
        <v>黄岩区</v>
      </c>
    </row>
    <row r="603" spans="1:14" x14ac:dyDescent="0.2">
      <c r="A603" s="1">
        <v>227382</v>
      </c>
      <c r="B603" s="1">
        <v>232031</v>
      </c>
      <c r="C603" s="3">
        <v>1</v>
      </c>
      <c r="D603" s="3">
        <v>31</v>
      </c>
      <c r="E603" s="3">
        <v>390</v>
      </c>
      <c r="F603" s="3">
        <v>3297</v>
      </c>
      <c r="G603" s="1">
        <v>1274.7</v>
      </c>
      <c r="H603" s="2" t="s">
        <v>1064</v>
      </c>
      <c r="I603" s="1" t="s">
        <v>13</v>
      </c>
      <c r="J603">
        <f t="shared" si="9"/>
        <v>11</v>
      </c>
      <c r="K603" t="str">
        <f>VLOOKUP(C603,Region!$A$2:$B$3416,2,FALSE)</f>
        <v>中国</v>
      </c>
      <c r="L603" t="str">
        <f>VLOOKUP(D603,Region!$A$2:$B$3416,2,FALSE)</f>
        <v>浙江</v>
      </c>
      <c r="M603" t="str">
        <f>VLOOKUP(E603,Region!$A$2:$B$3416,2,FALSE)</f>
        <v>台州</v>
      </c>
      <c r="N603" t="str">
        <f>VLOOKUP(F603,Region!$A$2:$B$3416,2,FALSE)</f>
        <v>黄岩区</v>
      </c>
    </row>
    <row r="604" spans="1:14" x14ac:dyDescent="0.2">
      <c r="A604" s="1">
        <v>227383</v>
      </c>
      <c r="B604" s="1">
        <v>232032</v>
      </c>
      <c r="C604" s="3">
        <v>1</v>
      </c>
      <c r="D604" s="3">
        <v>14</v>
      </c>
      <c r="E604" s="3">
        <v>199</v>
      </c>
      <c r="F604" s="3">
        <v>1661</v>
      </c>
      <c r="G604" s="1">
        <v>162.75</v>
      </c>
      <c r="H604" s="2" t="s">
        <v>1062</v>
      </c>
      <c r="I604" s="1" t="s">
        <v>14</v>
      </c>
      <c r="J604">
        <f t="shared" si="9"/>
        <v>11</v>
      </c>
      <c r="K604" t="str">
        <f>VLOOKUP(C604,Region!$A$2:$B$3416,2,FALSE)</f>
        <v>中国</v>
      </c>
      <c r="L604" t="str">
        <f>VLOOKUP(D604,Region!$A$2:$B$3416,2,FALSE)</f>
        <v>湖南</v>
      </c>
      <c r="M604" t="str">
        <f>VLOOKUP(E604,Region!$A$2:$B$3416,2,FALSE)</f>
        <v>常德</v>
      </c>
      <c r="N604" t="str">
        <f>VLOOKUP(F604,Region!$A$2:$B$3416,2,FALSE)</f>
        <v>武陵区</v>
      </c>
    </row>
    <row r="605" spans="1:14" x14ac:dyDescent="0.2">
      <c r="A605" s="1">
        <v>227384</v>
      </c>
      <c r="B605" s="1">
        <v>232033</v>
      </c>
      <c r="C605" s="3">
        <v>1</v>
      </c>
      <c r="D605" s="3">
        <v>7</v>
      </c>
      <c r="E605" s="3">
        <v>98</v>
      </c>
      <c r="F605" s="3">
        <v>872</v>
      </c>
      <c r="G605" s="1">
        <v>112.05</v>
      </c>
      <c r="H605" s="2" t="s">
        <v>1063</v>
      </c>
      <c r="I605" s="1" t="s">
        <v>14</v>
      </c>
      <c r="J605">
        <f t="shared" si="9"/>
        <v>11</v>
      </c>
      <c r="K605" t="str">
        <f>VLOOKUP(C605,Region!$A$2:$B$3416,2,FALSE)</f>
        <v>中国</v>
      </c>
      <c r="L605" t="str">
        <f>VLOOKUP(D605,Region!$A$2:$B$3416,2,FALSE)</f>
        <v>广西</v>
      </c>
      <c r="M605" t="str">
        <f>VLOOKUP(E605,Region!$A$2:$B$3416,2,FALSE)</f>
        <v>桂林</v>
      </c>
      <c r="N605" t="str">
        <f>VLOOKUP(F605,Region!$A$2:$B$3416,2,FALSE)</f>
        <v>灵川县</v>
      </c>
    </row>
    <row r="606" spans="1:14" x14ac:dyDescent="0.2">
      <c r="A606" s="1">
        <v>227385</v>
      </c>
      <c r="B606" s="1">
        <v>232034</v>
      </c>
      <c r="C606" s="3">
        <v>1</v>
      </c>
      <c r="D606" s="3">
        <v>13</v>
      </c>
      <c r="E606" s="3">
        <v>180</v>
      </c>
      <c r="F606" s="3">
        <v>1554</v>
      </c>
      <c r="G606" s="1">
        <v>132</v>
      </c>
      <c r="H606" s="2" t="s">
        <v>1060</v>
      </c>
      <c r="I606" s="1" t="s">
        <v>13</v>
      </c>
      <c r="J606">
        <f t="shared" si="9"/>
        <v>11</v>
      </c>
      <c r="K606" t="str">
        <f>VLOOKUP(C606,Region!$A$2:$B$3416,2,FALSE)</f>
        <v>中国</v>
      </c>
      <c r="L606" t="str">
        <f>VLOOKUP(D606,Region!$A$2:$B$3416,2,FALSE)</f>
        <v>湖北</v>
      </c>
      <c r="M606" t="str">
        <f>VLOOKUP(E606,Region!$A$2:$B$3416,2,FALSE)</f>
        <v>武汉</v>
      </c>
      <c r="N606" t="str">
        <f>VLOOKUP(F606,Region!$A$2:$B$3416,2,FALSE)</f>
        <v>江夏区</v>
      </c>
    </row>
    <row r="607" spans="1:14" x14ac:dyDescent="0.2">
      <c r="A607" s="1">
        <v>227386</v>
      </c>
      <c r="B607" s="1">
        <v>232035</v>
      </c>
      <c r="C607" s="3">
        <v>1</v>
      </c>
      <c r="D607" s="3">
        <v>8</v>
      </c>
      <c r="E607" s="3">
        <v>115</v>
      </c>
      <c r="F607" s="3">
        <v>992</v>
      </c>
      <c r="G607" s="1">
        <v>339.91</v>
      </c>
      <c r="H607" s="2" t="s">
        <v>1061</v>
      </c>
      <c r="I607" s="1" t="s">
        <v>10</v>
      </c>
      <c r="J607">
        <f t="shared" si="9"/>
        <v>11</v>
      </c>
      <c r="K607" t="str">
        <f>VLOOKUP(C607,Region!$A$2:$B$3416,2,FALSE)</f>
        <v>中国</v>
      </c>
      <c r="L607" t="str">
        <f>VLOOKUP(D607,Region!$A$2:$B$3416,2,FALSE)</f>
        <v>贵州</v>
      </c>
      <c r="M607" t="str">
        <f>VLOOKUP(E607,Region!$A$2:$B$3416,2,FALSE)</f>
        <v>黔东南</v>
      </c>
      <c r="N607" t="str">
        <f>VLOOKUP(F607,Region!$A$2:$B$3416,2,FALSE)</f>
        <v>凯里市</v>
      </c>
    </row>
    <row r="608" spans="1:14" x14ac:dyDescent="0.2">
      <c r="A608" s="1">
        <v>227387</v>
      </c>
      <c r="B608" s="1">
        <v>232036</v>
      </c>
      <c r="C608" s="3">
        <v>1</v>
      </c>
      <c r="D608" s="3">
        <v>31</v>
      </c>
      <c r="E608" s="3">
        <v>383</v>
      </c>
      <c r="F608" s="3">
        <v>3234</v>
      </c>
      <c r="G608" s="1">
        <v>68.75</v>
      </c>
      <c r="H608" s="2" t="s">
        <v>1059</v>
      </c>
      <c r="I608" s="1" t="s">
        <v>10</v>
      </c>
      <c r="J608">
        <f t="shared" si="9"/>
        <v>11</v>
      </c>
      <c r="K608" t="str">
        <f>VLOOKUP(C608,Region!$A$2:$B$3416,2,FALSE)</f>
        <v>中国</v>
      </c>
      <c r="L608" t="str">
        <f>VLOOKUP(D608,Region!$A$2:$B$3416,2,FALSE)</f>
        <v>浙江</v>
      </c>
      <c r="M608" t="str">
        <f>VLOOKUP(E608,Region!$A$2:$B$3416,2,FALSE)</f>
        <v>杭州</v>
      </c>
      <c r="N608" t="str">
        <f>VLOOKUP(F608,Region!$A$2:$B$3416,2,FALSE)</f>
        <v>江干区</v>
      </c>
    </row>
    <row r="609" spans="1:14" x14ac:dyDescent="0.2">
      <c r="A609" s="1">
        <v>227388</v>
      </c>
      <c r="B609" s="1">
        <v>232037</v>
      </c>
      <c r="C609" s="3">
        <v>1</v>
      </c>
      <c r="D609" s="3">
        <v>13</v>
      </c>
      <c r="E609" s="3">
        <v>181</v>
      </c>
      <c r="F609" s="3">
        <v>1558</v>
      </c>
      <c r="G609" s="1">
        <v>840.8</v>
      </c>
      <c r="H609" s="2" t="s">
        <v>1056</v>
      </c>
      <c r="I609" s="1" t="s">
        <v>10</v>
      </c>
      <c r="J609">
        <f t="shared" si="9"/>
        <v>11</v>
      </c>
      <c r="K609" t="str">
        <f>VLOOKUP(C609,Region!$A$2:$B$3416,2,FALSE)</f>
        <v>中国</v>
      </c>
      <c r="L609" t="str">
        <f>VLOOKUP(D609,Region!$A$2:$B$3416,2,FALSE)</f>
        <v>湖北</v>
      </c>
      <c r="M609" t="str">
        <f>VLOOKUP(E609,Region!$A$2:$B$3416,2,FALSE)</f>
        <v>仙桃</v>
      </c>
      <c r="N609" t="str">
        <f>VLOOKUP(F609,Region!$A$2:$B$3416,2,FALSE)</f>
        <v>仙桃市</v>
      </c>
    </row>
    <row r="610" spans="1:14" x14ac:dyDescent="0.2">
      <c r="A610" s="1">
        <v>227389</v>
      </c>
      <c r="B610" s="1">
        <v>232038</v>
      </c>
      <c r="C610" s="3">
        <v>1</v>
      </c>
      <c r="D610" s="3">
        <v>10</v>
      </c>
      <c r="E610" s="3">
        <v>138</v>
      </c>
      <c r="F610" s="3">
        <v>1080</v>
      </c>
      <c r="G610" s="1">
        <v>50.1</v>
      </c>
      <c r="H610" s="2" t="s">
        <v>1058</v>
      </c>
      <c r="I610" s="1" t="s">
        <v>13</v>
      </c>
      <c r="J610">
        <f t="shared" si="9"/>
        <v>11</v>
      </c>
      <c r="K610" t="str">
        <f>VLOOKUP(C610,Region!$A$2:$B$3416,2,FALSE)</f>
        <v>中国</v>
      </c>
      <c r="L610" t="str">
        <f>VLOOKUP(D610,Region!$A$2:$B$3416,2,FALSE)</f>
        <v>河北</v>
      </c>
      <c r="M610" t="str">
        <f>VLOOKUP(E610,Region!$A$2:$B$3416,2,FALSE)</f>
        <v>石家庄</v>
      </c>
      <c r="N610" t="str">
        <f>VLOOKUP(F610,Region!$A$2:$B$3416,2,FALSE)</f>
        <v>桥西区</v>
      </c>
    </row>
    <row r="611" spans="1:14" x14ac:dyDescent="0.2">
      <c r="A611" s="1">
        <v>227390</v>
      </c>
      <c r="B611" s="1">
        <v>232039</v>
      </c>
      <c r="C611" s="3">
        <v>1</v>
      </c>
      <c r="D611" s="3">
        <v>6</v>
      </c>
      <c r="E611" s="3">
        <v>83</v>
      </c>
      <c r="F611" s="3">
        <v>764</v>
      </c>
      <c r="G611" s="1">
        <v>275.10000000000002</v>
      </c>
      <c r="H611" s="2" t="s">
        <v>1057</v>
      </c>
      <c r="I611" s="1" t="s">
        <v>11</v>
      </c>
      <c r="J611">
        <f t="shared" si="9"/>
        <v>11</v>
      </c>
      <c r="K611" t="str">
        <f>VLOOKUP(C611,Region!$A$2:$B$3416,2,FALSE)</f>
        <v>中国</v>
      </c>
      <c r="L611" t="str">
        <f>VLOOKUP(D611,Region!$A$2:$B$3416,2,FALSE)</f>
        <v>广东</v>
      </c>
      <c r="M611" t="str">
        <f>VLOOKUP(E611,Region!$A$2:$B$3416,2,FALSE)</f>
        <v>江门</v>
      </c>
      <c r="N611" t="str">
        <f>VLOOKUP(F611,Region!$A$2:$B$3416,2,FALSE)</f>
        <v>蓬江区</v>
      </c>
    </row>
    <row r="612" spans="1:14" x14ac:dyDescent="0.2">
      <c r="A612" s="1">
        <v>227391</v>
      </c>
      <c r="B612" s="1">
        <v>232040</v>
      </c>
      <c r="C612" s="3">
        <v>1</v>
      </c>
      <c r="D612" s="3">
        <v>2</v>
      </c>
      <c r="E612" s="3">
        <v>52</v>
      </c>
      <c r="F612" s="3">
        <v>502</v>
      </c>
      <c r="G612" s="1">
        <v>22.03</v>
      </c>
      <c r="H612" s="2" t="s">
        <v>1055</v>
      </c>
      <c r="I612" s="1" t="s">
        <v>22</v>
      </c>
      <c r="J612">
        <f t="shared" si="9"/>
        <v>11</v>
      </c>
      <c r="K612" t="str">
        <f>VLOOKUP(C612,Region!$A$2:$B$3416,2,FALSE)</f>
        <v>中国</v>
      </c>
      <c r="L612" t="str">
        <f>VLOOKUP(D612,Region!$A$2:$B$3416,2,FALSE)</f>
        <v>北京</v>
      </c>
      <c r="M612" t="str">
        <f>VLOOKUP(E612,Region!$A$2:$B$3416,2,FALSE)</f>
        <v>北京</v>
      </c>
      <c r="N612" t="str">
        <f>VLOOKUP(F612,Region!$A$2:$B$3416,2,FALSE)</f>
        <v>海淀区</v>
      </c>
    </row>
    <row r="613" spans="1:14" x14ac:dyDescent="0.2">
      <c r="A613" s="1">
        <v>227392</v>
      </c>
      <c r="B613" s="1">
        <v>232041</v>
      </c>
      <c r="C613" s="3">
        <v>1</v>
      </c>
      <c r="D613" s="3">
        <v>31</v>
      </c>
      <c r="E613" s="3">
        <v>390</v>
      </c>
      <c r="F613" s="3">
        <v>3296</v>
      </c>
      <c r="G613" s="1">
        <v>90.57</v>
      </c>
      <c r="H613" s="2" t="s">
        <v>1054</v>
      </c>
      <c r="I613" s="1" t="s">
        <v>14</v>
      </c>
      <c r="J613">
        <f t="shared" si="9"/>
        <v>11</v>
      </c>
      <c r="K613" t="str">
        <f>VLOOKUP(C613,Region!$A$2:$B$3416,2,FALSE)</f>
        <v>中国</v>
      </c>
      <c r="L613" t="str">
        <f>VLOOKUP(D613,Region!$A$2:$B$3416,2,FALSE)</f>
        <v>浙江</v>
      </c>
      <c r="M613" t="str">
        <f>VLOOKUP(E613,Region!$A$2:$B$3416,2,FALSE)</f>
        <v>台州</v>
      </c>
      <c r="N613" t="str">
        <f>VLOOKUP(F613,Region!$A$2:$B$3416,2,FALSE)</f>
        <v>椒江区</v>
      </c>
    </row>
    <row r="614" spans="1:14" x14ac:dyDescent="0.2">
      <c r="A614" s="1">
        <v>227393</v>
      </c>
      <c r="B614" s="1">
        <v>232042</v>
      </c>
      <c r="C614" s="3">
        <v>1</v>
      </c>
      <c r="D614" s="3">
        <v>6</v>
      </c>
      <c r="E614" s="3">
        <v>77</v>
      </c>
      <c r="F614" s="3">
        <v>706</v>
      </c>
      <c r="G614" s="1">
        <v>1216.6500000000001</v>
      </c>
      <c r="H614" s="2" t="s">
        <v>1053</v>
      </c>
      <c r="I614" s="1" t="s">
        <v>10</v>
      </c>
      <c r="J614">
        <f t="shared" si="9"/>
        <v>11</v>
      </c>
      <c r="K614" t="str">
        <f>VLOOKUP(C614,Region!$A$2:$B$3416,2,FALSE)</f>
        <v>中国</v>
      </c>
      <c r="L614" t="str">
        <f>VLOOKUP(D614,Region!$A$2:$B$3416,2,FALSE)</f>
        <v>广东</v>
      </c>
      <c r="M614" t="str">
        <f>VLOOKUP(E614,Region!$A$2:$B$3416,2,FALSE)</f>
        <v>深圳</v>
      </c>
      <c r="N614" t="str">
        <f>VLOOKUP(F614,Region!$A$2:$B$3416,2,FALSE)</f>
        <v>罗湖区</v>
      </c>
    </row>
    <row r="615" spans="1:14" x14ac:dyDescent="0.2">
      <c r="A615" s="1">
        <v>227394</v>
      </c>
      <c r="B615" s="1">
        <v>232043</v>
      </c>
      <c r="C615" s="3">
        <v>1</v>
      </c>
      <c r="D615" s="3">
        <v>5</v>
      </c>
      <c r="E615" s="3">
        <v>62</v>
      </c>
      <c r="F615" s="3">
        <v>605</v>
      </c>
      <c r="G615" s="1">
        <v>50.1</v>
      </c>
      <c r="H615" s="2" t="s">
        <v>1052</v>
      </c>
      <c r="I615" s="1" t="s">
        <v>13</v>
      </c>
      <c r="J615">
        <f t="shared" si="9"/>
        <v>11</v>
      </c>
      <c r="K615" t="str">
        <f>VLOOKUP(C615,Region!$A$2:$B$3416,2,FALSE)</f>
        <v>中国</v>
      </c>
      <c r="L615" t="str">
        <f>VLOOKUP(D615,Region!$A$2:$B$3416,2,FALSE)</f>
        <v>甘肃</v>
      </c>
      <c r="M615" t="str">
        <f>VLOOKUP(E615,Region!$A$2:$B$3416,2,FALSE)</f>
        <v>兰州</v>
      </c>
      <c r="N615" t="str">
        <f>VLOOKUP(F615,Region!$A$2:$B$3416,2,FALSE)</f>
        <v>城关区</v>
      </c>
    </row>
    <row r="616" spans="1:14" x14ac:dyDescent="0.2">
      <c r="A616" s="1">
        <v>227395</v>
      </c>
      <c r="B616" s="1">
        <v>232044</v>
      </c>
      <c r="C616" s="3">
        <v>1</v>
      </c>
      <c r="D616" s="3">
        <v>30</v>
      </c>
      <c r="E616" s="3">
        <v>374</v>
      </c>
      <c r="F616" s="3">
        <v>3161</v>
      </c>
      <c r="G616" s="1">
        <v>96.05</v>
      </c>
      <c r="H616" s="2" t="s">
        <v>1050</v>
      </c>
      <c r="I616" s="1" t="s">
        <v>22</v>
      </c>
      <c r="J616">
        <f t="shared" si="9"/>
        <v>11</v>
      </c>
      <c r="K616" t="str">
        <f>VLOOKUP(C616,Region!$A$2:$B$3416,2,FALSE)</f>
        <v>中国</v>
      </c>
      <c r="L616" t="str">
        <f>VLOOKUP(D616,Region!$A$2:$B$3416,2,FALSE)</f>
        <v>云南</v>
      </c>
      <c r="M616" t="str">
        <f>VLOOKUP(E616,Region!$A$2:$B$3416,2,FALSE)</f>
        <v>德宏</v>
      </c>
      <c r="N616" t="str">
        <f>VLOOKUP(F616,Region!$A$2:$B$3416,2,FALSE)</f>
        <v>瑞丽市</v>
      </c>
    </row>
    <row r="617" spans="1:14" x14ac:dyDescent="0.2">
      <c r="A617" s="1">
        <v>227396</v>
      </c>
      <c r="B617" s="1">
        <v>232045</v>
      </c>
      <c r="C617" s="3">
        <v>1</v>
      </c>
      <c r="D617" s="3">
        <v>11</v>
      </c>
      <c r="E617" s="3">
        <v>151</v>
      </c>
      <c r="F617" s="3">
        <v>1292</v>
      </c>
      <c r="G617" s="1">
        <v>111.33</v>
      </c>
      <c r="H617" s="2" t="s">
        <v>1051</v>
      </c>
      <c r="I617" s="1" t="s">
        <v>14</v>
      </c>
      <c r="J617">
        <f t="shared" si="9"/>
        <v>11</v>
      </c>
      <c r="K617" t="str">
        <f>VLOOKUP(C617,Region!$A$2:$B$3416,2,FALSE)</f>
        <v>中国</v>
      </c>
      <c r="L617" t="str">
        <f>VLOOKUP(D617,Region!$A$2:$B$3416,2,FALSE)</f>
        <v>河南</v>
      </c>
      <c r="M617" t="str">
        <f>VLOOKUP(E617,Region!$A$2:$B$3416,2,FALSE)</f>
        <v>开封</v>
      </c>
      <c r="N617" t="str">
        <f>VLOOKUP(F617,Region!$A$2:$B$3416,2,FALSE)</f>
        <v>兰考县</v>
      </c>
    </row>
    <row r="618" spans="1:14" x14ac:dyDescent="0.2">
      <c r="A618" s="1">
        <v>227397</v>
      </c>
      <c r="B618" s="1">
        <v>232046</v>
      </c>
      <c r="C618" s="3">
        <v>1</v>
      </c>
      <c r="D618" s="3">
        <v>17</v>
      </c>
      <c r="E618" s="3">
        <v>233</v>
      </c>
      <c r="F618" s="3">
        <v>1969</v>
      </c>
      <c r="G618" s="1">
        <v>87.9</v>
      </c>
      <c r="H618" s="2" t="s">
        <v>1044</v>
      </c>
      <c r="I618" s="1" t="s">
        <v>22</v>
      </c>
      <c r="J618">
        <f t="shared" si="9"/>
        <v>11</v>
      </c>
      <c r="K618" t="str">
        <f>VLOOKUP(C618,Region!$A$2:$B$3416,2,FALSE)</f>
        <v>中国</v>
      </c>
      <c r="L618" t="str">
        <f>VLOOKUP(D618,Region!$A$2:$B$3416,2,FALSE)</f>
        <v>江西</v>
      </c>
      <c r="M618" t="str">
        <f>VLOOKUP(E618,Region!$A$2:$B$3416,2,FALSE)</f>
        <v>南昌</v>
      </c>
      <c r="N618" t="str">
        <f>VLOOKUP(F618,Region!$A$2:$B$3416,2,FALSE)</f>
        <v>进贤县</v>
      </c>
    </row>
    <row r="619" spans="1:14" x14ac:dyDescent="0.2">
      <c r="A619" s="1">
        <v>227398</v>
      </c>
      <c r="B619" s="1">
        <v>232047</v>
      </c>
      <c r="C619" s="3">
        <v>1</v>
      </c>
      <c r="D619" s="3">
        <v>31</v>
      </c>
      <c r="E619" s="3">
        <v>393</v>
      </c>
      <c r="F619" s="3">
        <v>3320</v>
      </c>
      <c r="G619" s="1">
        <v>130.94999999999999</v>
      </c>
      <c r="H619" s="2" t="s">
        <v>1049</v>
      </c>
      <c r="I619" s="1" t="s">
        <v>11</v>
      </c>
      <c r="J619">
        <f t="shared" si="9"/>
        <v>11</v>
      </c>
      <c r="K619" t="str">
        <f>VLOOKUP(C619,Region!$A$2:$B$3416,2,FALSE)</f>
        <v>中国</v>
      </c>
      <c r="L619" t="str">
        <f>VLOOKUP(D619,Region!$A$2:$B$3416,2,FALSE)</f>
        <v>浙江</v>
      </c>
      <c r="M619" t="str">
        <f>VLOOKUP(E619,Region!$A$2:$B$3416,2,FALSE)</f>
        <v>衢州</v>
      </c>
      <c r="N619" t="str">
        <f>VLOOKUP(F619,Region!$A$2:$B$3416,2,FALSE)</f>
        <v>衢州市</v>
      </c>
    </row>
    <row r="620" spans="1:14" x14ac:dyDescent="0.2">
      <c r="A620" s="1">
        <v>227399</v>
      </c>
      <c r="B620" s="1">
        <v>232048</v>
      </c>
      <c r="C620" s="3">
        <v>1</v>
      </c>
      <c r="D620" s="3">
        <v>23</v>
      </c>
      <c r="E620" s="3">
        <v>300</v>
      </c>
      <c r="F620" s="3">
        <v>2475</v>
      </c>
      <c r="G620" s="1">
        <v>1311.15</v>
      </c>
      <c r="H620" s="2" t="s">
        <v>1048</v>
      </c>
      <c r="I620" s="1" t="s">
        <v>13</v>
      </c>
      <c r="J620">
        <f t="shared" si="9"/>
        <v>11</v>
      </c>
      <c r="K620" t="str">
        <f>VLOOKUP(C620,Region!$A$2:$B$3416,2,FALSE)</f>
        <v>中国</v>
      </c>
      <c r="L620" t="str">
        <f>VLOOKUP(D620,Region!$A$2:$B$3416,2,FALSE)</f>
        <v>山西</v>
      </c>
      <c r="M620" t="str">
        <f>VLOOKUP(E620,Region!$A$2:$B$3416,2,FALSE)</f>
        <v>太原</v>
      </c>
      <c r="N620" t="str">
        <f>VLOOKUP(F620,Region!$A$2:$B$3416,2,FALSE)</f>
        <v>迎泽区</v>
      </c>
    </row>
    <row r="621" spans="1:14" x14ac:dyDescent="0.2">
      <c r="A621" s="1">
        <v>227400</v>
      </c>
      <c r="B621" s="1">
        <v>232049</v>
      </c>
      <c r="C621" s="3">
        <v>1</v>
      </c>
      <c r="D621" s="3">
        <v>14</v>
      </c>
      <c r="E621" s="3">
        <v>197</v>
      </c>
      <c r="F621" s="3">
        <v>1648</v>
      </c>
      <c r="G621" s="1">
        <v>302.10000000000002</v>
      </c>
      <c r="H621" s="2" t="s">
        <v>1047</v>
      </c>
      <c r="I621" s="1" t="s">
        <v>13</v>
      </c>
      <c r="J621">
        <f t="shared" si="9"/>
        <v>11</v>
      </c>
      <c r="K621" t="str">
        <f>VLOOKUP(C621,Region!$A$2:$B$3416,2,FALSE)</f>
        <v>中国</v>
      </c>
      <c r="L621" t="str">
        <f>VLOOKUP(D621,Region!$A$2:$B$3416,2,FALSE)</f>
        <v>湖南</v>
      </c>
      <c r="M621" t="str">
        <f>VLOOKUP(E621,Region!$A$2:$B$3416,2,FALSE)</f>
        <v>长沙</v>
      </c>
      <c r="N621" t="str">
        <f>VLOOKUP(F621,Region!$A$2:$B$3416,2,FALSE)</f>
        <v>芙蓉区</v>
      </c>
    </row>
    <row r="622" spans="1:14" x14ac:dyDescent="0.2">
      <c r="A622" s="1">
        <v>227401</v>
      </c>
      <c r="B622" s="1">
        <v>232050</v>
      </c>
      <c r="C622" s="3">
        <v>1</v>
      </c>
      <c r="D622" s="3">
        <v>2</v>
      </c>
      <c r="E622" s="3">
        <v>52</v>
      </c>
      <c r="F622" s="3">
        <v>503</v>
      </c>
      <c r="G622" s="1">
        <v>290.35000000000002</v>
      </c>
      <c r="H622" s="2" t="s">
        <v>1599</v>
      </c>
      <c r="I622" s="1" t="s">
        <v>13</v>
      </c>
      <c r="J622">
        <f t="shared" si="9"/>
        <v>0</v>
      </c>
      <c r="K622" t="str">
        <f>VLOOKUP(C622,Region!$A$2:$B$3416,2,FALSE)</f>
        <v>中国</v>
      </c>
      <c r="L622" t="str">
        <f>VLOOKUP(D622,Region!$A$2:$B$3416,2,FALSE)</f>
        <v>北京</v>
      </c>
      <c r="M622" t="str">
        <f>VLOOKUP(E622,Region!$A$2:$B$3416,2,FALSE)</f>
        <v>北京</v>
      </c>
      <c r="N622" t="str">
        <f>VLOOKUP(F622,Region!$A$2:$B$3416,2,FALSE)</f>
        <v>朝阳区</v>
      </c>
    </row>
    <row r="623" spans="1:14" x14ac:dyDescent="0.2">
      <c r="A623" s="1">
        <v>227402</v>
      </c>
      <c r="B623" s="1">
        <v>232051</v>
      </c>
      <c r="C623" s="3">
        <v>1</v>
      </c>
      <c r="D623" s="3">
        <v>3</v>
      </c>
      <c r="E623" s="3">
        <v>49</v>
      </c>
      <c r="F623" s="3">
        <v>482</v>
      </c>
      <c r="G623" s="1">
        <v>82.18</v>
      </c>
      <c r="H623" s="2" t="s">
        <v>1046</v>
      </c>
      <c r="I623" s="1" t="s">
        <v>11</v>
      </c>
      <c r="J623">
        <f t="shared" si="9"/>
        <v>11</v>
      </c>
      <c r="K623" t="str">
        <f>VLOOKUP(C623,Region!$A$2:$B$3416,2,FALSE)</f>
        <v>中国</v>
      </c>
      <c r="L623" t="str">
        <f>VLOOKUP(D623,Region!$A$2:$B$3416,2,FALSE)</f>
        <v>安徽</v>
      </c>
      <c r="M623" t="str">
        <f>VLOOKUP(E623,Region!$A$2:$B$3416,2,FALSE)</f>
        <v>芜湖</v>
      </c>
      <c r="N623" t="str">
        <f>VLOOKUP(F623,Region!$A$2:$B$3416,2,FALSE)</f>
        <v>镜湖区</v>
      </c>
    </row>
    <row r="624" spans="1:14" x14ac:dyDescent="0.2">
      <c r="A624" s="1">
        <v>227403</v>
      </c>
      <c r="B624" s="1">
        <v>232052</v>
      </c>
      <c r="C624" s="3">
        <v>1</v>
      </c>
      <c r="D624" s="3">
        <v>6</v>
      </c>
      <c r="E624" s="3">
        <v>76</v>
      </c>
      <c r="F624" s="3">
        <v>700</v>
      </c>
      <c r="G624" s="1">
        <v>218.9</v>
      </c>
      <c r="H624" s="2" t="s">
        <v>1045</v>
      </c>
      <c r="I624" s="1" t="s">
        <v>11</v>
      </c>
      <c r="J624">
        <f t="shared" si="9"/>
        <v>11</v>
      </c>
      <c r="K624" t="str">
        <f>VLOOKUP(C624,Region!$A$2:$B$3416,2,FALSE)</f>
        <v>中国</v>
      </c>
      <c r="L624" t="str">
        <f>VLOOKUP(D624,Region!$A$2:$B$3416,2,FALSE)</f>
        <v>广东</v>
      </c>
      <c r="M624" t="str">
        <f>VLOOKUP(E624,Region!$A$2:$B$3416,2,FALSE)</f>
        <v>广州</v>
      </c>
      <c r="N624" t="str">
        <f>VLOOKUP(F624,Region!$A$2:$B$3416,2,FALSE)</f>
        <v>番禺区</v>
      </c>
    </row>
    <row r="625" spans="1:14" x14ac:dyDescent="0.2">
      <c r="A625" s="1">
        <v>227404</v>
      </c>
      <c r="B625" s="1">
        <v>232053</v>
      </c>
      <c r="C625" s="3">
        <v>1</v>
      </c>
      <c r="D625" s="3">
        <v>17</v>
      </c>
      <c r="E625" s="3">
        <v>239</v>
      </c>
      <c r="F625" s="3">
        <v>2028</v>
      </c>
      <c r="G625" s="1">
        <v>95.25</v>
      </c>
      <c r="H625" s="2" t="s">
        <v>1043</v>
      </c>
      <c r="I625" s="1" t="s">
        <v>22</v>
      </c>
      <c r="J625">
        <f t="shared" si="9"/>
        <v>11</v>
      </c>
      <c r="K625" t="str">
        <f>VLOOKUP(C625,Region!$A$2:$B$3416,2,FALSE)</f>
        <v>中国</v>
      </c>
      <c r="L625" t="str">
        <f>VLOOKUP(D625,Region!$A$2:$B$3416,2,FALSE)</f>
        <v>江西</v>
      </c>
      <c r="M625" t="str">
        <f>VLOOKUP(E625,Region!$A$2:$B$3416,2,FALSE)</f>
        <v>萍乡</v>
      </c>
      <c r="N625" t="str">
        <f>VLOOKUP(F625,Region!$A$2:$B$3416,2,FALSE)</f>
        <v>安源区</v>
      </c>
    </row>
    <row r="626" spans="1:14" x14ac:dyDescent="0.2">
      <c r="A626" s="1">
        <v>227405</v>
      </c>
      <c r="B626" s="1">
        <v>232054</v>
      </c>
      <c r="C626" s="3">
        <v>1</v>
      </c>
      <c r="D626" s="3">
        <v>16</v>
      </c>
      <c r="E626" s="3">
        <v>223</v>
      </c>
      <c r="F626" s="3">
        <v>1879</v>
      </c>
      <c r="G626" s="1">
        <v>105.55</v>
      </c>
      <c r="H626" s="2" t="s">
        <v>1599</v>
      </c>
      <c r="I626" s="1" t="s">
        <v>14</v>
      </c>
      <c r="J626">
        <f t="shared" si="9"/>
        <v>0</v>
      </c>
      <c r="K626" t="str">
        <f>VLOOKUP(C626,Region!$A$2:$B$3416,2,FALSE)</f>
        <v>中国</v>
      </c>
      <c r="L626" t="str">
        <f>VLOOKUP(D626,Region!$A$2:$B$3416,2,FALSE)</f>
        <v>江苏</v>
      </c>
      <c r="M626" t="str">
        <f>VLOOKUP(E626,Region!$A$2:$B$3416,2,FALSE)</f>
        <v>常州</v>
      </c>
      <c r="N626" t="str">
        <f>VLOOKUP(F626,Region!$A$2:$B$3416,2,FALSE)</f>
        <v>天宁区</v>
      </c>
    </row>
    <row r="627" spans="1:14" x14ac:dyDescent="0.2">
      <c r="A627" s="1">
        <v>227406</v>
      </c>
      <c r="B627" s="1">
        <v>232055</v>
      </c>
      <c r="C627" s="3">
        <v>1</v>
      </c>
      <c r="D627" s="3">
        <v>23</v>
      </c>
      <c r="E627" s="3">
        <v>300</v>
      </c>
      <c r="F627" s="3">
        <v>2473</v>
      </c>
      <c r="G627" s="1">
        <v>487.7</v>
      </c>
      <c r="H627" s="2" t="s">
        <v>1042</v>
      </c>
      <c r="I627" s="1" t="s">
        <v>14</v>
      </c>
      <c r="J627">
        <f t="shared" si="9"/>
        <v>12</v>
      </c>
      <c r="K627" t="str">
        <f>VLOOKUP(C627,Region!$A$2:$B$3416,2,FALSE)</f>
        <v>中国</v>
      </c>
      <c r="L627" t="str">
        <f>VLOOKUP(D627,Region!$A$2:$B$3416,2,FALSE)</f>
        <v>山西</v>
      </c>
      <c r="M627" t="str">
        <f>VLOOKUP(E627,Region!$A$2:$B$3416,2,FALSE)</f>
        <v>太原</v>
      </c>
      <c r="N627" t="str">
        <f>VLOOKUP(F627,Region!$A$2:$B$3416,2,FALSE)</f>
        <v>杏花岭区</v>
      </c>
    </row>
    <row r="628" spans="1:14" x14ac:dyDescent="0.2">
      <c r="A628" s="1">
        <v>227407</v>
      </c>
      <c r="B628" s="1">
        <v>232056</v>
      </c>
      <c r="C628" s="3">
        <v>1</v>
      </c>
      <c r="D628" s="3">
        <v>30</v>
      </c>
      <c r="E628" s="3">
        <v>367</v>
      </c>
      <c r="F628" s="3">
        <v>3102</v>
      </c>
      <c r="G628" s="1">
        <v>272.7</v>
      </c>
      <c r="H628" s="2" t="s">
        <v>1034</v>
      </c>
      <c r="I628" s="1" t="s">
        <v>13</v>
      </c>
      <c r="J628">
        <f t="shared" si="9"/>
        <v>12</v>
      </c>
      <c r="K628" t="str">
        <f>VLOOKUP(C628,Region!$A$2:$B$3416,2,FALSE)</f>
        <v>中国</v>
      </c>
      <c r="L628" t="str">
        <f>VLOOKUP(D628,Region!$A$2:$B$3416,2,FALSE)</f>
        <v>云南</v>
      </c>
      <c r="M628" t="str">
        <f>VLOOKUP(E628,Region!$A$2:$B$3416,2,FALSE)</f>
        <v>昆明</v>
      </c>
      <c r="N628" t="str">
        <f>VLOOKUP(F628,Region!$A$2:$B$3416,2,FALSE)</f>
        <v>官渡区</v>
      </c>
    </row>
    <row r="629" spans="1:14" x14ac:dyDescent="0.2">
      <c r="A629" s="1">
        <v>227408</v>
      </c>
      <c r="B629" s="1">
        <v>232057</v>
      </c>
      <c r="C629" s="3">
        <v>1</v>
      </c>
      <c r="D629" s="3">
        <v>31</v>
      </c>
      <c r="E629" s="3">
        <v>388</v>
      </c>
      <c r="F629" s="3">
        <v>3286</v>
      </c>
      <c r="G629" s="1">
        <v>180.05</v>
      </c>
      <c r="H629" s="2" t="s">
        <v>1041</v>
      </c>
      <c r="I629" s="1" t="s">
        <v>11</v>
      </c>
      <c r="J629">
        <f t="shared" si="9"/>
        <v>12</v>
      </c>
      <c r="K629" t="str">
        <f>VLOOKUP(C629,Region!$A$2:$B$3416,2,FALSE)</f>
        <v>中国</v>
      </c>
      <c r="L629" t="str">
        <f>VLOOKUP(D629,Region!$A$2:$B$3416,2,FALSE)</f>
        <v>浙江</v>
      </c>
      <c r="M629" t="str">
        <f>VLOOKUP(E629,Region!$A$2:$B$3416,2,FALSE)</f>
        <v>宁波</v>
      </c>
      <c r="N629" t="str">
        <f>VLOOKUP(F629,Region!$A$2:$B$3416,2,FALSE)</f>
        <v>慈溪市</v>
      </c>
    </row>
    <row r="630" spans="1:14" x14ac:dyDescent="0.2">
      <c r="A630" s="1">
        <v>227409</v>
      </c>
      <c r="B630" s="1">
        <v>232058</v>
      </c>
      <c r="C630" s="3">
        <v>1</v>
      </c>
      <c r="D630" s="3">
        <v>4</v>
      </c>
      <c r="E630" s="3">
        <v>56</v>
      </c>
      <c r="F630" s="3">
        <v>549</v>
      </c>
      <c r="G630" s="1">
        <v>172.45</v>
      </c>
      <c r="H630" s="2" t="s">
        <v>1040</v>
      </c>
      <c r="I630" s="1" t="s">
        <v>14</v>
      </c>
      <c r="J630">
        <f t="shared" si="9"/>
        <v>12</v>
      </c>
      <c r="K630" t="str">
        <f>VLOOKUP(C630,Region!$A$2:$B$3416,2,FALSE)</f>
        <v>中国</v>
      </c>
      <c r="L630" t="str">
        <f>VLOOKUP(D630,Region!$A$2:$B$3416,2,FALSE)</f>
        <v>福建</v>
      </c>
      <c r="M630" t="str">
        <f>VLOOKUP(E630,Region!$A$2:$B$3416,2,FALSE)</f>
        <v>宁德</v>
      </c>
      <c r="N630" t="str">
        <f>VLOOKUP(F630,Region!$A$2:$B$3416,2,FALSE)</f>
        <v>福安市</v>
      </c>
    </row>
    <row r="631" spans="1:14" x14ac:dyDescent="0.2">
      <c r="A631" s="1">
        <v>227410</v>
      </c>
      <c r="B631" s="1">
        <v>232059</v>
      </c>
      <c r="C631" s="3">
        <v>1</v>
      </c>
      <c r="D631" s="3">
        <v>15</v>
      </c>
      <c r="E631" s="3">
        <v>211</v>
      </c>
      <c r="F631" s="3">
        <v>1772</v>
      </c>
      <c r="G631" s="1">
        <v>101.2</v>
      </c>
      <c r="H631" s="2" t="s">
        <v>1038</v>
      </c>
      <c r="I631" s="1" t="s">
        <v>22</v>
      </c>
      <c r="J631">
        <f t="shared" si="9"/>
        <v>12</v>
      </c>
      <c r="K631" t="str">
        <f>VLOOKUP(C631,Region!$A$2:$B$3416,2,FALSE)</f>
        <v>中国</v>
      </c>
      <c r="L631" t="str">
        <f>VLOOKUP(D631,Region!$A$2:$B$3416,2,FALSE)</f>
        <v>吉林</v>
      </c>
      <c r="M631" t="str">
        <f>VLOOKUP(E631,Region!$A$2:$B$3416,2,FALSE)</f>
        <v>长春</v>
      </c>
      <c r="N631" t="str">
        <f>VLOOKUP(F631,Region!$A$2:$B$3416,2,FALSE)</f>
        <v>二道区</v>
      </c>
    </row>
    <row r="632" spans="1:14" x14ac:dyDescent="0.2">
      <c r="A632" s="1">
        <v>227411</v>
      </c>
      <c r="B632" s="1">
        <v>232060</v>
      </c>
      <c r="C632" s="3">
        <v>1</v>
      </c>
      <c r="D632" s="3">
        <v>26</v>
      </c>
      <c r="E632" s="3">
        <v>323</v>
      </c>
      <c r="F632" s="3">
        <v>2753</v>
      </c>
      <c r="G632" s="1">
        <v>623.4</v>
      </c>
      <c r="H632" s="2" t="s">
        <v>1039</v>
      </c>
      <c r="I632" s="1" t="s">
        <v>14</v>
      </c>
      <c r="J632">
        <f t="shared" si="9"/>
        <v>12</v>
      </c>
      <c r="K632" t="str">
        <f>VLOOKUP(C632,Region!$A$2:$B$3416,2,FALSE)</f>
        <v>中国</v>
      </c>
      <c r="L632" t="str">
        <f>VLOOKUP(D632,Region!$A$2:$B$3416,2,FALSE)</f>
        <v>四川</v>
      </c>
      <c r="M632" t="str">
        <f>VLOOKUP(E632,Region!$A$2:$B$3416,2,FALSE)</f>
        <v>绵阳</v>
      </c>
      <c r="N632" t="str">
        <f>VLOOKUP(F632,Region!$A$2:$B$3416,2,FALSE)</f>
        <v>涪城区</v>
      </c>
    </row>
    <row r="633" spans="1:14" x14ac:dyDescent="0.2">
      <c r="A633" s="1">
        <v>227412</v>
      </c>
      <c r="B633" s="1">
        <v>232061</v>
      </c>
      <c r="C633" s="3">
        <v>1</v>
      </c>
      <c r="D633" s="3">
        <v>10</v>
      </c>
      <c r="E633" s="3">
        <v>138</v>
      </c>
      <c r="F633" s="3">
        <v>1081</v>
      </c>
      <c r="G633" s="1">
        <v>106.82</v>
      </c>
      <c r="H633" s="2" t="s">
        <v>1037</v>
      </c>
      <c r="I633" s="1" t="s">
        <v>11</v>
      </c>
      <c r="J633">
        <f t="shared" si="9"/>
        <v>12</v>
      </c>
      <c r="K633" t="str">
        <f>VLOOKUP(C633,Region!$A$2:$B$3416,2,FALSE)</f>
        <v>中国</v>
      </c>
      <c r="L633" t="str">
        <f>VLOOKUP(D633,Region!$A$2:$B$3416,2,FALSE)</f>
        <v>河北</v>
      </c>
      <c r="M633" t="str">
        <f>VLOOKUP(E633,Region!$A$2:$B$3416,2,FALSE)</f>
        <v>石家庄</v>
      </c>
      <c r="N633" t="str">
        <f>VLOOKUP(F633,Region!$A$2:$B$3416,2,FALSE)</f>
        <v>新华区</v>
      </c>
    </row>
    <row r="634" spans="1:14" x14ac:dyDescent="0.2">
      <c r="A634" s="1">
        <v>227413</v>
      </c>
      <c r="B634" s="1">
        <v>232062</v>
      </c>
      <c r="C634" s="3">
        <v>1</v>
      </c>
      <c r="D634" s="3">
        <v>31</v>
      </c>
      <c r="E634" s="3">
        <v>391</v>
      </c>
      <c r="F634" s="3">
        <v>3307</v>
      </c>
      <c r="G634" s="1">
        <v>2530.14</v>
      </c>
      <c r="H634" s="2" t="s">
        <v>1036</v>
      </c>
      <c r="I634" s="1" t="s">
        <v>13</v>
      </c>
      <c r="J634">
        <f t="shared" si="9"/>
        <v>12</v>
      </c>
      <c r="K634" t="str">
        <f>VLOOKUP(C634,Region!$A$2:$B$3416,2,FALSE)</f>
        <v>中国</v>
      </c>
      <c r="L634" t="str">
        <f>VLOOKUP(D634,Region!$A$2:$B$3416,2,FALSE)</f>
        <v>浙江</v>
      </c>
      <c r="M634" t="str">
        <f>VLOOKUP(E634,Region!$A$2:$B$3416,2,FALSE)</f>
        <v>温州</v>
      </c>
      <c r="N634" t="str">
        <f>VLOOKUP(F634,Region!$A$2:$B$3416,2,FALSE)</f>
        <v>瓯海区</v>
      </c>
    </row>
    <row r="635" spans="1:14" x14ac:dyDescent="0.2">
      <c r="A635" s="1">
        <v>227414</v>
      </c>
      <c r="B635" s="1">
        <v>232063</v>
      </c>
      <c r="C635" s="3">
        <v>1</v>
      </c>
      <c r="D635" s="3">
        <v>24</v>
      </c>
      <c r="E635" s="3">
        <v>311</v>
      </c>
      <c r="F635" s="3">
        <v>2599</v>
      </c>
      <c r="G635" s="1">
        <v>92.1</v>
      </c>
      <c r="H635" s="2" t="s">
        <v>1035</v>
      </c>
      <c r="I635" s="1" t="s">
        <v>11</v>
      </c>
      <c r="J635">
        <f t="shared" si="9"/>
        <v>12</v>
      </c>
      <c r="K635" t="str">
        <f>VLOOKUP(C635,Region!$A$2:$B$3416,2,FALSE)</f>
        <v>中国</v>
      </c>
      <c r="L635" t="str">
        <f>VLOOKUP(D635,Region!$A$2:$B$3416,2,FALSE)</f>
        <v>陕西</v>
      </c>
      <c r="M635" t="str">
        <f>VLOOKUP(E635,Region!$A$2:$B$3416,2,FALSE)</f>
        <v>西安</v>
      </c>
      <c r="N635" t="str">
        <f>VLOOKUP(F635,Region!$A$2:$B$3416,2,FALSE)</f>
        <v>雁塔区</v>
      </c>
    </row>
    <row r="636" spans="1:14" x14ac:dyDescent="0.2">
      <c r="A636" s="1">
        <v>227415</v>
      </c>
      <c r="B636" s="1">
        <v>232064</v>
      </c>
      <c r="C636" s="3">
        <v>1</v>
      </c>
      <c r="D636" s="3">
        <v>4</v>
      </c>
      <c r="E636" s="3">
        <v>53</v>
      </c>
      <c r="F636" s="3">
        <v>518</v>
      </c>
      <c r="G636" s="1">
        <v>253.3</v>
      </c>
      <c r="H636" s="2" t="s">
        <v>1033</v>
      </c>
      <c r="I636" s="1" t="s">
        <v>10</v>
      </c>
      <c r="J636">
        <f t="shared" si="9"/>
        <v>12</v>
      </c>
      <c r="K636" t="str">
        <f>VLOOKUP(C636,Region!$A$2:$B$3416,2,FALSE)</f>
        <v>中国</v>
      </c>
      <c r="L636" t="str">
        <f>VLOOKUP(D636,Region!$A$2:$B$3416,2,FALSE)</f>
        <v>福建</v>
      </c>
      <c r="M636" t="str">
        <f>VLOOKUP(E636,Region!$A$2:$B$3416,2,FALSE)</f>
        <v>福州</v>
      </c>
      <c r="N636" t="str">
        <f>VLOOKUP(F636,Region!$A$2:$B$3416,2,FALSE)</f>
        <v>鼓楼区</v>
      </c>
    </row>
    <row r="637" spans="1:14" x14ac:dyDescent="0.2">
      <c r="A637" s="1">
        <v>227416</v>
      </c>
      <c r="B637" s="1">
        <v>232065</v>
      </c>
      <c r="C637" s="3">
        <v>1</v>
      </c>
      <c r="D637" s="3">
        <v>32</v>
      </c>
      <c r="E637" s="3">
        <v>394</v>
      </c>
      <c r="F637" s="3">
        <v>3335</v>
      </c>
      <c r="G637" s="1">
        <v>62.45</v>
      </c>
      <c r="H637" s="2" t="s">
        <v>1032</v>
      </c>
      <c r="I637" s="1" t="s">
        <v>22</v>
      </c>
      <c r="J637">
        <f t="shared" si="9"/>
        <v>12</v>
      </c>
      <c r="K637" t="str">
        <f>VLOOKUP(C637,Region!$A$2:$B$3416,2,FALSE)</f>
        <v>中国</v>
      </c>
      <c r="L637" t="str">
        <f>VLOOKUP(D637,Region!$A$2:$B$3416,2,FALSE)</f>
        <v>重庆</v>
      </c>
      <c r="M637" t="str">
        <f>VLOOKUP(E637,Region!$A$2:$B$3416,2,FALSE)</f>
        <v>重庆</v>
      </c>
      <c r="N637" t="str">
        <f>VLOOKUP(F637,Region!$A$2:$B$3416,2,FALSE)</f>
        <v>沙坪坝区</v>
      </c>
    </row>
    <row r="638" spans="1:14" x14ac:dyDescent="0.2">
      <c r="A638" s="1">
        <v>227417</v>
      </c>
      <c r="B638" s="1">
        <v>232066</v>
      </c>
      <c r="C638" s="3">
        <v>1</v>
      </c>
      <c r="D638" s="3">
        <v>18</v>
      </c>
      <c r="E638" s="3">
        <v>246</v>
      </c>
      <c r="F638" s="3">
        <v>2086</v>
      </c>
      <c r="G638" s="1">
        <v>242.26</v>
      </c>
      <c r="H638" s="2" t="s">
        <v>1031</v>
      </c>
      <c r="I638" s="1" t="s">
        <v>11</v>
      </c>
      <c r="J638">
        <f t="shared" si="9"/>
        <v>12</v>
      </c>
      <c r="K638" t="str">
        <f>VLOOKUP(C638,Region!$A$2:$B$3416,2,FALSE)</f>
        <v>中国</v>
      </c>
      <c r="L638" t="str">
        <f>VLOOKUP(D638,Region!$A$2:$B$3416,2,FALSE)</f>
        <v>辽宁</v>
      </c>
      <c r="M638" t="str">
        <f>VLOOKUP(E638,Region!$A$2:$B$3416,2,FALSE)</f>
        <v>鞍山</v>
      </c>
      <c r="N638" t="str">
        <f>VLOOKUP(F638,Region!$A$2:$B$3416,2,FALSE)</f>
        <v>铁西区</v>
      </c>
    </row>
    <row r="639" spans="1:14" x14ac:dyDescent="0.2">
      <c r="A639" s="1">
        <v>227418</v>
      </c>
      <c r="B639" s="1">
        <v>232067</v>
      </c>
      <c r="C639" s="3">
        <v>1</v>
      </c>
      <c r="D639" s="3">
        <v>22</v>
      </c>
      <c r="E639" s="3">
        <v>288</v>
      </c>
      <c r="F639" s="3">
        <v>2377</v>
      </c>
      <c r="G639" s="1">
        <v>94.7</v>
      </c>
      <c r="H639" s="2" t="s">
        <v>32</v>
      </c>
      <c r="I639" s="1" t="s">
        <v>22</v>
      </c>
      <c r="J639">
        <f t="shared" si="9"/>
        <v>23</v>
      </c>
      <c r="K639" t="str">
        <f>VLOOKUP(C639,Region!$A$2:$B$3416,2,FALSE)</f>
        <v>中国</v>
      </c>
      <c r="L639" t="str">
        <f>VLOOKUP(D639,Region!$A$2:$B$3416,2,FALSE)</f>
        <v>山东</v>
      </c>
      <c r="M639" t="str">
        <f>VLOOKUP(E639,Region!$A$2:$B$3416,2,FALSE)</f>
        <v>菏泽</v>
      </c>
      <c r="N639" t="str">
        <f>VLOOKUP(F639,Region!$A$2:$B$3416,2,FALSE)</f>
        <v>牡丹区</v>
      </c>
    </row>
    <row r="640" spans="1:14" x14ac:dyDescent="0.2">
      <c r="A640" s="1">
        <v>227419</v>
      </c>
      <c r="B640" s="1">
        <v>232068</v>
      </c>
      <c r="C640" s="3">
        <v>1</v>
      </c>
      <c r="D640" s="3">
        <v>4</v>
      </c>
      <c r="E640" s="3">
        <v>58</v>
      </c>
      <c r="F640" s="3">
        <v>563</v>
      </c>
      <c r="G640" s="1">
        <v>559.1</v>
      </c>
      <c r="H640" s="2" t="s">
        <v>1030</v>
      </c>
      <c r="I640" s="1" t="s">
        <v>11</v>
      </c>
      <c r="J640">
        <f t="shared" si="9"/>
        <v>12</v>
      </c>
      <c r="K640" t="str">
        <f>VLOOKUP(C640,Region!$A$2:$B$3416,2,FALSE)</f>
        <v>中国</v>
      </c>
      <c r="L640" t="str">
        <f>VLOOKUP(D640,Region!$A$2:$B$3416,2,FALSE)</f>
        <v>福建</v>
      </c>
      <c r="M640" t="str">
        <f>VLOOKUP(E640,Region!$A$2:$B$3416,2,FALSE)</f>
        <v>泉州</v>
      </c>
      <c r="N640" t="str">
        <f>VLOOKUP(F640,Region!$A$2:$B$3416,2,FALSE)</f>
        <v>丰泽区</v>
      </c>
    </row>
    <row r="641" spans="1:14" x14ac:dyDescent="0.2">
      <c r="A641" s="1">
        <v>227420</v>
      </c>
      <c r="B641" s="1">
        <v>232069</v>
      </c>
      <c r="C641" s="3">
        <v>1</v>
      </c>
      <c r="D641" s="3">
        <v>10</v>
      </c>
      <c r="E641" s="3">
        <v>139</v>
      </c>
      <c r="F641" s="3">
        <v>1126</v>
      </c>
      <c r="G641" s="1">
        <v>175.06</v>
      </c>
      <c r="H641" s="2" t="s">
        <v>1029</v>
      </c>
      <c r="I641" s="1" t="s">
        <v>22</v>
      </c>
      <c r="J641">
        <f t="shared" si="9"/>
        <v>12</v>
      </c>
      <c r="K641" t="str">
        <f>VLOOKUP(C641,Region!$A$2:$B$3416,2,FALSE)</f>
        <v>中国</v>
      </c>
      <c r="L641" t="str">
        <f>VLOOKUP(D641,Region!$A$2:$B$3416,2,FALSE)</f>
        <v>河北</v>
      </c>
      <c r="M641" t="str">
        <f>VLOOKUP(E641,Region!$A$2:$B$3416,2,FALSE)</f>
        <v>保定</v>
      </c>
      <c r="N641" t="str">
        <f>VLOOKUP(F641,Region!$A$2:$B$3416,2,FALSE)</f>
        <v>雄县</v>
      </c>
    </row>
    <row r="642" spans="1:14" x14ac:dyDescent="0.2">
      <c r="A642" s="1">
        <v>227421</v>
      </c>
      <c r="B642" s="1">
        <v>232070</v>
      </c>
      <c r="C642" s="3">
        <v>1</v>
      </c>
      <c r="D642" s="3">
        <v>31</v>
      </c>
      <c r="E642" s="3">
        <v>386</v>
      </c>
      <c r="F642" s="3">
        <v>3265</v>
      </c>
      <c r="G642" s="1">
        <v>74.25</v>
      </c>
      <c r="H642" s="2" t="s">
        <v>1028</v>
      </c>
      <c r="I642" s="1" t="s">
        <v>11</v>
      </c>
      <c r="J642">
        <f t="shared" si="9"/>
        <v>12</v>
      </c>
      <c r="K642" t="str">
        <f>VLOOKUP(C642,Region!$A$2:$B$3416,2,FALSE)</f>
        <v>中国</v>
      </c>
      <c r="L642" t="str">
        <f>VLOOKUP(D642,Region!$A$2:$B$3416,2,FALSE)</f>
        <v>浙江</v>
      </c>
      <c r="M642" t="str">
        <f>VLOOKUP(E642,Region!$A$2:$B$3416,2,FALSE)</f>
        <v>金华</v>
      </c>
      <c r="N642" t="str">
        <f>VLOOKUP(F642,Region!$A$2:$B$3416,2,FALSE)</f>
        <v>东阳市</v>
      </c>
    </row>
    <row r="643" spans="1:14" x14ac:dyDescent="0.2">
      <c r="A643" s="1">
        <v>227422</v>
      </c>
      <c r="B643" s="1">
        <v>232071</v>
      </c>
      <c r="C643" s="3">
        <v>1</v>
      </c>
      <c r="D643" s="3">
        <v>4</v>
      </c>
      <c r="E643" s="3">
        <v>60</v>
      </c>
      <c r="F643" s="3">
        <v>587</v>
      </c>
      <c r="G643" s="1">
        <v>458.3</v>
      </c>
      <c r="H643" s="2" t="s">
        <v>1027</v>
      </c>
      <c r="I643" s="1" t="s">
        <v>11</v>
      </c>
      <c r="J643">
        <f t="shared" ref="J643:J706" si="10">HOUR(H643)</f>
        <v>12</v>
      </c>
      <c r="K643" t="str">
        <f>VLOOKUP(C643,Region!$A$2:$B$3416,2,FALSE)</f>
        <v>中国</v>
      </c>
      <c r="L643" t="str">
        <f>VLOOKUP(D643,Region!$A$2:$B$3416,2,FALSE)</f>
        <v>福建</v>
      </c>
      <c r="M643" t="str">
        <f>VLOOKUP(E643,Region!$A$2:$B$3416,2,FALSE)</f>
        <v>厦门</v>
      </c>
      <c r="N643" t="str">
        <f>VLOOKUP(F643,Region!$A$2:$B$3416,2,FALSE)</f>
        <v>思明区</v>
      </c>
    </row>
    <row r="644" spans="1:14" x14ac:dyDescent="0.2">
      <c r="A644" s="1">
        <v>227423</v>
      </c>
      <c r="B644" s="1">
        <v>232072</v>
      </c>
      <c r="C644" s="3">
        <v>1</v>
      </c>
      <c r="D644" s="3">
        <v>6</v>
      </c>
      <c r="E644" s="3">
        <v>79</v>
      </c>
      <c r="F644" s="3">
        <v>738</v>
      </c>
      <c r="G644" s="1">
        <v>1298.0999999999999</v>
      </c>
      <c r="H644" s="2" t="s">
        <v>1599</v>
      </c>
      <c r="I644" s="1" t="s">
        <v>14</v>
      </c>
      <c r="J644">
        <f t="shared" si="10"/>
        <v>0</v>
      </c>
      <c r="K644" t="str">
        <f>VLOOKUP(C644,Region!$A$2:$B$3416,2,FALSE)</f>
        <v>中国</v>
      </c>
      <c r="L644" t="str">
        <f>VLOOKUP(D644,Region!$A$2:$B$3416,2,FALSE)</f>
        <v>广东</v>
      </c>
      <c r="M644" t="str">
        <f>VLOOKUP(E644,Region!$A$2:$B$3416,2,FALSE)</f>
        <v>东莞</v>
      </c>
      <c r="N644" t="str">
        <f>VLOOKUP(F644,Region!$A$2:$B$3416,2,FALSE)</f>
        <v>桥头镇</v>
      </c>
    </row>
    <row r="645" spans="1:14" x14ac:dyDescent="0.2">
      <c r="A645" s="1">
        <v>227424</v>
      </c>
      <c r="B645" s="1">
        <v>232073</v>
      </c>
      <c r="C645" s="3">
        <v>1</v>
      </c>
      <c r="D645" s="3">
        <v>26</v>
      </c>
      <c r="E645" s="3">
        <v>327</v>
      </c>
      <c r="F645" s="3">
        <v>2786</v>
      </c>
      <c r="G645" s="1">
        <v>279</v>
      </c>
      <c r="H645" s="2" t="s">
        <v>1026</v>
      </c>
      <c r="I645" s="1" t="s">
        <v>14</v>
      </c>
      <c r="J645">
        <f t="shared" si="10"/>
        <v>12</v>
      </c>
      <c r="K645" t="str">
        <f>VLOOKUP(C645,Region!$A$2:$B$3416,2,FALSE)</f>
        <v>中国</v>
      </c>
      <c r="L645" t="str">
        <f>VLOOKUP(D645,Region!$A$2:$B$3416,2,FALSE)</f>
        <v>四川</v>
      </c>
      <c r="M645" t="str">
        <f>VLOOKUP(E645,Region!$A$2:$B$3416,2,FALSE)</f>
        <v>德阳</v>
      </c>
      <c r="N645" t="str">
        <f>VLOOKUP(F645,Region!$A$2:$B$3416,2,FALSE)</f>
        <v>旌阳区</v>
      </c>
    </row>
    <row r="646" spans="1:14" x14ac:dyDescent="0.2">
      <c r="A646" s="1">
        <v>227425</v>
      </c>
      <c r="B646" s="1">
        <v>232074</v>
      </c>
      <c r="C646" s="3">
        <v>1</v>
      </c>
      <c r="D646" s="3">
        <v>15</v>
      </c>
      <c r="E646" s="3">
        <v>211</v>
      </c>
      <c r="F646" s="3">
        <v>1782</v>
      </c>
      <c r="G646" s="1">
        <v>527.85</v>
      </c>
      <c r="H646" s="2" t="s">
        <v>1025</v>
      </c>
      <c r="I646" s="1" t="s">
        <v>11</v>
      </c>
      <c r="J646">
        <f t="shared" si="10"/>
        <v>12</v>
      </c>
      <c r="K646" t="str">
        <f>VLOOKUP(C646,Region!$A$2:$B$3416,2,FALSE)</f>
        <v>中国</v>
      </c>
      <c r="L646" t="str">
        <f>VLOOKUP(D646,Region!$A$2:$B$3416,2,FALSE)</f>
        <v>吉林</v>
      </c>
      <c r="M646" t="str">
        <f>VLOOKUP(E646,Region!$A$2:$B$3416,2,FALSE)</f>
        <v>长春</v>
      </c>
      <c r="N646" t="str">
        <f>VLOOKUP(F646,Region!$A$2:$B$3416,2,FALSE)</f>
        <v>榆树市</v>
      </c>
    </row>
    <row r="647" spans="1:14" x14ac:dyDescent="0.2">
      <c r="A647" s="1">
        <v>227426</v>
      </c>
      <c r="B647" s="1">
        <v>232075</v>
      </c>
      <c r="C647" s="3">
        <v>1</v>
      </c>
      <c r="D647" s="3">
        <v>15</v>
      </c>
      <c r="E647" s="3">
        <v>219</v>
      </c>
      <c r="F647" s="3">
        <v>1826</v>
      </c>
      <c r="G647" s="1">
        <v>59.9</v>
      </c>
      <c r="H647" s="2" t="s">
        <v>1024</v>
      </c>
      <c r="I647" s="1" t="s">
        <v>22</v>
      </c>
      <c r="J647">
        <f t="shared" si="10"/>
        <v>12</v>
      </c>
      <c r="K647" t="str">
        <f>VLOOKUP(C647,Region!$A$2:$B$3416,2,FALSE)</f>
        <v>中国</v>
      </c>
      <c r="L647" t="str">
        <f>VLOOKUP(D647,Region!$A$2:$B$3416,2,FALSE)</f>
        <v>吉林</v>
      </c>
      <c r="M647" t="str">
        <f>VLOOKUP(E647,Region!$A$2:$B$3416,2,FALSE)</f>
        <v>延边</v>
      </c>
      <c r="N647" t="str">
        <f>VLOOKUP(F647,Region!$A$2:$B$3416,2,FALSE)</f>
        <v>延吉市</v>
      </c>
    </row>
    <row r="648" spans="1:14" x14ac:dyDescent="0.2">
      <c r="A648" s="1">
        <v>227427</v>
      </c>
      <c r="B648" s="1">
        <v>232076</v>
      </c>
      <c r="C648" s="3">
        <v>1</v>
      </c>
      <c r="D648" s="3">
        <v>26</v>
      </c>
      <c r="E648" s="3">
        <v>325</v>
      </c>
      <c r="F648" s="3">
        <v>2775</v>
      </c>
      <c r="G648" s="1">
        <v>120.55</v>
      </c>
      <c r="H648" s="2" t="s">
        <v>1023</v>
      </c>
      <c r="I648" s="1" t="s">
        <v>14</v>
      </c>
      <c r="J648">
        <f t="shared" si="10"/>
        <v>12</v>
      </c>
      <c r="K648" t="str">
        <f>VLOOKUP(C648,Region!$A$2:$B$3416,2,FALSE)</f>
        <v>中国</v>
      </c>
      <c r="L648" t="str">
        <f>VLOOKUP(D648,Region!$A$2:$B$3416,2,FALSE)</f>
        <v>四川</v>
      </c>
      <c r="M648" t="str">
        <f>VLOOKUP(E648,Region!$A$2:$B$3416,2,FALSE)</f>
        <v>巴中</v>
      </c>
      <c r="N648" t="str">
        <f>VLOOKUP(F648,Region!$A$2:$B$3416,2,FALSE)</f>
        <v>巴州区</v>
      </c>
    </row>
    <row r="649" spans="1:14" x14ac:dyDescent="0.2">
      <c r="A649" s="1">
        <v>227428</v>
      </c>
      <c r="B649" s="1">
        <v>232077</v>
      </c>
      <c r="C649" s="3">
        <v>1</v>
      </c>
      <c r="D649" s="3">
        <v>14</v>
      </c>
      <c r="E649" s="3">
        <v>197</v>
      </c>
      <c r="F649" s="3">
        <v>1647</v>
      </c>
      <c r="G649" s="1">
        <v>295.31</v>
      </c>
      <c r="H649" s="2" t="s">
        <v>1021</v>
      </c>
      <c r="I649" s="1" t="s">
        <v>11</v>
      </c>
      <c r="J649">
        <f t="shared" si="10"/>
        <v>12</v>
      </c>
      <c r="K649" t="str">
        <f>VLOOKUP(C649,Region!$A$2:$B$3416,2,FALSE)</f>
        <v>中国</v>
      </c>
      <c r="L649" t="str">
        <f>VLOOKUP(D649,Region!$A$2:$B$3416,2,FALSE)</f>
        <v>湖南</v>
      </c>
      <c r="M649" t="str">
        <f>VLOOKUP(E649,Region!$A$2:$B$3416,2,FALSE)</f>
        <v>长沙</v>
      </c>
      <c r="N649" t="str">
        <f>VLOOKUP(F649,Region!$A$2:$B$3416,2,FALSE)</f>
        <v>岳麓区</v>
      </c>
    </row>
    <row r="650" spans="1:14" x14ac:dyDescent="0.2">
      <c r="A650" s="1">
        <v>227429</v>
      </c>
      <c r="B650" s="1">
        <v>232078</v>
      </c>
      <c r="C650" s="3">
        <v>1</v>
      </c>
      <c r="D650" s="3">
        <v>6</v>
      </c>
      <c r="E650" s="3">
        <v>76</v>
      </c>
      <c r="F650" s="3">
        <v>695</v>
      </c>
      <c r="G650" s="1">
        <v>269.61</v>
      </c>
      <c r="H650" s="2" t="s">
        <v>1022</v>
      </c>
      <c r="I650" s="1" t="s">
        <v>11</v>
      </c>
      <c r="J650">
        <f t="shared" si="10"/>
        <v>12</v>
      </c>
      <c r="K650" t="str">
        <f>VLOOKUP(C650,Region!$A$2:$B$3416,2,FALSE)</f>
        <v>中国</v>
      </c>
      <c r="L650" t="str">
        <f>VLOOKUP(D650,Region!$A$2:$B$3416,2,FALSE)</f>
        <v>广东</v>
      </c>
      <c r="M650" t="str">
        <f>VLOOKUP(E650,Region!$A$2:$B$3416,2,FALSE)</f>
        <v>广州</v>
      </c>
      <c r="N650" t="str">
        <f>VLOOKUP(F650,Region!$A$2:$B$3416,2,FALSE)</f>
        <v>白云区</v>
      </c>
    </row>
    <row r="651" spans="1:14" x14ac:dyDescent="0.2">
      <c r="A651" s="1">
        <v>227430</v>
      </c>
      <c r="B651" s="1">
        <v>232079</v>
      </c>
      <c r="C651" s="3">
        <v>1</v>
      </c>
      <c r="D651" s="3">
        <v>11</v>
      </c>
      <c r="E651" s="3">
        <v>149</v>
      </c>
      <c r="F651" s="3">
        <v>1251</v>
      </c>
      <c r="G651" s="1">
        <v>1648.2</v>
      </c>
      <c r="H651" s="2" t="s">
        <v>1020</v>
      </c>
      <c r="I651" s="1" t="s">
        <v>14</v>
      </c>
      <c r="J651">
        <f t="shared" si="10"/>
        <v>12</v>
      </c>
      <c r="K651" t="str">
        <f>VLOOKUP(C651,Region!$A$2:$B$3416,2,FALSE)</f>
        <v>中国</v>
      </c>
      <c r="L651" t="str">
        <f>VLOOKUP(D651,Region!$A$2:$B$3416,2,FALSE)</f>
        <v>河南</v>
      </c>
      <c r="M651" t="str">
        <f>VLOOKUP(E651,Region!$A$2:$B$3416,2,FALSE)</f>
        <v>郑州</v>
      </c>
      <c r="N651" t="str">
        <f>VLOOKUP(F651,Region!$A$2:$B$3416,2,FALSE)</f>
        <v>金水区</v>
      </c>
    </row>
    <row r="652" spans="1:14" x14ac:dyDescent="0.2">
      <c r="A652" s="1">
        <v>227431</v>
      </c>
      <c r="B652" s="1">
        <v>232080</v>
      </c>
      <c r="C652" s="3">
        <v>1</v>
      </c>
      <c r="D652" s="3">
        <v>8</v>
      </c>
      <c r="E652" s="3">
        <v>111</v>
      </c>
      <c r="F652" s="3">
        <v>962</v>
      </c>
      <c r="G652" s="1">
        <v>1334.79</v>
      </c>
      <c r="H652" s="2" t="s">
        <v>1019</v>
      </c>
      <c r="I652" s="1" t="s">
        <v>14</v>
      </c>
      <c r="J652">
        <f t="shared" si="10"/>
        <v>12</v>
      </c>
      <c r="K652" t="str">
        <f>VLOOKUP(C652,Region!$A$2:$B$3416,2,FALSE)</f>
        <v>中国</v>
      </c>
      <c r="L652" t="str">
        <f>VLOOKUP(D652,Region!$A$2:$B$3416,2,FALSE)</f>
        <v>贵州</v>
      </c>
      <c r="M652" t="str">
        <f>VLOOKUP(E652,Region!$A$2:$B$3416,2,FALSE)</f>
        <v>贵阳</v>
      </c>
      <c r="N652" t="str">
        <f>VLOOKUP(F652,Region!$A$2:$B$3416,2,FALSE)</f>
        <v>南明区</v>
      </c>
    </row>
    <row r="653" spans="1:14" x14ac:dyDescent="0.2">
      <c r="A653" s="1">
        <v>227432</v>
      </c>
      <c r="B653" s="1">
        <v>232081</v>
      </c>
      <c r="C653" s="3">
        <v>1</v>
      </c>
      <c r="D653" s="3">
        <v>6</v>
      </c>
      <c r="E653" s="3">
        <v>79</v>
      </c>
      <c r="F653" s="3">
        <v>718</v>
      </c>
      <c r="G653" s="1">
        <v>88.75</v>
      </c>
      <c r="H653" s="2" t="s">
        <v>1018</v>
      </c>
      <c r="I653" s="1" t="s">
        <v>22</v>
      </c>
      <c r="J653">
        <f t="shared" si="10"/>
        <v>12</v>
      </c>
      <c r="K653" t="str">
        <f>VLOOKUP(C653,Region!$A$2:$B$3416,2,FALSE)</f>
        <v>中国</v>
      </c>
      <c r="L653" t="str">
        <f>VLOOKUP(D653,Region!$A$2:$B$3416,2,FALSE)</f>
        <v>广东</v>
      </c>
      <c r="M653" t="str">
        <f>VLOOKUP(E653,Region!$A$2:$B$3416,2,FALSE)</f>
        <v>东莞</v>
      </c>
      <c r="N653" t="str">
        <f>VLOOKUP(F653,Region!$A$2:$B$3416,2,FALSE)</f>
        <v>石龙镇</v>
      </c>
    </row>
    <row r="654" spans="1:14" x14ac:dyDescent="0.2">
      <c r="A654" s="1">
        <v>227433</v>
      </c>
      <c r="B654" s="1">
        <v>232082</v>
      </c>
      <c r="C654" s="3">
        <v>1</v>
      </c>
      <c r="D654" s="3">
        <v>26</v>
      </c>
      <c r="E654" s="3">
        <v>331</v>
      </c>
      <c r="F654" s="3">
        <v>2823</v>
      </c>
      <c r="G654" s="1">
        <v>93.75</v>
      </c>
      <c r="H654" s="2" t="s">
        <v>1017</v>
      </c>
      <c r="I654" s="1" t="s">
        <v>22</v>
      </c>
      <c r="J654">
        <f t="shared" si="10"/>
        <v>12</v>
      </c>
      <c r="K654" t="str">
        <f>VLOOKUP(C654,Region!$A$2:$B$3416,2,FALSE)</f>
        <v>中国</v>
      </c>
      <c r="L654" t="str">
        <f>VLOOKUP(D654,Region!$A$2:$B$3416,2,FALSE)</f>
        <v>四川</v>
      </c>
      <c r="M654" t="str">
        <f>VLOOKUP(E654,Region!$A$2:$B$3416,2,FALSE)</f>
        <v>乐山</v>
      </c>
      <c r="N654" t="str">
        <f>VLOOKUP(F654,Region!$A$2:$B$3416,2,FALSE)</f>
        <v>乐山市</v>
      </c>
    </row>
    <row r="655" spans="1:14" x14ac:dyDescent="0.2">
      <c r="A655" s="1">
        <v>227434</v>
      </c>
      <c r="B655" s="1">
        <v>232083</v>
      </c>
      <c r="C655" s="3">
        <v>1</v>
      </c>
      <c r="D655" s="3">
        <v>6</v>
      </c>
      <c r="E655" s="3">
        <v>76</v>
      </c>
      <c r="F655" s="3">
        <v>701</v>
      </c>
      <c r="G655" s="1">
        <v>217.05</v>
      </c>
      <c r="H655" s="2" t="s">
        <v>1016</v>
      </c>
      <c r="I655" s="1" t="s">
        <v>11</v>
      </c>
      <c r="J655">
        <f t="shared" si="10"/>
        <v>12</v>
      </c>
      <c r="K655" t="str">
        <f>VLOOKUP(C655,Region!$A$2:$B$3416,2,FALSE)</f>
        <v>中国</v>
      </c>
      <c r="L655" t="str">
        <f>VLOOKUP(D655,Region!$A$2:$B$3416,2,FALSE)</f>
        <v>广东</v>
      </c>
      <c r="M655" t="str">
        <f>VLOOKUP(E655,Region!$A$2:$B$3416,2,FALSE)</f>
        <v>广州</v>
      </c>
      <c r="N655" t="str">
        <f>VLOOKUP(F655,Region!$A$2:$B$3416,2,FALSE)</f>
        <v>花都区</v>
      </c>
    </row>
    <row r="656" spans="1:14" x14ac:dyDescent="0.2">
      <c r="A656" s="1">
        <v>227435</v>
      </c>
      <c r="B656" s="1">
        <v>232084</v>
      </c>
      <c r="C656" s="3">
        <v>1</v>
      </c>
      <c r="D656" s="3">
        <v>7</v>
      </c>
      <c r="E656" s="3">
        <v>97</v>
      </c>
      <c r="F656" s="3">
        <v>854</v>
      </c>
      <c r="G656" s="1">
        <v>50.1</v>
      </c>
      <c r="H656" s="2" t="s">
        <v>1015</v>
      </c>
      <c r="I656" s="1" t="s">
        <v>22</v>
      </c>
      <c r="J656">
        <f t="shared" si="10"/>
        <v>12</v>
      </c>
      <c r="K656" t="str">
        <f>VLOOKUP(C656,Region!$A$2:$B$3416,2,FALSE)</f>
        <v>中国</v>
      </c>
      <c r="L656" t="str">
        <f>VLOOKUP(D656,Region!$A$2:$B$3416,2,FALSE)</f>
        <v>广西</v>
      </c>
      <c r="M656" t="str">
        <f>VLOOKUP(E656,Region!$A$2:$B$3416,2,FALSE)</f>
        <v>南宁</v>
      </c>
      <c r="N656" t="str">
        <f>VLOOKUP(F656,Region!$A$2:$B$3416,2,FALSE)</f>
        <v>青秀区</v>
      </c>
    </row>
    <row r="657" spans="1:14" x14ac:dyDescent="0.2">
      <c r="A657" s="1">
        <v>227436</v>
      </c>
      <c r="B657" s="1">
        <v>232085</v>
      </c>
      <c r="C657" s="3">
        <v>1</v>
      </c>
      <c r="D657" s="3">
        <v>10</v>
      </c>
      <c r="E657" s="3">
        <v>138</v>
      </c>
      <c r="F657" s="3">
        <v>1091</v>
      </c>
      <c r="G657" s="1">
        <v>69.8</v>
      </c>
      <c r="H657" s="2" t="s">
        <v>1014</v>
      </c>
      <c r="I657" s="1" t="s">
        <v>22</v>
      </c>
      <c r="J657">
        <f t="shared" si="10"/>
        <v>12</v>
      </c>
      <c r="K657" t="str">
        <f>VLOOKUP(C657,Region!$A$2:$B$3416,2,FALSE)</f>
        <v>中国</v>
      </c>
      <c r="L657" t="str">
        <f>VLOOKUP(D657,Region!$A$2:$B$3416,2,FALSE)</f>
        <v>河北</v>
      </c>
      <c r="M657" t="str">
        <f>VLOOKUP(E657,Region!$A$2:$B$3416,2,FALSE)</f>
        <v>石家庄</v>
      </c>
      <c r="N657" t="str">
        <f>VLOOKUP(F657,Region!$A$2:$B$3416,2,FALSE)</f>
        <v>正定县</v>
      </c>
    </row>
    <row r="658" spans="1:14" x14ac:dyDescent="0.2">
      <c r="A658" s="1">
        <v>227437</v>
      </c>
      <c r="B658" s="1">
        <v>232086</v>
      </c>
      <c r="C658" s="3">
        <v>1</v>
      </c>
      <c r="D658" s="3">
        <v>16</v>
      </c>
      <c r="E658" s="3">
        <v>220</v>
      </c>
      <c r="F658" s="3">
        <v>1844</v>
      </c>
      <c r="G658" s="1">
        <v>95.25</v>
      </c>
      <c r="H658" s="2" t="s">
        <v>1013</v>
      </c>
      <c r="I658" s="1" t="s">
        <v>22</v>
      </c>
      <c r="J658">
        <f t="shared" si="10"/>
        <v>12</v>
      </c>
      <c r="K658" t="str">
        <f>VLOOKUP(C658,Region!$A$2:$B$3416,2,FALSE)</f>
        <v>中国</v>
      </c>
      <c r="L658" t="str">
        <f>VLOOKUP(D658,Region!$A$2:$B$3416,2,FALSE)</f>
        <v>江苏</v>
      </c>
      <c r="M658" t="str">
        <f>VLOOKUP(E658,Region!$A$2:$B$3416,2,FALSE)</f>
        <v>南京</v>
      </c>
      <c r="N658" t="str">
        <f>VLOOKUP(F658,Region!$A$2:$B$3416,2,FALSE)</f>
        <v>六合区</v>
      </c>
    </row>
    <row r="659" spans="1:14" x14ac:dyDescent="0.2">
      <c r="A659" s="1">
        <v>227438</v>
      </c>
      <c r="B659" s="1">
        <v>232087</v>
      </c>
      <c r="C659" s="3">
        <v>1</v>
      </c>
      <c r="D659" s="3">
        <v>22</v>
      </c>
      <c r="E659" s="3">
        <v>297</v>
      </c>
      <c r="F659" s="3">
        <v>2448</v>
      </c>
      <c r="G659" s="1">
        <v>564.04999999999995</v>
      </c>
      <c r="H659" s="2" t="s">
        <v>1011</v>
      </c>
      <c r="I659" s="1" t="s">
        <v>14</v>
      </c>
      <c r="J659">
        <f t="shared" si="10"/>
        <v>12</v>
      </c>
      <c r="K659" t="str">
        <f>VLOOKUP(C659,Region!$A$2:$B$3416,2,FALSE)</f>
        <v>中国</v>
      </c>
      <c r="L659" t="str">
        <f>VLOOKUP(D659,Region!$A$2:$B$3416,2,FALSE)</f>
        <v>山东</v>
      </c>
      <c r="M659" t="str">
        <f>VLOOKUP(E659,Region!$A$2:$B$3416,2,FALSE)</f>
        <v>烟台</v>
      </c>
      <c r="N659" t="str">
        <f>VLOOKUP(F659,Region!$A$2:$B$3416,2,FALSE)</f>
        <v>牟平区</v>
      </c>
    </row>
    <row r="660" spans="1:14" x14ac:dyDescent="0.2">
      <c r="A660" s="1">
        <v>227439</v>
      </c>
      <c r="B660" s="1">
        <v>232088</v>
      </c>
      <c r="C660" s="3">
        <v>1</v>
      </c>
      <c r="D660" s="3">
        <v>22</v>
      </c>
      <c r="E660" s="3">
        <v>295</v>
      </c>
      <c r="F660" s="3">
        <v>2432</v>
      </c>
      <c r="G660" s="1">
        <v>267.2</v>
      </c>
      <c r="H660" s="2" t="s">
        <v>1012</v>
      </c>
      <c r="I660" s="1" t="s">
        <v>11</v>
      </c>
      <c r="J660">
        <f t="shared" si="10"/>
        <v>12</v>
      </c>
      <c r="K660" t="str">
        <f>VLOOKUP(C660,Region!$A$2:$B$3416,2,FALSE)</f>
        <v>中国</v>
      </c>
      <c r="L660" t="str">
        <f>VLOOKUP(D660,Region!$A$2:$B$3416,2,FALSE)</f>
        <v>山东</v>
      </c>
      <c r="M660" t="str">
        <f>VLOOKUP(E660,Region!$A$2:$B$3416,2,FALSE)</f>
        <v>威海</v>
      </c>
      <c r="N660" t="str">
        <f>VLOOKUP(F660,Region!$A$2:$B$3416,2,FALSE)</f>
        <v>环翠区</v>
      </c>
    </row>
    <row r="661" spans="1:14" x14ac:dyDescent="0.2">
      <c r="A661" s="1">
        <v>227440</v>
      </c>
      <c r="B661" s="1">
        <v>232089</v>
      </c>
      <c r="C661" s="3">
        <v>1</v>
      </c>
      <c r="D661" s="3">
        <v>26</v>
      </c>
      <c r="E661" s="3">
        <v>322</v>
      </c>
      <c r="F661" s="3">
        <v>2723</v>
      </c>
      <c r="G661" s="1">
        <v>291.08</v>
      </c>
      <c r="H661" s="2" t="s">
        <v>1600</v>
      </c>
      <c r="I661" s="1" t="s">
        <v>14</v>
      </c>
      <c r="J661">
        <f t="shared" si="10"/>
        <v>0</v>
      </c>
      <c r="K661" t="str">
        <f>VLOOKUP(C661,Region!$A$2:$B$3416,2,FALSE)</f>
        <v>中国</v>
      </c>
      <c r="L661" t="str">
        <f>VLOOKUP(D661,Region!$A$2:$B$3416,2,FALSE)</f>
        <v>四川</v>
      </c>
      <c r="M661" t="str">
        <f>VLOOKUP(E661,Region!$A$2:$B$3416,2,FALSE)</f>
        <v>成都</v>
      </c>
      <c r="N661" t="str">
        <f>VLOOKUP(F661,Region!$A$2:$B$3416,2,FALSE)</f>
        <v>锦江区</v>
      </c>
    </row>
    <row r="662" spans="1:14" x14ac:dyDescent="0.2">
      <c r="A662" s="1">
        <v>227441</v>
      </c>
      <c r="B662" s="1">
        <v>232090</v>
      </c>
      <c r="C662" s="3">
        <v>1</v>
      </c>
      <c r="D662" s="3">
        <v>31</v>
      </c>
      <c r="E662" s="3">
        <v>388</v>
      </c>
      <c r="F662" s="3">
        <v>3279</v>
      </c>
      <c r="G662" s="1">
        <v>176.1</v>
      </c>
      <c r="H662" s="2" t="s">
        <v>1011</v>
      </c>
      <c r="I662" s="1" t="s">
        <v>11</v>
      </c>
      <c r="J662">
        <f t="shared" si="10"/>
        <v>12</v>
      </c>
      <c r="K662" t="str">
        <f>VLOOKUP(C662,Region!$A$2:$B$3416,2,FALSE)</f>
        <v>中国</v>
      </c>
      <c r="L662" t="str">
        <f>VLOOKUP(D662,Region!$A$2:$B$3416,2,FALSE)</f>
        <v>浙江</v>
      </c>
      <c r="M662" t="str">
        <f>VLOOKUP(E662,Region!$A$2:$B$3416,2,FALSE)</f>
        <v>宁波</v>
      </c>
      <c r="N662" t="str">
        <f>VLOOKUP(F662,Region!$A$2:$B$3416,2,FALSE)</f>
        <v>海曙区</v>
      </c>
    </row>
    <row r="663" spans="1:14" x14ac:dyDescent="0.2">
      <c r="A663" s="1">
        <v>227442</v>
      </c>
      <c r="B663" s="1">
        <v>232091</v>
      </c>
      <c r="C663" s="3">
        <v>1</v>
      </c>
      <c r="D663" s="3">
        <v>26</v>
      </c>
      <c r="E663" s="3">
        <v>322</v>
      </c>
      <c r="F663" s="3">
        <v>2731</v>
      </c>
      <c r="G663" s="1">
        <v>121.3</v>
      </c>
      <c r="H663" s="2" t="s">
        <v>1010</v>
      </c>
      <c r="I663" s="1" t="s">
        <v>14</v>
      </c>
      <c r="J663">
        <f t="shared" si="10"/>
        <v>12</v>
      </c>
      <c r="K663" t="str">
        <f>VLOOKUP(C663,Region!$A$2:$B$3416,2,FALSE)</f>
        <v>中国</v>
      </c>
      <c r="L663" t="str">
        <f>VLOOKUP(D663,Region!$A$2:$B$3416,2,FALSE)</f>
        <v>四川</v>
      </c>
      <c r="M663" t="str">
        <f>VLOOKUP(E663,Region!$A$2:$B$3416,2,FALSE)</f>
        <v>成都</v>
      </c>
      <c r="N663" t="str">
        <f>VLOOKUP(F663,Region!$A$2:$B$3416,2,FALSE)</f>
        <v>高新区</v>
      </c>
    </row>
    <row r="664" spans="1:14" x14ac:dyDescent="0.2">
      <c r="A664" s="1">
        <v>227443</v>
      </c>
      <c r="B664" s="1">
        <v>232092</v>
      </c>
      <c r="C664" s="3">
        <v>1</v>
      </c>
      <c r="D664" s="3">
        <v>4</v>
      </c>
      <c r="E664" s="3">
        <v>53</v>
      </c>
      <c r="F664" s="3">
        <v>522</v>
      </c>
      <c r="G664" s="1">
        <v>85.8</v>
      </c>
      <c r="H664" s="2" t="s">
        <v>1010</v>
      </c>
      <c r="I664" s="1" t="s">
        <v>22</v>
      </c>
      <c r="J664">
        <f t="shared" si="10"/>
        <v>12</v>
      </c>
      <c r="K664" t="str">
        <f>VLOOKUP(C664,Region!$A$2:$B$3416,2,FALSE)</f>
        <v>中国</v>
      </c>
      <c r="L664" t="str">
        <f>VLOOKUP(D664,Region!$A$2:$B$3416,2,FALSE)</f>
        <v>福建</v>
      </c>
      <c r="M664" t="str">
        <f>VLOOKUP(E664,Region!$A$2:$B$3416,2,FALSE)</f>
        <v>福州</v>
      </c>
      <c r="N664" t="str">
        <f>VLOOKUP(F664,Region!$A$2:$B$3416,2,FALSE)</f>
        <v>晋安区</v>
      </c>
    </row>
    <row r="665" spans="1:14" x14ac:dyDescent="0.2">
      <c r="A665" s="1">
        <v>227444</v>
      </c>
      <c r="B665" s="1">
        <v>232093</v>
      </c>
      <c r="C665" s="3">
        <v>1</v>
      </c>
      <c r="D665" s="3">
        <v>18</v>
      </c>
      <c r="E665" s="3">
        <v>245</v>
      </c>
      <c r="F665" s="3">
        <v>2076</v>
      </c>
      <c r="G665" s="1">
        <v>79.319999999999993</v>
      </c>
      <c r="H665" s="2" t="s">
        <v>1009</v>
      </c>
      <c r="I665" s="1" t="s">
        <v>22</v>
      </c>
      <c r="J665">
        <f t="shared" si="10"/>
        <v>12</v>
      </c>
      <c r="K665" t="str">
        <f>VLOOKUP(C665,Region!$A$2:$B$3416,2,FALSE)</f>
        <v>中国</v>
      </c>
      <c r="L665" t="str">
        <f>VLOOKUP(D665,Region!$A$2:$B$3416,2,FALSE)</f>
        <v>辽宁</v>
      </c>
      <c r="M665" t="str">
        <f>VLOOKUP(E665,Region!$A$2:$B$3416,2,FALSE)</f>
        <v>大连</v>
      </c>
      <c r="N665" t="str">
        <f>VLOOKUP(F665,Region!$A$2:$B$3416,2,FALSE)</f>
        <v>沙河口区</v>
      </c>
    </row>
    <row r="666" spans="1:14" x14ac:dyDescent="0.2">
      <c r="A666" s="1">
        <v>227445</v>
      </c>
      <c r="B666" s="1">
        <v>232094</v>
      </c>
      <c r="C666" s="3">
        <v>1</v>
      </c>
      <c r="D666" s="3">
        <v>26</v>
      </c>
      <c r="E666" s="3">
        <v>322</v>
      </c>
      <c r="F666" s="3">
        <v>2726</v>
      </c>
      <c r="G666" s="1">
        <v>188.18</v>
      </c>
      <c r="H666" s="2" t="s">
        <v>1008</v>
      </c>
      <c r="I666" s="1" t="s">
        <v>11</v>
      </c>
      <c r="J666">
        <f t="shared" si="10"/>
        <v>12</v>
      </c>
      <c r="K666" t="str">
        <f>VLOOKUP(C666,Region!$A$2:$B$3416,2,FALSE)</f>
        <v>中国</v>
      </c>
      <c r="L666" t="str">
        <f>VLOOKUP(D666,Region!$A$2:$B$3416,2,FALSE)</f>
        <v>四川</v>
      </c>
      <c r="M666" t="str">
        <f>VLOOKUP(E666,Region!$A$2:$B$3416,2,FALSE)</f>
        <v>成都</v>
      </c>
      <c r="N666" t="str">
        <f>VLOOKUP(F666,Region!$A$2:$B$3416,2,FALSE)</f>
        <v>成华区</v>
      </c>
    </row>
    <row r="667" spans="1:14" x14ac:dyDescent="0.2">
      <c r="A667" s="1">
        <v>227446</v>
      </c>
      <c r="B667" s="1">
        <v>232095</v>
      </c>
      <c r="C667" s="3">
        <v>1</v>
      </c>
      <c r="D667" s="3">
        <v>6</v>
      </c>
      <c r="E667" s="3">
        <v>76</v>
      </c>
      <c r="F667" s="3">
        <v>701</v>
      </c>
      <c r="G667" s="1">
        <v>146.46</v>
      </c>
      <c r="H667" s="2" t="s">
        <v>1007</v>
      </c>
      <c r="I667" s="1" t="s">
        <v>10</v>
      </c>
      <c r="J667">
        <f t="shared" si="10"/>
        <v>12</v>
      </c>
      <c r="K667" t="str">
        <f>VLOOKUP(C667,Region!$A$2:$B$3416,2,FALSE)</f>
        <v>中国</v>
      </c>
      <c r="L667" t="str">
        <f>VLOOKUP(D667,Region!$A$2:$B$3416,2,FALSE)</f>
        <v>广东</v>
      </c>
      <c r="M667" t="str">
        <f>VLOOKUP(E667,Region!$A$2:$B$3416,2,FALSE)</f>
        <v>广州</v>
      </c>
      <c r="N667" t="str">
        <f>VLOOKUP(F667,Region!$A$2:$B$3416,2,FALSE)</f>
        <v>花都区</v>
      </c>
    </row>
    <row r="668" spans="1:14" x14ac:dyDescent="0.2">
      <c r="A668" s="1">
        <v>227447</v>
      </c>
      <c r="B668" s="1">
        <v>232096</v>
      </c>
      <c r="C668" s="3">
        <v>1</v>
      </c>
      <c r="D668" s="3">
        <v>31</v>
      </c>
      <c r="E668" s="3">
        <v>388</v>
      </c>
      <c r="F668" s="3">
        <v>3279</v>
      </c>
      <c r="G668" s="1">
        <v>255.9</v>
      </c>
      <c r="H668" s="2" t="s">
        <v>1006</v>
      </c>
      <c r="I668" s="1" t="s">
        <v>11</v>
      </c>
      <c r="J668">
        <f t="shared" si="10"/>
        <v>12</v>
      </c>
      <c r="K668" t="str">
        <f>VLOOKUP(C668,Region!$A$2:$B$3416,2,FALSE)</f>
        <v>中国</v>
      </c>
      <c r="L668" t="str">
        <f>VLOOKUP(D668,Region!$A$2:$B$3416,2,FALSE)</f>
        <v>浙江</v>
      </c>
      <c r="M668" t="str">
        <f>VLOOKUP(E668,Region!$A$2:$B$3416,2,FALSE)</f>
        <v>宁波</v>
      </c>
      <c r="N668" t="str">
        <f>VLOOKUP(F668,Region!$A$2:$B$3416,2,FALSE)</f>
        <v>海曙区</v>
      </c>
    </row>
    <row r="669" spans="1:14" x14ac:dyDescent="0.2">
      <c r="A669" s="1">
        <v>227448</v>
      </c>
      <c r="B669" s="1">
        <v>232097</v>
      </c>
      <c r="C669" s="3">
        <v>1</v>
      </c>
      <c r="D669" s="3">
        <v>29</v>
      </c>
      <c r="E669" s="3">
        <v>366</v>
      </c>
      <c r="F669" s="3">
        <v>3078</v>
      </c>
      <c r="G669" s="1">
        <v>151.4</v>
      </c>
      <c r="H669" s="2" t="s">
        <v>1005</v>
      </c>
      <c r="I669" s="1" t="s">
        <v>13</v>
      </c>
      <c r="J669">
        <f t="shared" si="10"/>
        <v>12</v>
      </c>
      <c r="K669" t="str">
        <f>VLOOKUP(C669,Region!$A$2:$B$3416,2,FALSE)</f>
        <v>中国</v>
      </c>
      <c r="L669" t="str">
        <f>VLOOKUP(D669,Region!$A$2:$B$3416,2,FALSE)</f>
        <v>新疆</v>
      </c>
      <c r="M669" t="str">
        <f>VLOOKUP(E669,Region!$A$2:$B$3416,2,FALSE)</f>
        <v>伊犁</v>
      </c>
      <c r="N669" t="str">
        <f>VLOOKUP(F669,Region!$A$2:$B$3416,2,FALSE)</f>
        <v>伊宁市</v>
      </c>
    </row>
    <row r="670" spans="1:14" x14ac:dyDescent="0.2">
      <c r="A670" s="1">
        <v>227449</v>
      </c>
      <c r="B670" s="1">
        <v>232098</v>
      </c>
      <c r="C670" s="3">
        <v>1</v>
      </c>
      <c r="D670" s="3">
        <v>17</v>
      </c>
      <c r="E670" s="3">
        <v>234</v>
      </c>
      <c r="F670" s="3">
        <v>1976</v>
      </c>
      <c r="G670" s="1">
        <v>580.1</v>
      </c>
      <c r="H670" s="2" t="s">
        <v>1004</v>
      </c>
      <c r="I670" s="1" t="s">
        <v>11</v>
      </c>
      <c r="J670">
        <f t="shared" si="10"/>
        <v>12</v>
      </c>
      <c r="K670" t="str">
        <f>VLOOKUP(C670,Region!$A$2:$B$3416,2,FALSE)</f>
        <v>中国</v>
      </c>
      <c r="L670" t="str">
        <f>VLOOKUP(D670,Region!$A$2:$B$3416,2,FALSE)</f>
        <v>江西</v>
      </c>
      <c r="M670" t="str">
        <f>VLOOKUP(E670,Region!$A$2:$B$3416,2,FALSE)</f>
        <v>抚州</v>
      </c>
      <c r="N670" t="str">
        <f>VLOOKUP(F670,Region!$A$2:$B$3416,2,FALSE)</f>
        <v>宜黄县</v>
      </c>
    </row>
    <row r="671" spans="1:14" x14ac:dyDescent="0.2">
      <c r="A671" s="1">
        <v>227450</v>
      </c>
      <c r="B671" s="1">
        <v>232099</v>
      </c>
      <c r="C671" s="3">
        <v>1</v>
      </c>
      <c r="D671" s="3">
        <v>14</v>
      </c>
      <c r="E671" s="3">
        <v>197</v>
      </c>
      <c r="F671" s="3">
        <v>1651</v>
      </c>
      <c r="G671" s="1">
        <v>108.9</v>
      </c>
      <c r="H671" s="2" t="s">
        <v>1003</v>
      </c>
      <c r="I671" s="1" t="s">
        <v>14</v>
      </c>
      <c r="J671">
        <f t="shared" si="10"/>
        <v>12</v>
      </c>
      <c r="K671" t="str">
        <f>VLOOKUP(C671,Region!$A$2:$B$3416,2,FALSE)</f>
        <v>中国</v>
      </c>
      <c r="L671" t="str">
        <f>VLOOKUP(D671,Region!$A$2:$B$3416,2,FALSE)</f>
        <v>湖南</v>
      </c>
      <c r="M671" t="str">
        <f>VLOOKUP(E671,Region!$A$2:$B$3416,2,FALSE)</f>
        <v>长沙</v>
      </c>
      <c r="N671" t="str">
        <f>VLOOKUP(F671,Region!$A$2:$B$3416,2,FALSE)</f>
        <v>雨花区</v>
      </c>
    </row>
    <row r="672" spans="1:14" x14ac:dyDescent="0.2">
      <c r="A672" s="1">
        <v>227451</v>
      </c>
      <c r="B672" s="1">
        <v>232100</v>
      </c>
      <c r="C672" s="3">
        <v>1</v>
      </c>
      <c r="D672" s="3">
        <v>16</v>
      </c>
      <c r="E672" s="3">
        <v>222</v>
      </c>
      <c r="F672" s="3">
        <v>1878</v>
      </c>
      <c r="G672" s="1">
        <v>108.9</v>
      </c>
      <c r="H672" s="2" t="s">
        <v>1002</v>
      </c>
      <c r="I672" s="1" t="s">
        <v>10</v>
      </c>
      <c r="J672">
        <f t="shared" si="10"/>
        <v>12</v>
      </c>
      <c r="K672" t="str">
        <f>VLOOKUP(C672,Region!$A$2:$B$3416,2,FALSE)</f>
        <v>中国</v>
      </c>
      <c r="L672" t="str">
        <f>VLOOKUP(D672,Region!$A$2:$B$3416,2,FALSE)</f>
        <v>江苏</v>
      </c>
      <c r="M672" t="str">
        <f>VLOOKUP(E672,Region!$A$2:$B$3416,2,FALSE)</f>
        <v>无锡</v>
      </c>
      <c r="N672" t="str">
        <f>VLOOKUP(F672,Region!$A$2:$B$3416,2,FALSE)</f>
        <v>宜兴市</v>
      </c>
    </row>
    <row r="673" spans="1:14" x14ac:dyDescent="0.2">
      <c r="A673" s="1">
        <v>227452</v>
      </c>
      <c r="B673" s="1">
        <v>232101</v>
      </c>
      <c r="C673" s="3">
        <v>1</v>
      </c>
      <c r="D673" s="3">
        <v>27</v>
      </c>
      <c r="E673" s="3">
        <v>343</v>
      </c>
      <c r="F673" s="3">
        <v>2918</v>
      </c>
      <c r="G673" s="1">
        <v>280.05</v>
      </c>
      <c r="H673" s="2" t="s">
        <v>1001</v>
      </c>
      <c r="I673" s="1" t="s">
        <v>11</v>
      </c>
      <c r="J673">
        <f t="shared" si="10"/>
        <v>12</v>
      </c>
      <c r="K673" t="str">
        <f>VLOOKUP(C673,Region!$A$2:$B$3416,2,FALSE)</f>
        <v>中国</v>
      </c>
      <c r="L673" t="str">
        <f>VLOOKUP(D673,Region!$A$2:$B$3416,2,FALSE)</f>
        <v>天津</v>
      </c>
      <c r="M673" t="str">
        <f>VLOOKUP(E673,Region!$A$2:$B$3416,2,FALSE)</f>
        <v>天津</v>
      </c>
      <c r="N673" t="str">
        <f>VLOOKUP(F673,Region!$A$2:$B$3416,2,FALSE)</f>
        <v>东丽区</v>
      </c>
    </row>
    <row r="674" spans="1:14" x14ac:dyDescent="0.2">
      <c r="A674" s="1">
        <v>227453</v>
      </c>
      <c r="B674" s="1">
        <v>232102</v>
      </c>
      <c r="C674" s="3">
        <v>1</v>
      </c>
      <c r="D674" s="3">
        <v>26</v>
      </c>
      <c r="E674" s="3">
        <v>322</v>
      </c>
      <c r="F674" s="3">
        <v>2723</v>
      </c>
      <c r="G674" s="1">
        <v>202.88</v>
      </c>
      <c r="H674" s="2" t="s">
        <v>1000</v>
      </c>
      <c r="I674" s="1" t="s">
        <v>14</v>
      </c>
      <c r="J674">
        <f t="shared" si="10"/>
        <v>12</v>
      </c>
      <c r="K674" t="str">
        <f>VLOOKUP(C674,Region!$A$2:$B$3416,2,FALSE)</f>
        <v>中国</v>
      </c>
      <c r="L674" t="str">
        <f>VLOOKUP(D674,Region!$A$2:$B$3416,2,FALSE)</f>
        <v>四川</v>
      </c>
      <c r="M674" t="str">
        <f>VLOOKUP(E674,Region!$A$2:$B$3416,2,FALSE)</f>
        <v>成都</v>
      </c>
      <c r="N674" t="str">
        <f>VLOOKUP(F674,Region!$A$2:$B$3416,2,FALSE)</f>
        <v>锦江区</v>
      </c>
    </row>
    <row r="675" spans="1:14" x14ac:dyDescent="0.2">
      <c r="A675" s="1">
        <v>227454</v>
      </c>
      <c r="B675" s="1">
        <v>232103</v>
      </c>
      <c r="C675" s="3">
        <v>1</v>
      </c>
      <c r="D675" s="3">
        <v>24</v>
      </c>
      <c r="E675" s="3">
        <v>320</v>
      </c>
      <c r="F675" s="3">
        <v>2691</v>
      </c>
      <c r="G675" s="1">
        <v>144.6</v>
      </c>
      <c r="H675" s="2" t="s">
        <v>999</v>
      </c>
      <c r="I675" s="1" t="s">
        <v>22</v>
      </c>
      <c r="J675">
        <f t="shared" si="10"/>
        <v>12</v>
      </c>
      <c r="K675" t="str">
        <f>VLOOKUP(C675,Region!$A$2:$B$3416,2,FALSE)</f>
        <v>中国</v>
      </c>
      <c r="L675" t="str">
        <f>VLOOKUP(D675,Region!$A$2:$B$3416,2,FALSE)</f>
        <v>陕西</v>
      </c>
      <c r="M675" t="str">
        <f>VLOOKUP(E675,Region!$A$2:$B$3416,2,FALSE)</f>
        <v>榆林</v>
      </c>
      <c r="N675" t="str">
        <f>VLOOKUP(F675,Region!$A$2:$B$3416,2,FALSE)</f>
        <v>榆阳区</v>
      </c>
    </row>
    <row r="676" spans="1:14" x14ac:dyDescent="0.2">
      <c r="A676" s="1">
        <v>227455</v>
      </c>
      <c r="B676" s="1">
        <v>232104</v>
      </c>
      <c r="C676" s="3">
        <v>1</v>
      </c>
      <c r="D676" s="3">
        <v>29</v>
      </c>
      <c r="E676" s="3">
        <v>366</v>
      </c>
      <c r="F676" s="3">
        <v>3080</v>
      </c>
      <c r="G676" s="1">
        <v>579.29999999999995</v>
      </c>
      <c r="H676" s="2" t="s">
        <v>998</v>
      </c>
      <c r="I676" s="1" t="s">
        <v>14</v>
      </c>
      <c r="J676">
        <f t="shared" si="10"/>
        <v>12</v>
      </c>
      <c r="K676" t="str">
        <f>VLOOKUP(C676,Region!$A$2:$B$3416,2,FALSE)</f>
        <v>中国</v>
      </c>
      <c r="L676" t="str">
        <f>VLOOKUP(D676,Region!$A$2:$B$3416,2,FALSE)</f>
        <v>新疆</v>
      </c>
      <c r="M676" t="str">
        <f>VLOOKUP(E676,Region!$A$2:$B$3416,2,FALSE)</f>
        <v>伊犁</v>
      </c>
      <c r="N676" t="str">
        <f>VLOOKUP(F676,Region!$A$2:$B$3416,2,FALSE)</f>
        <v>奎屯市</v>
      </c>
    </row>
    <row r="677" spans="1:14" x14ac:dyDescent="0.2">
      <c r="A677" s="1">
        <v>227456</v>
      </c>
      <c r="B677" s="1">
        <v>232105</v>
      </c>
      <c r="C677" s="3">
        <v>1</v>
      </c>
      <c r="D677" s="3">
        <v>17</v>
      </c>
      <c r="E677" s="3">
        <v>234</v>
      </c>
      <c r="F677" s="3">
        <v>1979</v>
      </c>
      <c r="G677" s="1">
        <v>2170.8000000000002</v>
      </c>
      <c r="H677" s="2" t="s">
        <v>996</v>
      </c>
      <c r="I677" s="1" t="s">
        <v>14</v>
      </c>
      <c r="J677">
        <f t="shared" si="10"/>
        <v>12</v>
      </c>
      <c r="K677" t="str">
        <f>VLOOKUP(C677,Region!$A$2:$B$3416,2,FALSE)</f>
        <v>中国</v>
      </c>
      <c r="L677" t="str">
        <f>VLOOKUP(D677,Region!$A$2:$B$3416,2,FALSE)</f>
        <v>江西</v>
      </c>
      <c r="M677" t="str">
        <f>VLOOKUP(E677,Region!$A$2:$B$3416,2,FALSE)</f>
        <v>抚州</v>
      </c>
      <c r="N677" t="str">
        <f>VLOOKUP(F677,Region!$A$2:$B$3416,2,FALSE)</f>
        <v>东乡县</v>
      </c>
    </row>
    <row r="678" spans="1:14" x14ac:dyDescent="0.2">
      <c r="A678" s="1">
        <v>227457</v>
      </c>
      <c r="B678" s="1">
        <v>232106</v>
      </c>
      <c r="C678" s="3">
        <v>1</v>
      </c>
      <c r="D678" s="3">
        <v>6</v>
      </c>
      <c r="E678" s="3">
        <v>76</v>
      </c>
      <c r="F678" s="3">
        <v>696</v>
      </c>
      <c r="G678" s="1">
        <v>92.1</v>
      </c>
      <c r="H678" s="2" t="s">
        <v>997</v>
      </c>
      <c r="I678" s="1" t="s">
        <v>14</v>
      </c>
      <c r="J678">
        <f t="shared" si="10"/>
        <v>12</v>
      </c>
      <c r="K678" t="str">
        <f>VLOOKUP(C678,Region!$A$2:$B$3416,2,FALSE)</f>
        <v>中国</v>
      </c>
      <c r="L678" t="str">
        <f>VLOOKUP(D678,Region!$A$2:$B$3416,2,FALSE)</f>
        <v>广东</v>
      </c>
      <c r="M678" t="str">
        <f>VLOOKUP(E678,Region!$A$2:$B$3416,2,FALSE)</f>
        <v>广州</v>
      </c>
      <c r="N678" t="str">
        <f>VLOOKUP(F678,Region!$A$2:$B$3416,2,FALSE)</f>
        <v>海珠区</v>
      </c>
    </row>
    <row r="679" spans="1:14" x14ac:dyDescent="0.2">
      <c r="A679" s="1">
        <v>227458</v>
      </c>
      <c r="B679" s="1">
        <v>232107</v>
      </c>
      <c r="C679" s="3">
        <v>1</v>
      </c>
      <c r="D679" s="3">
        <v>31</v>
      </c>
      <c r="E679" s="3">
        <v>391</v>
      </c>
      <c r="F679" s="3">
        <v>3305</v>
      </c>
      <c r="G679" s="1">
        <v>60.6</v>
      </c>
      <c r="H679" s="2" t="s">
        <v>995</v>
      </c>
      <c r="I679" s="1" t="s">
        <v>14</v>
      </c>
      <c r="J679">
        <f t="shared" si="10"/>
        <v>12</v>
      </c>
      <c r="K679" t="str">
        <f>VLOOKUP(C679,Region!$A$2:$B$3416,2,FALSE)</f>
        <v>中国</v>
      </c>
      <c r="L679" t="str">
        <f>VLOOKUP(D679,Region!$A$2:$B$3416,2,FALSE)</f>
        <v>浙江</v>
      </c>
      <c r="M679" t="str">
        <f>VLOOKUP(E679,Region!$A$2:$B$3416,2,FALSE)</f>
        <v>温州</v>
      </c>
      <c r="N679" t="str">
        <f>VLOOKUP(F679,Region!$A$2:$B$3416,2,FALSE)</f>
        <v>鹿城区</v>
      </c>
    </row>
    <row r="680" spans="1:14" x14ac:dyDescent="0.2">
      <c r="A680" s="1">
        <v>227459</v>
      </c>
      <c r="B680" s="1">
        <v>232108</v>
      </c>
      <c r="C680" s="3">
        <v>1</v>
      </c>
      <c r="D680" s="3">
        <v>13</v>
      </c>
      <c r="E680" s="3">
        <v>186</v>
      </c>
      <c r="F680" s="3">
        <v>1590</v>
      </c>
      <c r="G680" s="1">
        <v>145.65</v>
      </c>
      <c r="H680" s="2" t="s">
        <v>993</v>
      </c>
      <c r="I680" s="1" t="s">
        <v>11</v>
      </c>
      <c r="J680">
        <f t="shared" si="10"/>
        <v>12</v>
      </c>
      <c r="K680" t="str">
        <f>VLOOKUP(C680,Region!$A$2:$B$3416,2,FALSE)</f>
        <v>中国</v>
      </c>
      <c r="L680" t="str">
        <f>VLOOKUP(D680,Region!$A$2:$B$3416,2,FALSE)</f>
        <v>湖北</v>
      </c>
      <c r="M680" t="str">
        <f>VLOOKUP(E680,Region!$A$2:$B$3416,2,FALSE)</f>
        <v>荆州</v>
      </c>
      <c r="N680" t="str">
        <f>VLOOKUP(F680,Region!$A$2:$B$3416,2,FALSE)</f>
        <v>江陵县</v>
      </c>
    </row>
    <row r="681" spans="1:14" x14ac:dyDescent="0.2">
      <c r="A681" s="1">
        <v>227460</v>
      </c>
      <c r="B681" s="1">
        <v>232109</v>
      </c>
      <c r="C681" s="3">
        <v>1</v>
      </c>
      <c r="D681" s="3">
        <v>32</v>
      </c>
      <c r="E681" s="3">
        <v>394</v>
      </c>
      <c r="F681" s="3">
        <v>3340</v>
      </c>
      <c r="G681" s="1">
        <v>689.56</v>
      </c>
      <c r="H681" s="2" t="s">
        <v>994</v>
      </c>
      <c r="I681" s="1" t="s">
        <v>13</v>
      </c>
      <c r="J681">
        <f t="shared" si="10"/>
        <v>12</v>
      </c>
      <c r="K681" t="str">
        <f>VLOOKUP(C681,Region!$A$2:$B$3416,2,FALSE)</f>
        <v>中国</v>
      </c>
      <c r="L681" t="str">
        <f>VLOOKUP(D681,Region!$A$2:$B$3416,2,FALSE)</f>
        <v>重庆</v>
      </c>
      <c r="M681" t="str">
        <f>VLOOKUP(E681,Region!$A$2:$B$3416,2,FALSE)</f>
        <v>重庆</v>
      </c>
      <c r="N681" t="str">
        <f>VLOOKUP(F681,Region!$A$2:$B$3416,2,FALSE)</f>
        <v>渝中区</v>
      </c>
    </row>
    <row r="682" spans="1:14" x14ac:dyDescent="0.2">
      <c r="A682" s="1">
        <v>227461</v>
      </c>
      <c r="B682" s="1">
        <v>232110</v>
      </c>
      <c r="C682" s="3">
        <v>1</v>
      </c>
      <c r="D682" s="3">
        <v>11</v>
      </c>
      <c r="E682" s="3">
        <v>166</v>
      </c>
      <c r="F682" s="3">
        <v>1411</v>
      </c>
      <c r="G682" s="1">
        <v>111</v>
      </c>
      <c r="H682" s="2" t="s">
        <v>992</v>
      </c>
      <c r="I682" s="1" t="s">
        <v>22</v>
      </c>
      <c r="J682">
        <f t="shared" si="10"/>
        <v>12</v>
      </c>
      <c r="K682" t="str">
        <f>VLOOKUP(C682,Region!$A$2:$B$3416,2,FALSE)</f>
        <v>中国</v>
      </c>
      <c r="L682" t="str">
        <f>VLOOKUP(D682,Region!$A$2:$B$3416,2,FALSE)</f>
        <v>河南</v>
      </c>
      <c r="M682" t="str">
        <f>VLOOKUP(E682,Region!$A$2:$B$3416,2,FALSE)</f>
        <v>濮阳</v>
      </c>
      <c r="N682" t="str">
        <f>VLOOKUP(F682,Region!$A$2:$B$3416,2,FALSE)</f>
        <v>南乐县</v>
      </c>
    </row>
    <row r="683" spans="1:14" x14ac:dyDescent="0.2">
      <c r="A683" s="1">
        <v>227462</v>
      </c>
      <c r="B683" s="1">
        <v>232111</v>
      </c>
      <c r="C683" s="3">
        <v>1</v>
      </c>
      <c r="D683" s="3">
        <v>6</v>
      </c>
      <c r="E683" s="3">
        <v>76</v>
      </c>
      <c r="F683" s="3">
        <v>693</v>
      </c>
      <c r="G683" s="1">
        <v>86.85</v>
      </c>
      <c r="H683" s="2" t="s">
        <v>991</v>
      </c>
      <c r="I683" s="1" t="s">
        <v>11</v>
      </c>
      <c r="J683">
        <f t="shared" si="10"/>
        <v>12</v>
      </c>
      <c r="K683" t="str">
        <f>VLOOKUP(C683,Region!$A$2:$B$3416,2,FALSE)</f>
        <v>中国</v>
      </c>
      <c r="L683" t="str">
        <f>VLOOKUP(D683,Region!$A$2:$B$3416,2,FALSE)</f>
        <v>广东</v>
      </c>
      <c r="M683" t="str">
        <f>VLOOKUP(E683,Region!$A$2:$B$3416,2,FALSE)</f>
        <v>广州</v>
      </c>
      <c r="N683" t="str">
        <f>VLOOKUP(F683,Region!$A$2:$B$3416,2,FALSE)</f>
        <v>天河区</v>
      </c>
    </row>
    <row r="684" spans="1:14" x14ac:dyDescent="0.2">
      <c r="A684" s="1">
        <v>227463</v>
      </c>
      <c r="B684" s="1">
        <v>232112</v>
      </c>
      <c r="C684" s="3">
        <v>1</v>
      </c>
      <c r="D684" s="3">
        <v>3</v>
      </c>
      <c r="E684" s="3">
        <v>36</v>
      </c>
      <c r="F684" s="3">
        <v>401</v>
      </c>
      <c r="G684" s="1">
        <v>109.5</v>
      </c>
      <c r="H684" s="2" t="s">
        <v>990</v>
      </c>
      <c r="I684" s="1" t="s">
        <v>14</v>
      </c>
      <c r="J684">
        <f t="shared" si="10"/>
        <v>12</v>
      </c>
      <c r="K684" t="str">
        <f>VLOOKUP(C684,Region!$A$2:$B$3416,2,FALSE)</f>
        <v>中国</v>
      </c>
      <c r="L684" t="str">
        <f>VLOOKUP(D684,Region!$A$2:$B$3416,2,FALSE)</f>
        <v>安徽</v>
      </c>
      <c r="M684" t="str">
        <f>VLOOKUP(E684,Region!$A$2:$B$3416,2,FALSE)</f>
        <v>安庆</v>
      </c>
      <c r="N684" t="str">
        <f>VLOOKUP(F684,Region!$A$2:$B$3416,2,FALSE)</f>
        <v>桐城市</v>
      </c>
    </row>
    <row r="685" spans="1:14" x14ac:dyDescent="0.2">
      <c r="A685" s="1">
        <v>227464</v>
      </c>
      <c r="B685" s="1">
        <v>232113</v>
      </c>
      <c r="C685" s="3">
        <v>1</v>
      </c>
      <c r="D685" s="3">
        <v>14</v>
      </c>
      <c r="E685" s="3">
        <v>206</v>
      </c>
      <c r="F685" s="3">
        <v>1734</v>
      </c>
      <c r="G685" s="1">
        <v>113.1</v>
      </c>
      <c r="H685" s="2" t="s">
        <v>1600</v>
      </c>
      <c r="I685" s="1" t="s">
        <v>22</v>
      </c>
      <c r="J685">
        <f t="shared" si="10"/>
        <v>0</v>
      </c>
      <c r="K685" t="str">
        <f>VLOOKUP(C685,Region!$A$2:$B$3416,2,FALSE)</f>
        <v>中国</v>
      </c>
      <c r="L685" t="str">
        <f>VLOOKUP(D685,Region!$A$2:$B$3416,2,FALSE)</f>
        <v>湖南</v>
      </c>
      <c r="M685" t="str">
        <f>VLOOKUP(E685,Region!$A$2:$B$3416,2,FALSE)</f>
        <v>湘西</v>
      </c>
      <c r="N685" t="str">
        <f>VLOOKUP(F685,Region!$A$2:$B$3416,2,FALSE)</f>
        <v>龙山县</v>
      </c>
    </row>
    <row r="686" spans="1:14" x14ac:dyDescent="0.2">
      <c r="A686" s="1">
        <v>227465</v>
      </c>
      <c r="B686" s="1">
        <v>232114</v>
      </c>
      <c r="C686" s="3">
        <v>1</v>
      </c>
      <c r="D686" s="3">
        <v>25</v>
      </c>
      <c r="E686" s="3">
        <v>321</v>
      </c>
      <c r="F686" s="3">
        <v>2714</v>
      </c>
      <c r="G686" s="1">
        <v>400.8</v>
      </c>
      <c r="H686" s="2" t="s">
        <v>989</v>
      </c>
      <c r="I686" s="1" t="s">
        <v>13</v>
      </c>
      <c r="J686">
        <f t="shared" si="10"/>
        <v>12</v>
      </c>
      <c r="K686" t="str">
        <f>VLOOKUP(C686,Region!$A$2:$B$3416,2,FALSE)</f>
        <v>中国</v>
      </c>
      <c r="L686" t="str">
        <f>VLOOKUP(D686,Region!$A$2:$B$3416,2,FALSE)</f>
        <v>上海</v>
      </c>
      <c r="M686" t="str">
        <f>VLOOKUP(E686,Region!$A$2:$B$3416,2,FALSE)</f>
        <v>上海</v>
      </c>
      <c r="N686" t="str">
        <f>VLOOKUP(F686,Region!$A$2:$B$3416,2,FALSE)</f>
        <v>南汇区</v>
      </c>
    </row>
    <row r="687" spans="1:14" x14ac:dyDescent="0.2">
      <c r="A687" s="1">
        <v>227466</v>
      </c>
      <c r="B687" s="1">
        <v>232115</v>
      </c>
      <c r="C687" s="3">
        <v>1</v>
      </c>
      <c r="D687" s="3">
        <v>31</v>
      </c>
      <c r="E687" s="3">
        <v>386</v>
      </c>
      <c r="F687" s="3">
        <v>3266</v>
      </c>
      <c r="G687" s="1">
        <v>832.36</v>
      </c>
      <c r="H687" s="2" t="s">
        <v>988</v>
      </c>
      <c r="I687" s="1" t="s">
        <v>14</v>
      </c>
      <c r="J687">
        <f t="shared" si="10"/>
        <v>12</v>
      </c>
      <c r="K687" t="str">
        <f>VLOOKUP(C687,Region!$A$2:$B$3416,2,FALSE)</f>
        <v>中国</v>
      </c>
      <c r="L687" t="str">
        <f>VLOOKUP(D687,Region!$A$2:$B$3416,2,FALSE)</f>
        <v>浙江</v>
      </c>
      <c r="M687" t="str">
        <f>VLOOKUP(E687,Region!$A$2:$B$3416,2,FALSE)</f>
        <v>金华</v>
      </c>
      <c r="N687" t="str">
        <f>VLOOKUP(F687,Region!$A$2:$B$3416,2,FALSE)</f>
        <v>永康市</v>
      </c>
    </row>
    <row r="688" spans="1:14" x14ac:dyDescent="0.2">
      <c r="A688" s="1">
        <v>227467</v>
      </c>
      <c r="B688" s="1">
        <v>232116</v>
      </c>
      <c r="C688" s="3">
        <v>1</v>
      </c>
      <c r="D688" s="3">
        <v>17</v>
      </c>
      <c r="E688" s="3">
        <v>233</v>
      </c>
      <c r="F688" s="3">
        <v>1958</v>
      </c>
      <c r="G688" s="1">
        <v>85.28</v>
      </c>
      <c r="H688" s="2" t="s">
        <v>987</v>
      </c>
      <c r="I688" s="1" t="s">
        <v>22</v>
      </c>
      <c r="J688">
        <f t="shared" si="10"/>
        <v>12</v>
      </c>
      <c r="K688" t="str">
        <f>VLOOKUP(C688,Region!$A$2:$B$3416,2,FALSE)</f>
        <v>中国</v>
      </c>
      <c r="L688" t="str">
        <f>VLOOKUP(D688,Region!$A$2:$B$3416,2,FALSE)</f>
        <v>江西</v>
      </c>
      <c r="M688" t="str">
        <f>VLOOKUP(E688,Region!$A$2:$B$3416,2,FALSE)</f>
        <v>南昌</v>
      </c>
      <c r="N688" t="str">
        <f>VLOOKUP(F688,Region!$A$2:$B$3416,2,FALSE)</f>
        <v>东湖区</v>
      </c>
    </row>
    <row r="689" spans="1:14" x14ac:dyDescent="0.2">
      <c r="A689" s="1">
        <v>227468</v>
      </c>
      <c r="B689" s="1">
        <v>232117</v>
      </c>
      <c r="C689" s="3">
        <v>1</v>
      </c>
      <c r="D689" s="3">
        <v>6</v>
      </c>
      <c r="E689" s="3">
        <v>76</v>
      </c>
      <c r="F689" s="3">
        <v>697</v>
      </c>
      <c r="G689" s="1">
        <v>918.95</v>
      </c>
      <c r="H689" s="2" t="s">
        <v>1600</v>
      </c>
      <c r="I689" s="1" t="s">
        <v>14</v>
      </c>
      <c r="J689">
        <f t="shared" si="10"/>
        <v>0</v>
      </c>
      <c r="K689" t="str">
        <f>VLOOKUP(C689,Region!$A$2:$B$3416,2,FALSE)</f>
        <v>中国</v>
      </c>
      <c r="L689" t="str">
        <f>VLOOKUP(D689,Region!$A$2:$B$3416,2,FALSE)</f>
        <v>广东</v>
      </c>
      <c r="M689" t="str">
        <f>VLOOKUP(E689,Region!$A$2:$B$3416,2,FALSE)</f>
        <v>广州</v>
      </c>
      <c r="N689" t="str">
        <f>VLOOKUP(F689,Region!$A$2:$B$3416,2,FALSE)</f>
        <v>荔湾区</v>
      </c>
    </row>
    <row r="690" spans="1:14" x14ac:dyDescent="0.2">
      <c r="A690" s="1">
        <v>227469</v>
      </c>
      <c r="B690" s="1">
        <v>232118</v>
      </c>
      <c r="C690" s="3">
        <v>1</v>
      </c>
      <c r="D690" s="3">
        <v>25</v>
      </c>
      <c r="E690" s="3">
        <v>321</v>
      </c>
      <c r="F690" s="3">
        <v>2715</v>
      </c>
      <c r="G690" s="1">
        <v>798.5</v>
      </c>
      <c r="H690" s="2" t="s">
        <v>986</v>
      </c>
      <c r="I690" s="1" t="s">
        <v>13</v>
      </c>
      <c r="J690">
        <f t="shared" si="10"/>
        <v>13</v>
      </c>
      <c r="K690" t="str">
        <f>VLOOKUP(C690,Region!$A$2:$B$3416,2,FALSE)</f>
        <v>中国</v>
      </c>
      <c r="L690" t="str">
        <f>VLOOKUP(D690,Region!$A$2:$B$3416,2,FALSE)</f>
        <v>上海</v>
      </c>
      <c r="M690" t="str">
        <f>VLOOKUP(E690,Region!$A$2:$B$3416,2,FALSE)</f>
        <v>上海</v>
      </c>
      <c r="N690" t="str">
        <f>VLOOKUP(F690,Region!$A$2:$B$3416,2,FALSE)</f>
        <v>松江区</v>
      </c>
    </row>
    <row r="691" spans="1:14" x14ac:dyDescent="0.2">
      <c r="A691" s="1">
        <v>227470</v>
      </c>
      <c r="B691" s="1">
        <v>232119</v>
      </c>
      <c r="C691" s="3">
        <v>1</v>
      </c>
      <c r="D691" s="3">
        <v>4</v>
      </c>
      <c r="E691" s="3">
        <v>60</v>
      </c>
      <c r="F691" s="3">
        <v>587</v>
      </c>
      <c r="G691" s="1">
        <v>72.7</v>
      </c>
      <c r="H691" s="2" t="s">
        <v>985</v>
      </c>
      <c r="I691" s="1" t="s">
        <v>14</v>
      </c>
      <c r="J691">
        <f t="shared" si="10"/>
        <v>13</v>
      </c>
      <c r="K691" t="str">
        <f>VLOOKUP(C691,Region!$A$2:$B$3416,2,FALSE)</f>
        <v>中国</v>
      </c>
      <c r="L691" t="str">
        <f>VLOOKUP(D691,Region!$A$2:$B$3416,2,FALSE)</f>
        <v>福建</v>
      </c>
      <c r="M691" t="str">
        <f>VLOOKUP(E691,Region!$A$2:$B$3416,2,FALSE)</f>
        <v>厦门</v>
      </c>
      <c r="N691" t="str">
        <f>VLOOKUP(F691,Region!$A$2:$B$3416,2,FALSE)</f>
        <v>思明区</v>
      </c>
    </row>
    <row r="692" spans="1:14" x14ac:dyDescent="0.2">
      <c r="A692" s="1">
        <v>227471</v>
      </c>
      <c r="B692" s="1">
        <v>232120</v>
      </c>
      <c r="C692" s="3">
        <v>1</v>
      </c>
      <c r="D692" s="3">
        <v>22</v>
      </c>
      <c r="E692" s="3">
        <v>294</v>
      </c>
      <c r="F692" s="3">
        <v>2425</v>
      </c>
      <c r="G692" s="1">
        <v>172.95</v>
      </c>
      <c r="H692" s="2" t="s">
        <v>984</v>
      </c>
      <c r="I692" s="1" t="s">
        <v>11</v>
      </c>
      <c r="J692">
        <f t="shared" si="10"/>
        <v>13</v>
      </c>
      <c r="K692" t="str">
        <f>VLOOKUP(C692,Region!$A$2:$B$3416,2,FALSE)</f>
        <v>中国</v>
      </c>
      <c r="L692" t="str">
        <f>VLOOKUP(D692,Region!$A$2:$B$3416,2,FALSE)</f>
        <v>山东</v>
      </c>
      <c r="M692" t="str">
        <f>VLOOKUP(E692,Region!$A$2:$B$3416,2,FALSE)</f>
        <v>泰安</v>
      </c>
      <c r="N692" t="str">
        <f>VLOOKUP(F692,Region!$A$2:$B$3416,2,FALSE)</f>
        <v>岱岳区</v>
      </c>
    </row>
    <row r="693" spans="1:14" x14ac:dyDescent="0.2">
      <c r="A693" s="1">
        <v>227472</v>
      </c>
      <c r="B693" s="1">
        <v>232121</v>
      </c>
      <c r="C693" s="3">
        <v>1</v>
      </c>
      <c r="D693" s="3">
        <v>20</v>
      </c>
      <c r="E693" s="3">
        <v>270</v>
      </c>
      <c r="F693" s="3">
        <v>2264</v>
      </c>
      <c r="G693" s="1">
        <v>540.45000000000005</v>
      </c>
      <c r="H693" s="2" t="s">
        <v>1600</v>
      </c>
      <c r="I693" s="1" t="s">
        <v>11</v>
      </c>
      <c r="J693">
        <f t="shared" si="10"/>
        <v>0</v>
      </c>
      <c r="K693" t="str">
        <f>VLOOKUP(C693,Region!$A$2:$B$3416,2,FALSE)</f>
        <v>中国</v>
      </c>
      <c r="L693" t="str">
        <f>VLOOKUP(D693,Region!$A$2:$B$3416,2,FALSE)</f>
        <v>宁夏</v>
      </c>
      <c r="M693" t="str">
        <f>VLOOKUP(E693,Region!$A$2:$B$3416,2,FALSE)</f>
        <v>银川</v>
      </c>
      <c r="N693" t="str">
        <f>VLOOKUP(F693,Region!$A$2:$B$3416,2,FALSE)</f>
        <v>金凤区</v>
      </c>
    </row>
    <row r="694" spans="1:14" x14ac:dyDescent="0.2">
      <c r="A694" s="1">
        <v>227473</v>
      </c>
      <c r="B694" s="1">
        <v>232122</v>
      </c>
      <c r="C694" s="3">
        <v>1</v>
      </c>
      <c r="D694" s="3">
        <v>26</v>
      </c>
      <c r="E694" s="3">
        <v>341</v>
      </c>
      <c r="F694" s="3">
        <v>2900</v>
      </c>
      <c r="G694" s="1">
        <v>111</v>
      </c>
      <c r="H694" s="2" t="s">
        <v>983</v>
      </c>
      <c r="I694" s="1" t="s">
        <v>22</v>
      </c>
      <c r="J694">
        <f t="shared" si="10"/>
        <v>13</v>
      </c>
      <c r="K694" t="str">
        <f>VLOOKUP(C694,Region!$A$2:$B$3416,2,FALSE)</f>
        <v>中国</v>
      </c>
      <c r="L694" t="str">
        <f>VLOOKUP(D694,Region!$A$2:$B$3416,2,FALSE)</f>
        <v>四川</v>
      </c>
      <c r="M694" t="str">
        <f>VLOOKUP(E694,Region!$A$2:$B$3416,2,FALSE)</f>
        <v>自贡</v>
      </c>
      <c r="N694" t="str">
        <f>VLOOKUP(F694,Region!$A$2:$B$3416,2,FALSE)</f>
        <v>自流井区</v>
      </c>
    </row>
    <row r="695" spans="1:14" x14ac:dyDescent="0.2">
      <c r="A695" s="1">
        <v>227474</v>
      </c>
      <c r="B695" s="1">
        <v>232123</v>
      </c>
      <c r="C695" s="3">
        <v>1</v>
      </c>
      <c r="D695" s="3">
        <v>17</v>
      </c>
      <c r="E695" s="3">
        <v>236</v>
      </c>
      <c r="F695" s="3">
        <v>2006</v>
      </c>
      <c r="G695" s="1">
        <v>87.9</v>
      </c>
      <c r="H695" s="2" t="s">
        <v>982</v>
      </c>
      <c r="I695" s="1" t="s">
        <v>14</v>
      </c>
      <c r="J695">
        <f t="shared" si="10"/>
        <v>13</v>
      </c>
      <c r="K695" t="str">
        <f>VLOOKUP(C695,Region!$A$2:$B$3416,2,FALSE)</f>
        <v>中国</v>
      </c>
      <c r="L695" t="str">
        <f>VLOOKUP(D695,Region!$A$2:$B$3416,2,FALSE)</f>
        <v>江西</v>
      </c>
      <c r="M695" t="str">
        <f>VLOOKUP(E695,Region!$A$2:$B$3416,2,FALSE)</f>
        <v>吉安</v>
      </c>
      <c r="N695" t="str">
        <f>VLOOKUP(F695,Region!$A$2:$B$3416,2,FALSE)</f>
        <v>新干县</v>
      </c>
    </row>
    <row r="696" spans="1:14" x14ac:dyDescent="0.2">
      <c r="A696" s="1">
        <v>227475</v>
      </c>
      <c r="B696" s="1">
        <v>232124</v>
      </c>
      <c r="C696" s="3">
        <v>1</v>
      </c>
      <c r="D696" s="3">
        <v>20</v>
      </c>
      <c r="E696" s="3">
        <v>270</v>
      </c>
      <c r="F696" s="3">
        <v>2264</v>
      </c>
      <c r="G696" s="1">
        <v>168.75</v>
      </c>
      <c r="H696" s="2" t="s">
        <v>981</v>
      </c>
      <c r="I696" s="1" t="s">
        <v>11</v>
      </c>
      <c r="J696">
        <f t="shared" si="10"/>
        <v>13</v>
      </c>
      <c r="K696" t="str">
        <f>VLOOKUP(C696,Region!$A$2:$B$3416,2,FALSE)</f>
        <v>中国</v>
      </c>
      <c r="L696" t="str">
        <f>VLOOKUP(D696,Region!$A$2:$B$3416,2,FALSE)</f>
        <v>宁夏</v>
      </c>
      <c r="M696" t="str">
        <f>VLOOKUP(E696,Region!$A$2:$B$3416,2,FALSE)</f>
        <v>银川</v>
      </c>
      <c r="N696" t="str">
        <f>VLOOKUP(F696,Region!$A$2:$B$3416,2,FALSE)</f>
        <v>金凤区</v>
      </c>
    </row>
    <row r="697" spans="1:14" x14ac:dyDescent="0.2">
      <c r="A697" s="1">
        <v>227476</v>
      </c>
      <c r="B697" s="1">
        <v>232125</v>
      </c>
      <c r="C697" s="3">
        <v>1</v>
      </c>
      <c r="D697" s="3">
        <v>24</v>
      </c>
      <c r="E697" s="3">
        <v>311</v>
      </c>
      <c r="F697" s="3">
        <v>2603</v>
      </c>
      <c r="G697" s="1">
        <v>121</v>
      </c>
      <c r="H697" s="2" t="s">
        <v>980</v>
      </c>
      <c r="I697" s="1" t="s">
        <v>22</v>
      </c>
      <c r="J697">
        <f t="shared" si="10"/>
        <v>13</v>
      </c>
      <c r="K697" t="str">
        <f>VLOOKUP(C697,Region!$A$2:$B$3416,2,FALSE)</f>
        <v>中国</v>
      </c>
      <c r="L697" t="str">
        <f>VLOOKUP(D697,Region!$A$2:$B$3416,2,FALSE)</f>
        <v>陕西</v>
      </c>
      <c r="M697" t="str">
        <f>VLOOKUP(E697,Region!$A$2:$B$3416,2,FALSE)</f>
        <v>西安</v>
      </c>
      <c r="N697" t="str">
        <f>VLOOKUP(F697,Region!$A$2:$B$3416,2,FALSE)</f>
        <v>临潼区</v>
      </c>
    </row>
    <row r="698" spans="1:14" x14ac:dyDescent="0.2">
      <c r="A698" s="1">
        <v>227477</v>
      </c>
      <c r="B698" s="1">
        <v>232126</v>
      </c>
      <c r="C698" s="3">
        <v>1</v>
      </c>
      <c r="D698" s="3">
        <v>17</v>
      </c>
      <c r="E698" s="3">
        <v>234</v>
      </c>
      <c r="F698" s="3">
        <v>1970</v>
      </c>
      <c r="G698" s="1">
        <v>1195.7</v>
      </c>
      <c r="H698" s="2" t="s">
        <v>979</v>
      </c>
      <c r="I698" s="1" t="s">
        <v>14</v>
      </c>
      <c r="J698">
        <f t="shared" si="10"/>
        <v>13</v>
      </c>
      <c r="K698" t="str">
        <f>VLOOKUP(C698,Region!$A$2:$B$3416,2,FALSE)</f>
        <v>中国</v>
      </c>
      <c r="L698" t="str">
        <f>VLOOKUP(D698,Region!$A$2:$B$3416,2,FALSE)</f>
        <v>江西</v>
      </c>
      <c r="M698" t="str">
        <f>VLOOKUP(E698,Region!$A$2:$B$3416,2,FALSE)</f>
        <v>抚州</v>
      </c>
      <c r="N698" t="str">
        <f>VLOOKUP(F698,Region!$A$2:$B$3416,2,FALSE)</f>
        <v>临川区</v>
      </c>
    </row>
    <row r="699" spans="1:14" x14ac:dyDescent="0.2">
      <c r="A699" s="1">
        <v>227478</v>
      </c>
      <c r="B699" s="1">
        <v>232127</v>
      </c>
      <c r="C699" s="3">
        <v>1</v>
      </c>
      <c r="D699" s="3">
        <v>31</v>
      </c>
      <c r="E699" s="3">
        <v>391</v>
      </c>
      <c r="F699" s="3">
        <v>3305</v>
      </c>
      <c r="G699" s="1">
        <v>92.1</v>
      </c>
      <c r="H699" s="2" t="s">
        <v>978</v>
      </c>
      <c r="I699" s="1" t="s">
        <v>22</v>
      </c>
      <c r="J699">
        <f t="shared" si="10"/>
        <v>13</v>
      </c>
      <c r="K699" t="str">
        <f>VLOOKUP(C699,Region!$A$2:$B$3416,2,FALSE)</f>
        <v>中国</v>
      </c>
      <c r="L699" t="str">
        <f>VLOOKUP(D699,Region!$A$2:$B$3416,2,FALSE)</f>
        <v>浙江</v>
      </c>
      <c r="M699" t="str">
        <f>VLOOKUP(E699,Region!$A$2:$B$3416,2,FALSE)</f>
        <v>温州</v>
      </c>
      <c r="N699" t="str">
        <f>VLOOKUP(F699,Region!$A$2:$B$3416,2,FALSE)</f>
        <v>鹿城区</v>
      </c>
    </row>
    <row r="700" spans="1:14" x14ac:dyDescent="0.2">
      <c r="A700" s="1">
        <v>227479</v>
      </c>
      <c r="B700" s="1">
        <v>232128</v>
      </c>
      <c r="C700" s="3">
        <v>1</v>
      </c>
      <c r="D700" s="3">
        <v>13</v>
      </c>
      <c r="E700" s="3">
        <v>180</v>
      </c>
      <c r="F700" s="3">
        <v>1544</v>
      </c>
      <c r="G700" s="1">
        <v>415.5</v>
      </c>
      <c r="H700" s="2" t="s">
        <v>1601</v>
      </c>
      <c r="I700" s="1" t="s">
        <v>11</v>
      </c>
      <c r="J700">
        <f t="shared" si="10"/>
        <v>0</v>
      </c>
      <c r="K700" t="str">
        <f>VLOOKUP(C700,Region!$A$2:$B$3416,2,FALSE)</f>
        <v>中国</v>
      </c>
      <c r="L700" t="str">
        <f>VLOOKUP(D700,Region!$A$2:$B$3416,2,FALSE)</f>
        <v>湖北</v>
      </c>
      <c r="M700" t="str">
        <f>VLOOKUP(E700,Region!$A$2:$B$3416,2,FALSE)</f>
        <v>武汉</v>
      </c>
      <c r="N700" t="str">
        <f>VLOOKUP(F700,Region!$A$2:$B$3416,2,FALSE)</f>
        <v>江岸区</v>
      </c>
    </row>
    <row r="701" spans="1:14" x14ac:dyDescent="0.2">
      <c r="A701" s="1">
        <v>227480</v>
      </c>
      <c r="B701" s="1">
        <v>232129</v>
      </c>
      <c r="C701" s="3">
        <v>1</v>
      </c>
      <c r="D701" s="3">
        <v>11</v>
      </c>
      <c r="E701" s="3">
        <v>155</v>
      </c>
      <c r="F701" s="3">
        <v>1308</v>
      </c>
      <c r="G701" s="1">
        <v>311.55</v>
      </c>
      <c r="H701" s="2" t="s">
        <v>977</v>
      </c>
      <c r="I701" s="1" t="s">
        <v>14</v>
      </c>
      <c r="J701">
        <f t="shared" si="10"/>
        <v>13</v>
      </c>
      <c r="K701" t="str">
        <f>VLOOKUP(C701,Region!$A$2:$B$3416,2,FALSE)</f>
        <v>中国</v>
      </c>
      <c r="L701" t="str">
        <f>VLOOKUP(D701,Region!$A$2:$B$3416,2,FALSE)</f>
        <v>河南</v>
      </c>
      <c r="M701" t="str">
        <f>VLOOKUP(E701,Region!$A$2:$B$3416,2,FALSE)</f>
        <v>焦作</v>
      </c>
      <c r="N701" t="str">
        <f>VLOOKUP(F701,Region!$A$2:$B$3416,2,FALSE)</f>
        <v>解放区</v>
      </c>
    </row>
    <row r="702" spans="1:14" x14ac:dyDescent="0.2">
      <c r="A702" s="1">
        <v>227481</v>
      </c>
      <c r="B702" s="1">
        <v>232130</v>
      </c>
      <c r="C702" s="3">
        <v>1</v>
      </c>
      <c r="D702" s="3">
        <v>16</v>
      </c>
      <c r="E702" s="3">
        <v>222</v>
      </c>
      <c r="F702" s="3">
        <v>1873</v>
      </c>
      <c r="G702" s="1">
        <v>65.599999999999994</v>
      </c>
      <c r="H702" s="2" t="s">
        <v>976</v>
      </c>
      <c r="I702" s="1" t="s">
        <v>11</v>
      </c>
      <c r="J702">
        <f t="shared" si="10"/>
        <v>13</v>
      </c>
      <c r="K702" t="str">
        <f>VLOOKUP(C702,Region!$A$2:$B$3416,2,FALSE)</f>
        <v>中国</v>
      </c>
      <c r="L702" t="str">
        <f>VLOOKUP(D702,Region!$A$2:$B$3416,2,FALSE)</f>
        <v>江苏</v>
      </c>
      <c r="M702" t="str">
        <f>VLOOKUP(E702,Region!$A$2:$B$3416,2,FALSE)</f>
        <v>无锡</v>
      </c>
      <c r="N702" t="str">
        <f>VLOOKUP(F702,Region!$A$2:$B$3416,2,FALSE)</f>
        <v>锡山区</v>
      </c>
    </row>
    <row r="703" spans="1:14" x14ac:dyDescent="0.2">
      <c r="A703" s="1">
        <v>227482</v>
      </c>
      <c r="B703" s="1">
        <v>232131</v>
      </c>
      <c r="C703" s="3">
        <v>1</v>
      </c>
      <c r="D703" s="3">
        <v>16</v>
      </c>
      <c r="E703" s="3">
        <v>221</v>
      </c>
      <c r="F703" s="3">
        <v>1855</v>
      </c>
      <c r="G703" s="1">
        <v>193.95</v>
      </c>
      <c r="H703" s="2" t="s">
        <v>975</v>
      </c>
      <c r="I703" s="1" t="s">
        <v>11</v>
      </c>
      <c r="J703">
        <f t="shared" si="10"/>
        <v>13</v>
      </c>
      <c r="K703" t="str">
        <f>VLOOKUP(C703,Region!$A$2:$B$3416,2,FALSE)</f>
        <v>中国</v>
      </c>
      <c r="L703" t="str">
        <f>VLOOKUP(D703,Region!$A$2:$B$3416,2,FALSE)</f>
        <v>江苏</v>
      </c>
      <c r="M703" t="str">
        <f>VLOOKUP(E703,Region!$A$2:$B$3416,2,FALSE)</f>
        <v>苏州</v>
      </c>
      <c r="N703" t="str">
        <f>VLOOKUP(F703,Region!$A$2:$B$3416,2,FALSE)</f>
        <v>常熟市</v>
      </c>
    </row>
    <row r="704" spans="1:14" x14ac:dyDescent="0.2">
      <c r="A704" s="1">
        <v>227483</v>
      </c>
      <c r="B704" s="1">
        <v>232133</v>
      </c>
      <c r="C704" s="3">
        <v>1</v>
      </c>
      <c r="D704" s="3">
        <v>22</v>
      </c>
      <c r="E704" s="3">
        <v>298</v>
      </c>
      <c r="F704" s="3">
        <v>2459</v>
      </c>
      <c r="G704" s="1">
        <v>129.9</v>
      </c>
      <c r="H704" s="2" t="s">
        <v>1601</v>
      </c>
      <c r="I704" s="1" t="s">
        <v>11</v>
      </c>
      <c r="J704">
        <f t="shared" si="10"/>
        <v>0</v>
      </c>
      <c r="K704" t="str">
        <f>VLOOKUP(C704,Region!$A$2:$B$3416,2,FALSE)</f>
        <v>中国</v>
      </c>
      <c r="L704" t="str">
        <f>VLOOKUP(D704,Region!$A$2:$B$3416,2,FALSE)</f>
        <v>山东</v>
      </c>
      <c r="M704" t="str">
        <f>VLOOKUP(E704,Region!$A$2:$B$3416,2,FALSE)</f>
        <v>枣庄</v>
      </c>
      <c r="N704" t="str">
        <f>VLOOKUP(F704,Region!$A$2:$B$3416,2,FALSE)</f>
        <v>市中区</v>
      </c>
    </row>
    <row r="705" spans="1:14" x14ac:dyDescent="0.2">
      <c r="A705" s="1">
        <v>227484</v>
      </c>
      <c r="B705" s="1">
        <v>232134</v>
      </c>
      <c r="C705" s="3">
        <v>1</v>
      </c>
      <c r="D705" s="3">
        <v>10</v>
      </c>
      <c r="E705" s="3">
        <v>146</v>
      </c>
      <c r="F705" s="3">
        <v>1203</v>
      </c>
      <c r="G705" s="1">
        <v>80.55</v>
      </c>
      <c r="H705" s="2" t="s">
        <v>1601</v>
      </c>
      <c r="I705" s="1" t="s">
        <v>11</v>
      </c>
      <c r="J705">
        <f t="shared" si="10"/>
        <v>0</v>
      </c>
      <c r="K705" t="str">
        <f>VLOOKUP(C705,Region!$A$2:$B$3416,2,FALSE)</f>
        <v>中国</v>
      </c>
      <c r="L705" t="str">
        <f>VLOOKUP(D705,Region!$A$2:$B$3416,2,FALSE)</f>
        <v>河北</v>
      </c>
      <c r="M705" t="str">
        <f>VLOOKUP(E705,Region!$A$2:$B$3416,2,FALSE)</f>
        <v>唐山</v>
      </c>
      <c r="N705" t="str">
        <f>VLOOKUP(F705,Region!$A$2:$B$3416,2,FALSE)</f>
        <v>古冶区</v>
      </c>
    </row>
    <row r="706" spans="1:14" x14ac:dyDescent="0.2">
      <c r="A706" s="1">
        <v>227485</v>
      </c>
      <c r="B706" s="1">
        <v>232135</v>
      </c>
      <c r="C706" s="3">
        <v>1</v>
      </c>
      <c r="D706" s="3">
        <v>13</v>
      </c>
      <c r="E706" s="3">
        <v>180</v>
      </c>
      <c r="F706" s="3">
        <v>1549</v>
      </c>
      <c r="G706" s="1">
        <v>116.25</v>
      </c>
      <c r="H706" s="2" t="s">
        <v>973</v>
      </c>
      <c r="I706" s="1" t="s">
        <v>22</v>
      </c>
      <c r="J706">
        <f t="shared" si="10"/>
        <v>13</v>
      </c>
      <c r="K706" t="str">
        <f>VLOOKUP(C706,Region!$A$2:$B$3416,2,FALSE)</f>
        <v>中国</v>
      </c>
      <c r="L706" t="str">
        <f>VLOOKUP(D706,Region!$A$2:$B$3416,2,FALSE)</f>
        <v>湖北</v>
      </c>
      <c r="M706" t="str">
        <f>VLOOKUP(E706,Region!$A$2:$B$3416,2,FALSE)</f>
        <v>武汉</v>
      </c>
      <c r="N706" t="str">
        <f>VLOOKUP(F706,Region!$A$2:$B$3416,2,FALSE)</f>
        <v>青山区</v>
      </c>
    </row>
    <row r="707" spans="1:14" x14ac:dyDescent="0.2">
      <c r="A707" s="1">
        <v>227486</v>
      </c>
      <c r="B707" s="1">
        <v>232136</v>
      </c>
      <c r="C707" s="3">
        <v>1</v>
      </c>
      <c r="D707" s="3">
        <v>31</v>
      </c>
      <c r="E707" s="3">
        <v>387</v>
      </c>
      <c r="F707" s="3">
        <v>3273</v>
      </c>
      <c r="G707" s="1">
        <v>354.6</v>
      </c>
      <c r="H707" s="2" t="s">
        <v>972</v>
      </c>
      <c r="I707" s="1" t="s">
        <v>14</v>
      </c>
      <c r="J707">
        <f t="shared" ref="J707:J770" si="11">HOUR(H707)</f>
        <v>13</v>
      </c>
      <c r="K707" t="str">
        <f>VLOOKUP(C707,Region!$A$2:$B$3416,2,FALSE)</f>
        <v>中国</v>
      </c>
      <c r="L707" t="str">
        <f>VLOOKUP(D707,Region!$A$2:$B$3416,2,FALSE)</f>
        <v>浙江</v>
      </c>
      <c r="M707" t="str">
        <f>VLOOKUP(E707,Region!$A$2:$B$3416,2,FALSE)</f>
        <v>丽水</v>
      </c>
      <c r="N707" t="str">
        <f>VLOOKUP(F707,Region!$A$2:$B$3416,2,FALSE)</f>
        <v>缙云县</v>
      </c>
    </row>
    <row r="708" spans="1:14" x14ac:dyDescent="0.2">
      <c r="A708" s="1">
        <v>227487</v>
      </c>
      <c r="B708" s="1">
        <v>232137</v>
      </c>
      <c r="C708" s="3">
        <v>1</v>
      </c>
      <c r="D708" s="3">
        <v>10</v>
      </c>
      <c r="E708" s="3">
        <v>138</v>
      </c>
      <c r="F708" s="3">
        <v>1082</v>
      </c>
      <c r="G708" s="1">
        <v>119.4</v>
      </c>
      <c r="H708" s="2" t="s">
        <v>971</v>
      </c>
      <c r="I708" s="1" t="s">
        <v>11</v>
      </c>
      <c r="J708">
        <f t="shared" si="11"/>
        <v>13</v>
      </c>
      <c r="K708" t="str">
        <f>VLOOKUP(C708,Region!$A$2:$B$3416,2,FALSE)</f>
        <v>中国</v>
      </c>
      <c r="L708" t="str">
        <f>VLOOKUP(D708,Region!$A$2:$B$3416,2,FALSE)</f>
        <v>河北</v>
      </c>
      <c r="M708" t="str">
        <f>VLOOKUP(E708,Region!$A$2:$B$3416,2,FALSE)</f>
        <v>石家庄</v>
      </c>
      <c r="N708" t="str">
        <f>VLOOKUP(F708,Region!$A$2:$B$3416,2,FALSE)</f>
        <v>裕华区</v>
      </c>
    </row>
    <row r="709" spans="1:14" x14ac:dyDescent="0.2">
      <c r="A709" s="1">
        <v>227488</v>
      </c>
      <c r="B709" s="1">
        <v>232138</v>
      </c>
      <c r="C709" s="3">
        <v>1</v>
      </c>
      <c r="D709" s="3">
        <v>14</v>
      </c>
      <c r="E709" s="3">
        <v>197</v>
      </c>
      <c r="F709" s="3">
        <v>1650</v>
      </c>
      <c r="G709" s="1">
        <v>137</v>
      </c>
      <c r="H709" s="2" t="s">
        <v>970</v>
      </c>
      <c r="I709" s="1" t="s">
        <v>11</v>
      </c>
      <c r="J709">
        <f t="shared" si="11"/>
        <v>13</v>
      </c>
      <c r="K709" t="str">
        <f>VLOOKUP(C709,Region!$A$2:$B$3416,2,FALSE)</f>
        <v>中国</v>
      </c>
      <c r="L709" t="str">
        <f>VLOOKUP(D709,Region!$A$2:$B$3416,2,FALSE)</f>
        <v>湖南</v>
      </c>
      <c r="M709" t="str">
        <f>VLOOKUP(E709,Region!$A$2:$B$3416,2,FALSE)</f>
        <v>长沙</v>
      </c>
      <c r="N709" t="str">
        <f>VLOOKUP(F709,Region!$A$2:$B$3416,2,FALSE)</f>
        <v>开福区</v>
      </c>
    </row>
    <row r="710" spans="1:14" x14ac:dyDescent="0.2">
      <c r="A710" s="1">
        <v>227489</v>
      </c>
      <c r="B710" s="1">
        <v>232139</v>
      </c>
      <c r="C710" s="3">
        <v>1</v>
      </c>
      <c r="D710" s="3">
        <v>3</v>
      </c>
      <c r="E710" s="3">
        <v>3401</v>
      </c>
      <c r="F710" s="3">
        <v>3402</v>
      </c>
      <c r="G710" s="1">
        <v>541.01</v>
      </c>
      <c r="H710" s="2" t="s">
        <v>969</v>
      </c>
      <c r="I710" s="1" t="s">
        <v>14</v>
      </c>
      <c r="J710">
        <f t="shared" si="11"/>
        <v>13</v>
      </c>
      <c r="K710" t="str">
        <f>VLOOKUP(C710,Region!$A$2:$B$3416,2,FALSE)</f>
        <v>中国</v>
      </c>
      <c r="L710" t="str">
        <f>VLOOKUP(D710,Region!$A$2:$B$3416,2,FALSE)</f>
        <v>安徽</v>
      </c>
      <c r="M710" t="str">
        <f>VLOOKUP(E710,Region!$A$2:$B$3416,2,FALSE)</f>
        <v>合肥</v>
      </c>
      <c r="N710" t="str">
        <f>VLOOKUP(F710,Region!$A$2:$B$3416,2,FALSE)</f>
        <v>庐阳区</v>
      </c>
    </row>
    <row r="711" spans="1:14" x14ac:dyDescent="0.2">
      <c r="A711" s="1">
        <v>227490</v>
      </c>
      <c r="B711" s="1">
        <v>232140</v>
      </c>
      <c r="C711" s="3">
        <v>1</v>
      </c>
      <c r="D711" s="3">
        <v>6</v>
      </c>
      <c r="E711" s="3">
        <v>95</v>
      </c>
      <c r="F711" s="3">
        <v>3412</v>
      </c>
      <c r="G711" s="1">
        <v>165.6</v>
      </c>
      <c r="H711" s="2" t="s">
        <v>968</v>
      </c>
      <c r="I711" s="1" t="s">
        <v>14</v>
      </c>
      <c r="J711">
        <f t="shared" si="11"/>
        <v>13</v>
      </c>
      <c r="K711" t="str">
        <f>VLOOKUP(C711,Region!$A$2:$B$3416,2,FALSE)</f>
        <v>中国</v>
      </c>
      <c r="L711" t="str">
        <f>VLOOKUP(D711,Region!$A$2:$B$3416,2,FALSE)</f>
        <v>广东</v>
      </c>
      <c r="M711" t="str">
        <f>VLOOKUP(E711,Region!$A$2:$B$3416,2,FALSE)</f>
        <v>中山</v>
      </c>
      <c r="N711" t="str">
        <f>VLOOKUP(F711,Region!$A$2:$B$3416,2,FALSE)</f>
        <v>其他</v>
      </c>
    </row>
    <row r="712" spans="1:14" x14ac:dyDescent="0.2">
      <c r="A712" s="1">
        <v>227491</v>
      </c>
      <c r="B712" s="1">
        <v>232141</v>
      </c>
      <c r="C712" s="3">
        <v>1</v>
      </c>
      <c r="D712" s="3">
        <v>4</v>
      </c>
      <c r="E712" s="3">
        <v>58</v>
      </c>
      <c r="F712" s="3">
        <v>568</v>
      </c>
      <c r="G712" s="1">
        <v>129.4</v>
      </c>
      <c r="H712" s="2" t="s">
        <v>967</v>
      </c>
      <c r="I712" s="1" t="s">
        <v>11</v>
      </c>
      <c r="J712">
        <f t="shared" si="11"/>
        <v>13</v>
      </c>
      <c r="K712" t="str">
        <f>VLOOKUP(C712,Region!$A$2:$B$3416,2,FALSE)</f>
        <v>中国</v>
      </c>
      <c r="L712" t="str">
        <f>VLOOKUP(D712,Region!$A$2:$B$3416,2,FALSE)</f>
        <v>福建</v>
      </c>
      <c r="M712" t="str">
        <f>VLOOKUP(E712,Region!$A$2:$B$3416,2,FALSE)</f>
        <v>泉州</v>
      </c>
      <c r="N712" t="str">
        <f>VLOOKUP(F712,Region!$A$2:$B$3416,2,FALSE)</f>
        <v>晋江市</v>
      </c>
    </row>
    <row r="713" spans="1:14" x14ac:dyDescent="0.2">
      <c r="A713" s="1">
        <v>227492</v>
      </c>
      <c r="B713" s="1">
        <v>232142</v>
      </c>
      <c r="C713" s="3">
        <v>1</v>
      </c>
      <c r="D713" s="3">
        <v>6</v>
      </c>
      <c r="E713" s="3">
        <v>96</v>
      </c>
      <c r="F713" s="3">
        <v>850</v>
      </c>
      <c r="G713" s="1">
        <v>2163.5500000000002</v>
      </c>
      <c r="H713" s="2" t="s">
        <v>966</v>
      </c>
      <c r="I713" s="1" t="s">
        <v>14</v>
      </c>
      <c r="J713">
        <f t="shared" si="11"/>
        <v>13</v>
      </c>
      <c r="K713" t="str">
        <f>VLOOKUP(C713,Region!$A$2:$B$3416,2,FALSE)</f>
        <v>中国</v>
      </c>
      <c r="L713" t="str">
        <f>VLOOKUP(D713,Region!$A$2:$B$3416,2,FALSE)</f>
        <v>广东</v>
      </c>
      <c r="M713" t="str">
        <f>VLOOKUP(E713,Region!$A$2:$B$3416,2,FALSE)</f>
        <v>珠海</v>
      </c>
      <c r="N713" t="str">
        <f>VLOOKUP(F713,Region!$A$2:$B$3416,2,FALSE)</f>
        <v>香洲区</v>
      </c>
    </row>
    <row r="714" spans="1:14" x14ac:dyDescent="0.2">
      <c r="A714" s="1">
        <v>227493</v>
      </c>
      <c r="B714" s="1">
        <v>232143</v>
      </c>
      <c r="C714" s="3">
        <v>1</v>
      </c>
      <c r="D714" s="3">
        <v>10</v>
      </c>
      <c r="E714" s="3">
        <v>146</v>
      </c>
      <c r="F714" s="3">
        <v>1203</v>
      </c>
      <c r="G714" s="1">
        <v>47.8</v>
      </c>
      <c r="H714" s="2" t="s">
        <v>965</v>
      </c>
      <c r="I714" s="1" t="s">
        <v>22</v>
      </c>
      <c r="J714">
        <f t="shared" si="11"/>
        <v>13</v>
      </c>
      <c r="K714" t="str">
        <f>VLOOKUP(C714,Region!$A$2:$B$3416,2,FALSE)</f>
        <v>中国</v>
      </c>
      <c r="L714" t="str">
        <f>VLOOKUP(D714,Region!$A$2:$B$3416,2,FALSE)</f>
        <v>河北</v>
      </c>
      <c r="M714" t="str">
        <f>VLOOKUP(E714,Region!$A$2:$B$3416,2,FALSE)</f>
        <v>唐山</v>
      </c>
      <c r="N714" t="str">
        <f>VLOOKUP(F714,Region!$A$2:$B$3416,2,FALSE)</f>
        <v>古冶区</v>
      </c>
    </row>
    <row r="715" spans="1:14" x14ac:dyDescent="0.2">
      <c r="A715" s="1">
        <v>227494</v>
      </c>
      <c r="B715" s="1">
        <v>232144</v>
      </c>
      <c r="C715" s="3">
        <v>1</v>
      </c>
      <c r="D715" s="3">
        <v>6</v>
      </c>
      <c r="E715" s="3">
        <v>95</v>
      </c>
      <c r="F715" s="3">
        <v>3412</v>
      </c>
      <c r="G715" s="1">
        <v>625</v>
      </c>
      <c r="H715" s="2" t="s">
        <v>964</v>
      </c>
      <c r="I715" s="1" t="s">
        <v>13</v>
      </c>
      <c r="J715">
        <f t="shared" si="11"/>
        <v>13</v>
      </c>
      <c r="K715" t="str">
        <f>VLOOKUP(C715,Region!$A$2:$B$3416,2,FALSE)</f>
        <v>中国</v>
      </c>
      <c r="L715" t="str">
        <f>VLOOKUP(D715,Region!$A$2:$B$3416,2,FALSE)</f>
        <v>广东</v>
      </c>
      <c r="M715" t="str">
        <f>VLOOKUP(E715,Region!$A$2:$B$3416,2,FALSE)</f>
        <v>中山</v>
      </c>
      <c r="N715" t="str">
        <f>VLOOKUP(F715,Region!$A$2:$B$3416,2,FALSE)</f>
        <v>其他</v>
      </c>
    </row>
    <row r="716" spans="1:14" x14ac:dyDescent="0.2">
      <c r="A716" s="1">
        <v>227495</v>
      </c>
      <c r="B716" s="1">
        <v>232145</v>
      </c>
      <c r="C716" s="3">
        <v>1</v>
      </c>
      <c r="D716" s="3">
        <v>4</v>
      </c>
      <c r="E716" s="3">
        <v>53</v>
      </c>
      <c r="F716" s="3">
        <v>518</v>
      </c>
      <c r="G716" s="1">
        <v>59.03</v>
      </c>
      <c r="H716" s="2" t="s">
        <v>963</v>
      </c>
      <c r="I716" s="1" t="s">
        <v>11</v>
      </c>
      <c r="J716">
        <f t="shared" si="11"/>
        <v>13</v>
      </c>
      <c r="K716" t="str">
        <f>VLOOKUP(C716,Region!$A$2:$B$3416,2,FALSE)</f>
        <v>中国</v>
      </c>
      <c r="L716" t="str">
        <f>VLOOKUP(D716,Region!$A$2:$B$3416,2,FALSE)</f>
        <v>福建</v>
      </c>
      <c r="M716" t="str">
        <f>VLOOKUP(E716,Region!$A$2:$B$3416,2,FALSE)</f>
        <v>福州</v>
      </c>
      <c r="N716" t="str">
        <f>VLOOKUP(F716,Region!$A$2:$B$3416,2,FALSE)</f>
        <v>鼓楼区</v>
      </c>
    </row>
    <row r="717" spans="1:14" x14ac:dyDescent="0.2">
      <c r="A717" s="1">
        <v>227496</v>
      </c>
      <c r="B717" s="1">
        <v>232146</v>
      </c>
      <c r="C717" s="3">
        <v>1</v>
      </c>
      <c r="D717" s="3">
        <v>6</v>
      </c>
      <c r="E717" s="3">
        <v>77</v>
      </c>
      <c r="F717" s="3">
        <v>708</v>
      </c>
      <c r="G717" s="1">
        <v>822.4</v>
      </c>
      <c r="H717" s="2" t="s">
        <v>353</v>
      </c>
      <c r="I717" s="1" t="s">
        <v>14</v>
      </c>
      <c r="J717">
        <f t="shared" si="11"/>
        <v>21</v>
      </c>
      <c r="K717" t="str">
        <f>VLOOKUP(C717,Region!$A$2:$B$3416,2,FALSE)</f>
        <v>中国</v>
      </c>
      <c r="L717" t="str">
        <f>VLOOKUP(D717,Region!$A$2:$B$3416,2,FALSE)</f>
        <v>广东</v>
      </c>
      <c r="M717" t="str">
        <f>VLOOKUP(E717,Region!$A$2:$B$3416,2,FALSE)</f>
        <v>深圳</v>
      </c>
      <c r="N717" t="str">
        <f>VLOOKUP(F717,Region!$A$2:$B$3416,2,FALSE)</f>
        <v>宝安区</v>
      </c>
    </row>
    <row r="718" spans="1:14" x14ac:dyDescent="0.2">
      <c r="A718" s="1">
        <v>227497</v>
      </c>
      <c r="B718" s="1">
        <v>232147</v>
      </c>
      <c r="C718" s="3">
        <v>1</v>
      </c>
      <c r="D718" s="3">
        <v>6</v>
      </c>
      <c r="E718" s="3">
        <v>76</v>
      </c>
      <c r="F718" s="3">
        <v>697</v>
      </c>
      <c r="G718" s="1">
        <v>48.8</v>
      </c>
      <c r="H718" s="2" t="s">
        <v>962</v>
      </c>
      <c r="I718" s="1" t="s">
        <v>14</v>
      </c>
      <c r="J718">
        <f t="shared" si="11"/>
        <v>13</v>
      </c>
      <c r="K718" t="str">
        <f>VLOOKUP(C718,Region!$A$2:$B$3416,2,FALSE)</f>
        <v>中国</v>
      </c>
      <c r="L718" t="str">
        <f>VLOOKUP(D718,Region!$A$2:$B$3416,2,FALSE)</f>
        <v>广东</v>
      </c>
      <c r="M718" t="str">
        <f>VLOOKUP(E718,Region!$A$2:$B$3416,2,FALSE)</f>
        <v>广州</v>
      </c>
      <c r="N718" t="str">
        <f>VLOOKUP(F718,Region!$A$2:$B$3416,2,FALSE)</f>
        <v>荔湾区</v>
      </c>
    </row>
    <row r="719" spans="1:14" x14ac:dyDescent="0.2">
      <c r="A719" s="1">
        <v>227498</v>
      </c>
      <c r="B719" s="1">
        <v>232148</v>
      </c>
      <c r="C719" s="3">
        <v>1</v>
      </c>
      <c r="D719" s="3">
        <v>32</v>
      </c>
      <c r="E719" s="3">
        <v>394</v>
      </c>
      <c r="F719" s="3">
        <v>3339</v>
      </c>
      <c r="G719" s="1">
        <v>1493.88</v>
      </c>
      <c r="H719" s="2" t="s">
        <v>961</v>
      </c>
      <c r="I719" s="1" t="s">
        <v>10</v>
      </c>
      <c r="J719">
        <f t="shared" si="11"/>
        <v>13</v>
      </c>
      <c r="K719" t="str">
        <f>VLOOKUP(C719,Region!$A$2:$B$3416,2,FALSE)</f>
        <v>中国</v>
      </c>
      <c r="L719" t="str">
        <f>VLOOKUP(D719,Region!$A$2:$B$3416,2,FALSE)</f>
        <v>重庆</v>
      </c>
      <c r="M719" t="str">
        <f>VLOOKUP(E719,Region!$A$2:$B$3416,2,FALSE)</f>
        <v>重庆</v>
      </c>
      <c r="N719" t="str">
        <f>VLOOKUP(F719,Region!$A$2:$B$3416,2,FALSE)</f>
        <v>九龙坡区</v>
      </c>
    </row>
    <row r="720" spans="1:14" x14ac:dyDescent="0.2">
      <c r="A720" s="1">
        <v>227499</v>
      </c>
      <c r="B720" s="1">
        <v>232149</v>
      </c>
      <c r="C720" s="3">
        <v>1</v>
      </c>
      <c r="D720" s="3">
        <v>16</v>
      </c>
      <c r="E720" s="3">
        <v>224</v>
      </c>
      <c r="F720" s="3">
        <v>1893</v>
      </c>
      <c r="G720" s="1">
        <v>167.98</v>
      </c>
      <c r="H720" s="2" t="s">
        <v>1601</v>
      </c>
      <c r="I720" s="1" t="s">
        <v>11</v>
      </c>
      <c r="J720">
        <f t="shared" si="11"/>
        <v>0</v>
      </c>
      <c r="K720" t="str">
        <f>VLOOKUP(C720,Region!$A$2:$B$3416,2,FALSE)</f>
        <v>中国</v>
      </c>
      <c r="L720" t="str">
        <f>VLOOKUP(D720,Region!$A$2:$B$3416,2,FALSE)</f>
        <v>江苏</v>
      </c>
      <c r="M720" t="str">
        <f>VLOOKUP(E720,Region!$A$2:$B$3416,2,FALSE)</f>
        <v>淮安</v>
      </c>
      <c r="N720" t="str">
        <f>VLOOKUP(F720,Region!$A$2:$B$3416,2,FALSE)</f>
        <v>盱眙县</v>
      </c>
    </row>
    <row r="721" spans="1:14" x14ac:dyDescent="0.2">
      <c r="A721" s="1">
        <v>227500</v>
      </c>
      <c r="B721" s="1">
        <v>232150</v>
      </c>
      <c r="C721" s="3">
        <v>1</v>
      </c>
      <c r="D721" s="3">
        <v>25</v>
      </c>
      <c r="E721" s="3">
        <v>321</v>
      </c>
      <c r="F721" s="3">
        <v>2709</v>
      </c>
      <c r="G721" s="1">
        <v>140.19999999999999</v>
      </c>
      <c r="H721" s="2" t="s">
        <v>960</v>
      </c>
      <c r="I721" s="1" t="s">
        <v>14</v>
      </c>
      <c r="J721">
        <f t="shared" si="11"/>
        <v>13</v>
      </c>
      <c r="K721" t="str">
        <f>VLOOKUP(C721,Region!$A$2:$B$3416,2,FALSE)</f>
        <v>中国</v>
      </c>
      <c r="L721" t="str">
        <f>VLOOKUP(D721,Region!$A$2:$B$3416,2,FALSE)</f>
        <v>上海</v>
      </c>
      <c r="M721" t="str">
        <f>VLOOKUP(E721,Region!$A$2:$B$3416,2,FALSE)</f>
        <v>上海</v>
      </c>
      <c r="N721" t="str">
        <f>VLOOKUP(F721,Region!$A$2:$B$3416,2,FALSE)</f>
        <v>普陀区</v>
      </c>
    </row>
    <row r="722" spans="1:14" x14ac:dyDescent="0.2">
      <c r="A722" s="1">
        <v>227501</v>
      </c>
      <c r="B722" s="1">
        <v>232151</v>
      </c>
      <c r="C722" s="3">
        <v>1</v>
      </c>
      <c r="D722" s="3">
        <v>21</v>
      </c>
      <c r="E722" s="3">
        <v>275</v>
      </c>
      <c r="F722" s="3">
        <v>2291</v>
      </c>
      <c r="G722" s="1">
        <v>99.05</v>
      </c>
      <c r="H722" s="2" t="s">
        <v>959</v>
      </c>
      <c r="I722" s="1" t="s">
        <v>22</v>
      </c>
      <c r="J722">
        <f t="shared" si="11"/>
        <v>13</v>
      </c>
      <c r="K722" t="str">
        <f>VLOOKUP(C722,Region!$A$2:$B$3416,2,FALSE)</f>
        <v>中国</v>
      </c>
      <c r="L722" t="str">
        <f>VLOOKUP(D722,Region!$A$2:$B$3416,2,FALSE)</f>
        <v>青海</v>
      </c>
      <c r="M722" t="str">
        <f>VLOOKUP(E722,Region!$A$2:$B$3416,2,FALSE)</f>
        <v>西宁</v>
      </c>
      <c r="N722" t="str">
        <f>VLOOKUP(F722,Region!$A$2:$B$3416,2,FALSE)</f>
        <v>城西区</v>
      </c>
    </row>
    <row r="723" spans="1:14" x14ac:dyDescent="0.2">
      <c r="A723" s="1">
        <v>227502</v>
      </c>
      <c r="B723" s="1">
        <v>232152</v>
      </c>
      <c r="C723" s="3">
        <v>1</v>
      </c>
      <c r="D723" s="3">
        <v>11</v>
      </c>
      <c r="E723" s="3">
        <v>159</v>
      </c>
      <c r="F723" s="3">
        <v>1355</v>
      </c>
      <c r="G723" s="1">
        <v>97.1</v>
      </c>
      <c r="H723" s="2" t="s">
        <v>958</v>
      </c>
      <c r="I723" s="1" t="s">
        <v>14</v>
      </c>
      <c r="J723">
        <f t="shared" si="11"/>
        <v>13</v>
      </c>
      <c r="K723" t="str">
        <f>VLOOKUP(C723,Region!$A$2:$B$3416,2,FALSE)</f>
        <v>中国</v>
      </c>
      <c r="L723" t="str">
        <f>VLOOKUP(D723,Region!$A$2:$B$3416,2,FALSE)</f>
        <v>河南</v>
      </c>
      <c r="M723" t="str">
        <f>VLOOKUP(E723,Region!$A$2:$B$3416,2,FALSE)</f>
        <v>商丘</v>
      </c>
      <c r="N723" t="str">
        <f>VLOOKUP(F723,Region!$A$2:$B$3416,2,FALSE)</f>
        <v>夏邑县</v>
      </c>
    </row>
    <row r="724" spans="1:14" x14ac:dyDescent="0.2">
      <c r="A724" s="1">
        <v>227503</v>
      </c>
      <c r="B724" s="1">
        <v>232153</v>
      </c>
      <c r="C724" s="3">
        <v>1</v>
      </c>
      <c r="D724" s="3">
        <v>21</v>
      </c>
      <c r="E724" s="3">
        <v>275</v>
      </c>
      <c r="F724" s="3">
        <v>2291</v>
      </c>
      <c r="G724" s="1">
        <v>66.8</v>
      </c>
      <c r="H724" s="2" t="s">
        <v>1601</v>
      </c>
      <c r="I724" s="1" t="s">
        <v>22</v>
      </c>
      <c r="J724">
        <f t="shared" si="11"/>
        <v>0</v>
      </c>
      <c r="K724" t="str">
        <f>VLOOKUP(C724,Region!$A$2:$B$3416,2,FALSE)</f>
        <v>中国</v>
      </c>
      <c r="L724" t="str">
        <f>VLOOKUP(D724,Region!$A$2:$B$3416,2,FALSE)</f>
        <v>青海</v>
      </c>
      <c r="M724" t="str">
        <f>VLOOKUP(E724,Region!$A$2:$B$3416,2,FALSE)</f>
        <v>西宁</v>
      </c>
      <c r="N724" t="str">
        <f>VLOOKUP(F724,Region!$A$2:$B$3416,2,FALSE)</f>
        <v>城西区</v>
      </c>
    </row>
    <row r="725" spans="1:14" x14ac:dyDescent="0.2">
      <c r="A725" s="1">
        <v>227504</v>
      </c>
      <c r="B725" s="1">
        <v>232154</v>
      </c>
      <c r="C725" s="3">
        <v>1</v>
      </c>
      <c r="D725" s="3">
        <v>22</v>
      </c>
      <c r="E725" s="3">
        <v>296</v>
      </c>
      <c r="F725" s="3">
        <v>2438</v>
      </c>
      <c r="G725" s="1">
        <v>103.66</v>
      </c>
      <c r="H725" s="2" t="s">
        <v>957</v>
      </c>
      <c r="I725" s="1" t="s">
        <v>11</v>
      </c>
      <c r="J725">
        <f t="shared" si="11"/>
        <v>13</v>
      </c>
      <c r="K725" t="str">
        <f>VLOOKUP(C725,Region!$A$2:$B$3416,2,FALSE)</f>
        <v>中国</v>
      </c>
      <c r="L725" t="str">
        <f>VLOOKUP(D725,Region!$A$2:$B$3416,2,FALSE)</f>
        <v>山东</v>
      </c>
      <c r="M725" t="str">
        <f>VLOOKUP(E725,Region!$A$2:$B$3416,2,FALSE)</f>
        <v>潍坊</v>
      </c>
      <c r="N725" t="str">
        <f>VLOOKUP(F725,Region!$A$2:$B$3416,2,FALSE)</f>
        <v>青州市</v>
      </c>
    </row>
    <row r="726" spans="1:14" x14ac:dyDescent="0.2">
      <c r="A726" s="1">
        <v>227505</v>
      </c>
      <c r="B726" s="1">
        <v>232155</v>
      </c>
      <c r="C726" s="3">
        <v>1</v>
      </c>
      <c r="D726" s="3">
        <v>4</v>
      </c>
      <c r="E726" s="3">
        <v>58</v>
      </c>
      <c r="F726" s="3">
        <v>567</v>
      </c>
      <c r="G726" s="1">
        <v>91.05</v>
      </c>
      <c r="H726" s="2" t="s">
        <v>1602</v>
      </c>
      <c r="I726" s="1" t="s">
        <v>22</v>
      </c>
      <c r="J726">
        <f t="shared" si="11"/>
        <v>0</v>
      </c>
      <c r="K726" t="str">
        <f>VLOOKUP(C726,Region!$A$2:$B$3416,2,FALSE)</f>
        <v>中国</v>
      </c>
      <c r="L726" t="str">
        <f>VLOOKUP(D726,Region!$A$2:$B$3416,2,FALSE)</f>
        <v>福建</v>
      </c>
      <c r="M726" t="str">
        <f>VLOOKUP(E726,Region!$A$2:$B$3416,2,FALSE)</f>
        <v>泉州</v>
      </c>
      <c r="N726" t="str">
        <f>VLOOKUP(F726,Region!$A$2:$B$3416,2,FALSE)</f>
        <v>石狮市</v>
      </c>
    </row>
    <row r="727" spans="1:14" x14ac:dyDescent="0.2">
      <c r="A727" s="1">
        <v>227506</v>
      </c>
      <c r="B727" s="1">
        <v>232156</v>
      </c>
      <c r="C727" s="3">
        <v>1</v>
      </c>
      <c r="D727" s="3">
        <v>2</v>
      </c>
      <c r="E727" s="3">
        <v>52</v>
      </c>
      <c r="F727" s="3">
        <v>515</v>
      </c>
      <c r="G727" s="1">
        <v>111.6</v>
      </c>
      <c r="H727" s="2" t="s">
        <v>956</v>
      </c>
      <c r="I727" s="1" t="s">
        <v>13</v>
      </c>
      <c r="J727">
        <f t="shared" si="11"/>
        <v>13</v>
      </c>
      <c r="K727" t="str">
        <f>VLOOKUP(C727,Region!$A$2:$B$3416,2,FALSE)</f>
        <v>中国</v>
      </c>
      <c r="L727" t="str">
        <f>VLOOKUP(D727,Region!$A$2:$B$3416,2,FALSE)</f>
        <v>北京</v>
      </c>
      <c r="M727" t="str">
        <f>VLOOKUP(E727,Region!$A$2:$B$3416,2,FALSE)</f>
        <v>北京</v>
      </c>
      <c r="N727" t="str">
        <f>VLOOKUP(F727,Region!$A$2:$B$3416,2,FALSE)</f>
        <v>大兴区</v>
      </c>
    </row>
    <row r="728" spans="1:14" x14ac:dyDescent="0.2">
      <c r="A728" s="1">
        <v>227507</v>
      </c>
      <c r="B728" s="1">
        <v>232157</v>
      </c>
      <c r="C728" s="3">
        <v>1</v>
      </c>
      <c r="D728" s="3">
        <v>2</v>
      </c>
      <c r="E728" s="3">
        <v>52</v>
      </c>
      <c r="F728" s="3">
        <v>510</v>
      </c>
      <c r="G728" s="1">
        <v>612.29999999999995</v>
      </c>
      <c r="H728" s="2" t="s">
        <v>955</v>
      </c>
      <c r="I728" s="1" t="s">
        <v>11</v>
      </c>
      <c r="J728">
        <f t="shared" si="11"/>
        <v>13</v>
      </c>
      <c r="K728" t="str">
        <f>VLOOKUP(C728,Region!$A$2:$B$3416,2,FALSE)</f>
        <v>中国</v>
      </c>
      <c r="L728" t="str">
        <f>VLOOKUP(D728,Region!$A$2:$B$3416,2,FALSE)</f>
        <v>北京</v>
      </c>
      <c r="M728" t="str">
        <f>VLOOKUP(E728,Region!$A$2:$B$3416,2,FALSE)</f>
        <v>北京</v>
      </c>
      <c r="N728" t="str">
        <f>VLOOKUP(F728,Region!$A$2:$B$3416,2,FALSE)</f>
        <v>通州区</v>
      </c>
    </row>
    <row r="729" spans="1:14" x14ac:dyDescent="0.2">
      <c r="A729" s="1">
        <v>227508</v>
      </c>
      <c r="B729" s="1">
        <v>232158</v>
      </c>
      <c r="C729" s="3">
        <v>1</v>
      </c>
      <c r="D729" s="3">
        <v>14</v>
      </c>
      <c r="E729" s="3">
        <v>197</v>
      </c>
      <c r="F729" s="3">
        <v>1650</v>
      </c>
      <c r="G729" s="1">
        <v>145.93</v>
      </c>
      <c r="H729" s="2" t="s">
        <v>954</v>
      </c>
      <c r="I729" s="1" t="s">
        <v>22</v>
      </c>
      <c r="J729">
        <f t="shared" si="11"/>
        <v>13</v>
      </c>
      <c r="K729" t="str">
        <f>VLOOKUP(C729,Region!$A$2:$B$3416,2,FALSE)</f>
        <v>中国</v>
      </c>
      <c r="L729" t="str">
        <f>VLOOKUP(D729,Region!$A$2:$B$3416,2,FALSE)</f>
        <v>湖南</v>
      </c>
      <c r="M729" t="str">
        <f>VLOOKUP(E729,Region!$A$2:$B$3416,2,FALSE)</f>
        <v>长沙</v>
      </c>
      <c r="N729" t="str">
        <f>VLOOKUP(F729,Region!$A$2:$B$3416,2,FALSE)</f>
        <v>开福区</v>
      </c>
    </row>
    <row r="730" spans="1:14" x14ac:dyDescent="0.2">
      <c r="A730" s="1">
        <v>227509</v>
      </c>
      <c r="B730" s="1">
        <v>232159</v>
      </c>
      <c r="C730" s="3">
        <v>1</v>
      </c>
      <c r="D730" s="3">
        <v>13</v>
      </c>
      <c r="E730" s="3">
        <v>180</v>
      </c>
      <c r="F730" s="3">
        <v>1545</v>
      </c>
      <c r="G730" s="1">
        <v>101.58</v>
      </c>
      <c r="H730" s="2" t="s">
        <v>953</v>
      </c>
      <c r="I730" s="1" t="s">
        <v>22</v>
      </c>
      <c r="J730">
        <f t="shared" si="11"/>
        <v>13</v>
      </c>
      <c r="K730" t="str">
        <f>VLOOKUP(C730,Region!$A$2:$B$3416,2,FALSE)</f>
        <v>中国</v>
      </c>
      <c r="L730" t="str">
        <f>VLOOKUP(D730,Region!$A$2:$B$3416,2,FALSE)</f>
        <v>湖北</v>
      </c>
      <c r="M730" t="str">
        <f>VLOOKUP(E730,Region!$A$2:$B$3416,2,FALSE)</f>
        <v>武汉</v>
      </c>
      <c r="N730" t="str">
        <f>VLOOKUP(F730,Region!$A$2:$B$3416,2,FALSE)</f>
        <v>武昌区</v>
      </c>
    </row>
    <row r="731" spans="1:14" x14ac:dyDescent="0.2">
      <c r="A731" s="1">
        <v>227510</v>
      </c>
      <c r="B731" s="1">
        <v>232160</v>
      </c>
      <c r="C731" s="3">
        <v>1</v>
      </c>
      <c r="D731" s="3">
        <v>3</v>
      </c>
      <c r="E731" s="3">
        <v>3401</v>
      </c>
      <c r="F731" s="3">
        <v>3405</v>
      </c>
      <c r="G731" s="1">
        <v>76.349999999999994</v>
      </c>
      <c r="H731" s="2" t="s">
        <v>952</v>
      </c>
      <c r="I731" s="1" t="s">
        <v>22</v>
      </c>
      <c r="J731">
        <f t="shared" si="11"/>
        <v>13</v>
      </c>
      <c r="K731" t="str">
        <f>VLOOKUP(C731,Region!$A$2:$B$3416,2,FALSE)</f>
        <v>中国</v>
      </c>
      <c r="L731" t="str">
        <f>VLOOKUP(D731,Region!$A$2:$B$3416,2,FALSE)</f>
        <v>安徽</v>
      </c>
      <c r="M731" t="str">
        <f>VLOOKUP(E731,Region!$A$2:$B$3416,2,FALSE)</f>
        <v>合肥</v>
      </c>
      <c r="N731" t="str">
        <f>VLOOKUP(F731,Region!$A$2:$B$3416,2,FALSE)</f>
        <v>包河区</v>
      </c>
    </row>
    <row r="732" spans="1:14" x14ac:dyDescent="0.2">
      <c r="A732" s="1">
        <v>227511</v>
      </c>
      <c r="B732" s="1">
        <v>232161</v>
      </c>
      <c r="C732" s="3">
        <v>1</v>
      </c>
      <c r="D732" s="3">
        <v>16</v>
      </c>
      <c r="E732" s="3">
        <v>222</v>
      </c>
      <c r="F732" s="3">
        <v>1875</v>
      </c>
      <c r="G732" s="1">
        <v>192.9</v>
      </c>
      <c r="H732" s="2" t="s">
        <v>951</v>
      </c>
      <c r="I732" s="1" t="s">
        <v>11</v>
      </c>
      <c r="J732">
        <f t="shared" si="11"/>
        <v>13</v>
      </c>
      <c r="K732" t="str">
        <f>VLOOKUP(C732,Region!$A$2:$B$3416,2,FALSE)</f>
        <v>中国</v>
      </c>
      <c r="L732" t="str">
        <f>VLOOKUP(D732,Region!$A$2:$B$3416,2,FALSE)</f>
        <v>江苏</v>
      </c>
      <c r="M732" t="str">
        <f>VLOOKUP(E732,Region!$A$2:$B$3416,2,FALSE)</f>
        <v>无锡</v>
      </c>
      <c r="N732" t="str">
        <f>VLOOKUP(F732,Region!$A$2:$B$3416,2,FALSE)</f>
        <v>滨湖区</v>
      </c>
    </row>
    <row r="733" spans="1:14" x14ac:dyDescent="0.2">
      <c r="A733" s="1">
        <v>227512</v>
      </c>
      <c r="B733" s="1">
        <v>232162</v>
      </c>
      <c r="C733" s="3">
        <v>1</v>
      </c>
      <c r="D733" s="3">
        <v>17</v>
      </c>
      <c r="E733" s="3">
        <v>235</v>
      </c>
      <c r="F733" s="3">
        <v>1982</v>
      </c>
      <c r="G733" s="1">
        <v>270.58</v>
      </c>
      <c r="H733" s="2" t="s">
        <v>948</v>
      </c>
      <c r="I733" s="1" t="s">
        <v>11</v>
      </c>
      <c r="J733">
        <f t="shared" si="11"/>
        <v>13</v>
      </c>
      <c r="K733" t="str">
        <f>VLOOKUP(C733,Region!$A$2:$B$3416,2,FALSE)</f>
        <v>中国</v>
      </c>
      <c r="L733" t="str">
        <f>VLOOKUP(D733,Region!$A$2:$B$3416,2,FALSE)</f>
        <v>江西</v>
      </c>
      <c r="M733" t="str">
        <f>VLOOKUP(E733,Region!$A$2:$B$3416,2,FALSE)</f>
        <v>赣州</v>
      </c>
      <c r="N733" t="str">
        <f>VLOOKUP(F733,Region!$A$2:$B$3416,2,FALSE)</f>
        <v>于都县</v>
      </c>
    </row>
    <row r="734" spans="1:14" x14ac:dyDescent="0.2">
      <c r="A734" s="1">
        <v>227513</v>
      </c>
      <c r="B734" s="1">
        <v>232163</v>
      </c>
      <c r="C734" s="3">
        <v>1</v>
      </c>
      <c r="D734" s="3">
        <v>26</v>
      </c>
      <c r="E734" s="3">
        <v>341</v>
      </c>
      <c r="F734" s="3">
        <v>2899</v>
      </c>
      <c r="G734" s="1">
        <v>227.55</v>
      </c>
      <c r="H734" s="2" t="s">
        <v>950</v>
      </c>
      <c r="I734" s="1" t="s">
        <v>13</v>
      </c>
      <c r="J734">
        <f t="shared" si="11"/>
        <v>13</v>
      </c>
      <c r="K734" t="str">
        <f>VLOOKUP(C734,Region!$A$2:$B$3416,2,FALSE)</f>
        <v>中国</v>
      </c>
      <c r="L734" t="str">
        <f>VLOOKUP(D734,Region!$A$2:$B$3416,2,FALSE)</f>
        <v>四川</v>
      </c>
      <c r="M734" t="str">
        <f>VLOOKUP(E734,Region!$A$2:$B$3416,2,FALSE)</f>
        <v>自贡</v>
      </c>
      <c r="N734" t="str">
        <f>VLOOKUP(F734,Region!$A$2:$B$3416,2,FALSE)</f>
        <v>大安区</v>
      </c>
    </row>
    <row r="735" spans="1:14" x14ac:dyDescent="0.2">
      <c r="A735" s="1">
        <v>227514</v>
      </c>
      <c r="B735" s="1">
        <v>232164</v>
      </c>
      <c r="C735" s="3">
        <v>1</v>
      </c>
      <c r="D735" s="3">
        <v>6</v>
      </c>
      <c r="E735" s="3">
        <v>79</v>
      </c>
      <c r="F735" s="3">
        <v>732</v>
      </c>
      <c r="G735" s="1">
        <v>254.85</v>
      </c>
      <c r="H735" s="2" t="s">
        <v>949</v>
      </c>
      <c r="I735" s="1" t="s">
        <v>11</v>
      </c>
      <c r="J735">
        <f t="shared" si="11"/>
        <v>13</v>
      </c>
      <c r="K735" t="str">
        <f>VLOOKUP(C735,Region!$A$2:$B$3416,2,FALSE)</f>
        <v>中国</v>
      </c>
      <c r="L735" t="str">
        <f>VLOOKUP(D735,Region!$A$2:$B$3416,2,FALSE)</f>
        <v>广东</v>
      </c>
      <c r="M735" t="str">
        <f>VLOOKUP(E735,Region!$A$2:$B$3416,2,FALSE)</f>
        <v>东莞</v>
      </c>
      <c r="N735" t="str">
        <f>VLOOKUP(F735,Region!$A$2:$B$3416,2,FALSE)</f>
        <v>凤岗镇</v>
      </c>
    </row>
    <row r="736" spans="1:14" x14ac:dyDescent="0.2">
      <c r="A736" s="1">
        <v>227515</v>
      </c>
      <c r="B736" s="1">
        <v>232165</v>
      </c>
      <c r="C736" s="3">
        <v>1</v>
      </c>
      <c r="D736" s="3">
        <v>13</v>
      </c>
      <c r="E736" s="3">
        <v>185</v>
      </c>
      <c r="F736" s="3">
        <v>1582</v>
      </c>
      <c r="G736" s="1">
        <v>29.9</v>
      </c>
      <c r="H736" s="2" t="s">
        <v>1602</v>
      </c>
      <c r="I736" s="1" t="s">
        <v>22</v>
      </c>
      <c r="J736">
        <f t="shared" si="11"/>
        <v>0</v>
      </c>
      <c r="K736" t="str">
        <f>VLOOKUP(C736,Region!$A$2:$B$3416,2,FALSE)</f>
        <v>中国</v>
      </c>
      <c r="L736" t="str">
        <f>VLOOKUP(D736,Region!$A$2:$B$3416,2,FALSE)</f>
        <v>湖北</v>
      </c>
      <c r="M736" t="str">
        <f>VLOOKUP(E736,Region!$A$2:$B$3416,2,FALSE)</f>
        <v>荆门</v>
      </c>
      <c r="N736" t="str">
        <f>VLOOKUP(F736,Region!$A$2:$B$3416,2,FALSE)</f>
        <v>沙洋县</v>
      </c>
    </row>
    <row r="737" spans="1:14" x14ac:dyDescent="0.2">
      <c r="A737" s="1">
        <v>227516</v>
      </c>
      <c r="B737" s="1">
        <v>232166</v>
      </c>
      <c r="C737" s="3">
        <v>1</v>
      </c>
      <c r="D737" s="3">
        <v>10</v>
      </c>
      <c r="E737" s="3">
        <v>138</v>
      </c>
      <c r="F737" s="3">
        <v>1082</v>
      </c>
      <c r="G737" s="1">
        <v>580.35</v>
      </c>
      <c r="H737" s="2" t="s">
        <v>360</v>
      </c>
      <c r="I737" s="1" t="s">
        <v>11</v>
      </c>
      <c r="J737">
        <f t="shared" si="11"/>
        <v>21</v>
      </c>
      <c r="K737" t="str">
        <f>VLOOKUP(C737,Region!$A$2:$B$3416,2,FALSE)</f>
        <v>中国</v>
      </c>
      <c r="L737" t="str">
        <f>VLOOKUP(D737,Region!$A$2:$B$3416,2,FALSE)</f>
        <v>河北</v>
      </c>
      <c r="M737" t="str">
        <f>VLOOKUP(E737,Region!$A$2:$B$3416,2,FALSE)</f>
        <v>石家庄</v>
      </c>
      <c r="N737" t="str">
        <f>VLOOKUP(F737,Region!$A$2:$B$3416,2,FALSE)</f>
        <v>裕华区</v>
      </c>
    </row>
    <row r="738" spans="1:14" x14ac:dyDescent="0.2">
      <c r="A738" s="1">
        <v>227517</v>
      </c>
      <c r="B738" s="1">
        <v>232167</v>
      </c>
      <c r="C738" s="3">
        <v>1</v>
      </c>
      <c r="D738" s="3">
        <v>6</v>
      </c>
      <c r="E738" s="3">
        <v>77</v>
      </c>
      <c r="F738" s="3">
        <v>709</v>
      </c>
      <c r="G738" s="1">
        <v>216</v>
      </c>
      <c r="H738" s="2" t="s">
        <v>947</v>
      </c>
      <c r="I738" s="1" t="s">
        <v>11</v>
      </c>
      <c r="J738">
        <f t="shared" si="11"/>
        <v>13</v>
      </c>
      <c r="K738" t="str">
        <f>VLOOKUP(C738,Region!$A$2:$B$3416,2,FALSE)</f>
        <v>中国</v>
      </c>
      <c r="L738" t="str">
        <f>VLOOKUP(D738,Region!$A$2:$B$3416,2,FALSE)</f>
        <v>广东</v>
      </c>
      <c r="M738" t="str">
        <f>VLOOKUP(E738,Region!$A$2:$B$3416,2,FALSE)</f>
        <v>深圳</v>
      </c>
      <c r="N738" t="str">
        <f>VLOOKUP(F738,Region!$A$2:$B$3416,2,FALSE)</f>
        <v>龙岗区</v>
      </c>
    </row>
    <row r="739" spans="1:14" x14ac:dyDescent="0.2">
      <c r="A739" s="1">
        <v>227518</v>
      </c>
      <c r="B739" s="1">
        <v>232168</v>
      </c>
      <c r="C739" s="3">
        <v>1</v>
      </c>
      <c r="D739" s="3">
        <v>6</v>
      </c>
      <c r="E739" s="3">
        <v>76</v>
      </c>
      <c r="F739" s="3">
        <v>697</v>
      </c>
      <c r="G739" s="1">
        <v>145.13</v>
      </c>
      <c r="H739" s="2" t="s">
        <v>946</v>
      </c>
      <c r="I739" s="1" t="s">
        <v>22</v>
      </c>
      <c r="J739">
        <f t="shared" si="11"/>
        <v>13</v>
      </c>
      <c r="K739" t="str">
        <f>VLOOKUP(C739,Region!$A$2:$B$3416,2,FALSE)</f>
        <v>中国</v>
      </c>
      <c r="L739" t="str">
        <f>VLOOKUP(D739,Region!$A$2:$B$3416,2,FALSE)</f>
        <v>广东</v>
      </c>
      <c r="M739" t="str">
        <f>VLOOKUP(E739,Region!$A$2:$B$3416,2,FALSE)</f>
        <v>广州</v>
      </c>
      <c r="N739" t="str">
        <f>VLOOKUP(F739,Region!$A$2:$B$3416,2,FALSE)</f>
        <v>荔湾区</v>
      </c>
    </row>
    <row r="740" spans="1:14" x14ac:dyDescent="0.2">
      <c r="A740" s="1">
        <v>227519</v>
      </c>
      <c r="B740" s="1">
        <v>232169</v>
      </c>
      <c r="C740" s="3">
        <v>1</v>
      </c>
      <c r="D740" s="3">
        <v>18</v>
      </c>
      <c r="E740" s="3">
        <v>257</v>
      </c>
      <c r="F740" s="3">
        <v>2158</v>
      </c>
      <c r="G740" s="1">
        <v>109.95</v>
      </c>
      <c r="H740" s="2" t="s">
        <v>945</v>
      </c>
      <c r="I740" s="1" t="s">
        <v>11</v>
      </c>
      <c r="J740">
        <f t="shared" si="11"/>
        <v>13</v>
      </c>
      <c r="K740" t="str">
        <f>VLOOKUP(C740,Region!$A$2:$B$3416,2,FALSE)</f>
        <v>中国</v>
      </c>
      <c r="L740" t="str">
        <f>VLOOKUP(D740,Region!$A$2:$B$3416,2,FALSE)</f>
        <v>辽宁</v>
      </c>
      <c r="M740" t="str">
        <f>VLOOKUP(E740,Region!$A$2:$B$3416,2,FALSE)</f>
        <v>营口</v>
      </c>
      <c r="N740" t="str">
        <f>VLOOKUP(F740,Region!$A$2:$B$3416,2,FALSE)</f>
        <v>鲅鱼圈区</v>
      </c>
    </row>
    <row r="741" spans="1:14" x14ac:dyDescent="0.2">
      <c r="A741" s="1">
        <v>227520</v>
      </c>
      <c r="B741" s="1">
        <v>232170</v>
      </c>
      <c r="C741" s="3">
        <v>1</v>
      </c>
      <c r="D741" s="3">
        <v>6</v>
      </c>
      <c r="E741" s="3">
        <v>82</v>
      </c>
      <c r="F741" s="3">
        <v>757</v>
      </c>
      <c r="G741" s="1">
        <v>1681.05</v>
      </c>
      <c r="H741" s="2" t="s">
        <v>944</v>
      </c>
      <c r="I741" s="1" t="s">
        <v>14</v>
      </c>
      <c r="J741">
        <f t="shared" si="11"/>
        <v>13</v>
      </c>
      <c r="K741" t="str">
        <f>VLOOKUP(C741,Region!$A$2:$B$3416,2,FALSE)</f>
        <v>中国</v>
      </c>
      <c r="L741" t="str">
        <f>VLOOKUP(D741,Region!$A$2:$B$3416,2,FALSE)</f>
        <v>广东</v>
      </c>
      <c r="M741" t="str">
        <f>VLOOKUP(E741,Region!$A$2:$B$3416,2,FALSE)</f>
        <v>惠州</v>
      </c>
      <c r="N741" t="str">
        <f>VLOOKUP(F741,Region!$A$2:$B$3416,2,FALSE)</f>
        <v>惠阳区</v>
      </c>
    </row>
    <row r="742" spans="1:14" x14ac:dyDescent="0.2">
      <c r="A742" s="1">
        <v>227521</v>
      </c>
      <c r="B742" s="1">
        <v>232171</v>
      </c>
      <c r="C742" s="3">
        <v>1</v>
      </c>
      <c r="D742" s="3">
        <v>6</v>
      </c>
      <c r="E742" s="3">
        <v>76</v>
      </c>
      <c r="F742" s="3">
        <v>696</v>
      </c>
      <c r="G742" s="1">
        <v>43.8</v>
      </c>
      <c r="H742" s="2" t="s">
        <v>943</v>
      </c>
      <c r="I742" s="1" t="s">
        <v>22</v>
      </c>
      <c r="J742">
        <f t="shared" si="11"/>
        <v>13</v>
      </c>
      <c r="K742" t="str">
        <f>VLOOKUP(C742,Region!$A$2:$B$3416,2,FALSE)</f>
        <v>中国</v>
      </c>
      <c r="L742" t="str">
        <f>VLOOKUP(D742,Region!$A$2:$B$3416,2,FALSE)</f>
        <v>广东</v>
      </c>
      <c r="M742" t="str">
        <f>VLOOKUP(E742,Region!$A$2:$B$3416,2,FALSE)</f>
        <v>广州</v>
      </c>
      <c r="N742" t="str">
        <f>VLOOKUP(F742,Region!$A$2:$B$3416,2,FALSE)</f>
        <v>海珠区</v>
      </c>
    </row>
    <row r="743" spans="1:14" x14ac:dyDescent="0.2">
      <c r="A743" s="1">
        <v>227522</v>
      </c>
      <c r="B743" s="1">
        <v>232172</v>
      </c>
      <c r="C743" s="3">
        <v>1</v>
      </c>
      <c r="D743" s="3">
        <v>22</v>
      </c>
      <c r="E743" s="3">
        <v>292</v>
      </c>
      <c r="F743" s="3">
        <v>2414</v>
      </c>
      <c r="G743" s="1">
        <v>2946.05</v>
      </c>
      <c r="H743" s="2" t="s">
        <v>942</v>
      </c>
      <c r="I743" s="1" t="s">
        <v>14</v>
      </c>
      <c r="J743">
        <f t="shared" si="11"/>
        <v>13</v>
      </c>
      <c r="K743" t="str">
        <f>VLOOKUP(C743,Region!$A$2:$B$3416,2,FALSE)</f>
        <v>中国</v>
      </c>
      <c r="L743" t="str">
        <f>VLOOKUP(D743,Region!$A$2:$B$3416,2,FALSE)</f>
        <v>山东</v>
      </c>
      <c r="M743" t="str">
        <f>VLOOKUP(E743,Region!$A$2:$B$3416,2,FALSE)</f>
        <v>临沂</v>
      </c>
      <c r="N743" t="str">
        <f>VLOOKUP(F743,Region!$A$2:$B$3416,2,FALSE)</f>
        <v>苍山县</v>
      </c>
    </row>
    <row r="744" spans="1:14" x14ac:dyDescent="0.2">
      <c r="A744" s="1">
        <v>227523</v>
      </c>
      <c r="B744" s="1">
        <v>232173</v>
      </c>
      <c r="C744" s="3">
        <v>1</v>
      </c>
      <c r="D744" s="3">
        <v>14</v>
      </c>
      <c r="E744" s="3">
        <v>207</v>
      </c>
      <c r="F744" s="3">
        <v>1740</v>
      </c>
      <c r="G744" s="1">
        <v>74.8</v>
      </c>
      <c r="H744" s="2" t="s">
        <v>941</v>
      </c>
      <c r="I744" s="1" t="s">
        <v>11</v>
      </c>
      <c r="J744">
        <f t="shared" si="11"/>
        <v>13</v>
      </c>
      <c r="K744" t="str">
        <f>VLOOKUP(C744,Region!$A$2:$B$3416,2,FALSE)</f>
        <v>中国</v>
      </c>
      <c r="L744" t="str">
        <f>VLOOKUP(D744,Region!$A$2:$B$3416,2,FALSE)</f>
        <v>湖南</v>
      </c>
      <c r="M744" t="str">
        <f>VLOOKUP(E744,Region!$A$2:$B$3416,2,FALSE)</f>
        <v>益阳</v>
      </c>
      <c r="N744" t="str">
        <f>VLOOKUP(F744,Region!$A$2:$B$3416,2,FALSE)</f>
        <v>安化县</v>
      </c>
    </row>
    <row r="745" spans="1:14" x14ac:dyDescent="0.2">
      <c r="A745" s="1">
        <v>227524</v>
      </c>
      <c r="B745" s="1">
        <v>232174</v>
      </c>
      <c r="C745" s="3">
        <v>1</v>
      </c>
      <c r="D745" s="3">
        <v>16</v>
      </c>
      <c r="E745" s="3">
        <v>222</v>
      </c>
      <c r="F745" s="3">
        <v>1878</v>
      </c>
      <c r="G745" s="1">
        <v>64.8</v>
      </c>
      <c r="H745" s="2" t="s">
        <v>937</v>
      </c>
      <c r="I745" s="1" t="s">
        <v>22</v>
      </c>
      <c r="J745">
        <f t="shared" si="11"/>
        <v>13</v>
      </c>
      <c r="K745" t="str">
        <f>VLOOKUP(C745,Region!$A$2:$B$3416,2,FALSE)</f>
        <v>中国</v>
      </c>
      <c r="L745" t="str">
        <f>VLOOKUP(D745,Region!$A$2:$B$3416,2,FALSE)</f>
        <v>江苏</v>
      </c>
      <c r="M745" t="str">
        <f>VLOOKUP(E745,Region!$A$2:$B$3416,2,FALSE)</f>
        <v>无锡</v>
      </c>
      <c r="N745" t="str">
        <f>VLOOKUP(F745,Region!$A$2:$B$3416,2,FALSE)</f>
        <v>宜兴市</v>
      </c>
    </row>
    <row r="746" spans="1:14" x14ac:dyDescent="0.2">
      <c r="A746" s="1">
        <v>227525</v>
      </c>
      <c r="B746" s="1">
        <v>232175</v>
      </c>
      <c r="C746" s="3">
        <v>1</v>
      </c>
      <c r="D746" s="3">
        <v>31</v>
      </c>
      <c r="E746" s="3">
        <v>385</v>
      </c>
      <c r="F746" s="3">
        <v>3250</v>
      </c>
      <c r="G746" s="1">
        <v>488.55</v>
      </c>
      <c r="H746" s="2" t="s">
        <v>940</v>
      </c>
      <c r="I746" s="1" t="s">
        <v>11</v>
      </c>
      <c r="J746">
        <f t="shared" si="11"/>
        <v>13</v>
      </c>
      <c r="K746" t="str">
        <f>VLOOKUP(C746,Region!$A$2:$B$3416,2,FALSE)</f>
        <v>中国</v>
      </c>
      <c r="L746" t="str">
        <f>VLOOKUP(D746,Region!$A$2:$B$3416,2,FALSE)</f>
        <v>浙江</v>
      </c>
      <c r="M746" t="str">
        <f>VLOOKUP(E746,Region!$A$2:$B$3416,2,FALSE)</f>
        <v>嘉兴</v>
      </c>
      <c r="N746" t="str">
        <f>VLOOKUP(F746,Region!$A$2:$B$3416,2,FALSE)</f>
        <v>海宁市</v>
      </c>
    </row>
    <row r="747" spans="1:14" x14ac:dyDescent="0.2">
      <c r="A747" s="1">
        <v>227526</v>
      </c>
      <c r="B747" s="1">
        <v>232176</v>
      </c>
      <c r="C747" s="3">
        <v>1</v>
      </c>
      <c r="D747" s="3">
        <v>11</v>
      </c>
      <c r="E747" s="3">
        <v>149</v>
      </c>
      <c r="F747" s="3">
        <v>1263</v>
      </c>
      <c r="G747" s="1">
        <v>32.25</v>
      </c>
      <c r="H747" s="2" t="s">
        <v>939</v>
      </c>
      <c r="I747" s="1" t="s">
        <v>22</v>
      </c>
      <c r="J747">
        <f t="shared" si="11"/>
        <v>13</v>
      </c>
      <c r="K747" t="str">
        <f>VLOOKUP(C747,Region!$A$2:$B$3416,2,FALSE)</f>
        <v>中国</v>
      </c>
      <c r="L747" t="str">
        <f>VLOOKUP(D747,Region!$A$2:$B$3416,2,FALSE)</f>
        <v>河南</v>
      </c>
      <c r="M747" t="str">
        <f>VLOOKUP(E747,Region!$A$2:$B$3416,2,FALSE)</f>
        <v>郑州</v>
      </c>
      <c r="N747" t="str">
        <f>VLOOKUP(F747,Region!$A$2:$B$3416,2,FALSE)</f>
        <v>荥阳市</v>
      </c>
    </row>
    <row r="748" spans="1:14" x14ac:dyDescent="0.2">
      <c r="A748" s="1">
        <v>227527</v>
      </c>
      <c r="B748" s="1">
        <v>232177</v>
      </c>
      <c r="C748" s="3">
        <v>1</v>
      </c>
      <c r="D748" s="3">
        <v>31</v>
      </c>
      <c r="E748" s="3">
        <v>388</v>
      </c>
      <c r="F748" s="3">
        <v>3279</v>
      </c>
      <c r="G748" s="1">
        <v>44.6</v>
      </c>
      <c r="H748" s="2" t="s">
        <v>938</v>
      </c>
      <c r="I748" s="1" t="s">
        <v>22</v>
      </c>
      <c r="J748">
        <f t="shared" si="11"/>
        <v>13</v>
      </c>
      <c r="K748" t="str">
        <f>VLOOKUP(C748,Region!$A$2:$B$3416,2,FALSE)</f>
        <v>中国</v>
      </c>
      <c r="L748" t="str">
        <f>VLOOKUP(D748,Region!$A$2:$B$3416,2,FALSE)</f>
        <v>浙江</v>
      </c>
      <c r="M748" t="str">
        <f>VLOOKUP(E748,Region!$A$2:$B$3416,2,FALSE)</f>
        <v>宁波</v>
      </c>
      <c r="N748" t="str">
        <f>VLOOKUP(F748,Region!$A$2:$B$3416,2,FALSE)</f>
        <v>海曙区</v>
      </c>
    </row>
    <row r="749" spans="1:14" x14ac:dyDescent="0.2">
      <c r="A749" s="1">
        <v>227528</v>
      </c>
      <c r="B749" s="1">
        <v>232178</v>
      </c>
      <c r="C749" s="3">
        <v>1</v>
      </c>
      <c r="D749" s="3">
        <v>31</v>
      </c>
      <c r="E749" s="3">
        <v>383</v>
      </c>
      <c r="F749" s="3">
        <v>3240</v>
      </c>
      <c r="G749" s="1">
        <v>114.95</v>
      </c>
      <c r="H749" s="2" t="s">
        <v>935</v>
      </c>
      <c r="I749" s="1" t="s">
        <v>13</v>
      </c>
      <c r="J749">
        <f t="shared" si="11"/>
        <v>13</v>
      </c>
      <c r="K749" t="str">
        <f>VLOOKUP(C749,Region!$A$2:$B$3416,2,FALSE)</f>
        <v>中国</v>
      </c>
      <c r="L749" t="str">
        <f>VLOOKUP(D749,Region!$A$2:$B$3416,2,FALSE)</f>
        <v>浙江</v>
      </c>
      <c r="M749" t="str">
        <f>VLOOKUP(E749,Region!$A$2:$B$3416,2,FALSE)</f>
        <v>杭州</v>
      </c>
      <c r="N749" t="str">
        <f>VLOOKUP(F749,Region!$A$2:$B$3416,2,FALSE)</f>
        <v>临安市</v>
      </c>
    </row>
    <row r="750" spans="1:14" x14ac:dyDescent="0.2">
      <c r="A750" s="1">
        <v>227529</v>
      </c>
      <c r="B750" s="1">
        <v>232179</v>
      </c>
      <c r="C750" s="3">
        <v>1</v>
      </c>
      <c r="D750" s="3">
        <v>14</v>
      </c>
      <c r="E750" s="3">
        <v>203</v>
      </c>
      <c r="F750" s="3">
        <v>1705</v>
      </c>
      <c r="G750" s="1">
        <v>1930.65</v>
      </c>
      <c r="H750" s="2" t="s">
        <v>936</v>
      </c>
      <c r="I750" s="1" t="s">
        <v>14</v>
      </c>
      <c r="J750">
        <f t="shared" si="11"/>
        <v>13</v>
      </c>
      <c r="K750" t="str">
        <f>VLOOKUP(C750,Region!$A$2:$B$3416,2,FALSE)</f>
        <v>中国</v>
      </c>
      <c r="L750" t="str">
        <f>VLOOKUP(D750,Region!$A$2:$B$3416,2,FALSE)</f>
        <v>湖南</v>
      </c>
      <c r="M750" t="str">
        <f>VLOOKUP(E750,Region!$A$2:$B$3416,2,FALSE)</f>
        <v>娄底</v>
      </c>
      <c r="N750" t="str">
        <f>VLOOKUP(F750,Region!$A$2:$B$3416,2,FALSE)</f>
        <v>娄星区</v>
      </c>
    </row>
    <row r="751" spans="1:14" x14ac:dyDescent="0.2">
      <c r="A751" s="1">
        <v>227530</v>
      </c>
      <c r="B751" s="1">
        <v>232180</v>
      </c>
      <c r="C751" s="3">
        <v>1</v>
      </c>
      <c r="D751" s="3">
        <v>17</v>
      </c>
      <c r="E751" s="3">
        <v>238</v>
      </c>
      <c r="F751" s="3">
        <v>2016</v>
      </c>
      <c r="G751" s="1">
        <v>77.400000000000006</v>
      </c>
      <c r="H751" s="2" t="s">
        <v>934</v>
      </c>
      <c r="I751" s="1" t="s">
        <v>22</v>
      </c>
      <c r="J751">
        <f t="shared" si="11"/>
        <v>13</v>
      </c>
      <c r="K751" t="str">
        <f>VLOOKUP(C751,Region!$A$2:$B$3416,2,FALSE)</f>
        <v>中国</v>
      </c>
      <c r="L751" t="str">
        <f>VLOOKUP(D751,Region!$A$2:$B$3416,2,FALSE)</f>
        <v>江西</v>
      </c>
      <c r="M751" t="str">
        <f>VLOOKUP(E751,Region!$A$2:$B$3416,2,FALSE)</f>
        <v>九江</v>
      </c>
      <c r="N751" t="str">
        <f>VLOOKUP(F751,Region!$A$2:$B$3416,2,FALSE)</f>
        <v>浔阳区</v>
      </c>
    </row>
    <row r="752" spans="1:14" x14ac:dyDescent="0.2">
      <c r="A752" s="1">
        <v>227531</v>
      </c>
      <c r="B752" s="1">
        <v>232181</v>
      </c>
      <c r="C752" s="3">
        <v>1</v>
      </c>
      <c r="D752" s="3">
        <v>16</v>
      </c>
      <c r="E752" s="3">
        <v>220</v>
      </c>
      <c r="F752" s="3">
        <v>1843</v>
      </c>
      <c r="G752" s="1">
        <v>556</v>
      </c>
      <c r="H752" s="2" t="s">
        <v>933</v>
      </c>
      <c r="I752" s="1" t="s">
        <v>11</v>
      </c>
      <c r="J752">
        <f t="shared" si="11"/>
        <v>14</v>
      </c>
      <c r="K752" t="str">
        <f>VLOOKUP(C752,Region!$A$2:$B$3416,2,FALSE)</f>
        <v>中国</v>
      </c>
      <c r="L752" t="str">
        <f>VLOOKUP(D752,Region!$A$2:$B$3416,2,FALSE)</f>
        <v>江苏</v>
      </c>
      <c r="M752" t="str">
        <f>VLOOKUP(E752,Region!$A$2:$B$3416,2,FALSE)</f>
        <v>南京</v>
      </c>
      <c r="N752" t="str">
        <f>VLOOKUP(F752,Region!$A$2:$B$3416,2,FALSE)</f>
        <v>江宁区</v>
      </c>
    </row>
    <row r="753" spans="1:14" x14ac:dyDescent="0.2">
      <c r="A753" s="1">
        <v>227532</v>
      </c>
      <c r="B753" s="1">
        <v>232182</v>
      </c>
      <c r="C753" s="3">
        <v>1</v>
      </c>
      <c r="D753" s="3">
        <v>31</v>
      </c>
      <c r="E753" s="3">
        <v>386</v>
      </c>
      <c r="F753" s="3">
        <v>3255</v>
      </c>
      <c r="G753" s="1">
        <v>1191.8</v>
      </c>
      <c r="H753" s="2" t="s">
        <v>932</v>
      </c>
      <c r="I753" s="1" t="s">
        <v>14</v>
      </c>
      <c r="J753">
        <f t="shared" si="11"/>
        <v>14</v>
      </c>
      <c r="K753" t="str">
        <f>VLOOKUP(C753,Region!$A$2:$B$3416,2,FALSE)</f>
        <v>中国</v>
      </c>
      <c r="L753" t="str">
        <f>VLOOKUP(D753,Region!$A$2:$B$3416,2,FALSE)</f>
        <v>浙江</v>
      </c>
      <c r="M753" t="str">
        <f>VLOOKUP(E753,Region!$A$2:$B$3416,2,FALSE)</f>
        <v>金华</v>
      </c>
      <c r="N753" t="str">
        <f>VLOOKUP(F753,Region!$A$2:$B$3416,2,FALSE)</f>
        <v>婺城区</v>
      </c>
    </row>
    <row r="754" spans="1:14" x14ac:dyDescent="0.2">
      <c r="A754" s="1">
        <v>227533</v>
      </c>
      <c r="B754" s="1">
        <v>232183</v>
      </c>
      <c r="C754" s="3">
        <v>1</v>
      </c>
      <c r="D754" s="3">
        <v>4</v>
      </c>
      <c r="E754" s="3">
        <v>61</v>
      </c>
      <c r="F754" s="3">
        <v>597</v>
      </c>
      <c r="G754" s="1">
        <v>108.9</v>
      </c>
      <c r="H754" s="2" t="s">
        <v>931</v>
      </c>
      <c r="I754" s="1" t="s">
        <v>22</v>
      </c>
      <c r="J754">
        <f t="shared" si="11"/>
        <v>14</v>
      </c>
      <c r="K754" t="str">
        <f>VLOOKUP(C754,Region!$A$2:$B$3416,2,FALSE)</f>
        <v>中国</v>
      </c>
      <c r="L754" t="str">
        <f>VLOOKUP(D754,Region!$A$2:$B$3416,2,FALSE)</f>
        <v>福建</v>
      </c>
      <c r="M754" t="str">
        <f>VLOOKUP(E754,Region!$A$2:$B$3416,2,FALSE)</f>
        <v>漳州</v>
      </c>
      <c r="N754" t="str">
        <f>VLOOKUP(F754,Region!$A$2:$B$3416,2,FALSE)</f>
        <v>漳浦县</v>
      </c>
    </row>
    <row r="755" spans="1:14" x14ac:dyDescent="0.2">
      <c r="A755" s="1">
        <v>227534</v>
      </c>
      <c r="B755" s="1">
        <v>232184</v>
      </c>
      <c r="C755" s="3">
        <v>1</v>
      </c>
      <c r="D755" s="3">
        <v>10</v>
      </c>
      <c r="E755" s="3">
        <v>144</v>
      </c>
      <c r="F755" s="3">
        <v>1186</v>
      </c>
      <c r="G755" s="1">
        <v>100.5</v>
      </c>
      <c r="H755" s="2" t="s">
        <v>930</v>
      </c>
      <c r="I755" s="1" t="s">
        <v>11</v>
      </c>
      <c r="J755">
        <f t="shared" si="11"/>
        <v>14</v>
      </c>
      <c r="K755" t="str">
        <f>VLOOKUP(C755,Region!$A$2:$B$3416,2,FALSE)</f>
        <v>中国</v>
      </c>
      <c r="L755" t="str">
        <f>VLOOKUP(D755,Region!$A$2:$B$3416,2,FALSE)</f>
        <v>河北</v>
      </c>
      <c r="M755" t="str">
        <f>VLOOKUP(E755,Region!$A$2:$B$3416,2,FALSE)</f>
        <v>廊坊</v>
      </c>
      <c r="N755" t="str">
        <f>VLOOKUP(F755,Region!$A$2:$B$3416,2,FALSE)</f>
        <v>霸州市</v>
      </c>
    </row>
    <row r="756" spans="1:14" x14ac:dyDescent="0.2">
      <c r="A756" s="1">
        <v>227535</v>
      </c>
      <c r="B756" s="1">
        <v>232185</v>
      </c>
      <c r="C756" s="3">
        <v>1</v>
      </c>
      <c r="D756" s="3">
        <v>4</v>
      </c>
      <c r="E756" s="3">
        <v>56</v>
      </c>
      <c r="F756" s="3">
        <v>548</v>
      </c>
      <c r="G756" s="1">
        <v>198.15</v>
      </c>
      <c r="H756" s="2" t="s">
        <v>929</v>
      </c>
      <c r="I756" s="1" t="s">
        <v>11</v>
      </c>
      <c r="J756">
        <f t="shared" si="11"/>
        <v>14</v>
      </c>
      <c r="K756" t="str">
        <f>VLOOKUP(C756,Region!$A$2:$B$3416,2,FALSE)</f>
        <v>中国</v>
      </c>
      <c r="L756" t="str">
        <f>VLOOKUP(D756,Region!$A$2:$B$3416,2,FALSE)</f>
        <v>福建</v>
      </c>
      <c r="M756" t="str">
        <f>VLOOKUP(E756,Region!$A$2:$B$3416,2,FALSE)</f>
        <v>宁德</v>
      </c>
      <c r="N756" t="str">
        <f>VLOOKUP(F756,Region!$A$2:$B$3416,2,FALSE)</f>
        <v>蕉城区</v>
      </c>
    </row>
    <row r="757" spans="1:14" x14ac:dyDescent="0.2">
      <c r="A757" s="1">
        <v>227536</v>
      </c>
      <c r="B757" s="1">
        <v>232186</v>
      </c>
      <c r="C757" s="3">
        <v>1</v>
      </c>
      <c r="D757" s="3">
        <v>16</v>
      </c>
      <c r="E757" s="3">
        <v>226</v>
      </c>
      <c r="F757" s="3">
        <v>1902</v>
      </c>
      <c r="G757" s="1">
        <v>53.25</v>
      </c>
      <c r="H757" s="2" t="s">
        <v>928</v>
      </c>
      <c r="I757" s="1" t="s">
        <v>22</v>
      </c>
      <c r="J757">
        <f t="shared" si="11"/>
        <v>14</v>
      </c>
      <c r="K757" t="str">
        <f>VLOOKUP(C757,Region!$A$2:$B$3416,2,FALSE)</f>
        <v>中国</v>
      </c>
      <c r="L757" t="str">
        <f>VLOOKUP(D757,Region!$A$2:$B$3416,2,FALSE)</f>
        <v>江苏</v>
      </c>
      <c r="M757" t="str">
        <f>VLOOKUP(E757,Region!$A$2:$B$3416,2,FALSE)</f>
        <v>南通</v>
      </c>
      <c r="N757" t="str">
        <f>VLOOKUP(F757,Region!$A$2:$B$3416,2,FALSE)</f>
        <v>崇川区</v>
      </c>
    </row>
    <row r="758" spans="1:14" x14ac:dyDescent="0.2">
      <c r="A758" s="1">
        <v>227537</v>
      </c>
      <c r="B758" s="1">
        <v>232187</v>
      </c>
      <c r="C758" s="3">
        <v>1</v>
      </c>
      <c r="D758" s="3">
        <v>30</v>
      </c>
      <c r="E758" s="3">
        <v>367</v>
      </c>
      <c r="F758" s="3">
        <v>3102</v>
      </c>
      <c r="G758" s="1">
        <v>162.1</v>
      </c>
      <c r="H758" s="2" t="s">
        <v>927</v>
      </c>
      <c r="I758" s="1" t="s">
        <v>11</v>
      </c>
      <c r="J758">
        <f t="shared" si="11"/>
        <v>14</v>
      </c>
      <c r="K758" t="str">
        <f>VLOOKUP(C758,Region!$A$2:$B$3416,2,FALSE)</f>
        <v>中国</v>
      </c>
      <c r="L758" t="str">
        <f>VLOOKUP(D758,Region!$A$2:$B$3416,2,FALSE)</f>
        <v>云南</v>
      </c>
      <c r="M758" t="str">
        <f>VLOOKUP(E758,Region!$A$2:$B$3416,2,FALSE)</f>
        <v>昆明</v>
      </c>
      <c r="N758" t="str">
        <f>VLOOKUP(F758,Region!$A$2:$B$3416,2,FALSE)</f>
        <v>官渡区</v>
      </c>
    </row>
    <row r="759" spans="1:14" x14ac:dyDescent="0.2">
      <c r="A759" s="1">
        <v>227538</v>
      </c>
      <c r="B759" s="1">
        <v>232188</v>
      </c>
      <c r="C759" s="3">
        <v>1</v>
      </c>
      <c r="D759" s="3">
        <v>11</v>
      </c>
      <c r="E759" s="3">
        <v>165</v>
      </c>
      <c r="F759" s="3">
        <v>1404</v>
      </c>
      <c r="G759" s="1">
        <v>74.27</v>
      </c>
      <c r="H759" s="2" t="s">
        <v>926</v>
      </c>
      <c r="I759" s="1" t="s">
        <v>22</v>
      </c>
      <c r="J759">
        <f t="shared" si="11"/>
        <v>14</v>
      </c>
      <c r="K759" t="str">
        <f>VLOOKUP(C759,Region!$A$2:$B$3416,2,FALSE)</f>
        <v>中国</v>
      </c>
      <c r="L759" t="str">
        <f>VLOOKUP(D759,Region!$A$2:$B$3416,2,FALSE)</f>
        <v>河南</v>
      </c>
      <c r="M759" t="str">
        <f>VLOOKUP(E759,Region!$A$2:$B$3416,2,FALSE)</f>
        <v>漯河</v>
      </c>
      <c r="N759" t="str">
        <f>VLOOKUP(F759,Region!$A$2:$B$3416,2,FALSE)</f>
        <v>郾城区</v>
      </c>
    </row>
    <row r="760" spans="1:14" x14ac:dyDescent="0.2">
      <c r="A760" s="1">
        <v>227539</v>
      </c>
      <c r="B760" s="1">
        <v>232189</v>
      </c>
      <c r="C760" s="3">
        <v>1</v>
      </c>
      <c r="D760" s="3">
        <v>10</v>
      </c>
      <c r="E760" s="3">
        <v>139</v>
      </c>
      <c r="F760" s="3">
        <v>1108</v>
      </c>
      <c r="G760" s="1">
        <v>288.98</v>
      </c>
      <c r="H760" s="2" t="s">
        <v>925</v>
      </c>
      <c r="I760" s="1" t="s">
        <v>14</v>
      </c>
      <c r="J760">
        <f t="shared" si="11"/>
        <v>14</v>
      </c>
      <c r="K760" t="str">
        <f>VLOOKUP(C760,Region!$A$2:$B$3416,2,FALSE)</f>
        <v>中国</v>
      </c>
      <c r="L760" t="str">
        <f>VLOOKUP(D760,Region!$A$2:$B$3416,2,FALSE)</f>
        <v>河北</v>
      </c>
      <c r="M760" t="str">
        <f>VLOOKUP(E760,Region!$A$2:$B$3416,2,FALSE)</f>
        <v>保定</v>
      </c>
      <c r="N760" t="str">
        <f>VLOOKUP(F760,Region!$A$2:$B$3416,2,FALSE)</f>
        <v>高碑店市</v>
      </c>
    </row>
    <row r="761" spans="1:14" x14ac:dyDescent="0.2">
      <c r="A761" s="1">
        <v>227540</v>
      </c>
      <c r="B761" s="1">
        <v>232190</v>
      </c>
      <c r="C761" s="3">
        <v>1</v>
      </c>
      <c r="D761" s="3">
        <v>31</v>
      </c>
      <c r="E761" s="3">
        <v>384</v>
      </c>
      <c r="F761" s="3">
        <v>3243</v>
      </c>
      <c r="G761" s="1">
        <v>220.68</v>
      </c>
      <c r="H761" s="2" t="s">
        <v>924</v>
      </c>
      <c r="I761" s="1" t="s">
        <v>11</v>
      </c>
      <c r="J761">
        <f t="shared" si="11"/>
        <v>14</v>
      </c>
      <c r="K761" t="str">
        <f>VLOOKUP(C761,Region!$A$2:$B$3416,2,FALSE)</f>
        <v>中国</v>
      </c>
      <c r="L761" t="str">
        <f>VLOOKUP(D761,Region!$A$2:$B$3416,2,FALSE)</f>
        <v>浙江</v>
      </c>
      <c r="M761" t="str">
        <f>VLOOKUP(E761,Region!$A$2:$B$3416,2,FALSE)</f>
        <v>湖州</v>
      </c>
      <c r="N761" t="str">
        <f>VLOOKUP(F761,Region!$A$2:$B$3416,2,FALSE)</f>
        <v>吴兴区</v>
      </c>
    </row>
    <row r="762" spans="1:14" x14ac:dyDescent="0.2">
      <c r="A762" s="1">
        <v>227541</v>
      </c>
      <c r="B762" s="1">
        <v>232191</v>
      </c>
      <c r="C762" s="3">
        <v>1</v>
      </c>
      <c r="D762" s="3">
        <v>31</v>
      </c>
      <c r="E762" s="3">
        <v>386</v>
      </c>
      <c r="F762" s="3">
        <v>3409</v>
      </c>
      <c r="G762" s="1">
        <v>39.090000000000003</v>
      </c>
      <c r="H762" s="2" t="s">
        <v>923</v>
      </c>
      <c r="I762" s="1" t="s">
        <v>14</v>
      </c>
      <c r="J762">
        <f t="shared" si="11"/>
        <v>14</v>
      </c>
      <c r="K762" t="str">
        <f>VLOOKUP(C762,Region!$A$2:$B$3416,2,FALSE)</f>
        <v>中国</v>
      </c>
      <c r="L762" t="str">
        <f>VLOOKUP(D762,Region!$A$2:$B$3416,2,FALSE)</f>
        <v>浙江</v>
      </c>
      <c r="M762" t="str">
        <f>VLOOKUP(E762,Region!$A$2:$B$3416,2,FALSE)</f>
        <v>金华</v>
      </c>
      <c r="N762" t="str">
        <f>VLOOKUP(F762,Region!$A$2:$B$3416,2,FALSE)</f>
        <v>义乌市</v>
      </c>
    </row>
    <row r="763" spans="1:14" x14ac:dyDescent="0.2">
      <c r="A763" s="1">
        <v>227542</v>
      </c>
      <c r="B763" s="1">
        <v>232192</v>
      </c>
      <c r="C763" s="3">
        <v>1</v>
      </c>
      <c r="D763" s="3">
        <v>6</v>
      </c>
      <c r="E763" s="3">
        <v>95</v>
      </c>
      <c r="F763" s="3">
        <v>847</v>
      </c>
      <c r="G763" s="1">
        <v>149.33000000000001</v>
      </c>
      <c r="H763" s="2" t="s">
        <v>922</v>
      </c>
      <c r="I763" s="1" t="s">
        <v>11</v>
      </c>
      <c r="J763">
        <f t="shared" si="11"/>
        <v>14</v>
      </c>
      <c r="K763" t="str">
        <f>VLOOKUP(C763,Region!$A$2:$B$3416,2,FALSE)</f>
        <v>中国</v>
      </c>
      <c r="L763" t="str">
        <f>VLOOKUP(D763,Region!$A$2:$B$3416,2,FALSE)</f>
        <v>广东</v>
      </c>
      <c r="M763" t="str">
        <f>VLOOKUP(E763,Region!$A$2:$B$3416,2,FALSE)</f>
        <v>中山</v>
      </c>
      <c r="N763" t="str">
        <f>VLOOKUP(F763,Region!$A$2:$B$3416,2,FALSE)</f>
        <v>环城街道</v>
      </c>
    </row>
    <row r="764" spans="1:14" x14ac:dyDescent="0.2">
      <c r="A764" s="1">
        <v>227543</v>
      </c>
      <c r="B764" s="1">
        <v>232193</v>
      </c>
      <c r="C764" s="3">
        <v>1</v>
      </c>
      <c r="D764" s="3">
        <v>4</v>
      </c>
      <c r="E764" s="3">
        <v>61</v>
      </c>
      <c r="F764" s="3">
        <v>594</v>
      </c>
      <c r="G764" s="1">
        <v>191.33</v>
      </c>
      <c r="H764" s="2" t="s">
        <v>490</v>
      </c>
      <c r="I764" s="1" t="s">
        <v>11</v>
      </c>
      <c r="J764">
        <f t="shared" si="11"/>
        <v>19</v>
      </c>
      <c r="K764" t="str">
        <f>VLOOKUP(C764,Region!$A$2:$B$3416,2,FALSE)</f>
        <v>中国</v>
      </c>
      <c r="L764" t="str">
        <f>VLOOKUP(D764,Region!$A$2:$B$3416,2,FALSE)</f>
        <v>福建</v>
      </c>
      <c r="M764" t="str">
        <f>VLOOKUP(E764,Region!$A$2:$B$3416,2,FALSE)</f>
        <v>漳州</v>
      </c>
      <c r="N764" t="str">
        <f>VLOOKUP(F764,Region!$A$2:$B$3416,2,FALSE)</f>
        <v>龙文区</v>
      </c>
    </row>
    <row r="765" spans="1:14" x14ac:dyDescent="0.2">
      <c r="A765" s="1">
        <v>227544</v>
      </c>
      <c r="B765" s="1">
        <v>232194</v>
      </c>
      <c r="C765" s="3">
        <v>1</v>
      </c>
      <c r="D765" s="3">
        <v>16</v>
      </c>
      <c r="E765" s="3">
        <v>221</v>
      </c>
      <c r="F765" s="3">
        <v>1868</v>
      </c>
      <c r="G765" s="1">
        <v>65.599999999999994</v>
      </c>
      <c r="H765" s="2" t="s">
        <v>921</v>
      </c>
      <c r="I765" s="1" t="s">
        <v>11</v>
      </c>
      <c r="J765">
        <f t="shared" si="11"/>
        <v>14</v>
      </c>
      <c r="K765" t="str">
        <f>VLOOKUP(C765,Region!$A$2:$B$3416,2,FALSE)</f>
        <v>中国</v>
      </c>
      <c r="L765" t="str">
        <f>VLOOKUP(D765,Region!$A$2:$B$3416,2,FALSE)</f>
        <v>江苏</v>
      </c>
      <c r="M765" t="str">
        <f>VLOOKUP(E765,Region!$A$2:$B$3416,2,FALSE)</f>
        <v>苏州</v>
      </c>
      <c r="N765" t="str">
        <f>VLOOKUP(F765,Region!$A$2:$B$3416,2,FALSE)</f>
        <v>吴江市</v>
      </c>
    </row>
    <row r="766" spans="1:14" x14ac:dyDescent="0.2">
      <c r="A766" s="1">
        <v>227545</v>
      </c>
      <c r="B766" s="1">
        <v>232195</v>
      </c>
      <c r="C766" s="3">
        <v>1</v>
      </c>
      <c r="D766" s="3">
        <v>29</v>
      </c>
      <c r="E766" s="3">
        <v>351</v>
      </c>
      <c r="F766" s="3">
        <v>3004</v>
      </c>
      <c r="G766" s="1">
        <v>1405.55</v>
      </c>
      <c r="H766" s="2" t="s">
        <v>917</v>
      </c>
      <c r="I766" s="1" t="s">
        <v>13</v>
      </c>
      <c r="J766">
        <f t="shared" si="11"/>
        <v>14</v>
      </c>
      <c r="K766" t="str">
        <f>VLOOKUP(C766,Region!$A$2:$B$3416,2,FALSE)</f>
        <v>中国</v>
      </c>
      <c r="L766" t="str">
        <f>VLOOKUP(D766,Region!$A$2:$B$3416,2,FALSE)</f>
        <v>新疆</v>
      </c>
      <c r="M766" t="str">
        <f>VLOOKUP(E766,Region!$A$2:$B$3416,2,FALSE)</f>
        <v>乌鲁木齐</v>
      </c>
      <c r="N766" t="str">
        <f>VLOOKUP(F766,Region!$A$2:$B$3416,2,FALSE)</f>
        <v>天山区</v>
      </c>
    </row>
    <row r="767" spans="1:14" x14ac:dyDescent="0.2">
      <c r="A767" s="1">
        <v>227546</v>
      </c>
      <c r="B767" s="1">
        <v>232196</v>
      </c>
      <c r="C767" s="3">
        <v>1</v>
      </c>
      <c r="D767" s="3">
        <v>11</v>
      </c>
      <c r="E767" s="3">
        <v>160</v>
      </c>
      <c r="F767" s="3">
        <v>1367</v>
      </c>
      <c r="G767" s="1">
        <v>253.8</v>
      </c>
      <c r="H767" s="2" t="s">
        <v>920</v>
      </c>
      <c r="I767" s="1" t="s">
        <v>11</v>
      </c>
      <c r="J767">
        <f t="shared" si="11"/>
        <v>14</v>
      </c>
      <c r="K767" t="str">
        <f>VLOOKUP(C767,Region!$A$2:$B$3416,2,FALSE)</f>
        <v>中国</v>
      </c>
      <c r="L767" t="str">
        <f>VLOOKUP(D767,Region!$A$2:$B$3416,2,FALSE)</f>
        <v>河南</v>
      </c>
      <c r="M767" t="str">
        <f>VLOOKUP(E767,Region!$A$2:$B$3416,2,FALSE)</f>
        <v>新乡</v>
      </c>
      <c r="N767" t="str">
        <f>VLOOKUP(F767,Region!$A$2:$B$3416,2,FALSE)</f>
        <v>长垣县</v>
      </c>
    </row>
    <row r="768" spans="1:14" x14ac:dyDescent="0.2">
      <c r="A768" s="1">
        <v>227547</v>
      </c>
      <c r="B768" s="1">
        <v>232197</v>
      </c>
      <c r="C768" s="3">
        <v>1</v>
      </c>
      <c r="D768" s="3">
        <v>14</v>
      </c>
      <c r="E768" s="3">
        <v>197</v>
      </c>
      <c r="F768" s="3">
        <v>1650</v>
      </c>
      <c r="G768" s="1">
        <v>161.69999999999999</v>
      </c>
      <c r="H768" s="2" t="s">
        <v>919</v>
      </c>
      <c r="I768" s="1" t="s">
        <v>14</v>
      </c>
      <c r="J768">
        <f t="shared" si="11"/>
        <v>14</v>
      </c>
      <c r="K768" t="str">
        <f>VLOOKUP(C768,Region!$A$2:$B$3416,2,FALSE)</f>
        <v>中国</v>
      </c>
      <c r="L768" t="str">
        <f>VLOOKUP(D768,Region!$A$2:$B$3416,2,FALSE)</f>
        <v>湖南</v>
      </c>
      <c r="M768" t="str">
        <f>VLOOKUP(E768,Region!$A$2:$B$3416,2,FALSE)</f>
        <v>长沙</v>
      </c>
      <c r="N768" t="str">
        <f>VLOOKUP(F768,Region!$A$2:$B$3416,2,FALSE)</f>
        <v>开福区</v>
      </c>
    </row>
    <row r="769" spans="1:14" x14ac:dyDescent="0.2">
      <c r="A769" s="1">
        <v>227548</v>
      </c>
      <c r="B769" s="1">
        <v>232198</v>
      </c>
      <c r="C769" s="3">
        <v>1</v>
      </c>
      <c r="D769" s="3">
        <v>13</v>
      </c>
      <c r="E769" s="3">
        <v>189</v>
      </c>
      <c r="F769" s="3">
        <v>1595</v>
      </c>
      <c r="G769" s="1">
        <v>70.05</v>
      </c>
      <c r="H769" s="2" t="s">
        <v>918</v>
      </c>
      <c r="I769" s="1" t="s">
        <v>11</v>
      </c>
      <c r="J769">
        <f t="shared" si="11"/>
        <v>14</v>
      </c>
      <c r="K769" t="str">
        <f>VLOOKUP(C769,Region!$A$2:$B$3416,2,FALSE)</f>
        <v>中国</v>
      </c>
      <c r="L769" t="str">
        <f>VLOOKUP(D769,Region!$A$2:$B$3416,2,FALSE)</f>
        <v>湖北</v>
      </c>
      <c r="M769" t="str">
        <f>VLOOKUP(E769,Region!$A$2:$B$3416,2,FALSE)</f>
        <v>十堰</v>
      </c>
      <c r="N769" t="str">
        <f>VLOOKUP(F769,Region!$A$2:$B$3416,2,FALSE)</f>
        <v>丹江口市</v>
      </c>
    </row>
    <row r="770" spans="1:14" x14ac:dyDescent="0.2">
      <c r="A770" s="1">
        <v>227549</v>
      </c>
      <c r="B770" s="1">
        <v>232199</v>
      </c>
      <c r="C770" s="3">
        <v>1</v>
      </c>
      <c r="D770" s="3">
        <v>8</v>
      </c>
      <c r="E770" s="3">
        <v>111</v>
      </c>
      <c r="F770" s="3">
        <v>962</v>
      </c>
      <c r="G770" s="1">
        <v>72.150000000000006</v>
      </c>
      <c r="H770" s="2" t="s">
        <v>916</v>
      </c>
      <c r="I770" s="1" t="s">
        <v>22</v>
      </c>
      <c r="J770">
        <f t="shared" si="11"/>
        <v>14</v>
      </c>
      <c r="K770" t="str">
        <f>VLOOKUP(C770,Region!$A$2:$B$3416,2,FALSE)</f>
        <v>中国</v>
      </c>
      <c r="L770" t="str">
        <f>VLOOKUP(D770,Region!$A$2:$B$3416,2,FALSE)</f>
        <v>贵州</v>
      </c>
      <c r="M770" t="str">
        <f>VLOOKUP(E770,Region!$A$2:$B$3416,2,FALSE)</f>
        <v>贵阳</v>
      </c>
      <c r="N770" t="str">
        <f>VLOOKUP(F770,Region!$A$2:$B$3416,2,FALSE)</f>
        <v>南明区</v>
      </c>
    </row>
    <row r="771" spans="1:14" x14ac:dyDescent="0.2">
      <c r="A771" s="1">
        <v>227550</v>
      </c>
      <c r="B771" s="1">
        <v>232200</v>
      </c>
      <c r="C771" s="3">
        <v>1</v>
      </c>
      <c r="D771" s="3">
        <v>31</v>
      </c>
      <c r="E771" s="3">
        <v>388</v>
      </c>
      <c r="F771" s="3">
        <v>3280</v>
      </c>
      <c r="G771" s="1">
        <v>62.7</v>
      </c>
      <c r="H771" s="2" t="s">
        <v>917</v>
      </c>
      <c r="I771" s="1" t="s">
        <v>11</v>
      </c>
      <c r="J771">
        <f t="shared" ref="J771:J834" si="12">HOUR(H771)</f>
        <v>14</v>
      </c>
      <c r="K771" t="str">
        <f>VLOOKUP(C771,Region!$A$2:$B$3416,2,FALSE)</f>
        <v>中国</v>
      </c>
      <c r="L771" t="str">
        <f>VLOOKUP(D771,Region!$A$2:$B$3416,2,FALSE)</f>
        <v>浙江</v>
      </c>
      <c r="M771" t="str">
        <f>VLOOKUP(E771,Region!$A$2:$B$3416,2,FALSE)</f>
        <v>宁波</v>
      </c>
      <c r="N771" t="str">
        <f>VLOOKUP(F771,Region!$A$2:$B$3416,2,FALSE)</f>
        <v>江东区</v>
      </c>
    </row>
    <row r="772" spans="1:14" x14ac:dyDescent="0.2">
      <c r="A772" s="1">
        <v>227551</v>
      </c>
      <c r="B772" s="1">
        <v>232201</v>
      </c>
      <c r="C772" s="3">
        <v>1</v>
      </c>
      <c r="D772" s="3">
        <v>23</v>
      </c>
      <c r="E772" s="3">
        <v>300</v>
      </c>
      <c r="F772" s="3">
        <v>2474</v>
      </c>
      <c r="G772" s="1">
        <v>519.45000000000005</v>
      </c>
      <c r="H772" s="2" t="s">
        <v>1602</v>
      </c>
      <c r="I772" s="1" t="s">
        <v>11</v>
      </c>
      <c r="J772">
        <f t="shared" si="12"/>
        <v>0</v>
      </c>
      <c r="K772" t="str">
        <f>VLOOKUP(C772,Region!$A$2:$B$3416,2,FALSE)</f>
        <v>中国</v>
      </c>
      <c r="L772" t="str">
        <f>VLOOKUP(D772,Region!$A$2:$B$3416,2,FALSE)</f>
        <v>山西</v>
      </c>
      <c r="M772" t="str">
        <f>VLOOKUP(E772,Region!$A$2:$B$3416,2,FALSE)</f>
        <v>太原</v>
      </c>
      <c r="N772" t="str">
        <f>VLOOKUP(F772,Region!$A$2:$B$3416,2,FALSE)</f>
        <v>小店区</v>
      </c>
    </row>
    <row r="773" spans="1:14" x14ac:dyDescent="0.2">
      <c r="A773" s="1">
        <v>227552</v>
      </c>
      <c r="B773" s="1">
        <v>232202</v>
      </c>
      <c r="C773" s="3">
        <v>1</v>
      </c>
      <c r="D773" s="3">
        <v>16</v>
      </c>
      <c r="E773" s="3">
        <v>222</v>
      </c>
      <c r="F773" s="3">
        <v>1878</v>
      </c>
      <c r="G773" s="1">
        <v>30.56</v>
      </c>
      <c r="H773" s="2" t="s">
        <v>915</v>
      </c>
      <c r="I773" s="1" t="s">
        <v>22</v>
      </c>
      <c r="J773">
        <f t="shared" si="12"/>
        <v>14</v>
      </c>
      <c r="K773" t="str">
        <f>VLOOKUP(C773,Region!$A$2:$B$3416,2,FALSE)</f>
        <v>中国</v>
      </c>
      <c r="L773" t="str">
        <f>VLOOKUP(D773,Region!$A$2:$B$3416,2,FALSE)</f>
        <v>江苏</v>
      </c>
      <c r="M773" t="str">
        <f>VLOOKUP(E773,Region!$A$2:$B$3416,2,FALSE)</f>
        <v>无锡</v>
      </c>
      <c r="N773" t="str">
        <f>VLOOKUP(F773,Region!$A$2:$B$3416,2,FALSE)</f>
        <v>宜兴市</v>
      </c>
    </row>
    <row r="774" spans="1:14" x14ac:dyDescent="0.2">
      <c r="A774" s="1">
        <v>227553</v>
      </c>
      <c r="B774" s="1">
        <v>232203</v>
      </c>
      <c r="C774" s="3">
        <v>1</v>
      </c>
      <c r="D774" s="3">
        <v>14</v>
      </c>
      <c r="E774" s="3">
        <v>197</v>
      </c>
      <c r="F774" s="3">
        <v>1651</v>
      </c>
      <c r="G774" s="1">
        <v>66.650000000000006</v>
      </c>
      <c r="H774" s="2" t="s">
        <v>914</v>
      </c>
      <c r="I774" s="1" t="s">
        <v>14</v>
      </c>
      <c r="J774">
        <f t="shared" si="12"/>
        <v>14</v>
      </c>
      <c r="K774" t="str">
        <f>VLOOKUP(C774,Region!$A$2:$B$3416,2,FALSE)</f>
        <v>中国</v>
      </c>
      <c r="L774" t="str">
        <f>VLOOKUP(D774,Region!$A$2:$B$3416,2,FALSE)</f>
        <v>湖南</v>
      </c>
      <c r="M774" t="str">
        <f>VLOOKUP(E774,Region!$A$2:$B$3416,2,FALSE)</f>
        <v>长沙</v>
      </c>
      <c r="N774" t="str">
        <f>VLOOKUP(F774,Region!$A$2:$B$3416,2,FALSE)</f>
        <v>雨花区</v>
      </c>
    </row>
    <row r="775" spans="1:14" x14ac:dyDescent="0.2">
      <c r="A775" s="1">
        <v>227554</v>
      </c>
      <c r="B775" s="1">
        <v>232204</v>
      </c>
      <c r="C775" s="3">
        <v>1</v>
      </c>
      <c r="D775" s="3">
        <v>14</v>
      </c>
      <c r="E775" s="3">
        <v>199</v>
      </c>
      <c r="F775" s="3">
        <v>1669</v>
      </c>
      <c r="G775" s="1">
        <v>87.9</v>
      </c>
      <c r="H775" s="2" t="s">
        <v>913</v>
      </c>
      <c r="I775" s="1" t="s">
        <v>22</v>
      </c>
      <c r="J775">
        <f t="shared" si="12"/>
        <v>14</v>
      </c>
      <c r="K775" t="str">
        <f>VLOOKUP(C775,Region!$A$2:$B$3416,2,FALSE)</f>
        <v>中国</v>
      </c>
      <c r="L775" t="str">
        <f>VLOOKUP(D775,Region!$A$2:$B$3416,2,FALSE)</f>
        <v>湖南</v>
      </c>
      <c r="M775" t="str">
        <f>VLOOKUP(E775,Region!$A$2:$B$3416,2,FALSE)</f>
        <v>常德</v>
      </c>
      <c r="N775" t="str">
        <f>VLOOKUP(F775,Region!$A$2:$B$3416,2,FALSE)</f>
        <v>石门县</v>
      </c>
    </row>
    <row r="776" spans="1:14" x14ac:dyDescent="0.2">
      <c r="A776" s="1">
        <v>227555</v>
      </c>
      <c r="B776" s="1">
        <v>232205</v>
      </c>
      <c r="C776" s="3">
        <v>1</v>
      </c>
      <c r="D776" s="3">
        <v>32</v>
      </c>
      <c r="E776" s="3">
        <v>394</v>
      </c>
      <c r="F776" s="3">
        <v>3335</v>
      </c>
      <c r="G776" s="1">
        <v>80.55</v>
      </c>
      <c r="H776" s="2" t="s">
        <v>912</v>
      </c>
      <c r="I776" s="1" t="s">
        <v>22</v>
      </c>
      <c r="J776">
        <f t="shared" si="12"/>
        <v>14</v>
      </c>
      <c r="K776" t="str">
        <f>VLOOKUP(C776,Region!$A$2:$B$3416,2,FALSE)</f>
        <v>中国</v>
      </c>
      <c r="L776" t="str">
        <f>VLOOKUP(D776,Region!$A$2:$B$3416,2,FALSE)</f>
        <v>重庆</v>
      </c>
      <c r="M776" t="str">
        <f>VLOOKUP(E776,Region!$A$2:$B$3416,2,FALSE)</f>
        <v>重庆</v>
      </c>
      <c r="N776" t="str">
        <f>VLOOKUP(F776,Region!$A$2:$B$3416,2,FALSE)</f>
        <v>沙坪坝区</v>
      </c>
    </row>
    <row r="777" spans="1:14" x14ac:dyDescent="0.2">
      <c r="A777" s="1">
        <v>227556</v>
      </c>
      <c r="B777" s="1">
        <v>232206</v>
      </c>
      <c r="C777" s="3">
        <v>1</v>
      </c>
      <c r="D777" s="3">
        <v>4</v>
      </c>
      <c r="E777" s="3">
        <v>54</v>
      </c>
      <c r="F777" s="3">
        <v>531</v>
      </c>
      <c r="G777" s="1">
        <v>145.15</v>
      </c>
      <c r="H777" s="2" t="s">
        <v>911</v>
      </c>
      <c r="I777" s="1" t="s">
        <v>22</v>
      </c>
      <c r="J777">
        <f t="shared" si="12"/>
        <v>14</v>
      </c>
      <c r="K777" t="str">
        <f>VLOOKUP(C777,Region!$A$2:$B$3416,2,FALSE)</f>
        <v>中国</v>
      </c>
      <c r="L777" t="str">
        <f>VLOOKUP(D777,Region!$A$2:$B$3416,2,FALSE)</f>
        <v>福建</v>
      </c>
      <c r="M777" t="str">
        <f>VLOOKUP(E777,Region!$A$2:$B$3416,2,FALSE)</f>
        <v>龙岩</v>
      </c>
      <c r="N777" t="str">
        <f>VLOOKUP(F777,Region!$A$2:$B$3416,2,FALSE)</f>
        <v>新罗区</v>
      </c>
    </row>
    <row r="778" spans="1:14" x14ac:dyDescent="0.2">
      <c r="A778" s="1">
        <v>227557</v>
      </c>
      <c r="B778" s="1">
        <v>232207</v>
      </c>
      <c r="C778" s="3">
        <v>1</v>
      </c>
      <c r="D778" s="3">
        <v>26</v>
      </c>
      <c r="E778" s="3">
        <v>337</v>
      </c>
      <c r="F778" s="3">
        <v>2875</v>
      </c>
      <c r="G778" s="1">
        <v>150.15</v>
      </c>
      <c r="H778" s="2" t="s">
        <v>910</v>
      </c>
      <c r="I778" s="1" t="s">
        <v>11</v>
      </c>
      <c r="J778">
        <f t="shared" si="12"/>
        <v>14</v>
      </c>
      <c r="K778" t="str">
        <f>VLOOKUP(C778,Region!$A$2:$B$3416,2,FALSE)</f>
        <v>中国</v>
      </c>
      <c r="L778" t="str">
        <f>VLOOKUP(D778,Region!$A$2:$B$3416,2,FALSE)</f>
        <v>四川</v>
      </c>
      <c r="M778" t="str">
        <f>VLOOKUP(E778,Region!$A$2:$B$3416,2,FALSE)</f>
        <v>遂宁</v>
      </c>
      <c r="N778" t="str">
        <f>VLOOKUP(F778,Region!$A$2:$B$3416,2,FALSE)</f>
        <v>射洪县</v>
      </c>
    </row>
    <row r="779" spans="1:14" x14ac:dyDescent="0.2">
      <c r="A779" s="1">
        <v>227558</v>
      </c>
      <c r="B779" s="1">
        <v>232208</v>
      </c>
      <c r="C779" s="3">
        <v>1</v>
      </c>
      <c r="D779" s="3">
        <v>16</v>
      </c>
      <c r="E779" s="3">
        <v>224</v>
      </c>
      <c r="F779" s="3">
        <v>1889</v>
      </c>
      <c r="G779" s="1">
        <v>306.60000000000002</v>
      </c>
      <c r="H779" s="2" t="s">
        <v>909</v>
      </c>
      <c r="I779" s="1" t="s">
        <v>11</v>
      </c>
      <c r="J779">
        <f t="shared" si="12"/>
        <v>14</v>
      </c>
      <c r="K779" t="str">
        <f>VLOOKUP(C779,Region!$A$2:$B$3416,2,FALSE)</f>
        <v>中国</v>
      </c>
      <c r="L779" t="str">
        <f>VLOOKUP(D779,Region!$A$2:$B$3416,2,FALSE)</f>
        <v>江苏</v>
      </c>
      <c r="M779" t="str">
        <f>VLOOKUP(E779,Region!$A$2:$B$3416,2,FALSE)</f>
        <v>淮安</v>
      </c>
      <c r="N779" t="str">
        <f>VLOOKUP(F779,Region!$A$2:$B$3416,2,FALSE)</f>
        <v>楚州区</v>
      </c>
    </row>
    <row r="780" spans="1:14" x14ac:dyDescent="0.2">
      <c r="A780" s="1">
        <v>227559</v>
      </c>
      <c r="B780" s="1">
        <v>232209</v>
      </c>
      <c r="C780" s="3">
        <v>1</v>
      </c>
      <c r="D780" s="3">
        <v>31</v>
      </c>
      <c r="E780" s="3">
        <v>383</v>
      </c>
      <c r="F780" s="3">
        <v>3235</v>
      </c>
      <c r="G780" s="1">
        <v>272.31</v>
      </c>
      <c r="H780" s="2" t="s">
        <v>908</v>
      </c>
      <c r="I780" s="1" t="s">
        <v>11</v>
      </c>
      <c r="J780">
        <f t="shared" si="12"/>
        <v>14</v>
      </c>
      <c r="K780" t="str">
        <f>VLOOKUP(C780,Region!$A$2:$B$3416,2,FALSE)</f>
        <v>中国</v>
      </c>
      <c r="L780" t="str">
        <f>VLOOKUP(D780,Region!$A$2:$B$3416,2,FALSE)</f>
        <v>浙江</v>
      </c>
      <c r="M780" t="str">
        <f>VLOOKUP(E780,Region!$A$2:$B$3416,2,FALSE)</f>
        <v>杭州</v>
      </c>
      <c r="N780" t="str">
        <f>VLOOKUP(F780,Region!$A$2:$B$3416,2,FALSE)</f>
        <v>萧山区</v>
      </c>
    </row>
    <row r="781" spans="1:14" x14ac:dyDescent="0.2">
      <c r="A781" s="1">
        <v>227560</v>
      </c>
      <c r="B781" s="1">
        <v>232210</v>
      </c>
      <c r="C781" s="3">
        <v>1</v>
      </c>
      <c r="D781" s="3">
        <v>6</v>
      </c>
      <c r="E781" s="3">
        <v>76</v>
      </c>
      <c r="F781" s="3">
        <v>695</v>
      </c>
      <c r="G781" s="1">
        <v>64.8</v>
      </c>
      <c r="H781" s="2" t="s">
        <v>907</v>
      </c>
      <c r="I781" s="1" t="s">
        <v>22</v>
      </c>
      <c r="J781">
        <f t="shared" si="12"/>
        <v>14</v>
      </c>
      <c r="K781" t="str">
        <f>VLOOKUP(C781,Region!$A$2:$B$3416,2,FALSE)</f>
        <v>中国</v>
      </c>
      <c r="L781" t="str">
        <f>VLOOKUP(D781,Region!$A$2:$B$3416,2,FALSE)</f>
        <v>广东</v>
      </c>
      <c r="M781" t="str">
        <f>VLOOKUP(E781,Region!$A$2:$B$3416,2,FALSE)</f>
        <v>广州</v>
      </c>
      <c r="N781" t="str">
        <f>VLOOKUP(F781,Region!$A$2:$B$3416,2,FALSE)</f>
        <v>白云区</v>
      </c>
    </row>
    <row r="782" spans="1:14" x14ac:dyDescent="0.2">
      <c r="A782" s="1">
        <v>227561</v>
      </c>
      <c r="B782" s="1">
        <v>232211</v>
      </c>
      <c r="C782" s="3">
        <v>1</v>
      </c>
      <c r="D782" s="3">
        <v>32</v>
      </c>
      <c r="E782" s="3">
        <v>394</v>
      </c>
      <c r="F782" s="3">
        <v>3349</v>
      </c>
      <c r="G782" s="1">
        <v>9.26</v>
      </c>
      <c r="H782" s="2" t="s">
        <v>906</v>
      </c>
      <c r="I782" s="1" t="s">
        <v>14</v>
      </c>
      <c r="J782">
        <f t="shared" si="12"/>
        <v>14</v>
      </c>
      <c r="K782" t="str">
        <f>VLOOKUP(C782,Region!$A$2:$B$3416,2,FALSE)</f>
        <v>中国</v>
      </c>
      <c r="L782" t="str">
        <f>VLOOKUP(D782,Region!$A$2:$B$3416,2,FALSE)</f>
        <v>重庆</v>
      </c>
      <c r="M782" t="str">
        <f>VLOOKUP(E782,Region!$A$2:$B$3416,2,FALSE)</f>
        <v>重庆</v>
      </c>
      <c r="N782" t="str">
        <f>VLOOKUP(F782,Region!$A$2:$B$3416,2,FALSE)</f>
        <v>璧山县</v>
      </c>
    </row>
    <row r="783" spans="1:14" x14ac:dyDescent="0.2">
      <c r="A783" s="1">
        <v>227562</v>
      </c>
      <c r="B783" s="1">
        <v>232212</v>
      </c>
      <c r="C783" s="3">
        <v>1</v>
      </c>
      <c r="D783" s="3">
        <v>18</v>
      </c>
      <c r="E783" s="3">
        <v>253</v>
      </c>
      <c r="F783" s="3">
        <v>2132</v>
      </c>
      <c r="G783" s="1">
        <v>23.26</v>
      </c>
      <c r="H783" s="2" t="s">
        <v>905</v>
      </c>
      <c r="I783" s="1" t="s">
        <v>22</v>
      </c>
      <c r="J783">
        <f t="shared" si="12"/>
        <v>14</v>
      </c>
      <c r="K783" t="str">
        <f>VLOOKUP(C783,Region!$A$2:$B$3416,2,FALSE)</f>
        <v>中国</v>
      </c>
      <c r="L783" t="str">
        <f>VLOOKUP(D783,Region!$A$2:$B$3416,2,FALSE)</f>
        <v>辽宁</v>
      </c>
      <c r="M783" t="str">
        <f>VLOOKUP(E783,Region!$A$2:$B$3416,2,FALSE)</f>
        <v>锦州</v>
      </c>
      <c r="N783" t="str">
        <f>VLOOKUP(F783,Region!$A$2:$B$3416,2,FALSE)</f>
        <v>古塔区</v>
      </c>
    </row>
    <row r="784" spans="1:14" x14ac:dyDescent="0.2">
      <c r="A784" s="1">
        <v>227563</v>
      </c>
      <c r="B784" s="1">
        <v>232213</v>
      </c>
      <c r="C784" s="3">
        <v>1</v>
      </c>
      <c r="D784" s="3">
        <v>11</v>
      </c>
      <c r="E784" s="3">
        <v>159</v>
      </c>
      <c r="F784" s="3">
        <v>1353</v>
      </c>
      <c r="G784" s="1">
        <v>140.19999999999999</v>
      </c>
      <c r="H784" s="2" t="s">
        <v>904</v>
      </c>
      <c r="I784" s="1" t="s">
        <v>11</v>
      </c>
      <c r="J784">
        <f t="shared" si="12"/>
        <v>14</v>
      </c>
      <c r="K784" t="str">
        <f>VLOOKUP(C784,Region!$A$2:$B$3416,2,FALSE)</f>
        <v>中国</v>
      </c>
      <c r="L784" t="str">
        <f>VLOOKUP(D784,Region!$A$2:$B$3416,2,FALSE)</f>
        <v>河南</v>
      </c>
      <c r="M784" t="str">
        <f>VLOOKUP(E784,Region!$A$2:$B$3416,2,FALSE)</f>
        <v>商丘</v>
      </c>
      <c r="N784" t="str">
        <f>VLOOKUP(F784,Region!$A$2:$B$3416,2,FALSE)</f>
        <v>虞城县</v>
      </c>
    </row>
    <row r="785" spans="1:14" x14ac:dyDescent="0.2">
      <c r="A785" s="1">
        <v>227564</v>
      </c>
      <c r="B785" s="1">
        <v>232214</v>
      </c>
      <c r="C785" s="3">
        <v>1</v>
      </c>
      <c r="D785" s="3">
        <v>6</v>
      </c>
      <c r="E785" s="3">
        <v>76</v>
      </c>
      <c r="F785" s="3">
        <v>695</v>
      </c>
      <c r="G785" s="1">
        <v>22.3</v>
      </c>
      <c r="H785" s="2" t="s">
        <v>903</v>
      </c>
      <c r="I785" s="1" t="s">
        <v>11</v>
      </c>
      <c r="J785">
        <f t="shared" si="12"/>
        <v>14</v>
      </c>
      <c r="K785" t="str">
        <f>VLOOKUP(C785,Region!$A$2:$B$3416,2,FALSE)</f>
        <v>中国</v>
      </c>
      <c r="L785" t="str">
        <f>VLOOKUP(D785,Region!$A$2:$B$3416,2,FALSE)</f>
        <v>广东</v>
      </c>
      <c r="M785" t="str">
        <f>VLOOKUP(E785,Region!$A$2:$B$3416,2,FALSE)</f>
        <v>广州</v>
      </c>
      <c r="N785" t="str">
        <f>VLOOKUP(F785,Region!$A$2:$B$3416,2,FALSE)</f>
        <v>白云区</v>
      </c>
    </row>
    <row r="786" spans="1:14" x14ac:dyDescent="0.2">
      <c r="A786" s="1">
        <v>227565</v>
      </c>
      <c r="B786" s="1">
        <v>232215</v>
      </c>
      <c r="C786" s="3">
        <v>1</v>
      </c>
      <c r="D786" s="3">
        <v>24</v>
      </c>
      <c r="E786" s="3">
        <v>320</v>
      </c>
      <c r="F786" s="3">
        <v>2692</v>
      </c>
      <c r="G786" s="1">
        <v>50.9</v>
      </c>
      <c r="H786" s="2" t="s">
        <v>902</v>
      </c>
      <c r="I786" s="1" t="s">
        <v>11</v>
      </c>
      <c r="J786">
        <f t="shared" si="12"/>
        <v>14</v>
      </c>
      <c r="K786" t="str">
        <f>VLOOKUP(C786,Region!$A$2:$B$3416,2,FALSE)</f>
        <v>中国</v>
      </c>
      <c r="L786" t="str">
        <f>VLOOKUP(D786,Region!$A$2:$B$3416,2,FALSE)</f>
        <v>陕西</v>
      </c>
      <c r="M786" t="str">
        <f>VLOOKUP(E786,Region!$A$2:$B$3416,2,FALSE)</f>
        <v>榆林</v>
      </c>
      <c r="N786" t="str">
        <f>VLOOKUP(F786,Region!$A$2:$B$3416,2,FALSE)</f>
        <v>神木县</v>
      </c>
    </row>
    <row r="787" spans="1:14" x14ac:dyDescent="0.2">
      <c r="A787" s="1">
        <v>227566</v>
      </c>
      <c r="B787" s="1">
        <v>232216</v>
      </c>
      <c r="C787" s="3">
        <v>1</v>
      </c>
      <c r="D787" s="3">
        <v>7</v>
      </c>
      <c r="E787" s="3">
        <v>97</v>
      </c>
      <c r="F787" s="3">
        <v>854</v>
      </c>
      <c r="G787" s="1">
        <v>218.9</v>
      </c>
      <c r="H787" s="2" t="s">
        <v>901</v>
      </c>
      <c r="I787" s="1" t="s">
        <v>11</v>
      </c>
      <c r="J787">
        <f t="shared" si="12"/>
        <v>14</v>
      </c>
      <c r="K787" t="str">
        <f>VLOOKUP(C787,Region!$A$2:$B$3416,2,FALSE)</f>
        <v>中国</v>
      </c>
      <c r="L787" t="str">
        <f>VLOOKUP(D787,Region!$A$2:$B$3416,2,FALSE)</f>
        <v>广西</v>
      </c>
      <c r="M787" t="str">
        <f>VLOOKUP(E787,Region!$A$2:$B$3416,2,FALSE)</f>
        <v>南宁</v>
      </c>
      <c r="N787" t="str">
        <f>VLOOKUP(F787,Region!$A$2:$B$3416,2,FALSE)</f>
        <v>青秀区</v>
      </c>
    </row>
    <row r="788" spans="1:14" x14ac:dyDescent="0.2">
      <c r="A788" s="1">
        <v>227567</v>
      </c>
      <c r="B788" s="1">
        <v>232217</v>
      </c>
      <c r="C788" s="3">
        <v>1</v>
      </c>
      <c r="D788" s="3">
        <v>14</v>
      </c>
      <c r="E788" s="3">
        <v>204</v>
      </c>
      <c r="F788" s="3">
        <v>1712</v>
      </c>
      <c r="G788" s="1">
        <v>98.15</v>
      </c>
      <c r="H788" s="2" t="s">
        <v>900</v>
      </c>
      <c r="I788" s="1" t="s">
        <v>22</v>
      </c>
      <c r="J788">
        <f t="shared" si="12"/>
        <v>14</v>
      </c>
      <c r="K788" t="str">
        <f>VLOOKUP(C788,Region!$A$2:$B$3416,2,FALSE)</f>
        <v>中国</v>
      </c>
      <c r="L788" t="str">
        <f>VLOOKUP(D788,Region!$A$2:$B$3416,2,FALSE)</f>
        <v>湖南</v>
      </c>
      <c r="M788" t="str">
        <f>VLOOKUP(E788,Region!$A$2:$B$3416,2,FALSE)</f>
        <v>邵阳</v>
      </c>
      <c r="N788" t="str">
        <f>VLOOKUP(F788,Region!$A$2:$B$3416,2,FALSE)</f>
        <v>大祥区</v>
      </c>
    </row>
    <row r="789" spans="1:14" x14ac:dyDescent="0.2">
      <c r="A789" s="1">
        <v>227568</v>
      </c>
      <c r="B789" s="1">
        <v>232218</v>
      </c>
      <c r="C789" s="3">
        <v>1</v>
      </c>
      <c r="D789" s="3">
        <v>11</v>
      </c>
      <c r="E789" s="3">
        <v>155</v>
      </c>
      <c r="F789" s="3">
        <v>1316</v>
      </c>
      <c r="G789" s="1">
        <v>171.7</v>
      </c>
      <c r="H789" s="2" t="s">
        <v>899</v>
      </c>
      <c r="I789" s="1" t="s">
        <v>11</v>
      </c>
      <c r="J789">
        <f t="shared" si="12"/>
        <v>14</v>
      </c>
      <c r="K789" t="str">
        <f>VLOOKUP(C789,Region!$A$2:$B$3416,2,FALSE)</f>
        <v>中国</v>
      </c>
      <c r="L789" t="str">
        <f>VLOOKUP(D789,Region!$A$2:$B$3416,2,FALSE)</f>
        <v>河南</v>
      </c>
      <c r="M789" t="str">
        <f>VLOOKUP(E789,Region!$A$2:$B$3416,2,FALSE)</f>
        <v>焦作</v>
      </c>
      <c r="N789" t="str">
        <f>VLOOKUP(F789,Region!$A$2:$B$3416,2,FALSE)</f>
        <v>武陟县</v>
      </c>
    </row>
    <row r="790" spans="1:14" x14ac:dyDescent="0.2">
      <c r="A790" s="1">
        <v>227569</v>
      </c>
      <c r="B790" s="1">
        <v>232219</v>
      </c>
      <c r="C790" s="3">
        <v>1</v>
      </c>
      <c r="D790" s="3">
        <v>31</v>
      </c>
      <c r="E790" s="3">
        <v>387</v>
      </c>
      <c r="F790" s="3">
        <v>3270</v>
      </c>
      <c r="G790" s="1">
        <v>105</v>
      </c>
      <c r="H790" s="2" t="s">
        <v>897</v>
      </c>
      <c r="I790" s="1" t="s">
        <v>11</v>
      </c>
      <c r="J790">
        <f t="shared" si="12"/>
        <v>14</v>
      </c>
      <c r="K790" t="str">
        <f>VLOOKUP(C790,Region!$A$2:$B$3416,2,FALSE)</f>
        <v>中国</v>
      </c>
      <c r="L790" t="str">
        <f>VLOOKUP(D790,Region!$A$2:$B$3416,2,FALSE)</f>
        <v>浙江</v>
      </c>
      <c r="M790" t="str">
        <f>VLOOKUP(E790,Region!$A$2:$B$3416,2,FALSE)</f>
        <v>丽水</v>
      </c>
      <c r="N790" t="str">
        <f>VLOOKUP(F790,Region!$A$2:$B$3416,2,FALSE)</f>
        <v>莲都区</v>
      </c>
    </row>
    <row r="791" spans="1:14" x14ac:dyDescent="0.2">
      <c r="A791" s="1">
        <v>227570</v>
      </c>
      <c r="B791" s="1">
        <v>232220</v>
      </c>
      <c r="C791" s="3">
        <v>1</v>
      </c>
      <c r="D791" s="3">
        <v>17</v>
      </c>
      <c r="E791" s="3">
        <v>236</v>
      </c>
      <c r="F791" s="3">
        <v>2008</v>
      </c>
      <c r="G791" s="1">
        <v>247.5</v>
      </c>
      <c r="H791" s="2" t="s">
        <v>898</v>
      </c>
      <c r="I791" s="1" t="s">
        <v>14</v>
      </c>
      <c r="J791">
        <f t="shared" si="12"/>
        <v>14</v>
      </c>
      <c r="K791" t="str">
        <f>VLOOKUP(C791,Region!$A$2:$B$3416,2,FALSE)</f>
        <v>中国</v>
      </c>
      <c r="L791" t="str">
        <f>VLOOKUP(D791,Region!$A$2:$B$3416,2,FALSE)</f>
        <v>江西</v>
      </c>
      <c r="M791" t="str">
        <f>VLOOKUP(E791,Region!$A$2:$B$3416,2,FALSE)</f>
        <v>吉安</v>
      </c>
      <c r="N791" t="str">
        <f>VLOOKUP(F791,Region!$A$2:$B$3416,2,FALSE)</f>
        <v>泰和县</v>
      </c>
    </row>
    <row r="792" spans="1:14" x14ac:dyDescent="0.2">
      <c r="A792" s="1">
        <v>227571</v>
      </c>
      <c r="B792" s="1">
        <v>232221</v>
      </c>
      <c r="C792" s="3">
        <v>1</v>
      </c>
      <c r="D792" s="3">
        <v>24</v>
      </c>
      <c r="E792" s="3">
        <v>311</v>
      </c>
      <c r="F792" s="3">
        <v>2597</v>
      </c>
      <c r="G792" s="1">
        <v>358.8</v>
      </c>
      <c r="H792" s="2" t="s">
        <v>896</v>
      </c>
      <c r="I792" s="1" t="s">
        <v>11</v>
      </c>
      <c r="J792">
        <f t="shared" si="12"/>
        <v>14</v>
      </c>
      <c r="K792" t="str">
        <f>VLOOKUP(C792,Region!$A$2:$B$3416,2,FALSE)</f>
        <v>中国</v>
      </c>
      <c r="L792" t="str">
        <f>VLOOKUP(D792,Region!$A$2:$B$3416,2,FALSE)</f>
        <v>陕西</v>
      </c>
      <c r="M792" t="str">
        <f>VLOOKUP(E792,Region!$A$2:$B$3416,2,FALSE)</f>
        <v>西安</v>
      </c>
      <c r="N792" t="str">
        <f>VLOOKUP(F792,Region!$A$2:$B$3416,2,FALSE)</f>
        <v>新城区</v>
      </c>
    </row>
    <row r="793" spans="1:14" x14ac:dyDescent="0.2">
      <c r="A793" s="1">
        <v>227572</v>
      </c>
      <c r="B793" s="1">
        <v>232222</v>
      </c>
      <c r="C793" s="3">
        <v>1</v>
      </c>
      <c r="D793" s="3">
        <v>11</v>
      </c>
      <c r="E793" s="3">
        <v>159</v>
      </c>
      <c r="F793" s="3">
        <v>1353</v>
      </c>
      <c r="G793" s="1">
        <v>95.55</v>
      </c>
      <c r="H793" s="2" t="s">
        <v>895</v>
      </c>
      <c r="I793" s="1" t="s">
        <v>22</v>
      </c>
      <c r="J793">
        <f t="shared" si="12"/>
        <v>14</v>
      </c>
      <c r="K793" t="str">
        <f>VLOOKUP(C793,Region!$A$2:$B$3416,2,FALSE)</f>
        <v>中国</v>
      </c>
      <c r="L793" t="str">
        <f>VLOOKUP(D793,Region!$A$2:$B$3416,2,FALSE)</f>
        <v>河南</v>
      </c>
      <c r="M793" t="str">
        <f>VLOOKUP(E793,Region!$A$2:$B$3416,2,FALSE)</f>
        <v>商丘</v>
      </c>
      <c r="N793" t="str">
        <f>VLOOKUP(F793,Region!$A$2:$B$3416,2,FALSE)</f>
        <v>虞城县</v>
      </c>
    </row>
    <row r="794" spans="1:14" x14ac:dyDescent="0.2">
      <c r="A794" s="1">
        <v>227573</v>
      </c>
      <c r="B794" s="1">
        <v>232223</v>
      </c>
      <c r="C794" s="3">
        <v>1</v>
      </c>
      <c r="D794" s="3">
        <v>25</v>
      </c>
      <c r="E794" s="3">
        <v>321</v>
      </c>
      <c r="F794" s="3">
        <v>2712</v>
      </c>
      <c r="G794" s="1">
        <v>261.7</v>
      </c>
      <c r="H794" s="2" t="s">
        <v>894</v>
      </c>
      <c r="I794" s="1" t="s">
        <v>11</v>
      </c>
      <c r="J794">
        <f t="shared" si="12"/>
        <v>14</v>
      </c>
      <c r="K794" t="str">
        <f>VLOOKUP(C794,Region!$A$2:$B$3416,2,FALSE)</f>
        <v>中国</v>
      </c>
      <c r="L794" t="str">
        <f>VLOOKUP(D794,Region!$A$2:$B$3416,2,FALSE)</f>
        <v>上海</v>
      </c>
      <c r="M794" t="str">
        <f>VLOOKUP(E794,Region!$A$2:$B$3416,2,FALSE)</f>
        <v>上海</v>
      </c>
      <c r="N794" t="str">
        <f>VLOOKUP(F794,Region!$A$2:$B$3416,2,FALSE)</f>
        <v>虹口区</v>
      </c>
    </row>
    <row r="795" spans="1:14" x14ac:dyDescent="0.2">
      <c r="A795" s="1">
        <v>227574</v>
      </c>
      <c r="B795" s="1">
        <v>232224</v>
      </c>
      <c r="C795" s="3">
        <v>1</v>
      </c>
      <c r="D795" s="3">
        <v>2</v>
      </c>
      <c r="E795" s="3">
        <v>52</v>
      </c>
      <c r="F795" s="3">
        <v>503</v>
      </c>
      <c r="G795" s="1">
        <v>156.15</v>
      </c>
      <c r="H795" s="2" t="s">
        <v>893</v>
      </c>
      <c r="I795" s="1" t="s">
        <v>22</v>
      </c>
      <c r="J795">
        <f t="shared" si="12"/>
        <v>14</v>
      </c>
      <c r="K795" t="str">
        <f>VLOOKUP(C795,Region!$A$2:$B$3416,2,FALSE)</f>
        <v>中国</v>
      </c>
      <c r="L795" t="str">
        <f>VLOOKUP(D795,Region!$A$2:$B$3416,2,FALSE)</f>
        <v>北京</v>
      </c>
      <c r="M795" t="str">
        <f>VLOOKUP(E795,Region!$A$2:$B$3416,2,FALSE)</f>
        <v>北京</v>
      </c>
      <c r="N795" t="str">
        <f>VLOOKUP(F795,Region!$A$2:$B$3416,2,FALSE)</f>
        <v>朝阳区</v>
      </c>
    </row>
    <row r="796" spans="1:14" x14ac:dyDescent="0.2">
      <c r="A796" s="1">
        <v>227575</v>
      </c>
      <c r="B796" s="1">
        <v>232225</v>
      </c>
      <c r="C796" s="3">
        <v>1</v>
      </c>
      <c r="D796" s="3">
        <v>16</v>
      </c>
      <c r="E796" s="3">
        <v>229</v>
      </c>
      <c r="F796" s="3">
        <v>1923</v>
      </c>
      <c r="G796" s="1">
        <v>202.9</v>
      </c>
      <c r="H796" s="2" t="s">
        <v>892</v>
      </c>
      <c r="I796" s="1" t="s">
        <v>22</v>
      </c>
      <c r="J796">
        <f t="shared" si="12"/>
        <v>14</v>
      </c>
      <c r="K796" t="str">
        <f>VLOOKUP(C796,Region!$A$2:$B$3416,2,FALSE)</f>
        <v>中国</v>
      </c>
      <c r="L796" t="str">
        <f>VLOOKUP(D796,Region!$A$2:$B$3416,2,FALSE)</f>
        <v>江苏</v>
      </c>
      <c r="M796" t="str">
        <f>VLOOKUP(E796,Region!$A$2:$B$3416,2,FALSE)</f>
        <v>徐州</v>
      </c>
      <c r="N796" t="str">
        <f>VLOOKUP(F796,Region!$A$2:$B$3416,2,FALSE)</f>
        <v>云龙区</v>
      </c>
    </row>
    <row r="797" spans="1:14" x14ac:dyDescent="0.2">
      <c r="A797" s="1">
        <v>227576</v>
      </c>
      <c r="B797" s="1">
        <v>232226</v>
      </c>
      <c r="C797" s="3">
        <v>1</v>
      </c>
      <c r="D797" s="3">
        <v>6</v>
      </c>
      <c r="E797" s="3">
        <v>78</v>
      </c>
      <c r="F797" s="3">
        <v>712</v>
      </c>
      <c r="G797" s="1">
        <v>219.15</v>
      </c>
      <c r="H797" s="2" t="s">
        <v>891</v>
      </c>
      <c r="I797" s="1" t="s">
        <v>14</v>
      </c>
      <c r="J797">
        <f t="shared" si="12"/>
        <v>14</v>
      </c>
      <c r="K797" t="str">
        <f>VLOOKUP(C797,Region!$A$2:$B$3416,2,FALSE)</f>
        <v>中国</v>
      </c>
      <c r="L797" t="str">
        <f>VLOOKUP(D797,Region!$A$2:$B$3416,2,FALSE)</f>
        <v>广东</v>
      </c>
      <c r="M797" t="str">
        <f>VLOOKUP(E797,Region!$A$2:$B$3416,2,FALSE)</f>
        <v>潮州</v>
      </c>
      <c r="N797" t="str">
        <f>VLOOKUP(F797,Region!$A$2:$B$3416,2,FALSE)</f>
        <v>潮安县</v>
      </c>
    </row>
    <row r="798" spans="1:14" x14ac:dyDescent="0.2">
      <c r="A798" s="1">
        <v>227577</v>
      </c>
      <c r="B798" s="1">
        <v>232227</v>
      </c>
      <c r="C798" s="3">
        <v>1</v>
      </c>
      <c r="D798" s="3">
        <v>27</v>
      </c>
      <c r="E798" s="3">
        <v>343</v>
      </c>
      <c r="F798" s="3">
        <v>2913</v>
      </c>
      <c r="G798" s="1">
        <v>444.9</v>
      </c>
      <c r="H798" s="2" t="s">
        <v>890</v>
      </c>
      <c r="I798" s="1" t="s">
        <v>14</v>
      </c>
      <c r="J798">
        <f t="shared" si="12"/>
        <v>14</v>
      </c>
      <c r="K798" t="str">
        <f>VLOOKUP(C798,Region!$A$2:$B$3416,2,FALSE)</f>
        <v>中国</v>
      </c>
      <c r="L798" t="str">
        <f>VLOOKUP(D798,Region!$A$2:$B$3416,2,FALSE)</f>
        <v>天津</v>
      </c>
      <c r="M798" t="str">
        <f>VLOOKUP(E798,Region!$A$2:$B$3416,2,FALSE)</f>
        <v>天津</v>
      </c>
      <c r="N798" t="str">
        <f>VLOOKUP(F798,Region!$A$2:$B$3416,2,FALSE)</f>
        <v>河西区</v>
      </c>
    </row>
    <row r="799" spans="1:14" x14ac:dyDescent="0.2">
      <c r="A799" s="1">
        <v>227578</v>
      </c>
      <c r="B799" s="1">
        <v>232228</v>
      </c>
      <c r="C799" s="3">
        <v>1</v>
      </c>
      <c r="D799" s="3">
        <v>4</v>
      </c>
      <c r="E799" s="3">
        <v>58</v>
      </c>
      <c r="F799" s="3">
        <v>563</v>
      </c>
      <c r="G799" s="1">
        <v>798.65</v>
      </c>
      <c r="H799" s="2" t="s">
        <v>889</v>
      </c>
      <c r="I799" s="1" t="s">
        <v>13</v>
      </c>
      <c r="J799">
        <f t="shared" si="12"/>
        <v>14</v>
      </c>
      <c r="K799" t="str">
        <f>VLOOKUP(C799,Region!$A$2:$B$3416,2,FALSE)</f>
        <v>中国</v>
      </c>
      <c r="L799" t="str">
        <f>VLOOKUP(D799,Region!$A$2:$B$3416,2,FALSE)</f>
        <v>福建</v>
      </c>
      <c r="M799" t="str">
        <f>VLOOKUP(E799,Region!$A$2:$B$3416,2,FALSE)</f>
        <v>泉州</v>
      </c>
      <c r="N799" t="str">
        <f>VLOOKUP(F799,Region!$A$2:$B$3416,2,FALSE)</f>
        <v>丰泽区</v>
      </c>
    </row>
    <row r="800" spans="1:14" x14ac:dyDescent="0.2">
      <c r="A800" s="1">
        <v>227579</v>
      </c>
      <c r="B800" s="1">
        <v>232229</v>
      </c>
      <c r="C800" s="3">
        <v>1</v>
      </c>
      <c r="D800" s="3">
        <v>19</v>
      </c>
      <c r="E800" s="3">
        <v>268</v>
      </c>
      <c r="F800" s="3">
        <v>2251</v>
      </c>
      <c r="G800" s="1">
        <v>189.75</v>
      </c>
      <c r="H800" s="2" t="s">
        <v>888</v>
      </c>
      <c r="I800" s="1" t="s">
        <v>11</v>
      </c>
      <c r="J800">
        <f t="shared" si="12"/>
        <v>14</v>
      </c>
      <c r="K800" t="str">
        <f>VLOOKUP(C800,Region!$A$2:$B$3416,2,FALSE)</f>
        <v>中国</v>
      </c>
      <c r="L800" t="str">
        <f>VLOOKUP(D800,Region!$A$2:$B$3416,2,FALSE)</f>
        <v>内蒙古</v>
      </c>
      <c r="M800" t="str">
        <f>VLOOKUP(E800,Region!$A$2:$B$3416,2,FALSE)</f>
        <v>锡林郭勒盟</v>
      </c>
      <c r="N800" t="str">
        <f>VLOOKUP(F800,Region!$A$2:$B$3416,2,FALSE)</f>
        <v>西乌珠穆沁旗</v>
      </c>
    </row>
    <row r="801" spans="1:14" x14ac:dyDescent="0.2">
      <c r="A801" s="1">
        <v>227580</v>
      </c>
      <c r="B801" s="1">
        <v>232230</v>
      </c>
      <c r="C801" s="3">
        <v>1</v>
      </c>
      <c r="D801" s="3">
        <v>31</v>
      </c>
      <c r="E801" s="3">
        <v>387</v>
      </c>
      <c r="F801" s="3">
        <v>3272</v>
      </c>
      <c r="G801" s="1">
        <v>146.69999999999999</v>
      </c>
      <c r="H801" s="2" t="s">
        <v>887</v>
      </c>
      <c r="I801" s="1" t="s">
        <v>22</v>
      </c>
      <c r="J801">
        <f t="shared" si="12"/>
        <v>14</v>
      </c>
      <c r="K801" t="str">
        <f>VLOOKUP(C801,Region!$A$2:$B$3416,2,FALSE)</f>
        <v>中国</v>
      </c>
      <c r="L801" t="str">
        <f>VLOOKUP(D801,Region!$A$2:$B$3416,2,FALSE)</f>
        <v>浙江</v>
      </c>
      <c r="M801" t="str">
        <f>VLOOKUP(E801,Region!$A$2:$B$3416,2,FALSE)</f>
        <v>丽水</v>
      </c>
      <c r="N801" t="str">
        <f>VLOOKUP(F801,Region!$A$2:$B$3416,2,FALSE)</f>
        <v>青田县</v>
      </c>
    </row>
    <row r="802" spans="1:14" x14ac:dyDescent="0.2">
      <c r="A802" s="1">
        <v>227581</v>
      </c>
      <c r="B802" s="1">
        <v>232231</v>
      </c>
      <c r="C802" s="3">
        <v>1</v>
      </c>
      <c r="D802" s="3">
        <v>10</v>
      </c>
      <c r="E802" s="3">
        <v>146</v>
      </c>
      <c r="F802" s="3">
        <v>1205</v>
      </c>
      <c r="G802" s="1">
        <v>72.150000000000006</v>
      </c>
      <c r="H802" s="2" t="s">
        <v>886</v>
      </c>
      <c r="I802" s="1" t="s">
        <v>13</v>
      </c>
      <c r="J802">
        <f t="shared" si="12"/>
        <v>14</v>
      </c>
      <c r="K802" t="str">
        <f>VLOOKUP(C802,Region!$A$2:$B$3416,2,FALSE)</f>
        <v>中国</v>
      </c>
      <c r="L802" t="str">
        <f>VLOOKUP(D802,Region!$A$2:$B$3416,2,FALSE)</f>
        <v>河北</v>
      </c>
      <c r="M802" t="str">
        <f>VLOOKUP(E802,Region!$A$2:$B$3416,2,FALSE)</f>
        <v>唐山</v>
      </c>
      <c r="N802" t="str">
        <f>VLOOKUP(F802,Region!$A$2:$B$3416,2,FALSE)</f>
        <v>丰南区</v>
      </c>
    </row>
    <row r="803" spans="1:14" x14ac:dyDescent="0.2">
      <c r="A803" s="1">
        <v>227582</v>
      </c>
      <c r="B803" s="1">
        <v>232232</v>
      </c>
      <c r="C803" s="3">
        <v>1</v>
      </c>
      <c r="D803" s="3">
        <v>16</v>
      </c>
      <c r="E803" s="3">
        <v>226</v>
      </c>
      <c r="F803" s="3">
        <v>1902</v>
      </c>
      <c r="G803" s="1">
        <v>55.1</v>
      </c>
      <c r="H803" s="2" t="s">
        <v>885</v>
      </c>
      <c r="I803" s="1" t="s">
        <v>11</v>
      </c>
      <c r="J803">
        <f t="shared" si="12"/>
        <v>14</v>
      </c>
      <c r="K803" t="str">
        <f>VLOOKUP(C803,Region!$A$2:$B$3416,2,FALSE)</f>
        <v>中国</v>
      </c>
      <c r="L803" t="str">
        <f>VLOOKUP(D803,Region!$A$2:$B$3416,2,FALSE)</f>
        <v>江苏</v>
      </c>
      <c r="M803" t="str">
        <f>VLOOKUP(E803,Region!$A$2:$B$3416,2,FALSE)</f>
        <v>南通</v>
      </c>
      <c r="N803" t="str">
        <f>VLOOKUP(F803,Region!$A$2:$B$3416,2,FALSE)</f>
        <v>崇川区</v>
      </c>
    </row>
    <row r="804" spans="1:14" x14ac:dyDescent="0.2">
      <c r="A804" s="1">
        <v>227583</v>
      </c>
      <c r="B804" s="1">
        <v>232233</v>
      </c>
      <c r="C804" s="3">
        <v>1</v>
      </c>
      <c r="D804" s="3">
        <v>18</v>
      </c>
      <c r="E804" s="3">
        <v>257</v>
      </c>
      <c r="F804" s="3">
        <v>2158</v>
      </c>
      <c r="G804" s="1">
        <v>101.55</v>
      </c>
      <c r="H804" s="2" t="s">
        <v>884</v>
      </c>
      <c r="I804" s="1" t="s">
        <v>11</v>
      </c>
      <c r="J804">
        <f t="shared" si="12"/>
        <v>14</v>
      </c>
      <c r="K804" t="str">
        <f>VLOOKUP(C804,Region!$A$2:$B$3416,2,FALSE)</f>
        <v>中国</v>
      </c>
      <c r="L804" t="str">
        <f>VLOOKUP(D804,Region!$A$2:$B$3416,2,FALSE)</f>
        <v>辽宁</v>
      </c>
      <c r="M804" t="str">
        <f>VLOOKUP(E804,Region!$A$2:$B$3416,2,FALSE)</f>
        <v>营口</v>
      </c>
      <c r="N804" t="str">
        <f>VLOOKUP(F804,Region!$A$2:$B$3416,2,FALSE)</f>
        <v>鲅鱼圈区</v>
      </c>
    </row>
    <row r="805" spans="1:14" x14ac:dyDescent="0.2">
      <c r="A805" s="1">
        <v>227584</v>
      </c>
      <c r="B805" s="1">
        <v>232234</v>
      </c>
      <c r="C805" s="3">
        <v>1</v>
      </c>
      <c r="D805" s="3">
        <v>18</v>
      </c>
      <c r="E805" s="3">
        <v>257</v>
      </c>
      <c r="F805" s="3">
        <v>2158</v>
      </c>
      <c r="G805" s="1">
        <v>114.15</v>
      </c>
      <c r="H805" s="2" t="s">
        <v>883</v>
      </c>
      <c r="I805" s="1" t="s">
        <v>22</v>
      </c>
      <c r="J805">
        <f t="shared" si="12"/>
        <v>14</v>
      </c>
      <c r="K805" t="str">
        <f>VLOOKUP(C805,Region!$A$2:$B$3416,2,FALSE)</f>
        <v>中国</v>
      </c>
      <c r="L805" t="str">
        <f>VLOOKUP(D805,Region!$A$2:$B$3416,2,FALSE)</f>
        <v>辽宁</v>
      </c>
      <c r="M805" t="str">
        <f>VLOOKUP(E805,Region!$A$2:$B$3416,2,FALSE)</f>
        <v>营口</v>
      </c>
      <c r="N805" t="str">
        <f>VLOOKUP(F805,Region!$A$2:$B$3416,2,FALSE)</f>
        <v>鲅鱼圈区</v>
      </c>
    </row>
    <row r="806" spans="1:14" x14ac:dyDescent="0.2">
      <c r="A806" s="1">
        <v>227585</v>
      </c>
      <c r="B806" s="1">
        <v>232235</v>
      </c>
      <c r="C806" s="3">
        <v>1</v>
      </c>
      <c r="D806" s="3">
        <v>30</v>
      </c>
      <c r="E806" s="3">
        <v>376</v>
      </c>
      <c r="F806" s="3">
        <v>3169</v>
      </c>
      <c r="G806" s="1">
        <v>71.099999999999994</v>
      </c>
      <c r="H806" s="2" t="s">
        <v>881</v>
      </c>
      <c r="I806" s="1" t="s">
        <v>14</v>
      </c>
      <c r="J806">
        <f t="shared" si="12"/>
        <v>14</v>
      </c>
      <c r="K806" t="str">
        <f>VLOOKUP(C806,Region!$A$2:$B$3416,2,FALSE)</f>
        <v>中国</v>
      </c>
      <c r="L806" t="str">
        <f>VLOOKUP(D806,Region!$A$2:$B$3416,2,FALSE)</f>
        <v>云南</v>
      </c>
      <c r="M806" t="str">
        <f>VLOOKUP(E806,Region!$A$2:$B$3416,2,FALSE)</f>
        <v>红河</v>
      </c>
      <c r="N806" t="str">
        <f>VLOOKUP(F806,Region!$A$2:$B$3416,2,FALSE)</f>
        <v>蒙自县</v>
      </c>
    </row>
    <row r="807" spans="1:14" x14ac:dyDescent="0.2">
      <c r="A807" s="1">
        <v>227586</v>
      </c>
      <c r="B807" s="1">
        <v>232236</v>
      </c>
      <c r="C807" s="3">
        <v>1</v>
      </c>
      <c r="D807" s="3">
        <v>22</v>
      </c>
      <c r="E807" s="3">
        <v>283</v>
      </c>
      <c r="F807" s="3">
        <v>2336</v>
      </c>
      <c r="G807" s="1">
        <v>389.74</v>
      </c>
      <c r="H807" s="2" t="s">
        <v>882</v>
      </c>
      <c r="I807" s="1" t="s">
        <v>14</v>
      </c>
      <c r="J807">
        <f t="shared" si="12"/>
        <v>14</v>
      </c>
      <c r="K807" t="str">
        <f>VLOOKUP(C807,Region!$A$2:$B$3416,2,FALSE)</f>
        <v>中国</v>
      </c>
      <c r="L807" t="str">
        <f>VLOOKUP(D807,Region!$A$2:$B$3416,2,FALSE)</f>
        <v>山东</v>
      </c>
      <c r="M807" t="str">
        <f>VLOOKUP(E807,Region!$A$2:$B$3416,2,FALSE)</f>
        <v>济南</v>
      </c>
      <c r="N807" t="str">
        <f>VLOOKUP(F807,Region!$A$2:$B$3416,2,FALSE)</f>
        <v>历城区</v>
      </c>
    </row>
    <row r="808" spans="1:14" x14ac:dyDescent="0.2">
      <c r="A808" s="1">
        <v>227587</v>
      </c>
      <c r="B808" s="1">
        <v>232237</v>
      </c>
      <c r="C808" s="3">
        <v>1</v>
      </c>
      <c r="D808" s="3">
        <v>22</v>
      </c>
      <c r="E808" s="3">
        <v>299</v>
      </c>
      <c r="F808" s="3">
        <v>2465</v>
      </c>
      <c r="G808" s="1">
        <v>27.52</v>
      </c>
      <c r="H808" s="2" t="s">
        <v>880</v>
      </c>
      <c r="I808" s="1" t="s">
        <v>11</v>
      </c>
      <c r="J808">
        <f t="shared" si="12"/>
        <v>14</v>
      </c>
      <c r="K808" t="str">
        <f>VLOOKUP(C808,Region!$A$2:$B$3416,2,FALSE)</f>
        <v>中国</v>
      </c>
      <c r="L808" t="str">
        <f>VLOOKUP(D808,Region!$A$2:$B$3416,2,FALSE)</f>
        <v>山东</v>
      </c>
      <c r="M808" t="str">
        <f>VLOOKUP(E808,Region!$A$2:$B$3416,2,FALSE)</f>
        <v>淄博</v>
      </c>
      <c r="N808" t="str">
        <f>VLOOKUP(F808,Region!$A$2:$B$3416,2,FALSE)</f>
        <v>张店区</v>
      </c>
    </row>
    <row r="809" spans="1:14" x14ac:dyDescent="0.2">
      <c r="A809" s="1">
        <v>227588</v>
      </c>
      <c r="B809" s="1">
        <v>232238</v>
      </c>
      <c r="C809" s="3">
        <v>1</v>
      </c>
      <c r="D809" s="3">
        <v>11</v>
      </c>
      <c r="E809" s="3">
        <v>165</v>
      </c>
      <c r="F809" s="3">
        <v>1406</v>
      </c>
      <c r="G809" s="1">
        <v>23.02</v>
      </c>
      <c r="H809" s="2" t="s">
        <v>1603</v>
      </c>
      <c r="I809" s="1" t="s">
        <v>14</v>
      </c>
      <c r="J809">
        <f t="shared" si="12"/>
        <v>0</v>
      </c>
      <c r="K809" t="str">
        <f>VLOOKUP(C809,Region!$A$2:$B$3416,2,FALSE)</f>
        <v>中国</v>
      </c>
      <c r="L809" t="str">
        <f>VLOOKUP(D809,Region!$A$2:$B$3416,2,FALSE)</f>
        <v>河南</v>
      </c>
      <c r="M809" t="str">
        <f>VLOOKUP(E809,Region!$A$2:$B$3416,2,FALSE)</f>
        <v>漯河</v>
      </c>
      <c r="N809" t="str">
        <f>VLOOKUP(F809,Region!$A$2:$B$3416,2,FALSE)</f>
        <v>召陵区</v>
      </c>
    </row>
    <row r="810" spans="1:14" x14ac:dyDescent="0.2">
      <c r="A810" s="1">
        <v>227589</v>
      </c>
      <c r="B810" s="1">
        <v>232239</v>
      </c>
      <c r="C810" s="3">
        <v>1</v>
      </c>
      <c r="D810" s="3">
        <v>11</v>
      </c>
      <c r="E810" s="3">
        <v>160</v>
      </c>
      <c r="F810" s="3">
        <v>1359</v>
      </c>
      <c r="G810" s="1">
        <v>50.1</v>
      </c>
      <c r="H810" s="2" t="s">
        <v>879</v>
      </c>
      <c r="I810" s="1" t="s">
        <v>13</v>
      </c>
      <c r="J810">
        <f t="shared" si="12"/>
        <v>14</v>
      </c>
      <c r="K810" t="str">
        <f>VLOOKUP(C810,Region!$A$2:$B$3416,2,FALSE)</f>
        <v>中国</v>
      </c>
      <c r="L810" t="str">
        <f>VLOOKUP(D810,Region!$A$2:$B$3416,2,FALSE)</f>
        <v>河南</v>
      </c>
      <c r="M810" t="str">
        <f>VLOOKUP(E810,Region!$A$2:$B$3416,2,FALSE)</f>
        <v>新乡</v>
      </c>
      <c r="N810" t="str">
        <f>VLOOKUP(F810,Region!$A$2:$B$3416,2,FALSE)</f>
        <v>牧野区</v>
      </c>
    </row>
    <row r="811" spans="1:14" x14ac:dyDescent="0.2">
      <c r="A811" s="1">
        <v>227590</v>
      </c>
      <c r="B811" s="1">
        <v>232240</v>
      </c>
      <c r="C811" s="3">
        <v>1</v>
      </c>
      <c r="D811" s="3">
        <v>13</v>
      </c>
      <c r="E811" s="3">
        <v>186</v>
      </c>
      <c r="F811" s="3">
        <v>1589</v>
      </c>
      <c r="G811" s="1">
        <v>70.599999999999994</v>
      </c>
      <c r="H811" s="2" t="s">
        <v>878</v>
      </c>
      <c r="I811" s="1" t="s">
        <v>10</v>
      </c>
      <c r="J811">
        <f t="shared" si="12"/>
        <v>14</v>
      </c>
      <c r="K811" t="str">
        <f>VLOOKUP(C811,Region!$A$2:$B$3416,2,FALSE)</f>
        <v>中国</v>
      </c>
      <c r="L811" t="str">
        <f>VLOOKUP(D811,Region!$A$2:$B$3416,2,FALSE)</f>
        <v>湖北</v>
      </c>
      <c r="M811" t="str">
        <f>VLOOKUP(E811,Region!$A$2:$B$3416,2,FALSE)</f>
        <v>荆州</v>
      </c>
      <c r="N811" t="str">
        <f>VLOOKUP(F811,Region!$A$2:$B$3416,2,FALSE)</f>
        <v>监利县</v>
      </c>
    </row>
    <row r="812" spans="1:14" x14ac:dyDescent="0.2">
      <c r="A812" s="1">
        <v>227591</v>
      </c>
      <c r="B812" s="1">
        <v>232241</v>
      </c>
      <c r="C812" s="3">
        <v>1</v>
      </c>
      <c r="D812" s="3">
        <v>26</v>
      </c>
      <c r="E812" s="3">
        <v>327</v>
      </c>
      <c r="F812" s="3">
        <v>2786</v>
      </c>
      <c r="G812" s="1">
        <v>90.8</v>
      </c>
      <c r="H812" s="2" t="s">
        <v>877</v>
      </c>
      <c r="I812" s="1" t="s">
        <v>13</v>
      </c>
      <c r="J812">
        <f t="shared" si="12"/>
        <v>14</v>
      </c>
      <c r="K812" t="str">
        <f>VLOOKUP(C812,Region!$A$2:$B$3416,2,FALSE)</f>
        <v>中国</v>
      </c>
      <c r="L812" t="str">
        <f>VLOOKUP(D812,Region!$A$2:$B$3416,2,FALSE)</f>
        <v>四川</v>
      </c>
      <c r="M812" t="str">
        <f>VLOOKUP(E812,Region!$A$2:$B$3416,2,FALSE)</f>
        <v>德阳</v>
      </c>
      <c r="N812" t="str">
        <f>VLOOKUP(F812,Region!$A$2:$B$3416,2,FALSE)</f>
        <v>旌阳区</v>
      </c>
    </row>
    <row r="813" spans="1:14" x14ac:dyDescent="0.2">
      <c r="A813" s="1">
        <v>227592</v>
      </c>
      <c r="B813" s="1">
        <v>232242</v>
      </c>
      <c r="C813" s="3">
        <v>1</v>
      </c>
      <c r="D813" s="3">
        <v>14</v>
      </c>
      <c r="E813" s="3">
        <v>197</v>
      </c>
      <c r="F813" s="3">
        <v>1654</v>
      </c>
      <c r="G813" s="1">
        <v>379.8</v>
      </c>
      <c r="H813" s="2" t="s">
        <v>876</v>
      </c>
      <c r="I813" s="1" t="s">
        <v>13</v>
      </c>
      <c r="J813">
        <f t="shared" si="12"/>
        <v>14</v>
      </c>
      <c r="K813" t="str">
        <f>VLOOKUP(C813,Region!$A$2:$B$3416,2,FALSE)</f>
        <v>中国</v>
      </c>
      <c r="L813" t="str">
        <f>VLOOKUP(D813,Region!$A$2:$B$3416,2,FALSE)</f>
        <v>湖南</v>
      </c>
      <c r="M813" t="str">
        <f>VLOOKUP(E813,Region!$A$2:$B$3416,2,FALSE)</f>
        <v>长沙</v>
      </c>
      <c r="N813" t="str">
        <f>VLOOKUP(F813,Region!$A$2:$B$3416,2,FALSE)</f>
        <v>长沙县</v>
      </c>
    </row>
    <row r="814" spans="1:14" x14ac:dyDescent="0.2">
      <c r="A814" s="1">
        <v>227593</v>
      </c>
      <c r="B814" s="1">
        <v>232243</v>
      </c>
      <c r="C814" s="3">
        <v>1</v>
      </c>
      <c r="D814" s="3">
        <v>22</v>
      </c>
      <c r="E814" s="3">
        <v>298</v>
      </c>
      <c r="F814" s="3">
        <v>2462</v>
      </c>
      <c r="G814" s="1">
        <v>116</v>
      </c>
      <c r="H814" s="2" t="s">
        <v>875</v>
      </c>
      <c r="I814" s="1" t="s">
        <v>14</v>
      </c>
      <c r="J814">
        <f t="shared" si="12"/>
        <v>14</v>
      </c>
      <c r="K814" t="str">
        <f>VLOOKUP(C814,Region!$A$2:$B$3416,2,FALSE)</f>
        <v>中国</v>
      </c>
      <c r="L814" t="str">
        <f>VLOOKUP(D814,Region!$A$2:$B$3416,2,FALSE)</f>
        <v>山东</v>
      </c>
      <c r="M814" t="str">
        <f>VLOOKUP(E814,Region!$A$2:$B$3416,2,FALSE)</f>
        <v>枣庄</v>
      </c>
      <c r="N814" t="str">
        <f>VLOOKUP(F814,Region!$A$2:$B$3416,2,FALSE)</f>
        <v>台儿庄区</v>
      </c>
    </row>
    <row r="815" spans="1:14" x14ac:dyDescent="0.2">
      <c r="A815" s="1">
        <v>227594</v>
      </c>
      <c r="B815" s="1">
        <v>232244</v>
      </c>
      <c r="C815" s="3">
        <v>1</v>
      </c>
      <c r="D815" s="3">
        <v>14</v>
      </c>
      <c r="E815" s="3">
        <v>207</v>
      </c>
      <c r="F815" s="3">
        <v>1735</v>
      </c>
      <c r="G815" s="1">
        <v>44.6</v>
      </c>
      <c r="H815" s="2" t="s">
        <v>874</v>
      </c>
      <c r="I815" s="1" t="s">
        <v>22</v>
      </c>
      <c r="J815">
        <f t="shared" si="12"/>
        <v>14</v>
      </c>
      <c r="K815" t="str">
        <f>VLOOKUP(C815,Region!$A$2:$B$3416,2,FALSE)</f>
        <v>中国</v>
      </c>
      <c r="L815" t="str">
        <f>VLOOKUP(D815,Region!$A$2:$B$3416,2,FALSE)</f>
        <v>湖南</v>
      </c>
      <c r="M815" t="str">
        <f>VLOOKUP(E815,Region!$A$2:$B$3416,2,FALSE)</f>
        <v>益阳</v>
      </c>
      <c r="N815" t="str">
        <f>VLOOKUP(F815,Region!$A$2:$B$3416,2,FALSE)</f>
        <v>赫山区</v>
      </c>
    </row>
    <row r="816" spans="1:14" x14ac:dyDescent="0.2">
      <c r="A816" s="1">
        <v>227595</v>
      </c>
      <c r="B816" s="1">
        <v>232245</v>
      </c>
      <c r="C816" s="3">
        <v>1</v>
      </c>
      <c r="D816" s="3">
        <v>6</v>
      </c>
      <c r="E816" s="3">
        <v>88</v>
      </c>
      <c r="F816" s="3">
        <v>800</v>
      </c>
      <c r="G816" s="1">
        <v>1077.05</v>
      </c>
      <c r="H816" s="2" t="s">
        <v>872</v>
      </c>
      <c r="I816" s="1" t="s">
        <v>10</v>
      </c>
      <c r="J816">
        <f t="shared" si="12"/>
        <v>14</v>
      </c>
      <c r="K816" t="str">
        <f>VLOOKUP(C816,Region!$A$2:$B$3416,2,FALSE)</f>
        <v>中国</v>
      </c>
      <c r="L816" t="str">
        <f>VLOOKUP(D816,Region!$A$2:$B$3416,2,FALSE)</f>
        <v>广东</v>
      </c>
      <c r="M816" t="str">
        <f>VLOOKUP(E816,Region!$A$2:$B$3416,2,FALSE)</f>
        <v>汕头</v>
      </c>
      <c r="N816" t="str">
        <f>VLOOKUP(F816,Region!$A$2:$B$3416,2,FALSE)</f>
        <v>龙湖区</v>
      </c>
    </row>
    <row r="817" spans="1:14" x14ac:dyDescent="0.2">
      <c r="A817" s="1">
        <v>227596</v>
      </c>
      <c r="B817" s="1">
        <v>232246</v>
      </c>
      <c r="C817" s="3">
        <v>1</v>
      </c>
      <c r="D817" s="3">
        <v>11</v>
      </c>
      <c r="E817" s="3">
        <v>150</v>
      </c>
      <c r="F817" s="3">
        <v>1282</v>
      </c>
      <c r="G817" s="1">
        <v>109.95</v>
      </c>
      <c r="H817" s="2" t="s">
        <v>873</v>
      </c>
      <c r="I817" s="1" t="s">
        <v>22</v>
      </c>
      <c r="J817">
        <f t="shared" si="12"/>
        <v>14</v>
      </c>
      <c r="K817" t="str">
        <f>VLOOKUP(C817,Region!$A$2:$B$3416,2,FALSE)</f>
        <v>中国</v>
      </c>
      <c r="L817" t="str">
        <f>VLOOKUP(D817,Region!$A$2:$B$3416,2,FALSE)</f>
        <v>河南</v>
      </c>
      <c r="M817" t="str">
        <f>VLOOKUP(E817,Region!$A$2:$B$3416,2,FALSE)</f>
        <v>洛阳</v>
      </c>
      <c r="N817" t="str">
        <f>VLOOKUP(F817,Region!$A$2:$B$3416,2,FALSE)</f>
        <v>伊川县</v>
      </c>
    </row>
    <row r="818" spans="1:14" x14ac:dyDescent="0.2">
      <c r="A818" s="1">
        <v>227597</v>
      </c>
      <c r="B818" s="1">
        <v>232247</v>
      </c>
      <c r="C818" s="3">
        <v>1</v>
      </c>
      <c r="D818" s="3">
        <v>10</v>
      </c>
      <c r="E818" s="3">
        <v>138</v>
      </c>
      <c r="F818" s="3">
        <v>1080</v>
      </c>
      <c r="G818" s="1">
        <v>170.35</v>
      </c>
      <c r="H818" s="2" t="s">
        <v>870</v>
      </c>
      <c r="I818" s="1" t="s">
        <v>14</v>
      </c>
      <c r="J818">
        <f t="shared" si="12"/>
        <v>14</v>
      </c>
      <c r="K818" t="str">
        <f>VLOOKUP(C818,Region!$A$2:$B$3416,2,FALSE)</f>
        <v>中国</v>
      </c>
      <c r="L818" t="str">
        <f>VLOOKUP(D818,Region!$A$2:$B$3416,2,FALSE)</f>
        <v>河北</v>
      </c>
      <c r="M818" t="str">
        <f>VLOOKUP(E818,Region!$A$2:$B$3416,2,FALSE)</f>
        <v>石家庄</v>
      </c>
      <c r="N818" t="str">
        <f>VLOOKUP(F818,Region!$A$2:$B$3416,2,FALSE)</f>
        <v>桥西区</v>
      </c>
    </row>
    <row r="819" spans="1:14" x14ac:dyDescent="0.2">
      <c r="A819" s="1">
        <v>227598</v>
      </c>
      <c r="B819" s="1">
        <v>232248</v>
      </c>
      <c r="C819" s="3">
        <v>1</v>
      </c>
      <c r="D819" s="3">
        <v>26</v>
      </c>
      <c r="E819" s="3">
        <v>322</v>
      </c>
      <c r="F819" s="3">
        <v>2724</v>
      </c>
      <c r="G819" s="1">
        <v>550.45000000000005</v>
      </c>
      <c r="H819" s="2" t="s">
        <v>871</v>
      </c>
      <c r="I819" s="1" t="s">
        <v>14</v>
      </c>
      <c r="J819">
        <f t="shared" si="12"/>
        <v>14</v>
      </c>
      <c r="K819" t="str">
        <f>VLOOKUP(C819,Region!$A$2:$B$3416,2,FALSE)</f>
        <v>中国</v>
      </c>
      <c r="L819" t="str">
        <f>VLOOKUP(D819,Region!$A$2:$B$3416,2,FALSE)</f>
        <v>四川</v>
      </c>
      <c r="M819" t="str">
        <f>VLOOKUP(E819,Region!$A$2:$B$3416,2,FALSE)</f>
        <v>成都</v>
      </c>
      <c r="N819" t="str">
        <f>VLOOKUP(F819,Region!$A$2:$B$3416,2,FALSE)</f>
        <v>金牛区</v>
      </c>
    </row>
    <row r="820" spans="1:14" x14ac:dyDescent="0.2">
      <c r="A820" s="1">
        <v>227599</v>
      </c>
      <c r="B820" s="1">
        <v>232249</v>
      </c>
      <c r="C820" s="3">
        <v>1</v>
      </c>
      <c r="D820" s="3">
        <v>13</v>
      </c>
      <c r="E820" s="3">
        <v>180</v>
      </c>
      <c r="F820" s="3">
        <v>1550</v>
      </c>
      <c r="G820" s="1">
        <v>64.3</v>
      </c>
      <c r="H820" s="2" t="s">
        <v>868</v>
      </c>
      <c r="I820" s="1" t="s">
        <v>10</v>
      </c>
      <c r="J820">
        <f t="shared" si="12"/>
        <v>14</v>
      </c>
      <c r="K820" t="str">
        <f>VLOOKUP(C820,Region!$A$2:$B$3416,2,FALSE)</f>
        <v>中国</v>
      </c>
      <c r="L820" t="str">
        <f>VLOOKUP(D820,Region!$A$2:$B$3416,2,FALSE)</f>
        <v>湖北</v>
      </c>
      <c r="M820" t="str">
        <f>VLOOKUP(E820,Region!$A$2:$B$3416,2,FALSE)</f>
        <v>武汉</v>
      </c>
      <c r="N820" t="str">
        <f>VLOOKUP(F820,Region!$A$2:$B$3416,2,FALSE)</f>
        <v>洪山区</v>
      </c>
    </row>
    <row r="821" spans="1:14" x14ac:dyDescent="0.2">
      <c r="A821" s="1">
        <v>227600</v>
      </c>
      <c r="B821" s="1">
        <v>232250</v>
      </c>
      <c r="C821" s="3">
        <v>1</v>
      </c>
      <c r="D821" s="3">
        <v>14</v>
      </c>
      <c r="E821" s="3">
        <v>210</v>
      </c>
      <c r="F821" s="3">
        <v>1763</v>
      </c>
      <c r="G821" s="1">
        <v>163.5</v>
      </c>
      <c r="H821" s="2" t="s">
        <v>869</v>
      </c>
      <c r="I821" s="1" t="s">
        <v>14</v>
      </c>
      <c r="J821">
        <f t="shared" si="12"/>
        <v>14</v>
      </c>
      <c r="K821" t="str">
        <f>VLOOKUP(C821,Region!$A$2:$B$3416,2,FALSE)</f>
        <v>中国</v>
      </c>
      <c r="L821" t="str">
        <f>VLOOKUP(D821,Region!$A$2:$B$3416,2,FALSE)</f>
        <v>湖南</v>
      </c>
      <c r="M821" t="str">
        <f>VLOOKUP(E821,Region!$A$2:$B$3416,2,FALSE)</f>
        <v>株洲</v>
      </c>
      <c r="N821" t="str">
        <f>VLOOKUP(F821,Region!$A$2:$B$3416,2,FALSE)</f>
        <v>芦淞区</v>
      </c>
    </row>
    <row r="822" spans="1:14" x14ac:dyDescent="0.2">
      <c r="A822" s="1">
        <v>227601</v>
      </c>
      <c r="B822" s="1">
        <v>232251</v>
      </c>
      <c r="C822" s="3">
        <v>1</v>
      </c>
      <c r="D822" s="3">
        <v>31</v>
      </c>
      <c r="E822" s="3">
        <v>388</v>
      </c>
      <c r="F822" s="3">
        <v>3285</v>
      </c>
      <c r="G822" s="1">
        <v>85.8</v>
      </c>
      <c r="H822" s="2" t="s">
        <v>866</v>
      </c>
      <c r="I822" s="1" t="s">
        <v>14</v>
      </c>
      <c r="J822">
        <f t="shared" si="12"/>
        <v>14</v>
      </c>
      <c r="K822" t="str">
        <f>VLOOKUP(C822,Region!$A$2:$B$3416,2,FALSE)</f>
        <v>中国</v>
      </c>
      <c r="L822" t="str">
        <f>VLOOKUP(D822,Region!$A$2:$B$3416,2,FALSE)</f>
        <v>浙江</v>
      </c>
      <c r="M822" t="str">
        <f>VLOOKUP(E822,Region!$A$2:$B$3416,2,FALSE)</f>
        <v>宁波</v>
      </c>
      <c r="N822" t="str">
        <f>VLOOKUP(F822,Region!$A$2:$B$3416,2,FALSE)</f>
        <v>余姚市</v>
      </c>
    </row>
    <row r="823" spans="1:14" x14ac:dyDescent="0.2">
      <c r="A823" s="1">
        <v>227602</v>
      </c>
      <c r="B823" s="1">
        <v>232252</v>
      </c>
      <c r="C823" s="3">
        <v>1</v>
      </c>
      <c r="D823" s="3">
        <v>16</v>
      </c>
      <c r="E823" s="3">
        <v>220</v>
      </c>
      <c r="F823" s="3">
        <v>1844</v>
      </c>
      <c r="G823" s="1">
        <v>72.150000000000006</v>
      </c>
      <c r="H823" s="2" t="s">
        <v>867</v>
      </c>
      <c r="I823" s="1" t="s">
        <v>10</v>
      </c>
      <c r="J823">
        <f t="shared" si="12"/>
        <v>14</v>
      </c>
      <c r="K823" t="str">
        <f>VLOOKUP(C823,Region!$A$2:$B$3416,2,FALSE)</f>
        <v>中国</v>
      </c>
      <c r="L823" t="str">
        <f>VLOOKUP(D823,Region!$A$2:$B$3416,2,FALSE)</f>
        <v>江苏</v>
      </c>
      <c r="M823" t="str">
        <f>VLOOKUP(E823,Region!$A$2:$B$3416,2,FALSE)</f>
        <v>南京</v>
      </c>
      <c r="N823" t="str">
        <f>VLOOKUP(F823,Region!$A$2:$B$3416,2,FALSE)</f>
        <v>六合区</v>
      </c>
    </row>
    <row r="824" spans="1:14" x14ac:dyDescent="0.2">
      <c r="A824" s="1">
        <v>227603</v>
      </c>
      <c r="B824" s="1">
        <v>232254</v>
      </c>
      <c r="C824" s="3">
        <v>1</v>
      </c>
      <c r="D824" s="3">
        <v>4</v>
      </c>
      <c r="E824" s="3">
        <v>61</v>
      </c>
      <c r="F824" s="3">
        <v>595</v>
      </c>
      <c r="G824" s="1">
        <v>137</v>
      </c>
      <c r="H824" s="2" t="s">
        <v>864</v>
      </c>
      <c r="I824" s="1" t="s">
        <v>14</v>
      </c>
      <c r="J824">
        <f t="shared" si="12"/>
        <v>14</v>
      </c>
      <c r="K824" t="str">
        <f>VLOOKUP(C824,Region!$A$2:$B$3416,2,FALSE)</f>
        <v>中国</v>
      </c>
      <c r="L824" t="str">
        <f>VLOOKUP(D824,Region!$A$2:$B$3416,2,FALSE)</f>
        <v>福建</v>
      </c>
      <c r="M824" t="str">
        <f>VLOOKUP(E824,Region!$A$2:$B$3416,2,FALSE)</f>
        <v>漳州</v>
      </c>
      <c r="N824" t="str">
        <f>VLOOKUP(F824,Region!$A$2:$B$3416,2,FALSE)</f>
        <v>龙海市</v>
      </c>
    </row>
    <row r="825" spans="1:14" x14ac:dyDescent="0.2">
      <c r="A825" s="1">
        <v>227604</v>
      </c>
      <c r="B825" s="1">
        <v>232255</v>
      </c>
      <c r="C825" s="3">
        <v>1</v>
      </c>
      <c r="D825" s="3">
        <v>25</v>
      </c>
      <c r="E825" s="3">
        <v>321</v>
      </c>
      <c r="F825" s="3">
        <v>2715</v>
      </c>
      <c r="G825" s="1">
        <v>513.45000000000005</v>
      </c>
      <c r="H825" s="2" t="s">
        <v>865</v>
      </c>
      <c r="I825" s="1" t="s">
        <v>13</v>
      </c>
      <c r="J825">
        <f t="shared" si="12"/>
        <v>14</v>
      </c>
      <c r="K825" t="str">
        <f>VLOOKUP(C825,Region!$A$2:$B$3416,2,FALSE)</f>
        <v>中国</v>
      </c>
      <c r="L825" t="str">
        <f>VLOOKUP(D825,Region!$A$2:$B$3416,2,FALSE)</f>
        <v>上海</v>
      </c>
      <c r="M825" t="str">
        <f>VLOOKUP(E825,Region!$A$2:$B$3416,2,FALSE)</f>
        <v>上海</v>
      </c>
      <c r="N825" t="str">
        <f>VLOOKUP(F825,Region!$A$2:$B$3416,2,FALSE)</f>
        <v>松江区</v>
      </c>
    </row>
    <row r="826" spans="1:14" x14ac:dyDescent="0.2">
      <c r="A826" s="1">
        <v>227605</v>
      </c>
      <c r="B826" s="1">
        <v>232256</v>
      </c>
      <c r="C826" s="3">
        <v>1</v>
      </c>
      <c r="D826" s="3">
        <v>16</v>
      </c>
      <c r="E826" s="3">
        <v>221</v>
      </c>
      <c r="F826" s="3">
        <v>1855</v>
      </c>
      <c r="G826" s="1">
        <v>166.76</v>
      </c>
      <c r="H826" s="2" t="s">
        <v>862</v>
      </c>
      <c r="I826" s="1" t="s">
        <v>10</v>
      </c>
      <c r="J826">
        <f t="shared" si="12"/>
        <v>14</v>
      </c>
      <c r="K826" t="str">
        <f>VLOOKUP(C826,Region!$A$2:$B$3416,2,FALSE)</f>
        <v>中国</v>
      </c>
      <c r="L826" t="str">
        <f>VLOOKUP(D826,Region!$A$2:$B$3416,2,FALSE)</f>
        <v>江苏</v>
      </c>
      <c r="M826" t="str">
        <f>VLOOKUP(E826,Region!$A$2:$B$3416,2,FALSE)</f>
        <v>苏州</v>
      </c>
      <c r="N826" t="str">
        <f>VLOOKUP(F826,Region!$A$2:$B$3416,2,FALSE)</f>
        <v>常熟市</v>
      </c>
    </row>
    <row r="827" spans="1:14" x14ac:dyDescent="0.2">
      <c r="A827" s="1">
        <v>227606</v>
      </c>
      <c r="B827" s="1">
        <v>232257</v>
      </c>
      <c r="C827" s="3">
        <v>1</v>
      </c>
      <c r="D827" s="3">
        <v>16</v>
      </c>
      <c r="E827" s="3">
        <v>221</v>
      </c>
      <c r="F827" s="3">
        <v>1869</v>
      </c>
      <c r="G827" s="1">
        <v>129.15</v>
      </c>
      <c r="H827" s="2" t="s">
        <v>863</v>
      </c>
      <c r="I827" s="1" t="s">
        <v>11</v>
      </c>
      <c r="J827">
        <f t="shared" si="12"/>
        <v>14</v>
      </c>
      <c r="K827" t="str">
        <f>VLOOKUP(C827,Region!$A$2:$B$3416,2,FALSE)</f>
        <v>中国</v>
      </c>
      <c r="L827" t="str">
        <f>VLOOKUP(D827,Region!$A$2:$B$3416,2,FALSE)</f>
        <v>江苏</v>
      </c>
      <c r="M827" t="str">
        <f>VLOOKUP(E827,Region!$A$2:$B$3416,2,FALSE)</f>
        <v>苏州</v>
      </c>
      <c r="N827" t="str">
        <f>VLOOKUP(F827,Region!$A$2:$B$3416,2,FALSE)</f>
        <v>太仓市</v>
      </c>
    </row>
    <row r="828" spans="1:14" x14ac:dyDescent="0.2">
      <c r="A828" s="1">
        <v>227607</v>
      </c>
      <c r="B828" s="1">
        <v>232258</v>
      </c>
      <c r="C828" s="3">
        <v>1</v>
      </c>
      <c r="D828" s="3">
        <v>4</v>
      </c>
      <c r="E828" s="3">
        <v>60</v>
      </c>
      <c r="F828" s="3">
        <v>591</v>
      </c>
      <c r="G828" s="1">
        <v>797.45</v>
      </c>
      <c r="H828" s="2" t="s">
        <v>861</v>
      </c>
      <c r="I828" s="1" t="s">
        <v>13</v>
      </c>
      <c r="J828">
        <f t="shared" si="12"/>
        <v>14</v>
      </c>
      <c r="K828" t="str">
        <f>VLOOKUP(C828,Region!$A$2:$B$3416,2,FALSE)</f>
        <v>中国</v>
      </c>
      <c r="L828" t="str">
        <f>VLOOKUP(D828,Region!$A$2:$B$3416,2,FALSE)</f>
        <v>福建</v>
      </c>
      <c r="M828" t="str">
        <f>VLOOKUP(E828,Region!$A$2:$B$3416,2,FALSE)</f>
        <v>厦门</v>
      </c>
      <c r="N828" t="str">
        <f>VLOOKUP(F828,Region!$A$2:$B$3416,2,FALSE)</f>
        <v>同安区</v>
      </c>
    </row>
    <row r="829" spans="1:14" x14ac:dyDescent="0.2">
      <c r="A829" s="1">
        <v>227608</v>
      </c>
      <c r="B829" s="1">
        <v>232259</v>
      </c>
      <c r="C829" s="3">
        <v>1</v>
      </c>
      <c r="D829" s="3">
        <v>2</v>
      </c>
      <c r="E829" s="3">
        <v>52</v>
      </c>
      <c r="F829" s="3">
        <v>500</v>
      </c>
      <c r="G829" s="1">
        <v>256.45</v>
      </c>
      <c r="H829" s="2" t="s">
        <v>1603</v>
      </c>
      <c r="I829" s="1" t="s">
        <v>11</v>
      </c>
      <c r="J829">
        <f t="shared" si="12"/>
        <v>0</v>
      </c>
      <c r="K829" t="str">
        <f>VLOOKUP(C829,Region!$A$2:$B$3416,2,FALSE)</f>
        <v>中国</v>
      </c>
      <c r="L829" t="str">
        <f>VLOOKUP(D829,Region!$A$2:$B$3416,2,FALSE)</f>
        <v>北京</v>
      </c>
      <c r="M829" t="str">
        <f>VLOOKUP(E829,Region!$A$2:$B$3416,2,FALSE)</f>
        <v>北京</v>
      </c>
      <c r="N829" t="str">
        <f>VLOOKUP(F829,Region!$A$2:$B$3416,2,FALSE)</f>
        <v>东城区</v>
      </c>
    </row>
    <row r="830" spans="1:14" x14ac:dyDescent="0.2">
      <c r="A830" s="1">
        <v>227609</v>
      </c>
      <c r="B830" s="1">
        <v>232260</v>
      </c>
      <c r="C830" s="3">
        <v>1</v>
      </c>
      <c r="D830" s="3">
        <v>14</v>
      </c>
      <c r="E830" s="3">
        <v>210</v>
      </c>
      <c r="F830" s="3">
        <v>1762</v>
      </c>
      <c r="G830" s="1">
        <v>476.4</v>
      </c>
      <c r="H830" s="2" t="s">
        <v>848</v>
      </c>
      <c r="I830" s="1" t="s">
        <v>13</v>
      </c>
      <c r="J830">
        <f t="shared" si="12"/>
        <v>14</v>
      </c>
      <c r="K830" t="str">
        <f>VLOOKUP(C830,Region!$A$2:$B$3416,2,FALSE)</f>
        <v>中国</v>
      </c>
      <c r="L830" t="str">
        <f>VLOOKUP(D830,Region!$A$2:$B$3416,2,FALSE)</f>
        <v>湖南</v>
      </c>
      <c r="M830" t="str">
        <f>VLOOKUP(E830,Region!$A$2:$B$3416,2,FALSE)</f>
        <v>株洲</v>
      </c>
      <c r="N830" t="str">
        <f>VLOOKUP(F830,Region!$A$2:$B$3416,2,FALSE)</f>
        <v>荷塘区</v>
      </c>
    </row>
    <row r="831" spans="1:14" x14ac:dyDescent="0.2">
      <c r="A831" s="1">
        <v>227610</v>
      </c>
      <c r="B831" s="1">
        <v>232261</v>
      </c>
      <c r="C831" s="3">
        <v>1</v>
      </c>
      <c r="D831" s="3">
        <v>14</v>
      </c>
      <c r="E831" s="3">
        <v>197</v>
      </c>
      <c r="F831" s="3">
        <v>1647</v>
      </c>
      <c r="G831" s="1">
        <v>96.05</v>
      </c>
      <c r="H831" s="2" t="s">
        <v>860</v>
      </c>
      <c r="I831" s="1" t="s">
        <v>22</v>
      </c>
      <c r="J831">
        <f t="shared" si="12"/>
        <v>14</v>
      </c>
      <c r="K831" t="str">
        <f>VLOOKUP(C831,Region!$A$2:$B$3416,2,FALSE)</f>
        <v>中国</v>
      </c>
      <c r="L831" t="str">
        <f>VLOOKUP(D831,Region!$A$2:$B$3416,2,FALSE)</f>
        <v>湖南</v>
      </c>
      <c r="M831" t="str">
        <f>VLOOKUP(E831,Region!$A$2:$B$3416,2,FALSE)</f>
        <v>长沙</v>
      </c>
      <c r="N831" t="str">
        <f>VLOOKUP(F831,Region!$A$2:$B$3416,2,FALSE)</f>
        <v>岳麓区</v>
      </c>
    </row>
    <row r="832" spans="1:14" x14ac:dyDescent="0.2">
      <c r="A832" s="1">
        <v>227611</v>
      </c>
      <c r="B832" s="1">
        <v>232262</v>
      </c>
      <c r="C832" s="3">
        <v>1</v>
      </c>
      <c r="D832" s="3">
        <v>12</v>
      </c>
      <c r="E832" s="3">
        <v>167</v>
      </c>
      <c r="F832" s="3">
        <v>1426</v>
      </c>
      <c r="G832" s="1">
        <v>111</v>
      </c>
      <c r="H832" s="2" t="s">
        <v>857</v>
      </c>
      <c r="I832" s="1" t="s">
        <v>10</v>
      </c>
      <c r="J832">
        <f t="shared" si="12"/>
        <v>14</v>
      </c>
      <c r="K832" t="str">
        <f>VLOOKUP(C832,Region!$A$2:$B$3416,2,FALSE)</f>
        <v>中国</v>
      </c>
      <c r="L832" t="str">
        <f>VLOOKUP(D832,Region!$A$2:$B$3416,2,FALSE)</f>
        <v>黑龙江</v>
      </c>
      <c r="M832" t="str">
        <f>VLOOKUP(E832,Region!$A$2:$B$3416,2,FALSE)</f>
        <v>哈尔滨</v>
      </c>
      <c r="N832" t="str">
        <f>VLOOKUP(F832,Region!$A$2:$B$3416,2,FALSE)</f>
        <v>双城市</v>
      </c>
    </row>
    <row r="833" spans="1:14" x14ac:dyDescent="0.2">
      <c r="A833" s="1">
        <v>227612</v>
      </c>
      <c r="B833" s="1">
        <v>232263</v>
      </c>
      <c r="C833" s="3">
        <v>1</v>
      </c>
      <c r="D833" s="3">
        <v>14</v>
      </c>
      <c r="E833" s="3">
        <v>197</v>
      </c>
      <c r="F833" s="3">
        <v>1647</v>
      </c>
      <c r="G833" s="1">
        <v>113.1</v>
      </c>
      <c r="H833" s="2" t="s">
        <v>859</v>
      </c>
      <c r="I833" s="1" t="s">
        <v>22</v>
      </c>
      <c r="J833">
        <f t="shared" si="12"/>
        <v>14</v>
      </c>
      <c r="K833" t="str">
        <f>VLOOKUP(C833,Region!$A$2:$B$3416,2,FALSE)</f>
        <v>中国</v>
      </c>
      <c r="L833" t="str">
        <f>VLOOKUP(D833,Region!$A$2:$B$3416,2,FALSE)</f>
        <v>湖南</v>
      </c>
      <c r="M833" t="str">
        <f>VLOOKUP(E833,Region!$A$2:$B$3416,2,FALSE)</f>
        <v>长沙</v>
      </c>
      <c r="N833" t="str">
        <f>VLOOKUP(F833,Region!$A$2:$B$3416,2,FALSE)</f>
        <v>岳麓区</v>
      </c>
    </row>
    <row r="834" spans="1:14" x14ac:dyDescent="0.2">
      <c r="A834" s="1">
        <v>227613</v>
      </c>
      <c r="B834" s="1">
        <v>232264</v>
      </c>
      <c r="C834" s="3">
        <v>1</v>
      </c>
      <c r="D834" s="3">
        <v>2</v>
      </c>
      <c r="E834" s="3">
        <v>52</v>
      </c>
      <c r="F834" s="3">
        <v>501</v>
      </c>
      <c r="G834" s="1">
        <v>58.5</v>
      </c>
      <c r="H834" s="2" t="s">
        <v>858</v>
      </c>
      <c r="I834" s="1" t="s">
        <v>14</v>
      </c>
      <c r="J834">
        <f t="shared" si="12"/>
        <v>14</v>
      </c>
      <c r="K834" t="str">
        <f>VLOOKUP(C834,Region!$A$2:$B$3416,2,FALSE)</f>
        <v>中国</v>
      </c>
      <c r="L834" t="str">
        <f>VLOOKUP(D834,Region!$A$2:$B$3416,2,FALSE)</f>
        <v>北京</v>
      </c>
      <c r="M834" t="str">
        <f>VLOOKUP(E834,Region!$A$2:$B$3416,2,FALSE)</f>
        <v>北京</v>
      </c>
      <c r="N834" t="str">
        <f>VLOOKUP(F834,Region!$A$2:$B$3416,2,FALSE)</f>
        <v>西城区</v>
      </c>
    </row>
    <row r="835" spans="1:14" x14ac:dyDescent="0.2">
      <c r="A835" s="1">
        <v>227614</v>
      </c>
      <c r="B835" s="1">
        <v>232265</v>
      </c>
      <c r="C835" s="3">
        <v>1</v>
      </c>
      <c r="D835" s="3">
        <v>6</v>
      </c>
      <c r="E835" s="3">
        <v>95</v>
      </c>
      <c r="F835" s="3">
        <v>3414</v>
      </c>
      <c r="G835" s="1">
        <v>73.2</v>
      </c>
      <c r="H835" s="2" t="s">
        <v>855</v>
      </c>
      <c r="I835" s="1" t="s">
        <v>13</v>
      </c>
      <c r="J835">
        <f t="shared" ref="J835:J898" si="13">HOUR(H835)</f>
        <v>14</v>
      </c>
      <c r="K835" t="str">
        <f>VLOOKUP(C835,Region!$A$2:$B$3416,2,FALSE)</f>
        <v>中国</v>
      </c>
      <c r="L835" t="str">
        <f>VLOOKUP(D835,Region!$A$2:$B$3416,2,FALSE)</f>
        <v>广东</v>
      </c>
      <c r="M835" t="str">
        <f>VLOOKUP(E835,Region!$A$2:$B$3416,2,FALSE)</f>
        <v>中山</v>
      </c>
      <c r="N835" t="str">
        <f>VLOOKUP(F835,Region!$A$2:$B$3416,2,FALSE)</f>
        <v>坦州</v>
      </c>
    </row>
    <row r="836" spans="1:14" x14ac:dyDescent="0.2">
      <c r="A836" s="1">
        <v>227615</v>
      </c>
      <c r="B836" s="1">
        <v>232266</v>
      </c>
      <c r="C836" s="3">
        <v>1</v>
      </c>
      <c r="D836" s="3">
        <v>6</v>
      </c>
      <c r="E836" s="3">
        <v>80</v>
      </c>
      <c r="F836" s="3">
        <v>747</v>
      </c>
      <c r="G836" s="1">
        <v>104.45</v>
      </c>
      <c r="H836" s="2" t="s">
        <v>853</v>
      </c>
      <c r="I836" s="1" t="s">
        <v>11</v>
      </c>
      <c r="J836">
        <f t="shared" si="13"/>
        <v>14</v>
      </c>
      <c r="K836" t="str">
        <f>VLOOKUP(C836,Region!$A$2:$B$3416,2,FALSE)</f>
        <v>中国</v>
      </c>
      <c r="L836" t="str">
        <f>VLOOKUP(D836,Region!$A$2:$B$3416,2,FALSE)</f>
        <v>广东</v>
      </c>
      <c r="M836" t="str">
        <f>VLOOKUP(E836,Region!$A$2:$B$3416,2,FALSE)</f>
        <v>佛山</v>
      </c>
      <c r="N836" t="str">
        <f>VLOOKUP(F836,Region!$A$2:$B$3416,2,FALSE)</f>
        <v>南海区</v>
      </c>
    </row>
    <row r="837" spans="1:14" x14ac:dyDescent="0.2">
      <c r="A837" s="1">
        <v>227616</v>
      </c>
      <c r="B837" s="1">
        <v>232267</v>
      </c>
      <c r="C837" s="3">
        <v>1</v>
      </c>
      <c r="D837" s="3">
        <v>16</v>
      </c>
      <c r="E837" s="3">
        <v>223</v>
      </c>
      <c r="F837" s="3">
        <v>1884</v>
      </c>
      <c r="G837" s="1">
        <v>133.05000000000001</v>
      </c>
      <c r="H837" s="2" t="s">
        <v>856</v>
      </c>
      <c r="I837" s="1" t="s">
        <v>10</v>
      </c>
      <c r="J837">
        <f t="shared" si="13"/>
        <v>14</v>
      </c>
      <c r="K837" t="str">
        <f>VLOOKUP(C837,Region!$A$2:$B$3416,2,FALSE)</f>
        <v>中国</v>
      </c>
      <c r="L837" t="str">
        <f>VLOOKUP(D837,Region!$A$2:$B$3416,2,FALSE)</f>
        <v>江苏</v>
      </c>
      <c r="M837" t="str">
        <f>VLOOKUP(E837,Region!$A$2:$B$3416,2,FALSE)</f>
        <v>常州</v>
      </c>
      <c r="N837" t="str">
        <f>VLOOKUP(F837,Region!$A$2:$B$3416,2,FALSE)</f>
        <v>武进区</v>
      </c>
    </row>
    <row r="838" spans="1:14" x14ac:dyDescent="0.2">
      <c r="A838" s="1">
        <v>227617</v>
      </c>
      <c r="B838" s="1">
        <v>232268</v>
      </c>
      <c r="C838" s="3">
        <v>1</v>
      </c>
      <c r="D838" s="3">
        <v>6</v>
      </c>
      <c r="E838" s="3">
        <v>76</v>
      </c>
      <c r="F838" s="3">
        <v>693</v>
      </c>
      <c r="G838" s="1">
        <v>59.55</v>
      </c>
      <c r="H838" s="2" t="s">
        <v>854</v>
      </c>
      <c r="I838" s="1" t="s">
        <v>11</v>
      </c>
      <c r="J838">
        <f t="shared" si="13"/>
        <v>14</v>
      </c>
      <c r="K838" t="str">
        <f>VLOOKUP(C838,Region!$A$2:$B$3416,2,FALSE)</f>
        <v>中国</v>
      </c>
      <c r="L838" t="str">
        <f>VLOOKUP(D838,Region!$A$2:$B$3416,2,FALSE)</f>
        <v>广东</v>
      </c>
      <c r="M838" t="str">
        <f>VLOOKUP(E838,Region!$A$2:$B$3416,2,FALSE)</f>
        <v>广州</v>
      </c>
      <c r="N838" t="str">
        <f>VLOOKUP(F838,Region!$A$2:$B$3416,2,FALSE)</f>
        <v>天河区</v>
      </c>
    </row>
    <row r="839" spans="1:14" x14ac:dyDescent="0.2">
      <c r="A839" s="1">
        <v>227618</v>
      </c>
      <c r="B839" s="1">
        <v>232269</v>
      </c>
      <c r="C839" s="3">
        <v>1</v>
      </c>
      <c r="D839" s="3">
        <v>24</v>
      </c>
      <c r="E839" s="3">
        <v>316</v>
      </c>
      <c r="F839" s="3">
        <v>2649</v>
      </c>
      <c r="G839" s="1">
        <v>72.95</v>
      </c>
      <c r="H839" s="2" t="s">
        <v>852</v>
      </c>
      <c r="I839" s="1" t="s">
        <v>10</v>
      </c>
      <c r="J839">
        <f t="shared" si="13"/>
        <v>14</v>
      </c>
      <c r="K839" t="str">
        <f>VLOOKUP(C839,Region!$A$2:$B$3416,2,FALSE)</f>
        <v>中国</v>
      </c>
      <c r="L839" t="str">
        <f>VLOOKUP(D839,Region!$A$2:$B$3416,2,FALSE)</f>
        <v>陕西</v>
      </c>
      <c r="M839" t="str">
        <f>VLOOKUP(E839,Region!$A$2:$B$3416,2,FALSE)</f>
        <v>铜川</v>
      </c>
      <c r="N839" t="str">
        <f>VLOOKUP(F839,Region!$A$2:$B$3416,2,FALSE)</f>
        <v>耀州区</v>
      </c>
    </row>
    <row r="840" spans="1:14" x14ac:dyDescent="0.2">
      <c r="A840" s="1">
        <v>227619</v>
      </c>
      <c r="B840" s="1">
        <v>232270</v>
      </c>
      <c r="C840" s="3">
        <v>1</v>
      </c>
      <c r="D840" s="3">
        <v>6</v>
      </c>
      <c r="E840" s="3">
        <v>76</v>
      </c>
      <c r="F840" s="3">
        <v>695</v>
      </c>
      <c r="G840" s="1">
        <v>82.65</v>
      </c>
      <c r="H840" s="2" t="s">
        <v>851</v>
      </c>
      <c r="I840" s="1" t="s">
        <v>14</v>
      </c>
      <c r="J840">
        <f t="shared" si="13"/>
        <v>14</v>
      </c>
      <c r="K840" t="str">
        <f>VLOOKUP(C840,Region!$A$2:$B$3416,2,FALSE)</f>
        <v>中国</v>
      </c>
      <c r="L840" t="str">
        <f>VLOOKUP(D840,Region!$A$2:$B$3416,2,FALSE)</f>
        <v>广东</v>
      </c>
      <c r="M840" t="str">
        <f>VLOOKUP(E840,Region!$A$2:$B$3416,2,FALSE)</f>
        <v>广州</v>
      </c>
      <c r="N840" t="str">
        <f>VLOOKUP(F840,Region!$A$2:$B$3416,2,FALSE)</f>
        <v>白云区</v>
      </c>
    </row>
    <row r="841" spans="1:14" x14ac:dyDescent="0.2">
      <c r="A841" s="1">
        <v>227620</v>
      </c>
      <c r="B841" s="1">
        <v>232271</v>
      </c>
      <c r="C841" s="3">
        <v>1</v>
      </c>
      <c r="D841" s="3">
        <v>13</v>
      </c>
      <c r="E841" s="3">
        <v>180</v>
      </c>
      <c r="F841" s="3">
        <v>1546</v>
      </c>
      <c r="G841" s="1">
        <v>1215.5999999999999</v>
      </c>
      <c r="H841" s="2" t="s">
        <v>850</v>
      </c>
      <c r="I841" s="1" t="s">
        <v>14</v>
      </c>
      <c r="J841">
        <f t="shared" si="13"/>
        <v>14</v>
      </c>
      <c r="K841" t="str">
        <f>VLOOKUP(C841,Region!$A$2:$B$3416,2,FALSE)</f>
        <v>中国</v>
      </c>
      <c r="L841" t="str">
        <f>VLOOKUP(D841,Region!$A$2:$B$3416,2,FALSE)</f>
        <v>湖北</v>
      </c>
      <c r="M841" t="str">
        <f>VLOOKUP(E841,Region!$A$2:$B$3416,2,FALSE)</f>
        <v>武汉</v>
      </c>
      <c r="N841" t="str">
        <f>VLOOKUP(F841,Region!$A$2:$B$3416,2,FALSE)</f>
        <v>江汉区</v>
      </c>
    </row>
    <row r="842" spans="1:14" x14ac:dyDescent="0.2">
      <c r="A842" s="1">
        <v>227621</v>
      </c>
      <c r="B842" s="1">
        <v>232272</v>
      </c>
      <c r="C842" s="3">
        <v>1</v>
      </c>
      <c r="D842" s="3">
        <v>13</v>
      </c>
      <c r="E842" s="3">
        <v>180</v>
      </c>
      <c r="F842" s="3">
        <v>1544</v>
      </c>
      <c r="G842" s="1">
        <v>74.55</v>
      </c>
      <c r="H842" s="2" t="s">
        <v>849</v>
      </c>
      <c r="I842" s="1" t="s">
        <v>11</v>
      </c>
      <c r="J842">
        <f t="shared" si="13"/>
        <v>14</v>
      </c>
      <c r="K842" t="str">
        <f>VLOOKUP(C842,Region!$A$2:$B$3416,2,FALSE)</f>
        <v>中国</v>
      </c>
      <c r="L842" t="str">
        <f>VLOOKUP(D842,Region!$A$2:$B$3416,2,FALSE)</f>
        <v>湖北</v>
      </c>
      <c r="M842" t="str">
        <f>VLOOKUP(E842,Region!$A$2:$B$3416,2,FALSE)</f>
        <v>武汉</v>
      </c>
      <c r="N842" t="str">
        <f>VLOOKUP(F842,Region!$A$2:$B$3416,2,FALSE)</f>
        <v>江岸区</v>
      </c>
    </row>
    <row r="843" spans="1:14" x14ac:dyDescent="0.2">
      <c r="A843" s="1">
        <v>227622</v>
      </c>
      <c r="B843" s="1">
        <v>232273</v>
      </c>
      <c r="C843" s="3">
        <v>1</v>
      </c>
      <c r="D843" s="3">
        <v>6</v>
      </c>
      <c r="E843" s="3">
        <v>88</v>
      </c>
      <c r="F843" s="3">
        <v>799</v>
      </c>
      <c r="G843" s="1">
        <v>146.69999999999999</v>
      </c>
      <c r="H843" s="2" t="s">
        <v>1603</v>
      </c>
      <c r="I843" s="1" t="s">
        <v>11</v>
      </c>
      <c r="J843">
        <f t="shared" si="13"/>
        <v>0</v>
      </c>
      <c r="K843" t="str">
        <f>VLOOKUP(C843,Region!$A$2:$B$3416,2,FALSE)</f>
        <v>中国</v>
      </c>
      <c r="L843" t="str">
        <f>VLOOKUP(D843,Region!$A$2:$B$3416,2,FALSE)</f>
        <v>广东</v>
      </c>
      <c r="M843" t="str">
        <f>VLOOKUP(E843,Region!$A$2:$B$3416,2,FALSE)</f>
        <v>汕头</v>
      </c>
      <c r="N843" t="str">
        <f>VLOOKUP(F843,Region!$A$2:$B$3416,2,FALSE)</f>
        <v>澄海区</v>
      </c>
    </row>
    <row r="844" spans="1:14" x14ac:dyDescent="0.2">
      <c r="A844" s="1">
        <v>227623</v>
      </c>
      <c r="B844" s="1">
        <v>232274</v>
      </c>
      <c r="C844" s="3">
        <v>1</v>
      </c>
      <c r="D844" s="3">
        <v>11</v>
      </c>
      <c r="E844" s="3">
        <v>165</v>
      </c>
      <c r="F844" s="3">
        <v>1406</v>
      </c>
      <c r="G844" s="1">
        <v>245.4</v>
      </c>
      <c r="H844" s="2" t="s">
        <v>1604</v>
      </c>
      <c r="I844" s="1" t="s">
        <v>13</v>
      </c>
      <c r="J844">
        <f t="shared" si="13"/>
        <v>0</v>
      </c>
      <c r="K844" t="str">
        <f>VLOOKUP(C844,Region!$A$2:$B$3416,2,FALSE)</f>
        <v>中国</v>
      </c>
      <c r="L844" t="str">
        <f>VLOOKUP(D844,Region!$A$2:$B$3416,2,FALSE)</f>
        <v>河南</v>
      </c>
      <c r="M844" t="str">
        <f>VLOOKUP(E844,Region!$A$2:$B$3416,2,FALSE)</f>
        <v>漯河</v>
      </c>
      <c r="N844" t="str">
        <f>VLOOKUP(F844,Region!$A$2:$B$3416,2,FALSE)</f>
        <v>召陵区</v>
      </c>
    </row>
    <row r="845" spans="1:14" x14ac:dyDescent="0.2">
      <c r="A845" s="1">
        <v>227624</v>
      </c>
      <c r="B845" s="1">
        <v>232275</v>
      </c>
      <c r="C845" s="3">
        <v>1</v>
      </c>
      <c r="D845" s="3">
        <v>6</v>
      </c>
      <c r="E845" s="3">
        <v>76</v>
      </c>
      <c r="F845" s="3">
        <v>703</v>
      </c>
      <c r="G845" s="1">
        <v>744.2</v>
      </c>
      <c r="H845" s="2" t="s">
        <v>847</v>
      </c>
      <c r="I845" s="1" t="s">
        <v>14</v>
      </c>
      <c r="J845">
        <f t="shared" si="13"/>
        <v>15</v>
      </c>
      <c r="K845" t="str">
        <f>VLOOKUP(C845,Region!$A$2:$B$3416,2,FALSE)</f>
        <v>中国</v>
      </c>
      <c r="L845" t="str">
        <f>VLOOKUP(D845,Region!$A$2:$B$3416,2,FALSE)</f>
        <v>广东</v>
      </c>
      <c r="M845" t="str">
        <f>VLOOKUP(E845,Region!$A$2:$B$3416,2,FALSE)</f>
        <v>广州</v>
      </c>
      <c r="N845" t="str">
        <f>VLOOKUP(F845,Region!$A$2:$B$3416,2,FALSE)</f>
        <v>从化区</v>
      </c>
    </row>
    <row r="846" spans="1:14" x14ac:dyDescent="0.2">
      <c r="A846" s="1">
        <v>227625</v>
      </c>
      <c r="B846" s="1">
        <v>232276</v>
      </c>
      <c r="C846" s="3">
        <v>1</v>
      </c>
      <c r="D846" s="3">
        <v>8</v>
      </c>
      <c r="E846" s="3">
        <v>111</v>
      </c>
      <c r="F846" s="3">
        <v>964</v>
      </c>
      <c r="G846" s="1">
        <v>239.3</v>
      </c>
      <c r="H846" s="2" t="s">
        <v>846</v>
      </c>
      <c r="I846" s="1" t="s">
        <v>13</v>
      </c>
      <c r="J846">
        <f t="shared" si="13"/>
        <v>15</v>
      </c>
      <c r="K846" t="str">
        <f>VLOOKUP(C846,Region!$A$2:$B$3416,2,FALSE)</f>
        <v>中国</v>
      </c>
      <c r="L846" t="str">
        <f>VLOOKUP(D846,Region!$A$2:$B$3416,2,FALSE)</f>
        <v>贵州</v>
      </c>
      <c r="M846" t="str">
        <f>VLOOKUP(E846,Region!$A$2:$B$3416,2,FALSE)</f>
        <v>贵阳</v>
      </c>
      <c r="N846" t="str">
        <f>VLOOKUP(F846,Region!$A$2:$B$3416,2,FALSE)</f>
        <v>花溪区</v>
      </c>
    </row>
    <row r="847" spans="1:14" x14ac:dyDescent="0.2">
      <c r="A847" s="1">
        <v>227626</v>
      </c>
      <c r="B847" s="1">
        <v>232277</v>
      </c>
      <c r="C847" s="3">
        <v>1</v>
      </c>
      <c r="D847" s="3">
        <v>7</v>
      </c>
      <c r="E847" s="3">
        <v>97</v>
      </c>
      <c r="F847" s="3">
        <v>860</v>
      </c>
      <c r="G847" s="1">
        <v>92.1</v>
      </c>
      <c r="H847" s="2" t="s">
        <v>844</v>
      </c>
      <c r="I847" s="1" t="s">
        <v>11</v>
      </c>
      <c r="J847">
        <f t="shared" si="13"/>
        <v>15</v>
      </c>
      <c r="K847" t="str">
        <f>VLOOKUP(C847,Region!$A$2:$B$3416,2,FALSE)</f>
        <v>中国</v>
      </c>
      <c r="L847" t="str">
        <f>VLOOKUP(D847,Region!$A$2:$B$3416,2,FALSE)</f>
        <v>广西</v>
      </c>
      <c r="M847" t="str">
        <f>VLOOKUP(E847,Region!$A$2:$B$3416,2,FALSE)</f>
        <v>南宁</v>
      </c>
      <c r="N847" t="str">
        <f>VLOOKUP(F847,Region!$A$2:$B$3416,2,FALSE)</f>
        <v>隆安县</v>
      </c>
    </row>
    <row r="848" spans="1:14" x14ac:dyDescent="0.2">
      <c r="A848" s="1">
        <v>227627</v>
      </c>
      <c r="B848" s="1">
        <v>232278</v>
      </c>
      <c r="C848" s="3">
        <v>1</v>
      </c>
      <c r="D848" s="3">
        <v>16</v>
      </c>
      <c r="E848" s="3">
        <v>222</v>
      </c>
      <c r="F848" s="3">
        <v>1874</v>
      </c>
      <c r="G848" s="1">
        <v>83.7</v>
      </c>
      <c r="H848" s="2" t="s">
        <v>845</v>
      </c>
      <c r="I848" s="1" t="s">
        <v>14</v>
      </c>
      <c r="J848">
        <f t="shared" si="13"/>
        <v>15</v>
      </c>
      <c r="K848" t="str">
        <f>VLOOKUP(C848,Region!$A$2:$B$3416,2,FALSE)</f>
        <v>中国</v>
      </c>
      <c r="L848" t="str">
        <f>VLOOKUP(D848,Region!$A$2:$B$3416,2,FALSE)</f>
        <v>江苏</v>
      </c>
      <c r="M848" t="str">
        <f>VLOOKUP(E848,Region!$A$2:$B$3416,2,FALSE)</f>
        <v>无锡</v>
      </c>
      <c r="N848" t="str">
        <f>VLOOKUP(F848,Region!$A$2:$B$3416,2,FALSE)</f>
        <v>惠山区</v>
      </c>
    </row>
    <row r="849" spans="1:14" x14ac:dyDescent="0.2">
      <c r="A849" s="1">
        <v>227628</v>
      </c>
      <c r="B849" s="1">
        <v>232279</v>
      </c>
      <c r="C849" s="3">
        <v>1</v>
      </c>
      <c r="D849" s="3">
        <v>18</v>
      </c>
      <c r="E849" s="3">
        <v>252</v>
      </c>
      <c r="F849" s="3">
        <v>2125</v>
      </c>
      <c r="G849" s="1">
        <v>89.65</v>
      </c>
      <c r="H849" s="2" t="s">
        <v>826</v>
      </c>
      <c r="I849" s="1" t="s">
        <v>11</v>
      </c>
      <c r="J849">
        <f t="shared" si="13"/>
        <v>15</v>
      </c>
      <c r="K849" t="str">
        <f>VLOOKUP(C849,Region!$A$2:$B$3416,2,FALSE)</f>
        <v>中国</v>
      </c>
      <c r="L849" t="str">
        <f>VLOOKUP(D849,Region!$A$2:$B$3416,2,FALSE)</f>
        <v>辽宁</v>
      </c>
      <c r="M849" t="str">
        <f>VLOOKUP(E849,Region!$A$2:$B$3416,2,FALSE)</f>
        <v>葫芦岛</v>
      </c>
      <c r="N849" t="str">
        <f>VLOOKUP(F849,Region!$A$2:$B$3416,2,FALSE)</f>
        <v>龙港区</v>
      </c>
    </row>
    <row r="850" spans="1:14" x14ac:dyDescent="0.2">
      <c r="A850" s="1">
        <v>227629</v>
      </c>
      <c r="B850" s="1">
        <v>232280</v>
      </c>
      <c r="C850" s="3">
        <v>1</v>
      </c>
      <c r="D850" s="3">
        <v>31</v>
      </c>
      <c r="E850" s="3">
        <v>385</v>
      </c>
      <c r="F850" s="3">
        <v>3248</v>
      </c>
      <c r="G850" s="1">
        <v>367.2</v>
      </c>
      <c r="H850" s="2" t="s">
        <v>840</v>
      </c>
      <c r="I850" s="1" t="s">
        <v>10</v>
      </c>
      <c r="J850">
        <f t="shared" si="13"/>
        <v>15</v>
      </c>
      <c r="K850" t="str">
        <f>VLOOKUP(C850,Region!$A$2:$B$3416,2,FALSE)</f>
        <v>中国</v>
      </c>
      <c r="L850" t="str">
        <f>VLOOKUP(D850,Region!$A$2:$B$3416,2,FALSE)</f>
        <v>浙江</v>
      </c>
      <c r="M850" t="str">
        <f>VLOOKUP(E850,Region!$A$2:$B$3416,2,FALSE)</f>
        <v>嘉兴</v>
      </c>
      <c r="N850" t="str">
        <f>VLOOKUP(F850,Region!$A$2:$B$3416,2,FALSE)</f>
        <v>南湖区</v>
      </c>
    </row>
    <row r="851" spans="1:14" x14ac:dyDescent="0.2">
      <c r="A851" s="1">
        <v>227630</v>
      </c>
      <c r="B851" s="1">
        <v>232281</v>
      </c>
      <c r="C851" s="3">
        <v>1</v>
      </c>
      <c r="D851" s="3">
        <v>13</v>
      </c>
      <c r="E851" s="3">
        <v>187</v>
      </c>
      <c r="F851" s="3">
        <v>1591</v>
      </c>
      <c r="G851" s="1">
        <v>179</v>
      </c>
      <c r="H851" s="2" t="s">
        <v>843</v>
      </c>
      <c r="I851" s="1" t="s">
        <v>14</v>
      </c>
      <c r="J851">
        <f t="shared" si="13"/>
        <v>15</v>
      </c>
      <c r="K851" t="str">
        <f>VLOOKUP(C851,Region!$A$2:$B$3416,2,FALSE)</f>
        <v>中国</v>
      </c>
      <c r="L851" t="str">
        <f>VLOOKUP(D851,Region!$A$2:$B$3416,2,FALSE)</f>
        <v>湖北</v>
      </c>
      <c r="M851" t="str">
        <f>VLOOKUP(E851,Region!$A$2:$B$3416,2,FALSE)</f>
        <v>潜江</v>
      </c>
      <c r="N851" t="str">
        <f>VLOOKUP(F851,Region!$A$2:$B$3416,2,FALSE)</f>
        <v>潜江市</v>
      </c>
    </row>
    <row r="852" spans="1:14" x14ac:dyDescent="0.2">
      <c r="A852" s="1">
        <v>227631</v>
      </c>
      <c r="B852" s="1">
        <v>232282</v>
      </c>
      <c r="C852" s="3">
        <v>1</v>
      </c>
      <c r="D852" s="3">
        <v>13</v>
      </c>
      <c r="E852" s="3">
        <v>180</v>
      </c>
      <c r="F852" s="3">
        <v>1554</v>
      </c>
      <c r="G852" s="1">
        <v>165.6</v>
      </c>
      <c r="H852" s="2" t="s">
        <v>841</v>
      </c>
      <c r="I852" s="1" t="s">
        <v>13</v>
      </c>
      <c r="J852">
        <f t="shared" si="13"/>
        <v>15</v>
      </c>
      <c r="K852" t="str">
        <f>VLOOKUP(C852,Region!$A$2:$B$3416,2,FALSE)</f>
        <v>中国</v>
      </c>
      <c r="L852" t="str">
        <f>VLOOKUP(D852,Region!$A$2:$B$3416,2,FALSE)</f>
        <v>湖北</v>
      </c>
      <c r="M852" t="str">
        <f>VLOOKUP(E852,Region!$A$2:$B$3416,2,FALSE)</f>
        <v>武汉</v>
      </c>
      <c r="N852" t="str">
        <f>VLOOKUP(F852,Region!$A$2:$B$3416,2,FALSE)</f>
        <v>江夏区</v>
      </c>
    </row>
    <row r="853" spans="1:14" x14ac:dyDescent="0.2">
      <c r="A853" s="1">
        <v>227632</v>
      </c>
      <c r="B853" s="1">
        <v>232283</v>
      </c>
      <c r="C853" s="3">
        <v>1</v>
      </c>
      <c r="D853" s="3">
        <v>7</v>
      </c>
      <c r="E853" s="3">
        <v>101</v>
      </c>
      <c r="F853" s="3">
        <v>899</v>
      </c>
      <c r="G853" s="1">
        <v>92.1</v>
      </c>
      <c r="H853" s="2" t="s">
        <v>842</v>
      </c>
      <c r="I853" s="1" t="s">
        <v>14</v>
      </c>
      <c r="J853">
        <f t="shared" si="13"/>
        <v>15</v>
      </c>
      <c r="K853" t="str">
        <f>VLOOKUP(C853,Region!$A$2:$B$3416,2,FALSE)</f>
        <v>中国</v>
      </c>
      <c r="L853" t="str">
        <f>VLOOKUP(D853,Region!$A$2:$B$3416,2,FALSE)</f>
        <v>广西</v>
      </c>
      <c r="M853" t="str">
        <f>VLOOKUP(E853,Region!$A$2:$B$3416,2,FALSE)</f>
        <v>崇左</v>
      </c>
      <c r="N853" t="str">
        <f>VLOOKUP(F853,Region!$A$2:$B$3416,2,FALSE)</f>
        <v>凭祥市</v>
      </c>
    </row>
    <row r="854" spans="1:14" x14ac:dyDescent="0.2">
      <c r="A854" s="1">
        <v>227633</v>
      </c>
      <c r="B854" s="1">
        <v>232284</v>
      </c>
      <c r="C854" s="3">
        <v>1</v>
      </c>
      <c r="D854" s="3">
        <v>17</v>
      </c>
      <c r="E854" s="3">
        <v>233</v>
      </c>
      <c r="F854" s="3">
        <v>1960</v>
      </c>
      <c r="G854" s="1">
        <v>393.2</v>
      </c>
      <c r="H854" s="2" t="s">
        <v>839</v>
      </c>
      <c r="I854" s="1" t="s">
        <v>14</v>
      </c>
      <c r="J854">
        <f t="shared" si="13"/>
        <v>15</v>
      </c>
      <c r="K854" t="str">
        <f>VLOOKUP(C854,Region!$A$2:$B$3416,2,FALSE)</f>
        <v>中国</v>
      </c>
      <c r="L854" t="str">
        <f>VLOOKUP(D854,Region!$A$2:$B$3416,2,FALSE)</f>
        <v>江西</v>
      </c>
      <c r="M854" t="str">
        <f>VLOOKUP(E854,Region!$A$2:$B$3416,2,FALSE)</f>
        <v>南昌</v>
      </c>
      <c r="N854" t="str">
        <f>VLOOKUP(F854,Region!$A$2:$B$3416,2,FALSE)</f>
        <v>青云谱区</v>
      </c>
    </row>
    <row r="855" spans="1:14" x14ac:dyDescent="0.2">
      <c r="A855" s="1">
        <v>227634</v>
      </c>
      <c r="B855" s="1">
        <v>232285</v>
      </c>
      <c r="C855" s="3">
        <v>1</v>
      </c>
      <c r="D855" s="3">
        <v>11</v>
      </c>
      <c r="E855" s="3">
        <v>155</v>
      </c>
      <c r="F855" s="3">
        <v>1316</v>
      </c>
      <c r="G855" s="1">
        <v>102.6</v>
      </c>
      <c r="H855" s="2" t="s">
        <v>838</v>
      </c>
      <c r="I855" s="1" t="s">
        <v>14</v>
      </c>
      <c r="J855">
        <f t="shared" si="13"/>
        <v>15</v>
      </c>
      <c r="K855" t="str">
        <f>VLOOKUP(C855,Region!$A$2:$B$3416,2,FALSE)</f>
        <v>中国</v>
      </c>
      <c r="L855" t="str">
        <f>VLOOKUP(D855,Region!$A$2:$B$3416,2,FALSE)</f>
        <v>河南</v>
      </c>
      <c r="M855" t="str">
        <f>VLOOKUP(E855,Region!$A$2:$B$3416,2,FALSE)</f>
        <v>焦作</v>
      </c>
      <c r="N855" t="str">
        <f>VLOOKUP(F855,Region!$A$2:$B$3416,2,FALSE)</f>
        <v>武陟县</v>
      </c>
    </row>
    <row r="856" spans="1:14" x14ac:dyDescent="0.2">
      <c r="A856" s="1">
        <v>227635</v>
      </c>
      <c r="B856" s="1">
        <v>232286</v>
      </c>
      <c r="C856" s="3">
        <v>1</v>
      </c>
      <c r="D856" s="3">
        <v>17</v>
      </c>
      <c r="E856" s="3">
        <v>233</v>
      </c>
      <c r="F856" s="3">
        <v>1959</v>
      </c>
      <c r="G856" s="1">
        <v>143.6</v>
      </c>
      <c r="H856" s="2" t="s">
        <v>835</v>
      </c>
      <c r="I856" s="1" t="s">
        <v>14</v>
      </c>
      <c r="J856">
        <f t="shared" si="13"/>
        <v>15</v>
      </c>
      <c r="K856" t="str">
        <f>VLOOKUP(C856,Region!$A$2:$B$3416,2,FALSE)</f>
        <v>中国</v>
      </c>
      <c r="L856" t="str">
        <f>VLOOKUP(D856,Region!$A$2:$B$3416,2,FALSE)</f>
        <v>江西</v>
      </c>
      <c r="M856" t="str">
        <f>VLOOKUP(E856,Region!$A$2:$B$3416,2,FALSE)</f>
        <v>南昌</v>
      </c>
      <c r="N856" t="str">
        <f>VLOOKUP(F856,Region!$A$2:$B$3416,2,FALSE)</f>
        <v>西湖区</v>
      </c>
    </row>
    <row r="857" spans="1:14" x14ac:dyDescent="0.2">
      <c r="A857" s="1">
        <v>227636</v>
      </c>
      <c r="B857" s="1">
        <v>232287</v>
      </c>
      <c r="C857" s="3">
        <v>1</v>
      </c>
      <c r="D857" s="3">
        <v>22</v>
      </c>
      <c r="E857" s="3">
        <v>288</v>
      </c>
      <c r="F857" s="3">
        <v>2379</v>
      </c>
      <c r="G857" s="1">
        <v>76.349999999999994</v>
      </c>
      <c r="H857" s="2" t="s">
        <v>837</v>
      </c>
      <c r="I857" s="1" t="s">
        <v>14</v>
      </c>
      <c r="J857">
        <f t="shared" si="13"/>
        <v>15</v>
      </c>
      <c r="K857" t="str">
        <f>VLOOKUP(C857,Region!$A$2:$B$3416,2,FALSE)</f>
        <v>中国</v>
      </c>
      <c r="L857" t="str">
        <f>VLOOKUP(D857,Region!$A$2:$B$3416,2,FALSE)</f>
        <v>山东</v>
      </c>
      <c r="M857" t="str">
        <f>VLOOKUP(E857,Region!$A$2:$B$3416,2,FALSE)</f>
        <v>菏泽</v>
      </c>
      <c r="N857" t="str">
        <f>VLOOKUP(F857,Region!$A$2:$B$3416,2,FALSE)</f>
        <v>单县</v>
      </c>
    </row>
    <row r="858" spans="1:14" x14ac:dyDescent="0.2">
      <c r="A858" s="1">
        <v>227637</v>
      </c>
      <c r="B858" s="1">
        <v>232288</v>
      </c>
      <c r="C858" s="3">
        <v>1</v>
      </c>
      <c r="D858" s="3">
        <v>4</v>
      </c>
      <c r="E858" s="3">
        <v>60</v>
      </c>
      <c r="F858" s="3">
        <v>590</v>
      </c>
      <c r="G858" s="1">
        <v>80.55</v>
      </c>
      <c r="H858" s="2" t="s">
        <v>836</v>
      </c>
      <c r="I858" s="1" t="s">
        <v>10</v>
      </c>
      <c r="J858">
        <f t="shared" si="13"/>
        <v>15</v>
      </c>
      <c r="K858" t="str">
        <f>VLOOKUP(C858,Region!$A$2:$B$3416,2,FALSE)</f>
        <v>中国</v>
      </c>
      <c r="L858" t="str">
        <f>VLOOKUP(D858,Region!$A$2:$B$3416,2,FALSE)</f>
        <v>福建</v>
      </c>
      <c r="M858" t="str">
        <f>VLOOKUP(E858,Region!$A$2:$B$3416,2,FALSE)</f>
        <v>厦门</v>
      </c>
      <c r="N858" t="str">
        <f>VLOOKUP(F858,Region!$A$2:$B$3416,2,FALSE)</f>
        <v>集美区</v>
      </c>
    </row>
    <row r="859" spans="1:14" x14ac:dyDescent="0.2">
      <c r="A859" s="1">
        <v>227638</v>
      </c>
      <c r="B859" s="1">
        <v>232289</v>
      </c>
      <c r="C859" s="3">
        <v>1</v>
      </c>
      <c r="D859" s="3">
        <v>17</v>
      </c>
      <c r="E859" s="3">
        <v>235</v>
      </c>
      <c r="F859" s="3">
        <v>1993</v>
      </c>
      <c r="G859" s="1">
        <v>146.1</v>
      </c>
      <c r="H859" s="2" t="s">
        <v>832</v>
      </c>
      <c r="I859" s="1" t="s">
        <v>13</v>
      </c>
      <c r="J859">
        <f t="shared" si="13"/>
        <v>15</v>
      </c>
      <c r="K859" t="str">
        <f>VLOOKUP(C859,Region!$A$2:$B$3416,2,FALSE)</f>
        <v>中国</v>
      </c>
      <c r="L859" t="str">
        <f>VLOOKUP(D859,Region!$A$2:$B$3416,2,FALSE)</f>
        <v>江西</v>
      </c>
      <c r="M859" t="str">
        <f>VLOOKUP(E859,Region!$A$2:$B$3416,2,FALSE)</f>
        <v>赣州</v>
      </c>
      <c r="N859" t="str">
        <f>VLOOKUP(F859,Region!$A$2:$B$3416,2,FALSE)</f>
        <v>全南县</v>
      </c>
    </row>
    <row r="860" spans="1:14" x14ac:dyDescent="0.2">
      <c r="A860" s="1">
        <v>227639</v>
      </c>
      <c r="B860" s="1">
        <v>232290</v>
      </c>
      <c r="C860" s="3">
        <v>1</v>
      </c>
      <c r="D860" s="3">
        <v>17</v>
      </c>
      <c r="E860" s="3">
        <v>238</v>
      </c>
      <c r="F860" s="3">
        <v>2016</v>
      </c>
      <c r="G860" s="1">
        <v>193.2</v>
      </c>
      <c r="H860" s="2" t="s">
        <v>834</v>
      </c>
      <c r="I860" s="1" t="s">
        <v>13</v>
      </c>
      <c r="J860">
        <f t="shared" si="13"/>
        <v>15</v>
      </c>
      <c r="K860" t="str">
        <f>VLOOKUP(C860,Region!$A$2:$B$3416,2,FALSE)</f>
        <v>中国</v>
      </c>
      <c r="L860" t="str">
        <f>VLOOKUP(D860,Region!$A$2:$B$3416,2,FALSE)</f>
        <v>江西</v>
      </c>
      <c r="M860" t="str">
        <f>VLOOKUP(E860,Region!$A$2:$B$3416,2,FALSE)</f>
        <v>九江</v>
      </c>
      <c r="N860" t="str">
        <f>VLOOKUP(F860,Region!$A$2:$B$3416,2,FALSE)</f>
        <v>浔阳区</v>
      </c>
    </row>
    <row r="861" spans="1:14" x14ac:dyDescent="0.2">
      <c r="A861" s="1">
        <v>227640</v>
      </c>
      <c r="B861" s="1">
        <v>232291</v>
      </c>
      <c r="C861" s="3">
        <v>1</v>
      </c>
      <c r="D861" s="3">
        <v>13</v>
      </c>
      <c r="E861" s="3">
        <v>186</v>
      </c>
      <c r="F861" s="3">
        <v>1589</v>
      </c>
      <c r="G861" s="1">
        <v>142.5</v>
      </c>
      <c r="H861" s="2" t="s">
        <v>833</v>
      </c>
      <c r="I861" s="1" t="s">
        <v>11</v>
      </c>
      <c r="J861">
        <f t="shared" si="13"/>
        <v>15</v>
      </c>
      <c r="K861" t="str">
        <f>VLOOKUP(C861,Region!$A$2:$B$3416,2,FALSE)</f>
        <v>中国</v>
      </c>
      <c r="L861" t="str">
        <f>VLOOKUP(D861,Region!$A$2:$B$3416,2,FALSE)</f>
        <v>湖北</v>
      </c>
      <c r="M861" t="str">
        <f>VLOOKUP(E861,Region!$A$2:$B$3416,2,FALSE)</f>
        <v>荆州</v>
      </c>
      <c r="N861" t="str">
        <f>VLOOKUP(F861,Region!$A$2:$B$3416,2,FALSE)</f>
        <v>监利县</v>
      </c>
    </row>
    <row r="862" spans="1:14" x14ac:dyDescent="0.2">
      <c r="A862" s="1">
        <v>227641</v>
      </c>
      <c r="B862" s="1">
        <v>232292</v>
      </c>
      <c r="C862" s="3">
        <v>1</v>
      </c>
      <c r="D862" s="3">
        <v>32</v>
      </c>
      <c r="E862" s="3">
        <v>394</v>
      </c>
      <c r="F862" s="3">
        <v>3345</v>
      </c>
      <c r="G862" s="1">
        <v>334.65</v>
      </c>
      <c r="H862" s="2" t="s">
        <v>831</v>
      </c>
      <c r="I862" s="1" t="s">
        <v>13</v>
      </c>
      <c r="J862">
        <f t="shared" si="13"/>
        <v>15</v>
      </c>
      <c r="K862" t="str">
        <f>VLOOKUP(C862,Region!$A$2:$B$3416,2,FALSE)</f>
        <v>中国</v>
      </c>
      <c r="L862" t="str">
        <f>VLOOKUP(D862,Region!$A$2:$B$3416,2,FALSE)</f>
        <v>重庆</v>
      </c>
      <c r="M862" t="str">
        <f>VLOOKUP(E862,Region!$A$2:$B$3416,2,FALSE)</f>
        <v>重庆</v>
      </c>
      <c r="N862" t="str">
        <f>VLOOKUP(F862,Region!$A$2:$B$3416,2,FALSE)</f>
        <v>潼南县</v>
      </c>
    </row>
    <row r="863" spans="1:14" x14ac:dyDescent="0.2">
      <c r="A863" s="1">
        <v>227642</v>
      </c>
      <c r="B863" s="1">
        <v>232293</v>
      </c>
      <c r="C863" s="3">
        <v>1</v>
      </c>
      <c r="D863" s="3">
        <v>2</v>
      </c>
      <c r="E863" s="3">
        <v>52</v>
      </c>
      <c r="F863" s="3">
        <v>506</v>
      </c>
      <c r="G863" s="1">
        <v>112.05</v>
      </c>
      <c r="H863" s="2" t="s">
        <v>830</v>
      </c>
      <c r="I863" s="1" t="s">
        <v>22</v>
      </c>
      <c r="J863">
        <f t="shared" si="13"/>
        <v>15</v>
      </c>
      <c r="K863" t="str">
        <f>VLOOKUP(C863,Region!$A$2:$B$3416,2,FALSE)</f>
        <v>中国</v>
      </c>
      <c r="L863" t="str">
        <f>VLOOKUP(D863,Region!$A$2:$B$3416,2,FALSE)</f>
        <v>北京</v>
      </c>
      <c r="M863" t="str">
        <f>VLOOKUP(E863,Region!$A$2:$B$3416,2,FALSE)</f>
        <v>北京</v>
      </c>
      <c r="N863" t="str">
        <f>VLOOKUP(F863,Region!$A$2:$B$3416,2,FALSE)</f>
        <v>丰台区</v>
      </c>
    </row>
    <row r="864" spans="1:14" x14ac:dyDescent="0.2">
      <c r="A864" s="1">
        <v>227643</v>
      </c>
      <c r="B864" s="1">
        <v>232294</v>
      </c>
      <c r="C864" s="3">
        <v>1</v>
      </c>
      <c r="D864" s="3">
        <v>14</v>
      </c>
      <c r="E864" s="3">
        <v>210</v>
      </c>
      <c r="F864" s="3">
        <v>1761</v>
      </c>
      <c r="G864" s="1">
        <v>417.6</v>
      </c>
      <c r="H864" s="2" t="s">
        <v>1604</v>
      </c>
      <c r="I864" s="1" t="s">
        <v>10</v>
      </c>
      <c r="J864">
        <f t="shared" si="13"/>
        <v>0</v>
      </c>
      <c r="K864" t="str">
        <f>VLOOKUP(C864,Region!$A$2:$B$3416,2,FALSE)</f>
        <v>中国</v>
      </c>
      <c r="L864" t="str">
        <f>VLOOKUP(D864,Region!$A$2:$B$3416,2,FALSE)</f>
        <v>湖南</v>
      </c>
      <c r="M864" t="str">
        <f>VLOOKUP(E864,Region!$A$2:$B$3416,2,FALSE)</f>
        <v>株洲</v>
      </c>
      <c r="N864" t="str">
        <f>VLOOKUP(F864,Region!$A$2:$B$3416,2,FALSE)</f>
        <v>天元区</v>
      </c>
    </row>
    <row r="865" spans="1:14" x14ac:dyDescent="0.2">
      <c r="A865" s="1">
        <v>227644</v>
      </c>
      <c r="B865" s="1">
        <v>232295</v>
      </c>
      <c r="C865" s="3">
        <v>1</v>
      </c>
      <c r="D865" s="3">
        <v>26</v>
      </c>
      <c r="E865" s="3">
        <v>333</v>
      </c>
      <c r="F865" s="3">
        <v>2850</v>
      </c>
      <c r="G865" s="1">
        <v>142.5</v>
      </c>
      <c r="H865" s="2" t="s">
        <v>827</v>
      </c>
      <c r="I865" s="1" t="s">
        <v>22</v>
      </c>
      <c r="J865">
        <f t="shared" si="13"/>
        <v>15</v>
      </c>
      <c r="K865" t="str">
        <f>VLOOKUP(C865,Region!$A$2:$B$3416,2,FALSE)</f>
        <v>中国</v>
      </c>
      <c r="L865" t="str">
        <f>VLOOKUP(D865,Region!$A$2:$B$3416,2,FALSE)</f>
        <v>四川</v>
      </c>
      <c r="M865" t="str">
        <f>VLOOKUP(E865,Region!$A$2:$B$3416,2,FALSE)</f>
        <v>眉山</v>
      </c>
      <c r="N865" t="str">
        <f>VLOOKUP(F865,Region!$A$2:$B$3416,2,FALSE)</f>
        <v>洪雅县</v>
      </c>
    </row>
    <row r="866" spans="1:14" x14ac:dyDescent="0.2">
      <c r="A866" s="1">
        <v>227645</v>
      </c>
      <c r="B866" s="1">
        <v>232296</v>
      </c>
      <c r="C866" s="3">
        <v>1</v>
      </c>
      <c r="D866" s="3">
        <v>4</v>
      </c>
      <c r="E866" s="3">
        <v>60</v>
      </c>
      <c r="F866" s="3">
        <v>590</v>
      </c>
      <c r="G866" s="1">
        <v>71.099999999999994</v>
      </c>
      <c r="H866" s="2" t="s">
        <v>829</v>
      </c>
      <c r="I866" s="1" t="s">
        <v>14</v>
      </c>
      <c r="J866">
        <f t="shared" si="13"/>
        <v>15</v>
      </c>
      <c r="K866" t="str">
        <f>VLOOKUP(C866,Region!$A$2:$B$3416,2,FALSE)</f>
        <v>中国</v>
      </c>
      <c r="L866" t="str">
        <f>VLOOKUP(D866,Region!$A$2:$B$3416,2,FALSE)</f>
        <v>福建</v>
      </c>
      <c r="M866" t="str">
        <f>VLOOKUP(E866,Region!$A$2:$B$3416,2,FALSE)</f>
        <v>厦门</v>
      </c>
      <c r="N866" t="str">
        <f>VLOOKUP(F866,Region!$A$2:$B$3416,2,FALSE)</f>
        <v>集美区</v>
      </c>
    </row>
    <row r="867" spans="1:14" x14ac:dyDescent="0.2">
      <c r="A867" s="1">
        <v>227646</v>
      </c>
      <c r="B867" s="1">
        <v>232297</v>
      </c>
      <c r="C867" s="3">
        <v>1</v>
      </c>
      <c r="D867" s="3">
        <v>14</v>
      </c>
      <c r="E867" s="3">
        <v>210</v>
      </c>
      <c r="F867" s="3">
        <v>1761</v>
      </c>
      <c r="G867" s="1">
        <v>98.4</v>
      </c>
      <c r="H867" s="2" t="s">
        <v>828</v>
      </c>
      <c r="I867" s="1" t="s">
        <v>22</v>
      </c>
      <c r="J867">
        <f t="shared" si="13"/>
        <v>15</v>
      </c>
      <c r="K867" t="str">
        <f>VLOOKUP(C867,Region!$A$2:$B$3416,2,FALSE)</f>
        <v>中国</v>
      </c>
      <c r="L867" t="str">
        <f>VLOOKUP(D867,Region!$A$2:$B$3416,2,FALSE)</f>
        <v>湖南</v>
      </c>
      <c r="M867" t="str">
        <f>VLOOKUP(E867,Region!$A$2:$B$3416,2,FALSE)</f>
        <v>株洲</v>
      </c>
      <c r="N867" t="str">
        <f>VLOOKUP(F867,Region!$A$2:$B$3416,2,FALSE)</f>
        <v>天元区</v>
      </c>
    </row>
    <row r="868" spans="1:14" x14ac:dyDescent="0.2">
      <c r="A868" s="1">
        <v>227647</v>
      </c>
      <c r="B868" s="1">
        <v>232298</v>
      </c>
      <c r="C868" s="3">
        <v>1</v>
      </c>
      <c r="D868" s="3">
        <v>2</v>
      </c>
      <c r="E868" s="3">
        <v>52</v>
      </c>
      <c r="F868" s="3">
        <v>502</v>
      </c>
      <c r="G868" s="1">
        <v>116</v>
      </c>
      <c r="H868" s="2" t="s">
        <v>825</v>
      </c>
      <c r="I868" s="1" t="s">
        <v>13</v>
      </c>
      <c r="J868">
        <f t="shared" si="13"/>
        <v>15</v>
      </c>
      <c r="K868" t="str">
        <f>VLOOKUP(C868,Region!$A$2:$B$3416,2,FALSE)</f>
        <v>中国</v>
      </c>
      <c r="L868" t="str">
        <f>VLOOKUP(D868,Region!$A$2:$B$3416,2,FALSE)</f>
        <v>北京</v>
      </c>
      <c r="M868" t="str">
        <f>VLOOKUP(E868,Region!$A$2:$B$3416,2,FALSE)</f>
        <v>北京</v>
      </c>
      <c r="N868" t="str">
        <f>VLOOKUP(F868,Region!$A$2:$B$3416,2,FALSE)</f>
        <v>海淀区</v>
      </c>
    </row>
    <row r="869" spans="1:14" x14ac:dyDescent="0.2">
      <c r="A869" s="1">
        <v>227648</v>
      </c>
      <c r="B869" s="1">
        <v>232299</v>
      </c>
      <c r="C869" s="3">
        <v>1</v>
      </c>
      <c r="D869" s="3">
        <v>16</v>
      </c>
      <c r="E869" s="3">
        <v>232</v>
      </c>
      <c r="F869" s="3">
        <v>1955</v>
      </c>
      <c r="G869" s="1">
        <v>101.55</v>
      </c>
      <c r="H869" s="2" t="s">
        <v>824</v>
      </c>
      <c r="I869" s="1" t="s">
        <v>22</v>
      </c>
      <c r="J869">
        <f t="shared" si="13"/>
        <v>15</v>
      </c>
      <c r="K869" t="str">
        <f>VLOOKUP(C869,Region!$A$2:$B$3416,2,FALSE)</f>
        <v>中国</v>
      </c>
      <c r="L869" t="str">
        <f>VLOOKUP(D869,Region!$A$2:$B$3416,2,FALSE)</f>
        <v>江苏</v>
      </c>
      <c r="M869" t="str">
        <f>VLOOKUP(E869,Region!$A$2:$B$3416,2,FALSE)</f>
        <v>镇江</v>
      </c>
      <c r="N869" t="str">
        <f>VLOOKUP(F869,Region!$A$2:$B$3416,2,FALSE)</f>
        <v>丹阳市</v>
      </c>
    </row>
    <row r="870" spans="1:14" x14ac:dyDescent="0.2">
      <c r="A870" s="1">
        <v>227649</v>
      </c>
      <c r="B870" s="1">
        <v>232300</v>
      </c>
      <c r="C870" s="3">
        <v>1</v>
      </c>
      <c r="D870" s="3">
        <v>31</v>
      </c>
      <c r="E870" s="3">
        <v>391</v>
      </c>
      <c r="F870" s="3">
        <v>3308</v>
      </c>
      <c r="G870" s="1">
        <v>39.6</v>
      </c>
      <c r="H870" s="2" t="s">
        <v>533</v>
      </c>
      <c r="I870" s="1" t="s">
        <v>14</v>
      </c>
      <c r="J870">
        <f t="shared" si="13"/>
        <v>19</v>
      </c>
      <c r="K870" t="str">
        <f>VLOOKUP(C870,Region!$A$2:$B$3416,2,FALSE)</f>
        <v>中国</v>
      </c>
      <c r="L870" t="str">
        <f>VLOOKUP(D870,Region!$A$2:$B$3416,2,FALSE)</f>
        <v>浙江</v>
      </c>
      <c r="M870" t="str">
        <f>VLOOKUP(E870,Region!$A$2:$B$3416,2,FALSE)</f>
        <v>温州</v>
      </c>
      <c r="N870" t="str">
        <f>VLOOKUP(F870,Region!$A$2:$B$3416,2,FALSE)</f>
        <v>瑞安市</v>
      </c>
    </row>
    <row r="871" spans="1:14" x14ac:dyDescent="0.2">
      <c r="A871" s="1">
        <v>227650</v>
      </c>
      <c r="B871" s="1">
        <v>232301</v>
      </c>
      <c r="C871" s="3">
        <v>1</v>
      </c>
      <c r="D871" s="3">
        <v>2</v>
      </c>
      <c r="E871" s="3">
        <v>52</v>
      </c>
      <c r="F871" s="3">
        <v>502</v>
      </c>
      <c r="G871" s="1">
        <v>122.3</v>
      </c>
      <c r="H871" s="2" t="s">
        <v>821</v>
      </c>
      <c r="I871" s="1" t="s">
        <v>14</v>
      </c>
      <c r="J871">
        <f t="shared" si="13"/>
        <v>15</v>
      </c>
      <c r="K871" t="str">
        <f>VLOOKUP(C871,Region!$A$2:$B$3416,2,FALSE)</f>
        <v>中国</v>
      </c>
      <c r="L871" t="str">
        <f>VLOOKUP(D871,Region!$A$2:$B$3416,2,FALSE)</f>
        <v>北京</v>
      </c>
      <c r="M871" t="str">
        <f>VLOOKUP(E871,Region!$A$2:$B$3416,2,FALSE)</f>
        <v>北京</v>
      </c>
      <c r="N871" t="str">
        <f>VLOOKUP(F871,Region!$A$2:$B$3416,2,FALSE)</f>
        <v>海淀区</v>
      </c>
    </row>
    <row r="872" spans="1:14" x14ac:dyDescent="0.2">
      <c r="A872" s="1">
        <v>227651</v>
      </c>
      <c r="B872" s="1">
        <v>232302</v>
      </c>
      <c r="C872" s="3">
        <v>1</v>
      </c>
      <c r="D872" s="3">
        <v>29</v>
      </c>
      <c r="E872" s="3">
        <v>351</v>
      </c>
      <c r="F872" s="3">
        <v>3010</v>
      </c>
      <c r="G872" s="1">
        <v>348.3</v>
      </c>
      <c r="H872" s="2" t="s">
        <v>823</v>
      </c>
      <c r="I872" s="1" t="s">
        <v>11</v>
      </c>
      <c r="J872">
        <f t="shared" si="13"/>
        <v>15</v>
      </c>
      <c r="K872" t="str">
        <f>VLOOKUP(C872,Region!$A$2:$B$3416,2,FALSE)</f>
        <v>中国</v>
      </c>
      <c r="L872" t="str">
        <f>VLOOKUP(D872,Region!$A$2:$B$3416,2,FALSE)</f>
        <v>新疆</v>
      </c>
      <c r="M872" t="str">
        <f>VLOOKUP(E872,Region!$A$2:$B$3416,2,FALSE)</f>
        <v>乌鲁木齐</v>
      </c>
      <c r="N872" t="str">
        <f>VLOOKUP(F872,Region!$A$2:$B$3416,2,FALSE)</f>
        <v>米东区</v>
      </c>
    </row>
    <row r="873" spans="1:14" x14ac:dyDescent="0.2">
      <c r="A873" s="1">
        <v>227652</v>
      </c>
      <c r="B873" s="1">
        <v>232303</v>
      </c>
      <c r="C873" s="3">
        <v>1</v>
      </c>
      <c r="D873" s="3">
        <v>10</v>
      </c>
      <c r="E873" s="3">
        <v>140</v>
      </c>
      <c r="F873" s="3">
        <v>1130</v>
      </c>
      <c r="G873" s="1">
        <v>86.85</v>
      </c>
      <c r="H873" s="2" t="s">
        <v>822</v>
      </c>
      <c r="I873" s="1" t="s">
        <v>14</v>
      </c>
      <c r="J873">
        <f t="shared" si="13"/>
        <v>15</v>
      </c>
      <c r="K873" t="str">
        <f>VLOOKUP(C873,Region!$A$2:$B$3416,2,FALSE)</f>
        <v>中国</v>
      </c>
      <c r="L873" t="str">
        <f>VLOOKUP(D873,Region!$A$2:$B$3416,2,FALSE)</f>
        <v>河北</v>
      </c>
      <c r="M873" t="str">
        <f>VLOOKUP(E873,Region!$A$2:$B$3416,2,FALSE)</f>
        <v>沧州</v>
      </c>
      <c r="N873" t="str">
        <f>VLOOKUP(F873,Region!$A$2:$B$3416,2,FALSE)</f>
        <v>任丘市</v>
      </c>
    </row>
    <row r="874" spans="1:14" x14ac:dyDescent="0.2">
      <c r="A874" s="1">
        <v>227653</v>
      </c>
      <c r="B874" s="1">
        <v>232304</v>
      </c>
      <c r="C874" s="3">
        <v>1</v>
      </c>
      <c r="D874" s="3">
        <v>6</v>
      </c>
      <c r="E874" s="3">
        <v>93</v>
      </c>
      <c r="F874" s="3">
        <v>835</v>
      </c>
      <c r="G874" s="1">
        <v>330.2</v>
      </c>
      <c r="H874" s="2" t="s">
        <v>813</v>
      </c>
      <c r="I874" s="1" t="s">
        <v>14</v>
      </c>
      <c r="J874">
        <f t="shared" si="13"/>
        <v>15</v>
      </c>
      <c r="K874" t="str">
        <f>VLOOKUP(C874,Region!$A$2:$B$3416,2,FALSE)</f>
        <v>中国</v>
      </c>
      <c r="L874" t="str">
        <f>VLOOKUP(D874,Region!$A$2:$B$3416,2,FALSE)</f>
        <v>广东</v>
      </c>
      <c r="M874" t="str">
        <f>VLOOKUP(E874,Region!$A$2:$B$3416,2,FALSE)</f>
        <v>湛江</v>
      </c>
      <c r="N874" t="str">
        <f>VLOOKUP(F874,Region!$A$2:$B$3416,2,FALSE)</f>
        <v>遂溪县</v>
      </c>
    </row>
    <row r="875" spans="1:14" x14ac:dyDescent="0.2">
      <c r="A875" s="1">
        <v>227654</v>
      </c>
      <c r="B875" s="1">
        <v>232305</v>
      </c>
      <c r="C875" s="3">
        <v>1</v>
      </c>
      <c r="D875" s="3">
        <v>14</v>
      </c>
      <c r="E875" s="3">
        <v>202</v>
      </c>
      <c r="F875" s="3">
        <v>1693</v>
      </c>
      <c r="G875" s="1">
        <v>75.3</v>
      </c>
      <c r="H875" s="2" t="s">
        <v>820</v>
      </c>
      <c r="I875" s="1" t="s">
        <v>14</v>
      </c>
      <c r="J875">
        <f t="shared" si="13"/>
        <v>15</v>
      </c>
      <c r="K875" t="str">
        <f>VLOOKUP(C875,Region!$A$2:$B$3416,2,FALSE)</f>
        <v>中国</v>
      </c>
      <c r="L875" t="str">
        <f>VLOOKUP(D875,Region!$A$2:$B$3416,2,FALSE)</f>
        <v>湖南</v>
      </c>
      <c r="M875" t="str">
        <f>VLOOKUP(E875,Region!$A$2:$B$3416,2,FALSE)</f>
        <v>怀化</v>
      </c>
      <c r="N875" t="str">
        <f>VLOOKUP(F875,Region!$A$2:$B$3416,2,FALSE)</f>
        <v>鹤城区</v>
      </c>
    </row>
    <row r="876" spans="1:14" x14ac:dyDescent="0.2">
      <c r="A876" s="1">
        <v>227655</v>
      </c>
      <c r="B876" s="1">
        <v>232306</v>
      </c>
      <c r="C876" s="3">
        <v>1</v>
      </c>
      <c r="D876" s="3">
        <v>15</v>
      </c>
      <c r="E876" s="3">
        <v>218</v>
      </c>
      <c r="F876" s="3">
        <v>1819</v>
      </c>
      <c r="G876" s="1">
        <v>102.6</v>
      </c>
      <c r="H876" s="2" t="s">
        <v>819</v>
      </c>
      <c r="I876" s="1" t="s">
        <v>22</v>
      </c>
      <c r="J876">
        <f t="shared" si="13"/>
        <v>15</v>
      </c>
      <c r="K876" t="str">
        <f>VLOOKUP(C876,Region!$A$2:$B$3416,2,FALSE)</f>
        <v>中国</v>
      </c>
      <c r="L876" t="str">
        <f>VLOOKUP(D876,Region!$A$2:$B$3416,2,FALSE)</f>
        <v>吉林</v>
      </c>
      <c r="M876" t="str">
        <f>VLOOKUP(E876,Region!$A$2:$B$3416,2,FALSE)</f>
        <v>通化</v>
      </c>
      <c r="N876" t="str">
        <f>VLOOKUP(F876,Region!$A$2:$B$3416,2,FALSE)</f>
        <v>东昌区</v>
      </c>
    </row>
    <row r="877" spans="1:14" x14ac:dyDescent="0.2">
      <c r="A877" s="1">
        <v>227656</v>
      </c>
      <c r="B877" s="1">
        <v>232307</v>
      </c>
      <c r="C877" s="3">
        <v>1</v>
      </c>
      <c r="D877" s="3">
        <v>16</v>
      </c>
      <c r="E877" s="3">
        <v>225</v>
      </c>
      <c r="F877" s="3">
        <v>1899</v>
      </c>
      <c r="G877" s="1">
        <v>42.75</v>
      </c>
      <c r="H877" s="2" t="s">
        <v>817</v>
      </c>
      <c r="I877" s="1" t="s">
        <v>13</v>
      </c>
      <c r="J877">
        <f t="shared" si="13"/>
        <v>15</v>
      </c>
      <c r="K877" t="str">
        <f>VLOOKUP(C877,Region!$A$2:$B$3416,2,FALSE)</f>
        <v>中国</v>
      </c>
      <c r="L877" t="str">
        <f>VLOOKUP(D877,Region!$A$2:$B$3416,2,FALSE)</f>
        <v>江苏</v>
      </c>
      <c r="M877" t="str">
        <f>VLOOKUP(E877,Region!$A$2:$B$3416,2,FALSE)</f>
        <v>连云港</v>
      </c>
      <c r="N877" t="str">
        <f>VLOOKUP(F877,Region!$A$2:$B$3416,2,FALSE)</f>
        <v>东海县</v>
      </c>
    </row>
    <row r="878" spans="1:14" x14ac:dyDescent="0.2">
      <c r="A878" s="1">
        <v>227657</v>
      </c>
      <c r="B878" s="1">
        <v>232308</v>
      </c>
      <c r="C878" s="3">
        <v>1</v>
      </c>
      <c r="D878" s="3">
        <v>16</v>
      </c>
      <c r="E878" s="3">
        <v>220</v>
      </c>
      <c r="F878" s="3">
        <v>1843</v>
      </c>
      <c r="G878" s="1">
        <v>582.5</v>
      </c>
      <c r="H878" s="2" t="s">
        <v>789</v>
      </c>
      <c r="I878" s="1" t="s">
        <v>13</v>
      </c>
      <c r="J878">
        <f t="shared" si="13"/>
        <v>15</v>
      </c>
      <c r="K878" t="str">
        <f>VLOOKUP(C878,Region!$A$2:$B$3416,2,FALSE)</f>
        <v>中国</v>
      </c>
      <c r="L878" t="str">
        <f>VLOOKUP(D878,Region!$A$2:$B$3416,2,FALSE)</f>
        <v>江苏</v>
      </c>
      <c r="M878" t="str">
        <f>VLOOKUP(E878,Region!$A$2:$B$3416,2,FALSE)</f>
        <v>南京</v>
      </c>
      <c r="N878" t="str">
        <f>VLOOKUP(F878,Region!$A$2:$B$3416,2,FALSE)</f>
        <v>江宁区</v>
      </c>
    </row>
    <row r="879" spans="1:14" x14ac:dyDescent="0.2">
      <c r="A879" s="1">
        <v>227658</v>
      </c>
      <c r="B879" s="1">
        <v>232309</v>
      </c>
      <c r="C879" s="3">
        <v>1</v>
      </c>
      <c r="D879" s="3">
        <v>16</v>
      </c>
      <c r="E879" s="3">
        <v>221</v>
      </c>
      <c r="F879" s="3">
        <v>1868</v>
      </c>
      <c r="G879" s="1">
        <v>42.75</v>
      </c>
      <c r="H879" s="2" t="s">
        <v>818</v>
      </c>
      <c r="I879" s="1" t="s">
        <v>13</v>
      </c>
      <c r="J879">
        <f t="shared" si="13"/>
        <v>15</v>
      </c>
      <c r="K879" t="str">
        <f>VLOOKUP(C879,Region!$A$2:$B$3416,2,FALSE)</f>
        <v>中国</v>
      </c>
      <c r="L879" t="str">
        <f>VLOOKUP(D879,Region!$A$2:$B$3416,2,FALSE)</f>
        <v>江苏</v>
      </c>
      <c r="M879" t="str">
        <f>VLOOKUP(E879,Region!$A$2:$B$3416,2,FALSE)</f>
        <v>苏州</v>
      </c>
      <c r="N879" t="str">
        <f>VLOOKUP(F879,Region!$A$2:$B$3416,2,FALSE)</f>
        <v>吴江市</v>
      </c>
    </row>
    <row r="880" spans="1:14" x14ac:dyDescent="0.2">
      <c r="A880" s="1">
        <v>227659</v>
      </c>
      <c r="B880" s="1">
        <v>232310</v>
      </c>
      <c r="C880" s="3">
        <v>1</v>
      </c>
      <c r="D880" s="3">
        <v>6</v>
      </c>
      <c r="E880" s="3">
        <v>76</v>
      </c>
      <c r="F880" s="3">
        <v>700</v>
      </c>
      <c r="G880" s="1">
        <v>194.8</v>
      </c>
      <c r="H880" s="2" t="s">
        <v>816</v>
      </c>
      <c r="I880" s="1" t="s">
        <v>14</v>
      </c>
      <c r="J880">
        <f t="shared" si="13"/>
        <v>15</v>
      </c>
      <c r="K880" t="str">
        <f>VLOOKUP(C880,Region!$A$2:$B$3416,2,FALSE)</f>
        <v>中国</v>
      </c>
      <c r="L880" t="str">
        <f>VLOOKUP(D880,Region!$A$2:$B$3416,2,FALSE)</f>
        <v>广东</v>
      </c>
      <c r="M880" t="str">
        <f>VLOOKUP(E880,Region!$A$2:$B$3416,2,FALSE)</f>
        <v>广州</v>
      </c>
      <c r="N880" t="str">
        <f>VLOOKUP(F880,Region!$A$2:$B$3416,2,FALSE)</f>
        <v>番禺区</v>
      </c>
    </row>
    <row r="881" spans="1:14" x14ac:dyDescent="0.2">
      <c r="A881" s="1">
        <v>227660</v>
      </c>
      <c r="B881" s="1">
        <v>232311</v>
      </c>
      <c r="C881" s="3">
        <v>1</v>
      </c>
      <c r="D881" s="3">
        <v>14</v>
      </c>
      <c r="E881" s="3">
        <v>200</v>
      </c>
      <c r="F881" s="3">
        <v>1673</v>
      </c>
      <c r="G881" s="1">
        <v>109.95</v>
      </c>
      <c r="H881" s="2" t="s">
        <v>815</v>
      </c>
      <c r="I881" s="1" t="s">
        <v>13</v>
      </c>
      <c r="J881">
        <f t="shared" si="13"/>
        <v>15</v>
      </c>
      <c r="K881" t="str">
        <f>VLOOKUP(C881,Region!$A$2:$B$3416,2,FALSE)</f>
        <v>中国</v>
      </c>
      <c r="L881" t="str">
        <f>VLOOKUP(D881,Region!$A$2:$B$3416,2,FALSE)</f>
        <v>湖南</v>
      </c>
      <c r="M881" t="str">
        <f>VLOOKUP(E881,Region!$A$2:$B$3416,2,FALSE)</f>
        <v>郴州</v>
      </c>
      <c r="N881" t="str">
        <f>VLOOKUP(F881,Region!$A$2:$B$3416,2,FALSE)</f>
        <v>桂阳县</v>
      </c>
    </row>
    <row r="882" spans="1:14" x14ac:dyDescent="0.2">
      <c r="A882" s="1">
        <v>227661</v>
      </c>
      <c r="B882" s="1">
        <v>232312</v>
      </c>
      <c r="C882" s="3">
        <v>1</v>
      </c>
      <c r="D882" s="3">
        <v>16</v>
      </c>
      <c r="E882" s="3">
        <v>229</v>
      </c>
      <c r="F882" s="3">
        <v>1933</v>
      </c>
      <c r="G882" s="1">
        <v>463.8</v>
      </c>
      <c r="H882" s="2" t="s">
        <v>814</v>
      </c>
      <c r="I882" s="1" t="s">
        <v>13</v>
      </c>
      <c r="J882">
        <f t="shared" si="13"/>
        <v>15</v>
      </c>
      <c r="K882" t="str">
        <f>VLOOKUP(C882,Region!$A$2:$B$3416,2,FALSE)</f>
        <v>中国</v>
      </c>
      <c r="L882" t="str">
        <f>VLOOKUP(D882,Region!$A$2:$B$3416,2,FALSE)</f>
        <v>江苏</v>
      </c>
      <c r="M882" t="str">
        <f>VLOOKUP(E882,Region!$A$2:$B$3416,2,FALSE)</f>
        <v>徐州</v>
      </c>
      <c r="N882" t="str">
        <f>VLOOKUP(F882,Region!$A$2:$B$3416,2,FALSE)</f>
        <v>睢宁县</v>
      </c>
    </row>
    <row r="883" spans="1:14" x14ac:dyDescent="0.2">
      <c r="A883" s="1">
        <v>227662</v>
      </c>
      <c r="B883" s="1">
        <v>232313</v>
      </c>
      <c r="C883" s="3">
        <v>1</v>
      </c>
      <c r="D883" s="3">
        <v>6</v>
      </c>
      <c r="E883" s="3">
        <v>84</v>
      </c>
      <c r="F883" s="3">
        <v>770</v>
      </c>
      <c r="G883" s="1">
        <v>92.65</v>
      </c>
      <c r="H883" s="2" t="s">
        <v>812</v>
      </c>
      <c r="I883" s="1" t="s">
        <v>22</v>
      </c>
      <c r="J883">
        <f t="shared" si="13"/>
        <v>15</v>
      </c>
      <c r="K883" t="str">
        <f>VLOOKUP(C883,Region!$A$2:$B$3416,2,FALSE)</f>
        <v>中国</v>
      </c>
      <c r="L883" t="str">
        <f>VLOOKUP(D883,Region!$A$2:$B$3416,2,FALSE)</f>
        <v>广东</v>
      </c>
      <c r="M883" t="str">
        <f>VLOOKUP(E883,Region!$A$2:$B$3416,2,FALSE)</f>
        <v>揭阳</v>
      </c>
      <c r="N883" t="str">
        <f>VLOOKUP(F883,Region!$A$2:$B$3416,2,FALSE)</f>
        <v>榕城区</v>
      </c>
    </row>
    <row r="884" spans="1:14" x14ac:dyDescent="0.2">
      <c r="A884" s="1">
        <v>227663</v>
      </c>
      <c r="B884" s="1">
        <v>232314</v>
      </c>
      <c r="C884" s="3">
        <v>1</v>
      </c>
      <c r="D884" s="3">
        <v>6</v>
      </c>
      <c r="E884" s="3">
        <v>84</v>
      </c>
      <c r="F884" s="3">
        <v>770</v>
      </c>
      <c r="G884" s="1">
        <v>70.599999999999994</v>
      </c>
      <c r="H884" s="2" t="s">
        <v>811</v>
      </c>
      <c r="I884" s="1" t="s">
        <v>11</v>
      </c>
      <c r="J884">
        <f t="shared" si="13"/>
        <v>15</v>
      </c>
      <c r="K884" t="str">
        <f>VLOOKUP(C884,Region!$A$2:$B$3416,2,FALSE)</f>
        <v>中国</v>
      </c>
      <c r="L884" t="str">
        <f>VLOOKUP(D884,Region!$A$2:$B$3416,2,FALSE)</f>
        <v>广东</v>
      </c>
      <c r="M884" t="str">
        <f>VLOOKUP(E884,Region!$A$2:$B$3416,2,FALSE)</f>
        <v>揭阳</v>
      </c>
      <c r="N884" t="str">
        <f>VLOOKUP(F884,Region!$A$2:$B$3416,2,FALSE)</f>
        <v>榕城区</v>
      </c>
    </row>
    <row r="885" spans="1:14" x14ac:dyDescent="0.2">
      <c r="A885" s="1">
        <v>227664</v>
      </c>
      <c r="B885" s="1">
        <v>232315</v>
      </c>
      <c r="C885" s="3">
        <v>1</v>
      </c>
      <c r="D885" s="3">
        <v>32</v>
      </c>
      <c r="E885" s="3">
        <v>394</v>
      </c>
      <c r="F885" s="3">
        <v>3340</v>
      </c>
      <c r="G885" s="1">
        <v>103.65</v>
      </c>
      <c r="H885" s="2" t="s">
        <v>810</v>
      </c>
      <c r="I885" s="1" t="s">
        <v>22</v>
      </c>
      <c r="J885">
        <f t="shared" si="13"/>
        <v>15</v>
      </c>
      <c r="K885" t="str">
        <f>VLOOKUP(C885,Region!$A$2:$B$3416,2,FALSE)</f>
        <v>中国</v>
      </c>
      <c r="L885" t="str">
        <f>VLOOKUP(D885,Region!$A$2:$B$3416,2,FALSE)</f>
        <v>重庆</v>
      </c>
      <c r="M885" t="str">
        <f>VLOOKUP(E885,Region!$A$2:$B$3416,2,FALSE)</f>
        <v>重庆</v>
      </c>
      <c r="N885" t="str">
        <f>VLOOKUP(F885,Region!$A$2:$B$3416,2,FALSE)</f>
        <v>渝中区</v>
      </c>
    </row>
    <row r="886" spans="1:14" x14ac:dyDescent="0.2">
      <c r="A886" s="1">
        <v>227665</v>
      </c>
      <c r="B886" s="1">
        <v>232316</v>
      </c>
      <c r="C886" s="3">
        <v>1</v>
      </c>
      <c r="D886" s="3">
        <v>31</v>
      </c>
      <c r="E886" s="3">
        <v>390</v>
      </c>
      <c r="F886" s="3">
        <v>3298</v>
      </c>
      <c r="G886" s="1">
        <v>174.8</v>
      </c>
      <c r="H886" s="2" t="s">
        <v>809</v>
      </c>
      <c r="I886" s="1" t="s">
        <v>11</v>
      </c>
      <c r="J886">
        <f t="shared" si="13"/>
        <v>15</v>
      </c>
      <c r="K886" t="str">
        <f>VLOOKUP(C886,Region!$A$2:$B$3416,2,FALSE)</f>
        <v>中国</v>
      </c>
      <c r="L886" t="str">
        <f>VLOOKUP(D886,Region!$A$2:$B$3416,2,FALSE)</f>
        <v>浙江</v>
      </c>
      <c r="M886" t="str">
        <f>VLOOKUP(E886,Region!$A$2:$B$3416,2,FALSE)</f>
        <v>台州</v>
      </c>
      <c r="N886" t="str">
        <f>VLOOKUP(F886,Region!$A$2:$B$3416,2,FALSE)</f>
        <v>路桥区</v>
      </c>
    </row>
    <row r="887" spans="1:14" x14ac:dyDescent="0.2">
      <c r="A887" s="1">
        <v>227666</v>
      </c>
      <c r="B887" s="1">
        <v>232317</v>
      </c>
      <c r="C887" s="3">
        <v>1</v>
      </c>
      <c r="D887" s="3">
        <v>22</v>
      </c>
      <c r="E887" s="3">
        <v>284</v>
      </c>
      <c r="F887" s="3">
        <v>2344</v>
      </c>
      <c r="G887" s="1">
        <v>695.3</v>
      </c>
      <c r="H887" s="2" t="s">
        <v>808</v>
      </c>
      <c r="I887" s="1" t="s">
        <v>13</v>
      </c>
      <c r="J887">
        <f t="shared" si="13"/>
        <v>15</v>
      </c>
      <c r="K887" t="str">
        <f>VLOOKUP(C887,Region!$A$2:$B$3416,2,FALSE)</f>
        <v>中国</v>
      </c>
      <c r="L887" t="str">
        <f>VLOOKUP(D887,Region!$A$2:$B$3416,2,FALSE)</f>
        <v>山东</v>
      </c>
      <c r="M887" t="str">
        <f>VLOOKUP(E887,Region!$A$2:$B$3416,2,FALSE)</f>
        <v>青岛</v>
      </c>
      <c r="N887" t="str">
        <f>VLOOKUP(F887,Region!$A$2:$B$3416,2,FALSE)</f>
        <v>城阳区</v>
      </c>
    </row>
    <row r="888" spans="1:14" x14ac:dyDescent="0.2">
      <c r="A888" s="1">
        <v>227667</v>
      </c>
      <c r="B888" s="1">
        <v>232318</v>
      </c>
      <c r="C888" s="3">
        <v>1</v>
      </c>
      <c r="D888" s="3">
        <v>7</v>
      </c>
      <c r="E888" s="3">
        <v>102</v>
      </c>
      <c r="F888" s="3">
        <v>905</v>
      </c>
      <c r="G888" s="1">
        <v>80.55</v>
      </c>
      <c r="H888" s="2" t="s">
        <v>807</v>
      </c>
      <c r="I888" s="1" t="s">
        <v>11</v>
      </c>
      <c r="J888">
        <f t="shared" si="13"/>
        <v>15</v>
      </c>
      <c r="K888" t="str">
        <f>VLOOKUP(C888,Region!$A$2:$B$3416,2,FALSE)</f>
        <v>中国</v>
      </c>
      <c r="L888" t="str">
        <f>VLOOKUP(D888,Region!$A$2:$B$3416,2,FALSE)</f>
        <v>广西</v>
      </c>
      <c r="M888" t="str">
        <f>VLOOKUP(E888,Region!$A$2:$B$3416,2,FALSE)</f>
        <v>防城港</v>
      </c>
      <c r="N888" t="str">
        <f>VLOOKUP(F888,Region!$A$2:$B$3416,2,FALSE)</f>
        <v>港口区</v>
      </c>
    </row>
    <row r="889" spans="1:14" x14ac:dyDescent="0.2">
      <c r="A889" s="1">
        <v>227668</v>
      </c>
      <c r="B889" s="1">
        <v>232319</v>
      </c>
      <c r="C889" s="3">
        <v>1</v>
      </c>
      <c r="D889" s="3">
        <v>10</v>
      </c>
      <c r="E889" s="3">
        <v>139</v>
      </c>
      <c r="F889" s="3">
        <v>1109</v>
      </c>
      <c r="G889" s="1">
        <v>111.8</v>
      </c>
      <c r="H889" s="2" t="s">
        <v>806</v>
      </c>
      <c r="I889" s="1" t="s">
        <v>14</v>
      </c>
      <c r="J889">
        <f t="shared" si="13"/>
        <v>15</v>
      </c>
      <c r="K889" t="str">
        <f>VLOOKUP(C889,Region!$A$2:$B$3416,2,FALSE)</f>
        <v>中国</v>
      </c>
      <c r="L889" t="str">
        <f>VLOOKUP(D889,Region!$A$2:$B$3416,2,FALSE)</f>
        <v>河北</v>
      </c>
      <c r="M889" t="str">
        <f>VLOOKUP(E889,Region!$A$2:$B$3416,2,FALSE)</f>
        <v>保定</v>
      </c>
      <c r="N889" t="str">
        <f>VLOOKUP(F889,Region!$A$2:$B$3416,2,FALSE)</f>
        <v>满城县</v>
      </c>
    </row>
    <row r="890" spans="1:14" x14ac:dyDescent="0.2">
      <c r="A890" s="1">
        <v>227669</v>
      </c>
      <c r="B890" s="1">
        <v>232320</v>
      </c>
      <c r="C890" s="3">
        <v>1</v>
      </c>
      <c r="D890" s="3">
        <v>6</v>
      </c>
      <c r="E890" s="3">
        <v>76</v>
      </c>
      <c r="F890" s="3">
        <v>696</v>
      </c>
      <c r="G890" s="1">
        <v>589.79999999999995</v>
      </c>
      <c r="H890" s="2" t="s">
        <v>805</v>
      </c>
      <c r="I890" s="1" t="s">
        <v>14</v>
      </c>
      <c r="J890">
        <f t="shared" si="13"/>
        <v>15</v>
      </c>
      <c r="K890" t="str">
        <f>VLOOKUP(C890,Region!$A$2:$B$3416,2,FALSE)</f>
        <v>中国</v>
      </c>
      <c r="L890" t="str">
        <f>VLOOKUP(D890,Region!$A$2:$B$3416,2,FALSE)</f>
        <v>广东</v>
      </c>
      <c r="M890" t="str">
        <f>VLOOKUP(E890,Region!$A$2:$B$3416,2,FALSE)</f>
        <v>广州</v>
      </c>
      <c r="N890" t="str">
        <f>VLOOKUP(F890,Region!$A$2:$B$3416,2,FALSE)</f>
        <v>海珠区</v>
      </c>
    </row>
    <row r="891" spans="1:14" x14ac:dyDescent="0.2">
      <c r="A891" s="1">
        <v>227670</v>
      </c>
      <c r="B891" s="1">
        <v>232321</v>
      </c>
      <c r="C891" s="3">
        <v>1</v>
      </c>
      <c r="D891" s="3">
        <v>6</v>
      </c>
      <c r="E891" s="3">
        <v>80</v>
      </c>
      <c r="F891" s="3">
        <v>747</v>
      </c>
      <c r="G891" s="1">
        <v>217.3</v>
      </c>
      <c r="H891" s="2" t="s">
        <v>803</v>
      </c>
      <c r="I891" s="1" t="s">
        <v>14</v>
      </c>
      <c r="J891">
        <f t="shared" si="13"/>
        <v>15</v>
      </c>
      <c r="K891" t="str">
        <f>VLOOKUP(C891,Region!$A$2:$B$3416,2,FALSE)</f>
        <v>中国</v>
      </c>
      <c r="L891" t="str">
        <f>VLOOKUP(D891,Region!$A$2:$B$3416,2,FALSE)</f>
        <v>广东</v>
      </c>
      <c r="M891" t="str">
        <f>VLOOKUP(E891,Region!$A$2:$B$3416,2,FALSE)</f>
        <v>佛山</v>
      </c>
      <c r="N891" t="str">
        <f>VLOOKUP(F891,Region!$A$2:$B$3416,2,FALSE)</f>
        <v>南海区</v>
      </c>
    </row>
    <row r="892" spans="1:14" x14ac:dyDescent="0.2">
      <c r="A892" s="1">
        <v>227671</v>
      </c>
      <c r="B892" s="1">
        <v>232322</v>
      </c>
      <c r="C892" s="3">
        <v>1</v>
      </c>
      <c r="D892" s="3">
        <v>10</v>
      </c>
      <c r="E892" s="3">
        <v>139</v>
      </c>
      <c r="F892" s="3">
        <v>1108</v>
      </c>
      <c r="G892" s="1">
        <v>48.55</v>
      </c>
      <c r="H892" s="2" t="s">
        <v>804</v>
      </c>
      <c r="I892" s="1" t="s">
        <v>14</v>
      </c>
      <c r="J892">
        <f t="shared" si="13"/>
        <v>15</v>
      </c>
      <c r="K892" t="str">
        <f>VLOOKUP(C892,Region!$A$2:$B$3416,2,FALSE)</f>
        <v>中国</v>
      </c>
      <c r="L892" t="str">
        <f>VLOOKUP(D892,Region!$A$2:$B$3416,2,FALSE)</f>
        <v>河北</v>
      </c>
      <c r="M892" t="str">
        <f>VLOOKUP(E892,Region!$A$2:$B$3416,2,FALSE)</f>
        <v>保定</v>
      </c>
      <c r="N892" t="str">
        <f>VLOOKUP(F892,Region!$A$2:$B$3416,2,FALSE)</f>
        <v>高碑店市</v>
      </c>
    </row>
    <row r="893" spans="1:14" x14ac:dyDescent="0.2">
      <c r="A893" s="1">
        <v>227672</v>
      </c>
      <c r="B893" s="1">
        <v>232323</v>
      </c>
      <c r="C893" s="3">
        <v>1</v>
      </c>
      <c r="D893" s="3">
        <v>24</v>
      </c>
      <c r="E893" s="3">
        <v>311</v>
      </c>
      <c r="F893" s="3">
        <v>2596</v>
      </c>
      <c r="G893" s="1">
        <v>518.4</v>
      </c>
      <c r="H893" s="2" t="s">
        <v>802</v>
      </c>
      <c r="I893" s="1" t="s">
        <v>11</v>
      </c>
      <c r="J893">
        <f t="shared" si="13"/>
        <v>15</v>
      </c>
      <c r="K893" t="str">
        <f>VLOOKUP(C893,Region!$A$2:$B$3416,2,FALSE)</f>
        <v>中国</v>
      </c>
      <c r="L893" t="str">
        <f>VLOOKUP(D893,Region!$A$2:$B$3416,2,FALSE)</f>
        <v>陕西</v>
      </c>
      <c r="M893" t="str">
        <f>VLOOKUP(E893,Region!$A$2:$B$3416,2,FALSE)</f>
        <v>西安</v>
      </c>
      <c r="N893" t="str">
        <f>VLOOKUP(F893,Region!$A$2:$B$3416,2,FALSE)</f>
        <v>莲湖区</v>
      </c>
    </row>
    <row r="894" spans="1:14" x14ac:dyDescent="0.2">
      <c r="A894" s="1">
        <v>227673</v>
      </c>
      <c r="B894" s="1">
        <v>232324</v>
      </c>
      <c r="C894" s="3">
        <v>1</v>
      </c>
      <c r="D894" s="3">
        <v>18</v>
      </c>
      <c r="E894" s="3">
        <v>257</v>
      </c>
      <c r="F894" s="3">
        <v>2158</v>
      </c>
      <c r="G894" s="1">
        <v>42.75</v>
      </c>
      <c r="H894" s="2" t="s">
        <v>801</v>
      </c>
      <c r="I894" s="1" t="s">
        <v>10</v>
      </c>
      <c r="J894">
        <f t="shared" si="13"/>
        <v>15</v>
      </c>
      <c r="K894" t="str">
        <f>VLOOKUP(C894,Region!$A$2:$B$3416,2,FALSE)</f>
        <v>中国</v>
      </c>
      <c r="L894" t="str">
        <f>VLOOKUP(D894,Region!$A$2:$B$3416,2,FALSE)</f>
        <v>辽宁</v>
      </c>
      <c r="M894" t="str">
        <f>VLOOKUP(E894,Region!$A$2:$B$3416,2,FALSE)</f>
        <v>营口</v>
      </c>
      <c r="N894" t="str">
        <f>VLOOKUP(F894,Region!$A$2:$B$3416,2,FALSE)</f>
        <v>鲅鱼圈区</v>
      </c>
    </row>
    <row r="895" spans="1:14" x14ac:dyDescent="0.2">
      <c r="A895" s="1">
        <v>227674</v>
      </c>
      <c r="B895" s="1">
        <v>232325</v>
      </c>
      <c r="C895" s="3">
        <v>1</v>
      </c>
      <c r="D895" s="3">
        <v>32</v>
      </c>
      <c r="E895" s="3">
        <v>394</v>
      </c>
      <c r="F895" s="3">
        <v>3338</v>
      </c>
      <c r="G895" s="1">
        <v>53.55</v>
      </c>
      <c r="H895" s="2" t="s">
        <v>800</v>
      </c>
      <c r="I895" s="1" t="s">
        <v>11</v>
      </c>
      <c r="J895">
        <f t="shared" si="13"/>
        <v>15</v>
      </c>
      <c r="K895" t="str">
        <f>VLOOKUP(C895,Region!$A$2:$B$3416,2,FALSE)</f>
        <v>中国</v>
      </c>
      <c r="L895" t="str">
        <f>VLOOKUP(D895,Region!$A$2:$B$3416,2,FALSE)</f>
        <v>重庆</v>
      </c>
      <c r="M895" t="str">
        <f>VLOOKUP(E895,Region!$A$2:$B$3416,2,FALSE)</f>
        <v>重庆</v>
      </c>
      <c r="N895" t="str">
        <f>VLOOKUP(F895,Region!$A$2:$B$3416,2,FALSE)</f>
        <v>江北区</v>
      </c>
    </row>
    <row r="896" spans="1:14" x14ac:dyDescent="0.2">
      <c r="A896" s="1">
        <v>227675</v>
      </c>
      <c r="B896" s="1">
        <v>232326</v>
      </c>
      <c r="C896" s="3">
        <v>1</v>
      </c>
      <c r="D896" s="3">
        <v>31</v>
      </c>
      <c r="E896" s="3">
        <v>386</v>
      </c>
      <c r="F896" s="3">
        <v>3265</v>
      </c>
      <c r="G896" s="1">
        <v>57.8</v>
      </c>
      <c r="H896" s="2" t="s">
        <v>799</v>
      </c>
      <c r="I896" s="1" t="s">
        <v>14</v>
      </c>
      <c r="J896">
        <f t="shared" si="13"/>
        <v>15</v>
      </c>
      <c r="K896" t="str">
        <f>VLOOKUP(C896,Region!$A$2:$B$3416,2,FALSE)</f>
        <v>中国</v>
      </c>
      <c r="L896" t="str">
        <f>VLOOKUP(D896,Region!$A$2:$B$3416,2,FALSE)</f>
        <v>浙江</v>
      </c>
      <c r="M896" t="str">
        <f>VLOOKUP(E896,Region!$A$2:$B$3416,2,FALSE)</f>
        <v>金华</v>
      </c>
      <c r="N896" t="str">
        <f>VLOOKUP(F896,Region!$A$2:$B$3416,2,FALSE)</f>
        <v>东阳市</v>
      </c>
    </row>
    <row r="897" spans="1:14" x14ac:dyDescent="0.2">
      <c r="A897" s="1">
        <v>227676</v>
      </c>
      <c r="B897" s="1">
        <v>232327</v>
      </c>
      <c r="C897" s="3">
        <v>1</v>
      </c>
      <c r="D897" s="3">
        <v>15</v>
      </c>
      <c r="E897" s="3">
        <v>212</v>
      </c>
      <c r="F897" s="3">
        <v>1785</v>
      </c>
      <c r="G897" s="1">
        <v>349.35</v>
      </c>
      <c r="H897" s="2" t="s">
        <v>797</v>
      </c>
      <c r="I897" s="1" t="s">
        <v>13</v>
      </c>
      <c r="J897">
        <f t="shared" si="13"/>
        <v>15</v>
      </c>
      <c r="K897" t="str">
        <f>VLOOKUP(C897,Region!$A$2:$B$3416,2,FALSE)</f>
        <v>中国</v>
      </c>
      <c r="L897" t="str">
        <f>VLOOKUP(D897,Region!$A$2:$B$3416,2,FALSE)</f>
        <v>吉林</v>
      </c>
      <c r="M897" t="str">
        <f>VLOOKUP(E897,Region!$A$2:$B$3416,2,FALSE)</f>
        <v>吉林</v>
      </c>
      <c r="N897" t="str">
        <f>VLOOKUP(F897,Region!$A$2:$B$3416,2,FALSE)</f>
        <v>昌邑区</v>
      </c>
    </row>
    <row r="898" spans="1:14" x14ac:dyDescent="0.2">
      <c r="A898" s="1">
        <v>227677</v>
      </c>
      <c r="B898" s="1">
        <v>232328</v>
      </c>
      <c r="C898" s="3">
        <v>1</v>
      </c>
      <c r="D898" s="3">
        <v>26</v>
      </c>
      <c r="E898" s="3">
        <v>333</v>
      </c>
      <c r="F898" s="3">
        <v>2849</v>
      </c>
      <c r="G898" s="1">
        <v>127.8</v>
      </c>
      <c r="H898" s="2" t="s">
        <v>798</v>
      </c>
      <c r="I898" s="1" t="s">
        <v>14</v>
      </c>
      <c r="J898">
        <f t="shared" si="13"/>
        <v>15</v>
      </c>
      <c r="K898" t="str">
        <f>VLOOKUP(C898,Region!$A$2:$B$3416,2,FALSE)</f>
        <v>中国</v>
      </c>
      <c r="L898" t="str">
        <f>VLOOKUP(D898,Region!$A$2:$B$3416,2,FALSE)</f>
        <v>四川</v>
      </c>
      <c r="M898" t="str">
        <f>VLOOKUP(E898,Region!$A$2:$B$3416,2,FALSE)</f>
        <v>眉山</v>
      </c>
      <c r="N898" t="str">
        <f>VLOOKUP(F898,Region!$A$2:$B$3416,2,FALSE)</f>
        <v>彭山县</v>
      </c>
    </row>
    <row r="899" spans="1:14" x14ac:dyDescent="0.2">
      <c r="A899" s="1">
        <v>227678</v>
      </c>
      <c r="B899" s="1">
        <v>232329</v>
      </c>
      <c r="C899" s="3">
        <v>1</v>
      </c>
      <c r="D899" s="3">
        <v>31</v>
      </c>
      <c r="E899" s="3">
        <v>383</v>
      </c>
      <c r="F899" s="3">
        <v>3236</v>
      </c>
      <c r="G899" s="1">
        <v>106.55</v>
      </c>
      <c r="H899" s="2" t="s">
        <v>796</v>
      </c>
      <c r="I899" s="1" t="s">
        <v>22</v>
      </c>
      <c r="J899">
        <f t="shared" ref="J899:J962" si="14">HOUR(H899)</f>
        <v>15</v>
      </c>
      <c r="K899" t="str">
        <f>VLOOKUP(C899,Region!$A$2:$B$3416,2,FALSE)</f>
        <v>中国</v>
      </c>
      <c r="L899" t="str">
        <f>VLOOKUP(D899,Region!$A$2:$B$3416,2,FALSE)</f>
        <v>浙江</v>
      </c>
      <c r="M899" t="str">
        <f>VLOOKUP(E899,Region!$A$2:$B$3416,2,FALSE)</f>
        <v>杭州</v>
      </c>
      <c r="N899" t="str">
        <f>VLOOKUP(F899,Region!$A$2:$B$3416,2,FALSE)</f>
        <v>余杭区</v>
      </c>
    </row>
    <row r="900" spans="1:14" x14ac:dyDescent="0.2">
      <c r="A900" s="1">
        <v>227679</v>
      </c>
      <c r="B900" s="1">
        <v>232330</v>
      </c>
      <c r="C900" s="3">
        <v>1</v>
      </c>
      <c r="D900" s="3">
        <v>6</v>
      </c>
      <c r="E900" s="3">
        <v>76</v>
      </c>
      <c r="F900" s="3">
        <v>699</v>
      </c>
      <c r="G900" s="1">
        <v>98.4</v>
      </c>
      <c r="H900" s="2" t="s">
        <v>795</v>
      </c>
      <c r="I900" s="1" t="s">
        <v>13</v>
      </c>
      <c r="J900">
        <f t="shared" si="14"/>
        <v>15</v>
      </c>
      <c r="K900" t="str">
        <f>VLOOKUP(C900,Region!$A$2:$B$3416,2,FALSE)</f>
        <v>中国</v>
      </c>
      <c r="L900" t="str">
        <f>VLOOKUP(D900,Region!$A$2:$B$3416,2,FALSE)</f>
        <v>广东</v>
      </c>
      <c r="M900" t="str">
        <f>VLOOKUP(E900,Region!$A$2:$B$3416,2,FALSE)</f>
        <v>广州</v>
      </c>
      <c r="N900" t="str">
        <f>VLOOKUP(F900,Region!$A$2:$B$3416,2,FALSE)</f>
        <v>黄埔区</v>
      </c>
    </row>
    <row r="901" spans="1:14" x14ac:dyDescent="0.2">
      <c r="A901" s="1">
        <v>227680</v>
      </c>
      <c r="B901" s="1">
        <v>232331</v>
      </c>
      <c r="C901" s="3">
        <v>1</v>
      </c>
      <c r="D901" s="3">
        <v>3</v>
      </c>
      <c r="E901" s="3">
        <v>3401</v>
      </c>
      <c r="F901" s="3">
        <v>3402</v>
      </c>
      <c r="G901" s="1">
        <v>60.6</v>
      </c>
      <c r="H901" s="2" t="s">
        <v>793</v>
      </c>
      <c r="I901" s="1" t="s">
        <v>22</v>
      </c>
      <c r="J901">
        <f t="shared" si="14"/>
        <v>15</v>
      </c>
      <c r="K901" t="str">
        <f>VLOOKUP(C901,Region!$A$2:$B$3416,2,FALSE)</f>
        <v>中国</v>
      </c>
      <c r="L901" t="str">
        <f>VLOOKUP(D901,Region!$A$2:$B$3416,2,FALSE)</f>
        <v>安徽</v>
      </c>
      <c r="M901" t="str">
        <f>VLOOKUP(E901,Region!$A$2:$B$3416,2,FALSE)</f>
        <v>合肥</v>
      </c>
      <c r="N901" t="str">
        <f>VLOOKUP(F901,Region!$A$2:$B$3416,2,FALSE)</f>
        <v>庐阳区</v>
      </c>
    </row>
    <row r="902" spans="1:14" x14ac:dyDescent="0.2">
      <c r="A902" s="1">
        <v>227681</v>
      </c>
      <c r="B902" s="1">
        <v>232332</v>
      </c>
      <c r="C902" s="3">
        <v>1</v>
      </c>
      <c r="D902" s="3">
        <v>14</v>
      </c>
      <c r="E902" s="3">
        <v>206</v>
      </c>
      <c r="F902" s="3">
        <v>1734</v>
      </c>
      <c r="G902" s="1">
        <v>66.900000000000006</v>
      </c>
      <c r="H902" s="2" t="s">
        <v>794</v>
      </c>
      <c r="I902" s="1" t="s">
        <v>13</v>
      </c>
      <c r="J902">
        <f t="shared" si="14"/>
        <v>15</v>
      </c>
      <c r="K902" t="str">
        <f>VLOOKUP(C902,Region!$A$2:$B$3416,2,FALSE)</f>
        <v>中国</v>
      </c>
      <c r="L902" t="str">
        <f>VLOOKUP(D902,Region!$A$2:$B$3416,2,FALSE)</f>
        <v>湖南</v>
      </c>
      <c r="M902" t="str">
        <f>VLOOKUP(E902,Region!$A$2:$B$3416,2,FALSE)</f>
        <v>湘西</v>
      </c>
      <c r="N902" t="str">
        <f>VLOOKUP(F902,Region!$A$2:$B$3416,2,FALSE)</f>
        <v>龙山县</v>
      </c>
    </row>
    <row r="903" spans="1:14" x14ac:dyDescent="0.2">
      <c r="A903" s="1">
        <v>227682</v>
      </c>
      <c r="B903" s="1">
        <v>232333</v>
      </c>
      <c r="C903" s="3">
        <v>1</v>
      </c>
      <c r="D903" s="3">
        <v>6</v>
      </c>
      <c r="E903" s="3">
        <v>79</v>
      </c>
      <c r="F903" s="3">
        <v>737</v>
      </c>
      <c r="G903" s="1">
        <v>76.349999999999994</v>
      </c>
      <c r="H903" s="2" t="s">
        <v>791</v>
      </c>
      <c r="I903" s="1" t="s">
        <v>14</v>
      </c>
      <c r="J903">
        <f t="shared" si="14"/>
        <v>15</v>
      </c>
      <c r="K903" t="str">
        <f>VLOOKUP(C903,Region!$A$2:$B$3416,2,FALSE)</f>
        <v>中国</v>
      </c>
      <c r="L903" t="str">
        <f>VLOOKUP(D903,Region!$A$2:$B$3416,2,FALSE)</f>
        <v>广东</v>
      </c>
      <c r="M903" t="str">
        <f>VLOOKUP(E903,Region!$A$2:$B$3416,2,FALSE)</f>
        <v>东莞</v>
      </c>
      <c r="N903" t="str">
        <f>VLOOKUP(F903,Region!$A$2:$B$3416,2,FALSE)</f>
        <v>常平镇</v>
      </c>
    </row>
    <row r="904" spans="1:14" x14ac:dyDescent="0.2">
      <c r="A904" s="1">
        <v>227683</v>
      </c>
      <c r="B904" s="1">
        <v>232334</v>
      </c>
      <c r="C904" s="3">
        <v>1</v>
      </c>
      <c r="D904" s="3">
        <v>12</v>
      </c>
      <c r="E904" s="3">
        <v>167</v>
      </c>
      <c r="F904" s="3">
        <v>1415</v>
      </c>
      <c r="G904" s="1">
        <v>99.45</v>
      </c>
      <c r="H904" s="2" t="s">
        <v>792</v>
      </c>
      <c r="I904" s="1" t="s">
        <v>13</v>
      </c>
      <c r="J904">
        <f t="shared" si="14"/>
        <v>15</v>
      </c>
      <c r="K904" t="str">
        <f>VLOOKUP(C904,Region!$A$2:$B$3416,2,FALSE)</f>
        <v>中国</v>
      </c>
      <c r="L904" t="str">
        <f>VLOOKUP(D904,Region!$A$2:$B$3416,2,FALSE)</f>
        <v>黑龙江</v>
      </c>
      <c r="M904" t="str">
        <f>VLOOKUP(E904,Region!$A$2:$B$3416,2,FALSE)</f>
        <v>哈尔滨</v>
      </c>
      <c r="N904" t="str">
        <f>VLOOKUP(F904,Region!$A$2:$B$3416,2,FALSE)</f>
        <v>道里区</v>
      </c>
    </row>
    <row r="905" spans="1:14" x14ac:dyDescent="0.2">
      <c r="A905" s="1">
        <v>227684</v>
      </c>
      <c r="B905" s="1">
        <v>232335</v>
      </c>
      <c r="C905" s="3">
        <v>1</v>
      </c>
      <c r="D905" s="3">
        <v>4</v>
      </c>
      <c r="E905" s="3">
        <v>56</v>
      </c>
      <c r="F905" s="3">
        <v>549</v>
      </c>
      <c r="G905" s="1">
        <v>56.15</v>
      </c>
      <c r="H905" s="2" t="s">
        <v>790</v>
      </c>
      <c r="I905" s="1" t="s">
        <v>22</v>
      </c>
      <c r="J905">
        <f t="shared" si="14"/>
        <v>15</v>
      </c>
      <c r="K905" t="str">
        <f>VLOOKUP(C905,Region!$A$2:$B$3416,2,FALSE)</f>
        <v>中国</v>
      </c>
      <c r="L905" t="str">
        <f>VLOOKUP(D905,Region!$A$2:$B$3416,2,FALSE)</f>
        <v>福建</v>
      </c>
      <c r="M905" t="str">
        <f>VLOOKUP(E905,Region!$A$2:$B$3416,2,FALSE)</f>
        <v>宁德</v>
      </c>
      <c r="N905" t="str">
        <f>VLOOKUP(F905,Region!$A$2:$B$3416,2,FALSE)</f>
        <v>福安市</v>
      </c>
    </row>
    <row r="906" spans="1:14" x14ac:dyDescent="0.2">
      <c r="A906" s="1">
        <v>227685</v>
      </c>
      <c r="B906" s="1">
        <v>232336</v>
      </c>
      <c r="C906" s="3">
        <v>1</v>
      </c>
      <c r="D906" s="3">
        <v>14</v>
      </c>
      <c r="E906" s="3">
        <v>210</v>
      </c>
      <c r="F906" s="3">
        <v>1763</v>
      </c>
      <c r="G906" s="1">
        <v>59.85</v>
      </c>
      <c r="H906" s="2" t="s">
        <v>788</v>
      </c>
      <c r="I906" s="1" t="s">
        <v>11</v>
      </c>
      <c r="J906">
        <f t="shared" si="14"/>
        <v>15</v>
      </c>
      <c r="K906" t="str">
        <f>VLOOKUP(C906,Region!$A$2:$B$3416,2,FALSE)</f>
        <v>中国</v>
      </c>
      <c r="L906" t="str">
        <f>VLOOKUP(D906,Region!$A$2:$B$3416,2,FALSE)</f>
        <v>湖南</v>
      </c>
      <c r="M906" t="str">
        <f>VLOOKUP(E906,Region!$A$2:$B$3416,2,FALSE)</f>
        <v>株洲</v>
      </c>
      <c r="N906" t="str">
        <f>VLOOKUP(F906,Region!$A$2:$B$3416,2,FALSE)</f>
        <v>芦淞区</v>
      </c>
    </row>
    <row r="907" spans="1:14" x14ac:dyDescent="0.2">
      <c r="A907" s="1">
        <v>227686</v>
      </c>
      <c r="B907" s="1">
        <v>232337</v>
      </c>
      <c r="C907" s="3">
        <v>1</v>
      </c>
      <c r="D907" s="3">
        <v>32</v>
      </c>
      <c r="E907" s="3">
        <v>394</v>
      </c>
      <c r="F907" s="3">
        <v>3338</v>
      </c>
      <c r="G907" s="1">
        <v>310.8</v>
      </c>
      <c r="H907" s="2" t="s">
        <v>787</v>
      </c>
      <c r="I907" s="1" t="s">
        <v>10</v>
      </c>
      <c r="J907">
        <f t="shared" si="14"/>
        <v>15</v>
      </c>
      <c r="K907" t="str">
        <f>VLOOKUP(C907,Region!$A$2:$B$3416,2,FALSE)</f>
        <v>中国</v>
      </c>
      <c r="L907" t="str">
        <f>VLOOKUP(D907,Region!$A$2:$B$3416,2,FALSE)</f>
        <v>重庆</v>
      </c>
      <c r="M907" t="str">
        <f>VLOOKUP(E907,Region!$A$2:$B$3416,2,FALSE)</f>
        <v>重庆</v>
      </c>
      <c r="N907" t="str">
        <f>VLOOKUP(F907,Region!$A$2:$B$3416,2,FALSE)</f>
        <v>江北区</v>
      </c>
    </row>
    <row r="908" spans="1:14" x14ac:dyDescent="0.2">
      <c r="A908" s="1">
        <v>227687</v>
      </c>
      <c r="B908" s="1">
        <v>232338</v>
      </c>
      <c r="C908" s="3">
        <v>1</v>
      </c>
      <c r="D908" s="3">
        <v>17</v>
      </c>
      <c r="E908" s="3">
        <v>233</v>
      </c>
      <c r="F908" s="3">
        <v>1962</v>
      </c>
      <c r="G908" s="1">
        <v>154.05000000000001</v>
      </c>
      <c r="H908" s="2" t="s">
        <v>1604</v>
      </c>
      <c r="I908" s="1" t="s">
        <v>14</v>
      </c>
      <c r="J908">
        <f t="shared" si="14"/>
        <v>0</v>
      </c>
      <c r="K908" t="str">
        <f>VLOOKUP(C908,Region!$A$2:$B$3416,2,FALSE)</f>
        <v>中国</v>
      </c>
      <c r="L908" t="str">
        <f>VLOOKUP(D908,Region!$A$2:$B$3416,2,FALSE)</f>
        <v>江西</v>
      </c>
      <c r="M908" t="str">
        <f>VLOOKUP(E908,Region!$A$2:$B$3416,2,FALSE)</f>
        <v>南昌</v>
      </c>
      <c r="N908" t="str">
        <f>VLOOKUP(F908,Region!$A$2:$B$3416,2,FALSE)</f>
        <v>青山湖区</v>
      </c>
    </row>
    <row r="909" spans="1:14" x14ac:dyDescent="0.2">
      <c r="A909" s="1">
        <v>227688</v>
      </c>
      <c r="B909" s="1">
        <v>232339</v>
      </c>
      <c r="C909" s="3">
        <v>1</v>
      </c>
      <c r="D909" s="3">
        <v>4</v>
      </c>
      <c r="E909" s="3">
        <v>56</v>
      </c>
      <c r="F909" s="3">
        <v>548</v>
      </c>
      <c r="G909" s="1">
        <v>243.4</v>
      </c>
      <c r="H909" s="2" t="s">
        <v>785</v>
      </c>
      <c r="I909" s="1" t="s">
        <v>11</v>
      </c>
      <c r="J909">
        <f t="shared" si="14"/>
        <v>15</v>
      </c>
      <c r="K909" t="str">
        <f>VLOOKUP(C909,Region!$A$2:$B$3416,2,FALSE)</f>
        <v>中国</v>
      </c>
      <c r="L909" t="str">
        <f>VLOOKUP(D909,Region!$A$2:$B$3416,2,FALSE)</f>
        <v>福建</v>
      </c>
      <c r="M909" t="str">
        <f>VLOOKUP(E909,Region!$A$2:$B$3416,2,FALSE)</f>
        <v>宁德</v>
      </c>
      <c r="N909" t="str">
        <f>VLOOKUP(F909,Region!$A$2:$B$3416,2,FALSE)</f>
        <v>蕉城区</v>
      </c>
    </row>
    <row r="910" spans="1:14" x14ac:dyDescent="0.2">
      <c r="A910" s="1">
        <v>227689</v>
      </c>
      <c r="B910" s="1">
        <v>232340</v>
      </c>
      <c r="C910" s="3">
        <v>1</v>
      </c>
      <c r="D910" s="3">
        <v>18</v>
      </c>
      <c r="E910" s="3">
        <v>244</v>
      </c>
      <c r="F910" s="3">
        <v>2063</v>
      </c>
      <c r="G910" s="1">
        <v>112.75</v>
      </c>
      <c r="H910" s="2" t="s">
        <v>786</v>
      </c>
      <c r="I910" s="1" t="s">
        <v>22</v>
      </c>
      <c r="J910">
        <f t="shared" si="14"/>
        <v>15</v>
      </c>
      <c r="K910" t="str">
        <f>VLOOKUP(C910,Region!$A$2:$B$3416,2,FALSE)</f>
        <v>中国</v>
      </c>
      <c r="L910" t="str">
        <f>VLOOKUP(D910,Region!$A$2:$B$3416,2,FALSE)</f>
        <v>辽宁</v>
      </c>
      <c r="M910" t="str">
        <f>VLOOKUP(E910,Region!$A$2:$B$3416,2,FALSE)</f>
        <v>沈阳</v>
      </c>
      <c r="N910" t="str">
        <f>VLOOKUP(F910,Region!$A$2:$B$3416,2,FALSE)</f>
        <v>大东区</v>
      </c>
    </row>
    <row r="911" spans="1:14" x14ac:dyDescent="0.2">
      <c r="A911" s="1">
        <v>227690</v>
      </c>
      <c r="B911" s="1">
        <v>232341</v>
      </c>
      <c r="C911" s="3">
        <v>1</v>
      </c>
      <c r="D911" s="3">
        <v>6</v>
      </c>
      <c r="E911" s="3">
        <v>76</v>
      </c>
      <c r="F911" s="3">
        <v>696</v>
      </c>
      <c r="G911" s="1">
        <v>114.15</v>
      </c>
      <c r="H911" s="2" t="s">
        <v>784</v>
      </c>
      <c r="I911" s="1" t="s">
        <v>11</v>
      </c>
      <c r="J911">
        <f t="shared" si="14"/>
        <v>15</v>
      </c>
      <c r="K911" t="str">
        <f>VLOOKUP(C911,Region!$A$2:$B$3416,2,FALSE)</f>
        <v>中国</v>
      </c>
      <c r="L911" t="str">
        <f>VLOOKUP(D911,Region!$A$2:$B$3416,2,FALSE)</f>
        <v>广东</v>
      </c>
      <c r="M911" t="str">
        <f>VLOOKUP(E911,Region!$A$2:$B$3416,2,FALSE)</f>
        <v>广州</v>
      </c>
      <c r="N911" t="str">
        <f>VLOOKUP(F911,Region!$A$2:$B$3416,2,FALSE)</f>
        <v>海珠区</v>
      </c>
    </row>
    <row r="912" spans="1:14" x14ac:dyDescent="0.2">
      <c r="A912" s="1">
        <v>227691</v>
      </c>
      <c r="B912" s="1">
        <v>232342</v>
      </c>
      <c r="C912" s="3">
        <v>1</v>
      </c>
      <c r="D912" s="3">
        <v>6</v>
      </c>
      <c r="E912" s="3">
        <v>77</v>
      </c>
      <c r="F912" s="3">
        <v>705</v>
      </c>
      <c r="G912" s="1">
        <v>340.85</v>
      </c>
      <c r="H912" s="2" t="s">
        <v>750</v>
      </c>
      <c r="I912" s="1" t="s">
        <v>11</v>
      </c>
      <c r="J912">
        <f t="shared" si="14"/>
        <v>16</v>
      </c>
      <c r="K912" t="str">
        <f>VLOOKUP(C912,Region!$A$2:$B$3416,2,FALSE)</f>
        <v>中国</v>
      </c>
      <c r="L912" t="str">
        <f>VLOOKUP(D912,Region!$A$2:$B$3416,2,FALSE)</f>
        <v>广东</v>
      </c>
      <c r="M912" t="str">
        <f>VLOOKUP(E912,Region!$A$2:$B$3416,2,FALSE)</f>
        <v>深圳</v>
      </c>
      <c r="N912" t="str">
        <f>VLOOKUP(F912,Region!$A$2:$B$3416,2,FALSE)</f>
        <v>福田区</v>
      </c>
    </row>
    <row r="913" spans="1:14" x14ac:dyDescent="0.2">
      <c r="A913" s="1">
        <v>227692</v>
      </c>
      <c r="B913" s="1">
        <v>232343</v>
      </c>
      <c r="C913" s="3">
        <v>1</v>
      </c>
      <c r="D913" s="3">
        <v>13</v>
      </c>
      <c r="E913" s="3">
        <v>192</v>
      </c>
      <c r="F913" s="3">
        <v>1607</v>
      </c>
      <c r="G913" s="1">
        <v>113.1</v>
      </c>
      <c r="H913" s="2" t="s">
        <v>783</v>
      </c>
      <c r="I913" s="1" t="s">
        <v>11</v>
      </c>
      <c r="J913">
        <f t="shared" si="14"/>
        <v>15</v>
      </c>
      <c r="K913" t="str">
        <f>VLOOKUP(C913,Region!$A$2:$B$3416,2,FALSE)</f>
        <v>中国</v>
      </c>
      <c r="L913" t="str">
        <f>VLOOKUP(D913,Region!$A$2:$B$3416,2,FALSE)</f>
        <v>湖北</v>
      </c>
      <c r="M913" t="str">
        <f>VLOOKUP(E913,Region!$A$2:$B$3416,2,FALSE)</f>
        <v>咸宁</v>
      </c>
      <c r="N913" t="str">
        <f>VLOOKUP(F913,Region!$A$2:$B$3416,2,FALSE)</f>
        <v>通城县</v>
      </c>
    </row>
    <row r="914" spans="1:14" x14ac:dyDescent="0.2">
      <c r="A914" s="1">
        <v>227693</v>
      </c>
      <c r="B914" s="1">
        <v>232344</v>
      </c>
      <c r="C914" s="3">
        <v>1</v>
      </c>
      <c r="D914" s="3">
        <v>3</v>
      </c>
      <c r="E914" s="3">
        <v>37</v>
      </c>
      <c r="F914" s="3">
        <v>411</v>
      </c>
      <c r="G914" s="1">
        <v>35.4</v>
      </c>
      <c r="H914" s="2" t="s">
        <v>782</v>
      </c>
      <c r="I914" s="1" t="s">
        <v>22</v>
      </c>
      <c r="J914">
        <f t="shared" si="14"/>
        <v>15</v>
      </c>
      <c r="K914" t="str">
        <f>VLOOKUP(C914,Region!$A$2:$B$3416,2,FALSE)</f>
        <v>中国</v>
      </c>
      <c r="L914" t="str">
        <f>VLOOKUP(D914,Region!$A$2:$B$3416,2,FALSE)</f>
        <v>安徽</v>
      </c>
      <c r="M914" t="str">
        <f>VLOOKUP(E914,Region!$A$2:$B$3416,2,FALSE)</f>
        <v>蚌埠</v>
      </c>
      <c r="N914" t="str">
        <f>VLOOKUP(F914,Region!$A$2:$B$3416,2,FALSE)</f>
        <v>西市区</v>
      </c>
    </row>
    <row r="915" spans="1:14" x14ac:dyDescent="0.2">
      <c r="A915" s="1">
        <v>227694</v>
      </c>
      <c r="B915" s="1">
        <v>232345</v>
      </c>
      <c r="C915" s="3">
        <v>1</v>
      </c>
      <c r="D915" s="3">
        <v>6</v>
      </c>
      <c r="E915" s="3">
        <v>77</v>
      </c>
      <c r="F915" s="3">
        <v>706</v>
      </c>
      <c r="G915" s="1">
        <v>82.15</v>
      </c>
      <c r="H915" s="2" t="s">
        <v>781</v>
      </c>
      <c r="I915" s="1" t="s">
        <v>22</v>
      </c>
      <c r="J915">
        <f t="shared" si="14"/>
        <v>15</v>
      </c>
      <c r="K915" t="str">
        <f>VLOOKUP(C915,Region!$A$2:$B$3416,2,FALSE)</f>
        <v>中国</v>
      </c>
      <c r="L915" t="str">
        <f>VLOOKUP(D915,Region!$A$2:$B$3416,2,FALSE)</f>
        <v>广东</v>
      </c>
      <c r="M915" t="str">
        <f>VLOOKUP(E915,Region!$A$2:$B$3416,2,FALSE)</f>
        <v>深圳</v>
      </c>
      <c r="N915" t="str">
        <f>VLOOKUP(F915,Region!$A$2:$B$3416,2,FALSE)</f>
        <v>罗湖区</v>
      </c>
    </row>
    <row r="916" spans="1:14" x14ac:dyDescent="0.2">
      <c r="A916" s="1">
        <v>227695</v>
      </c>
      <c r="B916" s="1">
        <v>232346</v>
      </c>
      <c r="C916" s="3">
        <v>1</v>
      </c>
      <c r="D916" s="3">
        <v>7</v>
      </c>
      <c r="E916" s="3">
        <v>110</v>
      </c>
      <c r="F916" s="3">
        <v>956</v>
      </c>
      <c r="G916" s="1">
        <v>193.6</v>
      </c>
      <c r="H916" s="2" t="s">
        <v>780</v>
      </c>
      <c r="I916" s="1" t="s">
        <v>22</v>
      </c>
      <c r="J916">
        <f t="shared" si="14"/>
        <v>15</v>
      </c>
      <c r="K916" t="str">
        <f>VLOOKUP(C916,Region!$A$2:$B$3416,2,FALSE)</f>
        <v>中国</v>
      </c>
      <c r="L916" t="str">
        <f>VLOOKUP(D916,Region!$A$2:$B$3416,2,FALSE)</f>
        <v>广西</v>
      </c>
      <c r="M916" t="str">
        <f>VLOOKUP(E916,Region!$A$2:$B$3416,2,FALSE)</f>
        <v>玉林</v>
      </c>
      <c r="N916" t="str">
        <f>VLOOKUP(F916,Region!$A$2:$B$3416,2,FALSE)</f>
        <v>玉州区</v>
      </c>
    </row>
    <row r="917" spans="1:14" x14ac:dyDescent="0.2">
      <c r="A917" s="1">
        <v>227696</v>
      </c>
      <c r="B917" s="1">
        <v>232347</v>
      </c>
      <c r="C917" s="3">
        <v>1</v>
      </c>
      <c r="D917" s="3">
        <v>14</v>
      </c>
      <c r="E917" s="3">
        <v>200</v>
      </c>
      <c r="F917" s="3">
        <v>1670</v>
      </c>
      <c r="G917" s="1">
        <v>82.65</v>
      </c>
      <c r="H917" s="2" t="s">
        <v>779</v>
      </c>
      <c r="I917" s="1" t="s">
        <v>22</v>
      </c>
      <c r="J917">
        <f t="shared" si="14"/>
        <v>15</v>
      </c>
      <c r="K917" t="str">
        <f>VLOOKUP(C917,Region!$A$2:$B$3416,2,FALSE)</f>
        <v>中国</v>
      </c>
      <c r="L917" t="str">
        <f>VLOOKUP(D917,Region!$A$2:$B$3416,2,FALSE)</f>
        <v>湖南</v>
      </c>
      <c r="M917" t="str">
        <f>VLOOKUP(E917,Region!$A$2:$B$3416,2,FALSE)</f>
        <v>郴州</v>
      </c>
      <c r="N917" t="str">
        <f>VLOOKUP(F917,Region!$A$2:$B$3416,2,FALSE)</f>
        <v>北湖区</v>
      </c>
    </row>
    <row r="918" spans="1:14" x14ac:dyDescent="0.2">
      <c r="A918" s="1">
        <v>227697</v>
      </c>
      <c r="B918" s="1">
        <v>232348</v>
      </c>
      <c r="C918" s="3">
        <v>1</v>
      </c>
      <c r="D918" s="3">
        <v>31</v>
      </c>
      <c r="E918" s="3">
        <v>391</v>
      </c>
      <c r="F918" s="3">
        <v>3307</v>
      </c>
      <c r="G918" s="1">
        <v>45.9</v>
      </c>
      <c r="H918" s="2" t="s">
        <v>778</v>
      </c>
      <c r="I918" s="1" t="s">
        <v>22</v>
      </c>
      <c r="J918">
        <f t="shared" si="14"/>
        <v>15</v>
      </c>
      <c r="K918" t="str">
        <f>VLOOKUP(C918,Region!$A$2:$B$3416,2,FALSE)</f>
        <v>中国</v>
      </c>
      <c r="L918" t="str">
        <f>VLOOKUP(D918,Region!$A$2:$B$3416,2,FALSE)</f>
        <v>浙江</v>
      </c>
      <c r="M918" t="str">
        <f>VLOOKUP(E918,Region!$A$2:$B$3416,2,FALSE)</f>
        <v>温州</v>
      </c>
      <c r="N918" t="str">
        <f>VLOOKUP(F918,Region!$A$2:$B$3416,2,FALSE)</f>
        <v>瓯海区</v>
      </c>
    </row>
    <row r="919" spans="1:14" x14ac:dyDescent="0.2">
      <c r="A919" s="1">
        <v>227698</v>
      </c>
      <c r="B919" s="1">
        <v>232349</v>
      </c>
      <c r="C919" s="3">
        <v>1</v>
      </c>
      <c r="D919" s="3">
        <v>31</v>
      </c>
      <c r="E919" s="3">
        <v>385</v>
      </c>
      <c r="F919" s="3">
        <v>3252</v>
      </c>
      <c r="G919" s="1">
        <v>114.15</v>
      </c>
      <c r="H919" s="2" t="s">
        <v>777</v>
      </c>
      <c r="I919" s="1" t="s">
        <v>22</v>
      </c>
      <c r="J919">
        <f t="shared" si="14"/>
        <v>15</v>
      </c>
      <c r="K919" t="str">
        <f>VLOOKUP(C919,Region!$A$2:$B$3416,2,FALSE)</f>
        <v>中国</v>
      </c>
      <c r="L919" t="str">
        <f>VLOOKUP(D919,Region!$A$2:$B$3416,2,FALSE)</f>
        <v>浙江</v>
      </c>
      <c r="M919" t="str">
        <f>VLOOKUP(E919,Region!$A$2:$B$3416,2,FALSE)</f>
        <v>嘉兴</v>
      </c>
      <c r="N919" t="str">
        <f>VLOOKUP(F919,Region!$A$2:$B$3416,2,FALSE)</f>
        <v>平湖市</v>
      </c>
    </row>
    <row r="920" spans="1:14" x14ac:dyDescent="0.2">
      <c r="A920" s="1">
        <v>227699</v>
      </c>
      <c r="B920" s="1">
        <v>232350</v>
      </c>
      <c r="C920" s="3">
        <v>1</v>
      </c>
      <c r="D920" s="3">
        <v>16</v>
      </c>
      <c r="E920" s="3">
        <v>227</v>
      </c>
      <c r="F920" s="3">
        <v>1916</v>
      </c>
      <c r="G920" s="1">
        <v>272.7</v>
      </c>
      <c r="H920" s="2" t="s">
        <v>776</v>
      </c>
      <c r="I920" s="1" t="s">
        <v>22</v>
      </c>
      <c r="J920">
        <f t="shared" si="14"/>
        <v>15</v>
      </c>
      <c r="K920" t="str">
        <f>VLOOKUP(C920,Region!$A$2:$B$3416,2,FALSE)</f>
        <v>中国</v>
      </c>
      <c r="L920" t="str">
        <f>VLOOKUP(D920,Region!$A$2:$B$3416,2,FALSE)</f>
        <v>江苏</v>
      </c>
      <c r="M920" t="str">
        <f>VLOOKUP(E920,Region!$A$2:$B$3416,2,FALSE)</f>
        <v>宿迁</v>
      </c>
      <c r="N920" t="str">
        <f>VLOOKUP(F920,Region!$A$2:$B$3416,2,FALSE)</f>
        <v>泗洪县</v>
      </c>
    </row>
    <row r="921" spans="1:14" x14ac:dyDescent="0.2">
      <c r="A921" s="1">
        <v>227700</v>
      </c>
      <c r="B921" s="1">
        <v>232351</v>
      </c>
      <c r="C921" s="3">
        <v>1</v>
      </c>
      <c r="D921" s="3">
        <v>2</v>
      </c>
      <c r="E921" s="3">
        <v>52</v>
      </c>
      <c r="F921" s="3">
        <v>501</v>
      </c>
      <c r="G921" s="1">
        <v>711.4</v>
      </c>
      <c r="H921" s="2" t="s">
        <v>507</v>
      </c>
      <c r="I921" s="1" t="s">
        <v>11</v>
      </c>
      <c r="J921">
        <f t="shared" si="14"/>
        <v>19</v>
      </c>
      <c r="K921" t="str">
        <f>VLOOKUP(C921,Region!$A$2:$B$3416,2,FALSE)</f>
        <v>中国</v>
      </c>
      <c r="L921" t="str">
        <f>VLOOKUP(D921,Region!$A$2:$B$3416,2,FALSE)</f>
        <v>北京</v>
      </c>
      <c r="M921" t="str">
        <f>VLOOKUP(E921,Region!$A$2:$B$3416,2,FALSE)</f>
        <v>北京</v>
      </c>
      <c r="N921" t="str">
        <f>VLOOKUP(F921,Region!$A$2:$B$3416,2,FALSE)</f>
        <v>西城区</v>
      </c>
    </row>
    <row r="922" spans="1:14" x14ac:dyDescent="0.2">
      <c r="A922" s="1">
        <v>227701</v>
      </c>
      <c r="B922" s="1">
        <v>232352</v>
      </c>
      <c r="C922" s="3">
        <v>1</v>
      </c>
      <c r="D922" s="3">
        <v>8</v>
      </c>
      <c r="E922" s="3">
        <v>111</v>
      </c>
      <c r="F922" s="3">
        <v>968</v>
      </c>
      <c r="G922" s="1">
        <v>308.39999999999998</v>
      </c>
      <c r="H922" s="2" t="s">
        <v>773</v>
      </c>
      <c r="I922" s="1" t="s">
        <v>11</v>
      </c>
      <c r="J922">
        <f t="shared" si="14"/>
        <v>15</v>
      </c>
      <c r="K922" t="str">
        <f>VLOOKUP(C922,Region!$A$2:$B$3416,2,FALSE)</f>
        <v>中国</v>
      </c>
      <c r="L922" t="str">
        <f>VLOOKUP(D922,Region!$A$2:$B$3416,2,FALSE)</f>
        <v>贵州</v>
      </c>
      <c r="M922" t="str">
        <f>VLOOKUP(E922,Region!$A$2:$B$3416,2,FALSE)</f>
        <v>贵阳</v>
      </c>
      <c r="N922" t="str">
        <f>VLOOKUP(F922,Region!$A$2:$B$3416,2,FALSE)</f>
        <v>金阳新区</v>
      </c>
    </row>
    <row r="923" spans="1:14" x14ac:dyDescent="0.2">
      <c r="A923" s="1">
        <v>227702</v>
      </c>
      <c r="B923" s="1">
        <v>232353</v>
      </c>
      <c r="C923" s="3">
        <v>1</v>
      </c>
      <c r="D923" s="3">
        <v>4</v>
      </c>
      <c r="E923" s="3">
        <v>61</v>
      </c>
      <c r="F923" s="3">
        <v>593</v>
      </c>
      <c r="G923" s="1">
        <v>149.35</v>
      </c>
      <c r="H923" s="2" t="s">
        <v>775</v>
      </c>
      <c r="I923" s="1" t="s">
        <v>22</v>
      </c>
      <c r="J923">
        <f t="shared" si="14"/>
        <v>15</v>
      </c>
      <c r="K923" t="str">
        <f>VLOOKUP(C923,Region!$A$2:$B$3416,2,FALSE)</f>
        <v>中国</v>
      </c>
      <c r="L923" t="str">
        <f>VLOOKUP(D923,Region!$A$2:$B$3416,2,FALSE)</f>
        <v>福建</v>
      </c>
      <c r="M923" t="str">
        <f>VLOOKUP(E923,Region!$A$2:$B$3416,2,FALSE)</f>
        <v>漳州</v>
      </c>
      <c r="N923" t="str">
        <f>VLOOKUP(F923,Region!$A$2:$B$3416,2,FALSE)</f>
        <v>芗城区</v>
      </c>
    </row>
    <row r="924" spans="1:14" x14ac:dyDescent="0.2">
      <c r="A924" s="1">
        <v>227703</v>
      </c>
      <c r="B924" s="1">
        <v>232354</v>
      </c>
      <c r="C924" s="3">
        <v>1</v>
      </c>
      <c r="D924" s="3">
        <v>16</v>
      </c>
      <c r="E924" s="3">
        <v>220</v>
      </c>
      <c r="F924" s="3">
        <v>1839</v>
      </c>
      <c r="G924" s="1">
        <v>69</v>
      </c>
      <c r="H924" s="2" t="s">
        <v>774</v>
      </c>
      <c r="I924" s="1" t="s">
        <v>22</v>
      </c>
      <c r="J924">
        <f t="shared" si="14"/>
        <v>15</v>
      </c>
      <c r="K924" t="str">
        <f>VLOOKUP(C924,Region!$A$2:$B$3416,2,FALSE)</f>
        <v>中国</v>
      </c>
      <c r="L924" t="str">
        <f>VLOOKUP(D924,Region!$A$2:$B$3416,2,FALSE)</f>
        <v>江苏</v>
      </c>
      <c r="M924" t="str">
        <f>VLOOKUP(E924,Region!$A$2:$B$3416,2,FALSE)</f>
        <v>南京</v>
      </c>
      <c r="N924" t="str">
        <f>VLOOKUP(F924,Region!$A$2:$B$3416,2,FALSE)</f>
        <v>雨花台区</v>
      </c>
    </row>
    <row r="925" spans="1:14" x14ac:dyDescent="0.2">
      <c r="A925" s="1">
        <v>227704</v>
      </c>
      <c r="B925" s="1">
        <v>232355</v>
      </c>
      <c r="C925" s="3">
        <v>1</v>
      </c>
      <c r="D925" s="3">
        <v>14</v>
      </c>
      <c r="E925" s="3">
        <v>197</v>
      </c>
      <c r="F925" s="3">
        <v>1647</v>
      </c>
      <c r="G925" s="1">
        <v>39.6</v>
      </c>
      <c r="H925" s="2" t="s">
        <v>772</v>
      </c>
      <c r="I925" s="1" t="s">
        <v>22</v>
      </c>
      <c r="J925">
        <f t="shared" si="14"/>
        <v>15</v>
      </c>
      <c r="K925" t="str">
        <f>VLOOKUP(C925,Region!$A$2:$B$3416,2,FALSE)</f>
        <v>中国</v>
      </c>
      <c r="L925" t="str">
        <f>VLOOKUP(D925,Region!$A$2:$B$3416,2,FALSE)</f>
        <v>湖南</v>
      </c>
      <c r="M925" t="str">
        <f>VLOOKUP(E925,Region!$A$2:$B$3416,2,FALSE)</f>
        <v>长沙</v>
      </c>
      <c r="N925" t="str">
        <f>VLOOKUP(F925,Region!$A$2:$B$3416,2,FALSE)</f>
        <v>岳麓区</v>
      </c>
    </row>
    <row r="926" spans="1:14" x14ac:dyDescent="0.2">
      <c r="A926" s="1">
        <v>227705</v>
      </c>
      <c r="B926" s="1">
        <v>232356</v>
      </c>
      <c r="C926" s="3">
        <v>1</v>
      </c>
      <c r="D926" s="3">
        <v>31</v>
      </c>
      <c r="E926" s="3">
        <v>383</v>
      </c>
      <c r="F926" s="3">
        <v>3234</v>
      </c>
      <c r="G926" s="1">
        <v>289.25</v>
      </c>
      <c r="H926" s="2" t="s">
        <v>771</v>
      </c>
      <c r="I926" s="1" t="s">
        <v>11</v>
      </c>
      <c r="J926">
        <f t="shared" si="14"/>
        <v>15</v>
      </c>
      <c r="K926" t="str">
        <f>VLOOKUP(C926,Region!$A$2:$B$3416,2,FALSE)</f>
        <v>中国</v>
      </c>
      <c r="L926" t="str">
        <f>VLOOKUP(D926,Region!$A$2:$B$3416,2,FALSE)</f>
        <v>浙江</v>
      </c>
      <c r="M926" t="str">
        <f>VLOOKUP(E926,Region!$A$2:$B$3416,2,FALSE)</f>
        <v>杭州</v>
      </c>
      <c r="N926" t="str">
        <f>VLOOKUP(F926,Region!$A$2:$B$3416,2,FALSE)</f>
        <v>江干区</v>
      </c>
    </row>
    <row r="927" spans="1:14" x14ac:dyDescent="0.2">
      <c r="A927" s="1">
        <v>227706</v>
      </c>
      <c r="B927" s="1">
        <v>232357</v>
      </c>
      <c r="C927" s="3">
        <v>1</v>
      </c>
      <c r="D927" s="3">
        <v>10</v>
      </c>
      <c r="E927" s="3">
        <v>139</v>
      </c>
      <c r="F927" s="3">
        <v>1104</v>
      </c>
      <c r="G927" s="1">
        <v>5183.3500000000004</v>
      </c>
      <c r="H927" s="2" t="s">
        <v>770</v>
      </c>
      <c r="I927" s="1" t="s">
        <v>14</v>
      </c>
      <c r="J927">
        <f t="shared" si="14"/>
        <v>15</v>
      </c>
      <c r="K927" t="str">
        <f>VLOOKUP(C927,Region!$A$2:$B$3416,2,FALSE)</f>
        <v>中国</v>
      </c>
      <c r="L927" t="str">
        <f>VLOOKUP(D927,Region!$A$2:$B$3416,2,FALSE)</f>
        <v>河北</v>
      </c>
      <c r="M927" t="str">
        <f>VLOOKUP(E927,Region!$A$2:$B$3416,2,FALSE)</f>
        <v>保定</v>
      </c>
      <c r="N927" t="str">
        <f>VLOOKUP(F927,Region!$A$2:$B$3416,2,FALSE)</f>
        <v>北市区</v>
      </c>
    </row>
    <row r="928" spans="1:14" x14ac:dyDescent="0.2">
      <c r="A928" s="1">
        <v>227707</v>
      </c>
      <c r="B928" s="1">
        <v>232358</v>
      </c>
      <c r="C928" s="3">
        <v>1</v>
      </c>
      <c r="D928" s="3">
        <v>31</v>
      </c>
      <c r="E928" s="3">
        <v>390</v>
      </c>
      <c r="F928" s="3">
        <v>3299</v>
      </c>
      <c r="G928" s="1">
        <v>89</v>
      </c>
      <c r="H928" s="2" t="s">
        <v>769</v>
      </c>
      <c r="I928" s="1" t="s">
        <v>22</v>
      </c>
      <c r="J928">
        <f t="shared" si="14"/>
        <v>15</v>
      </c>
      <c r="K928" t="str">
        <f>VLOOKUP(C928,Region!$A$2:$B$3416,2,FALSE)</f>
        <v>中国</v>
      </c>
      <c r="L928" t="str">
        <f>VLOOKUP(D928,Region!$A$2:$B$3416,2,FALSE)</f>
        <v>浙江</v>
      </c>
      <c r="M928" t="str">
        <f>VLOOKUP(E928,Region!$A$2:$B$3416,2,FALSE)</f>
        <v>台州</v>
      </c>
      <c r="N928" t="str">
        <f>VLOOKUP(F928,Region!$A$2:$B$3416,2,FALSE)</f>
        <v>温岭市</v>
      </c>
    </row>
    <row r="929" spans="1:14" x14ac:dyDescent="0.2">
      <c r="A929" s="1">
        <v>227708</v>
      </c>
      <c r="B929" s="1">
        <v>232359</v>
      </c>
      <c r="C929" s="3">
        <v>1</v>
      </c>
      <c r="D929" s="3">
        <v>6</v>
      </c>
      <c r="E929" s="3">
        <v>77</v>
      </c>
      <c r="F929" s="3">
        <v>705</v>
      </c>
      <c r="G929" s="1">
        <v>111.8</v>
      </c>
      <c r="H929" s="2" t="s">
        <v>768</v>
      </c>
      <c r="I929" s="1" t="s">
        <v>22</v>
      </c>
      <c r="J929">
        <f t="shared" si="14"/>
        <v>15</v>
      </c>
      <c r="K929" t="str">
        <f>VLOOKUP(C929,Region!$A$2:$B$3416,2,FALSE)</f>
        <v>中国</v>
      </c>
      <c r="L929" t="str">
        <f>VLOOKUP(D929,Region!$A$2:$B$3416,2,FALSE)</f>
        <v>广东</v>
      </c>
      <c r="M929" t="str">
        <f>VLOOKUP(E929,Region!$A$2:$B$3416,2,FALSE)</f>
        <v>深圳</v>
      </c>
      <c r="N929" t="str">
        <f>VLOOKUP(F929,Region!$A$2:$B$3416,2,FALSE)</f>
        <v>福田区</v>
      </c>
    </row>
    <row r="930" spans="1:14" x14ac:dyDescent="0.2">
      <c r="A930" s="1">
        <v>227709</v>
      </c>
      <c r="B930" s="1">
        <v>232360</v>
      </c>
      <c r="C930" s="3">
        <v>1</v>
      </c>
      <c r="D930" s="3">
        <v>10</v>
      </c>
      <c r="E930" s="3">
        <v>148</v>
      </c>
      <c r="F930" s="3">
        <v>1243</v>
      </c>
      <c r="G930" s="1">
        <v>55.35</v>
      </c>
      <c r="H930" s="2" t="s">
        <v>767</v>
      </c>
      <c r="I930" s="1" t="s">
        <v>11</v>
      </c>
      <c r="J930">
        <f t="shared" si="14"/>
        <v>15</v>
      </c>
      <c r="K930" t="str">
        <f>VLOOKUP(C930,Region!$A$2:$B$3416,2,FALSE)</f>
        <v>中国</v>
      </c>
      <c r="L930" t="str">
        <f>VLOOKUP(D930,Region!$A$2:$B$3416,2,FALSE)</f>
        <v>河北</v>
      </c>
      <c r="M930" t="str">
        <f>VLOOKUP(E930,Region!$A$2:$B$3416,2,FALSE)</f>
        <v>张家口</v>
      </c>
      <c r="N930" t="str">
        <f>VLOOKUP(F930,Region!$A$2:$B$3416,2,FALSE)</f>
        <v>蔚县</v>
      </c>
    </row>
    <row r="931" spans="1:14" x14ac:dyDescent="0.2">
      <c r="A931" s="1">
        <v>227710</v>
      </c>
      <c r="B931" s="1">
        <v>232361</v>
      </c>
      <c r="C931" s="3">
        <v>1</v>
      </c>
      <c r="D931" s="3">
        <v>22</v>
      </c>
      <c r="E931" s="3">
        <v>295</v>
      </c>
      <c r="F931" s="3">
        <v>2432</v>
      </c>
      <c r="G931" s="1">
        <v>113.1</v>
      </c>
      <c r="H931" s="2" t="s">
        <v>766</v>
      </c>
      <c r="I931" s="1" t="s">
        <v>14</v>
      </c>
      <c r="J931">
        <f t="shared" si="14"/>
        <v>15</v>
      </c>
      <c r="K931" t="str">
        <f>VLOOKUP(C931,Region!$A$2:$B$3416,2,FALSE)</f>
        <v>中国</v>
      </c>
      <c r="L931" t="str">
        <f>VLOOKUP(D931,Region!$A$2:$B$3416,2,FALSE)</f>
        <v>山东</v>
      </c>
      <c r="M931" t="str">
        <f>VLOOKUP(E931,Region!$A$2:$B$3416,2,FALSE)</f>
        <v>威海</v>
      </c>
      <c r="N931" t="str">
        <f>VLOOKUP(F931,Region!$A$2:$B$3416,2,FALSE)</f>
        <v>环翠区</v>
      </c>
    </row>
    <row r="932" spans="1:14" x14ac:dyDescent="0.2">
      <c r="A932" s="1">
        <v>227711</v>
      </c>
      <c r="B932" s="1">
        <v>232362</v>
      </c>
      <c r="C932" s="3">
        <v>1</v>
      </c>
      <c r="D932" s="3">
        <v>23</v>
      </c>
      <c r="E932" s="3">
        <v>305</v>
      </c>
      <c r="F932" s="3">
        <v>2527</v>
      </c>
      <c r="G932" s="1">
        <v>377.25</v>
      </c>
      <c r="H932" s="2" t="s">
        <v>765</v>
      </c>
      <c r="I932" s="1" t="s">
        <v>11</v>
      </c>
      <c r="J932">
        <f t="shared" si="14"/>
        <v>15</v>
      </c>
      <c r="K932" t="str">
        <f>VLOOKUP(C932,Region!$A$2:$B$3416,2,FALSE)</f>
        <v>中国</v>
      </c>
      <c r="L932" t="str">
        <f>VLOOKUP(D932,Region!$A$2:$B$3416,2,FALSE)</f>
        <v>山西</v>
      </c>
      <c r="M932" t="str">
        <f>VLOOKUP(E932,Region!$A$2:$B$3416,2,FALSE)</f>
        <v>临汾</v>
      </c>
      <c r="N932" t="str">
        <f>VLOOKUP(F932,Region!$A$2:$B$3416,2,FALSE)</f>
        <v>尧都区</v>
      </c>
    </row>
    <row r="933" spans="1:14" x14ac:dyDescent="0.2">
      <c r="A933" s="1">
        <v>227712</v>
      </c>
      <c r="B933" s="1">
        <v>232363</v>
      </c>
      <c r="C933" s="3">
        <v>1</v>
      </c>
      <c r="D933" s="3">
        <v>13</v>
      </c>
      <c r="E933" s="3">
        <v>193</v>
      </c>
      <c r="F933" s="3">
        <v>1611</v>
      </c>
      <c r="G933" s="1">
        <v>60.6</v>
      </c>
      <c r="H933" s="2" t="s">
        <v>419</v>
      </c>
      <c r="I933" s="1" t="s">
        <v>22</v>
      </c>
      <c r="J933">
        <f t="shared" si="14"/>
        <v>20</v>
      </c>
      <c r="K933" t="str">
        <f>VLOOKUP(C933,Region!$A$2:$B$3416,2,FALSE)</f>
        <v>中国</v>
      </c>
      <c r="L933" t="str">
        <f>VLOOKUP(D933,Region!$A$2:$B$3416,2,FALSE)</f>
        <v>湖北</v>
      </c>
      <c r="M933" t="str">
        <f>VLOOKUP(E933,Region!$A$2:$B$3416,2,FALSE)</f>
        <v>襄樊</v>
      </c>
      <c r="N933" t="str">
        <f>VLOOKUP(F933,Region!$A$2:$B$3416,2,FALSE)</f>
        <v>樊城区</v>
      </c>
    </row>
    <row r="934" spans="1:14" x14ac:dyDescent="0.2">
      <c r="A934" s="1">
        <v>227713</v>
      </c>
      <c r="B934" s="1">
        <v>232364</v>
      </c>
      <c r="C934" s="3">
        <v>1</v>
      </c>
      <c r="D934" s="3">
        <v>6</v>
      </c>
      <c r="E934" s="3">
        <v>76</v>
      </c>
      <c r="F934" s="3">
        <v>696</v>
      </c>
      <c r="G934" s="1">
        <v>44.85</v>
      </c>
      <c r="H934" s="2" t="s">
        <v>764</v>
      </c>
      <c r="I934" s="1" t="s">
        <v>22</v>
      </c>
      <c r="J934">
        <f t="shared" si="14"/>
        <v>15</v>
      </c>
      <c r="K934" t="str">
        <f>VLOOKUP(C934,Region!$A$2:$B$3416,2,FALSE)</f>
        <v>中国</v>
      </c>
      <c r="L934" t="str">
        <f>VLOOKUP(D934,Region!$A$2:$B$3416,2,FALSE)</f>
        <v>广东</v>
      </c>
      <c r="M934" t="str">
        <f>VLOOKUP(E934,Region!$A$2:$B$3416,2,FALSE)</f>
        <v>广州</v>
      </c>
      <c r="N934" t="str">
        <f>VLOOKUP(F934,Region!$A$2:$B$3416,2,FALSE)</f>
        <v>海珠区</v>
      </c>
    </row>
    <row r="935" spans="1:14" x14ac:dyDescent="0.2">
      <c r="A935" s="1">
        <v>227714</v>
      </c>
      <c r="B935" s="1">
        <v>232365</v>
      </c>
      <c r="C935" s="3">
        <v>1</v>
      </c>
      <c r="D935" s="3">
        <v>31</v>
      </c>
      <c r="E935" s="3">
        <v>383</v>
      </c>
      <c r="F935" s="3">
        <v>3236</v>
      </c>
      <c r="G935" s="1">
        <v>480.1</v>
      </c>
      <c r="H935" s="2" t="s">
        <v>763</v>
      </c>
      <c r="I935" s="1" t="s">
        <v>14</v>
      </c>
      <c r="J935">
        <f t="shared" si="14"/>
        <v>15</v>
      </c>
      <c r="K935" t="str">
        <f>VLOOKUP(C935,Region!$A$2:$B$3416,2,FALSE)</f>
        <v>中国</v>
      </c>
      <c r="L935" t="str">
        <f>VLOOKUP(D935,Region!$A$2:$B$3416,2,FALSE)</f>
        <v>浙江</v>
      </c>
      <c r="M935" t="str">
        <f>VLOOKUP(E935,Region!$A$2:$B$3416,2,FALSE)</f>
        <v>杭州</v>
      </c>
      <c r="N935" t="str">
        <f>VLOOKUP(F935,Region!$A$2:$B$3416,2,FALSE)</f>
        <v>余杭区</v>
      </c>
    </row>
    <row r="936" spans="1:14" x14ac:dyDescent="0.2">
      <c r="A936" s="1">
        <v>227715</v>
      </c>
      <c r="B936" s="1">
        <v>232366</v>
      </c>
      <c r="C936" s="3">
        <v>1</v>
      </c>
      <c r="D936" s="3">
        <v>6</v>
      </c>
      <c r="E936" s="3">
        <v>83</v>
      </c>
      <c r="F936" s="3">
        <v>765</v>
      </c>
      <c r="G936" s="1">
        <v>152.30000000000001</v>
      </c>
      <c r="H936" s="2" t="s">
        <v>762</v>
      </c>
      <c r="I936" s="1" t="s">
        <v>11</v>
      </c>
      <c r="J936">
        <f t="shared" si="14"/>
        <v>16</v>
      </c>
      <c r="K936" t="str">
        <f>VLOOKUP(C936,Region!$A$2:$B$3416,2,FALSE)</f>
        <v>中国</v>
      </c>
      <c r="L936" t="str">
        <f>VLOOKUP(D936,Region!$A$2:$B$3416,2,FALSE)</f>
        <v>广东</v>
      </c>
      <c r="M936" t="str">
        <f>VLOOKUP(E936,Region!$A$2:$B$3416,2,FALSE)</f>
        <v>江门</v>
      </c>
      <c r="N936" t="str">
        <f>VLOOKUP(F936,Region!$A$2:$B$3416,2,FALSE)</f>
        <v>新会区</v>
      </c>
    </row>
    <row r="937" spans="1:14" x14ac:dyDescent="0.2">
      <c r="A937" s="1">
        <v>227716</v>
      </c>
      <c r="B937" s="1">
        <v>232367</v>
      </c>
      <c r="C937" s="3">
        <v>1</v>
      </c>
      <c r="D937" s="3">
        <v>16</v>
      </c>
      <c r="E937" s="3">
        <v>229</v>
      </c>
      <c r="F937" s="3">
        <v>1933</v>
      </c>
      <c r="G937" s="1">
        <v>844.7</v>
      </c>
      <c r="H937" s="2" t="s">
        <v>1605</v>
      </c>
      <c r="I937" s="1" t="s">
        <v>10</v>
      </c>
      <c r="J937">
        <f t="shared" si="14"/>
        <v>0</v>
      </c>
      <c r="K937" t="str">
        <f>VLOOKUP(C937,Region!$A$2:$B$3416,2,FALSE)</f>
        <v>中国</v>
      </c>
      <c r="L937" t="str">
        <f>VLOOKUP(D937,Region!$A$2:$B$3416,2,FALSE)</f>
        <v>江苏</v>
      </c>
      <c r="M937" t="str">
        <f>VLOOKUP(E937,Region!$A$2:$B$3416,2,FALSE)</f>
        <v>徐州</v>
      </c>
      <c r="N937" t="str">
        <f>VLOOKUP(F937,Region!$A$2:$B$3416,2,FALSE)</f>
        <v>睢宁县</v>
      </c>
    </row>
    <row r="938" spans="1:14" x14ac:dyDescent="0.2">
      <c r="A938" s="1">
        <v>227717</v>
      </c>
      <c r="B938" s="1">
        <v>232368</v>
      </c>
      <c r="C938" s="3">
        <v>1</v>
      </c>
      <c r="D938" s="3">
        <v>26</v>
      </c>
      <c r="E938" s="3">
        <v>326</v>
      </c>
      <c r="F938" s="3">
        <v>2784</v>
      </c>
      <c r="G938" s="1">
        <v>142.5</v>
      </c>
      <c r="H938" s="2" t="s">
        <v>758</v>
      </c>
      <c r="I938" s="1" t="s">
        <v>22</v>
      </c>
      <c r="J938">
        <f t="shared" si="14"/>
        <v>16</v>
      </c>
      <c r="K938" t="str">
        <f>VLOOKUP(C938,Region!$A$2:$B$3416,2,FALSE)</f>
        <v>中国</v>
      </c>
      <c r="L938" t="str">
        <f>VLOOKUP(D938,Region!$A$2:$B$3416,2,FALSE)</f>
        <v>四川</v>
      </c>
      <c r="M938" t="str">
        <f>VLOOKUP(E938,Region!$A$2:$B$3416,2,FALSE)</f>
        <v>达州</v>
      </c>
      <c r="N938" t="str">
        <f>VLOOKUP(F938,Region!$A$2:$B$3416,2,FALSE)</f>
        <v>大竹县</v>
      </c>
    </row>
    <row r="939" spans="1:14" x14ac:dyDescent="0.2">
      <c r="A939" s="1">
        <v>227718</v>
      </c>
      <c r="B939" s="1">
        <v>232369</v>
      </c>
      <c r="C939" s="3">
        <v>1</v>
      </c>
      <c r="D939" s="3">
        <v>6</v>
      </c>
      <c r="E939" s="3">
        <v>84</v>
      </c>
      <c r="F939" s="3">
        <v>772</v>
      </c>
      <c r="G939" s="1">
        <v>42</v>
      </c>
      <c r="H939" s="2" t="s">
        <v>761</v>
      </c>
      <c r="I939" s="1" t="s">
        <v>22</v>
      </c>
      <c r="J939">
        <f t="shared" si="14"/>
        <v>16</v>
      </c>
      <c r="K939" t="str">
        <f>VLOOKUP(C939,Region!$A$2:$B$3416,2,FALSE)</f>
        <v>中国</v>
      </c>
      <c r="L939" t="str">
        <f>VLOOKUP(D939,Region!$A$2:$B$3416,2,FALSE)</f>
        <v>广东</v>
      </c>
      <c r="M939" t="str">
        <f>VLOOKUP(E939,Region!$A$2:$B$3416,2,FALSE)</f>
        <v>揭阳</v>
      </c>
      <c r="N939" t="str">
        <f>VLOOKUP(F939,Region!$A$2:$B$3416,2,FALSE)</f>
        <v>揭东县</v>
      </c>
    </row>
    <row r="940" spans="1:14" x14ac:dyDescent="0.2">
      <c r="A940" s="1">
        <v>227719</v>
      </c>
      <c r="B940" s="1">
        <v>232370</v>
      </c>
      <c r="C940" s="3">
        <v>1</v>
      </c>
      <c r="D940" s="3">
        <v>6</v>
      </c>
      <c r="E940" s="3">
        <v>76</v>
      </c>
      <c r="F940" s="3">
        <v>696</v>
      </c>
      <c r="G940" s="1">
        <v>138.30000000000001</v>
      </c>
      <c r="H940" s="2" t="s">
        <v>760</v>
      </c>
      <c r="I940" s="1" t="s">
        <v>14</v>
      </c>
      <c r="J940">
        <f t="shared" si="14"/>
        <v>16</v>
      </c>
      <c r="K940" t="str">
        <f>VLOOKUP(C940,Region!$A$2:$B$3416,2,FALSE)</f>
        <v>中国</v>
      </c>
      <c r="L940" t="str">
        <f>VLOOKUP(D940,Region!$A$2:$B$3416,2,FALSE)</f>
        <v>广东</v>
      </c>
      <c r="M940" t="str">
        <f>VLOOKUP(E940,Region!$A$2:$B$3416,2,FALSE)</f>
        <v>广州</v>
      </c>
      <c r="N940" t="str">
        <f>VLOOKUP(F940,Region!$A$2:$B$3416,2,FALSE)</f>
        <v>海珠区</v>
      </c>
    </row>
    <row r="941" spans="1:14" x14ac:dyDescent="0.2">
      <c r="A941" s="1">
        <v>227720</v>
      </c>
      <c r="B941" s="1">
        <v>232371</v>
      </c>
      <c r="C941" s="3">
        <v>1</v>
      </c>
      <c r="D941" s="3">
        <v>14</v>
      </c>
      <c r="E941" s="3">
        <v>197</v>
      </c>
      <c r="F941" s="3">
        <v>1656</v>
      </c>
      <c r="G941" s="1">
        <v>489</v>
      </c>
      <c r="H941" s="2" t="s">
        <v>759</v>
      </c>
      <c r="I941" s="1" t="s">
        <v>11</v>
      </c>
      <c r="J941">
        <f t="shared" si="14"/>
        <v>16</v>
      </c>
      <c r="K941" t="str">
        <f>VLOOKUP(C941,Region!$A$2:$B$3416,2,FALSE)</f>
        <v>中国</v>
      </c>
      <c r="L941" t="str">
        <f>VLOOKUP(D941,Region!$A$2:$B$3416,2,FALSE)</f>
        <v>湖南</v>
      </c>
      <c r="M941" t="str">
        <f>VLOOKUP(E941,Region!$A$2:$B$3416,2,FALSE)</f>
        <v>长沙</v>
      </c>
      <c r="N941" t="str">
        <f>VLOOKUP(F941,Region!$A$2:$B$3416,2,FALSE)</f>
        <v>宁乡县</v>
      </c>
    </row>
    <row r="942" spans="1:14" x14ac:dyDescent="0.2">
      <c r="A942" s="1">
        <v>227721</v>
      </c>
      <c r="B942" s="1">
        <v>232372</v>
      </c>
      <c r="C942" s="3">
        <v>1</v>
      </c>
      <c r="D942" s="3">
        <v>2</v>
      </c>
      <c r="E942" s="3">
        <v>52</v>
      </c>
      <c r="F942" s="3">
        <v>513</v>
      </c>
      <c r="G942" s="1">
        <v>45.9</v>
      </c>
      <c r="H942" s="2" t="s">
        <v>757</v>
      </c>
      <c r="I942" s="1" t="s">
        <v>22</v>
      </c>
      <c r="J942">
        <f t="shared" si="14"/>
        <v>16</v>
      </c>
      <c r="K942" t="str">
        <f>VLOOKUP(C942,Region!$A$2:$B$3416,2,FALSE)</f>
        <v>中国</v>
      </c>
      <c r="L942" t="str">
        <f>VLOOKUP(D942,Region!$A$2:$B$3416,2,FALSE)</f>
        <v>北京</v>
      </c>
      <c r="M942" t="str">
        <f>VLOOKUP(E942,Region!$A$2:$B$3416,2,FALSE)</f>
        <v>北京</v>
      </c>
      <c r="N942" t="str">
        <f>VLOOKUP(F942,Region!$A$2:$B$3416,2,FALSE)</f>
        <v>怀柔区</v>
      </c>
    </row>
    <row r="943" spans="1:14" x14ac:dyDescent="0.2">
      <c r="A943" s="1">
        <v>227722</v>
      </c>
      <c r="B943" s="1">
        <v>232373</v>
      </c>
      <c r="C943" s="3">
        <v>1</v>
      </c>
      <c r="D943" s="3">
        <v>24</v>
      </c>
      <c r="E943" s="3">
        <v>311</v>
      </c>
      <c r="F943" s="3">
        <v>2596</v>
      </c>
      <c r="G943" s="1">
        <v>287.39999999999998</v>
      </c>
      <c r="H943" s="2" t="s">
        <v>756</v>
      </c>
      <c r="I943" s="1" t="s">
        <v>11</v>
      </c>
      <c r="J943">
        <f t="shared" si="14"/>
        <v>16</v>
      </c>
      <c r="K943" t="str">
        <f>VLOOKUP(C943,Region!$A$2:$B$3416,2,FALSE)</f>
        <v>中国</v>
      </c>
      <c r="L943" t="str">
        <f>VLOOKUP(D943,Region!$A$2:$B$3416,2,FALSE)</f>
        <v>陕西</v>
      </c>
      <c r="M943" t="str">
        <f>VLOOKUP(E943,Region!$A$2:$B$3416,2,FALSE)</f>
        <v>西安</v>
      </c>
      <c r="N943" t="str">
        <f>VLOOKUP(F943,Region!$A$2:$B$3416,2,FALSE)</f>
        <v>莲湖区</v>
      </c>
    </row>
    <row r="944" spans="1:14" x14ac:dyDescent="0.2">
      <c r="A944" s="1">
        <v>227723</v>
      </c>
      <c r="B944" s="1">
        <v>232374</v>
      </c>
      <c r="C944" s="3">
        <v>1</v>
      </c>
      <c r="D944" s="3">
        <v>8</v>
      </c>
      <c r="E944" s="3">
        <v>111</v>
      </c>
      <c r="F944" s="3">
        <v>968</v>
      </c>
      <c r="G944" s="1">
        <v>115.2</v>
      </c>
      <c r="H944" s="2" t="s">
        <v>755</v>
      </c>
      <c r="I944" s="1" t="s">
        <v>22</v>
      </c>
      <c r="J944">
        <f t="shared" si="14"/>
        <v>16</v>
      </c>
      <c r="K944" t="str">
        <f>VLOOKUP(C944,Region!$A$2:$B$3416,2,FALSE)</f>
        <v>中国</v>
      </c>
      <c r="L944" t="str">
        <f>VLOOKUP(D944,Region!$A$2:$B$3416,2,FALSE)</f>
        <v>贵州</v>
      </c>
      <c r="M944" t="str">
        <f>VLOOKUP(E944,Region!$A$2:$B$3416,2,FALSE)</f>
        <v>贵阳</v>
      </c>
      <c r="N944" t="str">
        <f>VLOOKUP(F944,Region!$A$2:$B$3416,2,FALSE)</f>
        <v>金阳新区</v>
      </c>
    </row>
    <row r="945" spans="1:14" x14ac:dyDescent="0.2">
      <c r="A945" s="1">
        <v>227724</v>
      </c>
      <c r="B945" s="1">
        <v>232375</v>
      </c>
      <c r="C945" s="3">
        <v>1</v>
      </c>
      <c r="D945" s="3">
        <v>11</v>
      </c>
      <c r="E945" s="3">
        <v>159</v>
      </c>
      <c r="F945" s="3">
        <v>1354</v>
      </c>
      <c r="G945" s="1">
        <v>197.1</v>
      </c>
      <c r="H945" s="2" t="s">
        <v>753</v>
      </c>
      <c r="I945" s="1" t="s">
        <v>22</v>
      </c>
      <c r="J945">
        <f t="shared" si="14"/>
        <v>16</v>
      </c>
      <c r="K945" t="str">
        <f>VLOOKUP(C945,Region!$A$2:$B$3416,2,FALSE)</f>
        <v>中国</v>
      </c>
      <c r="L945" t="str">
        <f>VLOOKUP(D945,Region!$A$2:$B$3416,2,FALSE)</f>
        <v>河南</v>
      </c>
      <c r="M945" t="str">
        <f>VLOOKUP(E945,Region!$A$2:$B$3416,2,FALSE)</f>
        <v>商丘</v>
      </c>
      <c r="N945" t="str">
        <f>VLOOKUP(F945,Region!$A$2:$B$3416,2,FALSE)</f>
        <v>柘城县</v>
      </c>
    </row>
    <row r="946" spans="1:14" x14ac:dyDescent="0.2">
      <c r="A946" s="1">
        <v>227725</v>
      </c>
      <c r="B946" s="1">
        <v>232376</v>
      </c>
      <c r="C946" s="3">
        <v>1</v>
      </c>
      <c r="D946" s="3">
        <v>7</v>
      </c>
      <c r="E946" s="3">
        <v>109</v>
      </c>
      <c r="F946" s="3">
        <v>953</v>
      </c>
      <c r="G946" s="1">
        <v>277.64999999999998</v>
      </c>
      <c r="H946" s="2" t="s">
        <v>754</v>
      </c>
      <c r="I946" s="1" t="s">
        <v>13</v>
      </c>
      <c r="J946">
        <f t="shared" si="14"/>
        <v>16</v>
      </c>
      <c r="K946" t="str">
        <f>VLOOKUP(C946,Region!$A$2:$B$3416,2,FALSE)</f>
        <v>中国</v>
      </c>
      <c r="L946" t="str">
        <f>VLOOKUP(D946,Region!$A$2:$B$3416,2,FALSE)</f>
        <v>广西</v>
      </c>
      <c r="M946" t="str">
        <f>VLOOKUP(E946,Region!$A$2:$B$3416,2,FALSE)</f>
        <v>梧州</v>
      </c>
      <c r="N946" t="str">
        <f>VLOOKUP(F946,Region!$A$2:$B$3416,2,FALSE)</f>
        <v>苍梧县</v>
      </c>
    </row>
    <row r="947" spans="1:14" x14ac:dyDescent="0.2">
      <c r="A947" s="1">
        <v>227726</v>
      </c>
      <c r="B947" s="1">
        <v>232377</v>
      </c>
      <c r="C947" s="3">
        <v>1</v>
      </c>
      <c r="D947" s="3">
        <v>6</v>
      </c>
      <c r="E947" s="3">
        <v>76</v>
      </c>
      <c r="F947" s="3">
        <v>695</v>
      </c>
      <c r="G947" s="1">
        <v>532.04999999999995</v>
      </c>
      <c r="H947" s="2" t="s">
        <v>752</v>
      </c>
      <c r="I947" s="1" t="s">
        <v>13</v>
      </c>
      <c r="J947">
        <f t="shared" si="14"/>
        <v>16</v>
      </c>
      <c r="K947" t="str">
        <f>VLOOKUP(C947,Region!$A$2:$B$3416,2,FALSE)</f>
        <v>中国</v>
      </c>
      <c r="L947" t="str">
        <f>VLOOKUP(D947,Region!$A$2:$B$3416,2,FALSE)</f>
        <v>广东</v>
      </c>
      <c r="M947" t="str">
        <f>VLOOKUP(E947,Region!$A$2:$B$3416,2,FALSE)</f>
        <v>广州</v>
      </c>
      <c r="N947" t="str">
        <f>VLOOKUP(F947,Region!$A$2:$B$3416,2,FALSE)</f>
        <v>白云区</v>
      </c>
    </row>
    <row r="948" spans="1:14" x14ac:dyDescent="0.2">
      <c r="A948" s="1">
        <v>227727</v>
      </c>
      <c r="B948" s="1">
        <v>232378</v>
      </c>
      <c r="C948" s="3">
        <v>1</v>
      </c>
      <c r="D948" s="3">
        <v>6</v>
      </c>
      <c r="E948" s="3">
        <v>92</v>
      </c>
      <c r="F948" s="3">
        <v>823</v>
      </c>
      <c r="G948" s="1">
        <v>148.80000000000001</v>
      </c>
      <c r="H948" s="2" t="s">
        <v>737</v>
      </c>
      <c r="I948" s="1" t="s">
        <v>22</v>
      </c>
      <c r="J948">
        <f t="shared" si="14"/>
        <v>16</v>
      </c>
      <c r="K948" t="str">
        <f>VLOOKUP(C948,Region!$A$2:$B$3416,2,FALSE)</f>
        <v>中国</v>
      </c>
      <c r="L948" t="str">
        <f>VLOOKUP(D948,Region!$A$2:$B$3416,2,FALSE)</f>
        <v>广东</v>
      </c>
      <c r="M948" t="str">
        <f>VLOOKUP(E948,Region!$A$2:$B$3416,2,FALSE)</f>
        <v>云浮</v>
      </c>
      <c r="N948" t="str">
        <f>VLOOKUP(F948,Region!$A$2:$B$3416,2,FALSE)</f>
        <v>云城区</v>
      </c>
    </row>
    <row r="949" spans="1:14" x14ac:dyDescent="0.2">
      <c r="A949" s="1">
        <v>227728</v>
      </c>
      <c r="B949" s="1">
        <v>232379</v>
      </c>
      <c r="C949" s="3">
        <v>1</v>
      </c>
      <c r="D949" s="3">
        <v>3</v>
      </c>
      <c r="E949" s="3">
        <v>3401</v>
      </c>
      <c r="F949" s="3">
        <v>3408</v>
      </c>
      <c r="G949" s="1">
        <v>76.349999999999994</v>
      </c>
      <c r="H949" s="2" t="s">
        <v>751</v>
      </c>
      <c r="I949" s="1" t="s">
        <v>22</v>
      </c>
      <c r="J949">
        <f t="shared" si="14"/>
        <v>16</v>
      </c>
      <c r="K949" t="str">
        <f>VLOOKUP(C949,Region!$A$2:$B$3416,2,FALSE)</f>
        <v>中国</v>
      </c>
      <c r="L949" t="str">
        <f>VLOOKUP(D949,Region!$A$2:$B$3416,2,FALSE)</f>
        <v>安徽</v>
      </c>
      <c r="M949" t="str">
        <f>VLOOKUP(E949,Region!$A$2:$B$3416,2,FALSE)</f>
        <v>合肥</v>
      </c>
      <c r="N949" t="str">
        <f>VLOOKUP(F949,Region!$A$2:$B$3416,2,FALSE)</f>
        <v>肥西县</v>
      </c>
    </row>
    <row r="950" spans="1:14" x14ac:dyDescent="0.2">
      <c r="A950" s="1">
        <v>227729</v>
      </c>
      <c r="B950" s="1">
        <v>232380</v>
      </c>
      <c r="C950" s="3">
        <v>1</v>
      </c>
      <c r="D950" s="3">
        <v>2</v>
      </c>
      <c r="E950" s="3">
        <v>52</v>
      </c>
      <c r="F950" s="3">
        <v>515</v>
      </c>
      <c r="G950" s="1">
        <v>123.35</v>
      </c>
      <c r="H950" s="2" t="s">
        <v>749</v>
      </c>
      <c r="I950" s="1" t="s">
        <v>22</v>
      </c>
      <c r="J950">
        <f t="shared" si="14"/>
        <v>16</v>
      </c>
      <c r="K950" t="str">
        <f>VLOOKUP(C950,Region!$A$2:$B$3416,2,FALSE)</f>
        <v>中国</v>
      </c>
      <c r="L950" t="str">
        <f>VLOOKUP(D950,Region!$A$2:$B$3416,2,FALSE)</f>
        <v>北京</v>
      </c>
      <c r="M950" t="str">
        <f>VLOOKUP(E950,Region!$A$2:$B$3416,2,FALSE)</f>
        <v>北京</v>
      </c>
      <c r="N950" t="str">
        <f>VLOOKUP(F950,Region!$A$2:$B$3416,2,FALSE)</f>
        <v>大兴区</v>
      </c>
    </row>
    <row r="951" spans="1:14" x14ac:dyDescent="0.2">
      <c r="A951" s="1">
        <v>227730</v>
      </c>
      <c r="B951" s="1">
        <v>232381</v>
      </c>
      <c r="C951" s="3">
        <v>1</v>
      </c>
      <c r="D951" s="3">
        <v>31</v>
      </c>
      <c r="E951" s="3">
        <v>383</v>
      </c>
      <c r="F951" s="3">
        <v>3239</v>
      </c>
      <c r="G951" s="1">
        <v>590.35</v>
      </c>
      <c r="H951" s="2" t="s">
        <v>748</v>
      </c>
      <c r="I951" s="1" t="s">
        <v>11</v>
      </c>
      <c r="J951">
        <f t="shared" si="14"/>
        <v>16</v>
      </c>
      <c r="K951" t="str">
        <f>VLOOKUP(C951,Region!$A$2:$B$3416,2,FALSE)</f>
        <v>中国</v>
      </c>
      <c r="L951" t="str">
        <f>VLOOKUP(D951,Region!$A$2:$B$3416,2,FALSE)</f>
        <v>浙江</v>
      </c>
      <c r="M951" t="str">
        <f>VLOOKUP(E951,Region!$A$2:$B$3416,2,FALSE)</f>
        <v>杭州</v>
      </c>
      <c r="N951" t="str">
        <f>VLOOKUP(F951,Region!$A$2:$B$3416,2,FALSE)</f>
        <v>富阳市</v>
      </c>
    </row>
    <row r="952" spans="1:14" x14ac:dyDescent="0.2">
      <c r="A952" s="1">
        <v>227731</v>
      </c>
      <c r="B952" s="1">
        <v>232382</v>
      </c>
      <c r="C952" s="3">
        <v>1</v>
      </c>
      <c r="D952" s="3">
        <v>17</v>
      </c>
      <c r="E952" s="3">
        <v>233</v>
      </c>
      <c r="F952" s="3">
        <v>1969</v>
      </c>
      <c r="G952" s="1">
        <v>273.5</v>
      </c>
      <c r="H952" s="2" t="s">
        <v>747</v>
      </c>
      <c r="I952" s="1" t="s">
        <v>11</v>
      </c>
      <c r="J952">
        <f t="shared" si="14"/>
        <v>16</v>
      </c>
      <c r="K952" t="str">
        <f>VLOOKUP(C952,Region!$A$2:$B$3416,2,FALSE)</f>
        <v>中国</v>
      </c>
      <c r="L952" t="str">
        <f>VLOOKUP(D952,Region!$A$2:$B$3416,2,FALSE)</f>
        <v>江西</v>
      </c>
      <c r="M952" t="str">
        <f>VLOOKUP(E952,Region!$A$2:$B$3416,2,FALSE)</f>
        <v>南昌</v>
      </c>
      <c r="N952" t="str">
        <f>VLOOKUP(F952,Region!$A$2:$B$3416,2,FALSE)</f>
        <v>进贤县</v>
      </c>
    </row>
    <row r="953" spans="1:14" x14ac:dyDescent="0.2">
      <c r="A953" s="1">
        <v>227732</v>
      </c>
      <c r="B953" s="1">
        <v>232383</v>
      </c>
      <c r="C953" s="3">
        <v>1</v>
      </c>
      <c r="D953" s="3">
        <v>10</v>
      </c>
      <c r="E953" s="3">
        <v>138</v>
      </c>
      <c r="F953" s="3">
        <v>1082</v>
      </c>
      <c r="G953" s="1">
        <v>224.4</v>
      </c>
      <c r="H953" s="2" t="s">
        <v>745</v>
      </c>
      <c r="I953" s="1" t="s">
        <v>22</v>
      </c>
      <c r="J953">
        <f t="shared" si="14"/>
        <v>16</v>
      </c>
      <c r="K953" t="str">
        <f>VLOOKUP(C953,Region!$A$2:$B$3416,2,FALSE)</f>
        <v>中国</v>
      </c>
      <c r="L953" t="str">
        <f>VLOOKUP(D953,Region!$A$2:$B$3416,2,FALSE)</f>
        <v>河北</v>
      </c>
      <c r="M953" t="str">
        <f>VLOOKUP(E953,Region!$A$2:$B$3416,2,FALSE)</f>
        <v>石家庄</v>
      </c>
      <c r="N953" t="str">
        <f>VLOOKUP(F953,Region!$A$2:$B$3416,2,FALSE)</f>
        <v>裕华区</v>
      </c>
    </row>
    <row r="954" spans="1:14" x14ac:dyDescent="0.2">
      <c r="A954" s="1">
        <v>227733</v>
      </c>
      <c r="B954" s="1">
        <v>232384</v>
      </c>
      <c r="C954" s="3">
        <v>1</v>
      </c>
      <c r="D954" s="3">
        <v>32</v>
      </c>
      <c r="E954" s="3">
        <v>394</v>
      </c>
      <c r="F954" s="3">
        <v>3339</v>
      </c>
      <c r="G954" s="1">
        <v>132</v>
      </c>
      <c r="H954" s="2" t="s">
        <v>746</v>
      </c>
      <c r="I954" s="1" t="s">
        <v>22</v>
      </c>
      <c r="J954">
        <f t="shared" si="14"/>
        <v>16</v>
      </c>
      <c r="K954" t="str">
        <f>VLOOKUP(C954,Region!$A$2:$B$3416,2,FALSE)</f>
        <v>中国</v>
      </c>
      <c r="L954" t="str">
        <f>VLOOKUP(D954,Region!$A$2:$B$3416,2,FALSE)</f>
        <v>重庆</v>
      </c>
      <c r="M954" t="str">
        <f>VLOOKUP(E954,Region!$A$2:$B$3416,2,FALSE)</f>
        <v>重庆</v>
      </c>
      <c r="N954" t="str">
        <f>VLOOKUP(F954,Region!$A$2:$B$3416,2,FALSE)</f>
        <v>九龙坡区</v>
      </c>
    </row>
    <row r="955" spans="1:14" x14ac:dyDescent="0.2">
      <c r="A955" s="1">
        <v>227734</v>
      </c>
      <c r="B955" s="1">
        <v>232385</v>
      </c>
      <c r="C955" s="3">
        <v>1</v>
      </c>
      <c r="D955" s="3">
        <v>16</v>
      </c>
      <c r="E955" s="3">
        <v>231</v>
      </c>
      <c r="F955" s="3">
        <v>1947</v>
      </c>
      <c r="G955" s="1">
        <v>64.8</v>
      </c>
      <c r="H955" s="2" t="s">
        <v>744</v>
      </c>
      <c r="I955" s="1" t="s">
        <v>22</v>
      </c>
      <c r="J955">
        <f t="shared" si="14"/>
        <v>16</v>
      </c>
      <c r="K955" t="str">
        <f>VLOOKUP(C955,Region!$A$2:$B$3416,2,FALSE)</f>
        <v>中国</v>
      </c>
      <c r="L955" t="str">
        <f>VLOOKUP(D955,Region!$A$2:$B$3416,2,FALSE)</f>
        <v>江苏</v>
      </c>
      <c r="M955" t="str">
        <f>VLOOKUP(E955,Region!$A$2:$B$3416,2,FALSE)</f>
        <v>扬州</v>
      </c>
      <c r="N955" t="str">
        <f>VLOOKUP(F955,Region!$A$2:$B$3416,2,FALSE)</f>
        <v>邗江区</v>
      </c>
    </row>
    <row r="956" spans="1:14" x14ac:dyDescent="0.2">
      <c r="A956" s="1">
        <v>227735</v>
      </c>
      <c r="B956" s="1">
        <v>232386</v>
      </c>
      <c r="C956" s="3">
        <v>1</v>
      </c>
      <c r="D956" s="3">
        <v>18</v>
      </c>
      <c r="E956" s="3">
        <v>256</v>
      </c>
      <c r="F956" s="3">
        <v>2149</v>
      </c>
      <c r="G956" s="1">
        <v>110.65</v>
      </c>
      <c r="H956" s="2" t="s">
        <v>715</v>
      </c>
      <c r="I956" s="1" t="s">
        <v>22</v>
      </c>
      <c r="J956">
        <f t="shared" si="14"/>
        <v>16</v>
      </c>
      <c r="K956" t="str">
        <f>VLOOKUP(C956,Region!$A$2:$B$3416,2,FALSE)</f>
        <v>中国</v>
      </c>
      <c r="L956" t="str">
        <f>VLOOKUP(D956,Region!$A$2:$B$3416,2,FALSE)</f>
        <v>辽宁</v>
      </c>
      <c r="M956" t="str">
        <f>VLOOKUP(E956,Region!$A$2:$B$3416,2,FALSE)</f>
        <v>铁岭</v>
      </c>
      <c r="N956" t="str">
        <f>VLOOKUP(F956,Region!$A$2:$B$3416,2,FALSE)</f>
        <v>银州区</v>
      </c>
    </row>
    <row r="957" spans="1:14" x14ac:dyDescent="0.2">
      <c r="A957" s="1">
        <v>227736</v>
      </c>
      <c r="B957" s="1">
        <v>232387</v>
      </c>
      <c r="C957" s="3">
        <v>1</v>
      </c>
      <c r="D957" s="3">
        <v>11</v>
      </c>
      <c r="E957" s="3">
        <v>149</v>
      </c>
      <c r="F957" s="3">
        <v>1251</v>
      </c>
      <c r="G957" s="1">
        <v>48</v>
      </c>
      <c r="H957" s="2" t="s">
        <v>743</v>
      </c>
      <c r="I957" s="1" t="s">
        <v>22</v>
      </c>
      <c r="J957">
        <f t="shared" si="14"/>
        <v>16</v>
      </c>
      <c r="K957" t="str">
        <f>VLOOKUP(C957,Region!$A$2:$B$3416,2,FALSE)</f>
        <v>中国</v>
      </c>
      <c r="L957" t="str">
        <f>VLOOKUP(D957,Region!$A$2:$B$3416,2,FALSE)</f>
        <v>河南</v>
      </c>
      <c r="M957" t="str">
        <f>VLOOKUP(E957,Region!$A$2:$B$3416,2,FALSE)</f>
        <v>郑州</v>
      </c>
      <c r="N957" t="str">
        <f>VLOOKUP(F957,Region!$A$2:$B$3416,2,FALSE)</f>
        <v>金水区</v>
      </c>
    </row>
    <row r="958" spans="1:14" x14ac:dyDescent="0.2">
      <c r="A958" s="1">
        <v>227737</v>
      </c>
      <c r="B958" s="1">
        <v>232388</v>
      </c>
      <c r="C958" s="3">
        <v>1</v>
      </c>
      <c r="D958" s="3">
        <v>10</v>
      </c>
      <c r="E958" s="3">
        <v>138</v>
      </c>
      <c r="F958" s="3">
        <v>1085</v>
      </c>
      <c r="G958" s="1">
        <v>63.75</v>
      </c>
      <c r="H958" s="2" t="s">
        <v>742</v>
      </c>
      <c r="I958" s="1" t="s">
        <v>22</v>
      </c>
      <c r="J958">
        <f t="shared" si="14"/>
        <v>16</v>
      </c>
      <c r="K958" t="str">
        <f>VLOOKUP(C958,Region!$A$2:$B$3416,2,FALSE)</f>
        <v>中国</v>
      </c>
      <c r="L958" t="str">
        <f>VLOOKUP(D958,Region!$A$2:$B$3416,2,FALSE)</f>
        <v>河北</v>
      </c>
      <c r="M958" t="str">
        <f>VLOOKUP(E958,Region!$A$2:$B$3416,2,FALSE)</f>
        <v>石家庄</v>
      </c>
      <c r="N958" t="str">
        <f>VLOOKUP(F958,Region!$A$2:$B$3416,2,FALSE)</f>
        <v>辛集市</v>
      </c>
    </row>
    <row r="959" spans="1:14" x14ac:dyDescent="0.2">
      <c r="A959" s="1">
        <v>227738</v>
      </c>
      <c r="B959" s="1">
        <v>232389</v>
      </c>
      <c r="C959" s="3">
        <v>1</v>
      </c>
      <c r="D959" s="3">
        <v>16</v>
      </c>
      <c r="E959" s="3">
        <v>231</v>
      </c>
      <c r="F959" s="3">
        <v>1945</v>
      </c>
      <c r="G959" s="1">
        <v>46.95</v>
      </c>
      <c r="H959" s="2" t="s">
        <v>741</v>
      </c>
      <c r="I959" s="1" t="s">
        <v>11</v>
      </c>
      <c r="J959">
        <f t="shared" si="14"/>
        <v>16</v>
      </c>
      <c r="K959" t="str">
        <f>VLOOKUP(C959,Region!$A$2:$B$3416,2,FALSE)</f>
        <v>中国</v>
      </c>
      <c r="L959" t="str">
        <f>VLOOKUP(D959,Region!$A$2:$B$3416,2,FALSE)</f>
        <v>江苏</v>
      </c>
      <c r="M959" t="str">
        <f>VLOOKUP(E959,Region!$A$2:$B$3416,2,FALSE)</f>
        <v>扬州</v>
      </c>
      <c r="N959" t="str">
        <f>VLOOKUP(F959,Region!$A$2:$B$3416,2,FALSE)</f>
        <v>广陵区</v>
      </c>
    </row>
    <row r="960" spans="1:14" x14ac:dyDescent="0.2">
      <c r="A960" s="1">
        <v>227739</v>
      </c>
      <c r="B960" s="1">
        <v>232390</v>
      </c>
      <c r="C960" s="3">
        <v>1</v>
      </c>
      <c r="D960" s="3">
        <v>6</v>
      </c>
      <c r="E960" s="3">
        <v>79</v>
      </c>
      <c r="F960" s="3">
        <v>716</v>
      </c>
      <c r="G960" s="1">
        <v>186.6</v>
      </c>
      <c r="H960" s="2" t="s">
        <v>739</v>
      </c>
      <c r="I960" s="1" t="s">
        <v>14</v>
      </c>
      <c r="J960">
        <f t="shared" si="14"/>
        <v>16</v>
      </c>
      <c r="K960" t="str">
        <f>VLOOKUP(C960,Region!$A$2:$B$3416,2,FALSE)</f>
        <v>中国</v>
      </c>
      <c r="L960" t="str">
        <f>VLOOKUP(D960,Region!$A$2:$B$3416,2,FALSE)</f>
        <v>广东</v>
      </c>
      <c r="M960" t="str">
        <f>VLOOKUP(E960,Region!$A$2:$B$3416,2,FALSE)</f>
        <v>东莞</v>
      </c>
      <c r="N960" t="str">
        <f>VLOOKUP(F960,Region!$A$2:$B$3416,2,FALSE)</f>
        <v>万江区</v>
      </c>
    </row>
    <row r="961" spans="1:14" x14ac:dyDescent="0.2">
      <c r="A961" s="1">
        <v>227740</v>
      </c>
      <c r="B961" s="1">
        <v>232392</v>
      </c>
      <c r="C961" s="3">
        <v>1</v>
      </c>
      <c r="D961" s="3">
        <v>18</v>
      </c>
      <c r="E961" s="3">
        <v>256</v>
      </c>
      <c r="F961" s="3">
        <v>2149</v>
      </c>
      <c r="G961" s="1">
        <v>786</v>
      </c>
      <c r="H961" s="2" t="s">
        <v>719</v>
      </c>
      <c r="I961" s="1" t="s">
        <v>14</v>
      </c>
      <c r="J961">
        <f t="shared" si="14"/>
        <v>16</v>
      </c>
      <c r="K961" t="str">
        <f>VLOOKUP(C961,Region!$A$2:$B$3416,2,FALSE)</f>
        <v>中国</v>
      </c>
      <c r="L961" t="str">
        <f>VLOOKUP(D961,Region!$A$2:$B$3416,2,FALSE)</f>
        <v>辽宁</v>
      </c>
      <c r="M961" t="str">
        <f>VLOOKUP(E961,Region!$A$2:$B$3416,2,FALSE)</f>
        <v>铁岭</v>
      </c>
      <c r="N961" t="str">
        <f>VLOOKUP(F961,Region!$A$2:$B$3416,2,FALSE)</f>
        <v>银州区</v>
      </c>
    </row>
    <row r="962" spans="1:14" x14ac:dyDescent="0.2">
      <c r="A962" s="1">
        <v>227741</v>
      </c>
      <c r="B962" s="1">
        <v>232393</v>
      </c>
      <c r="C962" s="3">
        <v>1</v>
      </c>
      <c r="D962" s="3">
        <v>6</v>
      </c>
      <c r="E962" s="3">
        <v>88</v>
      </c>
      <c r="F962" s="3">
        <v>799</v>
      </c>
      <c r="G962" s="1">
        <v>66.900000000000006</v>
      </c>
      <c r="H962" s="2" t="s">
        <v>1605</v>
      </c>
      <c r="I962" s="1" t="s">
        <v>14</v>
      </c>
      <c r="J962">
        <f t="shared" si="14"/>
        <v>0</v>
      </c>
      <c r="K962" t="str">
        <f>VLOOKUP(C962,Region!$A$2:$B$3416,2,FALSE)</f>
        <v>中国</v>
      </c>
      <c r="L962" t="str">
        <f>VLOOKUP(D962,Region!$A$2:$B$3416,2,FALSE)</f>
        <v>广东</v>
      </c>
      <c r="M962" t="str">
        <f>VLOOKUP(E962,Region!$A$2:$B$3416,2,FALSE)</f>
        <v>汕头</v>
      </c>
      <c r="N962" t="str">
        <f>VLOOKUP(F962,Region!$A$2:$B$3416,2,FALSE)</f>
        <v>澄海区</v>
      </c>
    </row>
    <row r="963" spans="1:14" x14ac:dyDescent="0.2">
      <c r="A963" s="1">
        <v>227742</v>
      </c>
      <c r="B963" s="1">
        <v>232395</v>
      </c>
      <c r="C963" s="3">
        <v>1</v>
      </c>
      <c r="D963" s="3">
        <v>16</v>
      </c>
      <c r="E963" s="3">
        <v>220</v>
      </c>
      <c r="F963" s="3">
        <v>1835</v>
      </c>
      <c r="G963" s="1">
        <v>79.25</v>
      </c>
      <c r="H963" s="2" t="s">
        <v>1606</v>
      </c>
      <c r="I963" s="1" t="s">
        <v>11</v>
      </c>
      <c r="J963">
        <f t="shared" ref="J963:J1026" si="15">HOUR(H963)</f>
        <v>0</v>
      </c>
      <c r="K963" t="str">
        <f>VLOOKUP(C963,Region!$A$2:$B$3416,2,FALSE)</f>
        <v>中国</v>
      </c>
      <c r="L963" t="str">
        <f>VLOOKUP(D963,Region!$A$2:$B$3416,2,FALSE)</f>
        <v>江苏</v>
      </c>
      <c r="M963" t="str">
        <f>VLOOKUP(E963,Region!$A$2:$B$3416,2,FALSE)</f>
        <v>南京</v>
      </c>
      <c r="N963" t="str">
        <f>VLOOKUP(F963,Region!$A$2:$B$3416,2,FALSE)</f>
        <v>鼓楼区</v>
      </c>
    </row>
    <row r="964" spans="1:14" x14ac:dyDescent="0.2">
      <c r="A964" s="1">
        <v>227743</v>
      </c>
      <c r="B964" s="1">
        <v>232396</v>
      </c>
      <c r="C964" s="3">
        <v>1</v>
      </c>
      <c r="D964" s="3">
        <v>31</v>
      </c>
      <c r="E964" s="3">
        <v>390</v>
      </c>
      <c r="F964" s="3">
        <v>3302</v>
      </c>
      <c r="G964" s="1">
        <v>433.1</v>
      </c>
      <c r="H964" s="2" t="s">
        <v>735</v>
      </c>
      <c r="I964" s="1" t="s">
        <v>13</v>
      </c>
      <c r="J964">
        <f t="shared" si="15"/>
        <v>16</v>
      </c>
      <c r="K964" t="str">
        <f>VLOOKUP(C964,Region!$A$2:$B$3416,2,FALSE)</f>
        <v>中国</v>
      </c>
      <c r="L964" t="str">
        <f>VLOOKUP(D964,Region!$A$2:$B$3416,2,FALSE)</f>
        <v>浙江</v>
      </c>
      <c r="M964" t="str">
        <f>VLOOKUP(E964,Region!$A$2:$B$3416,2,FALSE)</f>
        <v>台州</v>
      </c>
      <c r="N964" t="str">
        <f>VLOOKUP(F964,Region!$A$2:$B$3416,2,FALSE)</f>
        <v>三门县</v>
      </c>
    </row>
    <row r="965" spans="1:14" x14ac:dyDescent="0.2">
      <c r="A965" s="1">
        <v>227744</v>
      </c>
      <c r="B965" s="1">
        <v>232398</v>
      </c>
      <c r="C965" s="3">
        <v>1</v>
      </c>
      <c r="D965" s="3">
        <v>16</v>
      </c>
      <c r="E965" s="3">
        <v>229</v>
      </c>
      <c r="F965" s="3">
        <v>1923</v>
      </c>
      <c r="G965" s="1">
        <v>96.6</v>
      </c>
      <c r="H965" s="2" t="s">
        <v>734</v>
      </c>
      <c r="I965" s="1" t="s">
        <v>13</v>
      </c>
      <c r="J965">
        <f t="shared" si="15"/>
        <v>16</v>
      </c>
      <c r="K965" t="str">
        <f>VLOOKUP(C965,Region!$A$2:$B$3416,2,FALSE)</f>
        <v>中国</v>
      </c>
      <c r="L965" t="str">
        <f>VLOOKUP(D965,Region!$A$2:$B$3416,2,FALSE)</f>
        <v>江苏</v>
      </c>
      <c r="M965" t="str">
        <f>VLOOKUP(E965,Region!$A$2:$B$3416,2,FALSE)</f>
        <v>徐州</v>
      </c>
      <c r="N965" t="str">
        <f>VLOOKUP(F965,Region!$A$2:$B$3416,2,FALSE)</f>
        <v>云龙区</v>
      </c>
    </row>
    <row r="966" spans="1:14" x14ac:dyDescent="0.2">
      <c r="A966" s="1">
        <v>227745</v>
      </c>
      <c r="B966" s="1">
        <v>232399</v>
      </c>
      <c r="C966" s="3">
        <v>1</v>
      </c>
      <c r="D966" s="3">
        <v>6</v>
      </c>
      <c r="E966" s="3">
        <v>79</v>
      </c>
      <c r="F966" s="3">
        <v>716</v>
      </c>
      <c r="G966" s="1">
        <v>541.5</v>
      </c>
      <c r="H966" s="2" t="s">
        <v>733</v>
      </c>
      <c r="I966" s="1" t="s">
        <v>13</v>
      </c>
      <c r="J966">
        <f t="shared" si="15"/>
        <v>16</v>
      </c>
      <c r="K966" t="str">
        <f>VLOOKUP(C966,Region!$A$2:$B$3416,2,FALSE)</f>
        <v>中国</v>
      </c>
      <c r="L966" t="str">
        <f>VLOOKUP(D966,Region!$A$2:$B$3416,2,FALSE)</f>
        <v>广东</v>
      </c>
      <c r="M966" t="str">
        <f>VLOOKUP(E966,Region!$A$2:$B$3416,2,FALSE)</f>
        <v>东莞</v>
      </c>
      <c r="N966" t="str">
        <f>VLOOKUP(F966,Region!$A$2:$B$3416,2,FALSE)</f>
        <v>万江区</v>
      </c>
    </row>
    <row r="967" spans="1:14" x14ac:dyDescent="0.2">
      <c r="A967" s="1">
        <v>227746</v>
      </c>
      <c r="B967" s="1">
        <v>232400</v>
      </c>
      <c r="C967" s="3">
        <v>1</v>
      </c>
      <c r="D967" s="3">
        <v>13</v>
      </c>
      <c r="E967" s="3">
        <v>195</v>
      </c>
      <c r="F967" s="3">
        <v>1633</v>
      </c>
      <c r="G967" s="1">
        <v>103.65</v>
      </c>
      <c r="H967" s="2" t="s">
        <v>1606</v>
      </c>
      <c r="I967" s="1" t="s">
        <v>14</v>
      </c>
      <c r="J967">
        <f t="shared" si="15"/>
        <v>0</v>
      </c>
      <c r="K967" t="str">
        <f>VLOOKUP(C967,Region!$A$2:$B$3416,2,FALSE)</f>
        <v>中国</v>
      </c>
      <c r="L967" t="str">
        <f>VLOOKUP(D967,Region!$A$2:$B$3416,2,FALSE)</f>
        <v>湖北</v>
      </c>
      <c r="M967" t="str">
        <f>VLOOKUP(E967,Region!$A$2:$B$3416,2,FALSE)</f>
        <v>宜昌</v>
      </c>
      <c r="N967" t="str">
        <f>VLOOKUP(F967,Region!$A$2:$B$3416,2,FALSE)</f>
        <v>宜都市</v>
      </c>
    </row>
    <row r="968" spans="1:14" x14ac:dyDescent="0.2">
      <c r="A968" s="1">
        <v>227747</v>
      </c>
      <c r="B968" s="1">
        <v>232402</v>
      </c>
      <c r="C968" s="3">
        <v>1</v>
      </c>
      <c r="D968" s="3">
        <v>4</v>
      </c>
      <c r="E968" s="3">
        <v>60</v>
      </c>
      <c r="F968" s="3">
        <v>587</v>
      </c>
      <c r="G968" s="1">
        <v>819.85</v>
      </c>
      <c r="H968" s="2" t="s">
        <v>731</v>
      </c>
      <c r="I968" s="1" t="s">
        <v>14</v>
      </c>
      <c r="J968">
        <f t="shared" si="15"/>
        <v>16</v>
      </c>
      <c r="K968" t="str">
        <f>VLOOKUP(C968,Region!$A$2:$B$3416,2,FALSE)</f>
        <v>中国</v>
      </c>
      <c r="L968" t="str">
        <f>VLOOKUP(D968,Region!$A$2:$B$3416,2,FALSE)</f>
        <v>福建</v>
      </c>
      <c r="M968" t="str">
        <f>VLOOKUP(E968,Region!$A$2:$B$3416,2,FALSE)</f>
        <v>厦门</v>
      </c>
      <c r="N968" t="str">
        <f>VLOOKUP(F968,Region!$A$2:$B$3416,2,FALSE)</f>
        <v>思明区</v>
      </c>
    </row>
    <row r="969" spans="1:14" x14ac:dyDescent="0.2">
      <c r="A969" s="1">
        <v>227748</v>
      </c>
      <c r="B969" s="1">
        <v>232403</v>
      </c>
      <c r="C969" s="3">
        <v>1</v>
      </c>
      <c r="D969" s="3">
        <v>6</v>
      </c>
      <c r="E969" s="3">
        <v>84</v>
      </c>
      <c r="F969" s="3">
        <v>773</v>
      </c>
      <c r="G969" s="1">
        <v>204.45</v>
      </c>
      <c r="H969" s="2" t="s">
        <v>730</v>
      </c>
      <c r="I969" s="1" t="s">
        <v>14</v>
      </c>
      <c r="J969">
        <f t="shared" si="15"/>
        <v>16</v>
      </c>
      <c r="K969" t="str">
        <f>VLOOKUP(C969,Region!$A$2:$B$3416,2,FALSE)</f>
        <v>中国</v>
      </c>
      <c r="L969" t="str">
        <f>VLOOKUP(D969,Region!$A$2:$B$3416,2,FALSE)</f>
        <v>广东</v>
      </c>
      <c r="M969" t="str">
        <f>VLOOKUP(E969,Region!$A$2:$B$3416,2,FALSE)</f>
        <v>揭阳</v>
      </c>
      <c r="N969" t="str">
        <f>VLOOKUP(F969,Region!$A$2:$B$3416,2,FALSE)</f>
        <v>揭西县</v>
      </c>
    </row>
    <row r="970" spans="1:14" x14ac:dyDescent="0.2">
      <c r="A970" s="1">
        <v>227749</v>
      </c>
      <c r="B970" s="1">
        <v>232405</v>
      </c>
      <c r="C970" s="3">
        <v>1</v>
      </c>
      <c r="D970" s="3">
        <v>22</v>
      </c>
      <c r="E970" s="3">
        <v>289</v>
      </c>
      <c r="F970" s="3">
        <v>2386</v>
      </c>
      <c r="G970" s="1">
        <v>190.6</v>
      </c>
      <c r="H970" s="2" t="s">
        <v>727</v>
      </c>
      <c r="I970" s="1" t="s">
        <v>11</v>
      </c>
      <c r="J970">
        <f t="shared" si="15"/>
        <v>16</v>
      </c>
      <c r="K970" t="str">
        <f>VLOOKUP(C970,Region!$A$2:$B$3416,2,FALSE)</f>
        <v>中国</v>
      </c>
      <c r="L970" t="str">
        <f>VLOOKUP(D970,Region!$A$2:$B$3416,2,FALSE)</f>
        <v>山东</v>
      </c>
      <c r="M970" t="str">
        <f>VLOOKUP(E970,Region!$A$2:$B$3416,2,FALSE)</f>
        <v>济宁</v>
      </c>
      <c r="N970" t="str">
        <f>VLOOKUP(F970,Region!$A$2:$B$3416,2,FALSE)</f>
        <v>市中区</v>
      </c>
    </row>
    <row r="971" spans="1:14" x14ac:dyDescent="0.2">
      <c r="A971" s="1">
        <v>227750</v>
      </c>
      <c r="B971" s="1">
        <v>232406</v>
      </c>
      <c r="C971" s="3">
        <v>1</v>
      </c>
      <c r="D971" s="3">
        <v>2</v>
      </c>
      <c r="E971" s="3">
        <v>52</v>
      </c>
      <c r="F971" s="3">
        <v>503</v>
      </c>
      <c r="G971" s="1">
        <v>124.15</v>
      </c>
      <c r="H971" s="2" t="s">
        <v>729</v>
      </c>
      <c r="I971" s="1" t="s">
        <v>10</v>
      </c>
      <c r="J971">
        <f t="shared" si="15"/>
        <v>16</v>
      </c>
      <c r="K971" t="str">
        <f>VLOOKUP(C971,Region!$A$2:$B$3416,2,FALSE)</f>
        <v>中国</v>
      </c>
      <c r="L971" t="str">
        <f>VLOOKUP(D971,Region!$A$2:$B$3416,2,FALSE)</f>
        <v>北京</v>
      </c>
      <c r="M971" t="str">
        <f>VLOOKUP(E971,Region!$A$2:$B$3416,2,FALSE)</f>
        <v>北京</v>
      </c>
      <c r="N971" t="str">
        <f>VLOOKUP(F971,Region!$A$2:$B$3416,2,FALSE)</f>
        <v>朝阳区</v>
      </c>
    </row>
    <row r="972" spans="1:14" x14ac:dyDescent="0.2">
      <c r="A972" s="1">
        <v>227751</v>
      </c>
      <c r="B972" s="1">
        <v>232407</v>
      </c>
      <c r="C972" s="3">
        <v>1</v>
      </c>
      <c r="D972" s="3">
        <v>26</v>
      </c>
      <c r="E972" s="3">
        <v>322</v>
      </c>
      <c r="F972" s="3">
        <v>2725</v>
      </c>
      <c r="G972" s="1">
        <v>105.75</v>
      </c>
      <c r="H972" s="2" t="s">
        <v>728</v>
      </c>
      <c r="I972" s="1" t="s">
        <v>13</v>
      </c>
      <c r="J972">
        <f t="shared" si="15"/>
        <v>16</v>
      </c>
      <c r="K972" t="str">
        <f>VLOOKUP(C972,Region!$A$2:$B$3416,2,FALSE)</f>
        <v>中国</v>
      </c>
      <c r="L972" t="str">
        <f>VLOOKUP(D972,Region!$A$2:$B$3416,2,FALSE)</f>
        <v>四川</v>
      </c>
      <c r="M972" t="str">
        <f>VLOOKUP(E972,Region!$A$2:$B$3416,2,FALSE)</f>
        <v>成都</v>
      </c>
      <c r="N972" t="str">
        <f>VLOOKUP(F972,Region!$A$2:$B$3416,2,FALSE)</f>
        <v>武侯区</v>
      </c>
    </row>
    <row r="973" spans="1:14" x14ac:dyDescent="0.2">
      <c r="A973" s="1">
        <v>227752</v>
      </c>
      <c r="B973" s="1">
        <v>232408</v>
      </c>
      <c r="C973" s="3">
        <v>1</v>
      </c>
      <c r="D973" s="3">
        <v>3</v>
      </c>
      <c r="E973" s="3">
        <v>41</v>
      </c>
      <c r="F973" s="3">
        <v>444</v>
      </c>
      <c r="G973" s="1">
        <v>103.65</v>
      </c>
      <c r="H973" s="2" t="s">
        <v>726</v>
      </c>
      <c r="I973" s="1" t="s">
        <v>10</v>
      </c>
      <c r="J973">
        <f t="shared" si="15"/>
        <v>16</v>
      </c>
      <c r="K973" t="str">
        <f>VLOOKUP(C973,Region!$A$2:$B$3416,2,FALSE)</f>
        <v>中国</v>
      </c>
      <c r="L973" t="str">
        <f>VLOOKUP(D973,Region!$A$2:$B$3416,2,FALSE)</f>
        <v>安徽</v>
      </c>
      <c r="M973" t="str">
        <f>VLOOKUP(E973,Region!$A$2:$B$3416,2,FALSE)</f>
        <v>阜阳</v>
      </c>
      <c r="N973" t="str">
        <f>VLOOKUP(F973,Region!$A$2:$B$3416,2,FALSE)</f>
        <v>颖上县</v>
      </c>
    </row>
    <row r="974" spans="1:14" x14ac:dyDescent="0.2">
      <c r="A974" s="1">
        <v>227753</v>
      </c>
      <c r="B974" s="1">
        <v>232409</v>
      </c>
      <c r="C974" s="3">
        <v>1</v>
      </c>
      <c r="D974" s="3">
        <v>16</v>
      </c>
      <c r="E974" s="3">
        <v>220</v>
      </c>
      <c r="F974" s="3">
        <v>1835</v>
      </c>
      <c r="G974" s="1">
        <v>58.5</v>
      </c>
      <c r="H974" s="2" t="s">
        <v>725</v>
      </c>
      <c r="I974" s="1" t="s">
        <v>11</v>
      </c>
      <c r="J974">
        <f t="shared" si="15"/>
        <v>16</v>
      </c>
      <c r="K974" t="str">
        <f>VLOOKUP(C974,Region!$A$2:$B$3416,2,FALSE)</f>
        <v>中国</v>
      </c>
      <c r="L974" t="str">
        <f>VLOOKUP(D974,Region!$A$2:$B$3416,2,FALSE)</f>
        <v>江苏</v>
      </c>
      <c r="M974" t="str">
        <f>VLOOKUP(E974,Region!$A$2:$B$3416,2,FALSE)</f>
        <v>南京</v>
      </c>
      <c r="N974" t="str">
        <f>VLOOKUP(F974,Region!$A$2:$B$3416,2,FALSE)</f>
        <v>鼓楼区</v>
      </c>
    </row>
    <row r="975" spans="1:14" x14ac:dyDescent="0.2">
      <c r="A975" s="1">
        <v>227754</v>
      </c>
      <c r="B975" s="1">
        <v>232410</v>
      </c>
      <c r="C975" s="3">
        <v>1</v>
      </c>
      <c r="D975" s="3">
        <v>24</v>
      </c>
      <c r="E975" s="3">
        <v>317</v>
      </c>
      <c r="F975" s="3">
        <v>2653</v>
      </c>
      <c r="G975" s="1">
        <v>122.55</v>
      </c>
      <c r="H975" s="2" t="s">
        <v>724</v>
      </c>
      <c r="I975" s="1" t="s">
        <v>14</v>
      </c>
      <c r="J975">
        <f t="shared" si="15"/>
        <v>16</v>
      </c>
      <c r="K975" t="str">
        <f>VLOOKUP(C975,Region!$A$2:$B$3416,2,FALSE)</f>
        <v>中国</v>
      </c>
      <c r="L975" t="str">
        <f>VLOOKUP(D975,Region!$A$2:$B$3416,2,FALSE)</f>
        <v>陕西</v>
      </c>
      <c r="M975" t="str">
        <f>VLOOKUP(E975,Region!$A$2:$B$3416,2,FALSE)</f>
        <v>渭南</v>
      </c>
      <c r="N975" t="str">
        <f>VLOOKUP(F975,Region!$A$2:$B$3416,2,FALSE)</f>
        <v>临渭区</v>
      </c>
    </row>
    <row r="976" spans="1:14" x14ac:dyDescent="0.2">
      <c r="A976" s="1">
        <v>227755</v>
      </c>
      <c r="B976" s="1">
        <v>232411</v>
      </c>
      <c r="C976" s="3">
        <v>1</v>
      </c>
      <c r="D976" s="3">
        <v>11</v>
      </c>
      <c r="E976" s="3">
        <v>149</v>
      </c>
      <c r="F976" s="3">
        <v>1253</v>
      </c>
      <c r="G976" s="1">
        <v>52.75</v>
      </c>
      <c r="H976" s="2" t="s">
        <v>723</v>
      </c>
      <c r="I976" s="1" t="s">
        <v>11</v>
      </c>
      <c r="J976">
        <f t="shared" si="15"/>
        <v>16</v>
      </c>
      <c r="K976" t="str">
        <f>VLOOKUP(C976,Region!$A$2:$B$3416,2,FALSE)</f>
        <v>中国</v>
      </c>
      <c r="L976" t="str">
        <f>VLOOKUP(D976,Region!$A$2:$B$3416,2,FALSE)</f>
        <v>河南</v>
      </c>
      <c r="M976" t="str">
        <f>VLOOKUP(E976,Region!$A$2:$B$3416,2,FALSE)</f>
        <v>郑州</v>
      </c>
      <c r="N976" t="str">
        <f>VLOOKUP(F976,Region!$A$2:$B$3416,2,FALSE)</f>
        <v>二七区</v>
      </c>
    </row>
    <row r="977" spans="1:14" x14ac:dyDescent="0.2">
      <c r="A977" s="1">
        <v>227756</v>
      </c>
      <c r="B977" s="1">
        <v>232413</v>
      </c>
      <c r="C977" s="3">
        <v>1</v>
      </c>
      <c r="D977" s="3">
        <v>2</v>
      </c>
      <c r="E977" s="3">
        <v>52</v>
      </c>
      <c r="F977" s="3">
        <v>511</v>
      </c>
      <c r="G977" s="1">
        <v>281.10000000000002</v>
      </c>
      <c r="H977" s="2" t="s">
        <v>721</v>
      </c>
      <c r="I977" s="1" t="s">
        <v>10</v>
      </c>
      <c r="J977">
        <f t="shared" si="15"/>
        <v>16</v>
      </c>
      <c r="K977" t="str">
        <f>VLOOKUP(C977,Region!$A$2:$B$3416,2,FALSE)</f>
        <v>中国</v>
      </c>
      <c r="L977" t="str">
        <f>VLOOKUP(D977,Region!$A$2:$B$3416,2,FALSE)</f>
        <v>北京</v>
      </c>
      <c r="M977" t="str">
        <f>VLOOKUP(E977,Region!$A$2:$B$3416,2,FALSE)</f>
        <v>北京</v>
      </c>
      <c r="N977" t="str">
        <f>VLOOKUP(F977,Region!$A$2:$B$3416,2,FALSE)</f>
        <v>顺义区</v>
      </c>
    </row>
    <row r="978" spans="1:14" x14ac:dyDescent="0.2">
      <c r="A978" s="1">
        <v>227757</v>
      </c>
      <c r="B978" s="1">
        <v>232414</v>
      </c>
      <c r="C978" s="3">
        <v>1</v>
      </c>
      <c r="D978" s="3">
        <v>6</v>
      </c>
      <c r="E978" s="3">
        <v>79</v>
      </c>
      <c r="F978" s="3">
        <v>716</v>
      </c>
      <c r="G978" s="1">
        <v>49.05</v>
      </c>
      <c r="H978" s="2" t="s">
        <v>720</v>
      </c>
      <c r="I978" s="1" t="s">
        <v>10</v>
      </c>
      <c r="J978">
        <f t="shared" si="15"/>
        <v>16</v>
      </c>
      <c r="K978" t="str">
        <f>VLOOKUP(C978,Region!$A$2:$B$3416,2,FALSE)</f>
        <v>中国</v>
      </c>
      <c r="L978" t="str">
        <f>VLOOKUP(D978,Region!$A$2:$B$3416,2,FALSE)</f>
        <v>广东</v>
      </c>
      <c r="M978" t="str">
        <f>VLOOKUP(E978,Region!$A$2:$B$3416,2,FALSE)</f>
        <v>东莞</v>
      </c>
      <c r="N978" t="str">
        <f>VLOOKUP(F978,Region!$A$2:$B$3416,2,FALSE)</f>
        <v>万江区</v>
      </c>
    </row>
    <row r="979" spans="1:14" x14ac:dyDescent="0.2">
      <c r="A979" s="1">
        <v>227758</v>
      </c>
      <c r="B979" s="1">
        <v>232415</v>
      </c>
      <c r="C979" s="3">
        <v>1</v>
      </c>
      <c r="D979" s="3">
        <v>9</v>
      </c>
      <c r="E979" s="3">
        <v>121</v>
      </c>
      <c r="F979" s="3">
        <v>0</v>
      </c>
      <c r="G979" s="1">
        <v>103.15</v>
      </c>
      <c r="H979" s="2" t="s">
        <v>718</v>
      </c>
      <c r="I979" s="1" t="s">
        <v>22</v>
      </c>
      <c r="J979">
        <f t="shared" si="15"/>
        <v>16</v>
      </c>
      <c r="K979" t="str">
        <f>VLOOKUP(C979,Region!$A$2:$B$3416,2,FALSE)</f>
        <v>中国</v>
      </c>
      <c r="L979" t="str">
        <f>VLOOKUP(D979,Region!$A$2:$B$3416,2,FALSE)</f>
        <v>海南</v>
      </c>
      <c r="M979" t="str">
        <f>VLOOKUP(E979,Region!$A$2:$B$3416,2,FALSE)</f>
        <v>三亚</v>
      </c>
      <c r="N979" t="e">
        <f>VLOOKUP(F979,Region!$A$2:$B$3416,2,FALSE)</f>
        <v>#N/A</v>
      </c>
    </row>
    <row r="980" spans="1:14" x14ac:dyDescent="0.2">
      <c r="A980" s="1">
        <v>227759</v>
      </c>
      <c r="B980" s="1">
        <v>232416</v>
      </c>
      <c r="C980" s="3">
        <v>1</v>
      </c>
      <c r="D980" s="3">
        <v>22</v>
      </c>
      <c r="E980" s="3">
        <v>288</v>
      </c>
      <c r="F980" s="3">
        <v>2379</v>
      </c>
      <c r="G980" s="1">
        <v>160.1</v>
      </c>
      <c r="H980" s="2" t="s">
        <v>718</v>
      </c>
      <c r="I980" s="1" t="s">
        <v>22</v>
      </c>
      <c r="J980">
        <f t="shared" si="15"/>
        <v>16</v>
      </c>
      <c r="K980" t="str">
        <f>VLOOKUP(C980,Region!$A$2:$B$3416,2,FALSE)</f>
        <v>中国</v>
      </c>
      <c r="L980" t="str">
        <f>VLOOKUP(D980,Region!$A$2:$B$3416,2,FALSE)</f>
        <v>山东</v>
      </c>
      <c r="M980" t="str">
        <f>VLOOKUP(E980,Region!$A$2:$B$3416,2,FALSE)</f>
        <v>菏泽</v>
      </c>
      <c r="N980" t="str">
        <f>VLOOKUP(F980,Region!$A$2:$B$3416,2,FALSE)</f>
        <v>单县</v>
      </c>
    </row>
    <row r="981" spans="1:14" x14ac:dyDescent="0.2">
      <c r="A981" s="1">
        <v>227760</v>
      </c>
      <c r="B981" s="1">
        <v>232417</v>
      </c>
      <c r="C981" s="3">
        <v>1</v>
      </c>
      <c r="D981" s="3">
        <v>25</v>
      </c>
      <c r="E981" s="3">
        <v>321</v>
      </c>
      <c r="F981" s="3">
        <v>2707</v>
      </c>
      <c r="G981" s="1">
        <v>295.8</v>
      </c>
      <c r="H981" s="2" t="s">
        <v>717</v>
      </c>
      <c r="I981" s="1" t="s">
        <v>11</v>
      </c>
      <c r="J981">
        <f t="shared" si="15"/>
        <v>16</v>
      </c>
      <c r="K981" t="str">
        <f>VLOOKUP(C981,Region!$A$2:$B$3416,2,FALSE)</f>
        <v>中国</v>
      </c>
      <c r="L981" t="str">
        <f>VLOOKUP(D981,Region!$A$2:$B$3416,2,FALSE)</f>
        <v>上海</v>
      </c>
      <c r="M981" t="str">
        <f>VLOOKUP(E981,Region!$A$2:$B$3416,2,FALSE)</f>
        <v>上海</v>
      </c>
      <c r="N981" t="str">
        <f>VLOOKUP(F981,Region!$A$2:$B$3416,2,FALSE)</f>
        <v>浦东新区</v>
      </c>
    </row>
    <row r="982" spans="1:14" x14ac:dyDescent="0.2">
      <c r="A982" s="1">
        <v>227761</v>
      </c>
      <c r="B982" s="1">
        <v>232418</v>
      </c>
      <c r="C982" s="3">
        <v>1</v>
      </c>
      <c r="D982" s="3">
        <v>6</v>
      </c>
      <c r="E982" s="3">
        <v>90</v>
      </c>
      <c r="F982" s="3">
        <v>810</v>
      </c>
      <c r="G982" s="1">
        <v>161.15</v>
      </c>
      <c r="H982" s="2" t="s">
        <v>716</v>
      </c>
      <c r="I982" s="1" t="s">
        <v>22</v>
      </c>
      <c r="J982">
        <f t="shared" si="15"/>
        <v>16</v>
      </c>
      <c r="K982" t="str">
        <f>VLOOKUP(C982,Region!$A$2:$B$3416,2,FALSE)</f>
        <v>中国</v>
      </c>
      <c r="L982" t="str">
        <f>VLOOKUP(D982,Region!$A$2:$B$3416,2,FALSE)</f>
        <v>广东</v>
      </c>
      <c r="M982" t="str">
        <f>VLOOKUP(E982,Region!$A$2:$B$3416,2,FALSE)</f>
        <v>韶关</v>
      </c>
      <c r="N982" t="str">
        <f>VLOOKUP(F982,Region!$A$2:$B$3416,2,FALSE)</f>
        <v>武江区</v>
      </c>
    </row>
    <row r="983" spans="1:14" x14ac:dyDescent="0.2">
      <c r="A983" s="1">
        <v>227762</v>
      </c>
      <c r="B983" s="1">
        <v>232419</v>
      </c>
      <c r="C983" s="3">
        <v>1</v>
      </c>
      <c r="D983" s="3">
        <v>31</v>
      </c>
      <c r="E983" s="3">
        <v>383</v>
      </c>
      <c r="F983" s="3">
        <v>3235</v>
      </c>
      <c r="G983" s="1">
        <v>199.2</v>
      </c>
      <c r="H983" s="2" t="s">
        <v>714</v>
      </c>
      <c r="I983" s="1" t="s">
        <v>22</v>
      </c>
      <c r="J983">
        <f t="shared" si="15"/>
        <v>16</v>
      </c>
      <c r="K983" t="str">
        <f>VLOOKUP(C983,Region!$A$2:$B$3416,2,FALSE)</f>
        <v>中国</v>
      </c>
      <c r="L983" t="str">
        <f>VLOOKUP(D983,Region!$A$2:$B$3416,2,FALSE)</f>
        <v>浙江</v>
      </c>
      <c r="M983" t="str">
        <f>VLOOKUP(E983,Region!$A$2:$B$3416,2,FALSE)</f>
        <v>杭州</v>
      </c>
      <c r="N983" t="str">
        <f>VLOOKUP(F983,Region!$A$2:$B$3416,2,FALSE)</f>
        <v>萧山区</v>
      </c>
    </row>
    <row r="984" spans="1:14" x14ac:dyDescent="0.2">
      <c r="A984" s="1">
        <v>227763</v>
      </c>
      <c r="B984" s="1">
        <v>232420</v>
      </c>
      <c r="C984" s="3">
        <v>1</v>
      </c>
      <c r="D984" s="3">
        <v>4</v>
      </c>
      <c r="E984" s="3">
        <v>53</v>
      </c>
      <c r="F984" s="3">
        <v>523</v>
      </c>
      <c r="G984" s="1">
        <v>168.75</v>
      </c>
      <c r="H984" s="2" t="s">
        <v>713</v>
      </c>
      <c r="I984" s="1" t="s">
        <v>14</v>
      </c>
      <c r="J984">
        <f t="shared" si="15"/>
        <v>16</v>
      </c>
      <c r="K984" t="str">
        <f>VLOOKUP(C984,Region!$A$2:$B$3416,2,FALSE)</f>
        <v>中国</v>
      </c>
      <c r="L984" t="str">
        <f>VLOOKUP(D984,Region!$A$2:$B$3416,2,FALSE)</f>
        <v>福建</v>
      </c>
      <c r="M984" t="str">
        <f>VLOOKUP(E984,Region!$A$2:$B$3416,2,FALSE)</f>
        <v>福州</v>
      </c>
      <c r="N984" t="str">
        <f>VLOOKUP(F984,Region!$A$2:$B$3416,2,FALSE)</f>
        <v>福清市</v>
      </c>
    </row>
    <row r="985" spans="1:14" x14ac:dyDescent="0.2">
      <c r="A985" s="1">
        <v>227764</v>
      </c>
      <c r="B985" s="1">
        <v>232421</v>
      </c>
      <c r="C985" s="3">
        <v>1</v>
      </c>
      <c r="D985" s="3">
        <v>11</v>
      </c>
      <c r="E985" s="3">
        <v>164</v>
      </c>
      <c r="F985" s="3">
        <v>1399</v>
      </c>
      <c r="G985" s="1">
        <v>38.549999999999997</v>
      </c>
      <c r="H985" s="2" t="s">
        <v>712</v>
      </c>
      <c r="I985" s="1" t="s">
        <v>22</v>
      </c>
      <c r="J985">
        <f t="shared" si="15"/>
        <v>16</v>
      </c>
      <c r="K985" t="str">
        <f>VLOOKUP(C985,Region!$A$2:$B$3416,2,FALSE)</f>
        <v>中国</v>
      </c>
      <c r="L985" t="str">
        <f>VLOOKUP(D985,Region!$A$2:$B$3416,2,FALSE)</f>
        <v>河南</v>
      </c>
      <c r="M985" t="str">
        <f>VLOOKUP(E985,Region!$A$2:$B$3416,2,FALSE)</f>
        <v>驻马店</v>
      </c>
      <c r="N985" t="str">
        <f>VLOOKUP(F985,Region!$A$2:$B$3416,2,FALSE)</f>
        <v>确山县</v>
      </c>
    </row>
    <row r="986" spans="1:14" x14ac:dyDescent="0.2">
      <c r="A986" s="1">
        <v>227765</v>
      </c>
      <c r="B986" s="1">
        <v>232422</v>
      </c>
      <c r="C986" s="3">
        <v>1</v>
      </c>
      <c r="D986" s="3">
        <v>16</v>
      </c>
      <c r="E986" s="3">
        <v>232</v>
      </c>
      <c r="F986" s="3">
        <v>1953</v>
      </c>
      <c r="G986" s="1">
        <v>159.6</v>
      </c>
      <c r="H986" s="2" t="s">
        <v>711</v>
      </c>
      <c r="I986" s="1" t="s">
        <v>11</v>
      </c>
      <c r="J986">
        <f t="shared" si="15"/>
        <v>16</v>
      </c>
      <c r="K986" t="str">
        <f>VLOOKUP(C986,Region!$A$2:$B$3416,2,FALSE)</f>
        <v>中国</v>
      </c>
      <c r="L986" t="str">
        <f>VLOOKUP(D986,Region!$A$2:$B$3416,2,FALSE)</f>
        <v>江苏</v>
      </c>
      <c r="M986" t="str">
        <f>VLOOKUP(E986,Region!$A$2:$B$3416,2,FALSE)</f>
        <v>镇江</v>
      </c>
      <c r="N986" t="str">
        <f>VLOOKUP(F986,Region!$A$2:$B$3416,2,FALSE)</f>
        <v>润州区</v>
      </c>
    </row>
    <row r="987" spans="1:14" x14ac:dyDescent="0.2">
      <c r="A987" s="1">
        <v>227766</v>
      </c>
      <c r="B987" s="1">
        <v>232423</v>
      </c>
      <c r="C987" s="3">
        <v>1</v>
      </c>
      <c r="D987" s="3">
        <v>6</v>
      </c>
      <c r="E987" s="3">
        <v>76</v>
      </c>
      <c r="F987" s="3">
        <v>696</v>
      </c>
      <c r="G987" s="1">
        <v>135.15</v>
      </c>
      <c r="H987" s="2" t="s">
        <v>710</v>
      </c>
      <c r="I987" s="1" t="s">
        <v>11</v>
      </c>
      <c r="J987">
        <f t="shared" si="15"/>
        <v>16</v>
      </c>
      <c r="K987" t="str">
        <f>VLOOKUP(C987,Region!$A$2:$B$3416,2,FALSE)</f>
        <v>中国</v>
      </c>
      <c r="L987" t="str">
        <f>VLOOKUP(D987,Region!$A$2:$B$3416,2,FALSE)</f>
        <v>广东</v>
      </c>
      <c r="M987" t="str">
        <f>VLOOKUP(E987,Region!$A$2:$B$3416,2,FALSE)</f>
        <v>广州</v>
      </c>
      <c r="N987" t="str">
        <f>VLOOKUP(F987,Region!$A$2:$B$3416,2,FALSE)</f>
        <v>海珠区</v>
      </c>
    </row>
    <row r="988" spans="1:14" x14ac:dyDescent="0.2">
      <c r="A988" s="1">
        <v>227767</v>
      </c>
      <c r="B988" s="1">
        <v>232424</v>
      </c>
      <c r="C988" s="3">
        <v>1</v>
      </c>
      <c r="D988" s="3">
        <v>6</v>
      </c>
      <c r="E988" s="3">
        <v>76</v>
      </c>
      <c r="F988" s="3">
        <v>696</v>
      </c>
      <c r="G988" s="1">
        <v>310.25</v>
      </c>
      <c r="H988" s="2" t="s">
        <v>709</v>
      </c>
      <c r="I988" s="1" t="s">
        <v>14</v>
      </c>
      <c r="J988">
        <f t="shared" si="15"/>
        <v>16</v>
      </c>
      <c r="K988" t="str">
        <f>VLOOKUP(C988,Region!$A$2:$B$3416,2,FALSE)</f>
        <v>中国</v>
      </c>
      <c r="L988" t="str">
        <f>VLOOKUP(D988,Region!$A$2:$B$3416,2,FALSE)</f>
        <v>广东</v>
      </c>
      <c r="M988" t="str">
        <f>VLOOKUP(E988,Region!$A$2:$B$3416,2,FALSE)</f>
        <v>广州</v>
      </c>
      <c r="N988" t="str">
        <f>VLOOKUP(F988,Region!$A$2:$B$3416,2,FALSE)</f>
        <v>海珠区</v>
      </c>
    </row>
    <row r="989" spans="1:14" x14ac:dyDescent="0.2">
      <c r="A989" s="1">
        <v>227768</v>
      </c>
      <c r="B989" s="1">
        <v>232425</v>
      </c>
      <c r="C989" s="3">
        <v>1</v>
      </c>
      <c r="D989" s="3">
        <v>6</v>
      </c>
      <c r="E989" s="3">
        <v>77</v>
      </c>
      <c r="F989" s="3">
        <v>705</v>
      </c>
      <c r="G989" s="1">
        <v>313.64999999999998</v>
      </c>
      <c r="H989" s="2" t="s">
        <v>708</v>
      </c>
      <c r="I989" s="1" t="s">
        <v>14</v>
      </c>
      <c r="J989">
        <f t="shared" si="15"/>
        <v>16</v>
      </c>
      <c r="K989" t="str">
        <f>VLOOKUP(C989,Region!$A$2:$B$3416,2,FALSE)</f>
        <v>中国</v>
      </c>
      <c r="L989" t="str">
        <f>VLOOKUP(D989,Region!$A$2:$B$3416,2,FALSE)</f>
        <v>广东</v>
      </c>
      <c r="M989" t="str">
        <f>VLOOKUP(E989,Region!$A$2:$B$3416,2,FALSE)</f>
        <v>深圳</v>
      </c>
      <c r="N989" t="str">
        <f>VLOOKUP(F989,Region!$A$2:$B$3416,2,FALSE)</f>
        <v>福田区</v>
      </c>
    </row>
    <row r="990" spans="1:14" x14ac:dyDescent="0.2">
      <c r="A990" s="1">
        <v>227769</v>
      </c>
      <c r="B990" s="1">
        <v>232426</v>
      </c>
      <c r="C990" s="3">
        <v>1</v>
      </c>
      <c r="D990" s="3">
        <v>17</v>
      </c>
      <c r="E990" s="3">
        <v>240</v>
      </c>
      <c r="F990" s="3">
        <v>2037</v>
      </c>
      <c r="G990" s="1">
        <v>88.95</v>
      </c>
      <c r="H990" s="2" t="s">
        <v>707</v>
      </c>
      <c r="I990" s="1" t="s">
        <v>22</v>
      </c>
      <c r="J990">
        <f t="shared" si="15"/>
        <v>16</v>
      </c>
      <c r="K990" t="str">
        <f>VLOOKUP(C990,Region!$A$2:$B$3416,2,FALSE)</f>
        <v>中国</v>
      </c>
      <c r="L990" t="str">
        <f>VLOOKUP(D990,Region!$A$2:$B$3416,2,FALSE)</f>
        <v>江西</v>
      </c>
      <c r="M990" t="str">
        <f>VLOOKUP(E990,Region!$A$2:$B$3416,2,FALSE)</f>
        <v>上饶</v>
      </c>
      <c r="N990" t="str">
        <f>VLOOKUP(F990,Region!$A$2:$B$3416,2,FALSE)</f>
        <v>玉山县</v>
      </c>
    </row>
    <row r="991" spans="1:14" x14ac:dyDescent="0.2">
      <c r="A991" s="1">
        <v>227770</v>
      </c>
      <c r="B991" s="1">
        <v>232427</v>
      </c>
      <c r="C991" s="3">
        <v>1</v>
      </c>
      <c r="D991" s="3">
        <v>18</v>
      </c>
      <c r="E991" s="3">
        <v>244</v>
      </c>
      <c r="F991" s="3">
        <v>2068</v>
      </c>
      <c r="G991" s="1">
        <v>275.85000000000002</v>
      </c>
      <c r="H991" s="2" t="s">
        <v>706</v>
      </c>
      <c r="I991" s="1" t="s">
        <v>11</v>
      </c>
      <c r="J991">
        <f t="shared" si="15"/>
        <v>16</v>
      </c>
      <c r="K991" t="str">
        <f>VLOOKUP(C991,Region!$A$2:$B$3416,2,FALSE)</f>
        <v>中国</v>
      </c>
      <c r="L991" t="str">
        <f>VLOOKUP(D991,Region!$A$2:$B$3416,2,FALSE)</f>
        <v>辽宁</v>
      </c>
      <c r="M991" t="str">
        <f>VLOOKUP(E991,Region!$A$2:$B$3416,2,FALSE)</f>
        <v>沈阳</v>
      </c>
      <c r="N991" t="str">
        <f>VLOOKUP(F991,Region!$A$2:$B$3416,2,FALSE)</f>
        <v>于洪区</v>
      </c>
    </row>
    <row r="992" spans="1:14" x14ac:dyDescent="0.2">
      <c r="A992" s="1">
        <v>227771</v>
      </c>
      <c r="B992" s="1">
        <v>232428</v>
      </c>
      <c r="C992" s="3">
        <v>1</v>
      </c>
      <c r="D992" s="3">
        <v>24</v>
      </c>
      <c r="E992" s="3">
        <v>311</v>
      </c>
      <c r="F992" s="3">
        <v>2599</v>
      </c>
      <c r="G992" s="1">
        <v>103.65</v>
      </c>
      <c r="H992" s="2" t="s">
        <v>705</v>
      </c>
      <c r="I992" s="1" t="s">
        <v>11</v>
      </c>
      <c r="J992">
        <f t="shared" si="15"/>
        <v>16</v>
      </c>
      <c r="K992" t="str">
        <f>VLOOKUP(C992,Region!$A$2:$B$3416,2,FALSE)</f>
        <v>中国</v>
      </c>
      <c r="L992" t="str">
        <f>VLOOKUP(D992,Region!$A$2:$B$3416,2,FALSE)</f>
        <v>陕西</v>
      </c>
      <c r="M992" t="str">
        <f>VLOOKUP(E992,Region!$A$2:$B$3416,2,FALSE)</f>
        <v>西安</v>
      </c>
      <c r="N992" t="str">
        <f>VLOOKUP(F992,Region!$A$2:$B$3416,2,FALSE)</f>
        <v>雁塔区</v>
      </c>
    </row>
    <row r="993" spans="1:14" x14ac:dyDescent="0.2">
      <c r="A993" s="1">
        <v>227772</v>
      </c>
      <c r="B993" s="1">
        <v>232429</v>
      </c>
      <c r="C993" s="3">
        <v>1</v>
      </c>
      <c r="D993" s="3">
        <v>2</v>
      </c>
      <c r="E993" s="3">
        <v>52</v>
      </c>
      <c r="F993" s="3">
        <v>500</v>
      </c>
      <c r="G993" s="1">
        <v>58.55</v>
      </c>
      <c r="H993" s="2" t="s">
        <v>1606</v>
      </c>
      <c r="I993" s="1" t="s">
        <v>14</v>
      </c>
      <c r="J993">
        <f t="shared" si="15"/>
        <v>0</v>
      </c>
      <c r="K993" t="str">
        <f>VLOOKUP(C993,Region!$A$2:$B$3416,2,FALSE)</f>
        <v>中国</v>
      </c>
      <c r="L993" t="str">
        <f>VLOOKUP(D993,Region!$A$2:$B$3416,2,FALSE)</f>
        <v>北京</v>
      </c>
      <c r="M993" t="str">
        <f>VLOOKUP(E993,Region!$A$2:$B$3416,2,FALSE)</f>
        <v>北京</v>
      </c>
      <c r="N993" t="str">
        <f>VLOOKUP(F993,Region!$A$2:$B$3416,2,FALSE)</f>
        <v>东城区</v>
      </c>
    </row>
    <row r="994" spans="1:14" x14ac:dyDescent="0.2">
      <c r="A994" s="1">
        <v>227773</v>
      </c>
      <c r="B994" s="1">
        <v>232430</v>
      </c>
      <c r="C994" s="3">
        <v>1</v>
      </c>
      <c r="D994" s="3">
        <v>10</v>
      </c>
      <c r="E994" s="3">
        <v>139</v>
      </c>
      <c r="F994" s="3">
        <v>1109</v>
      </c>
      <c r="G994" s="1">
        <v>56.4</v>
      </c>
      <c r="H994" s="2" t="s">
        <v>703</v>
      </c>
      <c r="I994" s="1" t="s">
        <v>22</v>
      </c>
      <c r="J994">
        <f t="shared" si="15"/>
        <v>16</v>
      </c>
      <c r="K994" t="str">
        <f>VLOOKUP(C994,Region!$A$2:$B$3416,2,FALSE)</f>
        <v>中国</v>
      </c>
      <c r="L994" t="str">
        <f>VLOOKUP(D994,Region!$A$2:$B$3416,2,FALSE)</f>
        <v>河北</v>
      </c>
      <c r="M994" t="str">
        <f>VLOOKUP(E994,Region!$A$2:$B$3416,2,FALSE)</f>
        <v>保定</v>
      </c>
      <c r="N994" t="str">
        <f>VLOOKUP(F994,Region!$A$2:$B$3416,2,FALSE)</f>
        <v>满城县</v>
      </c>
    </row>
    <row r="995" spans="1:14" x14ac:dyDescent="0.2">
      <c r="A995" s="1">
        <v>227774</v>
      </c>
      <c r="B995" s="1">
        <v>232431</v>
      </c>
      <c r="C995" s="3">
        <v>1</v>
      </c>
      <c r="D995" s="3">
        <v>13</v>
      </c>
      <c r="E995" s="3">
        <v>193</v>
      </c>
      <c r="F995" s="3">
        <v>1611</v>
      </c>
      <c r="G995" s="1">
        <v>1535.85</v>
      </c>
      <c r="H995" s="2" t="s">
        <v>704</v>
      </c>
      <c r="I995" s="1" t="s">
        <v>14</v>
      </c>
      <c r="J995">
        <f t="shared" si="15"/>
        <v>16</v>
      </c>
      <c r="K995" t="str">
        <f>VLOOKUP(C995,Region!$A$2:$B$3416,2,FALSE)</f>
        <v>中国</v>
      </c>
      <c r="L995" t="str">
        <f>VLOOKUP(D995,Region!$A$2:$B$3416,2,FALSE)</f>
        <v>湖北</v>
      </c>
      <c r="M995" t="str">
        <f>VLOOKUP(E995,Region!$A$2:$B$3416,2,FALSE)</f>
        <v>襄樊</v>
      </c>
      <c r="N995" t="str">
        <f>VLOOKUP(F995,Region!$A$2:$B$3416,2,FALSE)</f>
        <v>樊城区</v>
      </c>
    </row>
    <row r="996" spans="1:14" x14ac:dyDescent="0.2">
      <c r="A996" s="1">
        <v>227775</v>
      </c>
      <c r="B996" s="1">
        <v>232432</v>
      </c>
      <c r="C996" s="3">
        <v>1</v>
      </c>
      <c r="D996" s="3">
        <v>6</v>
      </c>
      <c r="E996" s="3">
        <v>88</v>
      </c>
      <c r="F996" s="3">
        <v>799</v>
      </c>
      <c r="G996" s="1">
        <v>103.65</v>
      </c>
      <c r="H996" s="2" t="s">
        <v>702</v>
      </c>
      <c r="I996" s="1" t="s">
        <v>22</v>
      </c>
      <c r="J996">
        <f t="shared" si="15"/>
        <v>16</v>
      </c>
      <c r="K996" t="str">
        <f>VLOOKUP(C996,Region!$A$2:$B$3416,2,FALSE)</f>
        <v>中国</v>
      </c>
      <c r="L996" t="str">
        <f>VLOOKUP(D996,Region!$A$2:$B$3416,2,FALSE)</f>
        <v>广东</v>
      </c>
      <c r="M996" t="str">
        <f>VLOOKUP(E996,Region!$A$2:$B$3416,2,FALSE)</f>
        <v>汕头</v>
      </c>
      <c r="N996" t="str">
        <f>VLOOKUP(F996,Region!$A$2:$B$3416,2,FALSE)</f>
        <v>澄海区</v>
      </c>
    </row>
    <row r="997" spans="1:14" x14ac:dyDescent="0.2">
      <c r="A997" s="1">
        <v>227776</v>
      </c>
      <c r="B997" s="1">
        <v>232433</v>
      </c>
      <c r="C997" s="3">
        <v>1</v>
      </c>
      <c r="D997" s="3">
        <v>6</v>
      </c>
      <c r="E997" s="3">
        <v>76</v>
      </c>
      <c r="F997" s="3">
        <v>696</v>
      </c>
      <c r="G997" s="1">
        <v>123.6</v>
      </c>
      <c r="H997" s="2" t="s">
        <v>701</v>
      </c>
      <c r="I997" s="1" t="s">
        <v>11</v>
      </c>
      <c r="J997">
        <f t="shared" si="15"/>
        <v>16</v>
      </c>
      <c r="K997" t="str">
        <f>VLOOKUP(C997,Region!$A$2:$B$3416,2,FALSE)</f>
        <v>中国</v>
      </c>
      <c r="L997" t="str">
        <f>VLOOKUP(D997,Region!$A$2:$B$3416,2,FALSE)</f>
        <v>广东</v>
      </c>
      <c r="M997" t="str">
        <f>VLOOKUP(E997,Region!$A$2:$B$3416,2,FALSE)</f>
        <v>广州</v>
      </c>
      <c r="N997" t="str">
        <f>VLOOKUP(F997,Region!$A$2:$B$3416,2,FALSE)</f>
        <v>海珠区</v>
      </c>
    </row>
    <row r="998" spans="1:14" x14ac:dyDescent="0.2">
      <c r="A998" s="1">
        <v>227777</v>
      </c>
      <c r="B998" s="1">
        <v>232434</v>
      </c>
      <c r="C998" s="3">
        <v>1</v>
      </c>
      <c r="D998" s="3">
        <v>4</v>
      </c>
      <c r="E998" s="3">
        <v>55</v>
      </c>
      <c r="F998" s="3">
        <v>542</v>
      </c>
      <c r="G998" s="1">
        <v>134.1</v>
      </c>
      <c r="H998" s="2" t="s">
        <v>700</v>
      </c>
      <c r="I998" s="1" t="s">
        <v>22</v>
      </c>
      <c r="J998">
        <f t="shared" si="15"/>
        <v>16</v>
      </c>
      <c r="K998" t="str">
        <f>VLOOKUP(C998,Region!$A$2:$B$3416,2,FALSE)</f>
        <v>中国</v>
      </c>
      <c r="L998" t="str">
        <f>VLOOKUP(D998,Region!$A$2:$B$3416,2,FALSE)</f>
        <v>福建</v>
      </c>
      <c r="M998" t="str">
        <f>VLOOKUP(E998,Region!$A$2:$B$3416,2,FALSE)</f>
        <v>南平</v>
      </c>
      <c r="N998" t="str">
        <f>VLOOKUP(F998,Region!$A$2:$B$3416,2,FALSE)</f>
        <v>建阳市</v>
      </c>
    </row>
    <row r="999" spans="1:14" x14ac:dyDescent="0.2">
      <c r="A999" s="1">
        <v>227778</v>
      </c>
      <c r="B999" s="1">
        <v>232435</v>
      </c>
      <c r="C999" s="3">
        <v>1</v>
      </c>
      <c r="D999" s="3">
        <v>11</v>
      </c>
      <c r="E999" s="3">
        <v>149</v>
      </c>
      <c r="F999" s="3">
        <v>1253</v>
      </c>
      <c r="G999" s="1">
        <v>63.75</v>
      </c>
      <c r="H999" s="2" t="s">
        <v>699</v>
      </c>
      <c r="I999" s="1" t="s">
        <v>22</v>
      </c>
      <c r="J999">
        <f t="shared" si="15"/>
        <v>16</v>
      </c>
      <c r="K999" t="str">
        <f>VLOOKUP(C999,Region!$A$2:$B$3416,2,FALSE)</f>
        <v>中国</v>
      </c>
      <c r="L999" t="str">
        <f>VLOOKUP(D999,Region!$A$2:$B$3416,2,FALSE)</f>
        <v>河南</v>
      </c>
      <c r="M999" t="str">
        <f>VLOOKUP(E999,Region!$A$2:$B$3416,2,FALSE)</f>
        <v>郑州</v>
      </c>
      <c r="N999" t="str">
        <f>VLOOKUP(F999,Region!$A$2:$B$3416,2,FALSE)</f>
        <v>二七区</v>
      </c>
    </row>
    <row r="1000" spans="1:14" x14ac:dyDescent="0.2">
      <c r="A1000" s="1">
        <v>227779</v>
      </c>
      <c r="B1000" s="1">
        <v>232436</v>
      </c>
      <c r="C1000" s="3">
        <v>1</v>
      </c>
      <c r="D1000" s="3">
        <v>8</v>
      </c>
      <c r="E1000" s="3">
        <v>119</v>
      </c>
      <c r="F1000" s="3">
        <v>1038</v>
      </c>
      <c r="G1000" s="1">
        <v>56.4</v>
      </c>
      <c r="H1000" s="2" t="s">
        <v>698</v>
      </c>
      <c r="I1000" s="1" t="s">
        <v>22</v>
      </c>
      <c r="J1000">
        <f t="shared" si="15"/>
        <v>16</v>
      </c>
      <c r="K1000" t="str">
        <f>VLOOKUP(C1000,Region!$A$2:$B$3416,2,FALSE)</f>
        <v>中国</v>
      </c>
      <c r="L1000" t="str">
        <f>VLOOKUP(D1000,Region!$A$2:$B$3416,2,FALSE)</f>
        <v>贵州</v>
      </c>
      <c r="M1000" t="str">
        <f>VLOOKUP(E1000,Region!$A$2:$B$3416,2,FALSE)</f>
        <v>遵义</v>
      </c>
      <c r="N1000" t="str">
        <f>VLOOKUP(F1000,Region!$A$2:$B$3416,2,FALSE)</f>
        <v>红花岗区</v>
      </c>
    </row>
    <row r="1001" spans="1:14" x14ac:dyDescent="0.2">
      <c r="A1001" s="1">
        <v>227780</v>
      </c>
      <c r="B1001" s="1">
        <v>232438</v>
      </c>
      <c r="C1001" s="3">
        <v>1</v>
      </c>
      <c r="D1001" s="3">
        <v>10</v>
      </c>
      <c r="E1001" s="3">
        <v>146</v>
      </c>
      <c r="F1001" s="3">
        <v>1209</v>
      </c>
      <c r="G1001" s="1">
        <v>100.5</v>
      </c>
      <c r="H1001" s="2" t="s">
        <v>696</v>
      </c>
      <c r="I1001" s="1" t="s">
        <v>14</v>
      </c>
      <c r="J1001">
        <f t="shared" si="15"/>
        <v>16</v>
      </c>
      <c r="K1001" t="str">
        <f>VLOOKUP(C1001,Region!$A$2:$B$3416,2,FALSE)</f>
        <v>中国</v>
      </c>
      <c r="L1001" t="str">
        <f>VLOOKUP(D1001,Region!$A$2:$B$3416,2,FALSE)</f>
        <v>河北</v>
      </c>
      <c r="M1001" t="str">
        <f>VLOOKUP(E1001,Region!$A$2:$B$3416,2,FALSE)</f>
        <v>唐山</v>
      </c>
      <c r="N1001" t="str">
        <f>VLOOKUP(F1001,Region!$A$2:$B$3416,2,FALSE)</f>
        <v>滦县</v>
      </c>
    </row>
    <row r="1002" spans="1:14" x14ac:dyDescent="0.2">
      <c r="A1002" s="1">
        <v>227781</v>
      </c>
      <c r="B1002" s="1">
        <v>232442</v>
      </c>
      <c r="C1002" s="3">
        <v>1</v>
      </c>
      <c r="D1002" s="3">
        <v>4</v>
      </c>
      <c r="E1002" s="3">
        <v>58</v>
      </c>
      <c r="F1002" s="3">
        <v>567</v>
      </c>
      <c r="G1002" s="1">
        <v>77.400000000000006</v>
      </c>
      <c r="H1002" s="2" t="s">
        <v>695</v>
      </c>
      <c r="I1002" s="1" t="s">
        <v>22</v>
      </c>
      <c r="J1002">
        <f t="shared" si="15"/>
        <v>16</v>
      </c>
      <c r="K1002" t="str">
        <f>VLOOKUP(C1002,Region!$A$2:$B$3416,2,FALSE)</f>
        <v>中国</v>
      </c>
      <c r="L1002" t="str">
        <f>VLOOKUP(D1002,Region!$A$2:$B$3416,2,FALSE)</f>
        <v>福建</v>
      </c>
      <c r="M1002" t="str">
        <f>VLOOKUP(E1002,Region!$A$2:$B$3416,2,FALSE)</f>
        <v>泉州</v>
      </c>
      <c r="N1002" t="str">
        <f>VLOOKUP(F1002,Region!$A$2:$B$3416,2,FALSE)</f>
        <v>石狮市</v>
      </c>
    </row>
    <row r="1003" spans="1:14" x14ac:dyDescent="0.2">
      <c r="A1003" s="1">
        <v>227782</v>
      </c>
      <c r="B1003" s="1">
        <v>232444</v>
      </c>
      <c r="C1003" s="3">
        <v>1</v>
      </c>
      <c r="D1003" s="3">
        <v>22</v>
      </c>
      <c r="E1003" s="3">
        <v>295</v>
      </c>
      <c r="F1003" s="3">
        <v>2432</v>
      </c>
      <c r="G1003" s="1">
        <v>134.4</v>
      </c>
      <c r="H1003" s="2" t="s">
        <v>691</v>
      </c>
      <c r="I1003" s="1" t="s">
        <v>11</v>
      </c>
      <c r="J1003">
        <f t="shared" si="15"/>
        <v>16</v>
      </c>
      <c r="K1003" t="str">
        <f>VLOOKUP(C1003,Region!$A$2:$B$3416,2,FALSE)</f>
        <v>中国</v>
      </c>
      <c r="L1003" t="str">
        <f>VLOOKUP(D1003,Region!$A$2:$B$3416,2,FALSE)</f>
        <v>山东</v>
      </c>
      <c r="M1003" t="str">
        <f>VLOOKUP(E1003,Region!$A$2:$B$3416,2,FALSE)</f>
        <v>威海</v>
      </c>
      <c r="N1003" t="str">
        <f>VLOOKUP(F1003,Region!$A$2:$B$3416,2,FALSE)</f>
        <v>环翠区</v>
      </c>
    </row>
    <row r="1004" spans="1:14" x14ac:dyDescent="0.2">
      <c r="A1004" s="1">
        <v>227783</v>
      </c>
      <c r="B1004" s="1">
        <v>232445</v>
      </c>
      <c r="C1004" s="3">
        <v>1</v>
      </c>
      <c r="D1004" s="3">
        <v>4</v>
      </c>
      <c r="E1004" s="3">
        <v>53</v>
      </c>
      <c r="F1004" s="3">
        <v>519</v>
      </c>
      <c r="G1004" s="1">
        <v>296.85000000000002</v>
      </c>
      <c r="H1004" s="2" t="s">
        <v>690</v>
      </c>
      <c r="I1004" s="1" t="s">
        <v>14</v>
      </c>
      <c r="J1004">
        <f t="shared" si="15"/>
        <v>16</v>
      </c>
      <c r="K1004" t="str">
        <f>VLOOKUP(C1004,Region!$A$2:$B$3416,2,FALSE)</f>
        <v>中国</v>
      </c>
      <c r="L1004" t="str">
        <f>VLOOKUP(D1004,Region!$A$2:$B$3416,2,FALSE)</f>
        <v>福建</v>
      </c>
      <c r="M1004" t="str">
        <f>VLOOKUP(E1004,Region!$A$2:$B$3416,2,FALSE)</f>
        <v>福州</v>
      </c>
      <c r="N1004" t="str">
        <f>VLOOKUP(F1004,Region!$A$2:$B$3416,2,FALSE)</f>
        <v>台江区</v>
      </c>
    </row>
    <row r="1005" spans="1:14" x14ac:dyDescent="0.2">
      <c r="A1005" s="1">
        <v>227784</v>
      </c>
      <c r="B1005" s="1">
        <v>232447</v>
      </c>
      <c r="C1005" s="3">
        <v>1</v>
      </c>
      <c r="D1005" s="3">
        <v>26</v>
      </c>
      <c r="E1005" s="3">
        <v>331</v>
      </c>
      <c r="F1005" s="3">
        <v>2823</v>
      </c>
      <c r="G1005" s="1">
        <v>334.65</v>
      </c>
      <c r="H1005" s="2" t="s">
        <v>688</v>
      </c>
      <c r="I1005" s="1" t="s">
        <v>11</v>
      </c>
      <c r="J1005">
        <f t="shared" si="15"/>
        <v>16</v>
      </c>
      <c r="K1005" t="str">
        <f>VLOOKUP(C1005,Region!$A$2:$B$3416,2,FALSE)</f>
        <v>中国</v>
      </c>
      <c r="L1005" t="str">
        <f>VLOOKUP(D1005,Region!$A$2:$B$3416,2,FALSE)</f>
        <v>四川</v>
      </c>
      <c r="M1005" t="str">
        <f>VLOOKUP(E1005,Region!$A$2:$B$3416,2,FALSE)</f>
        <v>乐山</v>
      </c>
      <c r="N1005" t="str">
        <f>VLOOKUP(F1005,Region!$A$2:$B$3416,2,FALSE)</f>
        <v>乐山市</v>
      </c>
    </row>
    <row r="1006" spans="1:14" x14ac:dyDescent="0.2">
      <c r="A1006" s="1">
        <v>227785</v>
      </c>
      <c r="B1006" s="1">
        <v>232448</v>
      </c>
      <c r="C1006" s="3">
        <v>1</v>
      </c>
      <c r="D1006" s="3">
        <v>6</v>
      </c>
      <c r="E1006" s="3">
        <v>77</v>
      </c>
      <c r="F1006" s="3">
        <v>708</v>
      </c>
      <c r="G1006" s="1">
        <v>87.07</v>
      </c>
      <c r="H1006" s="2" t="s">
        <v>687</v>
      </c>
      <c r="I1006" s="1" t="s">
        <v>11</v>
      </c>
      <c r="J1006">
        <f t="shared" si="15"/>
        <v>16</v>
      </c>
      <c r="K1006" t="str">
        <f>VLOOKUP(C1006,Region!$A$2:$B$3416,2,FALSE)</f>
        <v>中国</v>
      </c>
      <c r="L1006" t="str">
        <f>VLOOKUP(D1006,Region!$A$2:$B$3416,2,FALSE)</f>
        <v>广东</v>
      </c>
      <c r="M1006" t="str">
        <f>VLOOKUP(E1006,Region!$A$2:$B$3416,2,FALSE)</f>
        <v>深圳</v>
      </c>
      <c r="N1006" t="str">
        <f>VLOOKUP(F1006,Region!$A$2:$B$3416,2,FALSE)</f>
        <v>宝安区</v>
      </c>
    </row>
    <row r="1007" spans="1:14" x14ac:dyDescent="0.2">
      <c r="A1007" s="1">
        <v>227786</v>
      </c>
      <c r="B1007" s="1">
        <v>232450</v>
      </c>
      <c r="C1007" s="3">
        <v>1</v>
      </c>
      <c r="D1007" s="3">
        <v>17</v>
      </c>
      <c r="E1007" s="3">
        <v>238</v>
      </c>
      <c r="F1007" s="3">
        <v>2016</v>
      </c>
      <c r="G1007" s="1">
        <v>830.8</v>
      </c>
      <c r="H1007" s="2" t="s">
        <v>685</v>
      </c>
      <c r="I1007" s="1" t="s">
        <v>13</v>
      </c>
      <c r="J1007">
        <f t="shared" si="15"/>
        <v>16</v>
      </c>
      <c r="K1007" t="str">
        <f>VLOOKUP(C1007,Region!$A$2:$B$3416,2,FALSE)</f>
        <v>中国</v>
      </c>
      <c r="L1007" t="str">
        <f>VLOOKUP(D1007,Region!$A$2:$B$3416,2,FALSE)</f>
        <v>江西</v>
      </c>
      <c r="M1007" t="str">
        <f>VLOOKUP(E1007,Region!$A$2:$B$3416,2,FALSE)</f>
        <v>九江</v>
      </c>
      <c r="N1007" t="str">
        <f>VLOOKUP(F1007,Region!$A$2:$B$3416,2,FALSE)</f>
        <v>浔阳区</v>
      </c>
    </row>
    <row r="1008" spans="1:14" x14ac:dyDescent="0.2">
      <c r="A1008" s="1">
        <v>227787</v>
      </c>
      <c r="B1008" s="1">
        <v>232451</v>
      </c>
      <c r="C1008" s="3">
        <v>1</v>
      </c>
      <c r="D1008" s="3">
        <v>32</v>
      </c>
      <c r="E1008" s="3">
        <v>394</v>
      </c>
      <c r="F1008" s="3">
        <v>3333</v>
      </c>
      <c r="G1008" s="1">
        <v>74</v>
      </c>
      <c r="H1008" s="2" t="s">
        <v>684</v>
      </c>
      <c r="I1008" s="1" t="s">
        <v>11</v>
      </c>
      <c r="J1008">
        <f t="shared" si="15"/>
        <v>16</v>
      </c>
      <c r="K1008" t="str">
        <f>VLOOKUP(C1008,Region!$A$2:$B$3416,2,FALSE)</f>
        <v>中国</v>
      </c>
      <c r="L1008" t="str">
        <f>VLOOKUP(D1008,Region!$A$2:$B$3416,2,FALSE)</f>
        <v>重庆</v>
      </c>
      <c r="M1008" t="str">
        <f>VLOOKUP(E1008,Region!$A$2:$B$3416,2,FALSE)</f>
        <v>重庆</v>
      </c>
      <c r="N1008" t="str">
        <f>VLOOKUP(F1008,Region!$A$2:$B$3416,2,FALSE)</f>
        <v>万州区</v>
      </c>
    </row>
    <row r="1009" spans="1:14" x14ac:dyDescent="0.2">
      <c r="A1009" s="1">
        <v>227788</v>
      </c>
      <c r="B1009" s="1">
        <v>232453</v>
      </c>
      <c r="C1009" s="3">
        <v>1</v>
      </c>
      <c r="D1009" s="3">
        <v>22</v>
      </c>
      <c r="E1009" s="3">
        <v>289</v>
      </c>
      <c r="F1009" s="3">
        <v>2392</v>
      </c>
      <c r="G1009" s="1">
        <v>72.45</v>
      </c>
      <c r="H1009" s="2" t="s">
        <v>681</v>
      </c>
      <c r="I1009" s="1" t="s">
        <v>22</v>
      </c>
      <c r="J1009">
        <f t="shared" si="15"/>
        <v>16</v>
      </c>
      <c r="K1009" t="str">
        <f>VLOOKUP(C1009,Region!$A$2:$B$3416,2,FALSE)</f>
        <v>中国</v>
      </c>
      <c r="L1009" t="str">
        <f>VLOOKUP(D1009,Region!$A$2:$B$3416,2,FALSE)</f>
        <v>山东</v>
      </c>
      <c r="M1009" t="str">
        <f>VLOOKUP(E1009,Region!$A$2:$B$3416,2,FALSE)</f>
        <v>济宁</v>
      </c>
      <c r="N1009" t="str">
        <f>VLOOKUP(F1009,Region!$A$2:$B$3416,2,FALSE)</f>
        <v>鱼台县</v>
      </c>
    </row>
    <row r="1010" spans="1:14" x14ac:dyDescent="0.2">
      <c r="A1010" s="1">
        <v>227789</v>
      </c>
      <c r="B1010" s="1">
        <v>232455</v>
      </c>
      <c r="C1010" s="3">
        <v>1</v>
      </c>
      <c r="D1010" s="3">
        <v>11</v>
      </c>
      <c r="E1010" s="3">
        <v>152</v>
      </c>
      <c r="F1010" s="3">
        <v>1294</v>
      </c>
      <c r="G1010" s="1">
        <v>91.85</v>
      </c>
      <c r="H1010" s="2" t="s">
        <v>680</v>
      </c>
      <c r="I1010" s="1" t="s">
        <v>22</v>
      </c>
      <c r="J1010">
        <f t="shared" si="15"/>
        <v>16</v>
      </c>
      <c r="K1010" t="str">
        <f>VLOOKUP(C1010,Region!$A$2:$B$3416,2,FALSE)</f>
        <v>中国</v>
      </c>
      <c r="L1010" t="str">
        <f>VLOOKUP(D1010,Region!$A$2:$B$3416,2,FALSE)</f>
        <v>河南</v>
      </c>
      <c r="M1010" t="str">
        <f>VLOOKUP(E1010,Region!$A$2:$B$3416,2,FALSE)</f>
        <v>安阳</v>
      </c>
      <c r="N1010" t="str">
        <f>VLOOKUP(F1010,Region!$A$2:$B$3416,2,FALSE)</f>
        <v>文峰区</v>
      </c>
    </row>
    <row r="1011" spans="1:14" x14ac:dyDescent="0.2">
      <c r="A1011" s="1">
        <v>227790</v>
      </c>
      <c r="B1011" s="1">
        <v>232456</v>
      </c>
      <c r="C1011" s="3">
        <v>1</v>
      </c>
      <c r="D1011" s="3">
        <v>4</v>
      </c>
      <c r="E1011" s="3">
        <v>60</v>
      </c>
      <c r="F1011" s="3">
        <v>589</v>
      </c>
      <c r="G1011" s="1">
        <v>38.549999999999997</v>
      </c>
      <c r="H1011" s="2" t="s">
        <v>679</v>
      </c>
      <c r="I1011" s="1" t="s">
        <v>11</v>
      </c>
      <c r="J1011">
        <f t="shared" si="15"/>
        <v>16</v>
      </c>
      <c r="K1011" t="str">
        <f>VLOOKUP(C1011,Region!$A$2:$B$3416,2,FALSE)</f>
        <v>中国</v>
      </c>
      <c r="L1011" t="str">
        <f>VLOOKUP(D1011,Region!$A$2:$B$3416,2,FALSE)</f>
        <v>福建</v>
      </c>
      <c r="M1011" t="str">
        <f>VLOOKUP(E1011,Region!$A$2:$B$3416,2,FALSE)</f>
        <v>厦门</v>
      </c>
      <c r="N1011" t="str">
        <f>VLOOKUP(F1011,Region!$A$2:$B$3416,2,FALSE)</f>
        <v>湖里区</v>
      </c>
    </row>
    <row r="1012" spans="1:14" x14ac:dyDescent="0.2">
      <c r="A1012" s="1">
        <v>227791</v>
      </c>
      <c r="B1012" s="1">
        <v>232457</v>
      </c>
      <c r="C1012" s="3">
        <v>1</v>
      </c>
      <c r="D1012" s="3">
        <v>31</v>
      </c>
      <c r="E1012" s="3">
        <v>385</v>
      </c>
      <c r="F1012" s="3">
        <v>3250</v>
      </c>
      <c r="G1012" s="1">
        <v>72.150000000000006</v>
      </c>
      <c r="H1012" s="2" t="s">
        <v>1607</v>
      </c>
      <c r="I1012" s="1" t="s">
        <v>11</v>
      </c>
      <c r="J1012">
        <f t="shared" si="15"/>
        <v>0</v>
      </c>
      <c r="K1012" t="str">
        <f>VLOOKUP(C1012,Region!$A$2:$B$3416,2,FALSE)</f>
        <v>中国</v>
      </c>
      <c r="L1012" t="str">
        <f>VLOOKUP(D1012,Region!$A$2:$B$3416,2,FALSE)</f>
        <v>浙江</v>
      </c>
      <c r="M1012" t="str">
        <f>VLOOKUP(E1012,Region!$A$2:$B$3416,2,FALSE)</f>
        <v>嘉兴</v>
      </c>
      <c r="N1012" t="str">
        <f>VLOOKUP(F1012,Region!$A$2:$B$3416,2,FALSE)</f>
        <v>海宁市</v>
      </c>
    </row>
    <row r="1013" spans="1:14" x14ac:dyDescent="0.2">
      <c r="A1013" s="1">
        <v>227792</v>
      </c>
      <c r="B1013" s="1">
        <v>232460</v>
      </c>
      <c r="C1013" s="3">
        <v>1</v>
      </c>
      <c r="D1013" s="3">
        <v>14</v>
      </c>
      <c r="E1013" s="3">
        <v>205</v>
      </c>
      <c r="F1013" s="3">
        <v>1726</v>
      </c>
      <c r="G1013" s="1">
        <v>59.55</v>
      </c>
      <c r="H1013" s="2" t="s">
        <v>676</v>
      </c>
      <c r="I1013" s="1" t="s">
        <v>11</v>
      </c>
      <c r="J1013">
        <f t="shared" si="15"/>
        <v>16</v>
      </c>
      <c r="K1013" t="str">
        <f>VLOOKUP(C1013,Region!$A$2:$B$3416,2,FALSE)</f>
        <v>中国</v>
      </c>
      <c r="L1013" t="str">
        <f>VLOOKUP(D1013,Region!$A$2:$B$3416,2,FALSE)</f>
        <v>湖南</v>
      </c>
      <c r="M1013" t="str">
        <f>VLOOKUP(E1013,Region!$A$2:$B$3416,2,FALSE)</f>
        <v>湘潭</v>
      </c>
      <c r="N1013" t="str">
        <f>VLOOKUP(F1013,Region!$A$2:$B$3416,2,FALSE)</f>
        <v>湘潭县</v>
      </c>
    </row>
    <row r="1014" spans="1:14" x14ac:dyDescent="0.2">
      <c r="A1014" s="1">
        <v>227793</v>
      </c>
      <c r="B1014" s="1">
        <v>232462</v>
      </c>
      <c r="C1014" s="3">
        <v>1</v>
      </c>
      <c r="D1014" s="3">
        <v>14</v>
      </c>
      <c r="E1014" s="3">
        <v>201</v>
      </c>
      <c r="F1014" s="3">
        <v>1686</v>
      </c>
      <c r="G1014" s="1">
        <v>95.25</v>
      </c>
      <c r="H1014" s="2" t="s">
        <v>673</v>
      </c>
      <c r="I1014" s="1" t="s">
        <v>22</v>
      </c>
      <c r="J1014">
        <f t="shared" si="15"/>
        <v>16</v>
      </c>
      <c r="K1014" t="str">
        <f>VLOOKUP(C1014,Region!$A$2:$B$3416,2,FALSE)</f>
        <v>中国</v>
      </c>
      <c r="L1014" t="str">
        <f>VLOOKUP(D1014,Region!$A$2:$B$3416,2,FALSE)</f>
        <v>湖南</v>
      </c>
      <c r="M1014" t="str">
        <f>VLOOKUP(E1014,Region!$A$2:$B$3416,2,FALSE)</f>
        <v>衡阳</v>
      </c>
      <c r="N1014" t="str">
        <f>VLOOKUP(F1014,Region!$A$2:$B$3416,2,FALSE)</f>
        <v>耒阳市</v>
      </c>
    </row>
    <row r="1015" spans="1:14" x14ac:dyDescent="0.2">
      <c r="A1015" s="1">
        <v>227794</v>
      </c>
      <c r="B1015" s="1">
        <v>232463</v>
      </c>
      <c r="C1015" s="3">
        <v>1</v>
      </c>
      <c r="D1015" s="3">
        <v>14</v>
      </c>
      <c r="E1015" s="3">
        <v>197</v>
      </c>
      <c r="F1015" s="3">
        <v>1654</v>
      </c>
      <c r="G1015" s="1">
        <v>206.3</v>
      </c>
      <c r="H1015" s="2" t="s">
        <v>674</v>
      </c>
      <c r="I1015" s="1" t="s">
        <v>22</v>
      </c>
      <c r="J1015">
        <f t="shared" si="15"/>
        <v>16</v>
      </c>
      <c r="K1015" t="str">
        <f>VLOOKUP(C1015,Region!$A$2:$B$3416,2,FALSE)</f>
        <v>中国</v>
      </c>
      <c r="L1015" t="str">
        <f>VLOOKUP(D1015,Region!$A$2:$B$3416,2,FALSE)</f>
        <v>湖南</v>
      </c>
      <c r="M1015" t="str">
        <f>VLOOKUP(E1015,Region!$A$2:$B$3416,2,FALSE)</f>
        <v>长沙</v>
      </c>
      <c r="N1015" t="str">
        <f>VLOOKUP(F1015,Region!$A$2:$B$3416,2,FALSE)</f>
        <v>长沙县</v>
      </c>
    </row>
    <row r="1016" spans="1:14" x14ac:dyDescent="0.2">
      <c r="A1016" s="1">
        <v>227795</v>
      </c>
      <c r="B1016" s="1">
        <v>232464</v>
      </c>
      <c r="C1016" s="3">
        <v>1</v>
      </c>
      <c r="D1016" s="3">
        <v>31</v>
      </c>
      <c r="E1016" s="3">
        <v>386</v>
      </c>
      <c r="F1016" s="3">
        <v>3266</v>
      </c>
      <c r="G1016" s="1">
        <v>158.6</v>
      </c>
      <c r="H1016" s="2" t="s">
        <v>1607</v>
      </c>
      <c r="I1016" s="1" t="s">
        <v>22</v>
      </c>
      <c r="J1016">
        <f t="shared" si="15"/>
        <v>0</v>
      </c>
      <c r="K1016" t="str">
        <f>VLOOKUP(C1016,Region!$A$2:$B$3416,2,FALSE)</f>
        <v>中国</v>
      </c>
      <c r="L1016" t="str">
        <f>VLOOKUP(D1016,Region!$A$2:$B$3416,2,FALSE)</f>
        <v>浙江</v>
      </c>
      <c r="M1016" t="str">
        <f>VLOOKUP(E1016,Region!$A$2:$B$3416,2,FALSE)</f>
        <v>金华</v>
      </c>
      <c r="N1016" t="str">
        <f>VLOOKUP(F1016,Region!$A$2:$B$3416,2,FALSE)</f>
        <v>永康市</v>
      </c>
    </row>
    <row r="1017" spans="1:14" x14ac:dyDescent="0.2">
      <c r="A1017" s="1">
        <v>227796</v>
      </c>
      <c r="B1017" s="1">
        <v>232465</v>
      </c>
      <c r="C1017" s="3">
        <v>1</v>
      </c>
      <c r="D1017" s="3">
        <v>6</v>
      </c>
      <c r="E1017" s="3">
        <v>76</v>
      </c>
      <c r="F1017" s="3">
        <v>696</v>
      </c>
      <c r="G1017" s="1">
        <v>179</v>
      </c>
      <c r="H1017" s="2" t="s">
        <v>1607</v>
      </c>
      <c r="I1017" s="1" t="s">
        <v>11</v>
      </c>
      <c r="J1017">
        <f t="shared" si="15"/>
        <v>0</v>
      </c>
      <c r="K1017" t="str">
        <f>VLOOKUP(C1017,Region!$A$2:$B$3416,2,FALSE)</f>
        <v>中国</v>
      </c>
      <c r="L1017" t="str">
        <f>VLOOKUP(D1017,Region!$A$2:$B$3416,2,FALSE)</f>
        <v>广东</v>
      </c>
      <c r="M1017" t="str">
        <f>VLOOKUP(E1017,Region!$A$2:$B$3416,2,FALSE)</f>
        <v>广州</v>
      </c>
      <c r="N1017" t="str">
        <f>VLOOKUP(F1017,Region!$A$2:$B$3416,2,FALSE)</f>
        <v>海珠区</v>
      </c>
    </row>
    <row r="1018" spans="1:14" x14ac:dyDescent="0.2">
      <c r="A1018" s="1">
        <v>227797</v>
      </c>
      <c r="B1018" s="1">
        <v>232466</v>
      </c>
      <c r="C1018" s="3">
        <v>1</v>
      </c>
      <c r="D1018" s="3">
        <v>11</v>
      </c>
      <c r="E1018" s="3">
        <v>150</v>
      </c>
      <c r="F1018" s="3">
        <v>1282</v>
      </c>
      <c r="G1018" s="1">
        <v>122.3</v>
      </c>
      <c r="H1018" s="2" t="s">
        <v>672</v>
      </c>
      <c r="I1018" s="1" t="s">
        <v>22</v>
      </c>
      <c r="J1018">
        <f t="shared" si="15"/>
        <v>16</v>
      </c>
      <c r="K1018" t="str">
        <f>VLOOKUP(C1018,Region!$A$2:$B$3416,2,FALSE)</f>
        <v>中国</v>
      </c>
      <c r="L1018" t="str">
        <f>VLOOKUP(D1018,Region!$A$2:$B$3416,2,FALSE)</f>
        <v>河南</v>
      </c>
      <c r="M1018" t="str">
        <f>VLOOKUP(E1018,Region!$A$2:$B$3416,2,FALSE)</f>
        <v>洛阳</v>
      </c>
      <c r="N1018" t="str">
        <f>VLOOKUP(F1018,Region!$A$2:$B$3416,2,FALSE)</f>
        <v>伊川县</v>
      </c>
    </row>
    <row r="1019" spans="1:14" x14ac:dyDescent="0.2">
      <c r="A1019" s="1">
        <v>227798</v>
      </c>
      <c r="B1019" s="1">
        <v>232467</v>
      </c>
      <c r="C1019" s="3">
        <v>1</v>
      </c>
      <c r="D1019" s="3">
        <v>6</v>
      </c>
      <c r="E1019" s="3">
        <v>87</v>
      </c>
      <c r="F1019" s="3">
        <v>789</v>
      </c>
      <c r="G1019" s="1">
        <v>221.55</v>
      </c>
      <c r="H1019" s="2" t="s">
        <v>671</v>
      </c>
      <c r="I1019" s="1" t="s">
        <v>11</v>
      </c>
      <c r="J1019">
        <f t="shared" si="15"/>
        <v>16</v>
      </c>
      <c r="K1019" t="str">
        <f>VLOOKUP(C1019,Region!$A$2:$B$3416,2,FALSE)</f>
        <v>中国</v>
      </c>
      <c r="L1019" t="str">
        <f>VLOOKUP(D1019,Region!$A$2:$B$3416,2,FALSE)</f>
        <v>广东</v>
      </c>
      <c r="M1019" t="str">
        <f>VLOOKUP(E1019,Region!$A$2:$B$3416,2,FALSE)</f>
        <v>清远</v>
      </c>
      <c r="N1019" t="str">
        <f>VLOOKUP(F1019,Region!$A$2:$B$3416,2,FALSE)</f>
        <v>清城区</v>
      </c>
    </row>
    <row r="1020" spans="1:14" x14ac:dyDescent="0.2">
      <c r="A1020" s="1">
        <v>227799</v>
      </c>
      <c r="B1020" s="1">
        <v>232468</v>
      </c>
      <c r="C1020" s="3">
        <v>1</v>
      </c>
      <c r="D1020" s="3">
        <v>4</v>
      </c>
      <c r="E1020" s="3">
        <v>57</v>
      </c>
      <c r="F1020" s="3">
        <v>561</v>
      </c>
      <c r="G1020" s="1">
        <v>173.55</v>
      </c>
      <c r="H1020" s="2" t="s">
        <v>670</v>
      </c>
      <c r="I1020" s="1" t="s">
        <v>22</v>
      </c>
      <c r="J1020">
        <f t="shared" si="15"/>
        <v>16</v>
      </c>
      <c r="K1020" t="str">
        <f>VLOOKUP(C1020,Region!$A$2:$B$3416,2,FALSE)</f>
        <v>中国</v>
      </c>
      <c r="L1020" t="str">
        <f>VLOOKUP(D1020,Region!$A$2:$B$3416,2,FALSE)</f>
        <v>福建</v>
      </c>
      <c r="M1020" t="str">
        <f>VLOOKUP(E1020,Region!$A$2:$B$3416,2,FALSE)</f>
        <v>莆田</v>
      </c>
      <c r="N1020" t="str">
        <f>VLOOKUP(F1020,Region!$A$2:$B$3416,2,FALSE)</f>
        <v>仙游县</v>
      </c>
    </row>
    <row r="1021" spans="1:14" x14ac:dyDescent="0.2">
      <c r="A1021" s="1">
        <v>227800</v>
      </c>
      <c r="B1021" s="1">
        <v>232469</v>
      </c>
      <c r="C1021" s="3">
        <v>1</v>
      </c>
      <c r="D1021" s="3">
        <v>22</v>
      </c>
      <c r="E1021" s="3">
        <v>292</v>
      </c>
      <c r="F1021" s="3">
        <v>2408</v>
      </c>
      <c r="G1021" s="1">
        <v>759.4</v>
      </c>
      <c r="H1021" s="2" t="s">
        <v>669</v>
      </c>
      <c r="I1021" s="1" t="s">
        <v>14</v>
      </c>
      <c r="J1021">
        <f t="shared" si="15"/>
        <v>16</v>
      </c>
      <c r="K1021" t="str">
        <f>VLOOKUP(C1021,Region!$A$2:$B$3416,2,FALSE)</f>
        <v>中国</v>
      </c>
      <c r="L1021" t="str">
        <f>VLOOKUP(D1021,Region!$A$2:$B$3416,2,FALSE)</f>
        <v>山东</v>
      </c>
      <c r="M1021" t="str">
        <f>VLOOKUP(E1021,Region!$A$2:$B$3416,2,FALSE)</f>
        <v>临沂</v>
      </c>
      <c r="N1021" t="str">
        <f>VLOOKUP(F1021,Region!$A$2:$B$3416,2,FALSE)</f>
        <v>兰山区</v>
      </c>
    </row>
    <row r="1022" spans="1:14" x14ac:dyDescent="0.2">
      <c r="A1022" s="1">
        <v>227801</v>
      </c>
      <c r="B1022" s="1">
        <v>232470</v>
      </c>
      <c r="C1022" s="3">
        <v>1</v>
      </c>
      <c r="D1022" s="3">
        <v>14</v>
      </c>
      <c r="E1022" s="3">
        <v>198</v>
      </c>
      <c r="F1022" s="3">
        <v>1659</v>
      </c>
      <c r="G1022" s="1">
        <v>273</v>
      </c>
      <c r="H1022" s="2" t="s">
        <v>667</v>
      </c>
      <c r="I1022" s="1" t="s">
        <v>22</v>
      </c>
      <c r="J1022">
        <f t="shared" si="15"/>
        <v>16</v>
      </c>
      <c r="K1022" t="str">
        <f>VLOOKUP(C1022,Region!$A$2:$B$3416,2,FALSE)</f>
        <v>中国</v>
      </c>
      <c r="L1022" t="str">
        <f>VLOOKUP(D1022,Region!$A$2:$B$3416,2,FALSE)</f>
        <v>湖南</v>
      </c>
      <c r="M1022" t="str">
        <f>VLOOKUP(E1022,Region!$A$2:$B$3416,2,FALSE)</f>
        <v>张家界</v>
      </c>
      <c r="N1022" t="str">
        <f>VLOOKUP(F1022,Region!$A$2:$B$3416,2,FALSE)</f>
        <v>慈利县</v>
      </c>
    </row>
    <row r="1023" spans="1:14" x14ac:dyDescent="0.2">
      <c r="A1023" s="1">
        <v>227802</v>
      </c>
      <c r="B1023" s="1">
        <v>232471</v>
      </c>
      <c r="C1023" s="3">
        <v>1</v>
      </c>
      <c r="D1023" s="3">
        <v>3</v>
      </c>
      <c r="E1023" s="3">
        <v>43</v>
      </c>
      <c r="F1023" s="3">
        <v>453</v>
      </c>
      <c r="G1023" s="1">
        <v>70.599999999999994</v>
      </c>
      <c r="H1023" s="2" t="s">
        <v>668</v>
      </c>
      <c r="I1023" s="1" t="s">
        <v>22</v>
      </c>
      <c r="J1023">
        <f t="shared" si="15"/>
        <v>16</v>
      </c>
      <c r="K1023" t="str">
        <f>VLOOKUP(C1023,Region!$A$2:$B$3416,2,FALSE)</f>
        <v>中国</v>
      </c>
      <c r="L1023" t="str">
        <f>VLOOKUP(D1023,Region!$A$2:$B$3416,2,FALSE)</f>
        <v>安徽</v>
      </c>
      <c r="M1023" t="str">
        <f>VLOOKUP(E1023,Region!$A$2:$B$3416,2,FALSE)</f>
        <v>淮南</v>
      </c>
      <c r="N1023" t="str">
        <f>VLOOKUP(F1023,Region!$A$2:$B$3416,2,FALSE)</f>
        <v>潘集区</v>
      </c>
    </row>
    <row r="1024" spans="1:14" x14ac:dyDescent="0.2">
      <c r="A1024" s="1">
        <v>227803</v>
      </c>
      <c r="B1024" s="1">
        <v>232472</v>
      </c>
      <c r="C1024" s="3">
        <v>1</v>
      </c>
      <c r="D1024" s="3">
        <v>26</v>
      </c>
      <c r="E1024" s="3">
        <v>331</v>
      </c>
      <c r="F1024" s="3">
        <v>2823</v>
      </c>
      <c r="G1024" s="1">
        <v>159.30000000000001</v>
      </c>
      <c r="H1024" s="2" t="s">
        <v>666</v>
      </c>
      <c r="I1024" s="1" t="s">
        <v>14</v>
      </c>
      <c r="J1024">
        <f t="shared" si="15"/>
        <v>16</v>
      </c>
      <c r="K1024" t="str">
        <f>VLOOKUP(C1024,Region!$A$2:$B$3416,2,FALSE)</f>
        <v>中国</v>
      </c>
      <c r="L1024" t="str">
        <f>VLOOKUP(D1024,Region!$A$2:$B$3416,2,FALSE)</f>
        <v>四川</v>
      </c>
      <c r="M1024" t="str">
        <f>VLOOKUP(E1024,Region!$A$2:$B$3416,2,FALSE)</f>
        <v>乐山</v>
      </c>
      <c r="N1024" t="str">
        <f>VLOOKUP(F1024,Region!$A$2:$B$3416,2,FALSE)</f>
        <v>乐山市</v>
      </c>
    </row>
    <row r="1025" spans="1:14" x14ac:dyDescent="0.2">
      <c r="A1025" s="1">
        <v>227804</v>
      </c>
      <c r="B1025" s="1">
        <v>232474</v>
      </c>
      <c r="C1025" s="3">
        <v>1</v>
      </c>
      <c r="D1025" s="3">
        <v>25</v>
      </c>
      <c r="E1025" s="3">
        <v>321</v>
      </c>
      <c r="F1025" s="3">
        <v>2704</v>
      </c>
      <c r="G1025" s="1">
        <v>280.60000000000002</v>
      </c>
      <c r="H1025" s="2" t="s">
        <v>664</v>
      </c>
      <c r="I1025" s="1" t="s">
        <v>11</v>
      </c>
      <c r="J1025">
        <f t="shared" si="15"/>
        <v>17</v>
      </c>
      <c r="K1025" t="str">
        <f>VLOOKUP(C1025,Region!$A$2:$B$3416,2,FALSE)</f>
        <v>中国</v>
      </c>
      <c r="L1025" t="str">
        <f>VLOOKUP(D1025,Region!$A$2:$B$3416,2,FALSE)</f>
        <v>上海</v>
      </c>
      <c r="M1025" t="str">
        <f>VLOOKUP(E1025,Region!$A$2:$B$3416,2,FALSE)</f>
        <v>上海</v>
      </c>
      <c r="N1025" t="str">
        <f>VLOOKUP(F1025,Region!$A$2:$B$3416,2,FALSE)</f>
        <v>闸北区</v>
      </c>
    </row>
    <row r="1026" spans="1:14" x14ac:dyDescent="0.2">
      <c r="A1026" s="1">
        <v>227805</v>
      </c>
      <c r="B1026" s="1">
        <v>232475</v>
      </c>
      <c r="C1026" s="3">
        <v>1</v>
      </c>
      <c r="D1026" s="3">
        <v>17</v>
      </c>
      <c r="E1026" s="3">
        <v>240</v>
      </c>
      <c r="F1026" s="3">
        <v>2041</v>
      </c>
      <c r="G1026" s="1">
        <v>55.1</v>
      </c>
      <c r="H1026" s="2" t="s">
        <v>663</v>
      </c>
      <c r="I1026" s="1" t="s">
        <v>14</v>
      </c>
      <c r="J1026">
        <f t="shared" si="15"/>
        <v>17</v>
      </c>
      <c r="K1026" t="str">
        <f>VLOOKUP(C1026,Region!$A$2:$B$3416,2,FALSE)</f>
        <v>中国</v>
      </c>
      <c r="L1026" t="str">
        <f>VLOOKUP(D1026,Region!$A$2:$B$3416,2,FALSE)</f>
        <v>江西</v>
      </c>
      <c r="M1026" t="str">
        <f>VLOOKUP(E1026,Region!$A$2:$B$3416,2,FALSE)</f>
        <v>上饶</v>
      </c>
      <c r="N1026" t="str">
        <f>VLOOKUP(F1026,Region!$A$2:$B$3416,2,FALSE)</f>
        <v>余干县</v>
      </c>
    </row>
    <row r="1027" spans="1:14" x14ac:dyDescent="0.2">
      <c r="A1027" s="1">
        <v>227806</v>
      </c>
      <c r="B1027" s="1">
        <v>232477</v>
      </c>
      <c r="C1027" s="3">
        <v>1</v>
      </c>
      <c r="D1027" s="3">
        <v>16</v>
      </c>
      <c r="E1027" s="3">
        <v>229</v>
      </c>
      <c r="F1027" s="3">
        <v>1923</v>
      </c>
      <c r="G1027" s="1">
        <v>1331.1</v>
      </c>
      <c r="H1027" s="2" t="s">
        <v>662</v>
      </c>
      <c r="I1027" s="1" t="s">
        <v>14</v>
      </c>
      <c r="J1027">
        <f t="shared" ref="J1027:J1090" si="16">HOUR(H1027)</f>
        <v>17</v>
      </c>
      <c r="K1027" t="str">
        <f>VLOOKUP(C1027,Region!$A$2:$B$3416,2,FALSE)</f>
        <v>中国</v>
      </c>
      <c r="L1027" t="str">
        <f>VLOOKUP(D1027,Region!$A$2:$B$3416,2,FALSE)</f>
        <v>江苏</v>
      </c>
      <c r="M1027" t="str">
        <f>VLOOKUP(E1027,Region!$A$2:$B$3416,2,FALSE)</f>
        <v>徐州</v>
      </c>
      <c r="N1027" t="str">
        <f>VLOOKUP(F1027,Region!$A$2:$B$3416,2,FALSE)</f>
        <v>云龙区</v>
      </c>
    </row>
    <row r="1028" spans="1:14" x14ac:dyDescent="0.2">
      <c r="A1028" s="1">
        <v>227807</v>
      </c>
      <c r="B1028" s="1">
        <v>232478</v>
      </c>
      <c r="C1028" s="3">
        <v>1</v>
      </c>
      <c r="D1028" s="3">
        <v>10</v>
      </c>
      <c r="E1028" s="3">
        <v>139</v>
      </c>
      <c r="F1028" s="3">
        <v>1105</v>
      </c>
      <c r="G1028" s="1">
        <v>138.30000000000001</v>
      </c>
      <c r="H1028" s="2" t="s">
        <v>661</v>
      </c>
      <c r="I1028" s="1" t="s">
        <v>11</v>
      </c>
      <c r="J1028">
        <f t="shared" si="16"/>
        <v>17</v>
      </c>
      <c r="K1028" t="str">
        <f>VLOOKUP(C1028,Region!$A$2:$B$3416,2,FALSE)</f>
        <v>中国</v>
      </c>
      <c r="L1028" t="str">
        <f>VLOOKUP(D1028,Region!$A$2:$B$3416,2,FALSE)</f>
        <v>河北</v>
      </c>
      <c r="M1028" t="str">
        <f>VLOOKUP(E1028,Region!$A$2:$B$3416,2,FALSE)</f>
        <v>保定</v>
      </c>
      <c r="N1028" t="str">
        <f>VLOOKUP(F1028,Region!$A$2:$B$3416,2,FALSE)</f>
        <v>涿州市</v>
      </c>
    </row>
    <row r="1029" spans="1:14" x14ac:dyDescent="0.2">
      <c r="A1029" s="1">
        <v>227808</v>
      </c>
      <c r="B1029" s="1">
        <v>232480</v>
      </c>
      <c r="C1029" s="3">
        <v>1</v>
      </c>
      <c r="D1029" s="3">
        <v>26</v>
      </c>
      <c r="E1029" s="3">
        <v>325</v>
      </c>
      <c r="F1029" s="3">
        <v>2777</v>
      </c>
      <c r="G1029" s="1">
        <v>214.3</v>
      </c>
      <c r="H1029" s="2" t="s">
        <v>315</v>
      </c>
      <c r="I1029" s="1" t="s">
        <v>22</v>
      </c>
      <c r="J1029">
        <f t="shared" si="16"/>
        <v>21</v>
      </c>
      <c r="K1029" t="str">
        <f>VLOOKUP(C1029,Region!$A$2:$B$3416,2,FALSE)</f>
        <v>中国</v>
      </c>
      <c r="L1029" t="str">
        <f>VLOOKUP(D1029,Region!$A$2:$B$3416,2,FALSE)</f>
        <v>四川</v>
      </c>
      <c r="M1029" t="str">
        <f>VLOOKUP(E1029,Region!$A$2:$B$3416,2,FALSE)</f>
        <v>巴中</v>
      </c>
      <c r="N1029" t="str">
        <f>VLOOKUP(F1029,Region!$A$2:$B$3416,2,FALSE)</f>
        <v>南江县</v>
      </c>
    </row>
    <row r="1030" spans="1:14" x14ac:dyDescent="0.2">
      <c r="A1030" s="1">
        <v>227809</v>
      </c>
      <c r="B1030" s="1">
        <v>232481</v>
      </c>
      <c r="C1030" s="3">
        <v>1</v>
      </c>
      <c r="D1030" s="3">
        <v>16</v>
      </c>
      <c r="E1030" s="3">
        <v>220</v>
      </c>
      <c r="F1030" s="3">
        <v>1842</v>
      </c>
      <c r="G1030" s="1">
        <v>50.1</v>
      </c>
      <c r="H1030" s="2" t="s">
        <v>659</v>
      </c>
      <c r="I1030" s="1" t="s">
        <v>22</v>
      </c>
      <c r="J1030">
        <f t="shared" si="16"/>
        <v>17</v>
      </c>
      <c r="K1030" t="str">
        <f>VLOOKUP(C1030,Region!$A$2:$B$3416,2,FALSE)</f>
        <v>中国</v>
      </c>
      <c r="L1030" t="str">
        <f>VLOOKUP(D1030,Region!$A$2:$B$3416,2,FALSE)</f>
        <v>江苏</v>
      </c>
      <c r="M1030" t="str">
        <f>VLOOKUP(E1030,Region!$A$2:$B$3416,2,FALSE)</f>
        <v>南京</v>
      </c>
      <c r="N1030" t="str">
        <f>VLOOKUP(F1030,Region!$A$2:$B$3416,2,FALSE)</f>
        <v>浦口区</v>
      </c>
    </row>
    <row r="1031" spans="1:14" x14ac:dyDescent="0.2">
      <c r="A1031" s="1">
        <v>227810</v>
      </c>
      <c r="B1031" s="1">
        <v>232482</v>
      </c>
      <c r="C1031" s="3">
        <v>1</v>
      </c>
      <c r="D1031" s="3">
        <v>22</v>
      </c>
      <c r="E1031" s="3">
        <v>291</v>
      </c>
      <c r="F1031" s="3">
        <v>2400</v>
      </c>
      <c r="G1031" s="1">
        <v>1430.85</v>
      </c>
      <c r="H1031" s="2" t="s">
        <v>658</v>
      </c>
      <c r="I1031" s="1" t="s">
        <v>14</v>
      </c>
      <c r="J1031">
        <f t="shared" si="16"/>
        <v>17</v>
      </c>
      <c r="K1031" t="str">
        <f>VLOOKUP(C1031,Region!$A$2:$B$3416,2,FALSE)</f>
        <v>中国</v>
      </c>
      <c r="L1031" t="str">
        <f>VLOOKUP(D1031,Region!$A$2:$B$3416,2,FALSE)</f>
        <v>山东</v>
      </c>
      <c r="M1031" t="str">
        <f>VLOOKUP(E1031,Region!$A$2:$B$3416,2,FALSE)</f>
        <v>聊城</v>
      </c>
      <c r="N1031" t="str">
        <f>VLOOKUP(F1031,Region!$A$2:$B$3416,2,FALSE)</f>
        <v>东昌府区</v>
      </c>
    </row>
    <row r="1032" spans="1:14" x14ac:dyDescent="0.2">
      <c r="A1032" s="1">
        <v>227811</v>
      </c>
      <c r="B1032" s="1">
        <v>232483</v>
      </c>
      <c r="C1032" s="3">
        <v>1</v>
      </c>
      <c r="D1032" s="3">
        <v>6</v>
      </c>
      <c r="E1032" s="3">
        <v>81</v>
      </c>
      <c r="F1032" s="3">
        <v>753</v>
      </c>
      <c r="G1032" s="1">
        <v>742.9</v>
      </c>
      <c r="H1032" s="2" t="s">
        <v>657</v>
      </c>
      <c r="I1032" s="1" t="s">
        <v>14</v>
      </c>
      <c r="J1032">
        <f t="shared" si="16"/>
        <v>17</v>
      </c>
      <c r="K1032" t="str">
        <f>VLOOKUP(C1032,Region!$A$2:$B$3416,2,FALSE)</f>
        <v>中国</v>
      </c>
      <c r="L1032" t="str">
        <f>VLOOKUP(D1032,Region!$A$2:$B$3416,2,FALSE)</f>
        <v>广东</v>
      </c>
      <c r="M1032" t="str">
        <f>VLOOKUP(E1032,Region!$A$2:$B$3416,2,FALSE)</f>
        <v>河源</v>
      </c>
      <c r="N1032" t="str">
        <f>VLOOKUP(F1032,Region!$A$2:$B$3416,2,FALSE)</f>
        <v>源城区</v>
      </c>
    </row>
    <row r="1033" spans="1:14" x14ac:dyDescent="0.2">
      <c r="A1033" s="1">
        <v>227812</v>
      </c>
      <c r="B1033" s="1">
        <v>232484</v>
      </c>
      <c r="C1033" s="3">
        <v>1</v>
      </c>
      <c r="D1033" s="3">
        <v>13</v>
      </c>
      <c r="E1033" s="3">
        <v>186</v>
      </c>
      <c r="F1033" s="3">
        <v>1587</v>
      </c>
      <c r="G1033" s="1">
        <v>173.75</v>
      </c>
      <c r="H1033" s="2" t="s">
        <v>656</v>
      </c>
      <c r="I1033" s="1" t="s">
        <v>22</v>
      </c>
      <c r="J1033">
        <f t="shared" si="16"/>
        <v>17</v>
      </c>
      <c r="K1033" t="str">
        <f>VLOOKUP(C1033,Region!$A$2:$B$3416,2,FALSE)</f>
        <v>中国</v>
      </c>
      <c r="L1033" t="str">
        <f>VLOOKUP(D1033,Region!$A$2:$B$3416,2,FALSE)</f>
        <v>湖北</v>
      </c>
      <c r="M1033" t="str">
        <f>VLOOKUP(E1033,Region!$A$2:$B$3416,2,FALSE)</f>
        <v>荆州</v>
      </c>
      <c r="N1033" t="str">
        <f>VLOOKUP(F1033,Region!$A$2:$B$3416,2,FALSE)</f>
        <v>松滋市</v>
      </c>
    </row>
    <row r="1034" spans="1:14" x14ac:dyDescent="0.2">
      <c r="A1034" s="1">
        <v>227813</v>
      </c>
      <c r="B1034" s="1">
        <v>232485</v>
      </c>
      <c r="C1034" s="3">
        <v>1</v>
      </c>
      <c r="D1034" s="3">
        <v>18</v>
      </c>
      <c r="E1034" s="3">
        <v>248</v>
      </c>
      <c r="F1034" s="3">
        <v>2101</v>
      </c>
      <c r="G1034" s="1">
        <v>416.55</v>
      </c>
      <c r="H1034" s="2" t="s">
        <v>655</v>
      </c>
      <c r="I1034" s="1" t="s">
        <v>14</v>
      </c>
      <c r="J1034">
        <f t="shared" si="16"/>
        <v>17</v>
      </c>
      <c r="K1034" t="str">
        <f>VLOOKUP(C1034,Region!$A$2:$B$3416,2,FALSE)</f>
        <v>中国</v>
      </c>
      <c r="L1034" t="str">
        <f>VLOOKUP(D1034,Region!$A$2:$B$3416,2,FALSE)</f>
        <v>辽宁</v>
      </c>
      <c r="M1034" t="str">
        <f>VLOOKUP(E1034,Region!$A$2:$B$3416,2,FALSE)</f>
        <v>朝阳</v>
      </c>
      <c r="N1034" t="str">
        <f>VLOOKUP(F1034,Region!$A$2:$B$3416,2,FALSE)</f>
        <v>北票市</v>
      </c>
    </row>
    <row r="1035" spans="1:14" x14ac:dyDescent="0.2">
      <c r="A1035" s="1">
        <v>227814</v>
      </c>
      <c r="B1035" s="1">
        <v>232486</v>
      </c>
      <c r="C1035" s="3">
        <v>1</v>
      </c>
      <c r="D1035" s="3">
        <v>32</v>
      </c>
      <c r="E1035" s="3">
        <v>394</v>
      </c>
      <c r="F1035" s="3">
        <v>3339</v>
      </c>
      <c r="G1035" s="1">
        <v>673.55</v>
      </c>
      <c r="H1035" s="2" t="s">
        <v>654</v>
      </c>
      <c r="I1035" s="1" t="s">
        <v>14</v>
      </c>
      <c r="J1035">
        <f t="shared" si="16"/>
        <v>17</v>
      </c>
      <c r="K1035" t="str">
        <f>VLOOKUP(C1035,Region!$A$2:$B$3416,2,FALSE)</f>
        <v>中国</v>
      </c>
      <c r="L1035" t="str">
        <f>VLOOKUP(D1035,Region!$A$2:$B$3416,2,FALSE)</f>
        <v>重庆</v>
      </c>
      <c r="M1035" t="str">
        <f>VLOOKUP(E1035,Region!$A$2:$B$3416,2,FALSE)</f>
        <v>重庆</v>
      </c>
      <c r="N1035" t="str">
        <f>VLOOKUP(F1035,Region!$A$2:$B$3416,2,FALSE)</f>
        <v>九龙坡区</v>
      </c>
    </row>
    <row r="1036" spans="1:14" x14ac:dyDescent="0.2">
      <c r="A1036" s="1">
        <v>227815</v>
      </c>
      <c r="B1036" s="1">
        <v>232487</v>
      </c>
      <c r="C1036" s="3">
        <v>1</v>
      </c>
      <c r="D1036" s="3">
        <v>22</v>
      </c>
      <c r="E1036" s="3">
        <v>284</v>
      </c>
      <c r="F1036" s="3">
        <v>2346</v>
      </c>
      <c r="G1036" s="1">
        <v>848.1</v>
      </c>
      <c r="H1036" s="2" t="s">
        <v>653</v>
      </c>
      <c r="I1036" s="1" t="s">
        <v>14</v>
      </c>
      <c r="J1036">
        <f t="shared" si="16"/>
        <v>17</v>
      </c>
      <c r="K1036" t="str">
        <f>VLOOKUP(C1036,Region!$A$2:$B$3416,2,FALSE)</f>
        <v>中国</v>
      </c>
      <c r="L1036" t="str">
        <f>VLOOKUP(D1036,Region!$A$2:$B$3416,2,FALSE)</f>
        <v>山东</v>
      </c>
      <c r="M1036" t="str">
        <f>VLOOKUP(E1036,Region!$A$2:$B$3416,2,FALSE)</f>
        <v>青岛</v>
      </c>
      <c r="N1036" t="str">
        <f>VLOOKUP(F1036,Region!$A$2:$B$3416,2,FALSE)</f>
        <v>李沧区</v>
      </c>
    </row>
    <row r="1037" spans="1:14" x14ac:dyDescent="0.2">
      <c r="A1037" s="1">
        <v>227816</v>
      </c>
      <c r="B1037" s="1">
        <v>232488</v>
      </c>
      <c r="C1037" s="3">
        <v>1</v>
      </c>
      <c r="D1037" s="3">
        <v>31</v>
      </c>
      <c r="E1037" s="3">
        <v>383</v>
      </c>
      <c r="F1037" s="3">
        <v>3235</v>
      </c>
      <c r="G1037" s="1">
        <v>50.1</v>
      </c>
      <c r="H1037" s="2" t="s">
        <v>652</v>
      </c>
      <c r="I1037" s="1" t="s">
        <v>22</v>
      </c>
      <c r="J1037">
        <f t="shared" si="16"/>
        <v>17</v>
      </c>
      <c r="K1037" t="str">
        <f>VLOOKUP(C1037,Region!$A$2:$B$3416,2,FALSE)</f>
        <v>中国</v>
      </c>
      <c r="L1037" t="str">
        <f>VLOOKUP(D1037,Region!$A$2:$B$3416,2,FALSE)</f>
        <v>浙江</v>
      </c>
      <c r="M1037" t="str">
        <f>VLOOKUP(E1037,Region!$A$2:$B$3416,2,FALSE)</f>
        <v>杭州</v>
      </c>
      <c r="N1037" t="str">
        <f>VLOOKUP(F1037,Region!$A$2:$B$3416,2,FALSE)</f>
        <v>萧山区</v>
      </c>
    </row>
    <row r="1038" spans="1:14" x14ac:dyDescent="0.2">
      <c r="A1038" s="1">
        <v>227817</v>
      </c>
      <c r="B1038" s="1">
        <v>232489</v>
      </c>
      <c r="C1038" s="3">
        <v>1</v>
      </c>
      <c r="D1038" s="3">
        <v>22</v>
      </c>
      <c r="E1038" s="3">
        <v>283</v>
      </c>
      <c r="F1038" s="3">
        <v>2333</v>
      </c>
      <c r="G1038" s="1">
        <v>93.5</v>
      </c>
      <c r="H1038" s="2" t="s">
        <v>651</v>
      </c>
      <c r="I1038" s="1" t="s">
        <v>22</v>
      </c>
      <c r="J1038">
        <f t="shared" si="16"/>
        <v>17</v>
      </c>
      <c r="K1038" t="str">
        <f>VLOOKUP(C1038,Region!$A$2:$B$3416,2,FALSE)</f>
        <v>中国</v>
      </c>
      <c r="L1038" t="str">
        <f>VLOOKUP(D1038,Region!$A$2:$B$3416,2,FALSE)</f>
        <v>山东</v>
      </c>
      <c r="M1038" t="str">
        <f>VLOOKUP(E1038,Region!$A$2:$B$3416,2,FALSE)</f>
        <v>济南</v>
      </c>
      <c r="N1038" t="str">
        <f>VLOOKUP(F1038,Region!$A$2:$B$3416,2,FALSE)</f>
        <v>历下区</v>
      </c>
    </row>
    <row r="1039" spans="1:14" x14ac:dyDescent="0.2">
      <c r="A1039" s="1">
        <v>227818</v>
      </c>
      <c r="B1039" s="1">
        <v>232490</v>
      </c>
      <c r="C1039" s="3">
        <v>1</v>
      </c>
      <c r="D1039" s="3">
        <v>2</v>
      </c>
      <c r="E1039" s="3">
        <v>52</v>
      </c>
      <c r="F1039" s="3">
        <v>501</v>
      </c>
      <c r="G1039" s="1">
        <v>157.19999999999999</v>
      </c>
      <c r="H1039" s="2" t="s">
        <v>650</v>
      </c>
      <c r="I1039" s="1" t="s">
        <v>14</v>
      </c>
      <c r="J1039">
        <f t="shared" si="16"/>
        <v>17</v>
      </c>
      <c r="K1039" t="str">
        <f>VLOOKUP(C1039,Region!$A$2:$B$3416,2,FALSE)</f>
        <v>中国</v>
      </c>
      <c r="L1039" t="str">
        <f>VLOOKUP(D1039,Region!$A$2:$B$3416,2,FALSE)</f>
        <v>北京</v>
      </c>
      <c r="M1039" t="str">
        <f>VLOOKUP(E1039,Region!$A$2:$B$3416,2,FALSE)</f>
        <v>北京</v>
      </c>
      <c r="N1039" t="str">
        <f>VLOOKUP(F1039,Region!$A$2:$B$3416,2,FALSE)</f>
        <v>西城区</v>
      </c>
    </row>
    <row r="1040" spans="1:14" x14ac:dyDescent="0.2">
      <c r="A1040" s="1">
        <v>227819</v>
      </c>
      <c r="B1040" s="1">
        <v>232491</v>
      </c>
      <c r="C1040" s="3">
        <v>1</v>
      </c>
      <c r="D1040" s="3">
        <v>6</v>
      </c>
      <c r="E1040" s="3">
        <v>85</v>
      </c>
      <c r="F1040" s="3">
        <v>778</v>
      </c>
      <c r="G1040" s="1">
        <v>599.25</v>
      </c>
      <c r="H1040" s="2" t="s">
        <v>649</v>
      </c>
      <c r="I1040" s="1" t="s">
        <v>10</v>
      </c>
      <c r="J1040">
        <f t="shared" si="16"/>
        <v>17</v>
      </c>
      <c r="K1040" t="str">
        <f>VLOOKUP(C1040,Region!$A$2:$B$3416,2,FALSE)</f>
        <v>中国</v>
      </c>
      <c r="L1040" t="str">
        <f>VLOOKUP(D1040,Region!$A$2:$B$3416,2,FALSE)</f>
        <v>广东</v>
      </c>
      <c r="M1040" t="str">
        <f>VLOOKUP(E1040,Region!$A$2:$B$3416,2,FALSE)</f>
        <v>茂名</v>
      </c>
      <c r="N1040" t="str">
        <f>VLOOKUP(F1040,Region!$A$2:$B$3416,2,FALSE)</f>
        <v>化州市</v>
      </c>
    </row>
    <row r="1041" spans="1:14" x14ac:dyDescent="0.2">
      <c r="A1041" s="1">
        <v>227820</v>
      </c>
      <c r="B1041" s="1">
        <v>232492</v>
      </c>
      <c r="C1041" s="3">
        <v>1</v>
      </c>
      <c r="D1041" s="3">
        <v>18</v>
      </c>
      <c r="E1041" s="3">
        <v>256</v>
      </c>
      <c r="F1041" s="3">
        <v>2152</v>
      </c>
      <c r="G1041" s="1">
        <v>93.15</v>
      </c>
      <c r="H1041" s="2" t="s">
        <v>648</v>
      </c>
      <c r="I1041" s="1" t="s">
        <v>14</v>
      </c>
      <c r="J1041">
        <f t="shared" si="16"/>
        <v>17</v>
      </c>
      <c r="K1041" t="str">
        <f>VLOOKUP(C1041,Region!$A$2:$B$3416,2,FALSE)</f>
        <v>中国</v>
      </c>
      <c r="L1041" t="str">
        <f>VLOOKUP(D1041,Region!$A$2:$B$3416,2,FALSE)</f>
        <v>辽宁</v>
      </c>
      <c r="M1041" t="str">
        <f>VLOOKUP(E1041,Region!$A$2:$B$3416,2,FALSE)</f>
        <v>铁岭</v>
      </c>
      <c r="N1041" t="str">
        <f>VLOOKUP(F1041,Region!$A$2:$B$3416,2,FALSE)</f>
        <v>开原市</v>
      </c>
    </row>
    <row r="1042" spans="1:14" x14ac:dyDescent="0.2">
      <c r="A1042" s="1">
        <v>227821</v>
      </c>
      <c r="B1042" s="1">
        <v>232493</v>
      </c>
      <c r="C1042" s="3">
        <v>1</v>
      </c>
      <c r="D1042" s="3">
        <v>31</v>
      </c>
      <c r="E1042" s="3">
        <v>392</v>
      </c>
      <c r="F1042" s="3">
        <v>3316</v>
      </c>
      <c r="G1042" s="1">
        <v>53.25</v>
      </c>
      <c r="H1042" s="2" t="s">
        <v>646</v>
      </c>
      <c r="I1042" s="1" t="s">
        <v>14</v>
      </c>
      <c r="J1042">
        <f t="shared" si="16"/>
        <v>17</v>
      </c>
      <c r="K1042" t="str">
        <f>VLOOKUP(C1042,Region!$A$2:$B$3416,2,FALSE)</f>
        <v>中国</v>
      </c>
      <c r="L1042" t="str">
        <f>VLOOKUP(D1042,Region!$A$2:$B$3416,2,FALSE)</f>
        <v>浙江</v>
      </c>
      <c r="M1042" t="str">
        <f>VLOOKUP(E1042,Region!$A$2:$B$3416,2,FALSE)</f>
        <v>舟山</v>
      </c>
      <c r="N1042" t="str">
        <f>VLOOKUP(F1042,Region!$A$2:$B$3416,2,FALSE)</f>
        <v>定海区</v>
      </c>
    </row>
    <row r="1043" spans="1:14" x14ac:dyDescent="0.2">
      <c r="A1043" s="1">
        <v>227822</v>
      </c>
      <c r="B1043" s="1">
        <v>232494</v>
      </c>
      <c r="C1043" s="3">
        <v>1</v>
      </c>
      <c r="D1043" s="3">
        <v>25</v>
      </c>
      <c r="E1043" s="3">
        <v>321</v>
      </c>
      <c r="F1043" s="3">
        <v>2715</v>
      </c>
      <c r="G1043" s="1">
        <v>146.69999999999999</v>
      </c>
      <c r="H1043" s="2" t="s">
        <v>647</v>
      </c>
      <c r="I1043" s="1" t="s">
        <v>14</v>
      </c>
      <c r="J1043">
        <f t="shared" si="16"/>
        <v>17</v>
      </c>
      <c r="K1043" t="str">
        <f>VLOOKUP(C1043,Region!$A$2:$B$3416,2,FALSE)</f>
        <v>中国</v>
      </c>
      <c r="L1043" t="str">
        <f>VLOOKUP(D1043,Region!$A$2:$B$3416,2,FALSE)</f>
        <v>上海</v>
      </c>
      <c r="M1043" t="str">
        <f>VLOOKUP(E1043,Region!$A$2:$B$3416,2,FALSE)</f>
        <v>上海</v>
      </c>
      <c r="N1043" t="str">
        <f>VLOOKUP(F1043,Region!$A$2:$B$3416,2,FALSE)</f>
        <v>松江区</v>
      </c>
    </row>
    <row r="1044" spans="1:14" x14ac:dyDescent="0.2">
      <c r="A1044" s="1">
        <v>227823</v>
      </c>
      <c r="B1044" s="1">
        <v>232495</v>
      </c>
      <c r="C1044" s="3">
        <v>1</v>
      </c>
      <c r="D1044" s="3">
        <v>6</v>
      </c>
      <c r="E1044" s="3">
        <v>77</v>
      </c>
      <c r="F1044" s="3">
        <v>706</v>
      </c>
      <c r="G1044" s="1">
        <v>255.35</v>
      </c>
      <c r="H1044" s="2" t="s">
        <v>1608</v>
      </c>
      <c r="I1044" s="1" t="s">
        <v>11</v>
      </c>
      <c r="J1044">
        <f t="shared" si="16"/>
        <v>0</v>
      </c>
      <c r="K1044" t="str">
        <f>VLOOKUP(C1044,Region!$A$2:$B$3416,2,FALSE)</f>
        <v>中国</v>
      </c>
      <c r="L1044" t="str">
        <f>VLOOKUP(D1044,Region!$A$2:$B$3416,2,FALSE)</f>
        <v>广东</v>
      </c>
      <c r="M1044" t="str">
        <f>VLOOKUP(E1044,Region!$A$2:$B$3416,2,FALSE)</f>
        <v>深圳</v>
      </c>
      <c r="N1044" t="str">
        <f>VLOOKUP(F1044,Region!$A$2:$B$3416,2,FALSE)</f>
        <v>罗湖区</v>
      </c>
    </row>
    <row r="1045" spans="1:14" x14ac:dyDescent="0.2">
      <c r="A1045" s="1">
        <v>227824</v>
      </c>
      <c r="B1045" s="1">
        <v>232496</v>
      </c>
      <c r="C1045" s="3">
        <v>1</v>
      </c>
      <c r="D1045" s="3">
        <v>9</v>
      </c>
      <c r="E1045" s="3">
        <v>120</v>
      </c>
      <c r="F1045" s="3">
        <v>1054</v>
      </c>
      <c r="G1045" s="1">
        <v>77.400000000000006</v>
      </c>
      <c r="H1045" s="2" t="s">
        <v>645</v>
      </c>
      <c r="I1045" s="1" t="s">
        <v>14</v>
      </c>
      <c r="J1045">
        <f t="shared" si="16"/>
        <v>17</v>
      </c>
      <c r="K1045" t="str">
        <f>VLOOKUP(C1045,Region!$A$2:$B$3416,2,FALSE)</f>
        <v>中国</v>
      </c>
      <c r="L1045" t="str">
        <f>VLOOKUP(D1045,Region!$A$2:$B$3416,2,FALSE)</f>
        <v>海南</v>
      </c>
      <c r="M1045" t="str">
        <f>VLOOKUP(E1045,Region!$A$2:$B$3416,2,FALSE)</f>
        <v>海口</v>
      </c>
      <c r="N1045" t="str">
        <f>VLOOKUP(F1045,Region!$A$2:$B$3416,2,FALSE)</f>
        <v>秀英区</v>
      </c>
    </row>
    <row r="1046" spans="1:14" x14ac:dyDescent="0.2">
      <c r="A1046" s="1">
        <v>227825</v>
      </c>
      <c r="B1046" s="1">
        <v>232497</v>
      </c>
      <c r="C1046" s="3">
        <v>1</v>
      </c>
      <c r="D1046" s="3">
        <v>6</v>
      </c>
      <c r="E1046" s="3">
        <v>76</v>
      </c>
      <c r="F1046" s="3">
        <v>696</v>
      </c>
      <c r="G1046" s="1">
        <v>135.15</v>
      </c>
      <c r="H1046" s="2" t="s">
        <v>644</v>
      </c>
      <c r="I1046" s="1" t="s">
        <v>14</v>
      </c>
      <c r="J1046">
        <f t="shared" si="16"/>
        <v>17</v>
      </c>
      <c r="K1046" t="str">
        <f>VLOOKUP(C1046,Region!$A$2:$B$3416,2,FALSE)</f>
        <v>中国</v>
      </c>
      <c r="L1046" t="str">
        <f>VLOOKUP(D1046,Region!$A$2:$B$3416,2,FALSE)</f>
        <v>广东</v>
      </c>
      <c r="M1046" t="str">
        <f>VLOOKUP(E1046,Region!$A$2:$B$3416,2,FALSE)</f>
        <v>广州</v>
      </c>
      <c r="N1046" t="str">
        <f>VLOOKUP(F1046,Region!$A$2:$B$3416,2,FALSE)</f>
        <v>海珠区</v>
      </c>
    </row>
    <row r="1047" spans="1:14" x14ac:dyDescent="0.2">
      <c r="A1047" s="1">
        <v>227826</v>
      </c>
      <c r="B1047" s="1">
        <v>232498</v>
      </c>
      <c r="C1047" s="3">
        <v>1</v>
      </c>
      <c r="D1047" s="3">
        <v>25</v>
      </c>
      <c r="E1047" s="3">
        <v>321</v>
      </c>
      <c r="F1047" s="3">
        <v>2706</v>
      </c>
      <c r="G1047" s="1">
        <v>71.099999999999994</v>
      </c>
      <c r="H1047" s="2" t="s">
        <v>643</v>
      </c>
      <c r="I1047" s="1" t="s">
        <v>22</v>
      </c>
      <c r="J1047">
        <f t="shared" si="16"/>
        <v>17</v>
      </c>
      <c r="K1047" t="str">
        <f>VLOOKUP(C1047,Region!$A$2:$B$3416,2,FALSE)</f>
        <v>中国</v>
      </c>
      <c r="L1047" t="str">
        <f>VLOOKUP(D1047,Region!$A$2:$B$3416,2,FALSE)</f>
        <v>上海</v>
      </c>
      <c r="M1047" t="str">
        <f>VLOOKUP(E1047,Region!$A$2:$B$3416,2,FALSE)</f>
        <v>上海</v>
      </c>
      <c r="N1047" t="str">
        <f>VLOOKUP(F1047,Region!$A$2:$B$3416,2,FALSE)</f>
        <v>徐汇区</v>
      </c>
    </row>
    <row r="1048" spans="1:14" x14ac:dyDescent="0.2">
      <c r="A1048" s="1">
        <v>227827</v>
      </c>
      <c r="B1048" s="1">
        <v>232499</v>
      </c>
      <c r="C1048" s="3">
        <v>1</v>
      </c>
      <c r="D1048" s="3">
        <v>7</v>
      </c>
      <c r="E1048" s="3">
        <v>109</v>
      </c>
      <c r="F1048" s="3">
        <v>955</v>
      </c>
      <c r="G1048" s="1">
        <v>135.94999999999999</v>
      </c>
      <c r="H1048" s="2" t="s">
        <v>642</v>
      </c>
      <c r="I1048" s="1" t="s">
        <v>10</v>
      </c>
      <c r="J1048">
        <f t="shared" si="16"/>
        <v>17</v>
      </c>
      <c r="K1048" t="str">
        <f>VLOOKUP(C1048,Region!$A$2:$B$3416,2,FALSE)</f>
        <v>中国</v>
      </c>
      <c r="L1048" t="str">
        <f>VLOOKUP(D1048,Region!$A$2:$B$3416,2,FALSE)</f>
        <v>广西</v>
      </c>
      <c r="M1048" t="str">
        <f>VLOOKUP(E1048,Region!$A$2:$B$3416,2,FALSE)</f>
        <v>梧州</v>
      </c>
      <c r="N1048" t="str">
        <f>VLOOKUP(F1048,Region!$A$2:$B$3416,2,FALSE)</f>
        <v>蒙山县</v>
      </c>
    </row>
    <row r="1049" spans="1:14" x14ac:dyDescent="0.2">
      <c r="A1049" s="1">
        <v>227828</v>
      </c>
      <c r="B1049" s="1">
        <v>232500</v>
      </c>
      <c r="C1049" s="3">
        <v>1</v>
      </c>
      <c r="D1049" s="3">
        <v>31</v>
      </c>
      <c r="E1049" s="3">
        <v>383</v>
      </c>
      <c r="F1049" s="3">
        <v>3235</v>
      </c>
      <c r="G1049" s="1">
        <v>1389.45</v>
      </c>
      <c r="H1049" s="2" t="s">
        <v>641</v>
      </c>
      <c r="I1049" s="1" t="s">
        <v>13</v>
      </c>
      <c r="J1049">
        <f t="shared" si="16"/>
        <v>17</v>
      </c>
      <c r="K1049" t="str">
        <f>VLOOKUP(C1049,Region!$A$2:$B$3416,2,FALSE)</f>
        <v>中国</v>
      </c>
      <c r="L1049" t="str">
        <f>VLOOKUP(D1049,Region!$A$2:$B$3416,2,FALSE)</f>
        <v>浙江</v>
      </c>
      <c r="M1049" t="str">
        <f>VLOOKUP(E1049,Region!$A$2:$B$3416,2,FALSE)</f>
        <v>杭州</v>
      </c>
      <c r="N1049" t="str">
        <f>VLOOKUP(F1049,Region!$A$2:$B$3416,2,FALSE)</f>
        <v>萧山区</v>
      </c>
    </row>
    <row r="1050" spans="1:14" x14ac:dyDescent="0.2">
      <c r="A1050" s="1">
        <v>227829</v>
      </c>
      <c r="B1050" s="1">
        <v>232501</v>
      </c>
      <c r="C1050" s="3">
        <v>1</v>
      </c>
      <c r="D1050" s="3">
        <v>6</v>
      </c>
      <c r="E1050" s="3">
        <v>88</v>
      </c>
      <c r="F1050" s="3">
        <v>798</v>
      </c>
      <c r="G1050" s="1">
        <v>202.1</v>
      </c>
      <c r="H1050" s="2" t="s">
        <v>640</v>
      </c>
      <c r="I1050" s="1" t="s">
        <v>11</v>
      </c>
      <c r="J1050">
        <f t="shared" si="16"/>
        <v>17</v>
      </c>
      <c r="K1050" t="str">
        <f>VLOOKUP(C1050,Region!$A$2:$B$3416,2,FALSE)</f>
        <v>中国</v>
      </c>
      <c r="L1050" t="str">
        <f>VLOOKUP(D1050,Region!$A$2:$B$3416,2,FALSE)</f>
        <v>广东</v>
      </c>
      <c r="M1050" t="str">
        <f>VLOOKUP(E1050,Region!$A$2:$B$3416,2,FALSE)</f>
        <v>汕头</v>
      </c>
      <c r="N1050" t="str">
        <f>VLOOKUP(F1050,Region!$A$2:$B$3416,2,FALSE)</f>
        <v>潮阳区</v>
      </c>
    </row>
    <row r="1051" spans="1:14" x14ac:dyDescent="0.2">
      <c r="A1051" s="1">
        <v>227830</v>
      </c>
      <c r="B1051" s="1">
        <v>232502</v>
      </c>
      <c r="C1051" s="3">
        <v>1</v>
      </c>
      <c r="D1051" s="3">
        <v>26</v>
      </c>
      <c r="E1051" s="3">
        <v>322</v>
      </c>
      <c r="F1051" s="3">
        <v>2730</v>
      </c>
      <c r="G1051" s="1">
        <v>50.9</v>
      </c>
      <c r="H1051" s="2" t="s">
        <v>639</v>
      </c>
      <c r="I1051" s="1" t="s">
        <v>11</v>
      </c>
      <c r="J1051">
        <f t="shared" si="16"/>
        <v>17</v>
      </c>
      <c r="K1051" t="str">
        <f>VLOOKUP(C1051,Region!$A$2:$B$3416,2,FALSE)</f>
        <v>中国</v>
      </c>
      <c r="L1051" t="str">
        <f>VLOOKUP(D1051,Region!$A$2:$B$3416,2,FALSE)</f>
        <v>四川</v>
      </c>
      <c r="M1051" t="str">
        <f>VLOOKUP(E1051,Region!$A$2:$B$3416,2,FALSE)</f>
        <v>成都</v>
      </c>
      <c r="N1051" t="str">
        <f>VLOOKUP(F1051,Region!$A$2:$B$3416,2,FALSE)</f>
        <v>温江区</v>
      </c>
    </row>
    <row r="1052" spans="1:14" x14ac:dyDescent="0.2">
      <c r="A1052" s="1">
        <v>227831</v>
      </c>
      <c r="B1052" s="1">
        <v>232503</v>
      </c>
      <c r="C1052" s="3">
        <v>1</v>
      </c>
      <c r="D1052" s="3">
        <v>6</v>
      </c>
      <c r="E1052" s="3">
        <v>77</v>
      </c>
      <c r="F1052" s="3">
        <v>705</v>
      </c>
      <c r="G1052" s="1">
        <v>175.05</v>
      </c>
      <c r="H1052" s="2" t="s">
        <v>638</v>
      </c>
      <c r="I1052" s="1" t="s">
        <v>11</v>
      </c>
      <c r="J1052">
        <f t="shared" si="16"/>
        <v>17</v>
      </c>
      <c r="K1052" t="str">
        <f>VLOOKUP(C1052,Region!$A$2:$B$3416,2,FALSE)</f>
        <v>中国</v>
      </c>
      <c r="L1052" t="str">
        <f>VLOOKUP(D1052,Region!$A$2:$B$3416,2,FALSE)</f>
        <v>广东</v>
      </c>
      <c r="M1052" t="str">
        <f>VLOOKUP(E1052,Region!$A$2:$B$3416,2,FALSE)</f>
        <v>深圳</v>
      </c>
      <c r="N1052" t="str">
        <f>VLOOKUP(F1052,Region!$A$2:$B$3416,2,FALSE)</f>
        <v>福田区</v>
      </c>
    </row>
    <row r="1053" spans="1:14" x14ac:dyDescent="0.2">
      <c r="A1053" s="1">
        <v>227832</v>
      </c>
      <c r="B1053" s="1">
        <v>232504</v>
      </c>
      <c r="C1053" s="3">
        <v>1</v>
      </c>
      <c r="D1053" s="3">
        <v>14</v>
      </c>
      <c r="E1053" s="3">
        <v>210</v>
      </c>
      <c r="F1053" s="3">
        <v>1761</v>
      </c>
      <c r="G1053" s="1">
        <v>591.9</v>
      </c>
      <c r="H1053" s="2" t="s">
        <v>637</v>
      </c>
      <c r="I1053" s="1" t="s">
        <v>11</v>
      </c>
      <c r="J1053">
        <f t="shared" si="16"/>
        <v>17</v>
      </c>
      <c r="K1053" t="str">
        <f>VLOOKUP(C1053,Region!$A$2:$B$3416,2,FALSE)</f>
        <v>中国</v>
      </c>
      <c r="L1053" t="str">
        <f>VLOOKUP(D1053,Region!$A$2:$B$3416,2,FALSE)</f>
        <v>湖南</v>
      </c>
      <c r="M1053" t="str">
        <f>VLOOKUP(E1053,Region!$A$2:$B$3416,2,FALSE)</f>
        <v>株洲</v>
      </c>
      <c r="N1053" t="str">
        <f>VLOOKUP(F1053,Region!$A$2:$B$3416,2,FALSE)</f>
        <v>天元区</v>
      </c>
    </row>
    <row r="1054" spans="1:14" x14ac:dyDescent="0.2">
      <c r="A1054" s="1">
        <v>227833</v>
      </c>
      <c r="B1054" s="1">
        <v>232505</v>
      </c>
      <c r="C1054" s="3">
        <v>1</v>
      </c>
      <c r="D1054" s="3">
        <v>6</v>
      </c>
      <c r="E1054" s="3">
        <v>79</v>
      </c>
      <c r="F1054" s="3">
        <v>735</v>
      </c>
      <c r="G1054" s="1">
        <v>887.4</v>
      </c>
      <c r="H1054" s="2" t="s">
        <v>636</v>
      </c>
      <c r="I1054" s="1" t="s">
        <v>13</v>
      </c>
      <c r="J1054">
        <f t="shared" si="16"/>
        <v>17</v>
      </c>
      <c r="K1054" t="str">
        <f>VLOOKUP(C1054,Region!$A$2:$B$3416,2,FALSE)</f>
        <v>中国</v>
      </c>
      <c r="L1054" t="str">
        <f>VLOOKUP(D1054,Region!$A$2:$B$3416,2,FALSE)</f>
        <v>广东</v>
      </c>
      <c r="M1054" t="str">
        <f>VLOOKUP(E1054,Region!$A$2:$B$3416,2,FALSE)</f>
        <v>东莞</v>
      </c>
      <c r="N1054" t="str">
        <f>VLOOKUP(F1054,Region!$A$2:$B$3416,2,FALSE)</f>
        <v>厚街镇</v>
      </c>
    </row>
    <row r="1055" spans="1:14" x14ac:dyDescent="0.2">
      <c r="A1055" s="1">
        <v>227834</v>
      </c>
      <c r="B1055" s="1">
        <v>232506</v>
      </c>
      <c r="C1055" s="3">
        <v>1</v>
      </c>
      <c r="D1055" s="3">
        <v>14</v>
      </c>
      <c r="E1055" s="3">
        <v>208</v>
      </c>
      <c r="F1055" s="3">
        <v>1751</v>
      </c>
      <c r="G1055" s="1">
        <v>488.5</v>
      </c>
      <c r="H1055" s="2" t="s">
        <v>635</v>
      </c>
      <c r="I1055" s="1" t="s">
        <v>13</v>
      </c>
      <c r="J1055">
        <f t="shared" si="16"/>
        <v>17</v>
      </c>
      <c r="K1055" t="str">
        <f>VLOOKUP(C1055,Region!$A$2:$B$3416,2,FALSE)</f>
        <v>中国</v>
      </c>
      <c r="L1055" t="str">
        <f>VLOOKUP(D1055,Region!$A$2:$B$3416,2,FALSE)</f>
        <v>湖南</v>
      </c>
      <c r="M1055" t="str">
        <f>VLOOKUP(E1055,Region!$A$2:$B$3416,2,FALSE)</f>
        <v>永州</v>
      </c>
      <c r="N1055" t="str">
        <f>VLOOKUP(F1055,Region!$A$2:$B$3416,2,FALSE)</f>
        <v>新田县</v>
      </c>
    </row>
    <row r="1056" spans="1:14" x14ac:dyDescent="0.2">
      <c r="A1056" s="1">
        <v>227835</v>
      </c>
      <c r="B1056" s="1">
        <v>232507</v>
      </c>
      <c r="C1056" s="3">
        <v>1</v>
      </c>
      <c r="D1056" s="3">
        <v>6</v>
      </c>
      <c r="E1056" s="3">
        <v>95</v>
      </c>
      <c r="F1056" s="3">
        <v>3412</v>
      </c>
      <c r="G1056" s="1">
        <v>125.7</v>
      </c>
      <c r="H1056" s="2" t="s">
        <v>634</v>
      </c>
      <c r="I1056" s="1" t="s">
        <v>22</v>
      </c>
      <c r="J1056">
        <f t="shared" si="16"/>
        <v>17</v>
      </c>
      <c r="K1056" t="str">
        <f>VLOOKUP(C1056,Region!$A$2:$B$3416,2,FALSE)</f>
        <v>中国</v>
      </c>
      <c r="L1056" t="str">
        <f>VLOOKUP(D1056,Region!$A$2:$B$3416,2,FALSE)</f>
        <v>广东</v>
      </c>
      <c r="M1056" t="str">
        <f>VLOOKUP(E1056,Region!$A$2:$B$3416,2,FALSE)</f>
        <v>中山</v>
      </c>
      <c r="N1056" t="str">
        <f>VLOOKUP(F1056,Region!$A$2:$B$3416,2,FALSE)</f>
        <v>其他</v>
      </c>
    </row>
    <row r="1057" spans="1:14" x14ac:dyDescent="0.2">
      <c r="A1057" s="1">
        <v>227836</v>
      </c>
      <c r="B1057" s="1">
        <v>232508</v>
      </c>
      <c r="C1057" s="3">
        <v>1</v>
      </c>
      <c r="D1057" s="3">
        <v>27</v>
      </c>
      <c r="E1057" s="3">
        <v>343</v>
      </c>
      <c r="F1057" s="3">
        <v>2928</v>
      </c>
      <c r="G1057" s="1">
        <v>123.6</v>
      </c>
      <c r="H1057" s="2" t="s">
        <v>633</v>
      </c>
      <c r="I1057" s="1" t="s">
        <v>22</v>
      </c>
      <c r="J1057">
        <f t="shared" si="16"/>
        <v>17</v>
      </c>
      <c r="K1057" t="str">
        <f>VLOOKUP(C1057,Region!$A$2:$B$3416,2,FALSE)</f>
        <v>中国</v>
      </c>
      <c r="L1057" t="str">
        <f>VLOOKUP(D1057,Region!$A$2:$B$3416,2,FALSE)</f>
        <v>天津</v>
      </c>
      <c r="M1057" t="str">
        <f>VLOOKUP(E1057,Region!$A$2:$B$3416,2,FALSE)</f>
        <v>天津</v>
      </c>
      <c r="N1057" t="str">
        <f>VLOOKUP(F1057,Region!$A$2:$B$3416,2,FALSE)</f>
        <v>宁河县</v>
      </c>
    </row>
    <row r="1058" spans="1:14" x14ac:dyDescent="0.2">
      <c r="A1058" s="1">
        <v>227837</v>
      </c>
      <c r="B1058" s="1">
        <v>232509</v>
      </c>
      <c r="C1058" s="3">
        <v>1</v>
      </c>
      <c r="D1058" s="3">
        <v>6</v>
      </c>
      <c r="E1058" s="3">
        <v>77</v>
      </c>
      <c r="F1058" s="3">
        <v>706</v>
      </c>
      <c r="G1058" s="1">
        <v>91.6</v>
      </c>
      <c r="H1058" s="2" t="s">
        <v>632</v>
      </c>
      <c r="I1058" s="1" t="s">
        <v>22</v>
      </c>
      <c r="J1058">
        <f t="shared" si="16"/>
        <v>17</v>
      </c>
      <c r="K1058" t="str">
        <f>VLOOKUP(C1058,Region!$A$2:$B$3416,2,FALSE)</f>
        <v>中国</v>
      </c>
      <c r="L1058" t="str">
        <f>VLOOKUP(D1058,Region!$A$2:$B$3416,2,FALSE)</f>
        <v>广东</v>
      </c>
      <c r="M1058" t="str">
        <f>VLOOKUP(E1058,Region!$A$2:$B$3416,2,FALSE)</f>
        <v>深圳</v>
      </c>
      <c r="N1058" t="str">
        <f>VLOOKUP(F1058,Region!$A$2:$B$3416,2,FALSE)</f>
        <v>罗湖区</v>
      </c>
    </row>
    <row r="1059" spans="1:14" x14ac:dyDescent="0.2">
      <c r="A1059" s="1">
        <v>227838</v>
      </c>
      <c r="B1059" s="1">
        <v>232510</v>
      </c>
      <c r="C1059" s="3">
        <v>1</v>
      </c>
      <c r="D1059" s="3">
        <v>26</v>
      </c>
      <c r="E1059" s="3">
        <v>336</v>
      </c>
      <c r="F1059" s="3">
        <v>2869</v>
      </c>
      <c r="G1059" s="1">
        <v>325.5</v>
      </c>
      <c r="H1059" s="2" t="s">
        <v>630</v>
      </c>
      <c r="I1059" s="1" t="s">
        <v>11</v>
      </c>
      <c r="J1059">
        <f t="shared" si="16"/>
        <v>17</v>
      </c>
      <c r="K1059" t="str">
        <f>VLOOKUP(C1059,Region!$A$2:$B$3416,2,FALSE)</f>
        <v>中国</v>
      </c>
      <c r="L1059" t="str">
        <f>VLOOKUP(D1059,Region!$A$2:$B$3416,2,FALSE)</f>
        <v>四川</v>
      </c>
      <c r="M1059" t="str">
        <f>VLOOKUP(E1059,Region!$A$2:$B$3416,2,FALSE)</f>
        <v>攀枝花</v>
      </c>
      <c r="N1059" t="str">
        <f>VLOOKUP(F1059,Region!$A$2:$B$3416,2,FALSE)</f>
        <v>仁和区</v>
      </c>
    </row>
    <row r="1060" spans="1:14" x14ac:dyDescent="0.2">
      <c r="A1060" s="1">
        <v>227839</v>
      </c>
      <c r="B1060" s="1">
        <v>232511</v>
      </c>
      <c r="C1060" s="3">
        <v>1</v>
      </c>
      <c r="D1060" s="3">
        <v>7</v>
      </c>
      <c r="E1060" s="3">
        <v>109</v>
      </c>
      <c r="F1060" s="3">
        <v>952</v>
      </c>
      <c r="G1060" s="1">
        <v>285.3</v>
      </c>
      <c r="H1060" s="2" t="s">
        <v>631</v>
      </c>
      <c r="I1060" s="1" t="s">
        <v>11</v>
      </c>
      <c r="J1060">
        <f t="shared" si="16"/>
        <v>17</v>
      </c>
      <c r="K1060" t="str">
        <f>VLOOKUP(C1060,Region!$A$2:$B$3416,2,FALSE)</f>
        <v>中国</v>
      </c>
      <c r="L1060" t="str">
        <f>VLOOKUP(D1060,Region!$A$2:$B$3416,2,FALSE)</f>
        <v>广西</v>
      </c>
      <c r="M1060" t="str">
        <f>VLOOKUP(E1060,Region!$A$2:$B$3416,2,FALSE)</f>
        <v>梧州</v>
      </c>
      <c r="N1060" t="str">
        <f>VLOOKUP(F1060,Region!$A$2:$B$3416,2,FALSE)</f>
        <v>岑溪市</v>
      </c>
    </row>
    <row r="1061" spans="1:14" x14ac:dyDescent="0.2">
      <c r="A1061" s="1">
        <v>227840</v>
      </c>
      <c r="B1061" s="1">
        <v>232512</v>
      </c>
      <c r="C1061" s="3">
        <v>1</v>
      </c>
      <c r="D1061" s="3">
        <v>6</v>
      </c>
      <c r="E1061" s="3">
        <v>76</v>
      </c>
      <c r="F1061" s="3">
        <v>700</v>
      </c>
      <c r="G1061" s="1">
        <v>97.8</v>
      </c>
      <c r="H1061" s="2" t="s">
        <v>628</v>
      </c>
      <c r="I1061" s="1" t="s">
        <v>11</v>
      </c>
      <c r="J1061">
        <f t="shared" si="16"/>
        <v>17</v>
      </c>
      <c r="K1061" t="str">
        <f>VLOOKUP(C1061,Region!$A$2:$B$3416,2,FALSE)</f>
        <v>中国</v>
      </c>
      <c r="L1061" t="str">
        <f>VLOOKUP(D1061,Region!$A$2:$B$3416,2,FALSE)</f>
        <v>广东</v>
      </c>
      <c r="M1061" t="str">
        <f>VLOOKUP(E1061,Region!$A$2:$B$3416,2,FALSE)</f>
        <v>广州</v>
      </c>
      <c r="N1061" t="str">
        <f>VLOOKUP(F1061,Region!$A$2:$B$3416,2,FALSE)</f>
        <v>番禺区</v>
      </c>
    </row>
    <row r="1062" spans="1:14" x14ac:dyDescent="0.2">
      <c r="A1062" s="1">
        <v>227841</v>
      </c>
      <c r="B1062" s="1">
        <v>232513</v>
      </c>
      <c r="C1062" s="3">
        <v>1</v>
      </c>
      <c r="D1062" s="3">
        <v>14</v>
      </c>
      <c r="E1062" s="3">
        <v>200</v>
      </c>
      <c r="F1062" s="3">
        <v>1674</v>
      </c>
      <c r="G1062" s="1">
        <v>87.9</v>
      </c>
      <c r="H1062" s="2" t="s">
        <v>629</v>
      </c>
      <c r="I1062" s="1" t="s">
        <v>22</v>
      </c>
      <c r="J1062">
        <f t="shared" si="16"/>
        <v>17</v>
      </c>
      <c r="K1062" t="str">
        <f>VLOOKUP(C1062,Region!$A$2:$B$3416,2,FALSE)</f>
        <v>中国</v>
      </c>
      <c r="L1062" t="str">
        <f>VLOOKUP(D1062,Region!$A$2:$B$3416,2,FALSE)</f>
        <v>湖南</v>
      </c>
      <c r="M1062" t="str">
        <f>VLOOKUP(E1062,Region!$A$2:$B$3416,2,FALSE)</f>
        <v>郴州</v>
      </c>
      <c r="N1062" t="str">
        <f>VLOOKUP(F1062,Region!$A$2:$B$3416,2,FALSE)</f>
        <v>宜章县</v>
      </c>
    </row>
    <row r="1063" spans="1:14" x14ac:dyDescent="0.2">
      <c r="A1063" s="1">
        <v>227842</v>
      </c>
      <c r="B1063" s="1">
        <v>232514</v>
      </c>
      <c r="C1063" s="3">
        <v>1</v>
      </c>
      <c r="D1063" s="3">
        <v>14</v>
      </c>
      <c r="E1063" s="3">
        <v>201</v>
      </c>
      <c r="F1063" s="3">
        <v>1686</v>
      </c>
      <c r="G1063" s="1">
        <v>394.5</v>
      </c>
      <c r="H1063" s="2" t="s">
        <v>627</v>
      </c>
      <c r="I1063" s="1" t="s">
        <v>11</v>
      </c>
      <c r="J1063">
        <f t="shared" si="16"/>
        <v>17</v>
      </c>
      <c r="K1063" t="str">
        <f>VLOOKUP(C1063,Region!$A$2:$B$3416,2,FALSE)</f>
        <v>中国</v>
      </c>
      <c r="L1063" t="str">
        <f>VLOOKUP(D1063,Region!$A$2:$B$3416,2,FALSE)</f>
        <v>湖南</v>
      </c>
      <c r="M1063" t="str">
        <f>VLOOKUP(E1063,Region!$A$2:$B$3416,2,FALSE)</f>
        <v>衡阳</v>
      </c>
      <c r="N1063" t="str">
        <f>VLOOKUP(F1063,Region!$A$2:$B$3416,2,FALSE)</f>
        <v>耒阳市</v>
      </c>
    </row>
    <row r="1064" spans="1:14" x14ac:dyDescent="0.2">
      <c r="A1064" s="1">
        <v>227843</v>
      </c>
      <c r="B1064" s="1">
        <v>232515</v>
      </c>
      <c r="C1064" s="3">
        <v>1</v>
      </c>
      <c r="D1064" s="3">
        <v>26</v>
      </c>
      <c r="E1064" s="3">
        <v>322</v>
      </c>
      <c r="F1064" s="3">
        <v>2746</v>
      </c>
      <c r="G1064" s="1">
        <v>61.7</v>
      </c>
      <c r="H1064" s="2" t="s">
        <v>626</v>
      </c>
      <c r="I1064" s="1" t="s">
        <v>22</v>
      </c>
      <c r="J1064">
        <f t="shared" si="16"/>
        <v>17</v>
      </c>
      <c r="K1064" t="str">
        <f>VLOOKUP(C1064,Region!$A$2:$B$3416,2,FALSE)</f>
        <v>中国</v>
      </c>
      <c r="L1064" t="str">
        <f>VLOOKUP(D1064,Region!$A$2:$B$3416,2,FALSE)</f>
        <v>四川</v>
      </c>
      <c r="M1064" t="str">
        <f>VLOOKUP(E1064,Region!$A$2:$B$3416,2,FALSE)</f>
        <v>成都</v>
      </c>
      <c r="N1064" t="str">
        <f>VLOOKUP(F1064,Region!$A$2:$B$3416,2,FALSE)</f>
        <v>崇州市</v>
      </c>
    </row>
    <row r="1065" spans="1:14" x14ac:dyDescent="0.2">
      <c r="A1065" s="1">
        <v>227844</v>
      </c>
      <c r="B1065" s="1">
        <v>232516</v>
      </c>
      <c r="C1065" s="3">
        <v>1</v>
      </c>
      <c r="D1065" s="3">
        <v>14</v>
      </c>
      <c r="E1065" s="3">
        <v>201</v>
      </c>
      <c r="F1065" s="3">
        <v>1686</v>
      </c>
      <c r="G1065" s="1">
        <v>122.55</v>
      </c>
      <c r="H1065" s="2" t="s">
        <v>625</v>
      </c>
      <c r="I1065" s="1" t="s">
        <v>11</v>
      </c>
      <c r="J1065">
        <f t="shared" si="16"/>
        <v>17</v>
      </c>
      <c r="K1065" t="str">
        <f>VLOOKUP(C1065,Region!$A$2:$B$3416,2,FALSE)</f>
        <v>中国</v>
      </c>
      <c r="L1065" t="str">
        <f>VLOOKUP(D1065,Region!$A$2:$B$3416,2,FALSE)</f>
        <v>湖南</v>
      </c>
      <c r="M1065" t="str">
        <f>VLOOKUP(E1065,Region!$A$2:$B$3416,2,FALSE)</f>
        <v>衡阳</v>
      </c>
      <c r="N1065" t="str">
        <f>VLOOKUP(F1065,Region!$A$2:$B$3416,2,FALSE)</f>
        <v>耒阳市</v>
      </c>
    </row>
    <row r="1066" spans="1:14" x14ac:dyDescent="0.2">
      <c r="A1066" s="1">
        <v>227845</v>
      </c>
      <c r="B1066" s="1">
        <v>232517</v>
      </c>
      <c r="C1066" s="3">
        <v>1</v>
      </c>
      <c r="D1066" s="3">
        <v>25</v>
      </c>
      <c r="E1066" s="3">
        <v>321</v>
      </c>
      <c r="F1066" s="3">
        <v>2709</v>
      </c>
      <c r="G1066" s="1">
        <v>82.65</v>
      </c>
      <c r="H1066" s="2" t="s">
        <v>624</v>
      </c>
      <c r="I1066" s="1" t="s">
        <v>22</v>
      </c>
      <c r="J1066">
        <f t="shared" si="16"/>
        <v>17</v>
      </c>
      <c r="K1066" t="str">
        <f>VLOOKUP(C1066,Region!$A$2:$B$3416,2,FALSE)</f>
        <v>中国</v>
      </c>
      <c r="L1066" t="str">
        <f>VLOOKUP(D1066,Region!$A$2:$B$3416,2,FALSE)</f>
        <v>上海</v>
      </c>
      <c r="M1066" t="str">
        <f>VLOOKUP(E1066,Region!$A$2:$B$3416,2,FALSE)</f>
        <v>上海</v>
      </c>
      <c r="N1066" t="str">
        <f>VLOOKUP(F1066,Region!$A$2:$B$3416,2,FALSE)</f>
        <v>普陀区</v>
      </c>
    </row>
    <row r="1067" spans="1:14" x14ac:dyDescent="0.2">
      <c r="A1067" s="1">
        <v>227846</v>
      </c>
      <c r="B1067" s="1">
        <v>232518</v>
      </c>
      <c r="C1067" s="3">
        <v>1</v>
      </c>
      <c r="D1067" s="3">
        <v>6</v>
      </c>
      <c r="E1067" s="3">
        <v>76</v>
      </c>
      <c r="F1067" s="3">
        <v>700</v>
      </c>
      <c r="G1067" s="1">
        <v>285.3</v>
      </c>
      <c r="H1067" s="2" t="s">
        <v>623</v>
      </c>
      <c r="I1067" s="1" t="s">
        <v>11</v>
      </c>
      <c r="J1067">
        <f t="shared" si="16"/>
        <v>17</v>
      </c>
      <c r="K1067" t="str">
        <f>VLOOKUP(C1067,Region!$A$2:$B$3416,2,FALSE)</f>
        <v>中国</v>
      </c>
      <c r="L1067" t="str">
        <f>VLOOKUP(D1067,Region!$A$2:$B$3416,2,FALSE)</f>
        <v>广东</v>
      </c>
      <c r="M1067" t="str">
        <f>VLOOKUP(E1067,Region!$A$2:$B$3416,2,FALSE)</f>
        <v>广州</v>
      </c>
      <c r="N1067" t="str">
        <f>VLOOKUP(F1067,Region!$A$2:$B$3416,2,FALSE)</f>
        <v>番禺区</v>
      </c>
    </row>
    <row r="1068" spans="1:14" x14ac:dyDescent="0.2">
      <c r="A1068" s="1">
        <v>227847</v>
      </c>
      <c r="B1068" s="1">
        <v>232519</v>
      </c>
      <c r="C1068" s="3">
        <v>1</v>
      </c>
      <c r="D1068" s="3">
        <v>14</v>
      </c>
      <c r="E1068" s="3">
        <v>199</v>
      </c>
      <c r="F1068" s="3">
        <v>1661</v>
      </c>
      <c r="G1068" s="1">
        <v>81.599999999999994</v>
      </c>
      <c r="H1068" s="2" t="s">
        <v>622</v>
      </c>
      <c r="I1068" s="1" t="s">
        <v>22</v>
      </c>
      <c r="J1068">
        <f t="shared" si="16"/>
        <v>17</v>
      </c>
      <c r="K1068" t="str">
        <f>VLOOKUP(C1068,Region!$A$2:$B$3416,2,FALSE)</f>
        <v>中国</v>
      </c>
      <c r="L1068" t="str">
        <f>VLOOKUP(D1068,Region!$A$2:$B$3416,2,FALSE)</f>
        <v>湖南</v>
      </c>
      <c r="M1068" t="str">
        <f>VLOOKUP(E1068,Region!$A$2:$B$3416,2,FALSE)</f>
        <v>常德</v>
      </c>
      <c r="N1068" t="str">
        <f>VLOOKUP(F1068,Region!$A$2:$B$3416,2,FALSE)</f>
        <v>武陵区</v>
      </c>
    </row>
    <row r="1069" spans="1:14" x14ac:dyDescent="0.2">
      <c r="A1069" s="1">
        <v>227848</v>
      </c>
      <c r="B1069" s="1">
        <v>232520</v>
      </c>
      <c r="C1069" s="3">
        <v>1</v>
      </c>
      <c r="D1069" s="3">
        <v>17</v>
      </c>
      <c r="E1069" s="3">
        <v>240</v>
      </c>
      <c r="F1069" s="3">
        <v>2041</v>
      </c>
      <c r="G1069" s="1">
        <v>231.25</v>
      </c>
      <c r="H1069" s="2" t="s">
        <v>621</v>
      </c>
      <c r="I1069" s="1" t="s">
        <v>11</v>
      </c>
      <c r="J1069">
        <f t="shared" si="16"/>
        <v>17</v>
      </c>
      <c r="K1069" t="str">
        <f>VLOOKUP(C1069,Region!$A$2:$B$3416,2,FALSE)</f>
        <v>中国</v>
      </c>
      <c r="L1069" t="str">
        <f>VLOOKUP(D1069,Region!$A$2:$B$3416,2,FALSE)</f>
        <v>江西</v>
      </c>
      <c r="M1069" t="str">
        <f>VLOOKUP(E1069,Region!$A$2:$B$3416,2,FALSE)</f>
        <v>上饶</v>
      </c>
      <c r="N1069" t="str">
        <f>VLOOKUP(F1069,Region!$A$2:$B$3416,2,FALSE)</f>
        <v>余干县</v>
      </c>
    </row>
    <row r="1070" spans="1:14" x14ac:dyDescent="0.2">
      <c r="A1070" s="1">
        <v>227849</v>
      </c>
      <c r="B1070" s="1">
        <v>232521</v>
      </c>
      <c r="C1070" s="3">
        <v>1</v>
      </c>
      <c r="D1070" s="3">
        <v>32</v>
      </c>
      <c r="E1070" s="3">
        <v>394</v>
      </c>
      <c r="F1070" s="3">
        <v>3339</v>
      </c>
      <c r="G1070" s="1">
        <v>129.9</v>
      </c>
      <c r="H1070" s="2" t="s">
        <v>620</v>
      </c>
      <c r="I1070" s="1" t="s">
        <v>11</v>
      </c>
      <c r="J1070">
        <f t="shared" si="16"/>
        <v>17</v>
      </c>
      <c r="K1070" t="str">
        <f>VLOOKUP(C1070,Region!$A$2:$B$3416,2,FALSE)</f>
        <v>中国</v>
      </c>
      <c r="L1070" t="str">
        <f>VLOOKUP(D1070,Region!$A$2:$B$3416,2,FALSE)</f>
        <v>重庆</v>
      </c>
      <c r="M1070" t="str">
        <f>VLOOKUP(E1070,Region!$A$2:$B$3416,2,FALSE)</f>
        <v>重庆</v>
      </c>
      <c r="N1070" t="str">
        <f>VLOOKUP(F1070,Region!$A$2:$B$3416,2,FALSE)</f>
        <v>九龙坡区</v>
      </c>
    </row>
    <row r="1071" spans="1:14" x14ac:dyDescent="0.2">
      <c r="A1071" s="1">
        <v>227850</v>
      </c>
      <c r="B1071" s="1">
        <v>232522</v>
      </c>
      <c r="C1071" s="3">
        <v>1</v>
      </c>
      <c r="D1071" s="3">
        <v>26</v>
      </c>
      <c r="E1071" s="3">
        <v>322</v>
      </c>
      <c r="F1071" s="3">
        <v>2733</v>
      </c>
      <c r="G1071" s="1">
        <v>314.45</v>
      </c>
      <c r="H1071" s="2" t="s">
        <v>618</v>
      </c>
      <c r="I1071" s="1" t="s">
        <v>11</v>
      </c>
      <c r="J1071">
        <f t="shared" si="16"/>
        <v>17</v>
      </c>
      <c r="K1071" t="str">
        <f>VLOOKUP(C1071,Region!$A$2:$B$3416,2,FALSE)</f>
        <v>中国</v>
      </c>
      <c r="L1071" t="str">
        <f>VLOOKUP(D1071,Region!$A$2:$B$3416,2,FALSE)</f>
        <v>四川</v>
      </c>
      <c r="M1071" t="str">
        <f>VLOOKUP(E1071,Region!$A$2:$B$3416,2,FALSE)</f>
        <v>成都</v>
      </c>
      <c r="N1071" t="str">
        <f>VLOOKUP(F1071,Region!$A$2:$B$3416,2,FALSE)</f>
        <v>都江堰市</v>
      </c>
    </row>
    <row r="1072" spans="1:14" x14ac:dyDescent="0.2">
      <c r="A1072" s="1">
        <v>227851</v>
      </c>
      <c r="B1072" s="1">
        <v>232523</v>
      </c>
      <c r="C1072" s="3">
        <v>1</v>
      </c>
      <c r="D1072" s="3">
        <v>14</v>
      </c>
      <c r="E1072" s="3">
        <v>197</v>
      </c>
      <c r="F1072" s="3">
        <v>1647</v>
      </c>
      <c r="G1072" s="1">
        <v>212.85</v>
      </c>
      <c r="H1072" s="2" t="s">
        <v>1608</v>
      </c>
      <c r="I1072" s="1" t="s">
        <v>11</v>
      </c>
      <c r="J1072">
        <f t="shared" si="16"/>
        <v>0</v>
      </c>
      <c r="K1072" t="str">
        <f>VLOOKUP(C1072,Region!$A$2:$B$3416,2,FALSE)</f>
        <v>中国</v>
      </c>
      <c r="L1072" t="str">
        <f>VLOOKUP(D1072,Region!$A$2:$B$3416,2,FALSE)</f>
        <v>湖南</v>
      </c>
      <c r="M1072" t="str">
        <f>VLOOKUP(E1072,Region!$A$2:$B$3416,2,FALSE)</f>
        <v>长沙</v>
      </c>
      <c r="N1072" t="str">
        <f>VLOOKUP(F1072,Region!$A$2:$B$3416,2,FALSE)</f>
        <v>岳麓区</v>
      </c>
    </row>
    <row r="1073" spans="1:14" x14ac:dyDescent="0.2">
      <c r="A1073" s="1">
        <v>227852</v>
      </c>
      <c r="B1073" s="1">
        <v>232524</v>
      </c>
      <c r="C1073" s="3">
        <v>1</v>
      </c>
      <c r="D1073" s="3">
        <v>11</v>
      </c>
      <c r="E1073" s="3">
        <v>163</v>
      </c>
      <c r="F1073" s="3">
        <v>1390</v>
      </c>
      <c r="G1073" s="1">
        <v>399.75</v>
      </c>
      <c r="H1073" s="2" t="s">
        <v>1608</v>
      </c>
      <c r="I1073" s="1" t="s">
        <v>11</v>
      </c>
      <c r="J1073">
        <f t="shared" si="16"/>
        <v>0</v>
      </c>
      <c r="K1073" t="str">
        <f>VLOOKUP(C1073,Region!$A$2:$B$3416,2,FALSE)</f>
        <v>中国</v>
      </c>
      <c r="L1073" t="str">
        <f>VLOOKUP(D1073,Region!$A$2:$B$3416,2,FALSE)</f>
        <v>河南</v>
      </c>
      <c r="M1073" t="str">
        <f>VLOOKUP(E1073,Region!$A$2:$B$3416,2,FALSE)</f>
        <v>周口</v>
      </c>
      <c r="N1073" t="str">
        <f>VLOOKUP(F1073,Region!$A$2:$B$3416,2,FALSE)</f>
        <v>郸城县</v>
      </c>
    </row>
    <row r="1074" spans="1:14" x14ac:dyDescent="0.2">
      <c r="A1074" s="1">
        <v>227853</v>
      </c>
      <c r="B1074" s="1">
        <v>232525</v>
      </c>
      <c r="C1074" s="3">
        <v>1</v>
      </c>
      <c r="D1074" s="3">
        <v>29</v>
      </c>
      <c r="E1074" s="3">
        <v>359</v>
      </c>
      <c r="F1074" s="3">
        <v>3053</v>
      </c>
      <c r="G1074" s="1">
        <v>153.25</v>
      </c>
      <c r="H1074" s="2" t="s">
        <v>619</v>
      </c>
      <c r="I1074" s="1" t="s">
        <v>14</v>
      </c>
      <c r="J1074">
        <f t="shared" si="16"/>
        <v>17</v>
      </c>
      <c r="K1074" t="str">
        <f>VLOOKUP(C1074,Region!$A$2:$B$3416,2,FALSE)</f>
        <v>中国</v>
      </c>
      <c r="L1074" t="str">
        <f>VLOOKUP(D1074,Region!$A$2:$B$3416,2,FALSE)</f>
        <v>新疆</v>
      </c>
      <c r="M1074" t="str">
        <f>VLOOKUP(E1074,Region!$A$2:$B$3416,2,FALSE)</f>
        <v>喀什</v>
      </c>
      <c r="N1074" t="str">
        <f>VLOOKUP(F1074,Region!$A$2:$B$3416,2,FALSE)</f>
        <v>喀什市</v>
      </c>
    </row>
    <row r="1075" spans="1:14" x14ac:dyDescent="0.2">
      <c r="A1075" s="1">
        <v>227854</v>
      </c>
      <c r="B1075" s="1">
        <v>232526</v>
      </c>
      <c r="C1075" s="3">
        <v>1</v>
      </c>
      <c r="D1075" s="3">
        <v>12</v>
      </c>
      <c r="E1075" s="3">
        <v>173</v>
      </c>
      <c r="F1075" s="3">
        <v>1474</v>
      </c>
      <c r="G1075" s="1">
        <v>159.30000000000001</v>
      </c>
      <c r="H1075" s="2" t="s">
        <v>1608</v>
      </c>
      <c r="I1075" s="1" t="s">
        <v>14</v>
      </c>
      <c r="J1075">
        <f t="shared" si="16"/>
        <v>0</v>
      </c>
      <c r="K1075" t="str">
        <f>VLOOKUP(C1075,Region!$A$2:$B$3416,2,FALSE)</f>
        <v>中国</v>
      </c>
      <c r="L1075" t="str">
        <f>VLOOKUP(D1075,Region!$A$2:$B$3416,2,FALSE)</f>
        <v>黑龙江</v>
      </c>
      <c r="M1075" t="str">
        <f>VLOOKUP(E1075,Region!$A$2:$B$3416,2,FALSE)</f>
        <v>佳木斯</v>
      </c>
      <c r="N1075" t="str">
        <f>VLOOKUP(F1075,Region!$A$2:$B$3416,2,FALSE)</f>
        <v>富锦市</v>
      </c>
    </row>
    <row r="1076" spans="1:14" x14ac:dyDescent="0.2">
      <c r="A1076" s="1">
        <v>227855</v>
      </c>
      <c r="B1076" s="1">
        <v>232527</v>
      </c>
      <c r="C1076" s="3">
        <v>1</v>
      </c>
      <c r="D1076" s="3">
        <v>31</v>
      </c>
      <c r="E1076" s="3">
        <v>383</v>
      </c>
      <c r="F1076" s="3">
        <v>3235</v>
      </c>
      <c r="G1076" s="1">
        <v>149.65</v>
      </c>
      <c r="H1076" s="2" t="s">
        <v>617</v>
      </c>
      <c r="I1076" s="1" t="s">
        <v>22</v>
      </c>
      <c r="J1076">
        <f t="shared" si="16"/>
        <v>17</v>
      </c>
      <c r="K1076" t="str">
        <f>VLOOKUP(C1076,Region!$A$2:$B$3416,2,FALSE)</f>
        <v>中国</v>
      </c>
      <c r="L1076" t="str">
        <f>VLOOKUP(D1076,Region!$A$2:$B$3416,2,FALSE)</f>
        <v>浙江</v>
      </c>
      <c r="M1076" t="str">
        <f>VLOOKUP(E1076,Region!$A$2:$B$3416,2,FALSE)</f>
        <v>杭州</v>
      </c>
      <c r="N1076" t="str">
        <f>VLOOKUP(F1076,Region!$A$2:$B$3416,2,FALSE)</f>
        <v>萧山区</v>
      </c>
    </row>
    <row r="1077" spans="1:14" x14ac:dyDescent="0.2">
      <c r="A1077" s="1">
        <v>227856</v>
      </c>
      <c r="B1077" s="1">
        <v>232528</v>
      </c>
      <c r="C1077" s="3">
        <v>1</v>
      </c>
      <c r="D1077" s="3">
        <v>25</v>
      </c>
      <c r="E1077" s="3">
        <v>321</v>
      </c>
      <c r="F1077" s="3">
        <v>2707</v>
      </c>
      <c r="G1077" s="1">
        <v>57.75</v>
      </c>
      <c r="H1077" s="2" t="s">
        <v>616</v>
      </c>
      <c r="I1077" s="1" t="s">
        <v>22</v>
      </c>
      <c r="J1077">
        <f t="shared" si="16"/>
        <v>17</v>
      </c>
      <c r="K1077" t="str">
        <f>VLOOKUP(C1077,Region!$A$2:$B$3416,2,FALSE)</f>
        <v>中国</v>
      </c>
      <c r="L1077" t="str">
        <f>VLOOKUP(D1077,Region!$A$2:$B$3416,2,FALSE)</f>
        <v>上海</v>
      </c>
      <c r="M1077" t="str">
        <f>VLOOKUP(E1077,Region!$A$2:$B$3416,2,FALSE)</f>
        <v>上海</v>
      </c>
      <c r="N1077" t="str">
        <f>VLOOKUP(F1077,Region!$A$2:$B$3416,2,FALSE)</f>
        <v>浦东新区</v>
      </c>
    </row>
    <row r="1078" spans="1:14" x14ac:dyDescent="0.2">
      <c r="A1078" s="1">
        <v>227857</v>
      </c>
      <c r="B1078" s="1">
        <v>232529</v>
      </c>
      <c r="C1078" s="3">
        <v>1</v>
      </c>
      <c r="D1078" s="3">
        <v>6</v>
      </c>
      <c r="E1078" s="3">
        <v>76</v>
      </c>
      <c r="F1078" s="3">
        <v>700</v>
      </c>
      <c r="G1078" s="1">
        <v>159.30000000000001</v>
      </c>
      <c r="H1078" s="2" t="s">
        <v>615</v>
      </c>
      <c r="I1078" s="1" t="s">
        <v>22</v>
      </c>
      <c r="J1078">
        <f t="shared" si="16"/>
        <v>17</v>
      </c>
      <c r="K1078" t="str">
        <f>VLOOKUP(C1078,Region!$A$2:$B$3416,2,FALSE)</f>
        <v>中国</v>
      </c>
      <c r="L1078" t="str">
        <f>VLOOKUP(D1078,Region!$A$2:$B$3416,2,FALSE)</f>
        <v>广东</v>
      </c>
      <c r="M1078" t="str">
        <f>VLOOKUP(E1078,Region!$A$2:$B$3416,2,FALSE)</f>
        <v>广州</v>
      </c>
      <c r="N1078" t="str">
        <f>VLOOKUP(F1078,Region!$A$2:$B$3416,2,FALSE)</f>
        <v>番禺区</v>
      </c>
    </row>
    <row r="1079" spans="1:14" x14ac:dyDescent="0.2">
      <c r="A1079" s="1">
        <v>227858</v>
      </c>
      <c r="B1079" s="1">
        <v>232530</v>
      </c>
      <c r="C1079" s="3">
        <v>1</v>
      </c>
      <c r="D1079" s="3">
        <v>4</v>
      </c>
      <c r="E1079" s="3">
        <v>58</v>
      </c>
      <c r="F1079" s="3">
        <v>563</v>
      </c>
      <c r="G1079" s="1">
        <v>484.8</v>
      </c>
      <c r="H1079" s="2" t="s">
        <v>614</v>
      </c>
      <c r="I1079" s="1" t="s">
        <v>14</v>
      </c>
      <c r="J1079">
        <f t="shared" si="16"/>
        <v>17</v>
      </c>
      <c r="K1079" t="str">
        <f>VLOOKUP(C1079,Region!$A$2:$B$3416,2,FALSE)</f>
        <v>中国</v>
      </c>
      <c r="L1079" t="str">
        <f>VLOOKUP(D1079,Region!$A$2:$B$3416,2,FALSE)</f>
        <v>福建</v>
      </c>
      <c r="M1079" t="str">
        <f>VLOOKUP(E1079,Region!$A$2:$B$3416,2,FALSE)</f>
        <v>泉州</v>
      </c>
      <c r="N1079" t="str">
        <f>VLOOKUP(F1079,Region!$A$2:$B$3416,2,FALSE)</f>
        <v>丰泽区</v>
      </c>
    </row>
    <row r="1080" spans="1:14" x14ac:dyDescent="0.2">
      <c r="A1080" s="1">
        <v>227859</v>
      </c>
      <c r="B1080" s="1">
        <v>232531</v>
      </c>
      <c r="C1080" s="3">
        <v>1</v>
      </c>
      <c r="D1080" s="3">
        <v>10</v>
      </c>
      <c r="E1080" s="3">
        <v>138</v>
      </c>
      <c r="F1080" s="3">
        <v>1078</v>
      </c>
      <c r="G1080" s="1">
        <v>123.6</v>
      </c>
      <c r="H1080" s="2" t="s">
        <v>613</v>
      </c>
      <c r="I1080" s="1" t="s">
        <v>11</v>
      </c>
      <c r="J1080">
        <f t="shared" si="16"/>
        <v>17</v>
      </c>
      <c r="K1080" t="str">
        <f>VLOOKUP(C1080,Region!$A$2:$B$3416,2,FALSE)</f>
        <v>中国</v>
      </c>
      <c r="L1080" t="str">
        <f>VLOOKUP(D1080,Region!$A$2:$B$3416,2,FALSE)</f>
        <v>河北</v>
      </c>
      <c r="M1080" t="str">
        <f>VLOOKUP(E1080,Region!$A$2:$B$3416,2,FALSE)</f>
        <v>石家庄</v>
      </c>
      <c r="N1080" t="str">
        <f>VLOOKUP(F1080,Region!$A$2:$B$3416,2,FALSE)</f>
        <v>长安区</v>
      </c>
    </row>
    <row r="1081" spans="1:14" x14ac:dyDescent="0.2">
      <c r="A1081" s="1">
        <v>227860</v>
      </c>
      <c r="B1081" s="1">
        <v>232532</v>
      </c>
      <c r="C1081" s="3">
        <v>1</v>
      </c>
      <c r="D1081" s="3">
        <v>26</v>
      </c>
      <c r="E1081" s="3">
        <v>323</v>
      </c>
      <c r="F1081" s="3">
        <v>2755</v>
      </c>
      <c r="G1081" s="1">
        <v>70.05</v>
      </c>
      <c r="H1081" s="2" t="s">
        <v>612</v>
      </c>
      <c r="I1081" s="1" t="s">
        <v>22</v>
      </c>
      <c r="J1081">
        <f t="shared" si="16"/>
        <v>17</v>
      </c>
      <c r="K1081" t="str">
        <f>VLOOKUP(C1081,Region!$A$2:$B$3416,2,FALSE)</f>
        <v>中国</v>
      </c>
      <c r="L1081" t="str">
        <f>VLOOKUP(D1081,Region!$A$2:$B$3416,2,FALSE)</f>
        <v>四川</v>
      </c>
      <c r="M1081" t="str">
        <f>VLOOKUP(E1081,Region!$A$2:$B$3416,2,FALSE)</f>
        <v>绵阳</v>
      </c>
      <c r="N1081" t="str">
        <f>VLOOKUP(F1081,Region!$A$2:$B$3416,2,FALSE)</f>
        <v>江油市</v>
      </c>
    </row>
    <row r="1082" spans="1:14" x14ac:dyDescent="0.2">
      <c r="A1082" s="1">
        <v>227861</v>
      </c>
      <c r="B1082" s="1">
        <v>232533</v>
      </c>
      <c r="C1082" s="3">
        <v>1</v>
      </c>
      <c r="D1082" s="3">
        <v>14</v>
      </c>
      <c r="E1082" s="3">
        <v>209</v>
      </c>
      <c r="F1082" s="3">
        <v>1752</v>
      </c>
      <c r="G1082" s="1">
        <v>324.14999999999998</v>
      </c>
      <c r="H1082" s="2" t="s">
        <v>611</v>
      </c>
      <c r="I1082" s="1" t="s">
        <v>13</v>
      </c>
      <c r="J1082">
        <f t="shared" si="16"/>
        <v>17</v>
      </c>
      <c r="K1082" t="str">
        <f>VLOOKUP(C1082,Region!$A$2:$B$3416,2,FALSE)</f>
        <v>中国</v>
      </c>
      <c r="L1082" t="str">
        <f>VLOOKUP(D1082,Region!$A$2:$B$3416,2,FALSE)</f>
        <v>湖南</v>
      </c>
      <c r="M1082" t="str">
        <f>VLOOKUP(E1082,Region!$A$2:$B$3416,2,FALSE)</f>
        <v>岳阳</v>
      </c>
      <c r="N1082" t="str">
        <f>VLOOKUP(F1082,Region!$A$2:$B$3416,2,FALSE)</f>
        <v>岳阳楼区</v>
      </c>
    </row>
    <row r="1083" spans="1:14" x14ac:dyDescent="0.2">
      <c r="A1083" s="1">
        <v>227862</v>
      </c>
      <c r="B1083" s="1">
        <v>232534</v>
      </c>
      <c r="C1083" s="3">
        <v>1</v>
      </c>
      <c r="D1083" s="3">
        <v>17</v>
      </c>
      <c r="E1083" s="3">
        <v>242</v>
      </c>
      <c r="F1083" s="3">
        <v>2047</v>
      </c>
      <c r="G1083" s="1">
        <v>359.6</v>
      </c>
      <c r="H1083" s="2" t="s">
        <v>610</v>
      </c>
      <c r="I1083" s="1" t="s">
        <v>14</v>
      </c>
      <c r="J1083">
        <f t="shared" si="16"/>
        <v>17</v>
      </c>
      <c r="K1083" t="str">
        <f>VLOOKUP(C1083,Region!$A$2:$B$3416,2,FALSE)</f>
        <v>中国</v>
      </c>
      <c r="L1083" t="str">
        <f>VLOOKUP(D1083,Region!$A$2:$B$3416,2,FALSE)</f>
        <v>江西</v>
      </c>
      <c r="M1083" t="str">
        <f>VLOOKUP(E1083,Region!$A$2:$B$3416,2,FALSE)</f>
        <v>宜春</v>
      </c>
      <c r="N1083" t="str">
        <f>VLOOKUP(F1083,Region!$A$2:$B$3416,2,FALSE)</f>
        <v>袁州区</v>
      </c>
    </row>
    <row r="1084" spans="1:14" x14ac:dyDescent="0.2">
      <c r="A1084" s="1">
        <v>227863</v>
      </c>
      <c r="B1084" s="1">
        <v>232535</v>
      </c>
      <c r="C1084" s="3">
        <v>1</v>
      </c>
      <c r="D1084" s="3">
        <v>6</v>
      </c>
      <c r="E1084" s="3">
        <v>76</v>
      </c>
      <c r="F1084" s="3">
        <v>693</v>
      </c>
      <c r="G1084" s="1">
        <v>108.65</v>
      </c>
      <c r="H1084" s="2" t="s">
        <v>609</v>
      </c>
      <c r="I1084" s="1" t="s">
        <v>22</v>
      </c>
      <c r="J1084">
        <f t="shared" si="16"/>
        <v>17</v>
      </c>
      <c r="K1084" t="str">
        <f>VLOOKUP(C1084,Region!$A$2:$B$3416,2,FALSE)</f>
        <v>中国</v>
      </c>
      <c r="L1084" t="str">
        <f>VLOOKUP(D1084,Region!$A$2:$B$3416,2,FALSE)</f>
        <v>广东</v>
      </c>
      <c r="M1084" t="str">
        <f>VLOOKUP(E1084,Region!$A$2:$B$3416,2,FALSE)</f>
        <v>广州</v>
      </c>
      <c r="N1084" t="str">
        <f>VLOOKUP(F1084,Region!$A$2:$B$3416,2,FALSE)</f>
        <v>天河区</v>
      </c>
    </row>
    <row r="1085" spans="1:14" x14ac:dyDescent="0.2">
      <c r="A1085" s="1">
        <v>227864</v>
      </c>
      <c r="B1085" s="1">
        <v>232536</v>
      </c>
      <c r="C1085" s="3">
        <v>1</v>
      </c>
      <c r="D1085" s="3">
        <v>12</v>
      </c>
      <c r="E1085" s="3">
        <v>173</v>
      </c>
      <c r="F1085" s="3">
        <v>1474</v>
      </c>
      <c r="G1085" s="1">
        <v>315.75</v>
      </c>
      <c r="H1085" s="2" t="s">
        <v>608</v>
      </c>
      <c r="I1085" s="1" t="s">
        <v>11</v>
      </c>
      <c r="J1085">
        <f t="shared" si="16"/>
        <v>17</v>
      </c>
      <c r="K1085" t="str">
        <f>VLOOKUP(C1085,Region!$A$2:$B$3416,2,FALSE)</f>
        <v>中国</v>
      </c>
      <c r="L1085" t="str">
        <f>VLOOKUP(D1085,Region!$A$2:$B$3416,2,FALSE)</f>
        <v>黑龙江</v>
      </c>
      <c r="M1085" t="str">
        <f>VLOOKUP(E1085,Region!$A$2:$B$3416,2,FALSE)</f>
        <v>佳木斯</v>
      </c>
      <c r="N1085" t="str">
        <f>VLOOKUP(F1085,Region!$A$2:$B$3416,2,FALSE)</f>
        <v>富锦市</v>
      </c>
    </row>
    <row r="1086" spans="1:14" x14ac:dyDescent="0.2">
      <c r="A1086" s="1">
        <v>227865</v>
      </c>
      <c r="B1086" s="1">
        <v>232537</v>
      </c>
      <c r="C1086" s="3">
        <v>1</v>
      </c>
      <c r="D1086" s="3">
        <v>26</v>
      </c>
      <c r="E1086" s="3">
        <v>322</v>
      </c>
      <c r="F1086" s="3">
        <v>2749</v>
      </c>
      <c r="G1086" s="1">
        <v>112.7</v>
      </c>
      <c r="H1086" s="2" t="s">
        <v>605</v>
      </c>
      <c r="I1086" s="1" t="s">
        <v>22</v>
      </c>
      <c r="J1086">
        <f t="shared" si="16"/>
        <v>17</v>
      </c>
      <c r="K1086" t="str">
        <f>VLOOKUP(C1086,Region!$A$2:$B$3416,2,FALSE)</f>
        <v>中国</v>
      </c>
      <c r="L1086" t="str">
        <f>VLOOKUP(D1086,Region!$A$2:$B$3416,2,FALSE)</f>
        <v>四川</v>
      </c>
      <c r="M1086" t="str">
        <f>VLOOKUP(E1086,Region!$A$2:$B$3416,2,FALSE)</f>
        <v>成都</v>
      </c>
      <c r="N1086" t="str">
        <f>VLOOKUP(F1086,Region!$A$2:$B$3416,2,FALSE)</f>
        <v>郫县</v>
      </c>
    </row>
    <row r="1087" spans="1:14" x14ac:dyDescent="0.2">
      <c r="A1087" s="1">
        <v>227866</v>
      </c>
      <c r="B1087" s="1">
        <v>232538</v>
      </c>
      <c r="C1087" s="3">
        <v>1</v>
      </c>
      <c r="D1087" s="3">
        <v>26</v>
      </c>
      <c r="E1087" s="3">
        <v>334</v>
      </c>
      <c r="F1087" s="3">
        <v>2858</v>
      </c>
      <c r="G1087" s="1">
        <v>184</v>
      </c>
      <c r="H1087" s="2" t="s">
        <v>607</v>
      </c>
      <c r="I1087" s="1" t="s">
        <v>11</v>
      </c>
      <c r="J1087">
        <f t="shared" si="16"/>
        <v>17</v>
      </c>
      <c r="K1087" t="str">
        <f>VLOOKUP(C1087,Region!$A$2:$B$3416,2,FALSE)</f>
        <v>中国</v>
      </c>
      <c r="L1087" t="str">
        <f>VLOOKUP(D1087,Region!$A$2:$B$3416,2,FALSE)</f>
        <v>四川</v>
      </c>
      <c r="M1087" t="str">
        <f>VLOOKUP(E1087,Region!$A$2:$B$3416,2,FALSE)</f>
        <v>南充</v>
      </c>
      <c r="N1087" t="str">
        <f>VLOOKUP(F1087,Region!$A$2:$B$3416,2,FALSE)</f>
        <v>顺庆区</v>
      </c>
    </row>
    <row r="1088" spans="1:14" x14ac:dyDescent="0.2">
      <c r="A1088" s="1">
        <v>227867</v>
      </c>
      <c r="B1088" s="1">
        <v>232539</v>
      </c>
      <c r="C1088" s="3">
        <v>1</v>
      </c>
      <c r="D1088" s="3">
        <v>14</v>
      </c>
      <c r="E1088" s="3">
        <v>200</v>
      </c>
      <c r="F1088" s="3">
        <v>1671</v>
      </c>
      <c r="G1088" s="1">
        <v>1687.1</v>
      </c>
      <c r="H1088" s="2" t="s">
        <v>606</v>
      </c>
      <c r="I1088" s="1" t="s">
        <v>14</v>
      </c>
      <c r="J1088">
        <f t="shared" si="16"/>
        <v>17</v>
      </c>
      <c r="K1088" t="str">
        <f>VLOOKUP(C1088,Region!$A$2:$B$3416,2,FALSE)</f>
        <v>中国</v>
      </c>
      <c r="L1088" t="str">
        <f>VLOOKUP(D1088,Region!$A$2:$B$3416,2,FALSE)</f>
        <v>湖南</v>
      </c>
      <c r="M1088" t="str">
        <f>VLOOKUP(E1088,Region!$A$2:$B$3416,2,FALSE)</f>
        <v>郴州</v>
      </c>
      <c r="N1088" t="str">
        <f>VLOOKUP(F1088,Region!$A$2:$B$3416,2,FALSE)</f>
        <v>苏仙区</v>
      </c>
    </row>
    <row r="1089" spans="1:14" x14ac:dyDescent="0.2">
      <c r="A1089" s="1">
        <v>227868</v>
      </c>
      <c r="B1089" s="1">
        <v>232540</v>
      </c>
      <c r="C1089" s="3">
        <v>1</v>
      </c>
      <c r="D1089" s="3">
        <v>14</v>
      </c>
      <c r="E1089" s="3">
        <v>198</v>
      </c>
      <c r="F1089" s="3">
        <v>1659</v>
      </c>
      <c r="G1089" s="1">
        <v>271.39999999999998</v>
      </c>
      <c r="H1089" s="2" t="s">
        <v>604</v>
      </c>
      <c r="I1089" s="1" t="s">
        <v>14</v>
      </c>
      <c r="J1089">
        <f t="shared" si="16"/>
        <v>17</v>
      </c>
      <c r="K1089" t="str">
        <f>VLOOKUP(C1089,Region!$A$2:$B$3416,2,FALSE)</f>
        <v>中国</v>
      </c>
      <c r="L1089" t="str">
        <f>VLOOKUP(D1089,Region!$A$2:$B$3416,2,FALSE)</f>
        <v>湖南</v>
      </c>
      <c r="M1089" t="str">
        <f>VLOOKUP(E1089,Region!$A$2:$B$3416,2,FALSE)</f>
        <v>张家界</v>
      </c>
      <c r="N1089" t="str">
        <f>VLOOKUP(F1089,Region!$A$2:$B$3416,2,FALSE)</f>
        <v>慈利县</v>
      </c>
    </row>
    <row r="1090" spans="1:14" x14ac:dyDescent="0.2">
      <c r="A1090" s="1">
        <v>227869</v>
      </c>
      <c r="B1090" s="1">
        <v>232541</v>
      </c>
      <c r="C1090" s="3">
        <v>1</v>
      </c>
      <c r="D1090" s="3">
        <v>14</v>
      </c>
      <c r="E1090" s="3">
        <v>197</v>
      </c>
      <c r="F1090" s="3">
        <v>1651</v>
      </c>
      <c r="G1090" s="1">
        <v>385.05</v>
      </c>
      <c r="H1090" s="2" t="s">
        <v>1609</v>
      </c>
      <c r="I1090" s="1" t="s">
        <v>13</v>
      </c>
      <c r="J1090">
        <f t="shared" si="16"/>
        <v>0</v>
      </c>
      <c r="K1090" t="str">
        <f>VLOOKUP(C1090,Region!$A$2:$B$3416,2,FALSE)</f>
        <v>中国</v>
      </c>
      <c r="L1090" t="str">
        <f>VLOOKUP(D1090,Region!$A$2:$B$3416,2,FALSE)</f>
        <v>湖南</v>
      </c>
      <c r="M1090" t="str">
        <f>VLOOKUP(E1090,Region!$A$2:$B$3416,2,FALSE)</f>
        <v>长沙</v>
      </c>
      <c r="N1090" t="str">
        <f>VLOOKUP(F1090,Region!$A$2:$B$3416,2,FALSE)</f>
        <v>雨花区</v>
      </c>
    </row>
    <row r="1091" spans="1:14" x14ac:dyDescent="0.2">
      <c r="A1091" s="1">
        <v>227870</v>
      </c>
      <c r="B1091" s="1">
        <v>232542</v>
      </c>
      <c r="C1091" s="3">
        <v>1</v>
      </c>
      <c r="D1091" s="3">
        <v>6</v>
      </c>
      <c r="E1091" s="3">
        <v>88</v>
      </c>
      <c r="F1091" s="3">
        <v>803</v>
      </c>
      <c r="G1091" s="1">
        <v>83.7</v>
      </c>
      <c r="H1091" s="2" t="s">
        <v>603</v>
      </c>
      <c r="I1091" s="1" t="s">
        <v>22</v>
      </c>
      <c r="J1091">
        <f t="shared" ref="J1091:J1154" si="17">HOUR(H1091)</f>
        <v>17</v>
      </c>
      <c r="K1091" t="str">
        <f>VLOOKUP(C1091,Region!$A$2:$B$3416,2,FALSE)</f>
        <v>中国</v>
      </c>
      <c r="L1091" t="str">
        <f>VLOOKUP(D1091,Region!$A$2:$B$3416,2,FALSE)</f>
        <v>广东</v>
      </c>
      <c r="M1091" t="str">
        <f>VLOOKUP(E1091,Region!$A$2:$B$3416,2,FALSE)</f>
        <v>汕头</v>
      </c>
      <c r="N1091" t="str">
        <f>VLOOKUP(F1091,Region!$A$2:$B$3416,2,FALSE)</f>
        <v>潮南区</v>
      </c>
    </row>
    <row r="1092" spans="1:14" x14ac:dyDescent="0.2">
      <c r="A1092" s="1">
        <v>227871</v>
      </c>
      <c r="B1092" s="1">
        <v>232543</v>
      </c>
      <c r="C1092" s="3">
        <v>1</v>
      </c>
      <c r="D1092" s="3">
        <v>6</v>
      </c>
      <c r="E1092" s="3">
        <v>76</v>
      </c>
      <c r="F1092" s="3">
        <v>693</v>
      </c>
      <c r="G1092" s="1">
        <v>86.35</v>
      </c>
      <c r="H1092" s="2" t="s">
        <v>602</v>
      </c>
      <c r="I1092" s="1" t="s">
        <v>11</v>
      </c>
      <c r="J1092">
        <f t="shared" si="17"/>
        <v>17</v>
      </c>
      <c r="K1092" t="str">
        <f>VLOOKUP(C1092,Region!$A$2:$B$3416,2,FALSE)</f>
        <v>中国</v>
      </c>
      <c r="L1092" t="str">
        <f>VLOOKUP(D1092,Region!$A$2:$B$3416,2,FALSE)</f>
        <v>广东</v>
      </c>
      <c r="M1092" t="str">
        <f>VLOOKUP(E1092,Region!$A$2:$B$3416,2,FALSE)</f>
        <v>广州</v>
      </c>
      <c r="N1092" t="str">
        <f>VLOOKUP(F1092,Region!$A$2:$B$3416,2,FALSE)</f>
        <v>天河区</v>
      </c>
    </row>
    <row r="1093" spans="1:14" x14ac:dyDescent="0.2">
      <c r="A1093" s="1">
        <v>227872</v>
      </c>
      <c r="B1093" s="1">
        <v>232544</v>
      </c>
      <c r="C1093" s="3">
        <v>1</v>
      </c>
      <c r="D1093" s="3">
        <v>6</v>
      </c>
      <c r="E1093" s="3">
        <v>76</v>
      </c>
      <c r="F1093" s="3">
        <v>693</v>
      </c>
      <c r="G1093" s="1">
        <v>363</v>
      </c>
      <c r="H1093" s="2" t="s">
        <v>601</v>
      </c>
      <c r="I1093" s="1" t="s">
        <v>11</v>
      </c>
      <c r="J1093">
        <f t="shared" si="17"/>
        <v>17</v>
      </c>
      <c r="K1093" t="str">
        <f>VLOOKUP(C1093,Region!$A$2:$B$3416,2,FALSE)</f>
        <v>中国</v>
      </c>
      <c r="L1093" t="str">
        <f>VLOOKUP(D1093,Region!$A$2:$B$3416,2,FALSE)</f>
        <v>广东</v>
      </c>
      <c r="M1093" t="str">
        <f>VLOOKUP(E1093,Region!$A$2:$B$3416,2,FALSE)</f>
        <v>广州</v>
      </c>
      <c r="N1093" t="str">
        <f>VLOOKUP(F1093,Region!$A$2:$B$3416,2,FALSE)</f>
        <v>天河区</v>
      </c>
    </row>
    <row r="1094" spans="1:14" x14ac:dyDescent="0.2">
      <c r="A1094" s="1">
        <v>227873</v>
      </c>
      <c r="B1094" s="1">
        <v>232545</v>
      </c>
      <c r="C1094" s="3">
        <v>1</v>
      </c>
      <c r="D1094" s="3">
        <v>13</v>
      </c>
      <c r="E1094" s="3">
        <v>180</v>
      </c>
      <c r="F1094" s="3">
        <v>1555</v>
      </c>
      <c r="G1094" s="1">
        <v>198.2</v>
      </c>
      <c r="H1094" s="2" t="s">
        <v>600</v>
      </c>
      <c r="I1094" s="1" t="s">
        <v>14</v>
      </c>
      <c r="J1094">
        <f t="shared" si="17"/>
        <v>18</v>
      </c>
      <c r="K1094" t="str">
        <f>VLOOKUP(C1094,Region!$A$2:$B$3416,2,FALSE)</f>
        <v>中国</v>
      </c>
      <c r="L1094" t="str">
        <f>VLOOKUP(D1094,Region!$A$2:$B$3416,2,FALSE)</f>
        <v>湖北</v>
      </c>
      <c r="M1094" t="str">
        <f>VLOOKUP(E1094,Region!$A$2:$B$3416,2,FALSE)</f>
        <v>武汉</v>
      </c>
      <c r="N1094" t="str">
        <f>VLOOKUP(F1094,Region!$A$2:$B$3416,2,FALSE)</f>
        <v>黄陂区</v>
      </c>
    </row>
    <row r="1095" spans="1:14" x14ac:dyDescent="0.2">
      <c r="A1095" s="1">
        <v>227874</v>
      </c>
      <c r="B1095" s="1">
        <v>232546</v>
      </c>
      <c r="C1095" s="3">
        <v>1</v>
      </c>
      <c r="D1095" s="3">
        <v>18</v>
      </c>
      <c r="E1095" s="3">
        <v>244</v>
      </c>
      <c r="F1095" s="3">
        <v>2062</v>
      </c>
      <c r="G1095" s="1">
        <v>91.75</v>
      </c>
      <c r="H1095" s="2" t="s">
        <v>599</v>
      </c>
      <c r="I1095" s="1" t="s">
        <v>22</v>
      </c>
      <c r="J1095">
        <f t="shared" si="17"/>
        <v>18</v>
      </c>
      <c r="K1095" t="str">
        <f>VLOOKUP(C1095,Region!$A$2:$B$3416,2,FALSE)</f>
        <v>中国</v>
      </c>
      <c r="L1095" t="str">
        <f>VLOOKUP(D1095,Region!$A$2:$B$3416,2,FALSE)</f>
        <v>辽宁</v>
      </c>
      <c r="M1095" t="str">
        <f>VLOOKUP(E1095,Region!$A$2:$B$3416,2,FALSE)</f>
        <v>沈阳</v>
      </c>
      <c r="N1095" t="str">
        <f>VLOOKUP(F1095,Region!$A$2:$B$3416,2,FALSE)</f>
        <v>和平区</v>
      </c>
    </row>
    <row r="1096" spans="1:14" x14ac:dyDescent="0.2">
      <c r="A1096" s="1">
        <v>227875</v>
      </c>
      <c r="B1096" s="1">
        <v>232547</v>
      </c>
      <c r="C1096" s="3">
        <v>1</v>
      </c>
      <c r="D1096" s="3">
        <v>31</v>
      </c>
      <c r="E1096" s="3">
        <v>386</v>
      </c>
      <c r="F1096" s="3">
        <v>3255</v>
      </c>
      <c r="G1096" s="1">
        <v>135.15</v>
      </c>
      <c r="H1096" s="2" t="s">
        <v>597</v>
      </c>
      <c r="I1096" s="1" t="s">
        <v>22</v>
      </c>
      <c r="J1096">
        <f t="shared" si="17"/>
        <v>18</v>
      </c>
      <c r="K1096" t="str">
        <f>VLOOKUP(C1096,Region!$A$2:$B$3416,2,FALSE)</f>
        <v>中国</v>
      </c>
      <c r="L1096" t="str">
        <f>VLOOKUP(D1096,Region!$A$2:$B$3416,2,FALSE)</f>
        <v>浙江</v>
      </c>
      <c r="M1096" t="str">
        <f>VLOOKUP(E1096,Region!$A$2:$B$3416,2,FALSE)</f>
        <v>金华</v>
      </c>
      <c r="N1096" t="str">
        <f>VLOOKUP(F1096,Region!$A$2:$B$3416,2,FALSE)</f>
        <v>婺城区</v>
      </c>
    </row>
    <row r="1097" spans="1:14" x14ac:dyDescent="0.2">
      <c r="A1097" s="1">
        <v>227876</v>
      </c>
      <c r="B1097" s="1">
        <v>232548</v>
      </c>
      <c r="C1097" s="3">
        <v>1</v>
      </c>
      <c r="D1097" s="3">
        <v>26</v>
      </c>
      <c r="E1097" s="3">
        <v>322</v>
      </c>
      <c r="F1097" s="3">
        <v>2748</v>
      </c>
      <c r="G1097" s="1">
        <v>111.8</v>
      </c>
      <c r="H1097" s="2" t="s">
        <v>598</v>
      </c>
      <c r="I1097" s="1" t="s">
        <v>22</v>
      </c>
      <c r="J1097">
        <f t="shared" si="17"/>
        <v>18</v>
      </c>
      <c r="K1097" t="str">
        <f>VLOOKUP(C1097,Region!$A$2:$B$3416,2,FALSE)</f>
        <v>中国</v>
      </c>
      <c r="L1097" t="str">
        <f>VLOOKUP(D1097,Region!$A$2:$B$3416,2,FALSE)</f>
        <v>四川</v>
      </c>
      <c r="M1097" t="str">
        <f>VLOOKUP(E1097,Region!$A$2:$B$3416,2,FALSE)</f>
        <v>成都</v>
      </c>
      <c r="N1097" t="str">
        <f>VLOOKUP(F1097,Region!$A$2:$B$3416,2,FALSE)</f>
        <v>双流县</v>
      </c>
    </row>
    <row r="1098" spans="1:14" x14ac:dyDescent="0.2">
      <c r="A1098" s="1">
        <v>227877</v>
      </c>
      <c r="B1098" s="1">
        <v>232549</v>
      </c>
      <c r="C1098" s="3">
        <v>1</v>
      </c>
      <c r="D1098" s="3">
        <v>11</v>
      </c>
      <c r="E1098" s="3">
        <v>162</v>
      </c>
      <c r="F1098" s="3">
        <v>1378</v>
      </c>
      <c r="G1098" s="1">
        <v>274.64999999999998</v>
      </c>
      <c r="H1098" s="2" t="s">
        <v>596</v>
      </c>
      <c r="I1098" s="1" t="s">
        <v>11</v>
      </c>
      <c r="J1098">
        <f t="shared" si="17"/>
        <v>18</v>
      </c>
      <c r="K1098" t="str">
        <f>VLOOKUP(C1098,Region!$A$2:$B$3416,2,FALSE)</f>
        <v>中国</v>
      </c>
      <c r="L1098" t="str">
        <f>VLOOKUP(D1098,Region!$A$2:$B$3416,2,FALSE)</f>
        <v>河南</v>
      </c>
      <c r="M1098" t="str">
        <f>VLOOKUP(E1098,Region!$A$2:$B$3416,2,FALSE)</f>
        <v>许昌</v>
      </c>
      <c r="N1098" t="str">
        <f>VLOOKUP(F1098,Region!$A$2:$B$3416,2,FALSE)</f>
        <v>魏都区</v>
      </c>
    </row>
    <row r="1099" spans="1:14" x14ac:dyDescent="0.2">
      <c r="A1099" s="1">
        <v>227878</v>
      </c>
      <c r="B1099" s="1">
        <v>232550</v>
      </c>
      <c r="C1099" s="3">
        <v>1</v>
      </c>
      <c r="D1099" s="3">
        <v>4</v>
      </c>
      <c r="E1099" s="3">
        <v>53</v>
      </c>
      <c r="F1099" s="3">
        <v>530</v>
      </c>
      <c r="G1099" s="1">
        <v>245.15</v>
      </c>
      <c r="H1099" s="2" t="s">
        <v>595</v>
      </c>
      <c r="I1099" s="1" t="s">
        <v>10</v>
      </c>
      <c r="J1099">
        <f t="shared" si="17"/>
        <v>18</v>
      </c>
      <c r="K1099" t="str">
        <f>VLOOKUP(C1099,Region!$A$2:$B$3416,2,FALSE)</f>
        <v>中国</v>
      </c>
      <c r="L1099" t="str">
        <f>VLOOKUP(D1099,Region!$A$2:$B$3416,2,FALSE)</f>
        <v>福建</v>
      </c>
      <c r="M1099" t="str">
        <f>VLOOKUP(E1099,Region!$A$2:$B$3416,2,FALSE)</f>
        <v>福州</v>
      </c>
      <c r="N1099" t="str">
        <f>VLOOKUP(F1099,Region!$A$2:$B$3416,2,FALSE)</f>
        <v>平潭县</v>
      </c>
    </row>
    <row r="1100" spans="1:14" x14ac:dyDescent="0.2">
      <c r="A1100" s="1">
        <v>227879</v>
      </c>
      <c r="B1100" s="1">
        <v>232551</v>
      </c>
      <c r="C1100" s="3">
        <v>1</v>
      </c>
      <c r="D1100" s="3">
        <v>25</v>
      </c>
      <c r="E1100" s="3">
        <v>321</v>
      </c>
      <c r="F1100" s="3">
        <v>2705</v>
      </c>
      <c r="G1100" s="1">
        <v>135.15</v>
      </c>
      <c r="H1100" s="2" t="s">
        <v>593</v>
      </c>
      <c r="I1100" s="1" t="s">
        <v>22</v>
      </c>
      <c r="J1100">
        <f t="shared" si="17"/>
        <v>18</v>
      </c>
      <c r="K1100" t="str">
        <f>VLOOKUP(C1100,Region!$A$2:$B$3416,2,FALSE)</f>
        <v>中国</v>
      </c>
      <c r="L1100" t="str">
        <f>VLOOKUP(D1100,Region!$A$2:$B$3416,2,FALSE)</f>
        <v>上海</v>
      </c>
      <c r="M1100" t="str">
        <f>VLOOKUP(E1100,Region!$A$2:$B$3416,2,FALSE)</f>
        <v>上海</v>
      </c>
      <c r="N1100" t="str">
        <f>VLOOKUP(F1100,Region!$A$2:$B$3416,2,FALSE)</f>
        <v>闵行区</v>
      </c>
    </row>
    <row r="1101" spans="1:14" x14ac:dyDescent="0.2">
      <c r="A1101" s="1">
        <v>227880</v>
      </c>
      <c r="B1101" s="1">
        <v>232552</v>
      </c>
      <c r="C1101" s="3">
        <v>1</v>
      </c>
      <c r="D1101" s="3">
        <v>31</v>
      </c>
      <c r="E1101" s="3">
        <v>383</v>
      </c>
      <c r="F1101" s="3">
        <v>3240</v>
      </c>
      <c r="G1101" s="1">
        <v>312.60000000000002</v>
      </c>
      <c r="H1101" s="2" t="s">
        <v>1609</v>
      </c>
      <c r="I1101" s="1" t="s">
        <v>13</v>
      </c>
      <c r="J1101">
        <f t="shared" si="17"/>
        <v>0</v>
      </c>
      <c r="K1101" t="str">
        <f>VLOOKUP(C1101,Region!$A$2:$B$3416,2,FALSE)</f>
        <v>中国</v>
      </c>
      <c r="L1101" t="str">
        <f>VLOOKUP(D1101,Region!$A$2:$B$3416,2,FALSE)</f>
        <v>浙江</v>
      </c>
      <c r="M1101" t="str">
        <f>VLOOKUP(E1101,Region!$A$2:$B$3416,2,FALSE)</f>
        <v>杭州</v>
      </c>
      <c r="N1101" t="str">
        <f>VLOOKUP(F1101,Region!$A$2:$B$3416,2,FALSE)</f>
        <v>临安市</v>
      </c>
    </row>
    <row r="1102" spans="1:14" x14ac:dyDescent="0.2">
      <c r="A1102" s="1">
        <v>227881</v>
      </c>
      <c r="B1102" s="1">
        <v>232553</v>
      </c>
      <c r="C1102" s="3">
        <v>1</v>
      </c>
      <c r="D1102" s="3">
        <v>10</v>
      </c>
      <c r="E1102" s="3">
        <v>138</v>
      </c>
      <c r="F1102" s="3">
        <v>1078</v>
      </c>
      <c r="G1102" s="1">
        <v>87.9</v>
      </c>
      <c r="H1102" s="2" t="s">
        <v>594</v>
      </c>
      <c r="I1102" s="1" t="s">
        <v>22</v>
      </c>
      <c r="J1102">
        <f t="shared" si="17"/>
        <v>18</v>
      </c>
      <c r="K1102" t="str">
        <f>VLOOKUP(C1102,Region!$A$2:$B$3416,2,FALSE)</f>
        <v>中国</v>
      </c>
      <c r="L1102" t="str">
        <f>VLOOKUP(D1102,Region!$A$2:$B$3416,2,FALSE)</f>
        <v>河北</v>
      </c>
      <c r="M1102" t="str">
        <f>VLOOKUP(E1102,Region!$A$2:$B$3416,2,FALSE)</f>
        <v>石家庄</v>
      </c>
      <c r="N1102" t="str">
        <f>VLOOKUP(F1102,Region!$A$2:$B$3416,2,FALSE)</f>
        <v>长安区</v>
      </c>
    </row>
    <row r="1103" spans="1:14" x14ac:dyDescent="0.2">
      <c r="A1103" s="1">
        <v>227882</v>
      </c>
      <c r="B1103" s="1">
        <v>232554</v>
      </c>
      <c r="C1103" s="3">
        <v>1</v>
      </c>
      <c r="D1103" s="3">
        <v>6</v>
      </c>
      <c r="E1103" s="3">
        <v>95</v>
      </c>
      <c r="F1103" s="3">
        <v>844</v>
      </c>
      <c r="G1103" s="1">
        <v>76.349999999999994</v>
      </c>
      <c r="H1103" s="2" t="s">
        <v>461</v>
      </c>
      <c r="I1103" s="1" t="s">
        <v>11</v>
      </c>
      <c r="J1103">
        <f t="shared" si="17"/>
        <v>20</v>
      </c>
      <c r="K1103" t="str">
        <f>VLOOKUP(C1103,Region!$A$2:$B$3416,2,FALSE)</f>
        <v>中国</v>
      </c>
      <c r="L1103" t="str">
        <f>VLOOKUP(D1103,Region!$A$2:$B$3416,2,FALSE)</f>
        <v>广东</v>
      </c>
      <c r="M1103" t="str">
        <f>VLOOKUP(E1103,Region!$A$2:$B$3416,2,FALSE)</f>
        <v>中山</v>
      </c>
      <c r="N1103" t="str">
        <f>VLOOKUP(F1103,Region!$A$2:$B$3416,2,FALSE)</f>
        <v>石岐街道</v>
      </c>
    </row>
    <row r="1104" spans="1:14" x14ac:dyDescent="0.2">
      <c r="A1104" s="1">
        <v>227883</v>
      </c>
      <c r="B1104" s="1">
        <v>232555</v>
      </c>
      <c r="C1104" s="3">
        <v>1</v>
      </c>
      <c r="D1104" s="3">
        <v>4</v>
      </c>
      <c r="E1104" s="3">
        <v>57</v>
      </c>
      <c r="F1104" s="3">
        <v>558</v>
      </c>
      <c r="G1104" s="1">
        <v>88.1</v>
      </c>
      <c r="H1104" s="2" t="s">
        <v>592</v>
      </c>
      <c r="I1104" s="1" t="s">
        <v>11</v>
      </c>
      <c r="J1104">
        <f t="shared" si="17"/>
        <v>18</v>
      </c>
      <c r="K1104" t="str">
        <f>VLOOKUP(C1104,Region!$A$2:$B$3416,2,FALSE)</f>
        <v>中国</v>
      </c>
      <c r="L1104" t="str">
        <f>VLOOKUP(D1104,Region!$A$2:$B$3416,2,FALSE)</f>
        <v>福建</v>
      </c>
      <c r="M1104" t="str">
        <f>VLOOKUP(E1104,Region!$A$2:$B$3416,2,FALSE)</f>
        <v>莆田</v>
      </c>
      <c r="N1104" t="str">
        <f>VLOOKUP(F1104,Region!$A$2:$B$3416,2,FALSE)</f>
        <v>涵江区</v>
      </c>
    </row>
    <row r="1105" spans="1:14" x14ac:dyDescent="0.2">
      <c r="A1105" s="1">
        <v>227884</v>
      </c>
      <c r="B1105" s="1">
        <v>232556</v>
      </c>
      <c r="C1105" s="3">
        <v>1</v>
      </c>
      <c r="D1105" s="3">
        <v>27</v>
      </c>
      <c r="E1105" s="3">
        <v>343</v>
      </c>
      <c r="F1105" s="3">
        <v>2922</v>
      </c>
      <c r="G1105" s="1">
        <v>93.7</v>
      </c>
      <c r="H1105" s="2" t="s">
        <v>591</v>
      </c>
      <c r="I1105" s="1" t="s">
        <v>11</v>
      </c>
      <c r="J1105">
        <f t="shared" si="17"/>
        <v>18</v>
      </c>
      <c r="K1105" t="str">
        <f>VLOOKUP(C1105,Region!$A$2:$B$3416,2,FALSE)</f>
        <v>中国</v>
      </c>
      <c r="L1105" t="str">
        <f>VLOOKUP(D1105,Region!$A$2:$B$3416,2,FALSE)</f>
        <v>天津</v>
      </c>
      <c r="M1105" t="str">
        <f>VLOOKUP(E1105,Region!$A$2:$B$3416,2,FALSE)</f>
        <v>天津</v>
      </c>
      <c r="N1105" t="str">
        <f>VLOOKUP(F1105,Region!$A$2:$B$3416,2,FALSE)</f>
        <v>塘沽区</v>
      </c>
    </row>
    <row r="1106" spans="1:14" x14ac:dyDescent="0.2">
      <c r="A1106" s="1">
        <v>227885</v>
      </c>
      <c r="B1106" s="1">
        <v>232557</v>
      </c>
      <c r="C1106" s="3">
        <v>1</v>
      </c>
      <c r="D1106" s="3">
        <v>32</v>
      </c>
      <c r="E1106" s="3">
        <v>394</v>
      </c>
      <c r="F1106" s="3">
        <v>3335</v>
      </c>
      <c r="G1106" s="1">
        <v>203.4</v>
      </c>
      <c r="H1106" s="2" t="s">
        <v>590</v>
      </c>
      <c r="I1106" s="1" t="s">
        <v>11</v>
      </c>
      <c r="J1106">
        <f t="shared" si="17"/>
        <v>18</v>
      </c>
      <c r="K1106" t="str">
        <f>VLOOKUP(C1106,Region!$A$2:$B$3416,2,FALSE)</f>
        <v>中国</v>
      </c>
      <c r="L1106" t="str">
        <f>VLOOKUP(D1106,Region!$A$2:$B$3416,2,FALSE)</f>
        <v>重庆</v>
      </c>
      <c r="M1106" t="str">
        <f>VLOOKUP(E1106,Region!$A$2:$B$3416,2,FALSE)</f>
        <v>重庆</v>
      </c>
      <c r="N1106" t="str">
        <f>VLOOKUP(F1106,Region!$A$2:$B$3416,2,FALSE)</f>
        <v>沙坪坝区</v>
      </c>
    </row>
    <row r="1107" spans="1:14" x14ac:dyDescent="0.2">
      <c r="A1107" s="1">
        <v>227886</v>
      </c>
      <c r="B1107" s="1">
        <v>232558</v>
      </c>
      <c r="C1107" s="3">
        <v>1</v>
      </c>
      <c r="D1107" s="3">
        <v>16</v>
      </c>
      <c r="E1107" s="3">
        <v>223</v>
      </c>
      <c r="F1107" s="3">
        <v>1879</v>
      </c>
      <c r="G1107" s="1">
        <v>84</v>
      </c>
      <c r="H1107" s="2" t="s">
        <v>587</v>
      </c>
      <c r="I1107" s="1" t="s">
        <v>14</v>
      </c>
      <c r="J1107">
        <f t="shared" si="17"/>
        <v>18</v>
      </c>
      <c r="K1107" t="str">
        <f>VLOOKUP(C1107,Region!$A$2:$B$3416,2,FALSE)</f>
        <v>中国</v>
      </c>
      <c r="L1107" t="str">
        <f>VLOOKUP(D1107,Region!$A$2:$B$3416,2,FALSE)</f>
        <v>江苏</v>
      </c>
      <c r="M1107" t="str">
        <f>VLOOKUP(E1107,Region!$A$2:$B$3416,2,FALSE)</f>
        <v>常州</v>
      </c>
      <c r="N1107" t="str">
        <f>VLOOKUP(F1107,Region!$A$2:$B$3416,2,FALSE)</f>
        <v>天宁区</v>
      </c>
    </row>
    <row r="1108" spans="1:14" x14ac:dyDescent="0.2">
      <c r="A1108" s="1">
        <v>227887</v>
      </c>
      <c r="B1108" s="1">
        <v>232559</v>
      </c>
      <c r="C1108" s="3">
        <v>1</v>
      </c>
      <c r="D1108" s="3">
        <v>14</v>
      </c>
      <c r="E1108" s="3">
        <v>208</v>
      </c>
      <c r="F1108" s="3">
        <v>1751</v>
      </c>
      <c r="G1108" s="1">
        <v>551.70000000000005</v>
      </c>
      <c r="H1108" s="2" t="s">
        <v>589</v>
      </c>
      <c r="I1108" s="1" t="s">
        <v>11</v>
      </c>
      <c r="J1108">
        <f t="shared" si="17"/>
        <v>18</v>
      </c>
      <c r="K1108" t="str">
        <f>VLOOKUP(C1108,Region!$A$2:$B$3416,2,FALSE)</f>
        <v>中国</v>
      </c>
      <c r="L1108" t="str">
        <f>VLOOKUP(D1108,Region!$A$2:$B$3416,2,FALSE)</f>
        <v>湖南</v>
      </c>
      <c r="M1108" t="str">
        <f>VLOOKUP(E1108,Region!$A$2:$B$3416,2,FALSE)</f>
        <v>永州</v>
      </c>
      <c r="N1108" t="str">
        <f>VLOOKUP(F1108,Region!$A$2:$B$3416,2,FALSE)</f>
        <v>新田县</v>
      </c>
    </row>
    <row r="1109" spans="1:14" x14ac:dyDescent="0.2">
      <c r="A1109" s="1">
        <v>227888</v>
      </c>
      <c r="B1109" s="1">
        <v>232560</v>
      </c>
      <c r="C1109" s="3">
        <v>1</v>
      </c>
      <c r="D1109" s="3">
        <v>14</v>
      </c>
      <c r="E1109" s="3">
        <v>197</v>
      </c>
      <c r="F1109" s="3">
        <v>1654</v>
      </c>
      <c r="G1109" s="1">
        <v>690.6</v>
      </c>
      <c r="H1109" s="2" t="s">
        <v>588</v>
      </c>
      <c r="I1109" s="1" t="s">
        <v>11</v>
      </c>
      <c r="J1109">
        <f t="shared" si="17"/>
        <v>18</v>
      </c>
      <c r="K1109" t="str">
        <f>VLOOKUP(C1109,Region!$A$2:$B$3416,2,FALSE)</f>
        <v>中国</v>
      </c>
      <c r="L1109" t="str">
        <f>VLOOKUP(D1109,Region!$A$2:$B$3416,2,FALSE)</f>
        <v>湖南</v>
      </c>
      <c r="M1109" t="str">
        <f>VLOOKUP(E1109,Region!$A$2:$B$3416,2,FALSE)</f>
        <v>长沙</v>
      </c>
      <c r="N1109" t="str">
        <f>VLOOKUP(F1109,Region!$A$2:$B$3416,2,FALSE)</f>
        <v>长沙县</v>
      </c>
    </row>
    <row r="1110" spans="1:14" x14ac:dyDescent="0.2">
      <c r="A1110" s="1">
        <v>227889</v>
      </c>
      <c r="B1110" s="1">
        <v>232561</v>
      </c>
      <c r="C1110" s="3">
        <v>1</v>
      </c>
      <c r="D1110" s="3">
        <v>16</v>
      </c>
      <c r="E1110" s="3">
        <v>220</v>
      </c>
      <c r="F1110" s="3">
        <v>1842</v>
      </c>
      <c r="G1110" s="1">
        <v>27</v>
      </c>
      <c r="H1110" s="2" t="s">
        <v>586</v>
      </c>
      <c r="I1110" s="1" t="s">
        <v>22</v>
      </c>
      <c r="J1110">
        <f t="shared" si="17"/>
        <v>18</v>
      </c>
      <c r="K1110" t="str">
        <f>VLOOKUP(C1110,Region!$A$2:$B$3416,2,FALSE)</f>
        <v>中国</v>
      </c>
      <c r="L1110" t="str">
        <f>VLOOKUP(D1110,Region!$A$2:$B$3416,2,FALSE)</f>
        <v>江苏</v>
      </c>
      <c r="M1110" t="str">
        <f>VLOOKUP(E1110,Region!$A$2:$B$3416,2,FALSE)</f>
        <v>南京</v>
      </c>
      <c r="N1110" t="str">
        <f>VLOOKUP(F1110,Region!$A$2:$B$3416,2,FALSE)</f>
        <v>浦口区</v>
      </c>
    </row>
    <row r="1111" spans="1:14" x14ac:dyDescent="0.2">
      <c r="A1111" s="1">
        <v>227890</v>
      </c>
      <c r="B1111" s="1">
        <v>232562</v>
      </c>
      <c r="C1111" s="3">
        <v>1</v>
      </c>
      <c r="D1111" s="3">
        <v>29</v>
      </c>
      <c r="E1111" s="3">
        <v>366</v>
      </c>
      <c r="F1111" s="3">
        <v>3076</v>
      </c>
      <c r="G1111" s="1">
        <v>123.05</v>
      </c>
      <c r="H1111" s="2" t="s">
        <v>584</v>
      </c>
      <c r="I1111" s="1" t="s">
        <v>22</v>
      </c>
      <c r="J1111">
        <f t="shared" si="17"/>
        <v>18</v>
      </c>
      <c r="K1111" t="str">
        <f>VLOOKUP(C1111,Region!$A$2:$B$3416,2,FALSE)</f>
        <v>中国</v>
      </c>
      <c r="L1111" t="str">
        <f>VLOOKUP(D1111,Region!$A$2:$B$3416,2,FALSE)</f>
        <v>新疆</v>
      </c>
      <c r="M1111" t="str">
        <f>VLOOKUP(E1111,Region!$A$2:$B$3416,2,FALSE)</f>
        <v>伊犁</v>
      </c>
      <c r="N1111" t="str">
        <f>VLOOKUP(F1111,Region!$A$2:$B$3416,2,FALSE)</f>
        <v>阿勒泰市</v>
      </c>
    </row>
    <row r="1112" spans="1:14" x14ac:dyDescent="0.2">
      <c r="A1112" s="1">
        <v>227891</v>
      </c>
      <c r="B1112" s="1">
        <v>232563</v>
      </c>
      <c r="C1112" s="3">
        <v>1</v>
      </c>
      <c r="D1112" s="3">
        <v>32</v>
      </c>
      <c r="E1112" s="3">
        <v>394</v>
      </c>
      <c r="F1112" s="3">
        <v>3330</v>
      </c>
      <c r="G1112" s="1">
        <v>85.8</v>
      </c>
      <c r="H1112" s="2" t="s">
        <v>585</v>
      </c>
      <c r="I1112" s="1" t="s">
        <v>22</v>
      </c>
      <c r="J1112">
        <f t="shared" si="17"/>
        <v>18</v>
      </c>
      <c r="K1112" t="str">
        <f>VLOOKUP(C1112,Region!$A$2:$B$3416,2,FALSE)</f>
        <v>中国</v>
      </c>
      <c r="L1112" t="str">
        <f>VLOOKUP(D1112,Region!$A$2:$B$3416,2,FALSE)</f>
        <v>重庆</v>
      </c>
      <c r="M1112" t="str">
        <f>VLOOKUP(E1112,Region!$A$2:$B$3416,2,FALSE)</f>
        <v>重庆</v>
      </c>
      <c r="N1112" t="str">
        <f>VLOOKUP(F1112,Region!$A$2:$B$3416,2,FALSE)</f>
        <v>渝北区</v>
      </c>
    </row>
    <row r="1113" spans="1:14" x14ac:dyDescent="0.2">
      <c r="A1113" s="1">
        <v>227892</v>
      </c>
      <c r="B1113" s="1">
        <v>232564</v>
      </c>
      <c r="C1113" s="3">
        <v>1</v>
      </c>
      <c r="D1113" s="3">
        <v>13</v>
      </c>
      <c r="E1113" s="3">
        <v>194</v>
      </c>
      <c r="F1113" s="3">
        <v>1619</v>
      </c>
      <c r="G1113" s="1">
        <v>64.8</v>
      </c>
      <c r="H1113" s="2" t="s">
        <v>583</v>
      </c>
      <c r="I1113" s="1" t="s">
        <v>11</v>
      </c>
      <c r="J1113">
        <f t="shared" si="17"/>
        <v>18</v>
      </c>
      <c r="K1113" t="str">
        <f>VLOOKUP(C1113,Region!$A$2:$B$3416,2,FALSE)</f>
        <v>中国</v>
      </c>
      <c r="L1113" t="str">
        <f>VLOOKUP(D1113,Region!$A$2:$B$3416,2,FALSE)</f>
        <v>湖北</v>
      </c>
      <c r="M1113" t="str">
        <f>VLOOKUP(E1113,Region!$A$2:$B$3416,2,FALSE)</f>
        <v>孝感</v>
      </c>
      <c r="N1113" t="str">
        <f>VLOOKUP(F1113,Region!$A$2:$B$3416,2,FALSE)</f>
        <v>孝南区</v>
      </c>
    </row>
    <row r="1114" spans="1:14" x14ac:dyDescent="0.2">
      <c r="A1114" s="1">
        <v>227893</v>
      </c>
      <c r="B1114" s="1">
        <v>232565</v>
      </c>
      <c r="C1114" s="3">
        <v>1</v>
      </c>
      <c r="D1114" s="3">
        <v>16</v>
      </c>
      <c r="E1114" s="3">
        <v>221</v>
      </c>
      <c r="F1114" s="3">
        <v>1849</v>
      </c>
      <c r="G1114" s="1">
        <v>191.6</v>
      </c>
      <c r="H1114" s="2" t="s">
        <v>582</v>
      </c>
      <c r="I1114" s="1" t="s">
        <v>11</v>
      </c>
      <c r="J1114">
        <f t="shared" si="17"/>
        <v>18</v>
      </c>
      <c r="K1114" t="str">
        <f>VLOOKUP(C1114,Region!$A$2:$B$3416,2,FALSE)</f>
        <v>中国</v>
      </c>
      <c r="L1114" t="str">
        <f>VLOOKUP(D1114,Region!$A$2:$B$3416,2,FALSE)</f>
        <v>江苏</v>
      </c>
      <c r="M1114" t="str">
        <f>VLOOKUP(E1114,Region!$A$2:$B$3416,2,FALSE)</f>
        <v>苏州</v>
      </c>
      <c r="N1114" t="str">
        <f>VLOOKUP(F1114,Region!$A$2:$B$3416,2,FALSE)</f>
        <v>平江区</v>
      </c>
    </row>
    <row r="1115" spans="1:14" x14ac:dyDescent="0.2">
      <c r="A1115" s="1">
        <v>227894</v>
      </c>
      <c r="B1115" s="1">
        <v>232566</v>
      </c>
      <c r="C1115" s="3">
        <v>1</v>
      </c>
      <c r="D1115" s="3">
        <v>22</v>
      </c>
      <c r="E1115" s="3">
        <v>297</v>
      </c>
      <c r="F1115" s="3">
        <v>2457</v>
      </c>
      <c r="G1115" s="1">
        <v>69.55</v>
      </c>
      <c r="H1115" s="2" t="s">
        <v>581</v>
      </c>
      <c r="I1115" s="1" t="s">
        <v>22</v>
      </c>
      <c r="J1115">
        <f t="shared" si="17"/>
        <v>18</v>
      </c>
      <c r="K1115" t="str">
        <f>VLOOKUP(C1115,Region!$A$2:$B$3416,2,FALSE)</f>
        <v>中国</v>
      </c>
      <c r="L1115" t="str">
        <f>VLOOKUP(D1115,Region!$A$2:$B$3416,2,FALSE)</f>
        <v>山东</v>
      </c>
      <c r="M1115" t="str">
        <f>VLOOKUP(E1115,Region!$A$2:$B$3416,2,FALSE)</f>
        <v>烟台</v>
      </c>
      <c r="N1115" t="str">
        <f>VLOOKUP(F1115,Region!$A$2:$B$3416,2,FALSE)</f>
        <v>海阳市</v>
      </c>
    </row>
    <row r="1116" spans="1:14" x14ac:dyDescent="0.2">
      <c r="A1116" s="1">
        <v>227895</v>
      </c>
      <c r="B1116" s="1">
        <v>232567</v>
      </c>
      <c r="C1116" s="3">
        <v>1</v>
      </c>
      <c r="D1116" s="3">
        <v>31</v>
      </c>
      <c r="E1116" s="3">
        <v>389</v>
      </c>
      <c r="F1116" s="3">
        <v>3292</v>
      </c>
      <c r="G1116" s="1">
        <v>229.65</v>
      </c>
      <c r="H1116" s="2" t="s">
        <v>580</v>
      </c>
      <c r="I1116" s="1" t="s">
        <v>11</v>
      </c>
      <c r="J1116">
        <f t="shared" si="17"/>
        <v>18</v>
      </c>
      <c r="K1116" t="str">
        <f>VLOOKUP(C1116,Region!$A$2:$B$3416,2,FALSE)</f>
        <v>中国</v>
      </c>
      <c r="L1116" t="str">
        <f>VLOOKUP(D1116,Region!$A$2:$B$3416,2,FALSE)</f>
        <v>浙江</v>
      </c>
      <c r="M1116" t="str">
        <f>VLOOKUP(E1116,Region!$A$2:$B$3416,2,FALSE)</f>
        <v>绍兴</v>
      </c>
      <c r="N1116" t="str">
        <f>VLOOKUP(F1116,Region!$A$2:$B$3416,2,FALSE)</f>
        <v>嵊州市</v>
      </c>
    </row>
    <row r="1117" spans="1:14" x14ac:dyDescent="0.2">
      <c r="A1117" s="1">
        <v>227896</v>
      </c>
      <c r="B1117" s="1">
        <v>232568</v>
      </c>
      <c r="C1117" s="3">
        <v>1</v>
      </c>
      <c r="D1117" s="3">
        <v>6</v>
      </c>
      <c r="E1117" s="3">
        <v>77</v>
      </c>
      <c r="F1117" s="3">
        <v>709</v>
      </c>
      <c r="G1117" s="1">
        <v>169.8</v>
      </c>
      <c r="H1117" s="2" t="s">
        <v>1609</v>
      </c>
      <c r="I1117" s="1" t="s">
        <v>11</v>
      </c>
      <c r="J1117">
        <f t="shared" si="17"/>
        <v>0</v>
      </c>
      <c r="K1117" t="str">
        <f>VLOOKUP(C1117,Region!$A$2:$B$3416,2,FALSE)</f>
        <v>中国</v>
      </c>
      <c r="L1117" t="str">
        <f>VLOOKUP(D1117,Region!$A$2:$B$3416,2,FALSE)</f>
        <v>广东</v>
      </c>
      <c r="M1117" t="str">
        <f>VLOOKUP(E1117,Region!$A$2:$B$3416,2,FALSE)</f>
        <v>深圳</v>
      </c>
      <c r="N1117" t="str">
        <f>VLOOKUP(F1117,Region!$A$2:$B$3416,2,FALSE)</f>
        <v>龙岗区</v>
      </c>
    </row>
    <row r="1118" spans="1:14" x14ac:dyDescent="0.2">
      <c r="A1118" s="1">
        <v>227897</v>
      </c>
      <c r="B1118" s="1">
        <v>232569</v>
      </c>
      <c r="C1118" s="3">
        <v>1</v>
      </c>
      <c r="D1118" s="3">
        <v>25</v>
      </c>
      <c r="E1118" s="3">
        <v>321</v>
      </c>
      <c r="F1118" s="3">
        <v>2706</v>
      </c>
      <c r="G1118" s="1">
        <v>106.8</v>
      </c>
      <c r="H1118" s="2" t="s">
        <v>579</v>
      </c>
      <c r="I1118" s="1" t="s">
        <v>14</v>
      </c>
      <c r="J1118">
        <f t="shared" si="17"/>
        <v>18</v>
      </c>
      <c r="K1118" t="str">
        <f>VLOOKUP(C1118,Region!$A$2:$B$3416,2,FALSE)</f>
        <v>中国</v>
      </c>
      <c r="L1118" t="str">
        <f>VLOOKUP(D1118,Region!$A$2:$B$3416,2,FALSE)</f>
        <v>上海</v>
      </c>
      <c r="M1118" t="str">
        <f>VLOOKUP(E1118,Region!$A$2:$B$3416,2,FALSE)</f>
        <v>上海</v>
      </c>
      <c r="N1118" t="str">
        <f>VLOOKUP(F1118,Region!$A$2:$B$3416,2,FALSE)</f>
        <v>徐汇区</v>
      </c>
    </row>
    <row r="1119" spans="1:14" x14ac:dyDescent="0.2">
      <c r="A1119" s="1">
        <v>227898</v>
      </c>
      <c r="B1119" s="1">
        <v>232570</v>
      </c>
      <c r="C1119" s="3">
        <v>1</v>
      </c>
      <c r="D1119" s="3">
        <v>18</v>
      </c>
      <c r="E1119" s="3">
        <v>254</v>
      </c>
      <c r="F1119" s="3">
        <v>2144</v>
      </c>
      <c r="G1119" s="1">
        <v>751.5</v>
      </c>
      <c r="H1119" s="2" t="s">
        <v>578</v>
      </c>
      <c r="I1119" s="1" t="s">
        <v>10</v>
      </c>
      <c r="J1119">
        <f t="shared" si="17"/>
        <v>18</v>
      </c>
      <c r="K1119" t="str">
        <f>VLOOKUP(C1119,Region!$A$2:$B$3416,2,FALSE)</f>
        <v>中国</v>
      </c>
      <c r="L1119" t="str">
        <f>VLOOKUP(D1119,Region!$A$2:$B$3416,2,FALSE)</f>
        <v>辽宁</v>
      </c>
      <c r="M1119" t="str">
        <f>VLOOKUP(E1119,Region!$A$2:$B$3416,2,FALSE)</f>
        <v>辽阳</v>
      </c>
      <c r="N1119" t="str">
        <f>VLOOKUP(F1119,Region!$A$2:$B$3416,2,FALSE)</f>
        <v>辽阳县</v>
      </c>
    </row>
    <row r="1120" spans="1:14" x14ac:dyDescent="0.2">
      <c r="A1120" s="1">
        <v>227899</v>
      </c>
      <c r="B1120" s="1">
        <v>232571</v>
      </c>
      <c r="C1120" s="3">
        <v>1</v>
      </c>
      <c r="D1120" s="3">
        <v>14</v>
      </c>
      <c r="E1120" s="3">
        <v>202</v>
      </c>
      <c r="F1120" s="3">
        <v>1701</v>
      </c>
      <c r="G1120" s="1">
        <v>86.85</v>
      </c>
      <c r="H1120" s="2" t="s">
        <v>577</v>
      </c>
      <c r="I1120" s="1" t="s">
        <v>22</v>
      </c>
      <c r="J1120">
        <f t="shared" si="17"/>
        <v>18</v>
      </c>
      <c r="K1120" t="str">
        <f>VLOOKUP(C1120,Region!$A$2:$B$3416,2,FALSE)</f>
        <v>中国</v>
      </c>
      <c r="L1120" t="str">
        <f>VLOOKUP(D1120,Region!$A$2:$B$3416,2,FALSE)</f>
        <v>湖南</v>
      </c>
      <c r="M1120" t="str">
        <f>VLOOKUP(E1120,Region!$A$2:$B$3416,2,FALSE)</f>
        <v>怀化</v>
      </c>
      <c r="N1120" t="str">
        <f>VLOOKUP(F1120,Region!$A$2:$B$3416,2,FALSE)</f>
        <v>溆浦县</v>
      </c>
    </row>
    <row r="1121" spans="1:14" x14ac:dyDescent="0.2">
      <c r="A1121" s="1">
        <v>227900</v>
      </c>
      <c r="B1121" s="1">
        <v>232572</v>
      </c>
      <c r="C1121" s="3">
        <v>1</v>
      </c>
      <c r="D1121" s="3">
        <v>26</v>
      </c>
      <c r="E1121" s="3">
        <v>323</v>
      </c>
      <c r="F1121" s="3">
        <v>2755</v>
      </c>
      <c r="G1121" s="1">
        <v>90</v>
      </c>
      <c r="H1121" s="2" t="s">
        <v>576</v>
      </c>
      <c r="I1121" s="1" t="s">
        <v>11</v>
      </c>
      <c r="J1121">
        <f t="shared" si="17"/>
        <v>18</v>
      </c>
      <c r="K1121" t="str">
        <f>VLOOKUP(C1121,Region!$A$2:$B$3416,2,FALSE)</f>
        <v>中国</v>
      </c>
      <c r="L1121" t="str">
        <f>VLOOKUP(D1121,Region!$A$2:$B$3416,2,FALSE)</f>
        <v>四川</v>
      </c>
      <c r="M1121" t="str">
        <f>VLOOKUP(E1121,Region!$A$2:$B$3416,2,FALSE)</f>
        <v>绵阳</v>
      </c>
      <c r="N1121" t="str">
        <f>VLOOKUP(F1121,Region!$A$2:$B$3416,2,FALSE)</f>
        <v>江油市</v>
      </c>
    </row>
    <row r="1122" spans="1:14" x14ac:dyDescent="0.2">
      <c r="A1122" s="1">
        <v>227901</v>
      </c>
      <c r="B1122" s="1">
        <v>232573</v>
      </c>
      <c r="C1122" s="3">
        <v>1</v>
      </c>
      <c r="D1122" s="3">
        <v>4</v>
      </c>
      <c r="E1122" s="3">
        <v>61</v>
      </c>
      <c r="F1122" s="3">
        <v>597</v>
      </c>
      <c r="G1122" s="1">
        <v>134.9</v>
      </c>
      <c r="H1122" s="2" t="s">
        <v>574</v>
      </c>
      <c r="I1122" s="1" t="s">
        <v>14</v>
      </c>
      <c r="J1122">
        <f t="shared" si="17"/>
        <v>18</v>
      </c>
      <c r="K1122" t="str">
        <f>VLOOKUP(C1122,Region!$A$2:$B$3416,2,FALSE)</f>
        <v>中国</v>
      </c>
      <c r="L1122" t="str">
        <f>VLOOKUP(D1122,Region!$A$2:$B$3416,2,FALSE)</f>
        <v>福建</v>
      </c>
      <c r="M1122" t="str">
        <f>VLOOKUP(E1122,Region!$A$2:$B$3416,2,FALSE)</f>
        <v>漳州</v>
      </c>
      <c r="N1122" t="str">
        <f>VLOOKUP(F1122,Region!$A$2:$B$3416,2,FALSE)</f>
        <v>漳浦县</v>
      </c>
    </row>
    <row r="1123" spans="1:14" x14ac:dyDescent="0.2">
      <c r="A1123" s="1">
        <v>227902</v>
      </c>
      <c r="B1123" s="1">
        <v>232574</v>
      </c>
      <c r="C1123" s="3">
        <v>1</v>
      </c>
      <c r="D1123" s="3">
        <v>31</v>
      </c>
      <c r="E1123" s="3">
        <v>384</v>
      </c>
      <c r="F1123" s="3">
        <v>3244</v>
      </c>
      <c r="G1123" s="1">
        <v>44.1</v>
      </c>
      <c r="H1123" s="2" t="s">
        <v>575</v>
      </c>
      <c r="I1123" s="1" t="s">
        <v>14</v>
      </c>
      <c r="J1123">
        <f t="shared" si="17"/>
        <v>18</v>
      </c>
      <c r="K1123" t="str">
        <f>VLOOKUP(C1123,Region!$A$2:$B$3416,2,FALSE)</f>
        <v>中国</v>
      </c>
      <c r="L1123" t="str">
        <f>VLOOKUP(D1123,Region!$A$2:$B$3416,2,FALSE)</f>
        <v>浙江</v>
      </c>
      <c r="M1123" t="str">
        <f>VLOOKUP(E1123,Region!$A$2:$B$3416,2,FALSE)</f>
        <v>湖州</v>
      </c>
      <c r="N1123" t="str">
        <f>VLOOKUP(F1123,Region!$A$2:$B$3416,2,FALSE)</f>
        <v>南浔区</v>
      </c>
    </row>
    <row r="1124" spans="1:14" x14ac:dyDescent="0.2">
      <c r="A1124" s="1">
        <v>227903</v>
      </c>
      <c r="B1124" s="1">
        <v>232575</v>
      </c>
      <c r="C1124" s="3">
        <v>1</v>
      </c>
      <c r="D1124" s="3">
        <v>14</v>
      </c>
      <c r="E1124" s="3">
        <v>208</v>
      </c>
      <c r="F1124" s="3">
        <v>1742</v>
      </c>
      <c r="G1124" s="1">
        <v>237.55</v>
      </c>
      <c r="H1124" s="2" t="s">
        <v>573</v>
      </c>
      <c r="I1124" s="1" t="s">
        <v>11</v>
      </c>
      <c r="J1124">
        <f t="shared" si="17"/>
        <v>18</v>
      </c>
      <c r="K1124" t="str">
        <f>VLOOKUP(C1124,Region!$A$2:$B$3416,2,FALSE)</f>
        <v>中国</v>
      </c>
      <c r="L1124" t="str">
        <f>VLOOKUP(D1124,Region!$A$2:$B$3416,2,FALSE)</f>
        <v>湖南</v>
      </c>
      <c r="M1124" t="str">
        <f>VLOOKUP(E1124,Region!$A$2:$B$3416,2,FALSE)</f>
        <v>永州</v>
      </c>
      <c r="N1124" t="str">
        <f>VLOOKUP(F1124,Region!$A$2:$B$3416,2,FALSE)</f>
        <v>冷水滩区</v>
      </c>
    </row>
    <row r="1125" spans="1:14" x14ac:dyDescent="0.2">
      <c r="A1125" s="1">
        <v>227904</v>
      </c>
      <c r="B1125" s="1">
        <v>232576</v>
      </c>
      <c r="C1125" s="3">
        <v>1</v>
      </c>
      <c r="D1125" s="3">
        <v>8</v>
      </c>
      <c r="E1125" s="3">
        <v>111</v>
      </c>
      <c r="F1125" s="3">
        <v>965</v>
      </c>
      <c r="G1125" s="1">
        <v>216</v>
      </c>
      <c r="H1125" s="2" t="s">
        <v>572</v>
      </c>
      <c r="I1125" s="1" t="s">
        <v>13</v>
      </c>
      <c r="J1125">
        <f t="shared" si="17"/>
        <v>18</v>
      </c>
      <c r="K1125" t="str">
        <f>VLOOKUP(C1125,Region!$A$2:$B$3416,2,FALSE)</f>
        <v>中国</v>
      </c>
      <c r="L1125" t="str">
        <f>VLOOKUP(D1125,Region!$A$2:$B$3416,2,FALSE)</f>
        <v>贵州</v>
      </c>
      <c r="M1125" t="str">
        <f>VLOOKUP(E1125,Region!$A$2:$B$3416,2,FALSE)</f>
        <v>贵阳</v>
      </c>
      <c r="N1125" t="str">
        <f>VLOOKUP(F1125,Region!$A$2:$B$3416,2,FALSE)</f>
        <v>乌当区</v>
      </c>
    </row>
    <row r="1126" spans="1:14" x14ac:dyDescent="0.2">
      <c r="A1126" s="1">
        <v>227905</v>
      </c>
      <c r="B1126" s="1">
        <v>232577</v>
      </c>
      <c r="C1126" s="3">
        <v>1</v>
      </c>
      <c r="D1126" s="3">
        <v>6</v>
      </c>
      <c r="E1126" s="3">
        <v>76</v>
      </c>
      <c r="F1126" s="3">
        <v>696</v>
      </c>
      <c r="G1126" s="1">
        <v>62.7</v>
      </c>
      <c r="H1126" s="2" t="s">
        <v>571</v>
      </c>
      <c r="I1126" s="1" t="s">
        <v>11</v>
      </c>
      <c r="J1126">
        <f t="shared" si="17"/>
        <v>18</v>
      </c>
      <c r="K1126" t="str">
        <f>VLOOKUP(C1126,Region!$A$2:$B$3416,2,FALSE)</f>
        <v>中国</v>
      </c>
      <c r="L1126" t="str">
        <f>VLOOKUP(D1126,Region!$A$2:$B$3416,2,FALSE)</f>
        <v>广东</v>
      </c>
      <c r="M1126" t="str">
        <f>VLOOKUP(E1126,Region!$A$2:$B$3416,2,FALSE)</f>
        <v>广州</v>
      </c>
      <c r="N1126" t="str">
        <f>VLOOKUP(F1126,Region!$A$2:$B$3416,2,FALSE)</f>
        <v>海珠区</v>
      </c>
    </row>
    <row r="1127" spans="1:14" x14ac:dyDescent="0.2">
      <c r="A1127" s="1">
        <v>227906</v>
      </c>
      <c r="B1127" s="1">
        <v>232578</v>
      </c>
      <c r="C1127" s="3">
        <v>1</v>
      </c>
      <c r="D1127" s="3">
        <v>14</v>
      </c>
      <c r="E1127" s="3">
        <v>203</v>
      </c>
      <c r="F1127" s="3">
        <v>1706</v>
      </c>
      <c r="G1127" s="1">
        <v>2182.65</v>
      </c>
      <c r="H1127" s="2" t="s">
        <v>571</v>
      </c>
      <c r="I1127" s="1" t="s">
        <v>14</v>
      </c>
      <c r="J1127">
        <f t="shared" si="17"/>
        <v>18</v>
      </c>
      <c r="K1127" t="str">
        <f>VLOOKUP(C1127,Region!$A$2:$B$3416,2,FALSE)</f>
        <v>中国</v>
      </c>
      <c r="L1127" t="str">
        <f>VLOOKUP(D1127,Region!$A$2:$B$3416,2,FALSE)</f>
        <v>湖南</v>
      </c>
      <c r="M1127" t="str">
        <f>VLOOKUP(E1127,Region!$A$2:$B$3416,2,FALSE)</f>
        <v>娄底</v>
      </c>
      <c r="N1127" t="str">
        <f>VLOOKUP(F1127,Region!$A$2:$B$3416,2,FALSE)</f>
        <v>冷水江市</v>
      </c>
    </row>
    <row r="1128" spans="1:14" x14ac:dyDescent="0.2">
      <c r="A1128" s="1">
        <v>227907</v>
      </c>
      <c r="B1128" s="1">
        <v>232579</v>
      </c>
      <c r="C1128" s="3">
        <v>1</v>
      </c>
      <c r="D1128" s="3">
        <v>14</v>
      </c>
      <c r="E1128" s="3">
        <v>197</v>
      </c>
      <c r="F1128" s="3">
        <v>1648</v>
      </c>
      <c r="G1128" s="1">
        <v>87.9</v>
      </c>
      <c r="H1128" s="2" t="s">
        <v>570</v>
      </c>
      <c r="I1128" s="1" t="s">
        <v>11</v>
      </c>
      <c r="J1128">
        <f t="shared" si="17"/>
        <v>18</v>
      </c>
      <c r="K1128" t="str">
        <f>VLOOKUP(C1128,Region!$A$2:$B$3416,2,FALSE)</f>
        <v>中国</v>
      </c>
      <c r="L1128" t="str">
        <f>VLOOKUP(D1128,Region!$A$2:$B$3416,2,FALSE)</f>
        <v>湖南</v>
      </c>
      <c r="M1128" t="str">
        <f>VLOOKUP(E1128,Region!$A$2:$B$3416,2,FALSE)</f>
        <v>长沙</v>
      </c>
      <c r="N1128" t="str">
        <f>VLOOKUP(F1128,Region!$A$2:$B$3416,2,FALSE)</f>
        <v>芙蓉区</v>
      </c>
    </row>
    <row r="1129" spans="1:14" x14ac:dyDescent="0.2">
      <c r="A1129" s="1">
        <v>227908</v>
      </c>
      <c r="B1129" s="1">
        <v>232580</v>
      </c>
      <c r="C1129" s="3">
        <v>1</v>
      </c>
      <c r="D1129" s="3">
        <v>6</v>
      </c>
      <c r="E1129" s="3">
        <v>76</v>
      </c>
      <c r="F1129" s="3">
        <v>697</v>
      </c>
      <c r="G1129" s="1">
        <v>455.15</v>
      </c>
      <c r="H1129" s="2" t="s">
        <v>1610</v>
      </c>
      <c r="I1129" s="1" t="s">
        <v>11</v>
      </c>
      <c r="J1129">
        <f t="shared" si="17"/>
        <v>0</v>
      </c>
      <c r="K1129" t="str">
        <f>VLOOKUP(C1129,Region!$A$2:$B$3416,2,FALSE)</f>
        <v>中国</v>
      </c>
      <c r="L1129" t="str">
        <f>VLOOKUP(D1129,Region!$A$2:$B$3416,2,FALSE)</f>
        <v>广东</v>
      </c>
      <c r="M1129" t="str">
        <f>VLOOKUP(E1129,Region!$A$2:$B$3416,2,FALSE)</f>
        <v>广州</v>
      </c>
      <c r="N1129" t="str">
        <f>VLOOKUP(F1129,Region!$A$2:$B$3416,2,FALSE)</f>
        <v>荔湾区</v>
      </c>
    </row>
    <row r="1130" spans="1:14" x14ac:dyDescent="0.2">
      <c r="A1130" s="1">
        <v>227909</v>
      </c>
      <c r="B1130" s="1">
        <v>232581</v>
      </c>
      <c r="C1130" s="3">
        <v>1</v>
      </c>
      <c r="D1130" s="3">
        <v>14</v>
      </c>
      <c r="E1130" s="3">
        <v>197</v>
      </c>
      <c r="F1130" s="3">
        <v>1654</v>
      </c>
      <c r="G1130" s="1">
        <v>238.05</v>
      </c>
      <c r="H1130" s="2" t="s">
        <v>568</v>
      </c>
      <c r="I1130" s="1" t="s">
        <v>14</v>
      </c>
      <c r="J1130">
        <f t="shared" si="17"/>
        <v>18</v>
      </c>
      <c r="K1130" t="str">
        <f>VLOOKUP(C1130,Region!$A$2:$B$3416,2,FALSE)</f>
        <v>中国</v>
      </c>
      <c r="L1130" t="str">
        <f>VLOOKUP(D1130,Region!$A$2:$B$3416,2,FALSE)</f>
        <v>湖南</v>
      </c>
      <c r="M1130" t="str">
        <f>VLOOKUP(E1130,Region!$A$2:$B$3416,2,FALSE)</f>
        <v>长沙</v>
      </c>
      <c r="N1130" t="str">
        <f>VLOOKUP(F1130,Region!$A$2:$B$3416,2,FALSE)</f>
        <v>长沙县</v>
      </c>
    </row>
    <row r="1131" spans="1:14" x14ac:dyDescent="0.2">
      <c r="A1131" s="1">
        <v>227910</v>
      </c>
      <c r="B1131" s="1">
        <v>232582</v>
      </c>
      <c r="C1131" s="3">
        <v>1</v>
      </c>
      <c r="D1131" s="3">
        <v>11</v>
      </c>
      <c r="E1131" s="3">
        <v>149</v>
      </c>
      <c r="F1131" s="3">
        <v>1251</v>
      </c>
      <c r="G1131" s="1">
        <v>103.65</v>
      </c>
      <c r="H1131" s="2" t="s">
        <v>569</v>
      </c>
      <c r="I1131" s="1" t="s">
        <v>14</v>
      </c>
      <c r="J1131">
        <f t="shared" si="17"/>
        <v>18</v>
      </c>
      <c r="K1131" t="str">
        <f>VLOOKUP(C1131,Region!$A$2:$B$3416,2,FALSE)</f>
        <v>中国</v>
      </c>
      <c r="L1131" t="str">
        <f>VLOOKUP(D1131,Region!$A$2:$B$3416,2,FALSE)</f>
        <v>河南</v>
      </c>
      <c r="M1131" t="str">
        <f>VLOOKUP(E1131,Region!$A$2:$B$3416,2,FALSE)</f>
        <v>郑州</v>
      </c>
      <c r="N1131" t="str">
        <f>VLOOKUP(F1131,Region!$A$2:$B$3416,2,FALSE)</f>
        <v>金水区</v>
      </c>
    </row>
    <row r="1132" spans="1:14" x14ac:dyDescent="0.2">
      <c r="A1132" s="1">
        <v>227911</v>
      </c>
      <c r="B1132" s="1">
        <v>232583</v>
      </c>
      <c r="C1132" s="3">
        <v>1</v>
      </c>
      <c r="D1132" s="3">
        <v>17</v>
      </c>
      <c r="E1132" s="3">
        <v>238</v>
      </c>
      <c r="F1132" s="3">
        <v>2018</v>
      </c>
      <c r="G1132" s="1">
        <v>241.2</v>
      </c>
      <c r="H1132" s="2" t="s">
        <v>566</v>
      </c>
      <c r="I1132" s="1" t="s">
        <v>14</v>
      </c>
      <c r="J1132">
        <f t="shared" si="17"/>
        <v>18</v>
      </c>
      <c r="K1132" t="str">
        <f>VLOOKUP(C1132,Region!$A$2:$B$3416,2,FALSE)</f>
        <v>中国</v>
      </c>
      <c r="L1132" t="str">
        <f>VLOOKUP(D1132,Region!$A$2:$B$3416,2,FALSE)</f>
        <v>江西</v>
      </c>
      <c r="M1132" t="str">
        <f>VLOOKUP(E1132,Region!$A$2:$B$3416,2,FALSE)</f>
        <v>九江</v>
      </c>
      <c r="N1132" t="str">
        <f>VLOOKUP(F1132,Region!$A$2:$B$3416,2,FALSE)</f>
        <v>瑞昌市</v>
      </c>
    </row>
    <row r="1133" spans="1:14" x14ac:dyDescent="0.2">
      <c r="A1133" s="1">
        <v>227912</v>
      </c>
      <c r="B1133" s="1">
        <v>232584</v>
      </c>
      <c r="C1133" s="3">
        <v>1</v>
      </c>
      <c r="D1133" s="3">
        <v>30</v>
      </c>
      <c r="E1133" s="3">
        <v>376</v>
      </c>
      <c r="F1133" s="3">
        <v>3169</v>
      </c>
      <c r="G1133" s="1">
        <v>376.65</v>
      </c>
      <c r="H1133" s="2" t="s">
        <v>567</v>
      </c>
      <c r="I1133" s="1" t="s">
        <v>13</v>
      </c>
      <c r="J1133">
        <f t="shared" si="17"/>
        <v>18</v>
      </c>
      <c r="K1133" t="str">
        <f>VLOOKUP(C1133,Region!$A$2:$B$3416,2,FALSE)</f>
        <v>中国</v>
      </c>
      <c r="L1133" t="str">
        <f>VLOOKUP(D1133,Region!$A$2:$B$3416,2,FALSE)</f>
        <v>云南</v>
      </c>
      <c r="M1133" t="str">
        <f>VLOOKUP(E1133,Region!$A$2:$B$3416,2,FALSE)</f>
        <v>红河</v>
      </c>
      <c r="N1133" t="str">
        <f>VLOOKUP(F1133,Region!$A$2:$B$3416,2,FALSE)</f>
        <v>蒙自县</v>
      </c>
    </row>
    <row r="1134" spans="1:14" x14ac:dyDescent="0.2">
      <c r="A1134" s="1">
        <v>227913</v>
      </c>
      <c r="B1134" s="1">
        <v>232585</v>
      </c>
      <c r="C1134" s="3">
        <v>1</v>
      </c>
      <c r="D1134" s="3">
        <v>6</v>
      </c>
      <c r="E1134" s="3">
        <v>76</v>
      </c>
      <c r="F1134" s="3">
        <v>697</v>
      </c>
      <c r="G1134" s="1">
        <v>1013.2</v>
      </c>
      <c r="H1134" s="2" t="s">
        <v>565</v>
      </c>
      <c r="I1134" s="1" t="s">
        <v>13</v>
      </c>
      <c r="J1134">
        <f t="shared" si="17"/>
        <v>18</v>
      </c>
      <c r="K1134" t="str">
        <f>VLOOKUP(C1134,Region!$A$2:$B$3416,2,FALSE)</f>
        <v>中国</v>
      </c>
      <c r="L1134" t="str">
        <f>VLOOKUP(D1134,Region!$A$2:$B$3416,2,FALSE)</f>
        <v>广东</v>
      </c>
      <c r="M1134" t="str">
        <f>VLOOKUP(E1134,Region!$A$2:$B$3416,2,FALSE)</f>
        <v>广州</v>
      </c>
      <c r="N1134" t="str">
        <f>VLOOKUP(F1134,Region!$A$2:$B$3416,2,FALSE)</f>
        <v>荔湾区</v>
      </c>
    </row>
    <row r="1135" spans="1:14" x14ac:dyDescent="0.2">
      <c r="A1135" s="1">
        <v>227914</v>
      </c>
      <c r="B1135" s="1">
        <v>232586</v>
      </c>
      <c r="C1135" s="3">
        <v>1</v>
      </c>
      <c r="D1135" s="3">
        <v>12</v>
      </c>
      <c r="E1135" s="3">
        <v>168</v>
      </c>
      <c r="F1135" s="3">
        <v>1437</v>
      </c>
      <c r="G1135" s="1">
        <v>146.69999999999999</v>
      </c>
      <c r="H1135" s="2" t="s">
        <v>564</v>
      </c>
      <c r="I1135" s="1" t="s">
        <v>11</v>
      </c>
      <c r="J1135">
        <f t="shared" si="17"/>
        <v>18</v>
      </c>
      <c r="K1135" t="str">
        <f>VLOOKUP(C1135,Region!$A$2:$B$3416,2,FALSE)</f>
        <v>中国</v>
      </c>
      <c r="L1135" t="str">
        <f>VLOOKUP(D1135,Region!$A$2:$B$3416,2,FALSE)</f>
        <v>黑龙江</v>
      </c>
      <c r="M1135" t="str">
        <f>VLOOKUP(E1135,Region!$A$2:$B$3416,2,FALSE)</f>
        <v>大庆</v>
      </c>
      <c r="N1135" t="str">
        <f>VLOOKUP(F1135,Region!$A$2:$B$3416,2,FALSE)</f>
        <v>龙凤区</v>
      </c>
    </row>
    <row r="1136" spans="1:14" x14ac:dyDescent="0.2">
      <c r="A1136" s="1">
        <v>227915</v>
      </c>
      <c r="B1136" s="1">
        <v>232587</v>
      </c>
      <c r="C1136" s="3">
        <v>1</v>
      </c>
      <c r="D1136" s="3">
        <v>6</v>
      </c>
      <c r="E1136" s="3">
        <v>77</v>
      </c>
      <c r="F1136" s="3">
        <v>709</v>
      </c>
      <c r="G1136" s="1">
        <v>72.150000000000006</v>
      </c>
      <c r="H1136" s="2" t="s">
        <v>562</v>
      </c>
      <c r="I1136" s="1" t="s">
        <v>22</v>
      </c>
      <c r="J1136">
        <f t="shared" si="17"/>
        <v>18</v>
      </c>
      <c r="K1136" t="str">
        <f>VLOOKUP(C1136,Region!$A$2:$B$3416,2,FALSE)</f>
        <v>中国</v>
      </c>
      <c r="L1136" t="str">
        <f>VLOOKUP(D1136,Region!$A$2:$B$3416,2,FALSE)</f>
        <v>广东</v>
      </c>
      <c r="M1136" t="str">
        <f>VLOOKUP(E1136,Region!$A$2:$B$3416,2,FALSE)</f>
        <v>深圳</v>
      </c>
      <c r="N1136" t="str">
        <f>VLOOKUP(F1136,Region!$A$2:$B$3416,2,FALSE)</f>
        <v>龙岗区</v>
      </c>
    </row>
    <row r="1137" spans="1:14" x14ac:dyDescent="0.2">
      <c r="A1137" s="1">
        <v>227916</v>
      </c>
      <c r="B1137" s="1">
        <v>232588</v>
      </c>
      <c r="C1137" s="3">
        <v>1</v>
      </c>
      <c r="D1137" s="3">
        <v>6</v>
      </c>
      <c r="E1137" s="3">
        <v>76</v>
      </c>
      <c r="F1137" s="3">
        <v>697</v>
      </c>
      <c r="G1137" s="1">
        <v>108.9</v>
      </c>
      <c r="H1137" s="2" t="s">
        <v>563</v>
      </c>
      <c r="I1137" s="1" t="s">
        <v>22</v>
      </c>
      <c r="J1137">
        <f t="shared" si="17"/>
        <v>18</v>
      </c>
      <c r="K1137" t="str">
        <f>VLOOKUP(C1137,Region!$A$2:$B$3416,2,FALSE)</f>
        <v>中国</v>
      </c>
      <c r="L1137" t="str">
        <f>VLOOKUP(D1137,Region!$A$2:$B$3416,2,FALSE)</f>
        <v>广东</v>
      </c>
      <c r="M1137" t="str">
        <f>VLOOKUP(E1137,Region!$A$2:$B$3416,2,FALSE)</f>
        <v>广州</v>
      </c>
      <c r="N1137" t="str">
        <f>VLOOKUP(F1137,Region!$A$2:$B$3416,2,FALSE)</f>
        <v>荔湾区</v>
      </c>
    </row>
    <row r="1138" spans="1:14" x14ac:dyDescent="0.2">
      <c r="A1138" s="1">
        <v>227917</v>
      </c>
      <c r="B1138" s="1">
        <v>232589</v>
      </c>
      <c r="C1138" s="3">
        <v>1</v>
      </c>
      <c r="D1138" s="3">
        <v>7</v>
      </c>
      <c r="E1138" s="3">
        <v>102</v>
      </c>
      <c r="F1138" s="3">
        <v>905</v>
      </c>
      <c r="G1138" s="1">
        <v>213.4</v>
      </c>
      <c r="H1138" s="2" t="s">
        <v>1610</v>
      </c>
      <c r="I1138" s="1" t="s">
        <v>22</v>
      </c>
      <c r="J1138">
        <f t="shared" si="17"/>
        <v>0</v>
      </c>
      <c r="K1138" t="str">
        <f>VLOOKUP(C1138,Region!$A$2:$B$3416,2,FALSE)</f>
        <v>中国</v>
      </c>
      <c r="L1138" t="str">
        <f>VLOOKUP(D1138,Region!$A$2:$B$3416,2,FALSE)</f>
        <v>广西</v>
      </c>
      <c r="M1138" t="str">
        <f>VLOOKUP(E1138,Region!$A$2:$B$3416,2,FALSE)</f>
        <v>防城港</v>
      </c>
      <c r="N1138" t="str">
        <f>VLOOKUP(F1138,Region!$A$2:$B$3416,2,FALSE)</f>
        <v>港口区</v>
      </c>
    </row>
    <row r="1139" spans="1:14" x14ac:dyDescent="0.2">
      <c r="A1139" s="1">
        <v>227918</v>
      </c>
      <c r="B1139" s="1">
        <v>232590</v>
      </c>
      <c r="C1139" s="3">
        <v>1</v>
      </c>
      <c r="D1139" s="3">
        <v>6</v>
      </c>
      <c r="E1139" s="3">
        <v>82</v>
      </c>
      <c r="F1139" s="3">
        <v>761</v>
      </c>
      <c r="G1139" s="1">
        <v>680.1</v>
      </c>
      <c r="H1139" s="2" t="s">
        <v>559</v>
      </c>
      <c r="I1139" s="1" t="s">
        <v>14</v>
      </c>
      <c r="J1139">
        <f t="shared" si="17"/>
        <v>18</v>
      </c>
      <c r="K1139" t="str">
        <f>VLOOKUP(C1139,Region!$A$2:$B$3416,2,FALSE)</f>
        <v>中国</v>
      </c>
      <c r="L1139" t="str">
        <f>VLOOKUP(D1139,Region!$A$2:$B$3416,2,FALSE)</f>
        <v>广东</v>
      </c>
      <c r="M1139" t="str">
        <f>VLOOKUP(E1139,Region!$A$2:$B$3416,2,FALSE)</f>
        <v>惠州</v>
      </c>
      <c r="N1139" t="str">
        <f>VLOOKUP(F1139,Region!$A$2:$B$3416,2,FALSE)</f>
        <v>惠东县</v>
      </c>
    </row>
    <row r="1140" spans="1:14" x14ac:dyDescent="0.2">
      <c r="A1140" s="1">
        <v>227919</v>
      </c>
      <c r="B1140" s="1">
        <v>232591</v>
      </c>
      <c r="C1140" s="3">
        <v>1</v>
      </c>
      <c r="D1140" s="3">
        <v>18</v>
      </c>
      <c r="E1140" s="3">
        <v>245</v>
      </c>
      <c r="F1140" s="3">
        <v>2077</v>
      </c>
      <c r="G1140" s="1">
        <v>50.1</v>
      </c>
      <c r="H1140" s="2" t="s">
        <v>561</v>
      </c>
      <c r="I1140" s="1" t="s">
        <v>14</v>
      </c>
      <c r="J1140">
        <f t="shared" si="17"/>
        <v>18</v>
      </c>
      <c r="K1140" t="str">
        <f>VLOOKUP(C1140,Region!$A$2:$B$3416,2,FALSE)</f>
        <v>中国</v>
      </c>
      <c r="L1140" t="str">
        <f>VLOOKUP(D1140,Region!$A$2:$B$3416,2,FALSE)</f>
        <v>辽宁</v>
      </c>
      <c r="M1140" t="str">
        <f>VLOOKUP(E1140,Region!$A$2:$B$3416,2,FALSE)</f>
        <v>大连</v>
      </c>
      <c r="N1140" t="str">
        <f>VLOOKUP(F1140,Region!$A$2:$B$3416,2,FALSE)</f>
        <v>甘井子区</v>
      </c>
    </row>
    <row r="1141" spans="1:14" x14ac:dyDescent="0.2">
      <c r="A1141" s="1">
        <v>227920</v>
      </c>
      <c r="B1141" s="1">
        <v>232592</v>
      </c>
      <c r="C1141" s="3">
        <v>1</v>
      </c>
      <c r="D1141" s="3">
        <v>17</v>
      </c>
      <c r="E1141" s="3">
        <v>242</v>
      </c>
      <c r="F1141" s="3">
        <v>2050</v>
      </c>
      <c r="G1141" s="1">
        <v>80.55</v>
      </c>
      <c r="H1141" s="2" t="s">
        <v>1610</v>
      </c>
      <c r="I1141" s="1" t="s">
        <v>11</v>
      </c>
      <c r="J1141">
        <f t="shared" si="17"/>
        <v>0</v>
      </c>
      <c r="K1141" t="str">
        <f>VLOOKUP(C1141,Region!$A$2:$B$3416,2,FALSE)</f>
        <v>中国</v>
      </c>
      <c r="L1141" t="str">
        <f>VLOOKUP(D1141,Region!$A$2:$B$3416,2,FALSE)</f>
        <v>江西</v>
      </c>
      <c r="M1141" t="str">
        <f>VLOOKUP(E1141,Region!$A$2:$B$3416,2,FALSE)</f>
        <v>宜春</v>
      </c>
      <c r="N1141" t="str">
        <f>VLOOKUP(F1141,Region!$A$2:$B$3416,2,FALSE)</f>
        <v>高安市</v>
      </c>
    </row>
    <row r="1142" spans="1:14" x14ac:dyDescent="0.2">
      <c r="A1142" s="1">
        <v>227921</v>
      </c>
      <c r="B1142" s="1">
        <v>232593</v>
      </c>
      <c r="C1142" s="3">
        <v>1</v>
      </c>
      <c r="D1142" s="3">
        <v>6</v>
      </c>
      <c r="E1142" s="3">
        <v>76</v>
      </c>
      <c r="F1142" s="3">
        <v>696</v>
      </c>
      <c r="G1142" s="1">
        <v>71.099999999999994</v>
      </c>
      <c r="H1142" s="2" t="s">
        <v>560</v>
      </c>
      <c r="I1142" s="1" t="s">
        <v>22</v>
      </c>
      <c r="J1142">
        <f t="shared" si="17"/>
        <v>18</v>
      </c>
      <c r="K1142" t="str">
        <f>VLOOKUP(C1142,Region!$A$2:$B$3416,2,FALSE)</f>
        <v>中国</v>
      </c>
      <c r="L1142" t="str">
        <f>VLOOKUP(D1142,Region!$A$2:$B$3416,2,FALSE)</f>
        <v>广东</v>
      </c>
      <c r="M1142" t="str">
        <f>VLOOKUP(E1142,Region!$A$2:$B$3416,2,FALSE)</f>
        <v>广州</v>
      </c>
      <c r="N1142" t="str">
        <f>VLOOKUP(F1142,Region!$A$2:$B$3416,2,FALSE)</f>
        <v>海珠区</v>
      </c>
    </row>
    <row r="1143" spans="1:14" x14ac:dyDescent="0.2">
      <c r="A1143" s="1">
        <v>227922</v>
      </c>
      <c r="B1143" s="1">
        <v>232594</v>
      </c>
      <c r="C1143" s="3">
        <v>1</v>
      </c>
      <c r="D1143" s="3">
        <v>13</v>
      </c>
      <c r="E1143" s="3">
        <v>181</v>
      </c>
      <c r="F1143" s="3">
        <v>1558</v>
      </c>
      <c r="G1143" s="1">
        <v>101.55</v>
      </c>
      <c r="H1143" s="2" t="s">
        <v>1610</v>
      </c>
      <c r="I1143" s="1" t="s">
        <v>11</v>
      </c>
      <c r="J1143">
        <f t="shared" si="17"/>
        <v>0</v>
      </c>
      <c r="K1143" t="str">
        <f>VLOOKUP(C1143,Region!$A$2:$B$3416,2,FALSE)</f>
        <v>中国</v>
      </c>
      <c r="L1143" t="str">
        <f>VLOOKUP(D1143,Region!$A$2:$B$3416,2,FALSE)</f>
        <v>湖北</v>
      </c>
      <c r="M1143" t="str">
        <f>VLOOKUP(E1143,Region!$A$2:$B$3416,2,FALSE)</f>
        <v>仙桃</v>
      </c>
      <c r="N1143" t="str">
        <f>VLOOKUP(F1143,Region!$A$2:$B$3416,2,FALSE)</f>
        <v>仙桃市</v>
      </c>
    </row>
    <row r="1144" spans="1:14" x14ac:dyDescent="0.2">
      <c r="A1144" s="1">
        <v>227923</v>
      </c>
      <c r="B1144" s="1">
        <v>232595</v>
      </c>
      <c r="C1144" s="3">
        <v>1</v>
      </c>
      <c r="D1144" s="3">
        <v>30</v>
      </c>
      <c r="E1144" s="3">
        <v>372</v>
      </c>
      <c r="F1144" s="3">
        <v>3140</v>
      </c>
      <c r="G1144" s="1">
        <v>37</v>
      </c>
      <c r="H1144" s="2" t="s">
        <v>557</v>
      </c>
      <c r="I1144" s="1" t="s">
        <v>14</v>
      </c>
      <c r="J1144">
        <f t="shared" si="17"/>
        <v>18</v>
      </c>
      <c r="K1144" t="str">
        <f>VLOOKUP(C1144,Region!$A$2:$B$3416,2,FALSE)</f>
        <v>中国</v>
      </c>
      <c r="L1144" t="str">
        <f>VLOOKUP(D1144,Region!$A$2:$B$3416,2,FALSE)</f>
        <v>云南</v>
      </c>
      <c r="M1144" t="str">
        <f>VLOOKUP(E1144,Region!$A$2:$B$3416,2,FALSE)</f>
        <v>楚雄</v>
      </c>
      <c r="N1144" t="str">
        <f>VLOOKUP(F1144,Region!$A$2:$B$3416,2,FALSE)</f>
        <v>牟定县</v>
      </c>
    </row>
    <row r="1145" spans="1:14" x14ac:dyDescent="0.2">
      <c r="A1145" s="1">
        <v>227924</v>
      </c>
      <c r="B1145" s="1">
        <v>232596</v>
      </c>
      <c r="C1145" s="3">
        <v>1</v>
      </c>
      <c r="D1145" s="3">
        <v>6</v>
      </c>
      <c r="E1145" s="3">
        <v>76</v>
      </c>
      <c r="F1145" s="3">
        <v>695</v>
      </c>
      <c r="G1145" s="1">
        <v>66.900000000000006</v>
      </c>
      <c r="H1145" s="2" t="s">
        <v>558</v>
      </c>
      <c r="I1145" s="1" t="s">
        <v>11</v>
      </c>
      <c r="J1145">
        <f t="shared" si="17"/>
        <v>18</v>
      </c>
      <c r="K1145" t="str">
        <f>VLOOKUP(C1145,Region!$A$2:$B$3416,2,FALSE)</f>
        <v>中国</v>
      </c>
      <c r="L1145" t="str">
        <f>VLOOKUP(D1145,Region!$A$2:$B$3416,2,FALSE)</f>
        <v>广东</v>
      </c>
      <c r="M1145" t="str">
        <f>VLOOKUP(E1145,Region!$A$2:$B$3416,2,FALSE)</f>
        <v>广州</v>
      </c>
      <c r="N1145" t="str">
        <f>VLOOKUP(F1145,Region!$A$2:$B$3416,2,FALSE)</f>
        <v>白云区</v>
      </c>
    </row>
    <row r="1146" spans="1:14" x14ac:dyDescent="0.2">
      <c r="A1146" s="1">
        <v>227925</v>
      </c>
      <c r="B1146" s="1">
        <v>232597</v>
      </c>
      <c r="C1146" s="3">
        <v>1</v>
      </c>
      <c r="D1146" s="3">
        <v>17</v>
      </c>
      <c r="E1146" s="3">
        <v>242</v>
      </c>
      <c r="F1146" s="3">
        <v>2050</v>
      </c>
      <c r="G1146" s="1">
        <v>81.599999999999994</v>
      </c>
      <c r="H1146" s="2" t="s">
        <v>556</v>
      </c>
      <c r="I1146" s="1" t="s">
        <v>22</v>
      </c>
      <c r="J1146">
        <f t="shared" si="17"/>
        <v>18</v>
      </c>
      <c r="K1146" t="str">
        <f>VLOOKUP(C1146,Region!$A$2:$B$3416,2,FALSE)</f>
        <v>中国</v>
      </c>
      <c r="L1146" t="str">
        <f>VLOOKUP(D1146,Region!$A$2:$B$3416,2,FALSE)</f>
        <v>江西</v>
      </c>
      <c r="M1146" t="str">
        <f>VLOOKUP(E1146,Region!$A$2:$B$3416,2,FALSE)</f>
        <v>宜春</v>
      </c>
      <c r="N1146" t="str">
        <f>VLOOKUP(F1146,Region!$A$2:$B$3416,2,FALSE)</f>
        <v>高安市</v>
      </c>
    </row>
    <row r="1147" spans="1:14" x14ac:dyDescent="0.2">
      <c r="A1147" s="1">
        <v>227926</v>
      </c>
      <c r="B1147" s="1">
        <v>232598</v>
      </c>
      <c r="C1147" s="3">
        <v>1</v>
      </c>
      <c r="D1147" s="3">
        <v>6</v>
      </c>
      <c r="E1147" s="3">
        <v>80</v>
      </c>
      <c r="F1147" s="3">
        <v>747</v>
      </c>
      <c r="G1147" s="1">
        <v>164.55</v>
      </c>
      <c r="H1147" s="2" t="s">
        <v>1610</v>
      </c>
      <c r="I1147" s="1" t="s">
        <v>11</v>
      </c>
      <c r="J1147">
        <f t="shared" si="17"/>
        <v>0</v>
      </c>
      <c r="K1147" t="str">
        <f>VLOOKUP(C1147,Region!$A$2:$B$3416,2,FALSE)</f>
        <v>中国</v>
      </c>
      <c r="L1147" t="str">
        <f>VLOOKUP(D1147,Region!$A$2:$B$3416,2,FALSE)</f>
        <v>广东</v>
      </c>
      <c r="M1147" t="str">
        <f>VLOOKUP(E1147,Region!$A$2:$B$3416,2,FALSE)</f>
        <v>佛山</v>
      </c>
      <c r="N1147" t="str">
        <f>VLOOKUP(F1147,Region!$A$2:$B$3416,2,FALSE)</f>
        <v>南海区</v>
      </c>
    </row>
    <row r="1148" spans="1:14" x14ac:dyDescent="0.2">
      <c r="A1148" s="1">
        <v>227927</v>
      </c>
      <c r="B1148" s="1">
        <v>232599</v>
      </c>
      <c r="C1148" s="3">
        <v>1</v>
      </c>
      <c r="D1148" s="3">
        <v>22</v>
      </c>
      <c r="E1148" s="3">
        <v>288</v>
      </c>
      <c r="F1148" s="3">
        <v>2382</v>
      </c>
      <c r="G1148" s="1">
        <v>96.6</v>
      </c>
      <c r="H1148" s="2" t="s">
        <v>555</v>
      </c>
      <c r="I1148" s="1" t="s">
        <v>11</v>
      </c>
      <c r="J1148">
        <f t="shared" si="17"/>
        <v>18</v>
      </c>
      <c r="K1148" t="str">
        <f>VLOOKUP(C1148,Region!$A$2:$B$3416,2,FALSE)</f>
        <v>中国</v>
      </c>
      <c r="L1148" t="str">
        <f>VLOOKUP(D1148,Region!$A$2:$B$3416,2,FALSE)</f>
        <v>山东</v>
      </c>
      <c r="M1148" t="str">
        <f>VLOOKUP(E1148,Region!$A$2:$B$3416,2,FALSE)</f>
        <v>菏泽</v>
      </c>
      <c r="N1148" t="str">
        <f>VLOOKUP(F1148,Region!$A$2:$B$3416,2,FALSE)</f>
        <v>郓城县</v>
      </c>
    </row>
    <row r="1149" spans="1:14" x14ac:dyDescent="0.2">
      <c r="A1149" s="1">
        <v>227928</v>
      </c>
      <c r="B1149" s="1">
        <v>232600</v>
      </c>
      <c r="C1149" s="3">
        <v>1</v>
      </c>
      <c r="D1149" s="3">
        <v>31</v>
      </c>
      <c r="E1149" s="3">
        <v>390</v>
      </c>
      <c r="F1149" s="3">
        <v>3299</v>
      </c>
      <c r="G1149" s="1">
        <v>43.55</v>
      </c>
      <c r="H1149" s="2" t="s">
        <v>551</v>
      </c>
      <c r="I1149" s="1" t="s">
        <v>22</v>
      </c>
      <c r="J1149">
        <f t="shared" si="17"/>
        <v>18</v>
      </c>
      <c r="K1149" t="str">
        <f>VLOOKUP(C1149,Region!$A$2:$B$3416,2,FALSE)</f>
        <v>中国</v>
      </c>
      <c r="L1149" t="str">
        <f>VLOOKUP(D1149,Region!$A$2:$B$3416,2,FALSE)</f>
        <v>浙江</v>
      </c>
      <c r="M1149" t="str">
        <f>VLOOKUP(E1149,Region!$A$2:$B$3416,2,FALSE)</f>
        <v>台州</v>
      </c>
      <c r="N1149" t="str">
        <f>VLOOKUP(F1149,Region!$A$2:$B$3416,2,FALSE)</f>
        <v>温岭市</v>
      </c>
    </row>
    <row r="1150" spans="1:14" x14ac:dyDescent="0.2">
      <c r="A1150" s="1">
        <v>227929</v>
      </c>
      <c r="B1150" s="1">
        <v>232601</v>
      </c>
      <c r="C1150" s="3">
        <v>1</v>
      </c>
      <c r="D1150" s="3">
        <v>12</v>
      </c>
      <c r="E1150" s="3">
        <v>173</v>
      </c>
      <c r="F1150" s="3">
        <v>1469</v>
      </c>
      <c r="G1150" s="1">
        <v>93.85</v>
      </c>
      <c r="H1150" s="2" t="s">
        <v>554</v>
      </c>
      <c r="I1150" s="1" t="s">
        <v>14</v>
      </c>
      <c r="J1150">
        <f t="shared" si="17"/>
        <v>18</v>
      </c>
      <c r="K1150" t="str">
        <f>VLOOKUP(C1150,Region!$A$2:$B$3416,2,FALSE)</f>
        <v>中国</v>
      </c>
      <c r="L1150" t="str">
        <f>VLOOKUP(D1150,Region!$A$2:$B$3416,2,FALSE)</f>
        <v>黑龙江</v>
      </c>
      <c r="M1150" t="str">
        <f>VLOOKUP(E1150,Region!$A$2:$B$3416,2,FALSE)</f>
        <v>佳木斯</v>
      </c>
      <c r="N1150" t="str">
        <f>VLOOKUP(F1150,Region!$A$2:$B$3416,2,FALSE)</f>
        <v>前进区</v>
      </c>
    </row>
    <row r="1151" spans="1:14" x14ac:dyDescent="0.2">
      <c r="A1151" s="1">
        <v>227930</v>
      </c>
      <c r="B1151" s="1">
        <v>232602</v>
      </c>
      <c r="C1151" s="3">
        <v>1</v>
      </c>
      <c r="D1151" s="3">
        <v>26</v>
      </c>
      <c r="E1151" s="3">
        <v>341</v>
      </c>
      <c r="F1151" s="3">
        <v>2902</v>
      </c>
      <c r="G1151" s="1">
        <v>113.65</v>
      </c>
      <c r="H1151" s="2" t="s">
        <v>553</v>
      </c>
      <c r="I1151" s="1" t="s">
        <v>22</v>
      </c>
      <c r="J1151">
        <f t="shared" si="17"/>
        <v>18</v>
      </c>
      <c r="K1151" t="str">
        <f>VLOOKUP(C1151,Region!$A$2:$B$3416,2,FALSE)</f>
        <v>中国</v>
      </c>
      <c r="L1151" t="str">
        <f>VLOOKUP(D1151,Region!$A$2:$B$3416,2,FALSE)</f>
        <v>四川</v>
      </c>
      <c r="M1151" t="str">
        <f>VLOOKUP(E1151,Region!$A$2:$B$3416,2,FALSE)</f>
        <v>自贡</v>
      </c>
      <c r="N1151" t="str">
        <f>VLOOKUP(F1151,Region!$A$2:$B$3416,2,FALSE)</f>
        <v>沿滩区</v>
      </c>
    </row>
    <row r="1152" spans="1:14" x14ac:dyDescent="0.2">
      <c r="A1152" s="1">
        <v>227931</v>
      </c>
      <c r="B1152" s="1">
        <v>232603</v>
      </c>
      <c r="C1152" s="3">
        <v>1</v>
      </c>
      <c r="D1152" s="3">
        <v>17</v>
      </c>
      <c r="E1152" s="3">
        <v>242</v>
      </c>
      <c r="F1152" s="3">
        <v>2050</v>
      </c>
      <c r="G1152" s="1">
        <v>79.5</v>
      </c>
      <c r="H1152" s="2" t="s">
        <v>552</v>
      </c>
      <c r="I1152" s="1" t="s">
        <v>22</v>
      </c>
      <c r="J1152">
        <f t="shared" si="17"/>
        <v>18</v>
      </c>
      <c r="K1152" t="str">
        <f>VLOOKUP(C1152,Region!$A$2:$B$3416,2,FALSE)</f>
        <v>中国</v>
      </c>
      <c r="L1152" t="str">
        <f>VLOOKUP(D1152,Region!$A$2:$B$3416,2,FALSE)</f>
        <v>江西</v>
      </c>
      <c r="M1152" t="str">
        <f>VLOOKUP(E1152,Region!$A$2:$B$3416,2,FALSE)</f>
        <v>宜春</v>
      </c>
      <c r="N1152" t="str">
        <f>VLOOKUP(F1152,Region!$A$2:$B$3416,2,FALSE)</f>
        <v>高安市</v>
      </c>
    </row>
    <row r="1153" spans="1:14" x14ac:dyDescent="0.2">
      <c r="A1153" s="1">
        <v>227932</v>
      </c>
      <c r="B1153" s="1">
        <v>232604</v>
      </c>
      <c r="C1153" s="3">
        <v>1</v>
      </c>
      <c r="D1153" s="3">
        <v>25</v>
      </c>
      <c r="E1153" s="3">
        <v>321</v>
      </c>
      <c r="F1153" s="3">
        <v>2705</v>
      </c>
      <c r="G1153" s="1">
        <v>87.9</v>
      </c>
      <c r="H1153" s="2" t="s">
        <v>490</v>
      </c>
      <c r="I1153" s="1" t="s">
        <v>14</v>
      </c>
      <c r="J1153">
        <f t="shared" si="17"/>
        <v>19</v>
      </c>
      <c r="K1153" t="str">
        <f>VLOOKUP(C1153,Region!$A$2:$B$3416,2,FALSE)</f>
        <v>中国</v>
      </c>
      <c r="L1153" t="str">
        <f>VLOOKUP(D1153,Region!$A$2:$B$3416,2,FALSE)</f>
        <v>上海</v>
      </c>
      <c r="M1153" t="str">
        <f>VLOOKUP(E1153,Region!$A$2:$B$3416,2,FALSE)</f>
        <v>上海</v>
      </c>
      <c r="N1153" t="str">
        <f>VLOOKUP(F1153,Region!$A$2:$B$3416,2,FALSE)</f>
        <v>闵行区</v>
      </c>
    </row>
    <row r="1154" spans="1:14" x14ac:dyDescent="0.2">
      <c r="A1154" s="1">
        <v>227933</v>
      </c>
      <c r="B1154" s="1">
        <v>232605</v>
      </c>
      <c r="C1154" s="3">
        <v>1</v>
      </c>
      <c r="D1154" s="3">
        <v>18</v>
      </c>
      <c r="E1154" s="3">
        <v>257</v>
      </c>
      <c r="F1154" s="3">
        <v>2156</v>
      </c>
      <c r="G1154" s="1">
        <v>268.14999999999998</v>
      </c>
      <c r="H1154" s="2" t="s">
        <v>550</v>
      </c>
      <c r="I1154" s="1" t="s">
        <v>11</v>
      </c>
      <c r="J1154">
        <f t="shared" si="17"/>
        <v>18</v>
      </c>
      <c r="K1154" t="str">
        <f>VLOOKUP(C1154,Region!$A$2:$B$3416,2,FALSE)</f>
        <v>中国</v>
      </c>
      <c r="L1154" t="str">
        <f>VLOOKUP(D1154,Region!$A$2:$B$3416,2,FALSE)</f>
        <v>辽宁</v>
      </c>
      <c r="M1154" t="str">
        <f>VLOOKUP(E1154,Region!$A$2:$B$3416,2,FALSE)</f>
        <v>营口</v>
      </c>
      <c r="N1154" t="str">
        <f>VLOOKUP(F1154,Region!$A$2:$B$3416,2,FALSE)</f>
        <v>站前区</v>
      </c>
    </row>
    <row r="1155" spans="1:14" x14ac:dyDescent="0.2">
      <c r="A1155" s="1">
        <v>227934</v>
      </c>
      <c r="B1155" s="1">
        <v>232606</v>
      </c>
      <c r="C1155" s="3">
        <v>1</v>
      </c>
      <c r="D1155" s="3">
        <v>6</v>
      </c>
      <c r="E1155" s="3">
        <v>77</v>
      </c>
      <c r="F1155" s="3">
        <v>705</v>
      </c>
      <c r="G1155" s="1">
        <v>164.55</v>
      </c>
      <c r="H1155" s="2" t="s">
        <v>1610</v>
      </c>
      <c r="I1155" s="1" t="s">
        <v>13</v>
      </c>
      <c r="J1155">
        <f t="shared" ref="J1155:J1218" si="18">HOUR(H1155)</f>
        <v>0</v>
      </c>
      <c r="K1155" t="str">
        <f>VLOOKUP(C1155,Region!$A$2:$B$3416,2,FALSE)</f>
        <v>中国</v>
      </c>
      <c r="L1155" t="str">
        <f>VLOOKUP(D1155,Region!$A$2:$B$3416,2,FALSE)</f>
        <v>广东</v>
      </c>
      <c r="M1155" t="str">
        <f>VLOOKUP(E1155,Region!$A$2:$B$3416,2,FALSE)</f>
        <v>深圳</v>
      </c>
      <c r="N1155" t="str">
        <f>VLOOKUP(F1155,Region!$A$2:$B$3416,2,FALSE)</f>
        <v>福田区</v>
      </c>
    </row>
    <row r="1156" spans="1:14" x14ac:dyDescent="0.2">
      <c r="A1156" s="1">
        <v>227935</v>
      </c>
      <c r="B1156" s="1">
        <v>232607</v>
      </c>
      <c r="C1156" s="3">
        <v>1</v>
      </c>
      <c r="D1156" s="3">
        <v>16</v>
      </c>
      <c r="E1156" s="3">
        <v>223</v>
      </c>
      <c r="F1156" s="3">
        <v>1879</v>
      </c>
      <c r="G1156" s="1">
        <v>127.3</v>
      </c>
      <c r="H1156" s="2" t="s">
        <v>549</v>
      </c>
      <c r="I1156" s="1" t="s">
        <v>22</v>
      </c>
      <c r="J1156">
        <f t="shared" si="18"/>
        <v>18</v>
      </c>
      <c r="K1156" t="str">
        <f>VLOOKUP(C1156,Region!$A$2:$B$3416,2,FALSE)</f>
        <v>中国</v>
      </c>
      <c r="L1156" t="str">
        <f>VLOOKUP(D1156,Region!$A$2:$B$3416,2,FALSE)</f>
        <v>江苏</v>
      </c>
      <c r="M1156" t="str">
        <f>VLOOKUP(E1156,Region!$A$2:$B$3416,2,FALSE)</f>
        <v>常州</v>
      </c>
      <c r="N1156" t="str">
        <f>VLOOKUP(F1156,Region!$A$2:$B$3416,2,FALSE)</f>
        <v>天宁区</v>
      </c>
    </row>
    <row r="1157" spans="1:14" x14ac:dyDescent="0.2">
      <c r="A1157" s="1">
        <v>227936</v>
      </c>
      <c r="B1157" s="1">
        <v>232608</v>
      </c>
      <c r="C1157" s="3">
        <v>1</v>
      </c>
      <c r="D1157" s="3">
        <v>25</v>
      </c>
      <c r="E1157" s="3">
        <v>321</v>
      </c>
      <c r="F1157" s="3">
        <v>2710</v>
      </c>
      <c r="G1157" s="1">
        <v>204.15</v>
      </c>
      <c r="H1157" s="2" t="s">
        <v>548</v>
      </c>
      <c r="I1157" s="1" t="s">
        <v>14</v>
      </c>
      <c r="J1157">
        <f t="shared" si="18"/>
        <v>18</v>
      </c>
      <c r="K1157" t="str">
        <f>VLOOKUP(C1157,Region!$A$2:$B$3416,2,FALSE)</f>
        <v>中国</v>
      </c>
      <c r="L1157" t="str">
        <f>VLOOKUP(D1157,Region!$A$2:$B$3416,2,FALSE)</f>
        <v>上海</v>
      </c>
      <c r="M1157" t="str">
        <f>VLOOKUP(E1157,Region!$A$2:$B$3416,2,FALSE)</f>
        <v>上海</v>
      </c>
      <c r="N1157" t="str">
        <f>VLOOKUP(F1157,Region!$A$2:$B$3416,2,FALSE)</f>
        <v>静安区</v>
      </c>
    </row>
    <row r="1158" spans="1:14" x14ac:dyDescent="0.2">
      <c r="A1158" s="1">
        <v>227937</v>
      </c>
      <c r="B1158" s="1">
        <v>232609</v>
      </c>
      <c r="C1158" s="3">
        <v>1</v>
      </c>
      <c r="D1158" s="3">
        <v>17</v>
      </c>
      <c r="E1158" s="3">
        <v>235</v>
      </c>
      <c r="F1158" s="3">
        <v>1981</v>
      </c>
      <c r="G1158" s="1">
        <v>95</v>
      </c>
      <c r="H1158" s="2" t="s">
        <v>547</v>
      </c>
      <c r="I1158" s="1" t="s">
        <v>14</v>
      </c>
      <c r="J1158">
        <f t="shared" si="18"/>
        <v>18</v>
      </c>
      <c r="K1158" t="str">
        <f>VLOOKUP(C1158,Region!$A$2:$B$3416,2,FALSE)</f>
        <v>中国</v>
      </c>
      <c r="L1158" t="str">
        <f>VLOOKUP(D1158,Region!$A$2:$B$3416,2,FALSE)</f>
        <v>江西</v>
      </c>
      <c r="M1158" t="str">
        <f>VLOOKUP(E1158,Region!$A$2:$B$3416,2,FALSE)</f>
        <v>赣州</v>
      </c>
      <c r="N1158" t="str">
        <f>VLOOKUP(F1158,Region!$A$2:$B$3416,2,FALSE)</f>
        <v>章贡区</v>
      </c>
    </row>
    <row r="1159" spans="1:14" x14ac:dyDescent="0.2">
      <c r="A1159" s="1">
        <v>227938</v>
      </c>
      <c r="B1159" s="1">
        <v>232610</v>
      </c>
      <c r="C1159" s="3">
        <v>1</v>
      </c>
      <c r="D1159" s="3">
        <v>32</v>
      </c>
      <c r="E1159" s="3">
        <v>394</v>
      </c>
      <c r="F1159" s="3">
        <v>3335</v>
      </c>
      <c r="G1159" s="1">
        <v>342</v>
      </c>
      <c r="H1159" s="2" t="s">
        <v>546</v>
      </c>
      <c r="I1159" s="1" t="s">
        <v>11</v>
      </c>
      <c r="J1159">
        <f t="shared" si="18"/>
        <v>18</v>
      </c>
      <c r="K1159" t="str">
        <f>VLOOKUP(C1159,Region!$A$2:$B$3416,2,FALSE)</f>
        <v>中国</v>
      </c>
      <c r="L1159" t="str">
        <f>VLOOKUP(D1159,Region!$A$2:$B$3416,2,FALSE)</f>
        <v>重庆</v>
      </c>
      <c r="M1159" t="str">
        <f>VLOOKUP(E1159,Region!$A$2:$B$3416,2,FALSE)</f>
        <v>重庆</v>
      </c>
      <c r="N1159" t="str">
        <f>VLOOKUP(F1159,Region!$A$2:$B$3416,2,FALSE)</f>
        <v>沙坪坝区</v>
      </c>
    </row>
    <row r="1160" spans="1:14" x14ac:dyDescent="0.2">
      <c r="A1160" s="1">
        <v>227939</v>
      </c>
      <c r="B1160" s="1">
        <v>232611</v>
      </c>
      <c r="C1160" s="3">
        <v>1</v>
      </c>
      <c r="D1160" s="3">
        <v>6</v>
      </c>
      <c r="E1160" s="3">
        <v>77</v>
      </c>
      <c r="F1160" s="3">
        <v>705</v>
      </c>
      <c r="G1160" s="1">
        <v>419.7</v>
      </c>
      <c r="H1160" s="2" t="s">
        <v>546</v>
      </c>
      <c r="I1160" s="1" t="s">
        <v>11</v>
      </c>
      <c r="J1160">
        <f t="shared" si="18"/>
        <v>18</v>
      </c>
      <c r="K1160" t="str">
        <f>VLOOKUP(C1160,Region!$A$2:$B$3416,2,FALSE)</f>
        <v>中国</v>
      </c>
      <c r="L1160" t="str">
        <f>VLOOKUP(D1160,Region!$A$2:$B$3416,2,FALSE)</f>
        <v>广东</v>
      </c>
      <c r="M1160" t="str">
        <f>VLOOKUP(E1160,Region!$A$2:$B$3416,2,FALSE)</f>
        <v>深圳</v>
      </c>
      <c r="N1160" t="str">
        <f>VLOOKUP(F1160,Region!$A$2:$B$3416,2,FALSE)</f>
        <v>福田区</v>
      </c>
    </row>
    <row r="1161" spans="1:14" x14ac:dyDescent="0.2">
      <c r="A1161" s="1">
        <v>227940</v>
      </c>
      <c r="B1161" s="1">
        <v>232612</v>
      </c>
      <c r="C1161" s="3">
        <v>1</v>
      </c>
      <c r="D1161" s="3">
        <v>6</v>
      </c>
      <c r="E1161" s="3">
        <v>88</v>
      </c>
      <c r="F1161" s="3">
        <v>801</v>
      </c>
      <c r="G1161" s="1">
        <v>141</v>
      </c>
      <c r="H1161" s="2" t="s">
        <v>543</v>
      </c>
      <c r="I1161" s="1" t="s">
        <v>22</v>
      </c>
      <c r="J1161">
        <f t="shared" si="18"/>
        <v>18</v>
      </c>
      <c r="K1161" t="str">
        <f>VLOOKUP(C1161,Region!$A$2:$B$3416,2,FALSE)</f>
        <v>中国</v>
      </c>
      <c r="L1161" t="str">
        <f>VLOOKUP(D1161,Region!$A$2:$B$3416,2,FALSE)</f>
        <v>广东</v>
      </c>
      <c r="M1161" t="str">
        <f>VLOOKUP(E1161,Region!$A$2:$B$3416,2,FALSE)</f>
        <v>汕头</v>
      </c>
      <c r="N1161" t="str">
        <f>VLOOKUP(F1161,Region!$A$2:$B$3416,2,FALSE)</f>
        <v>金平区</v>
      </c>
    </row>
    <row r="1162" spans="1:14" x14ac:dyDescent="0.2">
      <c r="A1162" s="1">
        <v>227941</v>
      </c>
      <c r="B1162" s="1">
        <v>232613</v>
      </c>
      <c r="C1162" s="3">
        <v>1</v>
      </c>
      <c r="D1162" s="3">
        <v>16</v>
      </c>
      <c r="E1162" s="3">
        <v>232</v>
      </c>
      <c r="F1162" s="3">
        <v>1955</v>
      </c>
      <c r="G1162" s="1">
        <v>71.900000000000006</v>
      </c>
      <c r="H1162" s="2" t="s">
        <v>544</v>
      </c>
      <c r="I1162" s="1" t="s">
        <v>14</v>
      </c>
      <c r="J1162">
        <f t="shared" si="18"/>
        <v>18</v>
      </c>
      <c r="K1162" t="str">
        <f>VLOOKUP(C1162,Region!$A$2:$B$3416,2,FALSE)</f>
        <v>中国</v>
      </c>
      <c r="L1162" t="str">
        <f>VLOOKUP(D1162,Region!$A$2:$B$3416,2,FALSE)</f>
        <v>江苏</v>
      </c>
      <c r="M1162" t="str">
        <f>VLOOKUP(E1162,Region!$A$2:$B$3416,2,FALSE)</f>
        <v>镇江</v>
      </c>
      <c r="N1162" t="str">
        <f>VLOOKUP(F1162,Region!$A$2:$B$3416,2,FALSE)</f>
        <v>丹阳市</v>
      </c>
    </row>
    <row r="1163" spans="1:14" x14ac:dyDescent="0.2">
      <c r="A1163" s="1">
        <v>227942</v>
      </c>
      <c r="B1163" s="1">
        <v>232614</v>
      </c>
      <c r="C1163" s="3">
        <v>1</v>
      </c>
      <c r="D1163" s="3">
        <v>4</v>
      </c>
      <c r="E1163" s="3">
        <v>58</v>
      </c>
      <c r="F1163" s="3">
        <v>568</v>
      </c>
      <c r="G1163" s="1">
        <v>3066.8</v>
      </c>
      <c r="H1163" s="2" t="s">
        <v>545</v>
      </c>
      <c r="I1163" s="1" t="s">
        <v>14</v>
      </c>
      <c r="J1163">
        <f t="shared" si="18"/>
        <v>18</v>
      </c>
      <c r="K1163" t="str">
        <f>VLOOKUP(C1163,Region!$A$2:$B$3416,2,FALSE)</f>
        <v>中国</v>
      </c>
      <c r="L1163" t="str">
        <f>VLOOKUP(D1163,Region!$A$2:$B$3416,2,FALSE)</f>
        <v>福建</v>
      </c>
      <c r="M1163" t="str">
        <f>VLOOKUP(E1163,Region!$A$2:$B$3416,2,FALSE)</f>
        <v>泉州</v>
      </c>
      <c r="N1163" t="str">
        <f>VLOOKUP(F1163,Region!$A$2:$B$3416,2,FALSE)</f>
        <v>晋江市</v>
      </c>
    </row>
    <row r="1164" spans="1:14" x14ac:dyDescent="0.2">
      <c r="A1164" s="1">
        <v>227943</v>
      </c>
      <c r="B1164" s="1">
        <v>232615</v>
      </c>
      <c r="C1164" s="3">
        <v>1</v>
      </c>
      <c r="D1164" s="3">
        <v>31</v>
      </c>
      <c r="E1164" s="3">
        <v>383</v>
      </c>
      <c r="F1164" s="3">
        <v>3236</v>
      </c>
      <c r="G1164" s="1">
        <v>95.25</v>
      </c>
      <c r="H1164" s="2" t="s">
        <v>542</v>
      </c>
      <c r="I1164" s="1" t="s">
        <v>11</v>
      </c>
      <c r="J1164">
        <f t="shared" si="18"/>
        <v>18</v>
      </c>
      <c r="K1164" t="str">
        <f>VLOOKUP(C1164,Region!$A$2:$B$3416,2,FALSE)</f>
        <v>中国</v>
      </c>
      <c r="L1164" t="str">
        <f>VLOOKUP(D1164,Region!$A$2:$B$3416,2,FALSE)</f>
        <v>浙江</v>
      </c>
      <c r="M1164" t="str">
        <f>VLOOKUP(E1164,Region!$A$2:$B$3416,2,FALSE)</f>
        <v>杭州</v>
      </c>
      <c r="N1164" t="str">
        <f>VLOOKUP(F1164,Region!$A$2:$B$3416,2,FALSE)</f>
        <v>余杭区</v>
      </c>
    </row>
    <row r="1165" spans="1:14" x14ac:dyDescent="0.2">
      <c r="A1165" s="1">
        <v>227944</v>
      </c>
      <c r="B1165" s="1">
        <v>232616</v>
      </c>
      <c r="C1165" s="3">
        <v>1</v>
      </c>
      <c r="D1165" s="3">
        <v>31</v>
      </c>
      <c r="E1165" s="3">
        <v>393</v>
      </c>
      <c r="F1165" s="3">
        <v>3320</v>
      </c>
      <c r="G1165" s="1">
        <v>203.7</v>
      </c>
      <c r="H1165" s="2" t="s">
        <v>125</v>
      </c>
      <c r="I1165" s="1" t="s">
        <v>11</v>
      </c>
      <c r="J1165">
        <f t="shared" si="18"/>
        <v>23</v>
      </c>
      <c r="K1165" t="str">
        <f>VLOOKUP(C1165,Region!$A$2:$B$3416,2,FALSE)</f>
        <v>中国</v>
      </c>
      <c r="L1165" t="str">
        <f>VLOOKUP(D1165,Region!$A$2:$B$3416,2,FALSE)</f>
        <v>浙江</v>
      </c>
      <c r="M1165" t="str">
        <f>VLOOKUP(E1165,Region!$A$2:$B$3416,2,FALSE)</f>
        <v>衢州</v>
      </c>
      <c r="N1165" t="str">
        <f>VLOOKUP(F1165,Region!$A$2:$B$3416,2,FALSE)</f>
        <v>衢州市</v>
      </c>
    </row>
    <row r="1166" spans="1:14" x14ac:dyDescent="0.2">
      <c r="A1166" s="1">
        <v>227945</v>
      </c>
      <c r="B1166" s="1">
        <v>232617</v>
      </c>
      <c r="C1166" s="3">
        <v>1</v>
      </c>
      <c r="D1166" s="3">
        <v>6</v>
      </c>
      <c r="E1166" s="3">
        <v>80</v>
      </c>
      <c r="F1166" s="3">
        <v>748</v>
      </c>
      <c r="G1166" s="1">
        <v>220.5</v>
      </c>
      <c r="H1166" s="2" t="s">
        <v>541</v>
      </c>
      <c r="I1166" s="1" t="s">
        <v>11</v>
      </c>
      <c r="J1166">
        <f t="shared" si="18"/>
        <v>18</v>
      </c>
      <c r="K1166" t="str">
        <f>VLOOKUP(C1166,Region!$A$2:$B$3416,2,FALSE)</f>
        <v>中国</v>
      </c>
      <c r="L1166" t="str">
        <f>VLOOKUP(D1166,Region!$A$2:$B$3416,2,FALSE)</f>
        <v>广东</v>
      </c>
      <c r="M1166" t="str">
        <f>VLOOKUP(E1166,Region!$A$2:$B$3416,2,FALSE)</f>
        <v>佛山</v>
      </c>
      <c r="N1166" t="str">
        <f>VLOOKUP(F1166,Region!$A$2:$B$3416,2,FALSE)</f>
        <v>顺德区</v>
      </c>
    </row>
    <row r="1167" spans="1:14" x14ac:dyDescent="0.2">
      <c r="A1167" s="1">
        <v>227946</v>
      </c>
      <c r="B1167" s="1">
        <v>232618</v>
      </c>
      <c r="C1167" s="3">
        <v>1</v>
      </c>
      <c r="D1167" s="3">
        <v>30</v>
      </c>
      <c r="E1167" s="3">
        <v>379</v>
      </c>
      <c r="F1167" s="3">
        <v>3199</v>
      </c>
      <c r="G1167" s="1">
        <v>518.9</v>
      </c>
      <c r="H1167" s="2" t="s">
        <v>540</v>
      </c>
      <c r="I1167" s="1" t="s">
        <v>14</v>
      </c>
      <c r="J1167">
        <f t="shared" si="18"/>
        <v>18</v>
      </c>
      <c r="K1167" t="str">
        <f>VLOOKUP(C1167,Region!$A$2:$B$3416,2,FALSE)</f>
        <v>中国</v>
      </c>
      <c r="L1167" t="str">
        <f>VLOOKUP(D1167,Region!$A$2:$B$3416,2,FALSE)</f>
        <v>云南</v>
      </c>
      <c r="M1167" t="str">
        <f>VLOOKUP(E1167,Region!$A$2:$B$3416,2,FALSE)</f>
        <v>文山</v>
      </c>
      <c r="N1167" t="str">
        <f>VLOOKUP(F1167,Region!$A$2:$B$3416,2,FALSE)</f>
        <v>砚山县</v>
      </c>
    </row>
    <row r="1168" spans="1:14" x14ac:dyDescent="0.2">
      <c r="A1168" s="1">
        <v>227947</v>
      </c>
      <c r="B1168" s="1">
        <v>232619</v>
      </c>
      <c r="C1168" s="3">
        <v>1</v>
      </c>
      <c r="D1168" s="3">
        <v>14</v>
      </c>
      <c r="E1168" s="3">
        <v>197</v>
      </c>
      <c r="F1168" s="3">
        <v>1649</v>
      </c>
      <c r="G1168" s="1">
        <v>66.900000000000006</v>
      </c>
      <c r="H1168" s="2" t="s">
        <v>539</v>
      </c>
      <c r="I1168" s="1" t="s">
        <v>22</v>
      </c>
      <c r="J1168">
        <f t="shared" si="18"/>
        <v>18</v>
      </c>
      <c r="K1168" t="str">
        <f>VLOOKUP(C1168,Region!$A$2:$B$3416,2,FALSE)</f>
        <v>中国</v>
      </c>
      <c r="L1168" t="str">
        <f>VLOOKUP(D1168,Region!$A$2:$B$3416,2,FALSE)</f>
        <v>湖南</v>
      </c>
      <c r="M1168" t="str">
        <f>VLOOKUP(E1168,Region!$A$2:$B$3416,2,FALSE)</f>
        <v>长沙</v>
      </c>
      <c r="N1168" t="str">
        <f>VLOOKUP(F1168,Region!$A$2:$B$3416,2,FALSE)</f>
        <v>天心区</v>
      </c>
    </row>
    <row r="1169" spans="1:14" x14ac:dyDescent="0.2">
      <c r="A1169" s="1">
        <v>227948</v>
      </c>
      <c r="B1169" s="1">
        <v>232620</v>
      </c>
      <c r="C1169" s="3">
        <v>1</v>
      </c>
      <c r="D1169" s="3">
        <v>21</v>
      </c>
      <c r="E1169" s="3">
        <v>280</v>
      </c>
      <c r="F1169" s="3">
        <v>2320</v>
      </c>
      <c r="G1169" s="1">
        <v>135.15</v>
      </c>
      <c r="H1169" s="2" t="s">
        <v>538</v>
      </c>
      <c r="I1169" s="1" t="s">
        <v>22</v>
      </c>
      <c r="J1169">
        <f t="shared" si="18"/>
        <v>19</v>
      </c>
      <c r="K1169" t="str">
        <f>VLOOKUP(C1169,Region!$A$2:$B$3416,2,FALSE)</f>
        <v>中国</v>
      </c>
      <c r="L1169" t="str">
        <f>VLOOKUP(D1169,Region!$A$2:$B$3416,2,FALSE)</f>
        <v>青海</v>
      </c>
      <c r="M1169" t="str">
        <f>VLOOKUP(E1169,Region!$A$2:$B$3416,2,FALSE)</f>
        <v>海西</v>
      </c>
      <c r="N1169" t="str">
        <f>VLOOKUP(F1169,Region!$A$2:$B$3416,2,FALSE)</f>
        <v>都兰县</v>
      </c>
    </row>
    <row r="1170" spans="1:14" x14ac:dyDescent="0.2">
      <c r="A1170" s="1">
        <v>227949</v>
      </c>
      <c r="B1170" s="1">
        <v>232621</v>
      </c>
      <c r="C1170" s="3">
        <v>1</v>
      </c>
      <c r="D1170" s="3">
        <v>6</v>
      </c>
      <c r="E1170" s="3">
        <v>88</v>
      </c>
      <c r="F1170" s="3">
        <v>801</v>
      </c>
      <c r="G1170" s="1">
        <v>107.1</v>
      </c>
      <c r="H1170" s="2" t="s">
        <v>534</v>
      </c>
      <c r="I1170" s="1" t="s">
        <v>11</v>
      </c>
      <c r="J1170">
        <f t="shared" si="18"/>
        <v>19</v>
      </c>
      <c r="K1170" t="str">
        <f>VLOOKUP(C1170,Region!$A$2:$B$3416,2,FALSE)</f>
        <v>中国</v>
      </c>
      <c r="L1170" t="str">
        <f>VLOOKUP(D1170,Region!$A$2:$B$3416,2,FALSE)</f>
        <v>广东</v>
      </c>
      <c r="M1170" t="str">
        <f>VLOOKUP(E1170,Region!$A$2:$B$3416,2,FALSE)</f>
        <v>汕头</v>
      </c>
      <c r="N1170" t="str">
        <f>VLOOKUP(F1170,Region!$A$2:$B$3416,2,FALSE)</f>
        <v>金平区</v>
      </c>
    </row>
    <row r="1171" spans="1:14" x14ac:dyDescent="0.2">
      <c r="A1171" s="1">
        <v>227950</v>
      </c>
      <c r="B1171" s="1">
        <v>232622</v>
      </c>
      <c r="C1171" s="3">
        <v>1</v>
      </c>
      <c r="D1171" s="3">
        <v>22</v>
      </c>
      <c r="E1171" s="3">
        <v>284</v>
      </c>
      <c r="F1171" s="3">
        <v>2349</v>
      </c>
      <c r="G1171" s="1">
        <v>126</v>
      </c>
      <c r="H1171" s="2" t="s">
        <v>537</v>
      </c>
      <c r="I1171" s="1" t="s">
        <v>11</v>
      </c>
      <c r="J1171">
        <f t="shared" si="18"/>
        <v>19</v>
      </c>
      <c r="K1171" t="str">
        <f>VLOOKUP(C1171,Region!$A$2:$B$3416,2,FALSE)</f>
        <v>中国</v>
      </c>
      <c r="L1171" t="str">
        <f>VLOOKUP(D1171,Region!$A$2:$B$3416,2,FALSE)</f>
        <v>山东</v>
      </c>
      <c r="M1171" t="str">
        <f>VLOOKUP(E1171,Region!$A$2:$B$3416,2,FALSE)</f>
        <v>青岛</v>
      </c>
      <c r="N1171" t="str">
        <f>VLOOKUP(F1171,Region!$A$2:$B$3416,2,FALSE)</f>
        <v>胶州市</v>
      </c>
    </row>
    <row r="1172" spans="1:14" x14ac:dyDescent="0.2">
      <c r="A1172" s="1">
        <v>227951</v>
      </c>
      <c r="B1172" s="1">
        <v>232623</v>
      </c>
      <c r="C1172" s="3">
        <v>1</v>
      </c>
      <c r="D1172" s="3">
        <v>31</v>
      </c>
      <c r="E1172" s="3">
        <v>390</v>
      </c>
      <c r="F1172" s="3">
        <v>3299</v>
      </c>
      <c r="G1172" s="1">
        <v>33.299999999999997</v>
      </c>
      <c r="H1172" s="2" t="s">
        <v>536</v>
      </c>
      <c r="I1172" s="1" t="s">
        <v>14</v>
      </c>
      <c r="J1172">
        <f t="shared" si="18"/>
        <v>19</v>
      </c>
      <c r="K1172" t="str">
        <f>VLOOKUP(C1172,Region!$A$2:$B$3416,2,FALSE)</f>
        <v>中国</v>
      </c>
      <c r="L1172" t="str">
        <f>VLOOKUP(D1172,Region!$A$2:$B$3416,2,FALSE)</f>
        <v>浙江</v>
      </c>
      <c r="M1172" t="str">
        <f>VLOOKUP(E1172,Region!$A$2:$B$3416,2,FALSE)</f>
        <v>台州</v>
      </c>
      <c r="N1172" t="str">
        <f>VLOOKUP(F1172,Region!$A$2:$B$3416,2,FALSE)</f>
        <v>温岭市</v>
      </c>
    </row>
    <row r="1173" spans="1:14" x14ac:dyDescent="0.2">
      <c r="A1173" s="1">
        <v>227952</v>
      </c>
      <c r="B1173" s="1">
        <v>232624</v>
      </c>
      <c r="C1173" s="3">
        <v>1</v>
      </c>
      <c r="D1173" s="3">
        <v>13</v>
      </c>
      <c r="E1173" s="3">
        <v>180</v>
      </c>
      <c r="F1173" s="3">
        <v>1551</v>
      </c>
      <c r="G1173" s="1">
        <v>76.349999999999994</v>
      </c>
      <c r="H1173" s="2" t="s">
        <v>535</v>
      </c>
      <c r="I1173" s="1" t="s">
        <v>22</v>
      </c>
      <c r="J1173">
        <f t="shared" si="18"/>
        <v>19</v>
      </c>
      <c r="K1173" t="str">
        <f>VLOOKUP(C1173,Region!$A$2:$B$3416,2,FALSE)</f>
        <v>中国</v>
      </c>
      <c r="L1173" t="str">
        <f>VLOOKUP(D1173,Region!$A$2:$B$3416,2,FALSE)</f>
        <v>湖北</v>
      </c>
      <c r="M1173" t="str">
        <f>VLOOKUP(E1173,Region!$A$2:$B$3416,2,FALSE)</f>
        <v>武汉</v>
      </c>
      <c r="N1173" t="str">
        <f>VLOOKUP(F1173,Region!$A$2:$B$3416,2,FALSE)</f>
        <v>东西湖区</v>
      </c>
    </row>
    <row r="1174" spans="1:14" x14ac:dyDescent="0.2">
      <c r="A1174" s="1">
        <v>227953</v>
      </c>
      <c r="B1174" s="1">
        <v>232625</v>
      </c>
      <c r="C1174" s="3">
        <v>1</v>
      </c>
      <c r="D1174" s="3">
        <v>6</v>
      </c>
      <c r="E1174" s="3">
        <v>79</v>
      </c>
      <c r="F1174" s="3">
        <v>734</v>
      </c>
      <c r="G1174" s="1">
        <v>27</v>
      </c>
      <c r="H1174" s="2" t="s">
        <v>533</v>
      </c>
      <c r="I1174" s="1" t="s">
        <v>22</v>
      </c>
      <c r="J1174">
        <f t="shared" si="18"/>
        <v>19</v>
      </c>
      <c r="K1174" t="str">
        <f>VLOOKUP(C1174,Region!$A$2:$B$3416,2,FALSE)</f>
        <v>中国</v>
      </c>
      <c r="L1174" t="str">
        <f>VLOOKUP(D1174,Region!$A$2:$B$3416,2,FALSE)</f>
        <v>广东</v>
      </c>
      <c r="M1174" t="str">
        <f>VLOOKUP(E1174,Region!$A$2:$B$3416,2,FALSE)</f>
        <v>东莞</v>
      </c>
      <c r="N1174" t="str">
        <f>VLOOKUP(F1174,Region!$A$2:$B$3416,2,FALSE)</f>
        <v>谢岗镇</v>
      </c>
    </row>
    <row r="1175" spans="1:14" x14ac:dyDescent="0.2">
      <c r="A1175" s="1">
        <v>227954</v>
      </c>
      <c r="B1175" s="1">
        <v>231625</v>
      </c>
      <c r="C1175" s="3">
        <v>1</v>
      </c>
      <c r="D1175" s="3">
        <v>6</v>
      </c>
      <c r="E1175" s="3">
        <v>76</v>
      </c>
      <c r="F1175" s="3">
        <v>698</v>
      </c>
      <c r="G1175" s="1">
        <v>119.15</v>
      </c>
      <c r="H1175" s="2" t="s">
        <v>531</v>
      </c>
      <c r="I1175" s="1" t="s">
        <v>13</v>
      </c>
      <c r="J1175">
        <f t="shared" si="18"/>
        <v>19</v>
      </c>
      <c r="K1175" t="str">
        <f>VLOOKUP(C1175,Region!$A$2:$B$3416,2,FALSE)</f>
        <v>中国</v>
      </c>
      <c r="L1175" t="str">
        <f>VLOOKUP(D1175,Region!$A$2:$B$3416,2,FALSE)</f>
        <v>广东</v>
      </c>
      <c r="M1175" t="str">
        <f>VLOOKUP(E1175,Region!$A$2:$B$3416,2,FALSE)</f>
        <v>广州</v>
      </c>
      <c r="N1175" t="str">
        <f>VLOOKUP(F1175,Region!$A$2:$B$3416,2,FALSE)</f>
        <v>越秀区</v>
      </c>
    </row>
    <row r="1176" spans="1:14" x14ac:dyDescent="0.2">
      <c r="A1176" s="1">
        <v>227955</v>
      </c>
      <c r="B1176" s="1">
        <v>231626</v>
      </c>
      <c r="C1176" s="3">
        <v>1</v>
      </c>
      <c r="D1176" s="3">
        <v>11</v>
      </c>
      <c r="E1176" s="3">
        <v>160</v>
      </c>
      <c r="F1176" s="3">
        <v>1356</v>
      </c>
      <c r="G1176" s="1">
        <v>105</v>
      </c>
      <c r="H1176" s="2" t="s">
        <v>528</v>
      </c>
      <c r="I1176" s="1" t="s">
        <v>22</v>
      </c>
      <c r="J1176">
        <f t="shared" si="18"/>
        <v>19</v>
      </c>
      <c r="K1176" t="str">
        <f>VLOOKUP(C1176,Region!$A$2:$B$3416,2,FALSE)</f>
        <v>中国</v>
      </c>
      <c r="L1176" t="str">
        <f>VLOOKUP(D1176,Region!$A$2:$B$3416,2,FALSE)</f>
        <v>河南</v>
      </c>
      <c r="M1176" t="str">
        <f>VLOOKUP(E1176,Region!$A$2:$B$3416,2,FALSE)</f>
        <v>新乡</v>
      </c>
      <c r="N1176" t="str">
        <f>VLOOKUP(F1176,Region!$A$2:$B$3416,2,FALSE)</f>
        <v>卫滨区</v>
      </c>
    </row>
    <row r="1177" spans="1:14" x14ac:dyDescent="0.2">
      <c r="A1177" s="1">
        <v>227956</v>
      </c>
      <c r="B1177" s="1">
        <v>231627</v>
      </c>
      <c r="C1177" s="3">
        <v>1</v>
      </c>
      <c r="D1177" s="3">
        <v>16</v>
      </c>
      <c r="E1177" s="3">
        <v>230</v>
      </c>
      <c r="F1177" s="3">
        <v>1944</v>
      </c>
      <c r="G1177" s="1">
        <v>294.14999999999998</v>
      </c>
      <c r="H1177" s="2" t="s">
        <v>530</v>
      </c>
      <c r="I1177" s="1" t="s">
        <v>13</v>
      </c>
      <c r="J1177">
        <f t="shared" si="18"/>
        <v>19</v>
      </c>
      <c r="K1177" t="str">
        <f>VLOOKUP(C1177,Region!$A$2:$B$3416,2,FALSE)</f>
        <v>中国</v>
      </c>
      <c r="L1177" t="str">
        <f>VLOOKUP(D1177,Region!$A$2:$B$3416,2,FALSE)</f>
        <v>江苏</v>
      </c>
      <c r="M1177" t="str">
        <f>VLOOKUP(E1177,Region!$A$2:$B$3416,2,FALSE)</f>
        <v>盐城</v>
      </c>
      <c r="N1177" t="str">
        <f>VLOOKUP(F1177,Region!$A$2:$B$3416,2,FALSE)</f>
        <v>建湖县</v>
      </c>
    </row>
    <row r="1178" spans="1:14" x14ac:dyDescent="0.2">
      <c r="A1178" s="1">
        <v>227957</v>
      </c>
      <c r="B1178" s="1">
        <v>231628</v>
      </c>
      <c r="C1178" s="3">
        <v>1</v>
      </c>
      <c r="D1178" s="3">
        <v>14</v>
      </c>
      <c r="E1178" s="3">
        <v>201</v>
      </c>
      <c r="F1178" s="3">
        <v>1684</v>
      </c>
      <c r="G1178" s="1">
        <v>1847.1</v>
      </c>
      <c r="H1178" s="2" t="s">
        <v>526</v>
      </c>
      <c r="I1178" s="1" t="s">
        <v>10</v>
      </c>
      <c r="J1178">
        <f t="shared" si="18"/>
        <v>19</v>
      </c>
      <c r="K1178" t="str">
        <f>VLOOKUP(C1178,Region!$A$2:$B$3416,2,FALSE)</f>
        <v>中国</v>
      </c>
      <c r="L1178" t="str">
        <f>VLOOKUP(D1178,Region!$A$2:$B$3416,2,FALSE)</f>
        <v>湖南</v>
      </c>
      <c r="M1178" t="str">
        <f>VLOOKUP(E1178,Region!$A$2:$B$3416,2,FALSE)</f>
        <v>衡阳</v>
      </c>
      <c r="N1178" t="str">
        <f>VLOOKUP(F1178,Region!$A$2:$B$3416,2,FALSE)</f>
        <v>蒸湘区</v>
      </c>
    </row>
    <row r="1179" spans="1:14" x14ac:dyDescent="0.2">
      <c r="A1179" s="1">
        <v>227958</v>
      </c>
      <c r="B1179" s="1">
        <v>231629</v>
      </c>
      <c r="C1179" s="3">
        <v>1</v>
      </c>
      <c r="D1179" s="3">
        <v>14</v>
      </c>
      <c r="E1179" s="3">
        <v>209</v>
      </c>
      <c r="F1179" s="3">
        <v>1758</v>
      </c>
      <c r="G1179" s="1">
        <v>99.45</v>
      </c>
      <c r="H1179" s="2" t="s">
        <v>527</v>
      </c>
      <c r="I1179" s="1" t="s">
        <v>22</v>
      </c>
      <c r="J1179">
        <f t="shared" si="18"/>
        <v>19</v>
      </c>
      <c r="K1179" t="str">
        <f>VLOOKUP(C1179,Region!$A$2:$B$3416,2,FALSE)</f>
        <v>中国</v>
      </c>
      <c r="L1179" t="str">
        <f>VLOOKUP(D1179,Region!$A$2:$B$3416,2,FALSE)</f>
        <v>湖南</v>
      </c>
      <c r="M1179" t="str">
        <f>VLOOKUP(E1179,Region!$A$2:$B$3416,2,FALSE)</f>
        <v>岳阳</v>
      </c>
      <c r="N1179" t="str">
        <f>VLOOKUP(F1179,Region!$A$2:$B$3416,2,FALSE)</f>
        <v>华容县</v>
      </c>
    </row>
    <row r="1180" spans="1:14" x14ac:dyDescent="0.2">
      <c r="A1180" s="1">
        <v>227959</v>
      </c>
      <c r="B1180" s="1">
        <v>231630</v>
      </c>
      <c r="C1180" s="3">
        <v>1</v>
      </c>
      <c r="D1180" s="3">
        <v>17</v>
      </c>
      <c r="E1180" s="3">
        <v>235</v>
      </c>
      <c r="F1180" s="3">
        <v>1981</v>
      </c>
      <c r="G1180" s="1">
        <v>204.15</v>
      </c>
      <c r="H1180" s="2" t="s">
        <v>529</v>
      </c>
      <c r="I1180" s="1" t="s">
        <v>22</v>
      </c>
      <c r="J1180">
        <f t="shared" si="18"/>
        <v>19</v>
      </c>
      <c r="K1180" t="str">
        <f>VLOOKUP(C1180,Region!$A$2:$B$3416,2,FALSE)</f>
        <v>中国</v>
      </c>
      <c r="L1180" t="str">
        <f>VLOOKUP(D1180,Region!$A$2:$B$3416,2,FALSE)</f>
        <v>江西</v>
      </c>
      <c r="M1180" t="str">
        <f>VLOOKUP(E1180,Region!$A$2:$B$3416,2,FALSE)</f>
        <v>赣州</v>
      </c>
      <c r="N1180" t="str">
        <f>VLOOKUP(F1180,Region!$A$2:$B$3416,2,FALSE)</f>
        <v>章贡区</v>
      </c>
    </row>
    <row r="1181" spans="1:14" x14ac:dyDescent="0.2">
      <c r="A1181" s="1">
        <v>227960</v>
      </c>
      <c r="B1181" s="1">
        <v>231631</v>
      </c>
      <c r="C1181" s="3">
        <v>1</v>
      </c>
      <c r="D1181" s="3">
        <v>22</v>
      </c>
      <c r="E1181" s="3">
        <v>286</v>
      </c>
      <c r="F1181" s="3">
        <v>2368</v>
      </c>
      <c r="G1181" s="1">
        <v>231.5</v>
      </c>
      <c r="H1181" s="2" t="s">
        <v>525</v>
      </c>
      <c r="I1181" s="1" t="s">
        <v>10</v>
      </c>
      <c r="J1181">
        <f t="shared" si="18"/>
        <v>19</v>
      </c>
      <c r="K1181" t="str">
        <f>VLOOKUP(C1181,Region!$A$2:$B$3416,2,FALSE)</f>
        <v>中国</v>
      </c>
      <c r="L1181" t="str">
        <f>VLOOKUP(D1181,Region!$A$2:$B$3416,2,FALSE)</f>
        <v>山东</v>
      </c>
      <c r="M1181" t="str">
        <f>VLOOKUP(E1181,Region!$A$2:$B$3416,2,FALSE)</f>
        <v>德州</v>
      </c>
      <c r="N1181" t="str">
        <f>VLOOKUP(F1181,Region!$A$2:$B$3416,2,FALSE)</f>
        <v>齐河县</v>
      </c>
    </row>
    <row r="1182" spans="1:14" x14ac:dyDescent="0.2">
      <c r="A1182" s="1">
        <v>227961</v>
      </c>
      <c r="B1182" s="1">
        <v>231632</v>
      </c>
      <c r="C1182" s="3">
        <v>1</v>
      </c>
      <c r="D1182" s="3">
        <v>6</v>
      </c>
      <c r="E1182" s="3">
        <v>79</v>
      </c>
      <c r="F1182" s="3">
        <v>745</v>
      </c>
      <c r="G1182" s="1">
        <v>324.14999999999998</v>
      </c>
      <c r="H1182" s="2" t="s">
        <v>524</v>
      </c>
      <c r="I1182" s="1" t="s">
        <v>10</v>
      </c>
      <c r="J1182">
        <f t="shared" si="18"/>
        <v>19</v>
      </c>
      <c r="K1182" t="str">
        <f>VLOOKUP(C1182,Region!$A$2:$B$3416,2,FALSE)</f>
        <v>中国</v>
      </c>
      <c r="L1182" t="str">
        <f>VLOOKUP(D1182,Region!$A$2:$B$3416,2,FALSE)</f>
        <v>广东</v>
      </c>
      <c r="M1182" t="str">
        <f>VLOOKUP(E1182,Region!$A$2:$B$3416,2,FALSE)</f>
        <v>东莞</v>
      </c>
      <c r="N1182" t="str">
        <f>VLOOKUP(F1182,Region!$A$2:$B$3416,2,FALSE)</f>
        <v>高埗镇</v>
      </c>
    </row>
    <row r="1183" spans="1:14" x14ac:dyDescent="0.2">
      <c r="A1183" s="1">
        <v>227962</v>
      </c>
      <c r="B1183" s="1">
        <v>231633</v>
      </c>
      <c r="C1183" s="3">
        <v>1</v>
      </c>
      <c r="D1183" s="3">
        <v>26</v>
      </c>
      <c r="E1183" s="3">
        <v>322</v>
      </c>
      <c r="F1183" s="3">
        <v>2725</v>
      </c>
      <c r="G1183" s="1">
        <v>300</v>
      </c>
      <c r="H1183" s="2" t="s">
        <v>522</v>
      </c>
      <c r="I1183" s="1" t="s">
        <v>13</v>
      </c>
      <c r="J1183">
        <f t="shared" si="18"/>
        <v>19</v>
      </c>
      <c r="K1183" t="str">
        <f>VLOOKUP(C1183,Region!$A$2:$B$3416,2,FALSE)</f>
        <v>中国</v>
      </c>
      <c r="L1183" t="str">
        <f>VLOOKUP(D1183,Region!$A$2:$B$3416,2,FALSE)</f>
        <v>四川</v>
      </c>
      <c r="M1183" t="str">
        <f>VLOOKUP(E1183,Region!$A$2:$B$3416,2,FALSE)</f>
        <v>成都</v>
      </c>
      <c r="N1183" t="str">
        <f>VLOOKUP(F1183,Region!$A$2:$B$3416,2,FALSE)</f>
        <v>武侯区</v>
      </c>
    </row>
    <row r="1184" spans="1:14" x14ac:dyDescent="0.2">
      <c r="A1184" s="1">
        <v>227963</v>
      </c>
      <c r="B1184" s="1">
        <v>231634</v>
      </c>
      <c r="C1184" s="3">
        <v>1</v>
      </c>
      <c r="D1184" s="3">
        <v>29</v>
      </c>
      <c r="E1184" s="3">
        <v>357</v>
      </c>
      <c r="F1184" s="3">
        <v>3042</v>
      </c>
      <c r="G1184" s="1">
        <v>127.8</v>
      </c>
      <c r="H1184" s="2" t="s">
        <v>523</v>
      </c>
      <c r="I1184" s="1" t="s">
        <v>11</v>
      </c>
      <c r="J1184">
        <f t="shared" si="18"/>
        <v>19</v>
      </c>
      <c r="K1184" t="str">
        <f>VLOOKUP(C1184,Region!$A$2:$B$3416,2,FALSE)</f>
        <v>中国</v>
      </c>
      <c r="L1184" t="str">
        <f>VLOOKUP(D1184,Region!$A$2:$B$3416,2,FALSE)</f>
        <v>新疆</v>
      </c>
      <c r="M1184" t="str">
        <f>VLOOKUP(E1184,Region!$A$2:$B$3416,2,FALSE)</f>
        <v>哈密</v>
      </c>
      <c r="N1184" t="str">
        <f>VLOOKUP(F1184,Region!$A$2:$B$3416,2,FALSE)</f>
        <v>哈密市</v>
      </c>
    </row>
    <row r="1185" spans="1:14" x14ac:dyDescent="0.2">
      <c r="A1185" s="1">
        <v>227964</v>
      </c>
      <c r="B1185" s="1">
        <v>231635</v>
      </c>
      <c r="C1185" s="3">
        <v>1</v>
      </c>
      <c r="D1185" s="3">
        <v>26</v>
      </c>
      <c r="E1185" s="3">
        <v>322</v>
      </c>
      <c r="F1185" s="3">
        <v>2726</v>
      </c>
      <c r="G1185" s="1">
        <v>177.2</v>
      </c>
      <c r="H1185" s="2" t="s">
        <v>521</v>
      </c>
      <c r="I1185" s="1" t="s">
        <v>14</v>
      </c>
      <c r="J1185">
        <f t="shared" si="18"/>
        <v>19</v>
      </c>
      <c r="K1185" t="str">
        <f>VLOOKUP(C1185,Region!$A$2:$B$3416,2,FALSE)</f>
        <v>中国</v>
      </c>
      <c r="L1185" t="str">
        <f>VLOOKUP(D1185,Region!$A$2:$B$3416,2,FALSE)</f>
        <v>四川</v>
      </c>
      <c r="M1185" t="str">
        <f>VLOOKUP(E1185,Region!$A$2:$B$3416,2,FALSE)</f>
        <v>成都</v>
      </c>
      <c r="N1185" t="str">
        <f>VLOOKUP(F1185,Region!$A$2:$B$3416,2,FALSE)</f>
        <v>成华区</v>
      </c>
    </row>
    <row r="1186" spans="1:14" x14ac:dyDescent="0.2">
      <c r="A1186" s="1">
        <v>227965</v>
      </c>
      <c r="B1186" s="1">
        <v>231636</v>
      </c>
      <c r="C1186" s="3">
        <v>1</v>
      </c>
      <c r="D1186" s="3">
        <v>6</v>
      </c>
      <c r="E1186" s="3">
        <v>76</v>
      </c>
      <c r="F1186" s="3">
        <v>701</v>
      </c>
      <c r="G1186" s="1">
        <v>65.849999999999994</v>
      </c>
      <c r="H1186" s="2" t="s">
        <v>474</v>
      </c>
      <c r="I1186" s="1" t="s">
        <v>11</v>
      </c>
      <c r="J1186">
        <f t="shared" si="18"/>
        <v>20</v>
      </c>
      <c r="K1186" t="str">
        <f>VLOOKUP(C1186,Region!$A$2:$B$3416,2,FALSE)</f>
        <v>中国</v>
      </c>
      <c r="L1186" t="str">
        <f>VLOOKUP(D1186,Region!$A$2:$B$3416,2,FALSE)</f>
        <v>广东</v>
      </c>
      <c r="M1186" t="str">
        <f>VLOOKUP(E1186,Region!$A$2:$B$3416,2,FALSE)</f>
        <v>广州</v>
      </c>
      <c r="N1186" t="str">
        <f>VLOOKUP(F1186,Region!$A$2:$B$3416,2,FALSE)</f>
        <v>花都区</v>
      </c>
    </row>
    <row r="1187" spans="1:14" x14ac:dyDescent="0.2">
      <c r="A1187" s="1">
        <v>227966</v>
      </c>
      <c r="B1187" s="1">
        <v>231638</v>
      </c>
      <c r="C1187" s="3">
        <v>1</v>
      </c>
      <c r="D1187" s="3">
        <v>6</v>
      </c>
      <c r="E1187" s="3">
        <v>76</v>
      </c>
      <c r="F1187" s="3">
        <v>698</v>
      </c>
      <c r="G1187" s="1">
        <v>1430.85</v>
      </c>
      <c r="H1187" s="2" t="s">
        <v>516</v>
      </c>
      <c r="I1187" s="1" t="s">
        <v>13</v>
      </c>
      <c r="J1187">
        <f t="shared" si="18"/>
        <v>19</v>
      </c>
      <c r="K1187" t="str">
        <f>VLOOKUP(C1187,Region!$A$2:$B$3416,2,FALSE)</f>
        <v>中国</v>
      </c>
      <c r="L1187" t="str">
        <f>VLOOKUP(D1187,Region!$A$2:$B$3416,2,FALSE)</f>
        <v>广东</v>
      </c>
      <c r="M1187" t="str">
        <f>VLOOKUP(E1187,Region!$A$2:$B$3416,2,FALSE)</f>
        <v>广州</v>
      </c>
      <c r="N1187" t="str">
        <f>VLOOKUP(F1187,Region!$A$2:$B$3416,2,FALSE)</f>
        <v>越秀区</v>
      </c>
    </row>
    <row r="1188" spans="1:14" x14ac:dyDescent="0.2">
      <c r="A1188" s="1">
        <v>227967</v>
      </c>
      <c r="B1188" s="1">
        <v>231639</v>
      </c>
      <c r="C1188" s="3">
        <v>1</v>
      </c>
      <c r="D1188" s="3">
        <v>14</v>
      </c>
      <c r="E1188" s="3">
        <v>197</v>
      </c>
      <c r="F1188" s="3">
        <v>1648</v>
      </c>
      <c r="G1188" s="1">
        <v>50.1</v>
      </c>
      <c r="H1188" s="2" t="s">
        <v>519</v>
      </c>
      <c r="I1188" s="1" t="s">
        <v>11</v>
      </c>
      <c r="J1188">
        <f t="shared" si="18"/>
        <v>19</v>
      </c>
      <c r="K1188" t="str">
        <f>VLOOKUP(C1188,Region!$A$2:$B$3416,2,FALSE)</f>
        <v>中国</v>
      </c>
      <c r="L1188" t="str">
        <f>VLOOKUP(D1188,Region!$A$2:$B$3416,2,FALSE)</f>
        <v>湖南</v>
      </c>
      <c r="M1188" t="str">
        <f>VLOOKUP(E1188,Region!$A$2:$B$3416,2,FALSE)</f>
        <v>长沙</v>
      </c>
      <c r="N1188" t="str">
        <f>VLOOKUP(F1188,Region!$A$2:$B$3416,2,FALSE)</f>
        <v>芙蓉区</v>
      </c>
    </row>
    <row r="1189" spans="1:14" x14ac:dyDescent="0.2">
      <c r="A1189" s="1">
        <v>227968</v>
      </c>
      <c r="B1189" s="1">
        <v>231640</v>
      </c>
      <c r="C1189" s="3">
        <v>1</v>
      </c>
      <c r="D1189" s="3">
        <v>14</v>
      </c>
      <c r="E1189" s="3">
        <v>209</v>
      </c>
      <c r="F1189" s="3">
        <v>1758</v>
      </c>
      <c r="G1189" s="1">
        <v>315.95</v>
      </c>
      <c r="H1189" s="2" t="s">
        <v>518</v>
      </c>
      <c r="I1189" s="1" t="s">
        <v>11</v>
      </c>
      <c r="J1189">
        <f t="shared" si="18"/>
        <v>19</v>
      </c>
      <c r="K1189" t="str">
        <f>VLOOKUP(C1189,Region!$A$2:$B$3416,2,FALSE)</f>
        <v>中国</v>
      </c>
      <c r="L1189" t="str">
        <f>VLOOKUP(D1189,Region!$A$2:$B$3416,2,FALSE)</f>
        <v>湖南</v>
      </c>
      <c r="M1189" t="str">
        <f>VLOOKUP(E1189,Region!$A$2:$B$3416,2,FALSE)</f>
        <v>岳阳</v>
      </c>
      <c r="N1189" t="str">
        <f>VLOOKUP(F1189,Region!$A$2:$B$3416,2,FALSE)</f>
        <v>华容县</v>
      </c>
    </row>
    <row r="1190" spans="1:14" x14ac:dyDescent="0.2">
      <c r="A1190" s="1">
        <v>227969</v>
      </c>
      <c r="B1190" s="1">
        <v>231641</v>
      </c>
      <c r="C1190" s="3">
        <v>1</v>
      </c>
      <c r="D1190" s="3">
        <v>6</v>
      </c>
      <c r="E1190" s="3">
        <v>85</v>
      </c>
      <c r="F1190" s="3">
        <v>780</v>
      </c>
      <c r="G1190" s="1">
        <v>421.8</v>
      </c>
      <c r="H1190" s="2" t="s">
        <v>517</v>
      </c>
      <c r="I1190" s="1" t="s">
        <v>13</v>
      </c>
      <c r="J1190">
        <f t="shared" si="18"/>
        <v>19</v>
      </c>
      <c r="K1190" t="str">
        <f>VLOOKUP(C1190,Region!$A$2:$B$3416,2,FALSE)</f>
        <v>中国</v>
      </c>
      <c r="L1190" t="str">
        <f>VLOOKUP(D1190,Region!$A$2:$B$3416,2,FALSE)</f>
        <v>广东</v>
      </c>
      <c r="M1190" t="str">
        <f>VLOOKUP(E1190,Region!$A$2:$B$3416,2,FALSE)</f>
        <v>茂名</v>
      </c>
      <c r="N1190" t="str">
        <f>VLOOKUP(F1190,Region!$A$2:$B$3416,2,FALSE)</f>
        <v>电白县</v>
      </c>
    </row>
    <row r="1191" spans="1:14" x14ac:dyDescent="0.2">
      <c r="A1191" s="1">
        <v>227970</v>
      </c>
      <c r="B1191" s="1">
        <v>231643</v>
      </c>
      <c r="C1191" s="3">
        <v>1</v>
      </c>
      <c r="D1191" s="3">
        <v>32</v>
      </c>
      <c r="E1191" s="3">
        <v>394</v>
      </c>
      <c r="F1191" s="3">
        <v>3335</v>
      </c>
      <c r="G1191" s="1">
        <v>143.55000000000001</v>
      </c>
      <c r="H1191" s="2" t="s">
        <v>514</v>
      </c>
      <c r="I1191" s="1" t="s">
        <v>11</v>
      </c>
      <c r="J1191">
        <f t="shared" si="18"/>
        <v>19</v>
      </c>
      <c r="K1191" t="str">
        <f>VLOOKUP(C1191,Region!$A$2:$B$3416,2,FALSE)</f>
        <v>中国</v>
      </c>
      <c r="L1191" t="str">
        <f>VLOOKUP(D1191,Region!$A$2:$B$3416,2,FALSE)</f>
        <v>重庆</v>
      </c>
      <c r="M1191" t="str">
        <f>VLOOKUP(E1191,Region!$A$2:$B$3416,2,FALSE)</f>
        <v>重庆</v>
      </c>
      <c r="N1191" t="str">
        <f>VLOOKUP(F1191,Region!$A$2:$B$3416,2,FALSE)</f>
        <v>沙坪坝区</v>
      </c>
    </row>
    <row r="1192" spans="1:14" x14ac:dyDescent="0.2">
      <c r="A1192" s="1">
        <v>227971</v>
      </c>
      <c r="B1192" s="1">
        <v>231644</v>
      </c>
      <c r="C1192" s="3">
        <v>1</v>
      </c>
      <c r="D1192" s="3">
        <v>6</v>
      </c>
      <c r="E1192" s="3">
        <v>76</v>
      </c>
      <c r="F1192" s="3">
        <v>693</v>
      </c>
      <c r="G1192" s="1">
        <v>207.35</v>
      </c>
      <c r="H1192" s="2" t="s">
        <v>513</v>
      </c>
      <c r="I1192" s="1" t="s">
        <v>11</v>
      </c>
      <c r="J1192">
        <f t="shared" si="18"/>
        <v>19</v>
      </c>
      <c r="K1192" t="str">
        <f>VLOOKUP(C1192,Region!$A$2:$B$3416,2,FALSE)</f>
        <v>中国</v>
      </c>
      <c r="L1192" t="str">
        <f>VLOOKUP(D1192,Region!$A$2:$B$3416,2,FALSE)</f>
        <v>广东</v>
      </c>
      <c r="M1192" t="str">
        <f>VLOOKUP(E1192,Region!$A$2:$B$3416,2,FALSE)</f>
        <v>广州</v>
      </c>
      <c r="N1192" t="str">
        <f>VLOOKUP(F1192,Region!$A$2:$B$3416,2,FALSE)</f>
        <v>天河区</v>
      </c>
    </row>
    <row r="1193" spans="1:14" x14ac:dyDescent="0.2">
      <c r="A1193" s="1">
        <v>227972</v>
      </c>
      <c r="B1193" s="1">
        <v>231645</v>
      </c>
      <c r="C1193" s="3">
        <v>1</v>
      </c>
      <c r="D1193" s="3">
        <v>31</v>
      </c>
      <c r="E1193" s="3">
        <v>390</v>
      </c>
      <c r="F1193" s="3">
        <v>3304</v>
      </c>
      <c r="G1193" s="1">
        <v>43.8</v>
      </c>
      <c r="H1193" s="2" t="s">
        <v>1611</v>
      </c>
      <c r="I1193" s="1" t="s">
        <v>11</v>
      </c>
      <c r="J1193">
        <f t="shared" si="18"/>
        <v>0</v>
      </c>
      <c r="K1193" t="str">
        <f>VLOOKUP(C1193,Region!$A$2:$B$3416,2,FALSE)</f>
        <v>中国</v>
      </c>
      <c r="L1193" t="str">
        <f>VLOOKUP(D1193,Region!$A$2:$B$3416,2,FALSE)</f>
        <v>浙江</v>
      </c>
      <c r="M1193" t="str">
        <f>VLOOKUP(E1193,Region!$A$2:$B$3416,2,FALSE)</f>
        <v>台州</v>
      </c>
      <c r="N1193" t="str">
        <f>VLOOKUP(F1193,Region!$A$2:$B$3416,2,FALSE)</f>
        <v>仙居县</v>
      </c>
    </row>
    <row r="1194" spans="1:14" x14ac:dyDescent="0.2">
      <c r="A1194" s="1">
        <v>227973</v>
      </c>
      <c r="B1194" s="1">
        <v>231646</v>
      </c>
      <c r="C1194" s="3">
        <v>1</v>
      </c>
      <c r="D1194" s="3">
        <v>23</v>
      </c>
      <c r="E1194" s="3">
        <v>304</v>
      </c>
      <c r="F1194" s="3">
        <v>2517</v>
      </c>
      <c r="G1194" s="1">
        <v>729.75</v>
      </c>
      <c r="H1194" s="2" t="s">
        <v>512</v>
      </c>
      <c r="I1194" s="1" t="s">
        <v>10</v>
      </c>
      <c r="J1194">
        <f t="shared" si="18"/>
        <v>19</v>
      </c>
      <c r="K1194" t="str">
        <f>VLOOKUP(C1194,Region!$A$2:$B$3416,2,FALSE)</f>
        <v>中国</v>
      </c>
      <c r="L1194" t="str">
        <f>VLOOKUP(D1194,Region!$A$2:$B$3416,2,FALSE)</f>
        <v>山西</v>
      </c>
      <c r="M1194" t="str">
        <f>VLOOKUP(E1194,Region!$A$2:$B$3416,2,FALSE)</f>
        <v>晋中</v>
      </c>
      <c r="N1194" t="str">
        <f>VLOOKUP(F1194,Region!$A$2:$B$3416,2,FALSE)</f>
        <v>介休市</v>
      </c>
    </row>
    <row r="1195" spans="1:14" x14ac:dyDescent="0.2">
      <c r="A1195" s="1">
        <v>227974</v>
      </c>
      <c r="B1195" s="1">
        <v>231647</v>
      </c>
      <c r="C1195" s="3">
        <v>1</v>
      </c>
      <c r="D1195" s="3">
        <v>6</v>
      </c>
      <c r="E1195" s="3">
        <v>76</v>
      </c>
      <c r="F1195" s="3">
        <v>696</v>
      </c>
      <c r="G1195" s="1">
        <v>96.05</v>
      </c>
      <c r="H1195" s="2" t="s">
        <v>511</v>
      </c>
      <c r="I1195" s="1" t="s">
        <v>11</v>
      </c>
      <c r="J1195">
        <f t="shared" si="18"/>
        <v>19</v>
      </c>
      <c r="K1195" t="str">
        <f>VLOOKUP(C1195,Region!$A$2:$B$3416,2,FALSE)</f>
        <v>中国</v>
      </c>
      <c r="L1195" t="str">
        <f>VLOOKUP(D1195,Region!$A$2:$B$3416,2,FALSE)</f>
        <v>广东</v>
      </c>
      <c r="M1195" t="str">
        <f>VLOOKUP(E1195,Region!$A$2:$B$3416,2,FALSE)</f>
        <v>广州</v>
      </c>
      <c r="N1195" t="str">
        <f>VLOOKUP(F1195,Region!$A$2:$B$3416,2,FALSE)</f>
        <v>海珠区</v>
      </c>
    </row>
    <row r="1196" spans="1:14" x14ac:dyDescent="0.2">
      <c r="A1196" s="1">
        <v>227975</v>
      </c>
      <c r="B1196" s="1">
        <v>231649</v>
      </c>
      <c r="C1196" s="3">
        <v>1</v>
      </c>
      <c r="D1196" s="3">
        <v>16</v>
      </c>
      <c r="E1196" s="3">
        <v>224</v>
      </c>
      <c r="F1196" s="3">
        <v>1891</v>
      </c>
      <c r="G1196" s="1">
        <v>266.39999999999998</v>
      </c>
      <c r="H1196" s="2" t="s">
        <v>510</v>
      </c>
      <c r="I1196" s="1" t="s">
        <v>11</v>
      </c>
      <c r="J1196">
        <f t="shared" si="18"/>
        <v>19</v>
      </c>
      <c r="K1196" t="str">
        <f>VLOOKUP(C1196,Region!$A$2:$B$3416,2,FALSE)</f>
        <v>中国</v>
      </c>
      <c r="L1196" t="str">
        <f>VLOOKUP(D1196,Region!$A$2:$B$3416,2,FALSE)</f>
        <v>江苏</v>
      </c>
      <c r="M1196" t="str">
        <f>VLOOKUP(E1196,Region!$A$2:$B$3416,2,FALSE)</f>
        <v>淮安</v>
      </c>
      <c r="N1196" t="str">
        <f>VLOOKUP(F1196,Region!$A$2:$B$3416,2,FALSE)</f>
        <v>涟水县</v>
      </c>
    </row>
    <row r="1197" spans="1:14" x14ac:dyDescent="0.2">
      <c r="A1197" s="1">
        <v>227976</v>
      </c>
      <c r="B1197" s="1">
        <v>231650</v>
      </c>
      <c r="C1197" s="3">
        <v>1</v>
      </c>
      <c r="D1197" s="3">
        <v>3</v>
      </c>
      <c r="E1197" s="3">
        <v>3401</v>
      </c>
      <c r="F1197" s="3">
        <v>3403</v>
      </c>
      <c r="G1197" s="1">
        <v>155.9</v>
      </c>
      <c r="H1197" s="2" t="s">
        <v>387</v>
      </c>
      <c r="I1197" s="1" t="s">
        <v>13</v>
      </c>
      <c r="J1197">
        <f t="shared" si="18"/>
        <v>21</v>
      </c>
      <c r="K1197" t="str">
        <f>VLOOKUP(C1197,Region!$A$2:$B$3416,2,FALSE)</f>
        <v>中国</v>
      </c>
      <c r="L1197" t="str">
        <f>VLOOKUP(D1197,Region!$A$2:$B$3416,2,FALSE)</f>
        <v>安徽</v>
      </c>
      <c r="M1197" t="str">
        <f>VLOOKUP(E1197,Region!$A$2:$B$3416,2,FALSE)</f>
        <v>合肥</v>
      </c>
      <c r="N1197" t="str">
        <f>VLOOKUP(F1197,Region!$A$2:$B$3416,2,FALSE)</f>
        <v>瑶海区</v>
      </c>
    </row>
    <row r="1198" spans="1:14" x14ac:dyDescent="0.2">
      <c r="A1198" s="1">
        <v>227977</v>
      </c>
      <c r="B1198" s="1">
        <v>231651</v>
      </c>
      <c r="C1198" s="3">
        <v>1</v>
      </c>
      <c r="D1198" s="3">
        <v>4</v>
      </c>
      <c r="E1198" s="3">
        <v>60</v>
      </c>
      <c r="F1198" s="3">
        <v>587</v>
      </c>
      <c r="G1198" s="1">
        <v>124.65</v>
      </c>
      <c r="H1198" s="2" t="s">
        <v>508</v>
      </c>
      <c r="I1198" s="1" t="s">
        <v>13</v>
      </c>
      <c r="J1198">
        <f t="shared" si="18"/>
        <v>19</v>
      </c>
      <c r="K1198" t="str">
        <f>VLOOKUP(C1198,Region!$A$2:$B$3416,2,FALSE)</f>
        <v>中国</v>
      </c>
      <c r="L1198" t="str">
        <f>VLOOKUP(D1198,Region!$A$2:$B$3416,2,FALSE)</f>
        <v>福建</v>
      </c>
      <c r="M1198" t="str">
        <f>VLOOKUP(E1198,Region!$A$2:$B$3416,2,FALSE)</f>
        <v>厦门</v>
      </c>
      <c r="N1198" t="str">
        <f>VLOOKUP(F1198,Region!$A$2:$B$3416,2,FALSE)</f>
        <v>思明区</v>
      </c>
    </row>
    <row r="1199" spans="1:14" x14ac:dyDescent="0.2">
      <c r="A1199" s="1">
        <v>227978</v>
      </c>
      <c r="B1199" s="1">
        <v>231652</v>
      </c>
      <c r="C1199" s="3">
        <v>1</v>
      </c>
      <c r="D1199" s="3">
        <v>6</v>
      </c>
      <c r="E1199" s="3">
        <v>77</v>
      </c>
      <c r="F1199" s="3">
        <v>708</v>
      </c>
      <c r="G1199" s="1">
        <v>70.05</v>
      </c>
      <c r="H1199" s="2" t="s">
        <v>506</v>
      </c>
      <c r="I1199" s="1" t="s">
        <v>14</v>
      </c>
      <c r="J1199">
        <f t="shared" si="18"/>
        <v>19</v>
      </c>
      <c r="K1199" t="str">
        <f>VLOOKUP(C1199,Region!$A$2:$B$3416,2,FALSE)</f>
        <v>中国</v>
      </c>
      <c r="L1199" t="str">
        <f>VLOOKUP(D1199,Region!$A$2:$B$3416,2,FALSE)</f>
        <v>广东</v>
      </c>
      <c r="M1199" t="str">
        <f>VLOOKUP(E1199,Region!$A$2:$B$3416,2,FALSE)</f>
        <v>深圳</v>
      </c>
      <c r="N1199" t="str">
        <f>VLOOKUP(F1199,Region!$A$2:$B$3416,2,FALSE)</f>
        <v>宝安区</v>
      </c>
    </row>
    <row r="1200" spans="1:14" x14ac:dyDescent="0.2">
      <c r="A1200" s="1">
        <v>227979</v>
      </c>
      <c r="B1200" s="1">
        <v>231653</v>
      </c>
      <c r="C1200" s="3">
        <v>1</v>
      </c>
      <c r="D1200" s="3">
        <v>24</v>
      </c>
      <c r="E1200" s="3">
        <v>318</v>
      </c>
      <c r="F1200" s="3">
        <v>2664</v>
      </c>
      <c r="G1200" s="1">
        <v>60.6</v>
      </c>
      <c r="H1200" s="2" t="s">
        <v>505</v>
      </c>
      <c r="I1200" s="1" t="s">
        <v>10</v>
      </c>
      <c r="J1200">
        <f t="shared" si="18"/>
        <v>19</v>
      </c>
      <c r="K1200" t="str">
        <f>VLOOKUP(C1200,Region!$A$2:$B$3416,2,FALSE)</f>
        <v>中国</v>
      </c>
      <c r="L1200" t="str">
        <f>VLOOKUP(D1200,Region!$A$2:$B$3416,2,FALSE)</f>
        <v>陕西</v>
      </c>
      <c r="M1200" t="str">
        <f>VLOOKUP(E1200,Region!$A$2:$B$3416,2,FALSE)</f>
        <v>咸阳</v>
      </c>
      <c r="N1200" t="str">
        <f>VLOOKUP(F1200,Region!$A$2:$B$3416,2,FALSE)</f>
        <v>秦都区</v>
      </c>
    </row>
    <row r="1201" spans="1:14" x14ac:dyDescent="0.2">
      <c r="A1201" s="1">
        <v>227980</v>
      </c>
      <c r="B1201" s="1">
        <v>231655</v>
      </c>
      <c r="C1201" s="3">
        <v>1</v>
      </c>
      <c r="D1201" s="3">
        <v>14</v>
      </c>
      <c r="E1201" s="3">
        <v>197</v>
      </c>
      <c r="F1201" s="3">
        <v>1648</v>
      </c>
      <c r="G1201" s="1">
        <v>57.5</v>
      </c>
      <c r="H1201" s="2" t="s">
        <v>502</v>
      </c>
      <c r="I1201" s="1" t="s">
        <v>14</v>
      </c>
      <c r="J1201">
        <f t="shared" si="18"/>
        <v>19</v>
      </c>
      <c r="K1201" t="str">
        <f>VLOOKUP(C1201,Region!$A$2:$B$3416,2,FALSE)</f>
        <v>中国</v>
      </c>
      <c r="L1201" t="str">
        <f>VLOOKUP(D1201,Region!$A$2:$B$3416,2,FALSE)</f>
        <v>湖南</v>
      </c>
      <c r="M1201" t="str">
        <f>VLOOKUP(E1201,Region!$A$2:$B$3416,2,FALSE)</f>
        <v>长沙</v>
      </c>
      <c r="N1201" t="str">
        <f>VLOOKUP(F1201,Region!$A$2:$B$3416,2,FALSE)</f>
        <v>芙蓉区</v>
      </c>
    </row>
    <row r="1202" spans="1:14" x14ac:dyDescent="0.2">
      <c r="A1202" s="1">
        <v>227981</v>
      </c>
      <c r="B1202" s="1">
        <v>231656</v>
      </c>
      <c r="C1202" s="3">
        <v>1</v>
      </c>
      <c r="D1202" s="3">
        <v>30</v>
      </c>
      <c r="E1202" s="3">
        <v>367</v>
      </c>
      <c r="F1202" s="3">
        <v>3103</v>
      </c>
      <c r="G1202" s="1">
        <v>270.60000000000002</v>
      </c>
      <c r="H1202" s="2" t="s">
        <v>503</v>
      </c>
      <c r="I1202" s="1" t="s">
        <v>10</v>
      </c>
      <c r="J1202">
        <f t="shared" si="18"/>
        <v>19</v>
      </c>
      <c r="K1202" t="str">
        <f>VLOOKUP(C1202,Region!$A$2:$B$3416,2,FALSE)</f>
        <v>中国</v>
      </c>
      <c r="L1202" t="str">
        <f>VLOOKUP(D1202,Region!$A$2:$B$3416,2,FALSE)</f>
        <v>云南</v>
      </c>
      <c r="M1202" t="str">
        <f>VLOOKUP(E1202,Region!$A$2:$B$3416,2,FALSE)</f>
        <v>昆明</v>
      </c>
      <c r="N1202" t="str">
        <f>VLOOKUP(F1202,Region!$A$2:$B$3416,2,FALSE)</f>
        <v>西山区</v>
      </c>
    </row>
    <row r="1203" spans="1:14" x14ac:dyDescent="0.2">
      <c r="A1203" s="1">
        <v>227982</v>
      </c>
      <c r="B1203" s="1">
        <v>231657</v>
      </c>
      <c r="C1203" s="3">
        <v>1</v>
      </c>
      <c r="D1203" s="3">
        <v>14</v>
      </c>
      <c r="E1203" s="3">
        <v>210</v>
      </c>
      <c r="F1203" s="3">
        <v>1764</v>
      </c>
      <c r="G1203" s="1">
        <v>79.5</v>
      </c>
      <c r="H1203" s="2" t="s">
        <v>1611</v>
      </c>
      <c r="I1203" s="1" t="s">
        <v>11</v>
      </c>
      <c r="J1203">
        <f t="shared" si="18"/>
        <v>0</v>
      </c>
      <c r="K1203" t="str">
        <f>VLOOKUP(C1203,Region!$A$2:$B$3416,2,FALSE)</f>
        <v>中国</v>
      </c>
      <c r="L1203" t="str">
        <f>VLOOKUP(D1203,Region!$A$2:$B$3416,2,FALSE)</f>
        <v>湖南</v>
      </c>
      <c r="M1203" t="str">
        <f>VLOOKUP(E1203,Region!$A$2:$B$3416,2,FALSE)</f>
        <v>株洲</v>
      </c>
      <c r="N1203" t="str">
        <f>VLOOKUP(F1203,Region!$A$2:$B$3416,2,FALSE)</f>
        <v>石峰区</v>
      </c>
    </row>
    <row r="1204" spans="1:14" x14ac:dyDescent="0.2">
      <c r="A1204" s="1">
        <v>227983</v>
      </c>
      <c r="B1204" s="1">
        <v>231658</v>
      </c>
      <c r="C1204" s="3">
        <v>1</v>
      </c>
      <c r="D1204" s="3">
        <v>6</v>
      </c>
      <c r="E1204" s="3">
        <v>95</v>
      </c>
      <c r="F1204" s="3">
        <v>845</v>
      </c>
      <c r="G1204" s="1">
        <v>63.5</v>
      </c>
      <c r="H1204" s="2" t="s">
        <v>501</v>
      </c>
      <c r="I1204" s="1" t="s">
        <v>13</v>
      </c>
      <c r="J1204">
        <f t="shared" si="18"/>
        <v>19</v>
      </c>
      <c r="K1204" t="str">
        <f>VLOOKUP(C1204,Region!$A$2:$B$3416,2,FALSE)</f>
        <v>中国</v>
      </c>
      <c r="L1204" t="str">
        <f>VLOOKUP(D1204,Region!$A$2:$B$3416,2,FALSE)</f>
        <v>广东</v>
      </c>
      <c r="M1204" t="str">
        <f>VLOOKUP(E1204,Region!$A$2:$B$3416,2,FALSE)</f>
        <v>中山</v>
      </c>
      <c r="N1204" t="str">
        <f>VLOOKUP(F1204,Region!$A$2:$B$3416,2,FALSE)</f>
        <v>东区街道</v>
      </c>
    </row>
    <row r="1205" spans="1:14" x14ac:dyDescent="0.2">
      <c r="A1205" s="1">
        <v>227984</v>
      </c>
      <c r="B1205" s="1">
        <v>231659</v>
      </c>
      <c r="C1205" s="3">
        <v>1</v>
      </c>
      <c r="D1205" s="3">
        <v>18</v>
      </c>
      <c r="E1205" s="3">
        <v>249</v>
      </c>
      <c r="F1205" s="3">
        <v>2106</v>
      </c>
      <c r="G1205" s="1">
        <v>323.8</v>
      </c>
      <c r="H1205" s="2" t="s">
        <v>1611</v>
      </c>
      <c r="I1205" s="1" t="s">
        <v>14</v>
      </c>
      <c r="J1205">
        <f t="shared" si="18"/>
        <v>0</v>
      </c>
      <c r="K1205" t="str">
        <f>VLOOKUP(C1205,Region!$A$2:$B$3416,2,FALSE)</f>
        <v>中国</v>
      </c>
      <c r="L1205" t="str">
        <f>VLOOKUP(D1205,Region!$A$2:$B$3416,2,FALSE)</f>
        <v>辽宁</v>
      </c>
      <c r="M1205" t="str">
        <f>VLOOKUP(E1205,Region!$A$2:$B$3416,2,FALSE)</f>
        <v>丹东</v>
      </c>
      <c r="N1205" t="str">
        <f>VLOOKUP(F1205,Region!$A$2:$B$3416,2,FALSE)</f>
        <v>元宝区</v>
      </c>
    </row>
    <row r="1206" spans="1:14" x14ac:dyDescent="0.2">
      <c r="A1206" s="1">
        <v>227985</v>
      </c>
      <c r="B1206" s="1">
        <v>231660</v>
      </c>
      <c r="C1206" s="3">
        <v>1</v>
      </c>
      <c r="D1206" s="3">
        <v>10</v>
      </c>
      <c r="E1206" s="3">
        <v>138</v>
      </c>
      <c r="F1206" s="3">
        <v>1078</v>
      </c>
      <c r="G1206" s="1">
        <v>90</v>
      </c>
      <c r="H1206" s="2" t="s">
        <v>500</v>
      </c>
      <c r="I1206" s="1" t="s">
        <v>11</v>
      </c>
      <c r="J1206">
        <f t="shared" si="18"/>
        <v>19</v>
      </c>
      <c r="K1206" t="str">
        <f>VLOOKUP(C1206,Region!$A$2:$B$3416,2,FALSE)</f>
        <v>中国</v>
      </c>
      <c r="L1206" t="str">
        <f>VLOOKUP(D1206,Region!$A$2:$B$3416,2,FALSE)</f>
        <v>河北</v>
      </c>
      <c r="M1206" t="str">
        <f>VLOOKUP(E1206,Region!$A$2:$B$3416,2,FALSE)</f>
        <v>石家庄</v>
      </c>
      <c r="N1206" t="str">
        <f>VLOOKUP(F1206,Region!$A$2:$B$3416,2,FALSE)</f>
        <v>长安区</v>
      </c>
    </row>
    <row r="1207" spans="1:14" x14ac:dyDescent="0.2">
      <c r="A1207" s="1">
        <v>227986</v>
      </c>
      <c r="B1207" s="1">
        <v>231661</v>
      </c>
      <c r="C1207" s="3">
        <v>1</v>
      </c>
      <c r="D1207" s="3">
        <v>6</v>
      </c>
      <c r="E1207" s="3">
        <v>86</v>
      </c>
      <c r="F1207" s="3">
        <v>782</v>
      </c>
      <c r="G1207" s="1">
        <v>201.35</v>
      </c>
      <c r="H1207" s="2" t="s">
        <v>499</v>
      </c>
      <c r="I1207" s="1" t="s">
        <v>10</v>
      </c>
      <c r="J1207">
        <f t="shared" si="18"/>
        <v>19</v>
      </c>
      <c r="K1207" t="str">
        <f>VLOOKUP(C1207,Region!$A$2:$B$3416,2,FALSE)</f>
        <v>中国</v>
      </c>
      <c r="L1207" t="str">
        <f>VLOOKUP(D1207,Region!$A$2:$B$3416,2,FALSE)</f>
        <v>广东</v>
      </c>
      <c r="M1207" t="str">
        <f>VLOOKUP(E1207,Region!$A$2:$B$3416,2,FALSE)</f>
        <v>梅州</v>
      </c>
      <c r="N1207" t="str">
        <f>VLOOKUP(F1207,Region!$A$2:$B$3416,2,FALSE)</f>
        <v>梅江区</v>
      </c>
    </row>
    <row r="1208" spans="1:14" x14ac:dyDescent="0.2">
      <c r="A1208" s="1">
        <v>227987</v>
      </c>
      <c r="B1208" s="1">
        <v>231662</v>
      </c>
      <c r="C1208" s="3">
        <v>1</v>
      </c>
      <c r="D1208" s="3">
        <v>17</v>
      </c>
      <c r="E1208" s="3">
        <v>234</v>
      </c>
      <c r="F1208" s="3">
        <v>1979</v>
      </c>
      <c r="G1208" s="1">
        <v>182.2</v>
      </c>
      <c r="H1208" s="2" t="s">
        <v>496</v>
      </c>
      <c r="I1208" s="1" t="s">
        <v>11</v>
      </c>
      <c r="J1208">
        <f t="shared" si="18"/>
        <v>19</v>
      </c>
      <c r="K1208" t="str">
        <f>VLOOKUP(C1208,Region!$A$2:$B$3416,2,FALSE)</f>
        <v>中国</v>
      </c>
      <c r="L1208" t="str">
        <f>VLOOKUP(D1208,Region!$A$2:$B$3416,2,FALSE)</f>
        <v>江西</v>
      </c>
      <c r="M1208" t="str">
        <f>VLOOKUP(E1208,Region!$A$2:$B$3416,2,FALSE)</f>
        <v>抚州</v>
      </c>
      <c r="N1208" t="str">
        <f>VLOOKUP(F1208,Region!$A$2:$B$3416,2,FALSE)</f>
        <v>东乡县</v>
      </c>
    </row>
    <row r="1209" spans="1:14" x14ac:dyDescent="0.2">
      <c r="A1209" s="1">
        <v>227988</v>
      </c>
      <c r="B1209" s="1">
        <v>231663</v>
      </c>
      <c r="C1209" s="3">
        <v>1</v>
      </c>
      <c r="D1209" s="3">
        <v>16</v>
      </c>
      <c r="E1209" s="3">
        <v>221</v>
      </c>
      <c r="F1209" s="3">
        <v>1856</v>
      </c>
      <c r="G1209" s="1">
        <v>245.35</v>
      </c>
      <c r="H1209" s="2" t="s">
        <v>497</v>
      </c>
      <c r="I1209" s="1" t="s">
        <v>11</v>
      </c>
      <c r="J1209">
        <f t="shared" si="18"/>
        <v>19</v>
      </c>
      <c r="K1209" t="str">
        <f>VLOOKUP(C1209,Region!$A$2:$B$3416,2,FALSE)</f>
        <v>中国</v>
      </c>
      <c r="L1209" t="str">
        <f>VLOOKUP(D1209,Region!$A$2:$B$3416,2,FALSE)</f>
        <v>江苏</v>
      </c>
      <c r="M1209" t="str">
        <f>VLOOKUP(E1209,Region!$A$2:$B$3416,2,FALSE)</f>
        <v>苏州</v>
      </c>
      <c r="N1209" t="str">
        <f>VLOOKUP(F1209,Region!$A$2:$B$3416,2,FALSE)</f>
        <v>张家港市</v>
      </c>
    </row>
    <row r="1210" spans="1:14" x14ac:dyDescent="0.2">
      <c r="A1210" s="1">
        <v>227989</v>
      </c>
      <c r="B1210" s="1">
        <v>231664</v>
      </c>
      <c r="C1210" s="3">
        <v>1</v>
      </c>
      <c r="D1210" s="3">
        <v>9</v>
      </c>
      <c r="E1210" s="3">
        <v>133</v>
      </c>
      <c r="F1210" s="3">
        <v>0</v>
      </c>
      <c r="G1210" s="1">
        <v>83.7</v>
      </c>
      <c r="H1210" s="2" t="s">
        <v>498</v>
      </c>
      <c r="I1210" s="1" t="s">
        <v>14</v>
      </c>
      <c r="J1210">
        <f t="shared" si="18"/>
        <v>19</v>
      </c>
      <c r="K1210" t="str">
        <f>VLOOKUP(C1210,Region!$A$2:$B$3416,2,FALSE)</f>
        <v>中国</v>
      </c>
      <c r="L1210" t="str">
        <f>VLOOKUP(D1210,Region!$A$2:$B$3416,2,FALSE)</f>
        <v>海南</v>
      </c>
      <c r="M1210" t="str">
        <f>VLOOKUP(E1210,Region!$A$2:$B$3416,2,FALSE)</f>
        <v>屯昌县</v>
      </c>
      <c r="N1210" t="e">
        <f>VLOOKUP(F1210,Region!$A$2:$B$3416,2,FALSE)</f>
        <v>#N/A</v>
      </c>
    </row>
    <row r="1211" spans="1:14" x14ac:dyDescent="0.2">
      <c r="A1211" s="1">
        <v>227990</v>
      </c>
      <c r="B1211" s="1">
        <v>231665</v>
      </c>
      <c r="C1211" s="3">
        <v>1</v>
      </c>
      <c r="D1211" s="3">
        <v>11</v>
      </c>
      <c r="E1211" s="3">
        <v>162</v>
      </c>
      <c r="F1211" s="3">
        <v>1380</v>
      </c>
      <c r="G1211" s="1">
        <v>404.6</v>
      </c>
      <c r="H1211" s="2" t="s">
        <v>495</v>
      </c>
      <c r="I1211" s="1" t="s">
        <v>11</v>
      </c>
      <c r="J1211">
        <f t="shared" si="18"/>
        <v>19</v>
      </c>
      <c r="K1211" t="str">
        <f>VLOOKUP(C1211,Region!$A$2:$B$3416,2,FALSE)</f>
        <v>中国</v>
      </c>
      <c r="L1211" t="str">
        <f>VLOOKUP(D1211,Region!$A$2:$B$3416,2,FALSE)</f>
        <v>河南</v>
      </c>
      <c r="M1211" t="str">
        <f>VLOOKUP(E1211,Region!$A$2:$B$3416,2,FALSE)</f>
        <v>许昌</v>
      </c>
      <c r="N1211" t="str">
        <f>VLOOKUP(F1211,Region!$A$2:$B$3416,2,FALSE)</f>
        <v>长葛市</v>
      </c>
    </row>
    <row r="1212" spans="1:14" x14ac:dyDescent="0.2">
      <c r="A1212" s="1">
        <v>227991</v>
      </c>
      <c r="B1212" s="1">
        <v>231666</v>
      </c>
      <c r="C1212" s="3">
        <v>1</v>
      </c>
      <c r="D1212" s="3">
        <v>6</v>
      </c>
      <c r="E1212" s="3">
        <v>76</v>
      </c>
      <c r="F1212" s="3">
        <v>697</v>
      </c>
      <c r="G1212" s="1">
        <v>146.69999999999999</v>
      </c>
      <c r="H1212" s="2" t="s">
        <v>493</v>
      </c>
      <c r="I1212" s="1" t="s">
        <v>14</v>
      </c>
      <c r="J1212">
        <f t="shared" si="18"/>
        <v>19</v>
      </c>
      <c r="K1212" t="str">
        <f>VLOOKUP(C1212,Region!$A$2:$B$3416,2,FALSE)</f>
        <v>中国</v>
      </c>
      <c r="L1212" t="str">
        <f>VLOOKUP(D1212,Region!$A$2:$B$3416,2,FALSE)</f>
        <v>广东</v>
      </c>
      <c r="M1212" t="str">
        <f>VLOOKUP(E1212,Region!$A$2:$B$3416,2,FALSE)</f>
        <v>广州</v>
      </c>
      <c r="N1212" t="str">
        <f>VLOOKUP(F1212,Region!$A$2:$B$3416,2,FALSE)</f>
        <v>荔湾区</v>
      </c>
    </row>
    <row r="1213" spans="1:14" x14ac:dyDescent="0.2">
      <c r="A1213" s="1">
        <v>227992</v>
      </c>
      <c r="B1213" s="1">
        <v>231667</v>
      </c>
      <c r="C1213" s="3">
        <v>1</v>
      </c>
      <c r="D1213" s="3">
        <v>6</v>
      </c>
      <c r="E1213" s="3">
        <v>82</v>
      </c>
      <c r="F1213" s="3">
        <v>761</v>
      </c>
      <c r="G1213" s="1">
        <v>400.8</v>
      </c>
      <c r="H1213" s="2" t="s">
        <v>494</v>
      </c>
      <c r="I1213" s="1" t="s">
        <v>14</v>
      </c>
      <c r="J1213">
        <f t="shared" si="18"/>
        <v>19</v>
      </c>
      <c r="K1213" t="str">
        <f>VLOOKUP(C1213,Region!$A$2:$B$3416,2,FALSE)</f>
        <v>中国</v>
      </c>
      <c r="L1213" t="str">
        <f>VLOOKUP(D1213,Region!$A$2:$B$3416,2,FALSE)</f>
        <v>广东</v>
      </c>
      <c r="M1213" t="str">
        <f>VLOOKUP(E1213,Region!$A$2:$B$3416,2,FALSE)</f>
        <v>惠州</v>
      </c>
      <c r="N1213" t="str">
        <f>VLOOKUP(F1213,Region!$A$2:$B$3416,2,FALSE)</f>
        <v>惠东县</v>
      </c>
    </row>
    <row r="1214" spans="1:14" x14ac:dyDescent="0.2">
      <c r="A1214" s="1">
        <v>227993</v>
      </c>
      <c r="B1214" s="1">
        <v>231668</v>
      </c>
      <c r="C1214" s="3">
        <v>1</v>
      </c>
      <c r="D1214" s="3">
        <v>17</v>
      </c>
      <c r="E1214" s="3">
        <v>233</v>
      </c>
      <c r="F1214" s="3">
        <v>1958</v>
      </c>
      <c r="G1214" s="1">
        <v>102.9</v>
      </c>
      <c r="H1214" s="2" t="s">
        <v>492</v>
      </c>
      <c r="I1214" s="1" t="s">
        <v>14</v>
      </c>
      <c r="J1214">
        <f t="shared" si="18"/>
        <v>19</v>
      </c>
      <c r="K1214" t="str">
        <f>VLOOKUP(C1214,Region!$A$2:$B$3416,2,FALSE)</f>
        <v>中国</v>
      </c>
      <c r="L1214" t="str">
        <f>VLOOKUP(D1214,Region!$A$2:$B$3416,2,FALSE)</f>
        <v>江西</v>
      </c>
      <c r="M1214" t="str">
        <f>VLOOKUP(E1214,Region!$A$2:$B$3416,2,FALSE)</f>
        <v>南昌</v>
      </c>
      <c r="N1214" t="str">
        <f>VLOOKUP(F1214,Region!$A$2:$B$3416,2,FALSE)</f>
        <v>东湖区</v>
      </c>
    </row>
    <row r="1215" spans="1:14" x14ac:dyDescent="0.2">
      <c r="A1215" s="1">
        <v>227994</v>
      </c>
      <c r="B1215" s="1">
        <v>231669</v>
      </c>
      <c r="C1215" s="3">
        <v>1</v>
      </c>
      <c r="D1215" s="3">
        <v>16</v>
      </c>
      <c r="E1215" s="3">
        <v>229</v>
      </c>
      <c r="F1215" s="3">
        <v>1931</v>
      </c>
      <c r="G1215" s="1">
        <v>92.15</v>
      </c>
      <c r="H1215" s="2" t="s">
        <v>492</v>
      </c>
      <c r="I1215" s="1" t="s">
        <v>22</v>
      </c>
      <c r="J1215">
        <f t="shared" si="18"/>
        <v>19</v>
      </c>
      <c r="K1215" t="str">
        <f>VLOOKUP(C1215,Region!$A$2:$B$3416,2,FALSE)</f>
        <v>中国</v>
      </c>
      <c r="L1215" t="str">
        <f>VLOOKUP(D1215,Region!$A$2:$B$3416,2,FALSE)</f>
        <v>江苏</v>
      </c>
      <c r="M1215" t="str">
        <f>VLOOKUP(E1215,Region!$A$2:$B$3416,2,FALSE)</f>
        <v>徐州</v>
      </c>
      <c r="N1215" t="str">
        <f>VLOOKUP(F1215,Region!$A$2:$B$3416,2,FALSE)</f>
        <v>沛县</v>
      </c>
    </row>
    <row r="1216" spans="1:14" x14ac:dyDescent="0.2">
      <c r="A1216" s="1">
        <v>227995</v>
      </c>
      <c r="B1216" s="1">
        <v>231670</v>
      </c>
      <c r="C1216" s="3">
        <v>1</v>
      </c>
      <c r="D1216" s="3">
        <v>13</v>
      </c>
      <c r="E1216" s="3">
        <v>185</v>
      </c>
      <c r="F1216" s="3">
        <v>1582</v>
      </c>
      <c r="G1216" s="1">
        <v>481.4</v>
      </c>
      <c r="H1216" s="2" t="s">
        <v>481</v>
      </c>
      <c r="I1216" s="1" t="s">
        <v>10</v>
      </c>
      <c r="J1216">
        <f t="shared" si="18"/>
        <v>19</v>
      </c>
      <c r="K1216" t="str">
        <f>VLOOKUP(C1216,Region!$A$2:$B$3416,2,FALSE)</f>
        <v>中国</v>
      </c>
      <c r="L1216" t="str">
        <f>VLOOKUP(D1216,Region!$A$2:$B$3416,2,FALSE)</f>
        <v>湖北</v>
      </c>
      <c r="M1216" t="str">
        <f>VLOOKUP(E1216,Region!$A$2:$B$3416,2,FALSE)</f>
        <v>荆门</v>
      </c>
      <c r="N1216" t="str">
        <f>VLOOKUP(F1216,Region!$A$2:$B$3416,2,FALSE)</f>
        <v>沙洋县</v>
      </c>
    </row>
    <row r="1217" spans="1:14" x14ac:dyDescent="0.2">
      <c r="A1217" s="1">
        <v>227996</v>
      </c>
      <c r="B1217" s="1">
        <v>231671</v>
      </c>
      <c r="C1217" s="3">
        <v>1</v>
      </c>
      <c r="D1217" s="3">
        <v>24</v>
      </c>
      <c r="E1217" s="3">
        <v>318</v>
      </c>
      <c r="F1217" s="3">
        <v>2668</v>
      </c>
      <c r="G1217" s="1">
        <v>45.4</v>
      </c>
      <c r="H1217" s="2" t="s">
        <v>491</v>
      </c>
      <c r="I1217" s="1" t="s">
        <v>13</v>
      </c>
      <c r="J1217">
        <f t="shared" si="18"/>
        <v>19</v>
      </c>
      <c r="K1217" t="str">
        <f>VLOOKUP(C1217,Region!$A$2:$B$3416,2,FALSE)</f>
        <v>中国</v>
      </c>
      <c r="L1217" t="str">
        <f>VLOOKUP(D1217,Region!$A$2:$B$3416,2,FALSE)</f>
        <v>陕西</v>
      </c>
      <c r="M1217" t="str">
        <f>VLOOKUP(E1217,Region!$A$2:$B$3416,2,FALSE)</f>
        <v>咸阳</v>
      </c>
      <c r="N1217" t="str">
        <f>VLOOKUP(F1217,Region!$A$2:$B$3416,2,FALSE)</f>
        <v>三原县</v>
      </c>
    </row>
    <row r="1218" spans="1:14" x14ac:dyDescent="0.2">
      <c r="A1218" s="1">
        <v>227997</v>
      </c>
      <c r="B1218" s="1">
        <v>231672</v>
      </c>
      <c r="C1218" s="3">
        <v>1</v>
      </c>
      <c r="D1218" s="3">
        <v>14</v>
      </c>
      <c r="E1218" s="3">
        <v>197</v>
      </c>
      <c r="F1218" s="3">
        <v>1655</v>
      </c>
      <c r="G1218" s="1">
        <v>82.15</v>
      </c>
      <c r="H1218" s="2" t="s">
        <v>480</v>
      </c>
      <c r="I1218" s="1" t="s">
        <v>14</v>
      </c>
      <c r="J1218">
        <f t="shared" si="18"/>
        <v>19</v>
      </c>
      <c r="K1218" t="str">
        <f>VLOOKUP(C1218,Region!$A$2:$B$3416,2,FALSE)</f>
        <v>中国</v>
      </c>
      <c r="L1218" t="str">
        <f>VLOOKUP(D1218,Region!$A$2:$B$3416,2,FALSE)</f>
        <v>湖南</v>
      </c>
      <c r="M1218" t="str">
        <f>VLOOKUP(E1218,Region!$A$2:$B$3416,2,FALSE)</f>
        <v>长沙</v>
      </c>
      <c r="N1218" t="str">
        <f>VLOOKUP(F1218,Region!$A$2:$B$3416,2,FALSE)</f>
        <v>望城县</v>
      </c>
    </row>
    <row r="1219" spans="1:14" x14ac:dyDescent="0.2">
      <c r="A1219" s="1">
        <v>227998</v>
      </c>
      <c r="B1219" s="1">
        <v>231673</v>
      </c>
      <c r="C1219" s="3">
        <v>1</v>
      </c>
      <c r="D1219" s="3">
        <v>22</v>
      </c>
      <c r="E1219" s="3">
        <v>299</v>
      </c>
      <c r="F1219" s="3">
        <v>2469</v>
      </c>
      <c r="G1219" s="1">
        <v>85.55</v>
      </c>
      <c r="H1219" s="2" t="s">
        <v>489</v>
      </c>
      <c r="I1219" s="1" t="s">
        <v>13</v>
      </c>
      <c r="J1219">
        <f t="shared" ref="J1219:J1282" si="19">HOUR(H1219)</f>
        <v>19</v>
      </c>
      <c r="K1219" t="str">
        <f>VLOOKUP(C1219,Region!$A$2:$B$3416,2,FALSE)</f>
        <v>中国</v>
      </c>
      <c r="L1219" t="str">
        <f>VLOOKUP(D1219,Region!$A$2:$B$3416,2,FALSE)</f>
        <v>山东</v>
      </c>
      <c r="M1219" t="str">
        <f>VLOOKUP(E1219,Region!$A$2:$B$3416,2,FALSE)</f>
        <v>淄博</v>
      </c>
      <c r="N1219" t="str">
        <f>VLOOKUP(F1219,Region!$A$2:$B$3416,2,FALSE)</f>
        <v>周村区</v>
      </c>
    </row>
    <row r="1220" spans="1:14" x14ac:dyDescent="0.2">
      <c r="A1220" s="1">
        <v>227999</v>
      </c>
      <c r="B1220" s="1">
        <v>231674</v>
      </c>
      <c r="C1220" s="3">
        <v>1</v>
      </c>
      <c r="D1220" s="3">
        <v>17</v>
      </c>
      <c r="E1220" s="3">
        <v>243</v>
      </c>
      <c r="F1220" s="3">
        <v>2057</v>
      </c>
      <c r="G1220" s="1">
        <v>169.8</v>
      </c>
      <c r="H1220" s="2" t="s">
        <v>488</v>
      </c>
      <c r="I1220" s="1" t="s">
        <v>13</v>
      </c>
      <c r="J1220">
        <f t="shared" si="19"/>
        <v>19</v>
      </c>
      <c r="K1220" t="str">
        <f>VLOOKUP(C1220,Region!$A$2:$B$3416,2,FALSE)</f>
        <v>中国</v>
      </c>
      <c r="L1220" t="str">
        <f>VLOOKUP(D1220,Region!$A$2:$B$3416,2,FALSE)</f>
        <v>江西</v>
      </c>
      <c r="M1220" t="str">
        <f>VLOOKUP(E1220,Region!$A$2:$B$3416,2,FALSE)</f>
        <v>鹰潭</v>
      </c>
      <c r="N1220" t="str">
        <f>VLOOKUP(F1220,Region!$A$2:$B$3416,2,FALSE)</f>
        <v>月湖区</v>
      </c>
    </row>
    <row r="1221" spans="1:14" x14ac:dyDescent="0.2">
      <c r="A1221" s="1">
        <v>228000</v>
      </c>
      <c r="B1221" s="1">
        <v>231675</v>
      </c>
      <c r="C1221" s="3">
        <v>1</v>
      </c>
      <c r="D1221" s="3">
        <v>6</v>
      </c>
      <c r="E1221" s="3">
        <v>88</v>
      </c>
      <c r="F1221" s="3">
        <v>798</v>
      </c>
      <c r="G1221" s="1">
        <v>146.69999999999999</v>
      </c>
      <c r="H1221" s="2" t="s">
        <v>486</v>
      </c>
      <c r="I1221" s="1" t="s">
        <v>14</v>
      </c>
      <c r="J1221">
        <f t="shared" si="19"/>
        <v>19</v>
      </c>
      <c r="K1221" t="str">
        <f>VLOOKUP(C1221,Region!$A$2:$B$3416,2,FALSE)</f>
        <v>中国</v>
      </c>
      <c r="L1221" t="str">
        <f>VLOOKUP(D1221,Region!$A$2:$B$3416,2,FALSE)</f>
        <v>广东</v>
      </c>
      <c r="M1221" t="str">
        <f>VLOOKUP(E1221,Region!$A$2:$B$3416,2,FALSE)</f>
        <v>汕头</v>
      </c>
      <c r="N1221" t="str">
        <f>VLOOKUP(F1221,Region!$A$2:$B$3416,2,FALSE)</f>
        <v>潮阳区</v>
      </c>
    </row>
    <row r="1222" spans="1:14" x14ac:dyDescent="0.2">
      <c r="A1222" s="1">
        <v>228001</v>
      </c>
      <c r="B1222" s="1">
        <v>231676</v>
      </c>
      <c r="C1222" s="3">
        <v>1</v>
      </c>
      <c r="D1222" s="3">
        <v>3</v>
      </c>
      <c r="E1222" s="3">
        <v>37</v>
      </c>
      <c r="F1222" s="3">
        <v>413</v>
      </c>
      <c r="G1222" s="1">
        <v>66.650000000000006</v>
      </c>
      <c r="H1222" s="2" t="s">
        <v>487</v>
      </c>
      <c r="I1222" s="1" t="s">
        <v>14</v>
      </c>
      <c r="J1222">
        <f t="shared" si="19"/>
        <v>19</v>
      </c>
      <c r="K1222" t="str">
        <f>VLOOKUP(C1222,Region!$A$2:$B$3416,2,FALSE)</f>
        <v>中国</v>
      </c>
      <c r="L1222" t="str">
        <f>VLOOKUP(D1222,Region!$A$2:$B$3416,2,FALSE)</f>
        <v>安徽</v>
      </c>
      <c r="M1222" t="str">
        <f>VLOOKUP(E1222,Region!$A$2:$B$3416,2,FALSE)</f>
        <v>蚌埠</v>
      </c>
      <c r="N1222" t="str">
        <f>VLOOKUP(F1222,Region!$A$2:$B$3416,2,FALSE)</f>
        <v>怀远县</v>
      </c>
    </row>
    <row r="1223" spans="1:14" x14ac:dyDescent="0.2">
      <c r="A1223" s="1">
        <v>228002</v>
      </c>
      <c r="B1223" s="1">
        <v>231677</v>
      </c>
      <c r="C1223" s="3">
        <v>1</v>
      </c>
      <c r="D1223" s="3">
        <v>16</v>
      </c>
      <c r="E1223" s="3">
        <v>225</v>
      </c>
      <c r="F1223" s="3">
        <v>1899</v>
      </c>
      <c r="G1223" s="1">
        <v>218.1</v>
      </c>
      <c r="H1223" s="2" t="s">
        <v>484</v>
      </c>
      <c r="I1223" s="1" t="s">
        <v>11</v>
      </c>
      <c r="J1223">
        <f t="shared" si="19"/>
        <v>19</v>
      </c>
      <c r="K1223" t="str">
        <f>VLOOKUP(C1223,Region!$A$2:$B$3416,2,FALSE)</f>
        <v>中国</v>
      </c>
      <c r="L1223" t="str">
        <f>VLOOKUP(D1223,Region!$A$2:$B$3416,2,FALSE)</f>
        <v>江苏</v>
      </c>
      <c r="M1223" t="str">
        <f>VLOOKUP(E1223,Region!$A$2:$B$3416,2,FALSE)</f>
        <v>连云港</v>
      </c>
      <c r="N1223" t="str">
        <f>VLOOKUP(F1223,Region!$A$2:$B$3416,2,FALSE)</f>
        <v>东海县</v>
      </c>
    </row>
    <row r="1224" spans="1:14" x14ac:dyDescent="0.2">
      <c r="A1224" s="1">
        <v>228003</v>
      </c>
      <c r="B1224" s="1">
        <v>231678</v>
      </c>
      <c r="C1224" s="3">
        <v>1</v>
      </c>
      <c r="D1224" s="3">
        <v>17</v>
      </c>
      <c r="E1224" s="3">
        <v>237</v>
      </c>
      <c r="F1224" s="3">
        <v>2013</v>
      </c>
      <c r="G1224" s="1">
        <v>86.6</v>
      </c>
      <c r="H1224" s="2" t="s">
        <v>442</v>
      </c>
      <c r="I1224" s="1" t="s">
        <v>13</v>
      </c>
      <c r="J1224">
        <f t="shared" si="19"/>
        <v>20</v>
      </c>
      <c r="K1224" t="str">
        <f>VLOOKUP(C1224,Region!$A$2:$B$3416,2,FALSE)</f>
        <v>中国</v>
      </c>
      <c r="L1224" t="str">
        <f>VLOOKUP(D1224,Region!$A$2:$B$3416,2,FALSE)</f>
        <v>江西</v>
      </c>
      <c r="M1224" t="str">
        <f>VLOOKUP(E1224,Region!$A$2:$B$3416,2,FALSE)</f>
        <v>景德镇</v>
      </c>
      <c r="N1224" t="str">
        <f>VLOOKUP(F1224,Region!$A$2:$B$3416,2,FALSE)</f>
        <v>昌江区</v>
      </c>
    </row>
    <row r="1225" spans="1:14" x14ac:dyDescent="0.2">
      <c r="A1225" s="1">
        <v>228004</v>
      </c>
      <c r="B1225" s="1">
        <v>231679</v>
      </c>
      <c r="C1225" s="3">
        <v>1</v>
      </c>
      <c r="D1225" s="3">
        <v>9</v>
      </c>
      <c r="E1225" s="3">
        <v>121</v>
      </c>
      <c r="F1225" s="3">
        <v>0</v>
      </c>
      <c r="G1225" s="1">
        <v>99</v>
      </c>
      <c r="H1225" s="2" t="s">
        <v>483</v>
      </c>
      <c r="I1225" s="1" t="s">
        <v>11</v>
      </c>
      <c r="J1225">
        <f t="shared" si="19"/>
        <v>19</v>
      </c>
      <c r="K1225" t="str">
        <f>VLOOKUP(C1225,Region!$A$2:$B$3416,2,FALSE)</f>
        <v>中国</v>
      </c>
      <c r="L1225" t="str">
        <f>VLOOKUP(D1225,Region!$A$2:$B$3416,2,FALSE)</f>
        <v>海南</v>
      </c>
      <c r="M1225" t="str">
        <f>VLOOKUP(E1225,Region!$A$2:$B$3416,2,FALSE)</f>
        <v>三亚</v>
      </c>
      <c r="N1225" t="e">
        <f>VLOOKUP(F1225,Region!$A$2:$B$3416,2,FALSE)</f>
        <v>#N/A</v>
      </c>
    </row>
    <row r="1226" spans="1:14" x14ac:dyDescent="0.2">
      <c r="A1226" s="1">
        <v>228005</v>
      </c>
      <c r="B1226" s="1">
        <v>231680</v>
      </c>
      <c r="C1226" s="3">
        <v>1</v>
      </c>
      <c r="D1226" s="3">
        <v>6</v>
      </c>
      <c r="E1226" s="3">
        <v>76</v>
      </c>
      <c r="F1226" s="3">
        <v>698</v>
      </c>
      <c r="G1226" s="1">
        <v>27</v>
      </c>
      <c r="H1226" s="2" t="s">
        <v>482</v>
      </c>
      <c r="I1226" s="1" t="s">
        <v>13</v>
      </c>
      <c r="J1226">
        <f t="shared" si="19"/>
        <v>19</v>
      </c>
      <c r="K1226" t="str">
        <f>VLOOKUP(C1226,Region!$A$2:$B$3416,2,FALSE)</f>
        <v>中国</v>
      </c>
      <c r="L1226" t="str">
        <f>VLOOKUP(D1226,Region!$A$2:$B$3416,2,FALSE)</f>
        <v>广东</v>
      </c>
      <c r="M1226" t="str">
        <f>VLOOKUP(E1226,Region!$A$2:$B$3416,2,FALSE)</f>
        <v>广州</v>
      </c>
      <c r="N1226" t="str">
        <f>VLOOKUP(F1226,Region!$A$2:$B$3416,2,FALSE)</f>
        <v>越秀区</v>
      </c>
    </row>
    <row r="1227" spans="1:14" x14ac:dyDescent="0.2">
      <c r="A1227" s="1">
        <v>228006</v>
      </c>
      <c r="B1227" s="1">
        <v>231681</v>
      </c>
      <c r="C1227" s="3">
        <v>1</v>
      </c>
      <c r="D1227" s="3">
        <v>25</v>
      </c>
      <c r="E1227" s="3">
        <v>321</v>
      </c>
      <c r="F1227" s="3">
        <v>2712</v>
      </c>
      <c r="G1227" s="1">
        <v>285.3</v>
      </c>
      <c r="H1227" s="2" t="s">
        <v>479</v>
      </c>
      <c r="I1227" s="1" t="s">
        <v>13</v>
      </c>
      <c r="J1227">
        <f t="shared" si="19"/>
        <v>19</v>
      </c>
      <c r="K1227" t="str">
        <f>VLOOKUP(C1227,Region!$A$2:$B$3416,2,FALSE)</f>
        <v>中国</v>
      </c>
      <c r="L1227" t="str">
        <f>VLOOKUP(D1227,Region!$A$2:$B$3416,2,FALSE)</f>
        <v>上海</v>
      </c>
      <c r="M1227" t="str">
        <f>VLOOKUP(E1227,Region!$A$2:$B$3416,2,FALSE)</f>
        <v>上海</v>
      </c>
      <c r="N1227" t="str">
        <f>VLOOKUP(F1227,Region!$A$2:$B$3416,2,FALSE)</f>
        <v>虹口区</v>
      </c>
    </row>
    <row r="1228" spans="1:14" x14ac:dyDescent="0.2">
      <c r="A1228" s="1">
        <v>228007</v>
      </c>
      <c r="B1228" s="1">
        <v>231682</v>
      </c>
      <c r="C1228" s="3">
        <v>1</v>
      </c>
      <c r="D1228" s="3">
        <v>13</v>
      </c>
      <c r="E1228" s="3">
        <v>194</v>
      </c>
      <c r="F1228" s="3">
        <v>1619</v>
      </c>
      <c r="G1228" s="1">
        <v>163.5</v>
      </c>
      <c r="H1228" s="2" t="s">
        <v>478</v>
      </c>
      <c r="I1228" s="1" t="s">
        <v>14</v>
      </c>
      <c r="J1228">
        <f t="shared" si="19"/>
        <v>19</v>
      </c>
      <c r="K1228" t="str">
        <f>VLOOKUP(C1228,Region!$A$2:$B$3416,2,FALSE)</f>
        <v>中国</v>
      </c>
      <c r="L1228" t="str">
        <f>VLOOKUP(D1228,Region!$A$2:$B$3416,2,FALSE)</f>
        <v>湖北</v>
      </c>
      <c r="M1228" t="str">
        <f>VLOOKUP(E1228,Region!$A$2:$B$3416,2,FALSE)</f>
        <v>孝感</v>
      </c>
      <c r="N1228" t="str">
        <f>VLOOKUP(F1228,Region!$A$2:$B$3416,2,FALSE)</f>
        <v>孝南区</v>
      </c>
    </row>
    <row r="1229" spans="1:14" x14ac:dyDescent="0.2">
      <c r="A1229" s="1">
        <v>228008</v>
      </c>
      <c r="B1229" s="1">
        <v>231683</v>
      </c>
      <c r="C1229" s="3">
        <v>1</v>
      </c>
      <c r="D1229" s="3">
        <v>18</v>
      </c>
      <c r="E1229" s="3">
        <v>249</v>
      </c>
      <c r="F1229" s="3">
        <v>2106</v>
      </c>
      <c r="G1229" s="1">
        <v>170.5</v>
      </c>
      <c r="H1229" s="2" t="s">
        <v>476</v>
      </c>
      <c r="I1229" s="1" t="s">
        <v>14</v>
      </c>
      <c r="J1229">
        <f t="shared" si="19"/>
        <v>19</v>
      </c>
      <c r="K1229" t="str">
        <f>VLOOKUP(C1229,Region!$A$2:$B$3416,2,FALSE)</f>
        <v>中国</v>
      </c>
      <c r="L1229" t="str">
        <f>VLOOKUP(D1229,Region!$A$2:$B$3416,2,FALSE)</f>
        <v>辽宁</v>
      </c>
      <c r="M1229" t="str">
        <f>VLOOKUP(E1229,Region!$A$2:$B$3416,2,FALSE)</f>
        <v>丹东</v>
      </c>
      <c r="N1229" t="str">
        <f>VLOOKUP(F1229,Region!$A$2:$B$3416,2,FALSE)</f>
        <v>元宝区</v>
      </c>
    </row>
    <row r="1230" spans="1:14" x14ac:dyDescent="0.2">
      <c r="A1230" s="1">
        <v>228009</v>
      </c>
      <c r="B1230" s="1">
        <v>231685</v>
      </c>
      <c r="C1230" s="3">
        <v>1</v>
      </c>
      <c r="D1230" s="3">
        <v>31</v>
      </c>
      <c r="E1230" s="3">
        <v>393</v>
      </c>
      <c r="F1230" s="3">
        <v>3324</v>
      </c>
      <c r="G1230" s="1">
        <v>297.64999999999998</v>
      </c>
      <c r="H1230" s="2" t="s">
        <v>475</v>
      </c>
      <c r="I1230" s="1" t="s">
        <v>14</v>
      </c>
      <c r="J1230">
        <f t="shared" si="19"/>
        <v>19</v>
      </c>
      <c r="K1230" t="str">
        <f>VLOOKUP(C1230,Region!$A$2:$B$3416,2,FALSE)</f>
        <v>中国</v>
      </c>
      <c r="L1230" t="str">
        <f>VLOOKUP(D1230,Region!$A$2:$B$3416,2,FALSE)</f>
        <v>浙江</v>
      </c>
      <c r="M1230" t="str">
        <f>VLOOKUP(E1230,Region!$A$2:$B$3416,2,FALSE)</f>
        <v>衢州</v>
      </c>
      <c r="N1230" t="str">
        <f>VLOOKUP(F1230,Region!$A$2:$B$3416,2,FALSE)</f>
        <v>龙游县</v>
      </c>
    </row>
    <row r="1231" spans="1:14" x14ac:dyDescent="0.2">
      <c r="A1231" s="1">
        <v>228010</v>
      </c>
      <c r="B1231" s="1">
        <v>231686</v>
      </c>
      <c r="C1231" s="3">
        <v>1</v>
      </c>
      <c r="D1231" s="3">
        <v>15</v>
      </c>
      <c r="E1231" s="3">
        <v>219</v>
      </c>
      <c r="F1231" s="3">
        <v>1826</v>
      </c>
      <c r="G1231" s="1">
        <v>496.4</v>
      </c>
      <c r="H1231" s="2" t="s">
        <v>473</v>
      </c>
      <c r="I1231" s="1" t="s">
        <v>14</v>
      </c>
      <c r="J1231">
        <f t="shared" si="19"/>
        <v>20</v>
      </c>
      <c r="K1231" t="str">
        <f>VLOOKUP(C1231,Region!$A$2:$B$3416,2,FALSE)</f>
        <v>中国</v>
      </c>
      <c r="L1231" t="str">
        <f>VLOOKUP(D1231,Region!$A$2:$B$3416,2,FALSE)</f>
        <v>吉林</v>
      </c>
      <c r="M1231" t="str">
        <f>VLOOKUP(E1231,Region!$A$2:$B$3416,2,FALSE)</f>
        <v>延边</v>
      </c>
      <c r="N1231" t="str">
        <f>VLOOKUP(F1231,Region!$A$2:$B$3416,2,FALSE)</f>
        <v>延吉市</v>
      </c>
    </row>
    <row r="1232" spans="1:14" x14ac:dyDescent="0.2">
      <c r="A1232" s="1">
        <v>228011</v>
      </c>
      <c r="B1232" s="1">
        <v>231687</v>
      </c>
      <c r="C1232" s="3">
        <v>1</v>
      </c>
      <c r="D1232" s="3">
        <v>6</v>
      </c>
      <c r="E1232" s="3">
        <v>84</v>
      </c>
      <c r="F1232" s="3">
        <v>770</v>
      </c>
      <c r="G1232" s="1">
        <v>163.5</v>
      </c>
      <c r="H1232" s="2" t="s">
        <v>472</v>
      </c>
      <c r="I1232" s="1" t="s">
        <v>13</v>
      </c>
      <c r="J1232">
        <f t="shared" si="19"/>
        <v>20</v>
      </c>
      <c r="K1232" t="str">
        <f>VLOOKUP(C1232,Region!$A$2:$B$3416,2,FALSE)</f>
        <v>中国</v>
      </c>
      <c r="L1232" t="str">
        <f>VLOOKUP(D1232,Region!$A$2:$B$3416,2,FALSE)</f>
        <v>广东</v>
      </c>
      <c r="M1232" t="str">
        <f>VLOOKUP(E1232,Region!$A$2:$B$3416,2,FALSE)</f>
        <v>揭阳</v>
      </c>
      <c r="N1232" t="str">
        <f>VLOOKUP(F1232,Region!$A$2:$B$3416,2,FALSE)</f>
        <v>榕城区</v>
      </c>
    </row>
    <row r="1233" spans="1:14" x14ac:dyDescent="0.2">
      <c r="A1233" s="1">
        <v>228012</v>
      </c>
      <c r="B1233" s="1">
        <v>231688</v>
      </c>
      <c r="C1233" s="3">
        <v>1</v>
      </c>
      <c r="D1233" s="3">
        <v>31</v>
      </c>
      <c r="E1233" s="3">
        <v>383</v>
      </c>
      <c r="F1233" s="3">
        <v>3239</v>
      </c>
      <c r="G1233" s="1">
        <v>92.9</v>
      </c>
      <c r="H1233" s="2" t="s">
        <v>471</v>
      </c>
      <c r="I1233" s="1" t="s">
        <v>13</v>
      </c>
      <c r="J1233">
        <f t="shared" si="19"/>
        <v>20</v>
      </c>
      <c r="K1233" t="str">
        <f>VLOOKUP(C1233,Region!$A$2:$B$3416,2,FALSE)</f>
        <v>中国</v>
      </c>
      <c r="L1233" t="str">
        <f>VLOOKUP(D1233,Region!$A$2:$B$3416,2,FALSE)</f>
        <v>浙江</v>
      </c>
      <c r="M1233" t="str">
        <f>VLOOKUP(E1233,Region!$A$2:$B$3416,2,FALSE)</f>
        <v>杭州</v>
      </c>
      <c r="N1233" t="str">
        <f>VLOOKUP(F1233,Region!$A$2:$B$3416,2,FALSE)</f>
        <v>富阳市</v>
      </c>
    </row>
    <row r="1234" spans="1:14" x14ac:dyDescent="0.2">
      <c r="A1234" s="1">
        <v>228013</v>
      </c>
      <c r="B1234" s="1">
        <v>231689</v>
      </c>
      <c r="C1234" s="3">
        <v>1</v>
      </c>
      <c r="D1234" s="3">
        <v>25</v>
      </c>
      <c r="E1234" s="3">
        <v>321</v>
      </c>
      <c r="F1234" s="3">
        <v>2707</v>
      </c>
      <c r="G1234" s="1">
        <v>609.5</v>
      </c>
      <c r="H1234" s="2" t="s">
        <v>470</v>
      </c>
      <c r="I1234" s="1" t="s">
        <v>13</v>
      </c>
      <c r="J1234">
        <f t="shared" si="19"/>
        <v>20</v>
      </c>
      <c r="K1234" t="str">
        <f>VLOOKUP(C1234,Region!$A$2:$B$3416,2,FALSE)</f>
        <v>中国</v>
      </c>
      <c r="L1234" t="str">
        <f>VLOOKUP(D1234,Region!$A$2:$B$3416,2,FALSE)</f>
        <v>上海</v>
      </c>
      <c r="M1234" t="str">
        <f>VLOOKUP(E1234,Region!$A$2:$B$3416,2,FALSE)</f>
        <v>上海</v>
      </c>
      <c r="N1234" t="str">
        <f>VLOOKUP(F1234,Region!$A$2:$B$3416,2,FALSE)</f>
        <v>浦东新区</v>
      </c>
    </row>
    <row r="1235" spans="1:14" x14ac:dyDescent="0.2">
      <c r="A1235" s="1">
        <v>228014</v>
      </c>
      <c r="B1235" s="1">
        <v>231691</v>
      </c>
      <c r="C1235" s="3">
        <v>1</v>
      </c>
      <c r="D1235" s="3">
        <v>27</v>
      </c>
      <c r="E1235" s="3">
        <v>343</v>
      </c>
      <c r="F1235" s="3">
        <v>2913</v>
      </c>
      <c r="G1235" s="1">
        <v>210.5</v>
      </c>
      <c r="H1235" s="2" t="s">
        <v>467</v>
      </c>
      <c r="I1235" s="1" t="s">
        <v>14</v>
      </c>
      <c r="J1235">
        <f t="shared" si="19"/>
        <v>20</v>
      </c>
      <c r="K1235" t="str">
        <f>VLOOKUP(C1235,Region!$A$2:$B$3416,2,FALSE)</f>
        <v>中国</v>
      </c>
      <c r="L1235" t="str">
        <f>VLOOKUP(D1235,Region!$A$2:$B$3416,2,FALSE)</f>
        <v>天津</v>
      </c>
      <c r="M1235" t="str">
        <f>VLOOKUP(E1235,Region!$A$2:$B$3416,2,FALSE)</f>
        <v>天津</v>
      </c>
      <c r="N1235" t="str">
        <f>VLOOKUP(F1235,Region!$A$2:$B$3416,2,FALSE)</f>
        <v>河西区</v>
      </c>
    </row>
    <row r="1236" spans="1:14" x14ac:dyDescent="0.2">
      <c r="A1236" s="1">
        <v>228015</v>
      </c>
      <c r="B1236" s="1">
        <v>231692</v>
      </c>
      <c r="C1236" s="3">
        <v>1</v>
      </c>
      <c r="D1236" s="3">
        <v>14</v>
      </c>
      <c r="E1236" s="3">
        <v>210</v>
      </c>
      <c r="F1236" s="3">
        <v>1761</v>
      </c>
      <c r="G1236" s="1">
        <v>131.75</v>
      </c>
      <c r="H1236" s="2" t="s">
        <v>456</v>
      </c>
      <c r="I1236" s="1" t="s">
        <v>10</v>
      </c>
      <c r="J1236">
        <f t="shared" si="19"/>
        <v>20</v>
      </c>
      <c r="K1236" t="str">
        <f>VLOOKUP(C1236,Region!$A$2:$B$3416,2,FALSE)</f>
        <v>中国</v>
      </c>
      <c r="L1236" t="str">
        <f>VLOOKUP(D1236,Region!$A$2:$B$3416,2,FALSE)</f>
        <v>湖南</v>
      </c>
      <c r="M1236" t="str">
        <f>VLOOKUP(E1236,Region!$A$2:$B$3416,2,FALSE)</f>
        <v>株洲</v>
      </c>
      <c r="N1236" t="str">
        <f>VLOOKUP(F1236,Region!$A$2:$B$3416,2,FALSE)</f>
        <v>天元区</v>
      </c>
    </row>
    <row r="1237" spans="1:14" x14ac:dyDescent="0.2">
      <c r="A1237" s="1">
        <v>228016</v>
      </c>
      <c r="B1237" s="1">
        <v>231693</v>
      </c>
      <c r="C1237" s="3">
        <v>1</v>
      </c>
      <c r="D1237" s="3">
        <v>26</v>
      </c>
      <c r="E1237" s="3">
        <v>322</v>
      </c>
      <c r="F1237" s="3">
        <v>2729</v>
      </c>
      <c r="G1237" s="1">
        <v>240.7</v>
      </c>
      <c r="H1237" s="2" t="s">
        <v>468</v>
      </c>
      <c r="I1237" s="1" t="s">
        <v>14</v>
      </c>
      <c r="J1237">
        <f t="shared" si="19"/>
        <v>20</v>
      </c>
      <c r="K1237" t="str">
        <f>VLOOKUP(C1237,Region!$A$2:$B$3416,2,FALSE)</f>
        <v>中国</v>
      </c>
      <c r="L1237" t="str">
        <f>VLOOKUP(D1237,Region!$A$2:$B$3416,2,FALSE)</f>
        <v>四川</v>
      </c>
      <c r="M1237" t="str">
        <f>VLOOKUP(E1237,Region!$A$2:$B$3416,2,FALSE)</f>
        <v>成都</v>
      </c>
      <c r="N1237" t="str">
        <f>VLOOKUP(F1237,Region!$A$2:$B$3416,2,FALSE)</f>
        <v>新都区</v>
      </c>
    </row>
    <row r="1238" spans="1:14" x14ac:dyDescent="0.2">
      <c r="A1238" s="1">
        <v>228017</v>
      </c>
      <c r="B1238" s="1">
        <v>231694</v>
      </c>
      <c r="C1238" s="3">
        <v>1</v>
      </c>
      <c r="D1238" s="3">
        <v>6</v>
      </c>
      <c r="E1238" s="3">
        <v>76</v>
      </c>
      <c r="F1238" s="3">
        <v>693</v>
      </c>
      <c r="G1238" s="1">
        <v>90.8</v>
      </c>
      <c r="H1238" s="2" t="s">
        <v>466</v>
      </c>
      <c r="I1238" s="1" t="s">
        <v>22</v>
      </c>
      <c r="J1238">
        <f t="shared" si="19"/>
        <v>20</v>
      </c>
      <c r="K1238" t="str">
        <f>VLOOKUP(C1238,Region!$A$2:$B$3416,2,FALSE)</f>
        <v>中国</v>
      </c>
      <c r="L1238" t="str">
        <f>VLOOKUP(D1238,Region!$A$2:$B$3416,2,FALSE)</f>
        <v>广东</v>
      </c>
      <c r="M1238" t="str">
        <f>VLOOKUP(E1238,Region!$A$2:$B$3416,2,FALSE)</f>
        <v>广州</v>
      </c>
      <c r="N1238" t="str">
        <f>VLOOKUP(F1238,Region!$A$2:$B$3416,2,FALSE)</f>
        <v>天河区</v>
      </c>
    </row>
    <row r="1239" spans="1:14" x14ac:dyDescent="0.2">
      <c r="A1239" s="1">
        <v>228018</v>
      </c>
      <c r="B1239" s="1">
        <v>231695</v>
      </c>
      <c r="C1239" s="3">
        <v>1</v>
      </c>
      <c r="D1239" s="3">
        <v>31</v>
      </c>
      <c r="E1239" s="3">
        <v>388</v>
      </c>
      <c r="F1239" s="3">
        <v>3284</v>
      </c>
      <c r="G1239" s="1">
        <v>54.6</v>
      </c>
      <c r="H1239" s="2" t="s">
        <v>465</v>
      </c>
      <c r="I1239" s="1" t="s">
        <v>14</v>
      </c>
      <c r="J1239">
        <f t="shared" si="19"/>
        <v>20</v>
      </c>
      <c r="K1239" t="str">
        <f>VLOOKUP(C1239,Region!$A$2:$B$3416,2,FALSE)</f>
        <v>中国</v>
      </c>
      <c r="L1239" t="str">
        <f>VLOOKUP(D1239,Region!$A$2:$B$3416,2,FALSE)</f>
        <v>浙江</v>
      </c>
      <c r="M1239" t="str">
        <f>VLOOKUP(E1239,Region!$A$2:$B$3416,2,FALSE)</f>
        <v>宁波</v>
      </c>
      <c r="N1239" t="str">
        <f>VLOOKUP(F1239,Region!$A$2:$B$3416,2,FALSE)</f>
        <v>鄞州区</v>
      </c>
    </row>
    <row r="1240" spans="1:14" x14ac:dyDescent="0.2">
      <c r="A1240" s="1">
        <v>228019</v>
      </c>
      <c r="B1240" s="1">
        <v>231696</v>
      </c>
      <c r="C1240" s="3">
        <v>1</v>
      </c>
      <c r="D1240" s="3">
        <v>22</v>
      </c>
      <c r="E1240" s="3">
        <v>291</v>
      </c>
      <c r="F1240" s="3">
        <v>2400</v>
      </c>
      <c r="G1240" s="1">
        <v>350.2</v>
      </c>
      <c r="H1240" s="2" t="s">
        <v>464</v>
      </c>
      <c r="I1240" s="1" t="s">
        <v>11</v>
      </c>
      <c r="J1240">
        <f t="shared" si="19"/>
        <v>20</v>
      </c>
      <c r="K1240" t="str">
        <f>VLOOKUP(C1240,Region!$A$2:$B$3416,2,FALSE)</f>
        <v>中国</v>
      </c>
      <c r="L1240" t="str">
        <f>VLOOKUP(D1240,Region!$A$2:$B$3416,2,FALSE)</f>
        <v>山东</v>
      </c>
      <c r="M1240" t="str">
        <f>VLOOKUP(E1240,Region!$A$2:$B$3416,2,FALSE)</f>
        <v>聊城</v>
      </c>
      <c r="N1240" t="str">
        <f>VLOOKUP(F1240,Region!$A$2:$B$3416,2,FALSE)</f>
        <v>东昌府区</v>
      </c>
    </row>
    <row r="1241" spans="1:14" x14ac:dyDescent="0.2">
      <c r="A1241" s="1">
        <v>228020</v>
      </c>
      <c r="B1241" s="1">
        <v>231697</v>
      </c>
      <c r="C1241" s="3">
        <v>1</v>
      </c>
      <c r="D1241" s="3">
        <v>13</v>
      </c>
      <c r="E1241" s="3">
        <v>186</v>
      </c>
      <c r="F1241" s="3">
        <v>1583</v>
      </c>
      <c r="G1241" s="1">
        <v>169.8</v>
      </c>
      <c r="H1241" s="2" t="s">
        <v>463</v>
      </c>
      <c r="I1241" s="1" t="s">
        <v>10</v>
      </c>
      <c r="J1241">
        <f t="shared" si="19"/>
        <v>20</v>
      </c>
      <c r="K1241" t="str">
        <f>VLOOKUP(C1241,Region!$A$2:$B$3416,2,FALSE)</f>
        <v>中国</v>
      </c>
      <c r="L1241" t="str">
        <f>VLOOKUP(D1241,Region!$A$2:$B$3416,2,FALSE)</f>
        <v>湖北</v>
      </c>
      <c r="M1241" t="str">
        <f>VLOOKUP(E1241,Region!$A$2:$B$3416,2,FALSE)</f>
        <v>荆州</v>
      </c>
      <c r="N1241" t="str">
        <f>VLOOKUP(F1241,Region!$A$2:$B$3416,2,FALSE)</f>
        <v>沙市区</v>
      </c>
    </row>
    <row r="1242" spans="1:14" x14ac:dyDescent="0.2">
      <c r="A1242" s="1">
        <v>228021</v>
      </c>
      <c r="B1242" s="1">
        <v>231698</v>
      </c>
      <c r="C1242" s="3">
        <v>1</v>
      </c>
      <c r="D1242" s="3">
        <v>4</v>
      </c>
      <c r="E1242" s="3">
        <v>57</v>
      </c>
      <c r="F1242" s="3">
        <v>561</v>
      </c>
      <c r="G1242" s="1">
        <v>146.75</v>
      </c>
      <c r="H1242" s="2" t="s">
        <v>462</v>
      </c>
      <c r="I1242" s="1" t="s">
        <v>13</v>
      </c>
      <c r="J1242">
        <f t="shared" si="19"/>
        <v>20</v>
      </c>
      <c r="K1242" t="str">
        <f>VLOOKUP(C1242,Region!$A$2:$B$3416,2,FALSE)</f>
        <v>中国</v>
      </c>
      <c r="L1242" t="str">
        <f>VLOOKUP(D1242,Region!$A$2:$B$3416,2,FALSE)</f>
        <v>福建</v>
      </c>
      <c r="M1242" t="str">
        <f>VLOOKUP(E1242,Region!$A$2:$B$3416,2,FALSE)</f>
        <v>莆田</v>
      </c>
      <c r="N1242" t="str">
        <f>VLOOKUP(F1242,Region!$A$2:$B$3416,2,FALSE)</f>
        <v>仙游县</v>
      </c>
    </row>
    <row r="1243" spans="1:14" x14ac:dyDescent="0.2">
      <c r="A1243" s="1">
        <v>228022</v>
      </c>
      <c r="B1243" s="1">
        <v>231699</v>
      </c>
      <c r="C1243" s="3">
        <v>1</v>
      </c>
      <c r="D1243" s="3">
        <v>6</v>
      </c>
      <c r="E1243" s="3">
        <v>87</v>
      </c>
      <c r="F1243" s="3">
        <v>789</v>
      </c>
      <c r="G1243" s="1">
        <v>1947.3</v>
      </c>
      <c r="H1243" s="2" t="s">
        <v>449</v>
      </c>
      <c r="I1243" s="1" t="s">
        <v>13</v>
      </c>
      <c r="J1243">
        <f t="shared" si="19"/>
        <v>20</v>
      </c>
      <c r="K1243" t="str">
        <f>VLOOKUP(C1243,Region!$A$2:$B$3416,2,FALSE)</f>
        <v>中国</v>
      </c>
      <c r="L1243" t="str">
        <f>VLOOKUP(D1243,Region!$A$2:$B$3416,2,FALSE)</f>
        <v>广东</v>
      </c>
      <c r="M1243" t="str">
        <f>VLOOKUP(E1243,Region!$A$2:$B$3416,2,FALSE)</f>
        <v>清远</v>
      </c>
      <c r="N1243" t="str">
        <f>VLOOKUP(F1243,Region!$A$2:$B$3416,2,FALSE)</f>
        <v>清城区</v>
      </c>
    </row>
    <row r="1244" spans="1:14" x14ac:dyDescent="0.2">
      <c r="A1244" s="1">
        <v>228023</v>
      </c>
      <c r="B1244" s="1">
        <v>231700</v>
      </c>
      <c r="C1244" s="3">
        <v>1</v>
      </c>
      <c r="D1244" s="3">
        <v>6</v>
      </c>
      <c r="E1244" s="3">
        <v>80</v>
      </c>
      <c r="F1244" s="3">
        <v>748</v>
      </c>
      <c r="G1244" s="1">
        <v>255.6</v>
      </c>
      <c r="H1244" s="2" t="s">
        <v>460</v>
      </c>
      <c r="I1244" s="1" t="s">
        <v>14</v>
      </c>
      <c r="J1244">
        <f t="shared" si="19"/>
        <v>20</v>
      </c>
      <c r="K1244" t="str">
        <f>VLOOKUP(C1244,Region!$A$2:$B$3416,2,FALSE)</f>
        <v>中国</v>
      </c>
      <c r="L1244" t="str">
        <f>VLOOKUP(D1244,Region!$A$2:$B$3416,2,FALSE)</f>
        <v>广东</v>
      </c>
      <c r="M1244" t="str">
        <f>VLOOKUP(E1244,Region!$A$2:$B$3416,2,FALSE)</f>
        <v>佛山</v>
      </c>
      <c r="N1244" t="str">
        <f>VLOOKUP(F1244,Region!$A$2:$B$3416,2,FALSE)</f>
        <v>顺德区</v>
      </c>
    </row>
    <row r="1245" spans="1:14" x14ac:dyDescent="0.2">
      <c r="A1245" s="1">
        <v>228024</v>
      </c>
      <c r="B1245" s="1">
        <v>231701</v>
      </c>
      <c r="C1245" s="3">
        <v>1</v>
      </c>
      <c r="D1245" s="3">
        <v>13</v>
      </c>
      <c r="E1245" s="3">
        <v>180</v>
      </c>
      <c r="F1245" s="3">
        <v>1554</v>
      </c>
      <c r="G1245" s="1">
        <v>132.80000000000001</v>
      </c>
      <c r="H1245" s="2" t="s">
        <v>459</v>
      </c>
      <c r="I1245" s="1" t="s">
        <v>10</v>
      </c>
      <c r="J1245">
        <f t="shared" si="19"/>
        <v>20</v>
      </c>
      <c r="K1245" t="str">
        <f>VLOOKUP(C1245,Region!$A$2:$B$3416,2,FALSE)</f>
        <v>中国</v>
      </c>
      <c r="L1245" t="str">
        <f>VLOOKUP(D1245,Region!$A$2:$B$3416,2,FALSE)</f>
        <v>湖北</v>
      </c>
      <c r="M1245" t="str">
        <f>VLOOKUP(E1245,Region!$A$2:$B$3416,2,FALSE)</f>
        <v>武汉</v>
      </c>
      <c r="N1245" t="str">
        <f>VLOOKUP(F1245,Region!$A$2:$B$3416,2,FALSE)</f>
        <v>江夏区</v>
      </c>
    </row>
    <row r="1246" spans="1:14" x14ac:dyDescent="0.2">
      <c r="A1246" s="1">
        <v>228025</v>
      </c>
      <c r="B1246" s="1">
        <v>231703</v>
      </c>
      <c r="C1246" s="3">
        <v>1</v>
      </c>
      <c r="D1246" s="3">
        <v>3</v>
      </c>
      <c r="E1246" s="3">
        <v>41</v>
      </c>
      <c r="F1246" s="3">
        <v>437</v>
      </c>
      <c r="G1246" s="1">
        <v>75.599999999999994</v>
      </c>
      <c r="H1246" s="2" t="s">
        <v>457</v>
      </c>
      <c r="I1246" s="1" t="s">
        <v>11</v>
      </c>
      <c r="J1246">
        <f t="shared" si="19"/>
        <v>20</v>
      </c>
      <c r="K1246" t="str">
        <f>VLOOKUP(C1246,Region!$A$2:$B$3416,2,FALSE)</f>
        <v>中国</v>
      </c>
      <c r="L1246" t="str">
        <f>VLOOKUP(D1246,Region!$A$2:$B$3416,2,FALSE)</f>
        <v>安徽</v>
      </c>
      <c r="M1246" t="str">
        <f>VLOOKUP(E1246,Region!$A$2:$B$3416,2,FALSE)</f>
        <v>阜阳</v>
      </c>
      <c r="N1246" t="str">
        <f>VLOOKUP(F1246,Region!$A$2:$B$3416,2,FALSE)</f>
        <v>颍州区</v>
      </c>
    </row>
    <row r="1247" spans="1:14" x14ac:dyDescent="0.2">
      <c r="A1247" s="1">
        <v>228026</v>
      </c>
      <c r="B1247" s="1">
        <v>231704</v>
      </c>
      <c r="C1247" s="3">
        <v>1</v>
      </c>
      <c r="D1247" s="3">
        <v>31</v>
      </c>
      <c r="E1247" s="3">
        <v>388</v>
      </c>
      <c r="F1247" s="3">
        <v>3280</v>
      </c>
      <c r="G1247" s="1">
        <v>356.7</v>
      </c>
      <c r="H1247" s="2" t="s">
        <v>1612</v>
      </c>
      <c r="I1247" s="1" t="s">
        <v>13</v>
      </c>
      <c r="J1247">
        <f t="shared" si="19"/>
        <v>0</v>
      </c>
      <c r="K1247" t="str">
        <f>VLOOKUP(C1247,Region!$A$2:$B$3416,2,FALSE)</f>
        <v>中国</v>
      </c>
      <c r="L1247" t="str">
        <f>VLOOKUP(D1247,Region!$A$2:$B$3416,2,FALSE)</f>
        <v>浙江</v>
      </c>
      <c r="M1247" t="str">
        <f>VLOOKUP(E1247,Region!$A$2:$B$3416,2,FALSE)</f>
        <v>宁波</v>
      </c>
      <c r="N1247" t="str">
        <f>VLOOKUP(F1247,Region!$A$2:$B$3416,2,FALSE)</f>
        <v>江东区</v>
      </c>
    </row>
    <row r="1248" spans="1:14" x14ac:dyDescent="0.2">
      <c r="A1248" s="1">
        <v>228027</v>
      </c>
      <c r="B1248" s="1">
        <v>231705</v>
      </c>
      <c r="C1248" s="3">
        <v>1</v>
      </c>
      <c r="D1248" s="3">
        <v>23</v>
      </c>
      <c r="E1248" s="3">
        <v>300</v>
      </c>
      <c r="F1248" s="3">
        <v>2474</v>
      </c>
      <c r="G1248" s="1">
        <v>581.4</v>
      </c>
      <c r="H1248" s="2" t="s">
        <v>455</v>
      </c>
      <c r="I1248" s="1" t="s">
        <v>10</v>
      </c>
      <c r="J1248">
        <f t="shared" si="19"/>
        <v>20</v>
      </c>
      <c r="K1248" t="str">
        <f>VLOOKUP(C1248,Region!$A$2:$B$3416,2,FALSE)</f>
        <v>中国</v>
      </c>
      <c r="L1248" t="str">
        <f>VLOOKUP(D1248,Region!$A$2:$B$3416,2,FALSE)</f>
        <v>山西</v>
      </c>
      <c r="M1248" t="str">
        <f>VLOOKUP(E1248,Region!$A$2:$B$3416,2,FALSE)</f>
        <v>太原</v>
      </c>
      <c r="N1248" t="str">
        <f>VLOOKUP(F1248,Region!$A$2:$B$3416,2,FALSE)</f>
        <v>小店区</v>
      </c>
    </row>
    <row r="1249" spans="1:14" x14ac:dyDescent="0.2">
      <c r="A1249" s="1">
        <v>228028</v>
      </c>
      <c r="B1249" s="1">
        <v>231706</v>
      </c>
      <c r="C1249" s="3">
        <v>1</v>
      </c>
      <c r="D1249" s="3">
        <v>23</v>
      </c>
      <c r="E1249" s="3">
        <v>300</v>
      </c>
      <c r="F1249" s="3">
        <v>2475</v>
      </c>
      <c r="G1249" s="1">
        <v>98.4</v>
      </c>
      <c r="H1249" s="2" t="s">
        <v>454</v>
      </c>
      <c r="I1249" s="1" t="s">
        <v>14</v>
      </c>
      <c r="J1249">
        <f t="shared" si="19"/>
        <v>20</v>
      </c>
      <c r="K1249" t="str">
        <f>VLOOKUP(C1249,Region!$A$2:$B$3416,2,FALSE)</f>
        <v>中国</v>
      </c>
      <c r="L1249" t="str">
        <f>VLOOKUP(D1249,Region!$A$2:$B$3416,2,FALSE)</f>
        <v>山西</v>
      </c>
      <c r="M1249" t="str">
        <f>VLOOKUP(E1249,Region!$A$2:$B$3416,2,FALSE)</f>
        <v>太原</v>
      </c>
      <c r="N1249" t="str">
        <f>VLOOKUP(F1249,Region!$A$2:$B$3416,2,FALSE)</f>
        <v>迎泽区</v>
      </c>
    </row>
    <row r="1250" spans="1:14" x14ac:dyDescent="0.2">
      <c r="A1250" s="1">
        <v>228029</v>
      </c>
      <c r="B1250" s="1">
        <v>231707</v>
      </c>
      <c r="C1250" s="3">
        <v>1</v>
      </c>
      <c r="D1250" s="3">
        <v>11</v>
      </c>
      <c r="E1250" s="3">
        <v>156</v>
      </c>
      <c r="F1250" s="3">
        <v>1318</v>
      </c>
      <c r="G1250" s="1">
        <v>350.15</v>
      </c>
      <c r="H1250" s="2" t="s">
        <v>451</v>
      </c>
      <c r="I1250" s="1" t="s">
        <v>14</v>
      </c>
      <c r="J1250">
        <f t="shared" si="19"/>
        <v>20</v>
      </c>
      <c r="K1250" t="str">
        <f>VLOOKUP(C1250,Region!$A$2:$B$3416,2,FALSE)</f>
        <v>中国</v>
      </c>
      <c r="L1250" t="str">
        <f>VLOOKUP(D1250,Region!$A$2:$B$3416,2,FALSE)</f>
        <v>河南</v>
      </c>
      <c r="M1250" t="str">
        <f>VLOOKUP(E1250,Region!$A$2:$B$3416,2,FALSE)</f>
        <v>南阳</v>
      </c>
      <c r="N1250" t="str">
        <f>VLOOKUP(F1250,Region!$A$2:$B$3416,2,FALSE)</f>
        <v>卧龙区</v>
      </c>
    </row>
    <row r="1251" spans="1:14" x14ac:dyDescent="0.2">
      <c r="A1251" s="1">
        <v>228030</v>
      </c>
      <c r="B1251" s="1">
        <v>231709</v>
      </c>
      <c r="C1251" s="3">
        <v>1</v>
      </c>
      <c r="D1251" s="3">
        <v>4</v>
      </c>
      <c r="E1251" s="3">
        <v>56</v>
      </c>
      <c r="F1251" s="3">
        <v>551</v>
      </c>
      <c r="G1251" s="1">
        <v>212.85</v>
      </c>
      <c r="H1251" s="2" t="s">
        <v>450</v>
      </c>
      <c r="I1251" s="1" t="s">
        <v>14</v>
      </c>
      <c r="J1251">
        <f t="shared" si="19"/>
        <v>20</v>
      </c>
      <c r="K1251" t="str">
        <f>VLOOKUP(C1251,Region!$A$2:$B$3416,2,FALSE)</f>
        <v>中国</v>
      </c>
      <c r="L1251" t="str">
        <f>VLOOKUP(D1251,Region!$A$2:$B$3416,2,FALSE)</f>
        <v>福建</v>
      </c>
      <c r="M1251" t="str">
        <f>VLOOKUP(E1251,Region!$A$2:$B$3416,2,FALSE)</f>
        <v>宁德</v>
      </c>
      <c r="N1251" t="str">
        <f>VLOOKUP(F1251,Region!$A$2:$B$3416,2,FALSE)</f>
        <v>霞浦县</v>
      </c>
    </row>
    <row r="1252" spans="1:14" x14ac:dyDescent="0.2">
      <c r="A1252" s="1">
        <v>228031</v>
      </c>
      <c r="B1252" s="1">
        <v>231710</v>
      </c>
      <c r="C1252" s="3">
        <v>1</v>
      </c>
      <c r="D1252" s="3">
        <v>27</v>
      </c>
      <c r="E1252" s="3">
        <v>343</v>
      </c>
      <c r="F1252" s="3">
        <v>2913</v>
      </c>
      <c r="G1252" s="1">
        <v>66.900000000000006</v>
      </c>
      <c r="H1252" s="2" t="s">
        <v>452</v>
      </c>
      <c r="I1252" s="1" t="s">
        <v>22</v>
      </c>
      <c r="J1252">
        <f t="shared" si="19"/>
        <v>20</v>
      </c>
      <c r="K1252" t="str">
        <f>VLOOKUP(C1252,Region!$A$2:$B$3416,2,FALSE)</f>
        <v>中国</v>
      </c>
      <c r="L1252" t="str">
        <f>VLOOKUP(D1252,Region!$A$2:$B$3416,2,FALSE)</f>
        <v>天津</v>
      </c>
      <c r="M1252" t="str">
        <f>VLOOKUP(E1252,Region!$A$2:$B$3416,2,FALSE)</f>
        <v>天津</v>
      </c>
      <c r="N1252" t="str">
        <f>VLOOKUP(F1252,Region!$A$2:$B$3416,2,FALSE)</f>
        <v>河西区</v>
      </c>
    </row>
    <row r="1253" spans="1:14" x14ac:dyDescent="0.2">
      <c r="A1253" s="1">
        <v>228032</v>
      </c>
      <c r="B1253" s="1">
        <v>231711</v>
      </c>
      <c r="C1253" s="3">
        <v>1</v>
      </c>
      <c r="D1253" s="3">
        <v>22</v>
      </c>
      <c r="E1253" s="3">
        <v>283</v>
      </c>
      <c r="F1253" s="3">
        <v>2336</v>
      </c>
      <c r="G1253" s="1">
        <v>169.8</v>
      </c>
      <c r="H1253" s="2" t="s">
        <v>448</v>
      </c>
      <c r="I1253" s="1" t="s">
        <v>10</v>
      </c>
      <c r="J1253">
        <f t="shared" si="19"/>
        <v>20</v>
      </c>
      <c r="K1253" t="str">
        <f>VLOOKUP(C1253,Region!$A$2:$B$3416,2,FALSE)</f>
        <v>中国</v>
      </c>
      <c r="L1253" t="str">
        <f>VLOOKUP(D1253,Region!$A$2:$B$3416,2,FALSE)</f>
        <v>山东</v>
      </c>
      <c r="M1253" t="str">
        <f>VLOOKUP(E1253,Region!$A$2:$B$3416,2,FALSE)</f>
        <v>济南</v>
      </c>
      <c r="N1253" t="str">
        <f>VLOOKUP(F1253,Region!$A$2:$B$3416,2,FALSE)</f>
        <v>历城区</v>
      </c>
    </row>
    <row r="1254" spans="1:14" x14ac:dyDescent="0.2">
      <c r="A1254" s="1">
        <v>228033</v>
      </c>
      <c r="B1254" s="1">
        <v>231712</v>
      </c>
      <c r="C1254" s="3">
        <v>1</v>
      </c>
      <c r="D1254" s="3">
        <v>22</v>
      </c>
      <c r="E1254" s="3">
        <v>292</v>
      </c>
      <c r="F1254" s="3">
        <v>2409</v>
      </c>
      <c r="G1254" s="1">
        <v>86.85</v>
      </c>
      <c r="H1254" s="2" t="s">
        <v>1612</v>
      </c>
      <c r="I1254" s="1" t="s">
        <v>22</v>
      </c>
      <c r="J1254">
        <f t="shared" si="19"/>
        <v>0</v>
      </c>
      <c r="K1254" t="str">
        <f>VLOOKUP(C1254,Region!$A$2:$B$3416,2,FALSE)</f>
        <v>中国</v>
      </c>
      <c r="L1254" t="str">
        <f>VLOOKUP(D1254,Region!$A$2:$B$3416,2,FALSE)</f>
        <v>山东</v>
      </c>
      <c r="M1254" t="str">
        <f>VLOOKUP(E1254,Region!$A$2:$B$3416,2,FALSE)</f>
        <v>临沂</v>
      </c>
      <c r="N1254" t="str">
        <f>VLOOKUP(F1254,Region!$A$2:$B$3416,2,FALSE)</f>
        <v>罗庄区</v>
      </c>
    </row>
    <row r="1255" spans="1:14" x14ac:dyDescent="0.2">
      <c r="A1255" s="1">
        <v>228034</v>
      </c>
      <c r="B1255" s="1">
        <v>231713</v>
      </c>
      <c r="C1255" s="3">
        <v>1</v>
      </c>
      <c r="D1255" s="3">
        <v>30</v>
      </c>
      <c r="E1255" s="3">
        <v>367</v>
      </c>
      <c r="F1255" s="3">
        <v>3100</v>
      </c>
      <c r="G1255" s="1">
        <v>216.55</v>
      </c>
      <c r="H1255" s="2" t="s">
        <v>447</v>
      </c>
      <c r="I1255" s="1" t="s">
        <v>13</v>
      </c>
      <c r="J1255">
        <f t="shared" si="19"/>
        <v>20</v>
      </c>
      <c r="K1255" t="str">
        <f>VLOOKUP(C1255,Region!$A$2:$B$3416,2,FALSE)</f>
        <v>中国</v>
      </c>
      <c r="L1255" t="str">
        <f>VLOOKUP(D1255,Region!$A$2:$B$3416,2,FALSE)</f>
        <v>云南</v>
      </c>
      <c r="M1255" t="str">
        <f>VLOOKUP(E1255,Region!$A$2:$B$3416,2,FALSE)</f>
        <v>昆明</v>
      </c>
      <c r="N1255" t="str">
        <f>VLOOKUP(F1255,Region!$A$2:$B$3416,2,FALSE)</f>
        <v>盘龙区</v>
      </c>
    </row>
    <row r="1256" spans="1:14" x14ac:dyDescent="0.2">
      <c r="A1256" s="1">
        <v>228035</v>
      </c>
      <c r="B1256" s="1">
        <v>231714</v>
      </c>
      <c r="C1256" s="3">
        <v>1</v>
      </c>
      <c r="D1256" s="3">
        <v>15</v>
      </c>
      <c r="E1256" s="3">
        <v>219</v>
      </c>
      <c r="F1256" s="3">
        <v>1826</v>
      </c>
      <c r="G1256" s="1">
        <v>100.15</v>
      </c>
      <c r="H1256" s="2" t="s">
        <v>446</v>
      </c>
      <c r="I1256" s="1" t="s">
        <v>14</v>
      </c>
      <c r="J1256">
        <f t="shared" si="19"/>
        <v>20</v>
      </c>
      <c r="K1256" t="str">
        <f>VLOOKUP(C1256,Region!$A$2:$B$3416,2,FALSE)</f>
        <v>中国</v>
      </c>
      <c r="L1256" t="str">
        <f>VLOOKUP(D1256,Region!$A$2:$B$3416,2,FALSE)</f>
        <v>吉林</v>
      </c>
      <c r="M1256" t="str">
        <f>VLOOKUP(E1256,Region!$A$2:$B$3416,2,FALSE)</f>
        <v>延边</v>
      </c>
      <c r="N1256" t="str">
        <f>VLOOKUP(F1256,Region!$A$2:$B$3416,2,FALSE)</f>
        <v>延吉市</v>
      </c>
    </row>
    <row r="1257" spans="1:14" x14ac:dyDescent="0.2">
      <c r="A1257" s="1">
        <v>228036</v>
      </c>
      <c r="B1257" s="1">
        <v>231715</v>
      </c>
      <c r="C1257" s="3">
        <v>1</v>
      </c>
      <c r="D1257" s="3">
        <v>13</v>
      </c>
      <c r="E1257" s="3">
        <v>191</v>
      </c>
      <c r="F1257" s="3">
        <v>1603</v>
      </c>
      <c r="G1257" s="1">
        <v>328.1</v>
      </c>
      <c r="H1257" s="2" t="s">
        <v>445</v>
      </c>
      <c r="I1257" s="1" t="s">
        <v>10</v>
      </c>
      <c r="J1257">
        <f t="shared" si="19"/>
        <v>20</v>
      </c>
      <c r="K1257" t="str">
        <f>VLOOKUP(C1257,Region!$A$2:$B$3416,2,FALSE)</f>
        <v>中国</v>
      </c>
      <c r="L1257" t="str">
        <f>VLOOKUP(D1257,Region!$A$2:$B$3416,2,FALSE)</f>
        <v>湖北</v>
      </c>
      <c r="M1257" t="str">
        <f>VLOOKUP(E1257,Region!$A$2:$B$3416,2,FALSE)</f>
        <v>天门</v>
      </c>
      <c r="N1257" t="str">
        <f>VLOOKUP(F1257,Region!$A$2:$B$3416,2,FALSE)</f>
        <v>天门市</v>
      </c>
    </row>
    <row r="1258" spans="1:14" x14ac:dyDescent="0.2">
      <c r="A1258" s="1">
        <v>228037</v>
      </c>
      <c r="B1258" s="1">
        <v>231716</v>
      </c>
      <c r="C1258" s="3">
        <v>1</v>
      </c>
      <c r="D1258" s="3">
        <v>14</v>
      </c>
      <c r="E1258" s="3">
        <v>197</v>
      </c>
      <c r="F1258" s="3">
        <v>1647</v>
      </c>
      <c r="G1258" s="1">
        <v>123.6</v>
      </c>
      <c r="H1258" s="2" t="s">
        <v>444</v>
      </c>
      <c r="I1258" s="1" t="s">
        <v>22</v>
      </c>
      <c r="J1258">
        <f t="shared" si="19"/>
        <v>20</v>
      </c>
      <c r="K1258" t="str">
        <f>VLOOKUP(C1258,Region!$A$2:$B$3416,2,FALSE)</f>
        <v>中国</v>
      </c>
      <c r="L1258" t="str">
        <f>VLOOKUP(D1258,Region!$A$2:$B$3416,2,FALSE)</f>
        <v>湖南</v>
      </c>
      <c r="M1258" t="str">
        <f>VLOOKUP(E1258,Region!$A$2:$B$3416,2,FALSE)</f>
        <v>长沙</v>
      </c>
      <c r="N1258" t="str">
        <f>VLOOKUP(F1258,Region!$A$2:$B$3416,2,FALSE)</f>
        <v>岳麓区</v>
      </c>
    </row>
    <row r="1259" spans="1:14" x14ac:dyDescent="0.2">
      <c r="A1259" s="1">
        <v>228038</v>
      </c>
      <c r="B1259" s="1">
        <v>231717</v>
      </c>
      <c r="C1259" s="3">
        <v>1</v>
      </c>
      <c r="D1259" s="3">
        <v>14</v>
      </c>
      <c r="E1259" s="3">
        <v>197</v>
      </c>
      <c r="F1259" s="3">
        <v>1650</v>
      </c>
      <c r="G1259" s="1">
        <v>3219</v>
      </c>
      <c r="H1259" s="2" t="s">
        <v>443</v>
      </c>
      <c r="I1259" s="1" t="s">
        <v>10</v>
      </c>
      <c r="J1259">
        <f t="shared" si="19"/>
        <v>20</v>
      </c>
      <c r="K1259" t="str">
        <f>VLOOKUP(C1259,Region!$A$2:$B$3416,2,FALSE)</f>
        <v>中国</v>
      </c>
      <c r="L1259" t="str">
        <f>VLOOKUP(D1259,Region!$A$2:$B$3416,2,FALSE)</f>
        <v>湖南</v>
      </c>
      <c r="M1259" t="str">
        <f>VLOOKUP(E1259,Region!$A$2:$B$3416,2,FALSE)</f>
        <v>长沙</v>
      </c>
      <c r="N1259" t="str">
        <f>VLOOKUP(F1259,Region!$A$2:$B$3416,2,FALSE)</f>
        <v>开福区</v>
      </c>
    </row>
    <row r="1260" spans="1:14" x14ac:dyDescent="0.2">
      <c r="A1260" s="1">
        <v>228039</v>
      </c>
      <c r="B1260" s="1">
        <v>231718</v>
      </c>
      <c r="C1260" s="3">
        <v>1</v>
      </c>
      <c r="D1260" s="3">
        <v>4</v>
      </c>
      <c r="E1260" s="3">
        <v>53</v>
      </c>
      <c r="F1260" s="3">
        <v>525</v>
      </c>
      <c r="G1260" s="1">
        <v>65.099999999999994</v>
      </c>
      <c r="H1260" s="2" t="s">
        <v>441</v>
      </c>
      <c r="I1260" s="1" t="s">
        <v>13</v>
      </c>
      <c r="J1260">
        <f t="shared" si="19"/>
        <v>20</v>
      </c>
      <c r="K1260" t="str">
        <f>VLOOKUP(C1260,Region!$A$2:$B$3416,2,FALSE)</f>
        <v>中国</v>
      </c>
      <c r="L1260" t="str">
        <f>VLOOKUP(D1260,Region!$A$2:$B$3416,2,FALSE)</f>
        <v>福建</v>
      </c>
      <c r="M1260" t="str">
        <f>VLOOKUP(E1260,Region!$A$2:$B$3416,2,FALSE)</f>
        <v>福州</v>
      </c>
      <c r="N1260" t="str">
        <f>VLOOKUP(F1260,Region!$A$2:$B$3416,2,FALSE)</f>
        <v>闽侯县</v>
      </c>
    </row>
    <row r="1261" spans="1:14" x14ac:dyDescent="0.2">
      <c r="A1261" s="1">
        <v>228040</v>
      </c>
      <c r="B1261" s="1">
        <v>231719</v>
      </c>
      <c r="C1261" s="3">
        <v>1</v>
      </c>
      <c r="D1261" s="3">
        <v>14</v>
      </c>
      <c r="E1261" s="3">
        <v>202</v>
      </c>
      <c r="F1261" s="3">
        <v>1693</v>
      </c>
      <c r="G1261" s="1">
        <v>24.65</v>
      </c>
      <c r="H1261" s="2" t="s">
        <v>432</v>
      </c>
      <c r="I1261" s="1" t="s">
        <v>14</v>
      </c>
      <c r="J1261">
        <f t="shared" si="19"/>
        <v>20</v>
      </c>
      <c r="K1261" t="str">
        <f>VLOOKUP(C1261,Region!$A$2:$B$3416,2,FALSE)</f>
        <v>中国</v>
      </c>
      <c r="L1261" t="str">
        <f>VLOOKUP(D1261,Region!$A$2:$B$3416,2,FALSE)</f>
        <v>湖南</v>
      </c>
      <c r="M1261" t="str">
        <f>VLOOKUP(E1261,Region!$A$2:$B$3416,2,FALSE)</f>
        <v>怀化</v>
      </c>
      <c r="N1261" t="str">
        <f>VLOOKUP(F1261,Region!$A$2:$B$3416,2,FALSE)</f>
        <v>鹤城区</v>
      </c>
    </row>
    <row r="1262" spans="1:14" x14ac:dyDescent="0.2">
      <c r="A1262" s="1">
        <v>228041</v>
      </c>
      <c r="B1262" s="1">
        <v>231720</v>
      </c>
      <c r="C1262" s="3">
        <v>1</v>
      </c>
      <c r="D1262" s="3">
        <v>11</v>
      </c>
      <c r="E1262" s="3">
        <v>149</v>
      </c>
      <c r="F1262" s="3">
        <v>1253</v>
      </c>
      <c r="G1262" s="1">
        <v>126.5</v>
      </c>
      <c r="H1262" s="2" t="s">
        <v>388</v>
      </c>
      <c r="I1262" s="1" t="s">
        <v>11</v>
      </c>
      <c r="J1262">
        <f t="shared" si="19"/>
        <v>21</v>
      </c>
      <c r="K1262" t="str">
        <f>VLOOKUP(C1262,Region!$A$2:$B$3416,2,FALSE)</f>
        <v>中国</v>
      </c>
      <c r="L1262" t="str">
        <f>VLOOKUP(D1262,Region!$A$2:$B$3416,2,FALSE)</f>
        <v>河南</v>
      </c>
      <c r="M1262" t="str">
        <f>VLOOKUP(E1262,Region!$A$2:$B$3416,2,FALSE)</f>
        <v>郑州</v>
      </c>
      <c r="N1262" t="str">
        <f>VLOOKUP(F1262,Region!$A$2:$B$3416,2,FALSE)</f>
        <v>二七区</v>
      </c>
    </row>
    <row r="1263" spans="1:14" x14ac:dyDescent="0.2">
      <c r="A1263" s="1">
        <v>228042</v>
      </c>
      <c r="B1263" s="1">
        <v>231721</v>
      </c>
      <c r="C1263" s="3">
        <v>1</v>
      </c>
      <c r="D1263" s="3">
        <v>31</v>
      </c>
      <c r="E1263" s="3">
        <v>390</v>
      </c>
      <c r="F1263" s="3">
        <v>3300</v>
      </c>
      <c r="G1263" s="1">
        <v>373</v>
      </c>
      <c r="H1263" s="2" t="s">
        <v>440</v>
      </c>
      <c r="I1263" s="1" t="s">
        <v>14</v>
      </c>
      <c r="J1263">
        <f t="shared" si="19"/>
        <v>20</v>
      </c>
      <c r="K1263" t="str">
        <f>VLOOKUP(C1263,Region!$A$2:$B$3416,2,FALSE)</f>
        <v>中国</v>
      </c>
      <c r="L1263" t="str">
        <f>VLOOKUP(D1263,Region!$A$2:$B$3416,2,FALSE)</f>
        <v>浙江</v>
      </c>
      <c r="M1263" t="str">
        <f>VLOOKUP(E1263,Region!$A$2:$B$3416,2,FALSE)</f>
        <v>台州</v>
      </c>
      <c r="N1263" t="str">
        <f>VLOOKUP(F1263,Region!$A$2:$B$3416,2,FALSE)</f>
        <v>临海市</v>
      </c>
    </row>
    <row r="1264" spans="1:14" x14ac:dyDescent="0.2">
      <c r="A1264" s="1">
        <v>228043</v>
      </c>
      <c r="B1264" s="1">
        <v>231722</v>
      </c>
      <c r="C1264" s="3">
        <v>1</v>
      </c>
      <c r="D1264" s="3">
        <v>14</v>
      </c>
      <c r="E1264" s="3">
        <v>210</v>
      </c>
      <c r="F1264" s="3">
        <v>1763</v>
      </c>
      <c r="G1264" s="1">
        <v>200.25</v>
      </c>
      <c r="H1264" s="2" t="s">
        <v>438</v>
      </c>
      <c r="I1264" s="1" t="s">
        <v>13</v>
      </c>
      <c r="J1264">
        <f t="shared" si="19"/>
        <v>20</v>
      </c>
      <c r="K1264" t="str">
        <f>VLOOKUP(C1264,Region!$A$2:$B$3416,2,FALSE)</f>
        <v>中国</v>
      </c>
      <c r="L1264" t="str">
        <f>VLOOKUP(D1264,Region!$A$2:$B$3416,2,FALSE)</f>
        <v>湖南</v>
      </c>
      <c r="M1264" t="str">
        <f>VLOOKUP(E1264,Region!$A$2:$B$3416,2,FALSE)</f>
        <v>株洲</v>
      </c>
      <c r="N1264" t="str">
        <f>VLOOKUP(F1264,Region!$A$2:$B$3416,2,FALSE)</f>
        <v>芦淞区</v>
      </c>
    </row>
    <row r="1265" spans="1:14" x14ac:dyDescent="0.2">
      <c r="A1265" s="1">
        <v>228044</v>
      </c>
      <c r="B1265" s="1">
        <v>231723</v>
      </c>
      <c r="C1265" s="3">
        <v>1</v>
      </c>
      <c r="D1265" s="3">
        <v>14</v>
      </c>
      <c r="E1265" s="3">
        <v>197</v>
      </c>
      <c r="F1265" s="3">
        <v>1648</v>
      </c>
      <c r="G1265" s="1">
        <v>275.85000000000002</v>
      </c>
      <c r="H1265" s="2" t="s">
        <v>439</v>
      </c>
      <c r="I1265" s="1" t="s">
        <v>14</v>
      </c>
      <c r="J1265">
        <f t="shared" si="19"/>
        <v>20</v>
      </c>
      <c r="K1265" t="str">
        <f>VLOOKUP(C1265,Region!$A$2:$B$3416,2,FALSE)</f>
        <v>中国</v>
      </c>
      <c r="L1265" t="str">
        <f>VLOOKUP(D1265,Region!$A$2:$B$3416,2,FALSE)</f>
        <v>湖南</v>
      </c>
      <c r="M1265" t="str">
        <f>VLOOKUP(E1265,Region!$A$2:$B$3416,2,FALSE)</f>
        <v>长沙</v>
      </c>
      <c r="N1265" t="str">
        <f>VLOOKUP(F1265,Region!$A$2:$B$3416,2,FALSE)</f>
        <v>芙蓉区</v>
      </c>
    </row>
    <row r="1266" spans="1:14" x14ac:dyDescent="0.2">
      <c r="A1266" s="1">
        <v>228045</v>
      </c>
      <c r="B1266" s="1">
        <v>231724</v>
      </c>
      <c r="C1266" s="3">
        <v>1</v>
      </c>
      <c r="D1266" s="3">
        <v>19</v>
      </c>
      <c r="E1266" s="3">
        <v>258</v>
      </c>
      <c r="F1266" s="3">
        <v>2167</v>
      </c>
      <c r="G1266" s="1">
        <v>40.65</v>
      </c>
      <c r="H1266" s="2" t="s">
        <v>437</v>
      </c>
      <c r="I1266" s="1" t="s">
        <v>13</v>
      </c>
      <c r="J1266">
        <f t="shared" si="19"/>
        <v>20</v>
      </c>
      <c r="K1266" t="str">
        <f>VLOOKUP(C1266,Region!$A$2:$B$3416,2,FALSE)</f>
        <v>中国</v>
      </c>
      <c r="L1266" t="str">
        <f>VLOOKUP(D1266,Region!$A$2:$B$3416,2,FALSE)</f>
        <v>内蒙古</v>
      </c>
      <c r="M1266" t="str">
        <f>VLOOKUP(E1266,Region!$A$2:$B$3416,2,FALSE)</f>
        <v>呼和浩特</v>
      </c>
      <c r="N1266" t="str">
        <f>VLOOKUP(F1266,Region!$A$2:$B$3416,2,FALSE)</f>
        <v>土默特左旗</v>
      </c>
    </row>
    <row r="1267" spans="1:14" x14ac:dyDescent="0.2">
      <c r="A1267" s="1">
        <v>228046</v>
      </c>
      <c r="B1267" s="1">
        <v>231725</v>
      </c>
      <c r="C1267" s="3">
        <v>1</v>
      </c>
      <c r="D1267" s="3">
        <v>16</v>
      </c>
      <c r="E1267" s="3">
        <v>225</v>
      </c>
      <c r="F1267" s="3">
        <v>1900</v>
      </c>
      <c r="G1267" s="1">
        <v>271.3</v>
      </c>
      <c r="H1267" s="2" t="s">
        <v>436</v>
      </c>
      <c r="I1267" s="1" t="s">
        <v>11</v>
      </c>
      <c r="J1267">
        <f t="shared" si="19"/>
        <v>20</v>
      </c>
      <c r="K1267" t="str">
        <f>VLOOKUP(C1267,Region!$A$2:$B$3416,2,FALSE)</f>
        <v>中国</v>
      </c>
      <c r="L1267" t="str">
        <f>VLOOKUP(D1267,Region!$A$2:$B$3416,2,FALSE)</f>
        <v>江苏</v>
      </c>
      <c r="M1267" t="str">
        <f>VLOOKUP(E1267,Region!$A$2:$B$3416,2,FALSE)</f>
        <v>连云港</v>
      </c>
      <c r="N1267" t="str">
        <f>VLOOKUP(F1267,Region!$A$2:$B$3416,2,FALSE)</f>
        <v>灌云县</v>
      </c>
    </row>
    <row r="1268" spans="1:14" x14ac:dyDescent="0.2">
      <c r="A1268" s="1">
        <v>228047</v>
      </c>
      <c r="B1268" s="1">
        <v>231726</v>
      </c>
      <c r="C1268" s="3">
        <v>1</v>
      </c>
      <c r="D1268" s="3">
        <v>6</v>
      </c>
      <c r="E1268" s="3">
        <v>77</v>
      </c>
      <c r="F1268" s="3">
        <v>708</v>
      </c>
      <c r="G1268" s="1">
        <v>175.05</v>
      </c>
      <c r="H1268" s="2" t="s">
        <v>435</v>
      </c>
      <c r="I1268" s="1" t="s">
        <v>13</v>
      </c>
      <c r="J1268">
        <f t="shared" si="19"/>
        <v>20</v>
      </c>
      <c r="K1268" t="str">
        <f>VLOOKUP(C1268,Region!$A$2:$B$3416,2,FALSE)</f>
        <v>中国</v>
      </c>
      <c r="L1268" t="str">
        <f>VLOOKUP(D1268,Region!$A$2:$B$3416,2,FALSE)</f>
        <v>广东</v>
      </c>
      <c r="M1268" t="str">
        <f>VLOOKUP(E1268,Region!$A$2:$B$3416,2,FALSE)</f>
        <v>深圳</v>
      </c>
      <c r="N1268" t="str">
        <f>VLOOKUP(F1268,Region!$A$2:$B$3416,2,FALSE)</f>
        <v>宝安区</v>
      </c>
    </row>
    <row r="1269" spans="1:14" x14ac:dyDescent="0.2">
      <c r="A1269" s="1">
        <v>228048</v>
      </c>
      <c r="B1269" s="1">
        <v>231727</v>
      </c>
      <c r="C1269" s="3">
        <v>1</v>
      </c>
      <c r="D1269" s="3">
        <v>7</v>
      </c>
      <c r="E1269" s="3">
        <v>109</v>
      </c>
      <c r="F1269" s="3">
        <v>953</v>
      </c>
      <c r="G1269" s="1">
        <v>168.5</v>
      </c>
      <c r="H1269" s="2" t="s">
        <v>434</v>
      </c>
      <c r="I1269" s="1" t="s">
        <v>14</v>
      </c>
      <c r="J1269">
        <f t="shared" si="19"/>
        <v>20</v>
      </c>
      <c r="K1269" t="str">
        <f>VLOOKUP(C1269,Region!$A$2:$B$3416,2,FALSE)</f>
        <v>中国</v>
      </c>
      <c r="L1269" t="str">
        <f>VLOOKUP(D1269,Region!$A$2:$B$3416,2,FALSE)</f>
        <v>广西</v>
      </c>
      <c r="M1269" t="str">
        <f>VLOOKUP(E1269,Region!$A$2:$B$3416,2,FALSE)</f>
        <v>梧州</v>
      </c>
      <c r="N1269" t="str">
        <f>VLOOKUP(F1269,Region!$A$2:$B$3416,2,FALSE)</f>
        <v>苍梧县</v>
      </c>
    </row>
    <row r="1270" spans="1:14" x14ac:dyDescent="0.2">
      <c r="A1270" s="1">
        <v>228049</v>
      </c>
      <c r="B1270" s="1">
        <v>231728</v>
      </c>
      <c r="C1270" s="3">
        <v>1</v>
      </c>
      <c r="D1270" s="3">
        <v>26</v>
      </c>
      <c r="E1270" s="3">
        <v>331</v>
      </c>
      <c r="F1270" s="3">
        <v>2823</v>
      </c>
      <c r="G1270" s="1">
        <v>111</v>
      </c>
      <c r="H1270" s="2" t="s">
        <v>433</v>
      </c>
      <c r="I1270" s="1" t="s">
        <v>11</v>
      </c>
      <c r="J1270">
        <f t="shared" si="19"/>
        <v>20</v>
      </c>
      <c r="K1270" t="str">
        <f>VLOOKUP(C1270,Region!$A$2:$B$3416,2,FALSE)</f>
        <v>中国</v>
      </c>
      <c r="L1270" t="str">
        <f>VLOOKUP(D1270,Region!$A$2:$B$3416,2,FALSE)</f>
        <v>四川</v>
      </c>
      <c r="M1270" t="str">
        <f>VLOOKUP(E1270,Region!$A$2:$B$3416,2,FALSE)</f>
        <v>乐山</v>
      </c>
      <c r="N1270" t="str">
        <f>VLOOKUP(F1270,Region!$A$2:$B$3416,2,FALSE)</f>
        <v>乐山市</v>
      </c>
    </row>
    <row r="1271" spans="1:14" x14ac:dyDescent="0.2">
      <c r="A1271" s="1">
        <v>228050</v>
      </c>
      <c r="B1271" s="1">
        <v>231729</v>
      </c>
      <c r="C1271" s="3">
        <v>1</v>
      </c>
      <c r="D1271" s="3">
        <v>31</v>
      </c>
      <c r="E1271" s="3">
        <v>383</v>
      </c>
      <c r="F1271" s="3">
        <v>3232</v>
      </c>
      <c r="G1271" s="1">
        <v>186.6</v>
      </c>
      <c r="H1271" s="2" t="s">
        <v>1612</v>
      </c>
      <c r="I1271" s="1" t="s">
        <v>22</v>
      </c>
      <c r="J1271">
        <f t="shared" si="19"/>
        <v>0</v>
      </c>
      <c r="K1271" t="str">
        <f>VLOOKUP(C1271,Region!$A$2:$B$3416,2,FALSE)</f>
        <v>中国</v>
      </c>
      <c r="L1271" t="str">
        <f>VLOOKUP(D1271,Region!$A$2:$B$3416,2,FALSE)</f>
        <v>浙江</v>
      </c>
      <c r="M1271" t="str">
        <f>VLOOKUP(E1271,Region!$A$2:$B$3416,2,FALSE)</f>
        <v>杭州</v>
      </c>
      <c r="N1271" t="str">
        <f>VLOOKUP(F1271,Region!$A$2:$B$3416,2,FALSE)</f>
        <v>拱墅区</v>
      </c>
    </row>
    <row r="1272" spans="1:14" x14ac:dyDescent="0.2">
      <c r="A1272" s="1">
        <v>228051</v>
      </c>
      <c r="B1272" s="1">
        <v>231730</v>
      </c>
      <c r="C1272" s="3">
        <v>1</v>
      </c>
      <c r="D1272" s="3">
        <v>27</v>
      </c>
      <c r="E1272" s="3">
        <v>343</v>
      </c>
      <c r="F1272" s="3">
        <v>2922</v>
      </c>
      <c r="G1272" s="1">
        <v>2107.0500000000002</v>
      </c>
      <c r="H1272" s="2" t="s">
        <v>431</v>
      </c>
      <c r="I1272" s="1" t="s">
        <v>10</v>
      </c>
      <c r="J1272">
        <f t="shared" si="19"/>
        <v>20</v>
      </c>
      <c r="K1272" t="str">
        <f>VLOOKUP(C1272,Region!$A$2:$B$3416,2,FALSE)</f>
        <v>中国</v>
      </c>
      <c r="L1272" t="str">
        <f>VLOOKUP(D1272,Region!$A$2:$B$3416,2,FALSE)</f>
        <v>天津</v>
      </c>
      <c r="M1272" t="str">
        <f>VLOOKUP(E1272,Region!$A$2:$B$3416,2,FALSE)</f>
        <v>天津</v>
      </c>
      <c r="N1272" t="str">
        <f>VLOOKUP(F1272,Region!$A$2:$B$3416,2,FALSE)</f>
        <v>塘沽区</v>
      </c>
    </row>
    <row r="1273" spans="1:14" x14ac:dyDescent="0.2">
      <c r="A1273" s="1">
        <v>228052</v>
      </c>
      <c r="B1273" s="1">
        <v>231731</v>
      </c>
      <c r="C1273" s="3">
        <v>1</v>
      </c>
      <c r="D1273" s="3">
        <v>6</v>
      </c>
      <c r="E1273" s="3">
        <v>76</v>
      </c>
      <c r="F1273" s="3">
        <v>698</v>
      </c>
      <c r="G1273" s="1">
        <v>77.400000000000006</v>
      </c>
      <c r="H1273" s="2" t="s">
        <v>429</v>
      </c>
      <c r="I1273" s="1" t="s">
        <v>11</v>
      </c>
      <c r="J1273">
        <f t="shared" si="19"/>
        <v>20</v>
      </c>
      <c r="K1273" t="str">
        <f>VLOOKUP(C1273,Region!$A$2:$B$3416,2,FALSE)</f>
        <v>中国</v>
      </c>
      <c r="L1273" t="str">
        <f>VLOOKUP(D1273,Region!$A$2:$B$3416,2,FALSE)</f>
        <v>广东</v>
      </c>
      <c r="M1273" t="str">
        <f>VLOOKUP(E1273,Region!$A$2:$B$3416,2,FALSE)</f>
        <v>广州</v>
      </c>
      <c r="N1273" t="str">
        <f>VLOOKUP(F1273,Region!$A$2:$B$3416,2,FALSE)</f>
        <v>越秀区</v>
      </c>
    </row>
    <row r="1274" spans="1:14" x14ac:dyDescent="0.2">
      <c r="A1274" s="1">
        <v>228053</v>
      </c>
      <c r="B1274" s="1">
        <v>231732</v>
      </c>
      <c r="C1274" s="3">
        <v>1</v>
      </c>
      <c r="D1274" s="3">
        <v>6</v>
      </c>
      <c r="E1274" s="3">
        <v>80</v>
      </c>
      <c r="F1274" s="3">
        <v>746</v>
      </c>
      <c r="G1274" s="1">
        <v>66.900000000000006</v>
      </c>
      <c r="H1274" s="2" t="s">
        <v>430</v>
      </c>
      <c r="I1274" s="1" t="s">
        <v>11</v>
      </c>
      <c r="J1274">
        <f t="shared" si="19"/>
        <v>20</v>
      </c>
      <c r="K1274" t="str">
        <f>VLOOKUP(C1274,Region!$A$2:$B$3416,2,FALSE)</f>
        <v>中国</v>
      </c>
      <c r="L1274" t="str">
        <f>VLOOKUP(D1274,Region!$A$2:$B$3416,2,FALSE)</f>
        <v>广东</v>
      </c>
      <c r="M1274" t="str">
        <f>VLOOKUP(E1274,Region!$A$2:$B$3416,2,FALSE)</f>
        <v>佛山</v>
      </c>
      <c r="N1274" t="str">
        <f>VLOOKUP(F1274,Region!$A$2:$B$3416,2,FALSE)</f>
        <v>禅城区</v>
      </c>
    </row>
    <row r="1275" spans="1:14" x14ac:dyDescent="0.2">
      <c r="A1275" s="1">
        <v>228054</v>
      </c>
      <c r="B1275" s="1">
        <v>231733</v>
      </c>
      <c r="C1275" s="3">
        <v>1</v>
      </c>
      <c r="D1275" s="3">
        <v>22</v>
      </c>
      <c r="E1275" s="3">
        <v>292</v>
      </c>
      <c r="F1275" s="3">
        <v>2408</v>
      </c>
      <c r="G1275" s="1">
        <v>284</v>
      </c>
      <c r="H1275" s="2" t="s">
        <v>428</v>
      </c>
      <c r="I1275" s="1" t="s">
        <v>14</v>
      </c>
      <c r="J1275">
        <f t="shared" si="19"/>
        <v>20</v>
      </c>
      <c r="K1275" t="str">
        <f>VLOOKUP(C1275,Region!$A$2:$B$3416,2,FALSE)</f>
        <v>中国</v>
      </c>
      <c r="L1275" t="str">
        <f>VLOOKUP(D1275,Region!$A$2:$B$3416,2,FALSE)</f>
        <v>山东</v>
      </c>
      <c r="M1275" t="str">
        <f>VLOOKUP(E1275,Region!$A$2:$B$3416,2,FALSE)</f>
        <v>临沂</v>
      </c>
      <c r="N1275" t="str">
        <f>VLOOKUP(F1275,Region!$A$2:$B$3416,2,FALSE)</f>
        <v>兰山区</v>
      </c>
    </row>
    <row r="1276" spans="1:14" x14ac:dyDescent="0.2">
      <c r="A1276" s="1">
        <v>228055</v>
      </c>
      <c r="B1276" s="1">
        <v>231734</v>
      </c>
      <c r="C1276" s="3">
        <v>1</v>
      </c>
      <c r="D1276" s="3">
        <v>25</v>
      </c>
      <c r="E1276" s="3">
        <v>321</v>
      </c>
      <c r="F1276" s="3">
        <v>2716</v>
      </c>
      <c r="G1276" s="1">
        <v>150.9</v>
      </c>
      <c r="H1276" s="2" t="s">
        <v>427</v>
      </c>
      <c r="I1276" s="1" t="s">
        <v>11</v>
      </c>
      <c r="J1276">
        <f t="shared" si="19"/>
        <v>20</v>
      </c>
      <c r="K1276" t="str">
        <f>VLOOKUP(C1276,Region!$A$2:$B$3416,2,FALSE)</f>
        <v>中国</v>
      </c>
      <c r="L1276" t="str">
        <f>VLOOKUP(D1276,Region!$A$2:$B$3416,2,FALSE)</f>
        <v>上海</v>
      </c>
      <c r="M1276" t="str">
        <f>VLOOKUP(E1276,Region!$A$2:$B$3416,2,FALSE)</f>
        <v>上海</v>
      </c>
      <c r="N1276" t="str">
        <f>VLOOKUP(F1276,Region!$A$2:$B$3416,2,FALSE)</f>
        <v>嘉定区</v>
      </c>
    </row>
    <row r="1277" spans="1:14" x14ac:dyDescent="0.2">
      <c r="A1277" s="1">
        <v>228056</v>
      </c>
      <c r="B1277" s="1">
        <v>231735</v>
      </c>
      <c r="C1277" s="3">
        <v>1</v>
      </c>
      <c r="D1277" s="3">
        <v>6</v>
      </c>
      <c r="E1277" s="3">
        <v>76</v>
      </c>
      <c r="F1277" s="3">
        <v>698</v>
      </c>
      <c r="G1277" s="1">
        <v>72.150000000000006</v>
      </c>
      <c r="H1277" s="2" t="s">
        <v>426</v>
      </c>
      <c r="I1277" s="1" t="s">
        <v>13</v>
      </c>
      <c r="J1277">
        <f t="shared" si="19"/>
        <v>20</v>
      </c>
      <c r="K1277" t="str">
        <f>VLOOKUP(C1277,Region!$A$2:$B$3416,2,FALSE)</f>
        <v>中国</v>
      </c>
      <c r="L1277" t="str">
        <f>VLOOKUP(D1277,Region!$A$2:$B$3416,2,FALSE)</f>
        <v>广东</v>
      </c>
      <c r="M1277" t="str">
        <f>VLOOKUP(E1277,Region!$A$2:$B$3416,2,FALSE)</f>
        <v>广州</v>
      </c>
      <c r="N1277" t="str">
        <f>VLOOKUP(F1277,Region!$A$2:$B$3416,2,FALSE)</f>
        <v>越秀区</v>
      </c>
    </row>
    <row r="1278" spans="1:14" x14ac:dyDescent="0.2">
      <c r="A1278" s="1">
        <v>228057</v>
      </c>
      <c r="B1278" s="1">
        <v>231736</v>
      </c>
      <c r="C1278" s="3">
        <v>1</v>
      </c>
      <c r="D1278" s="3">
        <v>21</v>
      </c>
      <c r="E1278" s="3">
        <v>275</v>
      </c>
      <c r="F1278" s="3">
        <v>2289</v>
      </c>
      <c r="G1278" s="1">
        <v>150.35</v>
      </c>
      <c r="H1278" s="2" t="s">
        <v>425</v>
      </c>
      <c r="I1278" s="1" t="s">
        <v>14</v>
      </c>
      <c r="J1278">
        <f t="shared" si="19"/>
        <v>20</v>
      </c>
      <c r="K1278" t="str">
        <f>VLOOKUP(C1278,Region!$A$2:$B$3416,2,FALSE)</f>
        <v>中国</v>
      </c>
      <c r="L1278" t="str">
        <f>VLOOKUP(D1278,Region!$A$2:$B$3416,2,FALSE)</f>
        <v>青海</v>
      </c>
      <c r="M1278" t="str">
        <f>VLOOKUP(E1278,Region!$A$2:$B$3416,2,FALSE)</f>
        <v>西宁</v>
      </c>
      <c r="N1278" t="str">
        <f>VLOOKUP(F1278,Region!$A$2:$B$3416,2,FALSE)</f>
        <v>城中区</v>
      </c>
    </row>
    <row r="1279" spans="1:14" x14ac:dyDescent="0.2">
      <c r="A1279" s="1">
        <v>228058</v>
      </c>
      <c r="B1279" s="1">
        <v>231737</v>
      </c>
      <c r="C1279" s="3">
        <v>1</v>
      </c>
      <c r="D1279" s="3">
        <v>3</v>
      </c>
      <c r="E1279" s="3">
        <v>41</v>
      </c>
      <c r="F1279" s="3">
        <v>437</v>
      </c>
      <c r="G1279" s="1">
        <v>482.45</v>
      </c>
      <c r="H1279" s="2" t="s">
        <v>403</v>
      </c>
      <c r="I1279" s="1" t="s">
        <v>11</v>
      </c>
      <c r="J1279">
        <f t="shared" si="19"/>
        <v>21</v>
      </c>
      <c r="K1279" t="str">
        <f>VLOOKUP(C1279,Region!$A$2:$B$3416,2,FALSE)</f>
        <v>中国</v>
      </c>
      <c r="L1279" t="str">
        <f>VLOOKUP(D1279,Region!$A$2:$B$3416,2,FALSE)</f>
        <v>安徽</v>
      </c>
      <c r="M1279" t="str">
        <f>VLOOKUP(E1279,Region!$A$2:$B$3416,2,FALSE)</f>
        <v>阜阳</v>
      </c>
      <c r="N1279" t="str">
        <f>VLOOKUP(F1279,Region!$A$2:$B$3416,2,FALSE)</f>
        <v>颍州区</v>
      </c>
    </row>
    <row r="1280" spans="1:14" x14ac:dyDescent="0.2">
      <c r="A1280" s="1">
        <v>228059</v>
      </c>
      <c r="B1280" s="1">
        <v>231738</v>
      </c>
      <c r="C1280" s="3">
        <v>1</v>
      </c>
      <c r="D1280" s="3">
        <v>31</v>
      </c>
      <c r="E1280" s="3">
        <v>386</v>
      </c>
      <c r="F1280" s="3">
        <v>3409</v>
      </c>
      <c r="G1280" s="1">
        <v>72.150000000000006</v>
      </c>
      <c r="H1280" s="2" t="s">
        <v>424</v>
      </c>
      <c r="I1280" s="1" t="s">
        <v>13</v>
      </c>
      <c r="J1280">
        <f t="shared" si="19"/>
        <v>20</v>
      </c>
      <c r="K1280" t="str">
        <f>VLOOKUP(C1280,Region!$A$2:$B$3416,2,FALSE)</f>
        <v>中国</v>
      </c>
      <c r="L1280" t="str">
        <f>VLOOKUP(D1280,Region!$A$2:$B$3416,2,FALSE)</f>
        <v>浙江</v>
      </c>
      <c r="M1280" t="str">
        <f>VLOOKUP(E1280,Region!$A$2:$B$3416,2,FALSE)</f>
        <v>金华</v>
      </c>
      <c r="N1280" t="str">
        <f>VLOOKUP(F1280,Region!$A$2:$B$3416,2,FALSE)</f>
        <v>义乌市</v>
      </c>
    </row>
    <row r="1281" spans="1:14" x14ac:dyDescent="0.2">
      <c r="A1281" s="1">
        <v>228060</v>
      </c>
      <c r="B1281" s="1">
        <v>231739</v>
      </c>
      <c r="C1281" s="3">
        <v>1</v>
      </c>
      <c r="D1281" s="3">
        <v>15</v>
      </c>
      <c r="E1281" s="3">
        <v>211</v>
      </c>
      <c r="F1281" s="3">
        <v>1770</v>
      </c>
      <c r="G1281" s="1">
        <v>428.1</v>
      </c>
      <c r="H1281" s="2" t="s">
        <v>423</v>
      </c>
      <c r="I1281" s="1" t="s">
        <v>14</v>
      </c>
      <c r="J1281">
        <f t="shared" si="19"/>
        <v>20</v>
      </c>
      <c r="K1281" t="str">
        <f>VLOOKUP(C1281,Region!$A$2:$B$3416,2,FALSE)</f>
        <v>中国</v>
      </c>
      <c r="L1281" t="str">
        <f>VLOOKUP(D1281,Region!$A$2:$B$3416,2,FALSE)</f>
        <v>吉林</v>
      </c>
      <c r="M1281" t="str">
        <f>VLOOKUP(E1281,Region!$A$2:$B$3416,2,FALSE)</f>
        <v>长春</v>
      </c>
      <c r="N1281" t="str">
        <f>VLOOKUP(F1281,Region!$A$2:$B$3416,2,FALSE)</f>
        <v>朝阳区</v>
      </c>
    </row>
    <row r="1282" spans="1:14" x14ac:dyDescent="0.2">
      <c r="A1282" s="1">
        <v>228061</v>
      </c>
      <c r="B1282" s="1">
        <v>231740</v>
      </c>
      <c r="C1282" s="3">
        <v>1</v>
      </c>
      <c r="D1282" s="3">
        <v>14</v>
      </c>
      <c r="E1282" s="3">
        <v>197</v>
      </c>
      <c r="F1282" s="3">
        <v>1652</v>
      </c>
      <c r="G1282" s="1">
        <v>265.89999999999998</v>
      </c>
      <c r="H1282" s="2" t="s">
        <v>422</v>
      </c>
      <c r="I1282" s="1" t="s">
        <v>11</v>
      </c>
      <c r="J1282">
        <f t="shared" si="19"/>
        <v>20</v>
      </c>
      <c r="K1282" t="str">
        <f>VLOOKUP(C1282,Region!$A$2:$B$3416,2,FALSE)</f>
        <v>中国</v>
      </c>
      <c r="L1282" t="str">
        <f>VLOOKUP(D1282,Region!$A$2:$B$3416,2,FALSE)</f>
        <v>湖南</v>
      </c>
      <c r="M1282" t="str">
        <f>VLOOKUP(E1282,Region!$A$2:$B$3416,2,FALSE)</f>
        <v>长沙</v>
      </c>
      <c r="N1282" t="str">
        <f>VLOOKUP(F1282,Region!$A$2:$B$3416,2,FALSE)</f>
        <v>开发区</v>
      </c>
    </row>
    <row r="1283" spans="1:14" x14ac:dyDescent="0.2">
      <c r="A1283" s="1">
        <v>228062</v>
      </c>
      <c r="B1283" s="1">
        <v>231741</v>
      </c>
      <c r="C1283" s="3">
        <v>1</v>
      </c>
      <c r="D1283" s="3">
        <v>16</v>
      </c>
      <c r="E1283" s="3">
        <v>221</v>
      </c>
      <c r="F1283" s="3">
        <v>1856</v>
      </c>
      <c r="G1283" s="1">
        <v>55.1</v>
      </c>
      <c r="H1283" s="2" t="s">
        <v>421</v>
      </c>
      <c r="I1283" s="1" t="s">
        <v>11</v>
      </c>
      <c r="J1283">
        <f t="shared" ref="J1283:J1346" si="20">HOUR(H1283)</f>
        <v>20</v>
      </c>
      <c r="K1283" t="str">
        <f>VLOOKUP(C1283,Region!$A$2:$B$3416,2,FALSE)</f>
        <v>中国</v>
      </c>
      <c r="L1283" t="str">
        <f>VLOOKUP(D1283,Region!$A$2:$B$3416,2,FALSE)</f>
        <v>江苏</v>
      </c>
      <c r="M1283" t="str">
        <f>VLOOKUP(E1283,Region!$A$2:$B$3416,2,FALSE)</f>
        <v>苏州</v>
      </c>
      <c r="N1283" t="str">
        <f>VLOOKUP(F1283,Region!$A$2:$B$3416,2,FALSE)</f>
        <v>张家港市</v>
      </c>
    </row>
    <row r="1284" spans="1:14" x14ac:dyDescent="0.2">
      <c r="A1284" s="1">
        <v>228063</v>
      </c>
      <c r="B1284" s="1">
        <v>231742</v>
      </c>
      <c r="C1284" s="3">
        <v>1</v>
      </c>
      <c r="D1284" s="3">
        <v>14</v>
      </c>
      <c r="E1284" s="3">
        <v>197</v>
      </c>
      <c r="F1284" s="3">
        <v>1650</v>
      </c>
      <c r="G1284" s="1">
        <v>596.1</v>
      </c>
      <c r="H1284" s="2" t="s">
        <v>420</v>
      </c>
      <c r="I1284" s="1" t="s">
        <v>13</v>
      </c>
      <c r="J1284">
        <f t="shared" si="20"/>
        <v>20</v>
      </c>
      <c r="K1284" t="str">
        <f>VLOOKUP(C1284,Region!$A$2:$B$3416,2,FALSE)</f>
        <v>中国</v>
      </c>
      <c r="L1284" t="str">
        <f>VLOOKUP(D1284,Region!$A$2:$B$3416,2,FALSE)</f>
        <v>湖南</v>
      </c>
      <c r="M1284" t="str">
        <f>VLOOKUP(E1284,Region!$A$2:$B$3416,2,FALSE)</f>
        <v>长沙</v>
      </c>
      <c r="N1284" t="str">
        <f>VLOOKUP(F1284,Region!$A$2:$B$3416,2,FALSE)</f>
        <v>开福区</v>
      </c>
    </row>
    <row r="1285" spans="1:14" x14ac:dyDescent="0.2">
      <c r="A1285" s="1">
        <v>228064</v>
      </c>
      <c r="B1285" s="1">
        <v>231743</v>
      </c>
      <c r="C1285" s="3">
        <v>1</v>
      </c>
      <c r="D1285" s="3">
        <v>6</v>
      </c>
      <c r="E1285" s="3">
        <v>77</v>
      </c>
      <c r="F1285" s="3">
        <v>706</v>
      </c>
      <c r="G1285" s="1">
        <v>381.9</v>
      </c>
      <c r="H1285" s="2" t="s">
        <v>418</v>
      </c>
      <c r="I1285" s="1" t="s">
        <v>11</v>
      </c>
      <c r="J1285">
        <f t="shared" si="20"/>
        <v>20</v>
      </c>
      <c r="K1285" t="str">
        <f>VLOOKUP(C1285,Region!$A$2:$B$3416,2,FALSE)</f>
        <v>中国</v>
      </c>
      <c r="L1285" t="str">
        <f>VLOOKUP(D1285,Region!$A$2:$B$3416,2,FALSE)</f>
        <v>广东</v>
      </c>
      <c r="M1285" t="str">
        <f>VLOOKUP(E1285,Region!$A$2:$B$3416,2,FALSE)</f>
        <v>深圳</v>
      </c>
      <c r="N1285" t="str">
        <f>VLOOKUP(F1285,Region!$A$2:$B$3416,2,FALSE)</f>
        <v>罗湖区</v>
      </c>
    </row>
    <row r="1286" spans="1:14" x14ac:dyDescent="0.2">
      <c r="A1286" s="1">
        <v>228065</v>
      </c>
      <c r="B1286" s="1">
        <v>231744</v>
      </c>
      <c r="C1286" s="3">
        <v>1</v>
      </c>
      <c r="D1286" s="3">
        <v>12</v>
      </c>
      <c r="E1286" s="3">
        <v>167</v>
      </c>
      <c r="F1286" s="3">
        <v>1429</v>
      </c>
      <c r="G1286" s="1">
        <v>230.7</v>
      </c>
      <c r="H1286" s="2" t="s">
        <v>417</v>
      </c>
      <c r="I1286" s="1" t="s">
        <v>11</v>
      </c>
      <c r="J1286">
        <f t="shared" si="20"/>
        <v>20</v>
      </c>
      <c r="K1286" t="str">
        <f>VLOOKUP(C1286,Region!$A$2:$B$3416,2,FALSE)</f>
        <v>中国</v>
      </c>
      <c r="L1286" t="str">
        <f>VLOOKUP(D1286,Region!$A$2:$B$3416,2,FALSE)</f>
        <v>黑龙江</v>
      </c>
      <c r="M1286" t="str">
        <f>VLOOKUP(E1286,Region!$A$2:$B$3416,2,FALSE)</f>
        <v>哈尔滨</v>
      </c>
      <c r="N1286" t="str">
        <f>VLOOKUP(F1286,Region!$A$2:$B$3416,2,FALSE)</f>
        <v>宾县</v>
      </c>
    </row>
    <row r="1287" spans="1:14" x14ac:dyDescent="0.2">
      <c r="A1287" s="1">
        <v>228066</v>
      </c>
      <c r="B1287" s="1">
        <v>231745</v>
      </c>
      <c r="C1287" s="3">
        <v>1</v>
      </c>
      <c r="D1287" s="3">
        <v>22</v>
      </c>
      <c r="E1287" s="3">
        <v>291</v>
      </c>
      <c r="F1287" s="3">
        <v>2400</v>
      </c>
      <c r="G1287" s="1">
        <v>218.9</v>
      </c>
      <c r="H1287" s="2" t="s">
        <v>416</v>
      </c>
      <c r="I1287" s="1" t="s">
        <v>11</v>
      </c>
      <c r="J1287">
        <f t="shared" si="20"/>
        <v>20</v>
      </c>
      <c r="K1287" t="str">
        <f>VLOOKUP(C1287,Region!$A$2:$B$3416,2,FALSE)</f>
        <v>中国</v>
      </c>
      <c r="L1287" t="str">
        <f>VLOOKUP(D1287,Region!$A$2:$B$3416,2,FALSE)</f>
        <v>山东</v>
      </c>
      <c r="M1287" t="str">
        <f>VLOOKUP(E1287,Region!$A$2:$B$3416,2,FALSE)</f>
        <v>聊城</v>
      </c>
      <c r="N1287" t="str">
        <f>VLOOKUP(F1287,Region!$A$2:$B$3416,2,FALSE)</f>
        <v>东昌府区</v>
      </c>
    </row>
    <row r="1288" spans="1:14" x14ac:dyDescent="0.2">
      <c r="A1288" s="1">
        <v>228067</v>
      </c>
      <c r="B1288" s="1">
        <v>231746</v>
      </c>
      <c r="C1288" s="3">
        <v>1</v>
      </c>
      <c r="D1288" s="3">
        <v>6</v>
      </c>
      <c r="E1288" s="3">
        <v>77</v>
      </c>
      <c r="F1288" s="3">
        <v>709</v>
      </c>
      <c r="G1288" s="1">
        <v>235</v>
      </c>
      <c r="H1288" s="2" t="s">
        <v>415</v>
      </c>
      <c r="I1288" s="1" t="s">
        <v>11</v>
      </c>
      <c r="J1288">
        <f t="shared" si="20"/>
        <v>20</v>
      </c>
      <c r="K1288" t="str">
        <f>VLOOKUP(C1288,Region!$A$2:$B$3416,2,FALSE)</f>
        <v>中国</v>
      </c>
      <c r="L1288" t="str">
        <f>VLOOKUP(D1288,Region!$A$2:$B$3416,2,FALSE)</f>
        <v>广东</v>
      </c>
      <c r="M1288" t="str">
        <f>VLOOKUP(E1288,Region!$A$2:$B$3416,2,FALSE)</f>
        <v>深圳</v>
      </c>
      <c r="N1288" t="str">
        <f>VLOOKUP(F1288,Region!$A$2:$B$3416,2,FALSE)</f>
        <v>龙岗区</v>
      </c>
    </row>
    <row r="1289" spans="1:14" x14ac:dyDescent="0.2">
      <c r="A1289" s="1">
        <v>228068</v>
      </c>
      <c r="B1289" s="1">
        <v>231748</v>
      </c>
      <c r="C1289" s="3">
        <v>1</v>
      </c>
      <c r="D1289" s="3">
        <v>18</v>
      </c>
      <c r="E1289" s="3">
        <v>250</v>
      </c>
      <c r="F1289" s="3">
        <v>2113</v>
      </c>
      <c r="G1289" s="1">
        <v>259.75</v>
      </c>
      <c r="H1289" s="2" t="s">
        <v>414</v>
      </c>
      <c r="I1289" s="1" t="s">
        <v>10</v>
      </c>
      <c r="J1289">
        <f t="shared" si="20"/>
        <v>20</v>
      </c>
      <c r="K1289" t="str">
        <f>VLOOKUP(C1289,Region!$A$2:$B$3416,2,FALSE)</f>
        <v>中国</v>
      </c>
      <c r="L1289" t="str">
        <f>VLOOKUP(D1289,Region!$A$2:$B$3416,2,FALSE)</f>
        <v>辽宁</v>
      </c>
      <c r="M1289" t="str">
        <f>VLOOKUP(E1289,Region!$A$2:$B$3416,2,FALSE)</f>
        <v>抚顺</v>
      </c>
      <c r="N1289" t="str">
        <f>VLOOKUP(F1289,Region!$A$2:$B$3416,2,FALSE)</f>
        <v>东洲区</v>
      </c>
    </row>
    <row r="1290" spans="1:14" x14ac:dyDescent="0.2">
      <c r="A1290" s="1">
        <v>228069</v>
      </c>
      <c r="B1290" s="1">
        <v>231750</v>
      </c>
      <c r="C1290" s="3">
        <v>1</v>
      </c>
      <c r="D1290" s="3">
        <v>23</v>
      </c>
      <c r="E1290" s="3">
        <v>304</v>
      </c>
      <c r="F1290" s="3">
        <v>2517</v>
      </c>
      <c r="G1290" s="1">
        <v>93.15</v>
      </c>
      <c r="H1290" s="2" t="s">
        <v>413</v>
      </c>
      <c r="I1290" s="1" t="s">
        <v>14</v>
      </c>
      <c r="J1290">
        <f t="shared" si="20"/>
        <v>20</v>
      </c>
      <c r="K1290" t="str">
        <f>VLOOKUP(C1290,Region!$A$2:$B$3416,2,FALSE)</f>
        <v>中国</v>
      </c>
      <c r="L1290" t="str">
        <f>VLOOKUP(D1290,Region!$A$2:$B$3416,2,FALSE)</f>
        <v>山西</v>
      </c>
      <c r="M1290" t="str">
        <f>VLOOKUP(E1290,Region!$A$2:$B$3416,2,FALSE)</f>
        <v>晋中</v>
      </c>
      <c r="N1290" t="str">
        <f>VLOOKUP(F1290,Region!$A$2:$B$3416,2,FALSE)</f>
        <v>介休市</v>
      </c>
    </row>
    <row r="1291" spans="1:14" x14ac:dyDescent="0.2">
      <c r="A1291" s="1">
        <v>228070</v>
      </c>
      <c r="B1291" s="1">
        <v>231751</v>
      </c>
      <c r="C1291" s="3">
        <v>1</v>
      </c>
      <c r="D1291" s="3">
        <v>14</v>
      </c>
      <c r="E1291" s="3">
        <v>205</v>
      </c>
      <c r="F1291" s="3">
        <v>1722</v>
      </c>
      <c r="G1291" s="1">
        <v>87.4</v>
      </c>
      <c r="H1291" s="2" t="s">
        <v>412</v>
      </c>
      <c r="I1291" s="1" t="s">
        <v>22</v>
      </c>
      <c r="J1291">
        <f t="shared" si="20"/>
        <v>20</v>
      </c>
      <c r="K1291" t="str">
        <f>VLOOKUP(C1291,Region!$A$2:$B$3416,2,FALSE)</f>
        <v>中国</v>
      </c>
      <c r="L1291" t="str">
        <f>VLOOKUP(D1291,Region!$A$2:$B$3416,2,FALSE)</f>
        <v>湖南</v>
      </c>
      <c r="M1291" t="str">
        <f>VLOOKUP(E1291,Region!$A$2:$B$3416,2,FALSE)</f>
        <v>湘潭</v>
      </c>
      <c r="N1291" t="str">
        <f>VLOOKUP(F1291,Region!$A$2:$B$3416,2,FALSE)</f>
        <v>岳塘区</v>
      </c>
    </row>
    <row r="1292" spans="1:14" x14ac:dyDescent="0.2">
      <c r="A1292" s="1">
        <v>228071</v>
      </c>
      <c r="B1292" s="1">
        <v>231752</v>
      </c>
      <c r="C1292" s="3">
        <v>1</v>
      </c>
      <c r="D1292" s="3">
        <v>30</v>
      </c>
      <c r="E1292" s="3">
        <v>370</v>
      </c>
      <c r="F1292" s="3">
        <v>3128</v>
      </c>
      <c r="G1292" s="1">
        <v>56.4</v>
      </c>
      <c r="H1292" s="2" t="s">
        <v>410</v>
      </c>
      <c r="I1292" s="1" t="s">
        <v>13</v>
      </c>
      <c r="J1292">
        <f t="shared" si="20"/>
        <v>20</v>
      </c>
      <c r="K1292" t="str">
        <f>VLOOKUP(C1292,Region!$A$2:$B$3416,2,FALSE)</f>
        <v>中国</v>
      </c>
      <c r="L1292" t="str">
        <f>VLOOKUP(D1292,Region!$A$2:$B$3416,2,FALSE)</f>
        <v>云南</v>
      </c>
      <c r="M1292" t="str">
        <f>VLOOKUP(E1292,Region!$A$2:$B$3416,2,FALSE)</f>
        <v>丽江</v>
      </c>
      <c r="N1292" t="str">
        <f>VLOOKUP(F1292,Region!$A$2:$B$3416,2,FALSE)</f>
        <v>古城区</v>
      </c>
    </row>
    <row r="1293" spans="1:14" x14ac:dyDescent="0.2">
      <c r="A1293" s="1">
        <v>228072</v>
      </c>
      <c r="B1293" s="1">
        <v>231753</v>
      </c>
      <c r="C1293" s="3">
        <v>1</v>
      </c>
      <c r="D1293" s="3">
        <v>11</v>
      </c>
      <c r="E1293" s="3">
        <v>156</v>
      </c>
      <c r="F1293" s="3">
        <v>1319</v>
      </c>
      <c r="G1293" s="1">
        <v>152.5</v>
      </c>
      <c r="H1293" s="2" t="s">
        <v>411</v>
      </c>
      <c r="I1293" s="1" t="s">
        <v>14</v>
      </c>
      <c r="J1293">
        <f t="shared" si="20"/>
        <v>20</v>
      </c>
      <c r="K1293" t="str">
        <f>VLOOKUP(C1293,Region!$A$2:$B$3416,2,FALSE)</f>
        <v>中国</v>
      </c>
      <c r="L1293" t="str">
        <f>VLOOKUP(D1293,Region!$A$2:$B$3416,2,FALSE)</f>
        <v>河南</v>
      </c>
      <c r="M1293" t="str">
        <f>VLOOKUP(E1293,Region!$A$2:$B$3416,2,FALSE)</f>
        <v>南阳</v>
      </c>
      <c r="N1293" t="str">
        <f>VLOOKUP(F1293,Region!$A$2:$B$3416,2,FALSE)</f>
        <v>宛城区</v>
      </c>
    </row>
    <row r="1294" spans="1:14" x14ac:dyDescent="0.2">
      <c r="A1294" s="1">
        <v>228073</v>
      </c>
      <c r="B1294" s="1">
        <v>231754</v>
      </c>
      <c r="C1294" s="3">
        <v>1</v>
      </c>
      <c r="D1294" s="3">
        <v>24</v>
      </c>
      <c r="E1294" s="3">
        <v>320</v>
      </c>
      <c r="F1294" s="3">
        <v>2692</v>
      </c>
      <c r="G1294" s="1">
        <v>153</v>
      </c>
      <c r="H1294" s="2" t="s">
        <v>409</v>
      </c>
      <c r="I1294" s="1" t="s">
        <v>10</v>
      </c>
      <c r="J1294">
        <f t="shared" si="20"/>
        <v>21</v>
      </c>
      <c r="K1294" t="str">
        <f>VLOOKUP(C1294,Region!$A$2:$B$3416,2,FALSE)</f>
        <v>中国</v>
      </c>
      <c r="L1294" t="str">
        <f>VLOOKUP(D1294,Region!$A$2:$B$3416,2,FALSE)</f>
        <v>陕西</v>
      </c>
      <c r="M1294" t="str">
        <f>VLOOKUP(E1294,Region!$A$2:$B$3416,2,FALSE)</f>
        <v>榆林</v>
      </c>
      <c r="N1294" t="str">
        <f>VLOOKUP(F1294,Region!$A$2:$B$3416,2,FALSE)</f>
        <v>神木县</v>
      </c>
    </row>
    <row r="1295" spans="1:14" x14ac:dyDescent="0.2">
      <c r="A1295" s="1">
        <v>228074</v>
      </c>
      <c r="B1295" s="1">
        <v>231755</v>
      </c>
      <c r="C1295" s="3">
        <v>1</v>
      </c>
      <c r="D1295" s="3">
        <v>11</v>
      </c>
      <c r="E1295" s="3">
        <v>152</v>
      </c>
      <c r="F1295" s="3">
        <v>1293</v>
      </c>
      <c r="G1295" s="1">
        <v>213.9</v>
      </c>
      <c r="H1295" s="2" t="s">
        <v>409</v>
      </c>
      <c r="I1295" s="1" t="s">
        <v>10</v>
      </c>
      <c r="J1295">
        <f t="shared" si="20"/>
        <v>21</v>
      </c>
      <c r="K1295" t="str">
        <f>VLOOKUP(C1295,Region!$A$2:$B$3416,2,FALSE)</f>
        <v>中国</v>
      </c>
      <c r="L1295" t="str">
        <f>VLOOKUP(D1295,Region!$A$2:$B$3416,2,FALSE)</f>
        <v>河南</v>
      </c>
      <c r="M1295" t="str">
        <f>VLOOKUP(E1295,Region!$A$2:$B$3416,2,FALSE)</f>
        <v>安阳</v>
      </c>
      <c r="N1295" t="str">
        <f>VLOOKUP(F1295,Region!$A$2:$B$3416,2,FALSE)</f>
        <v>北关区</v>
      </c>
    </row>
    <row r="1296" spans="1:14" x14ac:dyDescent="0.2">
      <c r="A1296" s="1">
        <v>228075</v>
      </c>
      <c r="B1296" s="1">
        <v>231756</v>
      </c>
      <c r="C1296" s="3">
        <v>1</v>
      </c>
      <c r="D1296" s="3">
        <v>14</v>
      </c>
      <c r="E1296" s="3">
        <v>202</v>
      </c>
      <c r="F1296" s="3">
        <v>1701</v>
      </c>
      <c r="G1296" s="1">
        <v>132</v>
      </c>
      <c r="H1296" s="2" t="s">
        <v>408</v>
      </c>
      <c r="I1296" s="1" t="s">
        <v>22</v>
      </c>
      <c r="J1296">
        <f t="shared" si="20"/>
        <v>21</v>
      </c>
      <c r="K1296" t="str">
        <f>VLOOKUP(C1296,Region!$A$2:$B$3416,2,FALSE)</f>
        <v>中国</v>
      </c>
      <c r="L1296" t="str">
        <f>VLOOKUP(D1296,Region!$A$2:$B$3416,2,FALSE)</f>
        <v>湖南</v>
      </c>
      <c r="M1296" t="str">
        <f>VLOOKUP(E1296,Region!$A$2:$B$3416,2,FALSE)</f>
        <v>怀化</v>
      </c>
      <c r="N1296" t="str">
        <f>VLOOKUP(F1296,Region!$A$2:$B$3416,2,FALSE)</f>
        <v>溆浦县</v>
      </c>
    </row>
    <row r="1297" spans="1:14" x14ac:dyDescent="0.2">
      <c r="A1297" s="1">
        <v>228076</v>
      </c>
      <c r="B1297" s="1">
        <v>231757</v>
      </c>
      <c r="C1297" s="3">
        <v>1</v>
      </c>
      <c r="D1297" s="3">
        <v>27</v>
      </c>
      <c r="E1297" s="3">
        <v>343</v>
      </c>
      <c r="F1297" s="3">
        <v>2923</v>
      </c>
      <c r="G1297" s="1">
        <v>413.15</v>
      </c>
      <c r="H1297" s="2" t="s">
        <v>407</v>
      </c>
      <c r="I1297" s="1" t="s">
        <v>13</v>
      </c>
      <c r="J1297">
        <f t="shared" si="20"/>
        <v>21</v>
      </c>
      <c r="K1297" t="str">
        <f>VLOOKUP(C1297,Region!$A$2:$B$3416,2,FALSE)</f>
        <v>中国</v>
      </c>
      <c r="L1297" t="str">
        <f>VLOOKUP(D1297,Region!$A$2:$B$3416,2,FALSE)</f>
        <v>天津</v>
      </c>
      <c r="M1297" t="str">
        <f>VLOOKUP(E1297,Region!$A$2:$B$3416,2,FALSE)</f>
        <v>天津</v>
      </c>
      <c r="N1297" t="str">
        <f>VLOOKUP(F1297,Region!$A$2:$B$3416,2,FALSE)</f>
        <v>汉沽区</v>
      </c>
    </row>
    <row r="1298" spans="1:14" x14ac:dyDescent="0.2">
      <c r="A1298" s="1">
        <v>228077</v>
      </c>
      <c r="B1298" s="1">
        <v>231758</v>
      </c>
      <c r="C1298" s="3">
        <v>1</v>
      </c>
      <c r="D1298" s="3">
        <v>13</v>
      </c>
      <c r="E1298" s="3">
        <v>180</v>
      </c>
      <c r="F1298" s="3">
        <v>1554</v>
      </c>
      <c r="G1298" s="1">
        <v>209.5</v>
      </c>
      <c r="H1298" s="2" t="s">
        <v>401</v>
      </c>
      <c r="I1298" s="1" t="s">
        <v>10</v>
      </c>
      <c r="J1298">
        <f t="shared" si="20"/>
        <v>21</v>
      </c>
      <c r="K1298" t="str">
        <f>VLOOKUP(C1298,Region!$A$2:$B$3416,2,FALSE)</f>
        <v>中国</v>
      </c>
      <c r="L1298" t="str">
        <f>VLOOKUP(D1298,Region!$A$2:$B$3416,2,FALSE)</f>
        <v>湖北</v>
      </c>
      <c r="M1298" t="str">
        <f>VLOOKUP(E1298,Region!$A$2:$B$3416,2,FALSE)</f>
        <v>武汉</v>
      </c>
      <c r="N1298" t="str">
        <f>VLOOKUP(F1298,Region!$A$2:$B$3416,2,FALSE)</f>
        <v>江夏区</v>
      </c>
    </row>
    <row r="1299" spans="1:14" x14ac:dyDescent="0.2">
      <c r="A1299" s="1">
        <v>228078</v>
      </c>
      <c r="B1299" s="1">
        <v>231759</v>
      </c>
      <c r="C1299" s="3">
        <v>1</v>
      </c>
      <c r="D1299" s="3">
        <v>11</v>
      </c>
      <c r="E1299" s="3">
        <v>165</v>
      </c>
      <c r="F1299" s="3">
        <v>1405</v>
      </c>
      <c r="G1299" s="1">
        <v>557</v>
      </c>
      <c r="H1299" s="2" t="s">
        <v>405</v>
      </c>
      <c r="I1299" s="1" t="s">
        <v>13</v>
      </c>
      <c r="J1299">
        <f t="shared" si="20"/>
        <v>21</v>
      </c>
      <c r="K1299" t="str">
        <f>VLOOKUP(C1299,Region!$A$2:$B$3416,2,FALSE)</f>
        <v>中国</v>
      </c>
      <c r="L1299" t="str">
        <f>VLOOKUP(D1299,Region!$A$2:$B$3416,2,FALSE)</f>
        <v>河南</v>
      </c>
      <c r="M1299" t="str">
        <f>VLOOKUP(E1299,Region!$A$2:$B$3416,2,FALSE)</f>
        <v>漯河</v>
      </c>
      <c r="N1299" t="str">
        <f>VLOOKUP(F1299,Region!$A$2:$B$3416,2,FALSE)</f>
        <v>源汇区</v>
      </c>
    </row>
    <row r="1300" spans="1:14" x14ac:dyDescent="0.2">
      <c r="A1300" s="1">
        <v>228079</v>
      </c>
      <c r="B1300" s="1">
        <v>231760</v>
      </c>
      <c r="C1300" s="3">
        <v>1</v>
      </c>
      <c r="D1300" s="3">
        <v>16</v>
      </c>
      <c r="E1300" s="3">
        <v>232</v>
      </c>
      <c r="F1300" s="3">
        <v>1953</v>
      </c>
      <c r="G1300" s="1">
        <v>655.55</v>
      </c>
      <c r="H1300" s="2" t="s">
        <v>402</v>
      </c>
      <c r="I1300" s="1" t="s">
        <v>14</v>
      </c>
      <c r="J1300">
        <f t="shared" si="20"/>
        <v>21</v>
      </c>
      <c r="K1300" t="str">
        <f>VLOOKUP(C1300,Region!$A$2:$B$3416,2,FALSE)</f>
        <v>中国</v>
      </c>
      <c r="L1300" t="str">
        <f>VLOOKUP(D1300,Region!$A$2:$B$3416,2,FALSE)</f>
        <v>江苏</v>
      </c>
      <c r="M1300" t="str">
        <f>VLOOKUP(E1300,Region!$A$2:$B$3416,2,FALSE)</f>
        <v>镇江</v>
      </c>
      <c r="N1300" t="str">
        <f>VLOOKUP(F1300,Region!$A$2:$B$3416,2,FALSE)</f>
        <v>润州区</v>
      </c>
    </row>
    <row r="1301" spans="1:14" x14ac:dyDescent="0.2">
      <c r="A1301" s="1">
        <v>228080</v>
      </c>
      <c r="B1301" s="1">
        <v>231761</v>
      </c>
      <c r="C1301" s="3">
        <v>1</v>
      </c>
      <c r="D1301" s="3">
        <v>11</v>
      </c>
      <c r="E1301" s="3">
        <v>166</v>
      </c>
      <c r="F1301" s="3">
        <v>1409</v>
      </c>
      <c r="G1301" s="1">
        <v>49.85</v>
      </c>
      <c r="H1301" s="2" t="s">
        <v>406</v>
      </c>
      <c r="I1301" s="1" t="s">
        <v>14</v>
      </c>
      <c r="J1301">
        <f t="shared" si="20"/>
        <v>21</v>
      </c>
      <c r="K1301" t="str">
        <f>VLOOKUP(C1301,Region!$A$2:$B$3416,2,FALSE)</f>
        <v>中国</v>
      </c>
      <c r="L1301" t="str">
        <f>VLOOKUP(D1301,Region!$A$2:$B$3416,2,FALSE)</f>
        <v>河南</v>
      </c>
      <c r="M1301" t="str">
        <f>VLOOKUP(E1301,Region!$A$2:$B$3416,2,FALSE)</f>
        <v>濮阳</v>
      </c>
      <c r="N1301" t="str">
        <f>VLOOKUP(F1301,Region!$A$2:$B$3416,2,FALSE)</f>
        <v>华龙区</v>
      </c>
    </row>
    <row r="1302" spans="1:14" x14ac:dyDescent="0.2">
      <c r="A1302" s="1">
        <v>228081</v>
      </c>
      <c r="B1302" s="1">
        <v>231762</v>
      </c>
      <c r="C1302" s="3">
        <v>1</v>
      </c>
      <c r="D1302" s="3">
        <v>19</v>
      </c>
      <c r="E1302" s="3">
        <v>262</v>
      </c>
      <c r="F1302" s="3">
        <v>2195</v>
      </c>
      <c r="G1302" s="1">
        <v>35</v>
      </c>
      <c r="H1302" s="2" t="s">
        <v>404</v>
      </c>
      <c r="I1302" s="1" t="s">
        <v>14</v>
      </c>
      <c r="J1302">
        <f t="shared" si="20"/>
        <v>21</v>
      </c>
      <c r="K1302" t="str">
        <f>VLOOKUP(C1302,Region!$A$2:$B$3416,2,FALSE)</f>
        <v>中国</v>
      </c>
      <c r="L1302" t="str">
        <f>VLOOKUP(D1302,Region!$A$2:$B$3416,2,FALSE)</f>
        <v>内蒙古</v>
      </c>
      <c r="M1302" t="str">
        <f>VLOOKUP(E1302,Region!$A$2:$B$3416,2,FALSE)</f>
        <v>赤峰</v>
      </c>
      <c r="N1302" t="str">
        <f>VLOOKUP(F1302,Region!$A$2:$B$3416,2,FALSE)</f>
        <v>巴林右旗</v>
      </c>
    </row>
    <row r="1303" spans="1:14" x14ac:dyDescent="0.2">
      <c r="A1303" s="1">
        <v>228082</v>
      </c>
      <c r="B1303" s="1">
        <v>231763</v>
      </c>
      <c r="C1303" s="3">
        <v>1</v>
      </c>
      <c r="D1303" s="3">
        <v>31</v>
      </c>
      <c r="E1303" s="3">
        <v>388</v>
      </c>
      <c r="F1303" s="3">
        <v>3284</v>
      </c>
      <c r="G1303" s="1">
        <v>82.65</v>
      </c>
      <c r="H1303" s="2" t="s">
        <v>1612</v>
      </c>
      <c r="I1303" s="1" t="s">
        <v>14</v>
      </c>
      <c r="J1303">
        <f t="shared" si="20"/>
        <v>0</v>
      </c>
      <c r="K1303" t="str">
        <f>VLOOKUP(C1303,Region!$A$2:$B$3416,2,FALSE)</f>
        <v>中国</v>
      </c>
      <c r="L1303" t="str">
        <f>VLOOKUP(D1303,Region!$A$2:$B$3416,2,FALSE)</f>
        <v>浙江</v>
      </c>
      <c r="M1303" t="str">
        <f>VLOOKUP(E1303,Region!$A$2:$B$3416,2,FALSE)</f>
        <v>宁波</v>
      </c>
      <c r="N1303" t="str">
        <f>VLOOKUP(F1303,Region!$A$2:$B$3416,2,FALSE)</f>
        <v>鄞州区</v>
      </c>
    </row>
    <row r="1304" spans="1:14" x14ac:dyDescent="0.2">
      <c r="A1304" s="1">
        <v>228083</v>
      </c>
      <c r="B1304" s="1">
        <v>231764</v>
      </c>
      <c r="C1304" s="3">
        <v>1</v>
      </c>
      <c r="D1304" s="3">
        <v>4</v>
      </c>
      <c r="E1304" s="3">
        <v>58</v>
      </c>
      <c r="F1304" s="3">
        <v>568</v>
      </c>
      <c r="G1304" s="1">
        <v>51.15</v>
      </c>
      <c r="H1304" s="2" t="s">
        <v>400</v>
      </c>
      <c r="I1304" s="1" t="s">
        <v>14</v>
      </c>
      <c r="J1304">
        <f t="shared" si="20"/>
        <v>21</v>
      </c>
      <c r="K1304" t="str">
        <f>VLOOKUP(C1304,Region!$A$2:$B$3416,2,FALSE)</f>
        <v>中国</v>
      </c>
      <c r="L1304" t="str">
        <f>VLOOKUP(D1304,Region!$A$2:$B$3416,2,FALSE)</f>
        <v>福建</v>
      </c>
      <c r="M1304" t="str">
        <f>VLOOKUP(E1304,Region!$A$2:$B$3416,2,FALSE)</f>
        <v>泉州</v>
      </c>
      <c r="N1304" t="str">
        <f>VLOOKUP(F1304,Region!$A$2:$B$3416,2,FALSE)</f>
        <v>晋江市</v>
      </c>
    </row>
    <row r="1305" spans="1:14" x14ac:dyDescent="0.2">
      <c r="A1305" s="1">
        <v>228084</v>
      </c>
      <c r="B1305" s="1">
        <v>231765</v>
      </c>
      <c r="C1305" s="3">
        <v>1</v>
      </c>
      <c r="D1305" s="3">
        <v>18</v>
      </c>
      <c r="E1305" s="3">
        <v>245</v>
      </c>
      <c r="F1305" s="3">
        <v>2082</v>
      </c>
      <c r="G1305" s="1">
        <v>117.3</v>
      </c>
      <c r="H1305" s="2" t="s">
        <v>1613</v>
      </c>
      <c r="I1305" s="1" t="s">
        <v>11</v>
      </c>
      <c r="J1305">
        <f t="shared" si="20"/>
        <v>0</v>
      </c>
      <c r="K1305" t="str">
        <f>VLOOKUP(C1305,Region!$A$2:$B$3416,2,FALSE)</f>
        <v>中国</v>
      </c>
      <c r="L1305" t="str">
        <f>VLOOKUP(D1305,Region!$A$2:$B$3416,2,FALSE)</f>
        <v>辽宁</v>
      </c>
      <c r="M1305" t="str">
        <f>VLOOKUP(E1305,Region!$A$2:$B$3416,2,FALSE)</f>
        <v>大连</v>
      </c>
      <c r="N1305" t="str">
        <f>VLOOKUP(F1305,Region!$A$2:$B$3416,2,FALSE)</f>
        <v>普兰店市</v>
      </c>
    </row>
    <row r="1306" spans="1:14" x14ac:dyDescent="0.2">
      <c r="A1306" s="1">
        <v>228085</v>
      </c>
      <c r="B1306" s="1">
        <v>231766</v>
      </c>
      <c r="C1306" s="3">
        <v>1</v>
      </c>
      <c r="D1306" s="3">
        <v>26</v>
      </c>
      <c r="E1306" s="3">
        <v>342</v>
      </c>
      <c r="F1306" s="3">
        <v>2911</v>
      </c>
      <c r="G1306" s="1">
        <v>175.35</v>
      </c>
      <c r="H1306" s="2" t="s">
        <v>396</v>
      </c>
      <c r="I1306" s="1" t="s">
        <v>14</v>
      </c>
      <c r="J1306">
        <f t="shared" si="20"/>
        <v>21</v>
      </c>
      <c r="K1306" t="str">
        <f>VLOOKUP(C1306,Region!$A$2:$B$3416,2,FALSE)</f>
        <v>中国</v>
      </c>
      <c r="L1306" t="str">
        <f>VLOOKUP(D1306,Region!$A$2:$B$3416,2,FALSE)</f>
        <v>四川</v>
      </c>
      <c r="M1306" t="str">
        <f>VLOOKUP(E1306,Region!$A$2:$B$3416,2,FALSE)</f>
        <v>泸州</v>
      </c>
      <c r="N1306" t="str">
        <f>VLOOKUP(F1306,Region!$A$2:$B$3416,2,FALSE)</f>
        <v>古蔺县</v>
      </c>
    </row>
    <row r="1307" spans="1:14" x14ac:dyDescent="0.2">
      <c r="A1307" s="1">
        <v>228086</v>
      </c>
      <c r="B1307" s="1">
        <v>231767</v>
      </c>
      <c r="C1307" s="3">
        <v>1</v>
      </c>
      <c r="D1307" s="3">
        <v>17</v>
      </c>
      <c r="E1307" s="3">
        <v>242</v>
      </c>
      <c r="F1307" s="3">
        <v>2048</v>
      </c>
      <c r="G1307" s="1">
        <v>47.75</v>
      </c>
      <c r="H1307" s="2" t="s">
        <v>399</v>
      </c>
      <c r="I1307" s="1" t="s">
        <v>22</v>
      </c>
      <c r="J1307">
        <f t="shared" si="20"/>
        <v>21</v>
      </c>
      <c r="K1307" t="str">
        <f>VLOOKUP(C1307,Region!$A$2:$B$3416,2,FALSE)</f>
        <v>中国</v>
      </c>
      <c r="L1307" t="str">
        <f>VLOOKUP(D1307,Region!$A$2:$B$3416,2,FALSE)</f>
        <v>江西</v>
      </c>
      <c r="M1307" t="str">
        <f>VLOOKUP(E1307,Region!$A$2:$B$3416,2,FALSE)</f>
        <v>宜春</v>
      </c>
      <c r="N1307" t="str">
        <f>VLOOKUP(F1307,Region!$A$2:$B$3416,2,FALSE)</f>
        <v>丰城市</v>
      </c>
    </row>
    <row r="1308" spans="1:14" x14ac:dyDescent="0.2">
      <c r="A1308" s="1">
        <v>228087</v>
      </c>
      <c r="B1308" s="1">
        <v>231768</v>
      </c>
      <c r="C1308" s="3">
        <v>1</v>
      </c>
      <c r="D1308" s="3">
        <v>23</v>
      </c>
      <c r="E1308" s="3">
        <v>304</v>
      </c>
      <c r="F1308" s="3">
        <v>2517</v>
      </c>
      <c r="G1308" s="1">
        <v>61.65</v>
      </c>
      <c r="H1308" s="2" t="s">
        <v>398</v>
      </c>
      <c r="I1308" s="1" t="s">
        <v>22</v>
      </c>
      <c r="J1308">
        <f t="shared" si="20"/>
        <v>21</v>
      </c>
      <c r="K1308" t="str">
        <f>VLOOKUP(C1308,Region!$A$2:$B$3416,2,FALSE)</f>
        <v>中国</v>
      </c>
      <c r="L1308" t="str">
        <f>VLOOKUP(D1308,Region!$A$2:$B$3416,2,FALSE)</f>
        <v>山西</v>
      </c>
      <c r="M1308" t="str">
        <f>VLOOKUP(E1308,Region!$A$2:$B$3416,2,FALSE)</f>
        <v>晋中</v>
      </c>
      <c r="N1308" t="str">
        <f>VLOOKUP(F1308,Region!$A$2:$B$3416,2,FALSE)</f>
        <v>介休市</v>
      </c>
    </row>
    <row r="1309" spans="1:14" x14ac:dyDescent="0.2">
      <c r="A1309" s="1">
        <v>228088</v>
      </c>
      <c r="B1309" s="1">
        <v>231769</v>
      </c>
      <c r="C1309" s="3">
        <v>1</v>
      </c>
      <c r="D1309" s="3">
        <v>3</v>
      </c>
      <c r="E1309" s="3">
        <v>47</v>
      </c>
      <c r="F1309" s="3">
        <v>473</v>
      </c>
      <c r="G1309" s="1">
        <v>69.8</v>
      </c>
      <c r="H1309" s="2" t="s">
        <v>397</v>
      </c>
      <c r="I1309" s="1" t="s">
        <v>13</v>
      </c>
      <c r="J1309">
        <f t="shared" si="20"/>
        <v>21</v>
      </c>
      <c r="K1309" t="str">
        <f>VLOOKUP(C1309,Region!$A$2:$B$3416,2,FALSE)</f>
        <v>中国</v>
      </c>
      <c r="L1309" t="str">
        <f>VLOOKUP(D1309,Region!$A$2:$B$3416,2,FALSE)</f>
        <v>安徽</v>
      </c>
      <c r="M1309" t="str">
        <f>VLOOKUP(E1309,Region!$A$2:$B$3416,2,FALSE)</f>
        <v>宿州</v>
      </c>
      <c r="N1309" t="str">
        <f>VLOOKUP(F1309,Region!$A$2:$B$3416,2,FALSE)</f>
        <v>埇桥区</v>
      </c>
    </row>
    <row r="1310" spans="1:14" x14ac:dyDescent="0.2">
      <c r="A1310" s="1">
        <v>228089</v>
      </c>
      <c r="B1310" s="1">
        <v>231770</v>
      </c>
      <c r="C1310" s="3">
        <v>1</v>
      </c>
      <c r="D1310" s="3">
        <v>4</v>
      </c>
      <c r="E1310" s="3">
        <v>53</v>
      </c>
      <c r="F1310" s="3">
        <v>518</v>
      </c>
      <c r="G1310" s="1">
        <v>125.6</v>
      </c>
      <c r="H1310" s="2" t="s">
        <v>395</v>
      </c>
      <c r="I1310" s="1" t="s">
        <v>13</v>
      </c>
      <c r="J1310">
        <f t="shared" si="20"/>
        <v>21</v>
      </c>
      <c r="K1310" t="str">
        <f>VLOOKUP(C1310,Region!$A$2:$B$3416,2,FALSE)</f>
        <v>中国</v>
      </c>
      <c r="L1310" t="str">
        <f>VLOOKUP(D1310,Region!$A$2:$B$3416,2,FALSE)</f>
        <v>福建</v>
      </c>
      <c r="M1310" t="str">
        <f>VLOOKUP(E1310,Region!$A$2:$B$3416,2,FALSE)</f>
        <v>福州</v>
      </c>
      <c r="N1310" t="str">
        <f>VLOOKUP(F1310,Region!$A$2:$B$3416,2,FALSE)</f>
        <v>鼓楼区</v>
      </c>
    </row>
    <row r="1311" spans="1:14" x14ac:dyDescent="0.2">
      <c r="A1311" s="1">
        <v>228090</v>
      </c>
      <c r="B1311" s="1">
        <v>231771</v>
      </c>
      <c r="C1311" s="3">
        <v>1</v>
      </c>
      <c r="D1311" s="3">
        <v>28</v>
      </c>
      <c r="E1311" s="3">
        <v>344</v>
      </c>
      <c r="F1311" s="3">
        <v>2931</v>
      </c>
      <c r="G1311" s="1">
        <v>134.35</v>
      </c>
      <c r="H1311" s="2" t="s">
        <v>394</v>
      </c>
      <c r="I1311" s="1" t="s">
        <v>13</v>
      </c>
      <c r="J1311">
        <f t="shared" si="20"/>
        <v>21</v>
      </c>
      <c r="K1311" t="str">
        <f>VLOOKUP(C1311,Region!$A$2:$B$3416,2,FALSE)</f>
        <v>中国</v>
      </c>
      <c r="L1311" t="str">
        <f>VLOOKUP(D1311,Region!$A$2:$B$3416,2,FALSE)</f>
        <v>西藏</v>
      </c>
      <c r="M1311" t="str">
        <f>VLOOKUP(E1311,Region!$A$2:$B$3416,2,FALSE)</f>
        <v>拉萨</v>
      </c>
      <c r="N1311" t="str">
        <f>VLOOKUP(F1311,Region!$A$2:$B$3416,2,FALSE)</f>
        <v>城关区</v>
      </c>
    </row>
    <row r="1312" spans="1:14" x14ac:dyDescent="0.2">
      <c r="A1312" s="1">
        <v>228091</v>
      </c>
      <c r="B1312" s="1">
        <v>231772</v>
      </c>
      <c r="C1312" s="3">
        <v>1</v>
      </c>
      <c r="D1312" s="3">
        <v>16</v>
      </c>
      <c r="E1312" s="3">
        <v>222</v>
      </c>
      <c r="F1312" s="3">
        <v>1877</v>
      </c>
      <c r="G1312" s="1">
        <v>306.5</v>
      </c>
      <c r="H1312" s="2" t="s">
        <v>393</v>
      </c>
      <c r="I1312" s="1" t="s">
        <v>10</v>
      </c>
      <c r="J1312">
        <f t="shared" si="20"/>
        <v>21</v>
      </c>
      <c r="K1312" t="str">
        <f>VLOOKUP(C1312,Region!$A$2:$B$3416,2,FALSE)</f>
        <v>中国</v>
      </c>
      <c r="L1312" t="str">
        <f>VLOOKUP(D1312,Region!$A$2:$B$3416,2,FALSE)</f>
        <v>江苏</v>
      </c>
      <c r="M1312" t="str">
        <f>VLOOKUP(E1312,Region!$A$2:$B$3416,2,FALSE)</f>
        <v>无锡</v>
      </c>
      <c r="N1312" t="str">
        <f>VLOOKUP(F1312,Region!$A$2:$B$3416,2,FALSE)</f>
        <v>江阴市</v>
      </c>
    </row>
    <row r="1313" spans="1:14" x14ac:dyDescent="0.2">
      <c r="A1313" s="1">
        <v>228092</v>
      </c>
      <c r="B1313" s="1">
        <v>231773</v>
      </c>
      <c r="C1313" s="3">
        <v>1</v>
      </c>
      <c r="D1313" s="3">
        <v>3</v>
      </c>
      <c r="E1313" s="3">
        <v>41</v>
      </c>
      <c r="F1313" s="3">
        <v>437</v>
      </c>
      <c r="G1313" s="1">
        <v>76.099999999999994</v>
      </c>
      <c r="H1313" s="2" t="s">
        <v>392</v>
      </c>
      <c r="I1313" s="1" t="s">
        <v>10</v>
      </c>
      <c r="J1313">
        <f t="shared" si="20"/>
        <v>21</v>
      </c>
      <c r="K1313" t="str">
        <f>VLOOKUP(C1313,Region!$A$2:$B$3416,2,FALSE)</f>
        <v>中国</v>
      </c>
      <c r="L1313" t="str">
        <f>VLOOKUP(D1313,Region!$A$2:$B$3416,2,FALSE)</f>
        <v>安徽</v>
      </c>
      <c r="M1313" t="str">
        <f>VLOOKUP(E1313,Region!$A$2:$B$3416,2,FALSE)</f>
        <v>阜阳</v>
      </c>
      <c r="N1313" t="str">
        <f>VLOOKUP(F1313,Region!$A$2:$B$3416,2,FALSE)</f>
        <v>颍州区</v>
      </c>
    </row>
    <row r="1314" spans="1:14" x14ac:dyDescent="0.2">
      <c r="A1314" s="1">
        <v>228093</v>
      </c>
      <c r="B1314" s="1">
        <v>231774</v>
      </c>
      <c r="C1314" s="3">
        <v>1</v>
      </c>
      <c r="D1314" s="3">
        <v>10</v>
      </c>
      <c r="E1314" s="3">
        <v>138</v>
      </c>
      <c r="F1314" s="3">
        <v>1079</v>
      </c>
      <c r="G1314" s="1">
        <v>118.35</v>
      </c>
      <c r="H1314" s="2" t="s">
        <v>390</v>
      </c>
      <c r="I1314" s="1" t="s">
        <v>14</v>
      </c>
      <c r="J1314">
        <f t="shared" si="20"/>
        <v>21</v>
      </c>
      <c r="K1314" t="str">
        <f>VLOOKUP(C1314,Region!$A$2:$B$3416,2,FALSE)</f>
        <v>中国</v>
      </c>
      <c r="L1314" t="str">
        <f>VLOOKUP(D1314,Region!$A$2:$B$3416,2,FALSE)</f>
        <v>河北</v>
      </c>
      <c r="M1314" t="str">
        <f>VLOOKUP(E1314,Region!$A$2:$B$3416,2,FALSE)</f>
        <v>石家庄</v>
      </c>
      <c r="N1314" t="str">
        <f>VLOOKUP(F1314,Region!$A$2:$B$3416,2,FALSE)</f>
        <v>桥东区</v>
      </c>
    </row>
    <row r="1315" spans="1:14" x14ac:dyDescent="0.2">
      <c r="A1315" s="1">
        <v>228094</v>
      </c>
      <c r="B1315" s="1">
        <v>231775</v>
      </c>
      <c r="C1315" s="3">
        <v>1</v>
      </c>
      <c r="D1315" s="3">
        <v>4</v>
      </c>
      <c r="E1315" s="3">
        <v>58</v>
      </c>
      <c r="F1315" s="3">
        <v>563</v>
      </c>
      <c r="G1315" s="1">
        <v>191.1</v>
      </c>
      <c r="H1315" s="2" t="s">
        <v>391</v>
      </c>
      <c r="I1315" s="1" t="s">
        <v>13</v>
      </c>
      <c r="J1315">
        <f t="shared" si="20"/>
        <v>21</v>
      </c>
      <c r="K1315" t="str">
        <f>VLOOKUP(C1315,Region!$A$2:$B$3416,2,FALSE)</f>
        <v>中国</v>
      </c>
      <c r="L1315" t="str">
        <f>VLOOKUP(D1315,Region!$A$2:$B$3416,2,FALSE)</f>
        <v>福建</v>
      </c>
      <c r="M1315" t="str">
        <f>VLOOKUP(E1315,Region!$A$2:$B$3416,2,FALSE)</f>
        <v>泉州</v>
      </c>
      <c r="N1315" t="str">
        <f>VLOOKUP(F1315,Region!$A$2:$B$3416,2,FALSE)</f>
        <v>丰泽区</v>
      </c>
    </row>
    <row r="1316" spans="1:14" x14ac:dyDescent="0.2">
      <c r="A1316" s="1">
        <v>228095</v>
      </c>
      <c r="B1316" s="1">
        <v>231776</v>
      </c>
      <c r="C1316" s="3">
        <v>1</v>
      </c>
      <c r="D1316" s="3">
        <v>31</v>
      </c>
      <c r="E1316" s="3">
        <v>386</v>
      </c>
      <c r="F1316" s="3">
        <v>3265</v>
      </c>
      <c r="G1316" s="1">
        <v>66.900000000000006</v>
      </c>
      <c r="H1316" s="2" t="s">
        <v>389</v>
      </c>
      <c r="I1316" s="1" t="s">
        <v>14</v>
      </c>
      <c r="J1316">
        <f t="shared" si="20"/>
        <v>21</v>
      </c>
      <c r="K1316" t="str">
        <f>VLOOKUP(C1316,Region!$A$2:$B$3416,2,FALSE)</f>
        <v>中国</v>
      </c>
      <c r="L1316" t="str">
        <f>VLOOKUP(D1316,Region!$A$2:$B$3416,2,FALSE)</f>
        <v>浙江</v>
      </c>
      <c r="M1316" t="str">
        <f>VLOOKUP(E1316,Region!$A$2:$B$3416,2,FALSE)</f>
        <v>金华</v>
      </c>
      <c r="N1316" t="str">
        <f>VLOOKUP(F1316,Region!$A$2:$B$3416,2,FALSE)</f>
        <v>东阳市</v>
      </c>
    </row>
    <row r="1317" spans="1:14" x14ac:dyDescent="0.2">
      <c r="A1317" s="1">
        <v>228096</v>
      </c>
      <c r="B1317" s="1">
        <v>231777</v>
      </c>
      <c r="C1317" s="3">
        <v>1</v>
      </c>
      <c r="D1317" s="3">
        <v>6</v>
      </c>
      <c r="E1317" s="3">
        <v>78</v>
      </c>
      <c r="F1317" s="3">
        <v>712</v>
      </c>
      <c r="G1317" s="1">
        <v>93.15</v>
      </c>
      <c r="H1317" s="2" t="s">
        <v>387</v>
      </c>
      <c r="I1317" s="1" t="s">
        <v>11</v>
      </c>
      <c r="J1317">
        <f t="shared" si="20"/>
        <v>21</v>
      </c>
      <c r="K1317" t="str">
        <f>VLOOKUP(C1317,Region!$A$2:$B$3416,2,FALSE)</f>
        <v>中国</v>
      </c>
      <c r="L1317" t="str">
        <f>VLOOKUP(D1317,Region!$A$2:$B$3416,2,FALSE)</f>
        <v>广东</v>
      </c>
      <c r="M1317" t="str">
        <f>VLOOKUP(E1317,Region!$A$2:$B$3416,2,FALSE)</f>
        <v>潮州</v>
      </c>
      <c r="N1317" t="str">
        <f>VLOOKUP(F1317,Region!$A$2:$B$3416,2,FALSE)</f>
        <v>潮安县</v>
      </c>
    </row>
    <row r="1318" spans="1:14" x14ac:dyDescent="0.2">
      <c r="A1318" s="1">
        <v>228097</v>
      </c>
      <c r="B1318" s="1">
        <v>231778</v>
      </c>
      <c r="C1318" s="3">
        <v>1</v>
      </c>
      <c r="D1318" s="3">
        <v>4</v>
      </c>
      <c r="E1318" s="3">
        <v>55</v>
      </c>
      <c r="F1318" s="3">
        <v>545</v>
      </c>
      <c r="G1318" s="1">
        <v>128.44999999999999</v>
      </c>
      <c r="H1318" s="2" t="s">
        <v>386</v>
      </c>
      <c r="I1318" s="1" t="s">
        <v>13</v>
      </c>
      <c r="J1318">
        <f t="shared" si="20"/>
        <v>21</v>
      </c>
      <c r="K1318" t="str">
        <f>VLOOKUP(C1318,Region!$A$2:$B$3416,2,FALSE)</f>
        <v>中国</v>
      </c>
      <c r="L1318" t="str">
        <f>VLOOKUP(D1318,Region!$A$2:$B$3416,2,FALSE)</f>
        <v>福建</v>
      </c>
      <c r="M1318" t="str">
        <f>VLOOKUP(E1318,Region!$A$2:$B$3416,2,FALSE)</f>
        <v>南平</v>
      </c>
      <c r="N1318" t="str">
        <f>VLOOKUP(F1318,Region!$A$2:$B$3416,2,FALSE)</f>
        <v>光泽县</v>
      </c>
    </row>
    <row r="1319" spans="1:14" x14ac:dyDescent="0.2">
      <c r="A1319" s="1">
        <v>228098</v>
      </c>
      <c r="B1319" s="1">
        <v>231779</v>
      </c>
      <c r="C1319" s="3">
        <v>1</v>
      </c>
      <c r="D1319" s="3">
        <v>18</v>
      </c>
      <c r="E1319" s="3">
        <v>253</v>
      </c>
      <c r="F1319" s="3">
        <v>2132</v>
      </c>
      <c r="G1319" s="1">
        <v>2331.75</v>
      </c>
      <c r="H1319" s="2" t="s">
        <v>385</v>
      </c>
      <c r="I1319" s="1" t="s">
        <v>13</v>
      </c>
      <c r="J1319">
        <f t="shared" si="20"/>
        <v>21</v>
      </c>
      <c r="K1319" t="str">
        <f>VLOOKUP(C1319,Region!$A$2:$B$3416,2,FALSE)</f>
        <v>中国</v>
      </c>
      <c r="L1319" t="str">
        <f>VLOOKUP(D1319,Region!$A$2:$B$3416,2,FALSE)</f>
        <v>辽宁</v>
      </c>
      <c r="M1319" t="str">
        <f>VLOOKUP(E1319,Region!$A$2:$B$3416,2,FALSE)</f>
        <v>锦州</v>
      </c>
      <c r="N1319" t="str">
        <f>VLOOKUP(F1319,Region!$A$2:$B$3416,2,FALSE)</f>
        <v>古塔区</v>
      </c>
    </row>
    <row r="1320" spans="1:14" x14ac:dyDescent="0.2">
      <c r="A1320" s="1">
        <v>228099</v>
      </c>
      <c r="B1320" s="1">
        <v>231780</v>
      </c>
      <c r="C1320" s="3">
        <v>1</v>
      </c>
      <c r="D1320" s="3">
        <v>13</v>
      </c>
      <c r="E1320" s="3">
        <v>180</v>
      </c>
      <c r="F1320" s="3">
        <v>1554</v>
      </c>
      <c r="G1320" s="1">
        <v>274.55</v>
      </c>
      <c r="H1320" s="2" t="s">
        <v>1613</v>
      </c>
      <c r="I1320" s="1" t="s">
        <v>14</v>
      </c>
      <c r="J1320">
        <f t="shared" si="20"/>
        <v>0</v>
      </c>
      <c r="K1320" t="str">
        <f>VLOOKUP(C1320,Region!$A$2:$B$3416,2,FALSE)</f>
        <v>中国</v>
      </c>
      <c r="L1320" t="str">
        <f>VLOOKUP(D1320,Region!$A$2:$B$3416,2,FALSE)</f>
        <v>湖北</v>
      </c>
      <c r="M1320" t="str">
        <f>VLOOKUP(E1320,Region!$A$2:$B$3416,2,FALSE)</f>
        <v>武汉</v>
      </c>
      <c r="N1320" t="str">
        <f>VLOOKUP(F1320,Region!$A$2:$B$3416,2,FALSE)</f>
        <v>江夏区</v>
      </c>
    </row>
    <row r="1321" spans="1:14" x14ac:dyDescent="0.2">
      <c r="A1321" s="1">
        <v>228100</v>
      </c>
      <c r="B1321" s="1">
        <v>231781</v>
      </c>
      <c r="C1321" s="3">
        <v>1</v>
      </c>
      <c r="D1321" s="3">
        <v>4</v>
      </c>
      <c r="E1321" s="3">
        <v>61</v>
      </c>
      <c r="F1321" s="3">
        <v>597</v>
      </c>
      <c r="G1321" s="1">
        <v>149.6</v>
      </c>
      <c r="H1321" s="2" t="s">
        <v>1613</v>
      </c>
      <c r="I1321" s="1" t="s">
        <v>22</v>
      </c>
      <c r="J1321">
        <f t="shared" si="20"/>
        <v>0</v>
      </c>
      <c r="K1321" t="str">
        <f>VLOOKUP(C1321,Region!$A$2:$B$3416,2,FALSE)</f>
        <v>中国</v>
      </c>
      <c r="L1321" t="str">
        <f>VLOOKUP(D1321,Region!$A$2:$B$3416,2,FALSE)</f>
        <v>福建</v>
      </c>
      <c r="M1321" t="str">
        <f>VLOOKUP(E1321,Region!$A$2:$B$3416,2,FALSE)</f>
        <v>漳州</v>
      </c>
      <c r="N1321" t="str">
        <f>VLOOKUP(F1321,Region!$A$2:$B$3416,2,FALSE)</f>
        <v>漳浦县</v>
      </c>
    </row>
    <row r="1322" spans="1:14" x14ac:dyDescent="0.2">
      <c r="A1322" s="1">
        <v>228101</v>
      </c>
      <c r="B1322" s="1">
        <v>231782</v>
      </c>
      <c r="C1322" s="3">
        <v>1</v>
      </c>
      <c r="D1322" s="3">
        <v>6</v>
      </c>
      <c r="E1322" s="3">
        <v>83</v>
      </c>
      <c r="F1322" s="3">
        <v>763</v>
      </c>
      <c r="G1322" s="1">
        <v>174</v>
      </c>
      <c r="H1322" s="2" t="s">
        <v>9</v>
      </c>
      <c r="I1322" s="1" t="s">
        <v>11</v>
      </c>
      <c r="J1322">
        <f t="shared" si="20"/>
        <v>0</v>
      </c>
      <c r="K1322" t="str">
        <f>VLOOKUP(C1322,Region!$A$2:$B$3416,2,FALSE)</f>
        <v>中国</v>
      </c>
      <c r="L1322" t="str">
        <f>VLOOKUP(D1322,Region!$A$2:$B$3416,2,FALSE)</f>
        <v>广东</v>
      </c>
      <c r="M1322" t="str">
        <f>VLOOKUP(E1322,Region!$A$2:$B$3416,2,FALSE)</f>
        <v>江门</v>
      </c>
      <c r="N1322" t="str">
        <f>VLOOKUP(F1322,Region!$A$2:$B$3416,2,FALSE)</f>
        <v>江海区</v>
      </c>
    </row>
    <row r="1323" spans="1:14" x14ac:dyDescent="0.2">
      <c r="A1323" s="1">
        <v>228102</v>
      </c>
      <c r="B1323" s="1">
        <v>231783</v>
      </c>
      <c r="C1323" s="3">
        <v>1</v>
      </c>
      <c r="D1323" s="3">
        <v>6</v>
      </c>
      <c r="E1323" s="3">
        <v>88</v>
      </c>
      <c r="F1323" s="3">
        <v>801</v>
      </c>
      <c r="G1323" s="1">
        <v>329.4</v>
      </c>
      <c r="H1323" s="2" t="s">
        <v>384</v>
      </c>
      <c r="I1323" s="1" t="s">
        <v>11</v>
      </c>
      <c r="J1323">
        <f t="shared" si="20"/>
        <v>21</v>
      </c>
      <c r="K1323" t="str">
        <f>VLOOKUP(C1323,Region!$A$2:$B$3416,2,FALSE)</f>
        <v>中国</v>
      </c>
      <c r="L1323" t="str">
        <f>VLOOKUP(D1323,Region!$A$2:$B$3416,2,FALSE)</f>
        <v>广东</v>
      </c>
      <c r="M1323" t="str">
        <f>VLOOKUP(E1323,Region!$A$2:$B$3416,2,FALSE)</f>
        <v>汕头</v>
      </c>
      <c r="N1323" t="str">
        <f>VLOOKUP(F1323,Region!$A$2:$B$3416,2,FALSE)</f>
        <v>金平区</v>
      </c>
    </row>
    <row r="1324" spans="1:14" x14ac:dyDescent="0.2">
      <c r="A1324" s="1">
        <v>228103</v>
      </c>
      <c r="B1324" s="1">
        <v>231784</v>
      </c>
      <c r="C1324" s="3">
        <v>1</v>
      </c>
      <c r="D1324" s="3">
        <v>22</v>
      </c>
      <c r="E1324" s="3">
        <v>284</v>
      </c>
      <c r="F1324" s="3">
        <v>2344</v>
      </c>
      <c r="G1324" s="1">
        <v>27</v>
      </c>
      <c r="H1324" s="2" t="s">
        <v>383</v>
      </c>
      <c r="I1324" s="1" t="s">
        <v>11</v>
      </c>
      <c r="J1324">
        <f t="shared" si="20"/>
        <v>21</v>
      </c>
      <c r="K1324" t="str">
        <f>VLOOKUP(C1324,Region!$A$2:$B$3416,2,FALSE)</f>
        <v>中国</v>
      </c>
      <c r="L1324" t="str">
        <f>VLOOKUP(D1324,Region!$A$2:$B$3416,2,FALSE)</f>
        <v>山东</v>
      </c>
      <c r="M1324" t="str">
        <f>VLOOKUP(E1324,Region!$A$2:$B$3416,2,FALSE)</f>
        <v>青岛</v>
      </c>
      <c r="N1324" t="str">
        <f>VLOOKUP(F1324,Region!$A$2:$B$3416,2,FALSE)</f>
        <v>城阳区</v>
      </c>
    </row>
    <row r="1325" spans="1:14" x14ac:dyDescent="0.2">
      <c r="A1325" s="1">
        <v>228104</v>
      </c>
      <c r="B1325" s="1">
        <v>231785</v>
      </c>
      <c r="C1325" s="3">
        <v>1</v>
      </c>
      <c r="D1325" s="3">
        <v>14</v>
      </c>
      <c r="E1325" s="3">
        <v>197</v>
      </c>
      <c r="F1325" s="3">
        <v>1648</v>
      </c>
      <c r="G1325" s="1">
        <v>387.4</v>
      </c>
      <c r="H1325" s="2" t="s">
        <v>381</v>
      </c>
      <c r="I1325" s="1" t="s">
        <v>14</v>
      </c>
      <c r="J1325">
        <f t="shared" si="20"/>
        <v>21</v>
      </c>
      <c r="K1325" t="str">
        <f>VLOOKUP(C1325,Region!$A$2:$B$3416,2,FALSE)</f>
        <v>中国</v>
      </c>
      <c r="L1325" t="str">
        <f>VLOOKUP(D1325,Region!$A$2:$B$3416,2,FALSE)</f>
        <v>湖南</v>
      </c>
      <c r="M1325" t="str">
        <f>VLOOKUP(E1325,Region!$A$2:$B$3416,2,FALSE)</f>
        <v>长沙</v>
      </c>
      <c r="N1325" t="str">
        <f>VLOOKUP(F1325,Region!$A$2:$B$3416,2,FALSE)</f>
        <v>芙蓉区</v>
      </c>
    </row>
    <row r="1326" spans="1:14" x14ac:dyDescent="0.2">
      <c r="A1326" s="1">
        <v>228105</v>
      </c>
      <c r="B1326" s="1">
        <v>231786</v>
      </c>
      <c r="C1326" s="3">
        <v>1</v>
      </c>
      <c r="D1326" s="3">
        <v>17</v>
      </c>
      <c r="E1326" s="3">
        <v>233</v>
      </c>
      <c r="F1326" s="3">
        <v>1968</v>
      </c>
      <c r="G1326" s="1">
        <v>699.1</v>
      </c>
      <c r="H1326" s="2" t="s">
        <v>1613</v>
      </c>
      <c r="I1326" s="1" t="s">
        <v>13</v>
      </c>
      <c r="J1326">
        <f t="shared" si="20"/>
        <v>0</v>
      </c>
      <c r="K1326" t="str">
        <f>VLOOKUP(C1326,Region!$A$2:$B$3416,2,FALSE)</f>
        <v>中国</v>
      </c>
      <c r="L1326" t="str">
        <f>VLOOKUP(D1326,Region!$A$2:$B$3416,2,FALSE)</f>
        <v>江西</v>
      </c>
      <c r="M1326" t="str">
        <f>VLOOKUP(E1326,Region!$A$2:$B$3416,2,FALSE)</f>
        <v>南昌</v>
      </c>
      <c r="N1326" t="str">
        <f>VLOOKUP(F1326,Region!$A$2:$B$3416,2,FALSE)</f>
        <v>安义县</v>
      </c>
    </row>
    <row r="1327" spans="1:14" x14ac:dyDescent="0.2">
      <c r="A1327" s="1">
        <v>228106</v>
      </c>
      <c r="B1327" s="1">
        <v>231787</v>
      </c>
      <c r="C1327" s="3">
        <v>1</v>
      </c>
      <c r="D1327" s="3">
        <v>26</v>
      </c>
      <c r="E1327" s="3">
        <v>322</v>
      </c>
      <c r="F1327" s="3">
        <v>2725</v>
      </c>
      <c r="G1327" s="1">
        <v>359.95</v>
      </c>
      <c r="H1327" s="2" t="s">
        <v>382</v>
      </c>
      <c r="I1327" s="1" t="s">
        <v>11</v>
      </c>
      <c r="J1327">
        <f t="shared" si="20"/>
        <v>21</v>
      </c>
      <c r="K1327" t="str">
        <f>VLOOKUP(C1327,Region!$A$2:$B$3416,2,FALSE)</f>
        <v>中国</v>
      </c>
      <c r="L1327" t="str">
        <f>VLOOKUP(D1327,Region!$A$2:$B$3416,2,FALSE)</f>
        <v>四川</v>
      </c>
      <c r="M1327" t="str">
        <f>VLOOKUP(E1327,Region!$A$2:$B$3416,2,FALSE)</f>
        <v>成都</v>
      </c>
      <c r="N1327" t="str">
        <f>VLOOKUP(F1327,Region!$A$2:$B$3416,2,FALSE)</f>
        <v>武侯区</v>
      </c>
    </row>
    <row r="1328" spans="1:14" x14ac:dyDescent="0.2">
      <c r="A1328" s="1">
        <v>228107</v>
      </c>
      <c r="B1328" s="1">
        <v>231788</v>
      </c>
      <c r="C1328" s="3">
        <v>1</v>
      </c>
      <c r="D1328" s="3">
        <v>32</v>
      </c>
      <c r="E1328" s="3">
        <v>394</v>
      </c>
      <c r="F1328" s="3">
        <v>3335</v>
      </c>
      <c r="G1328" s="1">
        <v>1858.7</v>
      </c>
      <c r="H1328" s="2" t="s">
        <v>380</v>
      </c>
      <c r="I1328" s="1" t="s">
        <v>13</v>
      </c>
      <c r="J1328">
        <f t="shared" si="20"/>
        <v>21</v>
      </c>
      <c r="K1328" t="str">
        <f>VLOOKUP(C1328,Region!$A$2:$B$3416,2,FALSE)</f>
        <v>中国</v>
      </c>
      <c r="L1328" t="str">
        <f>VLOOKUP(D1328,Region!$A$2:$B$3416,2,FALSE)</f>
        <v>重庆</v>
      </c>
      <c r="M1328" t="str">
        <f>VLOOKUP(E1328,Region!$A$2:$B$3416,2,FALSE)</f>
        <v>重庆</v>
      </c>
      <c r="N1328" t="str">
        <f>VLOOKUP(F1328,Region!$A$2:$B$3416,2,FALSE)</f>
        <v>沙坪坝区</v>
      </c>
    </row>
    <row r="1329" spans="1:14" x14ac:dyDescent="0.2">
      <c r="A1329" s="1">
        <v>228108</v>
      </c>
      <c r="B1329" s="1">
        <v>231789</v>
      </c>
      <c r="C1329" s="3">
        <v>1</v>
      </c>
      <c r="D1329" s="3">
        <v>16</v>
      </c>
      <c r="E1329" s="3">
        <v>221</v>
      </c>
      <c r="F1329" s="3">
        <v>1848</v>
      </c>
      <c r="G1329" s="1">
        <v>211.1</v>
      </c>
      <c r="H1329" s="2" t="s">
        <v>230</v>
      </c>
      <c r="I1329" s="1" t="s">
        <v>14</v>
      </c>
      <c r="J1329">
        <f t="shared" si="20"/>
        <v>22</v>
      </c>
      <c r="K1329" t="str">
        <f>VLOOKUP(C1329,Region!$A$2:$B$3416,2,FALSE)</f>
        <v>中国</v>
      </c>
      <c r="L1329" t="str">
        <f>VLOOKUP(D1329,Region!$A$2:$B$3416,2,FALSE)</f>
        <v>江苏</v>
      </c>
      <c r="M1329" t="str">
        <f>VLOOKUP(E1329,Region!$A$2:$B$3416,2,FALSE)</f>
        <v>苏州</v>
      </c>
      <c r="N1329" t="str">
        <f>VLOOKUP(F1329,Region!$A$2:$B$3416,2,FALSE)</f>
        <v>金阊区</v>
      </c>
    </row>
    <row r="1330" spans="1:14" x14ac:dyDescent="0.2">
      <c r="A1330" s="1">
        <v>228109</v>
      </c>
      <c r="B1330" s="1">
        <v>231790</v>
      </c>
      <c r="C1330" s="3">
        <v>1</v>
      </c>
      <c r="D1330" s="3">
        <v>17</v>
      </c>
      <c r="E1330" s="3">
        <v>240</v>
      </c>
      <c r="F1330" s="3">
        <v>2037</v>
      </c>
      <c r="G1330" s="1">
        <v>35.4</v>
      </c>
      <c r="H1330" s="2" t="s">
        <v>379</v>
      </c>
      <c r="I1330" s="1" t="s">
        <v>11</v>
      </c>
      <c r="J1330">
        <f t="shared" si="20"/>
        <v>21</v>
      </c>
      <c r="K1330" t="str">
        <f>VLOOKUP(C1330,Region!$A$2:$B$3416,2,FALSE)</f>
        <v>中国</v>
      </c>
      <c r="L1330" t="str">
        <f>VLOOKUP(D1330,Region!$A$2:$B$3416,2,FALSE)</f>
        <v>江西</v>
      </c>
      <c r="M1330" t="str">
        <f>VLOOKUP(E1330,Region!$A$2:$B$3416,2,FALSE)</f>
        <v>上饶</v>
      </c>
      <c r="N1330" t="str">
        <f>VLOOKUP(F1330,Region!$A$2:$B$3416,2,FALSE)</f>
        <v>玉山县</v>
      </c>
    </row>
    <row r="1331" spans="1:14" x14ac:dyDescent="0.2">
      <c r="A1331" s="1">
        <v>228110</v>
      </c>
      <c r="B1331" s="1">
        <v>231791</v>
      </c>
      <c r="C1331" s="3">
        <v>1</v>
      </c>
      <c r="D1331" s="3">
        <v>16</v>
      </c>
      <c r="E1331" s="3">
        <v>223</v>
      </c>
      <c r="F1331" s="3">
        <v>1886</v>
      </c>
      <c r="G1331" s="1">
        <v>116.3</v>
      </c>
      <c r="H1331" s="2" t="s">
        <v>378</v>
      </c>
      <c r="I1331" s="1" t="s">
        <v>14</v>
      </c>
      <c r="J1331">
        <f t="shared" si="20"/>
        <v>21</v>
      </c>
      <c r="K1331" t="str">
        <f>VLOOKUP(C1331,Region!$A$2:$B$3416,2,FALSE)</f>
        <v>中国</v>
      </c>
      <c r="L1331" t="str">
        <f>VLOOKUP(D1331,Region!$A$2:$B$3416,2,FALSE)</f>
        <v>江苏</v>
      </c>
      <c r="M1331" t="str">
        <f>VLOOKUP(E1331,Region!$A$2:$B$3416,2,FALSE)</f>
        <v>常州</v>
      </c>
      <c r="N1331" t="str">
        <f>VLOOKUP(F1331,Region!$A$2:$B$3416,2,FALSE)</f>
        <v>金坛市</v>
      </c>
    </row>
    <row r="1332" spans="1:14" x14ac:dyDescent="0.2">
      <c r="A1332" s="1">
        <v>228111</v>
      </c>
      <c r="B1332" s="1">
        <v>231792</v>
      </c>
      <c r="C1332" s="3">
        <v>1</v>
      </c>
      <c r="D1332" s="3">
        <v>4</v>
      </c>
      <c r="E1332" s="3">
        <v>61</v>
      </c>
      <c r="F1332" s="3">
        <v>597</v>
      </c>
      <c r="G1332" s="1">
        <v>100.5</v>
      </c>
      <c r="H1332" s="2" t="s">
        <v>376</v>
      </c>
      <c r="I1332" s="1" t="s">
        <v>14</v>
      </c>
      <c r="J1332">
        <f t="shared" si="20"/>
        <v>21</v>
      </c>
      <c r="K1332" t="str">
        <f>VLOOKUP(C1332,Region!$A$2:$B$3416,2,FALSE)</f>
        <v>中国</v>
      </c>
      <c r="L1332" t="str">
        <f>VLOOKUP(D1332,Region!$A$2:$B$3416,2,FALSE)</f>
        <v>福建</v>
      </c>
      <c r="M1332" t="str">
        <f>VLOOKUP(E1332,Region!$A$2:$B$3416,2,FALSE)</f>
        <v>漳州</v>
      </c>
      <c r="N1332" t="str">
        <f>VLOOKUP(F1332,Region!$A$2:$B$3416,2,FALSE)</f>
        <v>漳浦县</v>
      </c>
    </row>
    <row r="1333" spans="1:14" x14ac:dyDescent="0.2">
      <c r="A1333" s="1">
        <v>228112</v>
      </c>
      <c r="B1333" s="1">
        <v>231793</v>
      </c>
      <c r="C1333" s="3">
        <v>1</v>
      </c>
      <c r="D1333" s="3">
        <v>14</v>
      </c>
      <c r="E1333" s="3">
        <v>197</v>
      </c>
      <c r="F1333" s="3">
        <v>1647</v>
      </c>
      <c r="G1333" s="1">
        <v>252.75</v>
      </c>
      <c r="H1333" s="2" t="s">
        <v>377</v>
      </c>
      <c r="I1333" s="1" t="s">
        <v>14</v>
      </c>
      <c r="J1333">
        <f t="shared" si="20"/>
        <v>21</v>
      </c>
      <c r="K1333" t="str">
        <f>VLOOKUP(C1333,Region!$A$2:$B$3416,2,FALSE)</f>
        <v>中国</v>
      </c>
      <c r="L1333" t="str">
        <f>VLOOKUP(D1333,Region!$A$2:$B$3416,2,FALSE)</f>
        <v>湖南</v>
      </c>
      <c r="M1333" t="str">
        <f>VLOOKUP(E1333,Region!$A$2:$B$3416,2,FALSE)</f>
        <v>长沙</v>
      </c>
      <c r="N1333" t="str">
        <f>VLOOKUP(F1333,Region!$A$2:$B$3416,2,FALSE)</f>
        <v>岳麓区</v>
      </c>
    </row>
    <row r="1334" spans="1:14" x14ac:dyDescent="0.2">
      <c r="A1334" s="1">
        <v>228113</v>
      </c>
      <c r="B1334" s="1">
        <v>231794</v>
      </c>
      <c r="C1334" s="3">
        <v>1</v>
      </c>
      <c r="D1334" s="3">
        <v>4</v>
      </c>
      <c r="E1334" s="3">
        <v>53</v>
      </c>
      <c r="F1334" s="3">
        <v>519</v>
      </c>
      <c r="G1334" s="1">
        <v>97.35</v>
      </c>
      <c r="H1334" s="2" t="s">
        <v>374</v>
      </c>
      <c r="I1334" s="1" t="s">
        <v>11</v>
      </c>
      <c r="J1334">
        <f t="shared" si="20"/>
        <v>21</v>
      </c>
      <c r="K1334" t="str">
        <f>VLOOKUP(C1334,Region!$A$2:$B$3416,2,FALSE)</f>
        <v>中国</v>
      </c>
      <c r="L1334" t="str">
        <f>VLOOKUP(D1334,Region!$A$2:$B$3416,2,FALSE)</f>
        <v>福建</v>
      </c>
      <c r="M1334" t="str">
        <f>VLOOKUP(E1334,Region!$A$2:$B$3416,2,FALSE)</f>
        <v>福州</v>
      </c>
      <c r="N1334" t="str">
        <f>VLOOKUP(F1334,Region!$A$2:$B$3416,2,FALSE)</f>
        <v>台江区</v>
      </c>
    </row>
    <row r="1335" spans="1:14" x14ac:dyDescent="0.2">
      <c r="A1335" s="1">
        <v>228114</v>
      </c>
      <c r="B1335" s="1">
        <v>231795</v>
      </c>
      <c r="C1335" s="3">
        <v>1</v>
      </c>
      <c r="D1335" s="3">
        <v>11</v>
      </c>
      <c r="E1335" s="3">
        <v>156</v>
      </c>
      <c r="F1335" s="3">
        <v>1318</v>
      </c>
      <c r="G1335" s="1">
        <v>306.05</v>
      </c>
      <c r="H1335" s="2" t="s">
        <v>375</v>
      </c>
      <c r="I1335" s="1" t="s">
        <v>14</v>
      </c>
      <c r="J1335">
        <f t="shared" si="20"/>
        <v>21</v>
      </c>
      <c r="K1335" t="str">
        <f>VLOOKUP(C1335,Region!$A$2:$B$3416,2,FALSE)</f>
        <v>中国</v>
      </c>
      <c r="L1335" t="str">
        <f>VLOOKUP(D1335,Region!$A$2:$B$3416,2,FALSE)</f>
        <v>河南</v>
      </c>
      <c r="M1335" t="str">
        <f>VLOOKUP(E1335,Region!$A$2:$B$3416,2,FALSE)</f>
        <v>南阳</v>
      </c>
      <c r="N1335" t="str">
        <f>VLOOKUP(F1335,Region!$A$2:$B$3416,2,FALSE)</f>
        <v>卧龙区</v>
      </c>
    </row>
    <row r="1336" spans="1:14" x14ac:dyDescent="0.2">
      <c r="A1336" s="1">
        <v>228115</v>
      </c>
      <c r="B1336" s="1">
        <v>231796</v>
      </c>
      <c r="C1336" s="3">
        <v>1</v>
      </c>
      <c r="D1336" s="3">
        <v>26</v>
      </c>
      <c r="E1336" s="3">
        <v>342</v>
      </c>
      <c r="F1336" s="3">
        <v>2911</v>
      </c>
      <c r="G1336" s="1">
        <v>218.1</v>
      </c>
      <c r="H1336" s="2" t="s">
        <v>373</v>
      </c>
      <c r="I1336" s="1" t="s">
        <v>14</v>
      </c>
      <c r="J1336">
        <f t="shared" si="20"/>
        <v>21</v>
      </c>
      <c r="K1336" t="str">
        <f>VLOOKUP(C1336,Region!$A$2:$B$3416,2,FALSE)</f>
        <v>中国</v>
      </c>
      <c r="L1336" t="str">
        <f>VLOOKUP(D1336,Region!$A$2:$B$3416,2,FALSE)</f>
        <v>四川</v>
      </c>
      <c r="M1336" t="str">
        <f>VLOOKUP(E1336,Region!$A$2:$B$3416,2,FALSE)</f>
        <v>泸州</v>
      </c>
      <c r="N1336" t="str">
        <f>VLOOKUP(F1336,Region!$A$2:$B$3416,2,FALSE)</f>
        <v>古蔺县</v>
      </c>
    </row>
    <row r="1337" spans="1:14" x14ac:dyDescent="0.2">
      <c r="A1337" s="1">
        <v>228116</v>
      </c>
      <c r="B1337" s="1">
        <v>231797</v>
      </c>
      <c r="C1337" s="3">
        <v>1</v>
      </c>
      <c r="D1337" s="3">
        <v>26</v>
      </c>
      <c r="E1337" s="3">
        <v>322</v>
      </c>
      <c r="F1337" s="3">
        <v>2725</v>
      </c>
      <c r="G1337" s="1">
        <v>77.400000000000006</v>
      </c>
      <c r="H1337" s="2" t="s">
        <v>372</v>
      </c>
      <c r="I1337" s="1" t="s">
        <v>13</v>
      </c>
      <c r="J1337">
        <f t="shared" si="20"/>
        <v>21</v>
      </c>
      <c r="K1337" t="str">
        <f>VLOOKUP(C1337,Region!$A$2:$B$3416,2,FALSE)</f>
        <v>中国</v>
      </c>
      <c r="L1337" t="str">
        <f>VLOOKUP(D1337,Region!$A$2:$B$3416,2,FALSE)</f>
        <v>四川</v>
      </c>
      <c r="M1337" t="str">
        <f>VLOOKUP(E1337,Region!$A$2:$B$3416,2,FALSE)</f>
        <v>成都</v>
      </c>
      <c r="N1337" t="str">
        <f>VLOOKUP(F1337,Region!$A$2:$B$3416,2,FALSE)</f>
        <v>武侯区</v>
      </c>
    </row>
    <row r="1338" spans="1:14" x14ac:dyDescent="0.2">
      <c r="A1338" s="1">
        <v>228117</v>
      </c>
      <c r="B1338" s="1">
        <v>231798</v>
      </c>
      <c r="C1338" s="3">
        <v>1</v>
      </c>
      <c r="D1338" s="3">
        <v>6</v>
      </c>
      <c r="E1338" s="3">
        <v>77</v>
      </c>
      <c r="F1338" s="3">
        <v>708</v>
      </c>
      <c r="G1338" s="1">
        <v>113.1</v>
      </c>
      <c r="H1338" s="2" t="s">
        <v>1613</v>
      </c>
      <c r="I1338" s="1" t="s">
        <v>14</v>
      </c>
      <c r="J1338">
        <f t="shared" si="20"/>
        <v>0</v>
      </c>
      <c r="K1338" t="str">
        <f>VLOOKUP(C1338,Region!$A$2:$B$3416,2,FALSE)</f>
        <v>中国</v>
      </c>
      <c r="L1338" t="str">
        <f>VLOOKUP(D1338,Region!$A$2:$B$3416,2,FALSE)</f>
        <v>广东</v>
      </c>
      <c r="M1338" t="str">
        <f>VLOOKUP(E1338,Region!$A$2:$B$3416,2,FALSE)</f>
        <v>深圳</v>
      </c>
      <c r="N1338" t="str">
        <f>VLOOKUP(F1338,Region!$A$2:$B$3416,2,FALSE)</f>
        <v>宝安区</v>
      </c>
    </row>
    <row r="1339" spans="1:14" x14ac:dyDescent="0.2">
      <c r="A1339" s="1">
        <v>228118</v>
      </c>
      <c r="B1339" s="1">
        <v>231799</v>
      </c>
      <c r="C1339" s="3">
        <v>1</v>
      </c>
      <c r="D1339" s="3">
        <v>26</v>
      </c>
      <c r="E1339" s="3">
        <v>322</v>
      </c>
      <c r="F1339" s="3">
        <v>2730</v>
      </c>
      <c r="G1339" s="1">
        <v>80.3</v>
      </c>
      <c r="H1339" s="2" t="s">
        <v>371</v>
      </c>
      <c r="I1339" s="1" t="s">
        <v>10</v>
      </c>
      <c r="J1339">
        <f t="shared" si="20"/>
        <v>21</v>
      </c>
      <c r="K1339" t="str">
        <f>VLOOKUP(C1339,Region!$A$2:$B$3416,2,FALSE)</f>
        <v>中国</v>
      </c>
      <c r="L1339" t="str">
        <f>VLOOKUP(D1339,Region!$A$2:$B$3416,2,FALSE)</f>
        <v>四川</v>
      </c>
      <c r="M1339" t="str">
        <f>VLOOKUP(E1339,Region!$A$2:$B$3416,2,FALSE)</f>
        <v>成都</v>
      </c>
      <c r="N1339" t="str">
        <f>VLOOKUP(F1339,Region!$A$2:$B$3416,2,FALSE)</f>
        <v>温江区</v>
      </c>
    </row>
    <row r="1340" spans="1:14" x14ac:dyDescent="0.2">
      <c r="A1340" s="1">
        <v>228119</v>
      </c>
      <c r="B1340" s="1">
        <v>231800</v>
      </c>
      <c r="C1340" s="3">
        <v>1</v>
      </c>
      <c r="D1340" s="3">
        <v>11</v>
      </c>
      <c r="E1340" s="3">
        <v>159</v>
      </c>
      <c r="F1340" s="3">
        <v>1347</v>
      </c>
      <c r="G1340" s="1">
        <v>102.6</v>
      </c>
      <c r="H1340" s="2" t="s">
        <v>370</v>
      </c>
      <c r="I1340" s="1" t="s">
        <v>13</v>
      </c>
      <c r="J1340">
        <f t="shared" si="20"/>
        <v>21</v>
      </c>
      <c r="K1340" t="str">
        <f>VLOOKUP(C1340,Region!$A$2:$B$3416,2,FALSE)</f>
        <v>中国</v>
      </c>
      <c r="L1340" t="str">
        <f>VLOOKUP(D1340,Region!$A$2:$B$3416,2,FALSE)</f>
        <v>河南</v>
      </c>
      <c r="M1340" t="str">
        <f>VLOOKUP(E1340,Region!$A$2:$B$3416,2,FALSE)</f>
        <v>商丘</v>
      </c>
      <c r="N1340" t="str">
        <f>VLOOKUP(F1340,Region!$A$2:$B$3416,2,FALSE)</f>
        <v>梁园区</v>
      </c>
    </row>
    <row r="1341" spans="1:14" x14ac:dyDescent="0.2">
      <c r="A1341" s="1">
        <v>228120</v>
      </c>
      <c r="B1341" s="1">
        <v>231801</v>
      </c>
      <c r="C1341" s="3">
        <v>1</v>
      </c>
      <c r="D1341" s="3">
        <v>22</v>
      </c>
      <c r="E1341" s="3">
        <v>292</v>
      </c>
      <c r="F1341" s="3">
        <v>2410</v>
      </c>
      <c r="G1341" s="1">
        <v>162.35</v>
      </c>
      <c r="H1341" s="2" t="s">
        <v>1613</v>
      </c>
      <c r="I1341" s="1" t="s">
        <v>10</v>
      </c>
      <c r="J1341">
        <f t="shared" si="20"/>
        <v>0</v>
      </c>
      <c r="K1341" t="str">
        <f>VLOOKUP(C1341,Region!$A$2:$B$3416,2,FALSE)</f>
        <v>中国</v>
      </c>
      <c r="L1341" t="str">
        <f>VLOOKUP(D1341,Region!$A$2:$B$3416,2,FALSE)</f>
        <v>山东</v>
      </c>
      <c r="M1341" t="str">
        <f>VLOOKUP(E1341,Region!$A$2:$B$3416,2,FALSE)</f>
        <v>临沂</v>
      </c>
      <c r="N1341" t="str">
        <f>VLOOKUP(F1341,Region!$A$2:$B$3416,2,FALSE)</f>
        <v>河东区</v>
      </c>
    </row>
    <row r="1342" spans="1:14" x14ac:dyDescent="0.2">
      <c r="A1342" s="1">
        <v>228121</v>
      </c>
      <c r="B1342" s="1">
        <v>231802</v>
      </c>
      <c r="C1342" s="3">
        <v>1</v>
      </c>
      <c r="D1342" s="3">
        <v>14</v>
      </c>
      <c r="E1342" s="3">
        <v>197</v>
      </c>
      <c r="F1342" s="3">
        <v>1650</v>
      </c>
      <c r="G1342" s="1">
        <v>107</v>
      </c>
      <c r="H1342" s="2" t="s">
        <v>369</v>
      </c>
      <c r="I1342" s="1" t="s">
        <v>11</v>
      </c>
      <c r="J1342">
        <f t="shared" si="20"/>
        <v>21</v>
      </c>
      <c r="K1342" t="str">
        <f>VLOOKUP(C1342,Region!$A$2:$B$3416,2,FALSE)</f>
        <v>中国</v>
      </c>
      <c r="L1342" t="str">
        <f>VLOOKUP(D1342,Region!$A$2:$B$3416,2,FALSE)</f>
        <v>湖南</v>
      </c>
      <c r="M1342" t="str">
        <f>VLOOKUP(E1342,Region!$A$2:$B$3416,2,FALSE)</f>
        <v>长沙</v>
      </c>
      <c r="N1342" t="str">
        <f>VLOOKUP(F1342,Region!$A$2:$B$3416,2,FALSE)</f>
        <v>开福区</v>
      </c>
    </row>
    <row r="1343" spans="1:14" x14ac:dyDescent="0.2">
      <c r="A1343" s="1">
        <v>228122</v>
      </c>
      <c r="B1343" s="1">
        <v>231803</v>
      </c>
      <c r="C1343" s="3">
        <v>1</v>
      </c>
      <c r="D1343" s="3">
        <v>3</v>
      </c>
      <c r="E1343" s="3">
        <v>3401</v>
      </c>
      <c r="F1343" s="3">
        <v>3405</v>
      </c>
      <c r="G1343" s="1">
        <v>98.95</v>
      </c>
      <c r="H1343" s="2" t="s">
        <v>368</v>
      </c>
      <c r="I1343" s="1" t="s">
        <v>13</v>
      </c>
      <c r="J1343">
        <f t="shared" si="20"/>
        <v>21</v>
      </c>
      <c r="K1343" t="str">
        <f>VLOOKUP(C1343,Region!$A$2:$B$3416,2,FALSE)</f>
        <v>中国</v>
      </c>
      <c r="L1343" t="str">
        <f>VLOOKUP(D1343,Region!$A$2:$B$3416,2,FALSE)</f>
        <v>安徽</v>
      </c>
      <c r="M1343" t="str">
        <f>VLOOKUP(E1343,Region!$A$2:$B$3416,2,FALSE)</f>
        <v>合肥</v>
      </c>
      <c r="N1343" t="str">
        <f>VLOOKUP(F1343,Region!$A$2:$B$3416,2,FALSE)</f>
        <v>包河区</v>
      </c>
    </row>
    <row r="1344" spans="1:14" x14ac:dyDescent="0.2">
      <c r="A1344" s="1">
        <v>228123</v>
      </c>
      <c r="B1344" s="1">
        <v>231804</v>
      </c>
      <c r="C1344" s="3">
        <v>1</v>
      </c>
      <c r="D1344" s="3">
        <v>11</v>
      </c>
      <c r="E1344" s="3">
        <v>159</v>
      </c>
      <c r="F1344" s="3">
        <v>1347</v>
      </c>
      <c r="G1344" s="1">
        <v>1036.45</v>
      </c>
      <c r="H1344" s="2" t="s">
        <v>367</v>
      </c>
      <c r="I1344" s="1" t="s">
        <v>10</v>
      </c>
      <c r="J1344">
        <f t="shared" si="20"/>
        <v>21</v>
      </c>
      <c r="K1344" t="str">
        <f>VLOOKUP(C1344,Region!$A$2:$B$3416,2,FALSE)</f>
        <v>中国</v>
      </c>
      <c r="L1344" t="str">
        <f>VLOOKUP(D1344,Region!$A$2:$B$3416,2,FALSE)</f>
        <v>河南</v>
      </c>
      <c r="M1344" t="str">
        <f>VLOOKUP(E1344,Region!$A$2:$B$3416,2,FALSE)</f>
        <v>商丘</v>
      </c>
      <c r="N1344" t="str">
        <f>VLOOKUP(F1344,Region!$A$2:$B$3416,2,FALSE)</f>
        <v>梁园区</v>
      </c>
    </row>
    <row r="1345" spans="1:14" x14ac:dyDescent="0.2">
      <c r="A1345" s="1">
        <v>228124</v>
      </c>
      <c r="B1345" s="1">
        <v>231805</v>
      </c>
      <c r="C1345" s="3">
        <v>1</v>
      </c>
      <c r="D1345" s="3">
        <v>14</v>
      </c>
      <c r="E1345" s="3">
        <v>201</v>
      </c>
      <c r="F1345" s="3">
        <v>1684</v>
      </c>
      <c r="G1345" s="1">
        <v>72.150000000000006</v>
      </c>
      <c r="H1345" s="2" t="s">
        <v>366</v>
      </c>
      <c r="I1345" s="1" t="s">
        <v>22</v>
      </c>
      <c r="J1345">
        <f t="shared" si="20"/>
        <v>21</v>
      </c>
      <c r="K1345" t="str">
        <f>VLOOKUP(C1345,Region!$A$2:$B$3416,2,FALSE)</f>
        <v>中国</v>
      </c>
      <c r="L1345" t="str">
        <f>VLOOKUP(D1345,Region!$A$2:$B$3416,2,FALSE)</f>
        <v>湖南</v>
      </c>
      <c r="M1345" t="str">
        <f>VLOOKUP(E1345,Region!$A$2:$B$3416,2,FALSE)</f>
        <v>衡阳</v>
      </c>
      <c r="N1345" t="str">
        <f>VLOOKUP(F1345,Region!$A$2:$B$3416,2,FALSE)</f>
        <v>蒸湘区</v>
      </c>
    </row>
    <row r="1346" spans="1:14" x14ac:dyDescent="0.2">
      <c r="A1346" s="1">
        <v>228125</v>
      </c>
      <c r="B1346" s="1">
        <v>231806</v>
      </c>
      <c r="C1346" s="3">
        <v>1</v>
      </c>
      <c r="D1346" s="3">
        <v>23</v>
      </c>
      <c r="E1346" s="3">
        <v>300</v>
      </c>
      <c r="F1346" s="3">
        <v>2478</v>
      </c>
      <c r="G1346" s="1">
        <v>112.6</v>
      </c>
      <c r="H1346" s="2" t="s">
        <v>365</v>
      </c>
      <c r="I1346" s="1" t="s">
        <v>14</v>
      </c>
      <c r="J1346">
        <f t="shared" si="20"/>
        <v>21</v>
      </c>
      <c r="K1346" t="str">
        <f>VLOOKUP(C1346,Region!$A$2:$B$3416,2,FALSE)</f>
        <v>中国</v>
      </c>
      <c r="L1346" t="str">
        <f>VLOOKUP(D1346,Region!$A$2:$B$3416,2,FALSE)</f>
        <v>山西</v>
      </c>
      <c r="M1346" t="str">
        <f>VLOOKUP(E1346,Region!$A$2:$B$3416,2,FALSE)</f>
        <v>太原</v>
      </c>
      <c r="N1346" t="str">
        <f>VLOOKUP(F1346,Region!$A$2:$B$3416,2,FALSE)</f>
        <v>晋源区</v>
      </c>
    </row>
    <row r="1347" spans="1:14" x14ac:dyDescent="0.2">
      <c r="A1347" s="1">
        <v>228126</v>
      </c>
      <c r="B1347" s="1">
        <v>231807</v>
      </c>
      <c r="C1347" s="3">
        <v>1</v>
      </c>
      <c r="D1347" s="3">
        <v>14</v>
      </c>
      <c r="E1347" s="3">
        <v>197</v>
      </c>
      <c r="F1347" s="3">
        <v>1653</v>
      </c>
      <c r="G1347" s="1">
        <v>562.79999999999995</v>
      </c>
      <c r="H1347" s="2" t="s">
        <v>364</v>
      </c>
      <c r="I1347" s="1" t="s">
        <v>13</v>
      </c>
      <c r="J1347">
        <f t="shared" ref="J1347:J1410" si="21">HOUR(H1347)</f>
        <v>21</v>
      </c>
      <c r="K1347" t="str">
        <f>VLOOKUP(C1347,Region!$A$2:$B$3416,2,FALSE)</f>
        <v>中国</v>
      </c>
      <c r="L1347" t="str">
        <f>VLOOKUP(D1347,Region!$A$2:$B$3416,2,FALSE)</f>
        <v>湖南</v>
      </c>
      <c r="M1347" t="str">
        <f>VLOOKUP(E1347,Region!$A$2:$B$3416,2,FALSE)</f>
        <v>长沙</v>
      </c>
      <c r="N1347" t="str">
        <f>VLOOKUP(F1347,Region!$A$2:$B$3416,2,FALSE)</f>
        <v>浏阳市</v>
      </c>
    </row>
    <row r="1348" spans="1:14" x14ac:dyDescent="0.2">
      <c r="A1348" s="1">
        <v>228127</v>
      </c>
      <c r="B1348" s="1">
        <v>231808</v>
      </c>
      <c r="C1348" s="3">
        <v>1</v>
      </c>
      <c r="D1348" s="3">
        <v>31</v>
      </c>
      <c r="E1348" s="3">
        <v>388</v>
      </c>
      <c r="F1348" s="3">
        <v>3280</v>
      </c>
      <c r="G1348" s="1">
        <v>1184.0999999999999</v>
      </c>
      <c r="H1348" s="2" t="s">
        <v>363</v>
      </c>
      <c r="I1348" s="1" t="s">
        <v>13</v>
      </c>
      <c r="J1348">
        <f t="shared" si="21"/>
        <v>21</v>
      </c>
      <c r="K1348" t="str">
        <f>VLOOKUP(C1348,Region!$A$2:$B$3416,2,FALSE)</f>
        <v>中国</v>
      </c>
      <c r="L1348" t="str">
        <f>VLOOKUP(D1348,Region!$A$2:$B$3416,2,FALSE)</f>
        <v>浙江</v>
      </c>
      <c r="M1348" t="str">
        <f>VLOOKUP(E1348,Region!$A$2:$B$3416,2,FALSE)</f>
        <v>宁波</v>
      </c>
      <c r="N1348" t="str">
        <f>VLOOKUP(F1348,Region!$A$2:$B$3416,2,FALSE)</f>
        <v>江东区</v>
      </c>
    </row>
    <row r="1349" spans="1:14" x14ac:dyDescent="0.2">
      <c r="A1349" s="1">
        <v>228128</v>
      </c>
      <c r="B1349" s="1">
        <v>231809</v>
      </c>
      <c r="C1349" s="3">
        <v>1</v>
      </c>
      <c r="D1349" s="3">
        <v>14</v>
      </c>
      <c r="E1349" s="3">
        <v>201</v>
      </c>
      <c r="F1349" s="3">
        <v>1686</v>
      </c>
      <c r="G1349" s="1">
        <v>213.9</v>
      </c>
      <c r="H1349" s="2" t="s">
        <v>363</v>
      </c>
      <c r="I1349" s="1" t="s">
        <v>11</v>
      </c>
      <c r="J1349">
        <f t="shared" si="21"/>
        <v>21</v>
      </c>
      <c r="K1349" t="str">
        <f>VLOOKUP(C1349,Region!$A$2:$B$3416,2,FALSE)</f>
        <v>中国</v>
      </c>
      <c r="L1349" t="str">
        <f>VLOOKUP(D1349,Region!$A$2:$B$3416,2,FALSE)</f>
        <v>湖南</v>
      </c>
      <c r="M1349" t="str">
        <f>VLOOKUP(E1349,Region!$A$2:$B$3416,2,FALSE)</f>
        <v>衡阳</v>
      </c>
      <c r="N1349" t="str">
        <f>VLOOKUP(F1349,Region!$A$2:$B$3416,2,FALSE)</f>
        <v>耒阳市</v>
      </c>
    </row>
    <row r="1350" spans="1:14" x14ac:dyDescent="0.2">
      <c r="A1350" s="1">
        <v>228129</v>
      </c>
      <c r="B1350" s="1">
        <v>231810</v>
      </c>
      <c r="C1350" s="3">
        <v>1</v>
      </c>
      <c r="D1350" s="3">
        <v>31</v>
      </c>
      <c r="E1350" s="3">
        <v>388</v>
      </c>
      <c r="F1350" s="3">
        <v>3283</v>
      </c>
      <c r="G1350" s="1">
        <v>187.45</v>
      </c>
      <c r="H1350" s="2" t="s">
        <v>362</v>
      </c>
      <c r="I1350" s="1" t="s">
        <v>11</v>
      </c>
      <c r="J1350">
        <f t="shared" si="21"/>
        <v>21</v>
      </c>
      <c r="K1350" t="str">
        <f>VLOOKUP(C1350,Region!$A$2:$B$3416,2,FALSE)</f>
        <v>中国</v>
      </c>
      <c r="L1350" t="str">
        <f>VLOOKUP(D1350,Region!$A$2:$B$3416,2,FALSE)</f>
        <v>浙江</v>
      </c>
      <c r="M1350" t="str">
        <f>VLOOKUP(E1350,Region!$A$2:$B$3416,2,FALSE)</f>
        <v>宁波</v>
      </c>
      <c r="N1350" t="str">
        <f>VLOOKUP(F1350,Region!$A$2:$B$3416,2,FALSE)</f>
        <v>北仑区</v>
      </c>
    </row>
    <row r="1351" spans="1:14" x14ac:dyDescent="0.2">
      <c r="A1351" s="1">
        <v>228130</v>
      </c>
      <c r="B1351" s="1">
        <v>231811</v>
      </c>
      <c r="C1351" s="3">
        <v>1</v>
      </c>
      <c r="D1351" s="3">
        <v>18</v>
      </c>
      <c r="E1351" s="3">
        <v>244</v>
      </c>
      <c r="F1351" s="3">
        <v>2064</v>
      </c>
      <c r="G1351" s="1">
        <v>136.9</v>
      </c>
      <c r="H1351" s="2" t="s">
        <v>361</v>
      </c>
      <c r="I1351" s="1" t="s">
        <v>11</v>
      </c>
      <c r="J1351">
        <f t="shared" si="21"/>
        <v>21</v>
      </c>
      <c r="K1351" t="str">
        <f>VLOOKUP(C1351,Region!$A$2:$B$3416,2,FALSE)</f>
        <v>中国</v>
      </c>
      <c r="L1351" t="str">
        <f>VLOOKUP(D1351,Region!$A$2:$B$3416,2,FALSE)</f>
        <v>辽宁</v>
      </c>
      <c r="M1351" t="str">
        <f>VLOOKUP(E1351,Region!$A$2:$B$3416,2,FALSE)</f>
        <v>沈阳</v>
      </c>
      <c r="N1351" t="str">
        <f>VLOOKUP(F1351,Region!$A$2:$B$3416,2,FALSE)</f>
        <v>铁西区</v>
      </c>
    </row>
    <row r="1352" spans="1:14" x14ac:dyDescent="0.2">
      <c r="A1352" s="1">
        <v>228131</v>
      </c>
      <c r="B1352" s="1">
        <v>231812</v>
      </c>
      <c r="C1352" s="3">
        <v>1</v>
      </c>
      <c r="D1352" s="3">
        <v>8</v>
      </c>
      <c r="E1352" s="3">
        <v>115</v>
      </c>
      <c r="F1352" s="3">
        <v>1003</v>
      </c>
      <c r="G1352" s="1">
        <v>880.4</v>
      </c>
      <c r="H1352" s="2" t="s">
        <v>358</v>
      </c>
      <c r="I1352" s="1" t="s">
        <v>14</v>
      </c>
      <c r="J1352">
        <f t="shared" si="21"/>
        <v>21</v>
      </c>
      <c r="K1352" t="str">
        <f>VLOOKUP(C1352,Region!$A$2:$B$3416,2,FALSE)</f>
        <v>中国</v>
      </c>
      <c r="L1352" t="str">
        <f>VLOOKUP(D1352,Region!$A$2:$B$3416,2,FALSE)</f>
        <v>贵州</v>
      </c>
      <c r="M1352" t="str">
        <f>VLOOKUP(E1352,Region!$A$2:$B$3416,2,FALSE)</f>
        <v>黔东南</v>
      </c>
      <c r="N1352" t="str">
        <f>VLOOKUP(F1352,Region!$A$2:$B$3416,2,FALSE)</f>
        <v>榕江县</v>
      </c>
    </row>
    <row r="1353" spans="1:14" x14ac:dyDescent="0.2">
      <c r="A1353" s="1">
        <v>228132</v>
      </c>
      <c r="B1353" s="1">
        <v>231813</v>
      </c>
      <c r="C1353" s="3">
        <v>1</v>
      </c>
      <c r="D1353" s="3">
        <v>14</v>
      </c>
      <c r="E1353" s="3">
        <v>203</v>
      </c>
      <c r="F1353" s="3">
        <v>1709</v>
      </c>
      <c r="G1353" s="1">
        <v>105</v>
      </c>
      <c r="H1353" s="2" t="s">
        <v>359</v>
      </c>
      <c r="I1353" s="1" t="s">
        <v>22</v>
      </c>
      <c r="J1353">
        <f t="shared" si="21"/>
        <v>21</v>
      </c>
      <c r="K1353" t="str">
        <f>VLOOKUP(C1353,Region!$A$2:$B$3416,2,FALSE)</f>
        <v>中国</v>
      </c>
      <c r="L1353" t="str">
        <f>VLOOKUP(D1353,Region!$A$2:$B$3416,2,FALSE)</f>
        <v>湖南</v>
      </c>
      <c r="M1353" t="str">
        <f>VLOOKUP(E1353,Region!$A$2:$B$3416,2,FALSE)</f>
        <v>娄底</v>
      </c>
      <c r="N1353" t="str">
        <f>VLOOKUP(F1353,Region!$A$2:$B$3416,2,FALSE)</f>
        <v>新化县</v>
      </c>
    </row>
    <row r="1354" spans="1:14" x14ac:dyDescent="0.2">
      <c r="A1354" s="1">
        <v>228133</v>
      </c>
      <c r="B1354" s="1">
        <v>231814</v>
      </c>
      <c r="C1354" s="3">
        <v>1</v>
      </c>
      <c r="D1354" s="3">
        <v>14</v>
      </c>
      <c r="E1354" s="3">
        <v>200</v>
      </c>
      <c r="F1354" s="3">
        <v>1670</v>
      </c>
      <c r="G1354" s="1">
        <v>185.3</v>
      </c>
      <c r="H1354" s="2" t="s">
        <v>355</v>
      </c>
      <c r="I1354" s="1" t="s">
        <v>13</v>
      </c>
      <c r="J1354">
        <f t="shared" si="21"/>
        <v>21</v>
      </c>
      <c r="K1354" t="str">
        <f>VLOOKUP(C1354,Region!$A$2:$B$3416,2,FALSE)</f>
        <v>中国</v>
      </c>
      <c r="L1354" t="str">
        <f>VLOOKUP(D1354,Region!$A$2:$B$3416,2,FALSE)</f>
        <v>湖南</v>
      </c>
      <c r="M1354" t="str">
        <f>VLOOKUP(E1354,Region!$A$2:$B$3416,2,FALSE)</f>
        <v>郴州</v>
      </c>
      <c r="N1354" t="str">
        <f>VLOOKUP(F1354,Region!$A$2:$B$3416,2,FALSE)</f>
        <v>北湖区</v>
      </c>
    </row>
    <row r="1355" spans="1:14" x14ac:dyDescent="0.2">
      <c r="A1355" s="1">
        <v>228134</v>
      </c>
      <c r="B1355" s="1">
        <v>231815</v>
      </c>
      <c r="C1355" s="3">
        <v>1</v>
      </c>
      <c r="D1355" s="3">
        <v>14</v>
      </c>
      <c r="E1355" s="3">
        <v>209</v>
      </c>
      <c r="F1355" s="3">
        <v>1758</v>
      </c>
      <c r="G1355" s="1">
        <v>143.55000000000001</v>
      </c>
      <c r="H1355" s="2" t="s">
        <v>357</v>
      </c>
      <c r="I1355" s="1" t="s">
        <v>14</v>
      </c>
      <c r="J1355">
        <f t="shared" si="21"/>
        <v>21</v>
      </c>
      <c r="K1355" t="str">
        <f>VLOOKUP(C1355,Region!$A$2:$B$3416,2,FALSE)</f>
        <v>中国</v>
      </c>
      <c r="L1355" t="str">
        <f>VLOOKUP(D1355,Region!$A$2:$B$3416,2,FALSE)</f>
        <v>湖南</v>
      </c>
      <c r="M1355" t="str">
        <f>VLOOKUP(E1355,Region!$A$2:$B$3416,2,FALSE)</f>
        <v>岳阳</v>
      </c>
      <c r="N1355" t="str">
        <f>VLOOKUP(F1355,Region!$A$2:$B$3416,2,FALSE)</f>
        <v>华容县</v>
      </c>
    </row>
    <row r="1356" spans="1:14" x14ac:dyDescent="0.2">
      <c r="A1356" s="1">
        <v>228135</v>
      </c>
      <c r="B1356" s="1">
        <v>231816</v>
      </c>
      <c r="C1356" s="3">
        <v>1</v>
      </c>
      <c r="D1356" s="3">
        <v>6</v>
      </c>
      <c r="E1356" s="3">
        <v>76</v>
      </c>
      <c r="F1356" s="3">
        <v>698</v>
      </c>
      <c r="G1356" s="1">
        <v>1940.5</v>
      </c>
      <c r="H1356" s="2" t="s">
        <v>356</v>
      </c>
      <c r="I1356" s="1" t="s">
        <v>10</v>
      </c>
      <c r="J1356">
        <f t="shared" si="21"/>
        <v>21</v>
      </c>
      <c r="K1356" t="str">
        <f>VLOOKUP(C1356,Region!$A$2:$B$3416,2,FALSE)</f>
        <v>中国</v>
      </c>
      <c r="L1356" t="str">
        <f>VLOOKUP(D1356,Region!$A$2:$B$3416,2,FALSE)</f>
        <v>广东</v>
      </c>
      <c r="M1356" t="str">
        <f>VLOOKUP(E1356,Region!$A$2:$B$3416,2,FALSE)</f>
        <v>广州</v>
      </c>
      <c r="N1356" t="str">
        <f>VLOOKUP(F1356,Region!$A$2:$B$3416,2,FALSE)</f>
        <v>越秀区</v>
      </c>
    </row>
    <row r="1357" spans="1:14" x14ac:dyDescent="0.2">
      <c r="A1357" s="1">
        <v>228136</v>
      </c>
      <c r="B1357" s="1">
        <v>231817</v>
      </c>
      <c r="C1357" s="3">
        <v>1</v>
      </c>
      <c r="D1357" s="3">
        <v>18</v>
      </c>
      <c r="E1357" s="3">
        <v>255</v>
      </c>
      <c r="F1357" s="3">
        <v>2145</v>
      </c>
      <c r="G1357" s="1">
        <v>43.8</v>
      </c>
      <c r="H1357" s="2" t="s">
        <v>354</v>
      </c>
      <c r="I1357" s="1" t="s">
        <v>11</v>
      </c>
      <c r="J1357">
        <f t="shared" si="21"/>
        <v>21</v>
      </c>
      <c r="K1357" t="str">
        <f>VLOOKUP(C1357,Region!$A$2:$B$3416,2,FALSE)</f>
        <v>中国</v>
      </c>
      <c r="L1357" t="str">
        <f>VLOOKUP(D1357,Region!$A$2:$B$3416,2,FALSE)</f>
        <v>辽宁</v>
      </c>
      <c r="M1357" t="str">
        <f>VLOOKUP(E1357,Region!$A$2:$B$3416,2,FALSE)</f>
        <v>盘锦</v>
      </c>
      <c r="N1357" t="str">
        <f>VLOOKUP(F1357,Region!$A$2:$B$3416,2,FALSE)</f>
        <v>双台子区</v>
      </c>
    </row>
    <row r="1358" spans="1:14" x14ac:dyDescent="0.2">
      <c r="A1358" s="1">
        <v>228137</v>
      </c>
      <c r="B1358" s="1">
        <v>231818</v>
      </c>
      <c r="C1358" s="3">
        <v>1</v>
      </c>
      <c r="D1358" s="3">
        <v>26</v>
      </c>
      <c r="E1358" s="3">
        <v>331</v>
      </c>
      <c r="F1358" s="3">
        <v>2823</v>
      </c>
      <c r="G1358" s="1">
        <v>411.85</v>
      </c>
      <c r="H1358" s="2" t="s">
        <v>349</v>
      </c>
      <c r="I1358" s="1" t="s">
        <v>13</v>
      </c>
      <c r="J1358">
        <f t="shared" si="21"/>
        <v>21</v>
      </c>
      <c r="K1358" t="str">
        <f>VLOOKUP(C1358,Region!$A$2:$B$3416,2,FALSE)</f>
        <v>中国</v>
      </c>
      <c r="L1358" t="str">
        <f>VLOOKUP(D1358,Region!$A$2:$B$3416,2,FALSE)</f>
        <v>四川</v>
      </c>
      <c r="M1358" t="str">
        <f>VLOOKUP(E1358,Region!$A$2:$B$3416,2,FALSE)</f>
        <v>乐山</v>
      </c>
      <c r="N1358" t="str">
        <f>VLOOKUP(F1358,Region!$A$2:$B$3416,2,FALSE)</f>
        <v>乐山市</v>
      </c>
    </row>
    <row r="1359" spans="1:14" x14ac:dyDescent="0.2">
      <c r="A1359" s="1">
        <v>228138</v>
      </c>
      <c r="B1359" s="1">
        <v>231819</v>
      </c>
      <c r="C1359" s="3">
        <v>1</v>
      </c>
      <c r="D1359" s="3">
        <v>31</v>
      </c>
      <c r="E1359" s="3">
        <v>385</v>
      </c>
      <c r="F1359" s="3">
        <v>3253</v>
      </c>
      <c r="G1359" s="1">
        <v>69</v>
      </c>
      <c r="H1359" s="2" t="s">
        <v>352</v>
      </c>
      <c r="I1359" s="1" t="s">
        <v>11</v>
      </c>
      <c r="J1359">
        <f t="shared" si="21"/>
        <v>21</v>
      </c>
      <c r="K1359" t="str">
        <f>VLOOKUP(C1359,Region!$A$2:$B$3416,2,FALSE)</f>
        <v>中国</v>
      </c>
      <c r="L1359" t="str">
        <f>VLOOKUP(D1359,Region!$A$2:$B$3416,2,FALSE)</f>
        <v>浙江</v>
      </c>
      <c r="M1359" t="str">
        <f>VLOOKUP(E1359,Region!$A$2:$B$3416,2,FALSE)</f>
        <v>嘉兴</v>
      </c>
      <c r="N1359" t="str">
        <f>VLOOKUP(F1359,Region!$A$2:$B$3416,2,FALSE)</f>
        <v>桐乡市</v>
      </c>
    </row>
    <row r="1360" spans="1:14" x14ac:dyDescent="0.2">
      <c r="A1360" s="1">
        <v>228139</v>
      </c>
      <c r="B1360" s="1">
        <v>231820</v>
      </c>
      <c r="C1360" s="3">
        <v>1</v>
      </c>
      <c r="D1360" s="3">
        <v>10</v>
      </c>
      <c r="E1360" s="3">
        <v>147</v>
      </c>
      <c r="F1360" s="3">
        <v>1215</v>
      </c>
      <c r="G1360" s="1">
        <v>274.39999999999998</v>
      </c>
      <c r="H1360" s="2" t="s">
        <v>347</v>
      </c>
      <c r="I1360" s="1" t="s">
        <v>11</v>
      </c>
      <c r="J1360">
        <f t="shared" si="21"/>
        <v>21</v>
      </c>
      <c r="K1360" t="str">
        <f>VLOOKUP(C1360,Region!$A$2:$B$3416,2,FALSE)</f>
        <v>中国</v>
      </c>
      <c r="L1360" t="str">
        <f>VLOOKUP(D1360,Region!$A$2:$B$3416,2,FALSE)</f>
        <v>河北</v>
      </c>
      <c r="M1360" t="str">
        <f>VLOOKUP(E1360,Region!$A$2:$B$3416,2,FALSE)</f>
        <v>邢台</v>
      </c>
      <c r="N1360" t="str">
        <f>VLOOKUP(F1360,Region!$A$2:$B$3416,2,FALSE)</f>
        <v>桥东区</v>
      </c>
    </row>
    <row r="1361" spans="1:14" x14ac:dyDescent="0.2">
      <c r="A1361" s="1">
        <v>228140</v>
      </c>
      <c r="B1361" s="1">
        <v>231821</v>
      </c>
      <c r="C1361" s="3">
        <v>1</v>
      </c>
      <c r="D1361" s="3">
        <v>22</v>
      </c>
      <c r="E1361" s="3">
        <v>292</v>
      </c>
      <c r="F1361" s="3">
        <v>2409</v>
      </c>
      <c r="G1361" s="1">
        <v>270.88</v>
      </c>
      <c r="H1361" s="2" t="s">
        <v>351</v>
      </c>
      <c r="I1361" s="1" t="s">
        <v>14</v>
      </c>
      <c r="J1361">
        <f t="shared" si="21"/>
        <v>21</v>
      </c>
      <c r="K1361" t="str">
        <f>VLOOKUP(C1361,Region!$A$2:$B$3416,2,FALSE)</f>
        <v>中国</v>
      </c>
      <c r="L1361" t="str">
        <f>VLOOKUP(D1361,Region!$A$2:$B$3416,2,FALSE)</f>
        <v>山东</v>
      </c>
      <c r="M1361" t="str">
        <f>VLOOKUP(E1361,Region!$A$2:$B$3416,2,FALSE)</f>
        <v>临沂</v>
      </c>
      <c r="N1361" t="str">
        <f>VLOOKUP(F1361,Region!$A$2:$B$3416,2,FALSE)</f>
        <v>罗庄区</v>
      </c>
    </row>
    <row r="1362" spans="1:14" x14ac:dyDescent="0.2">
      <c r="A1362" s="1">
        <v>228141</v>
      </c>
      <c r="B1362" s="1">
        <v>231822</v>
      </c>
      <c r="C1362" s="3">
        <v>1</v>
      </c>
      <c r="D1362" s="3">
        <v>10</v>
      </c>
      <c r="E1362" s="3">
        <v>144</v>
      </c>
      <c r="F1362" s="3">
        <v>1187</v>
      </c>
      <c r="G1362" s="1">
        <v>213.9</v>
      </c>
      <c r="H1362" s="2" t="s">
        <v>350</v>
      </c>
      <c r="I1362" s="1" t="s">
        <v>11</v>
      </c>
      <c r="J1362">
        <f t="shared" si="21"/>
        <v>21</v>
      </c>
      <c r="K1362" t="str">
        <f>VLOOKUP(C1362,Region!$A$2:$B$3416,2,FALSE)</f>
        <v>中国</v>
      </c>
      <c r="L1362" t="str">
        <f>VLOOKUP(D1362,Region!$A$2:$B$3416,2,FALSE)</f>
        <v>河北</v>
      </c>
      <c r="M1362" t="str">
        <f>VLOOKUP(E1362,Region!$A$2:$B$3416,2,FALSE)</f>
        <v>廊坊</v>
      </c>
      <c r="N1362" t="str">
        <f>VLOOKUP(F1362,Region!$A$2:$B$3416,2,FALSE)</f>
        <v>三河市</v>
      </c>
    </row>
    <row r="1363" spans="1:14" x14ac:dyDescent="0.2">
      <c r="A1363" s="1">
        <v>228142</v>
      </c>
      <c r="B1363" s="1">
        <v>231823</v>
      </c>
      <c r="C1363" s="3">
        <v>1</v>
      </c>
      <c r="D1363" s="3">
        <v>25</v>
      </c>
      <c r="E1363" s="3">
        <v>321</v>
      </c>
      <c r="F1363" s="3">
        <v>2715</v>
      </c>
      <c r="G1363" s="1">
        <v>303.75</v>
      </c>
      <c r="H1363" s="2" t="s">
        <v>346</v>
      </c>
      <c r="I1363" s="1" t="s">
        <v>14</v>
      </c>
      <c r="J1363">
        <f t="shared" si="21"/>
        <v>21</v>
      </c>
      <c r="K1363" t="str">
        <f>VLOOKUP(C1363,Region!$A$2:$B$3416,2,FALSE)</f>
        <v>中国</v>
      </c>
      <c r="L1363" t="str">
        <f>VLOOKUP(D1363,Region!$A$2:$B$3416,2,FALSE)</f>
        <v>上海</v>
      </c>
      <c r="M1363" t="str">
        <f>VLOOKUP(E1363,Region!$A$2:$B$3416,2,FALSE)</f>
        <v>上海</v>
      </c>
      <c r="N1363" t="str">
        <f>VLOOKUP(F1363,Region!$A$2:$B$3416,2,FALSE)</f>
        <v>松江区</v>
      </c>
    </row>
    <row r="1364" spans="1:14" x14ac:dyDescent="0.2">
      <c r="A1364" s="1">
        <v>228143</v>
      </c>
      <c r="B1364" s="1">
        <v>231824</v>
      </c>
      <c r="C1364" s="3">
        <v>1</v>
      </c>
      <c r="D1364" s="3">
        <v>26</v>
      </c>
      <c r="E1364" s="3">
        <v>338</v>
      </c>
      <c r="F1364" s="3">
        <v>2877</v>
      </c>
      <c r="G1364" s="1">
        <v>188.7</v>
      </c>
      <c r="H1364" s="2" t="s">
        <v>348</v>
      </c>
      <c r="I1364" s="1" t="s">
        <v>14</v>
      </c>
      <c r="J1364">
        <f t="shared" si="21"/>
        <v>21</v>
      </c>
      <c r="K1364" t="str">
        <f>VLOOKUP(C1364,Region!$A$2:$B$3416,2,FALSE)</f>
        <v>中国</v>
      </c>
      <c r="L1364" t="str">
        <f>VLOOKUP(D1364,Region!$A$2:$B$3416,2,FALSE)</f>
        <v>四川</v>
      </c>
      <c r="M1364" t="str">
        <f>VLOOKUP(E1364,Region!$A$2:$B$3416,2,FALSE)</f>
        <v>雅安</v>
      </c>
      <c r="N1364" t="str">
        <f>VLOOKUP(F1364,Region!$A$2:$B$3416,2,FALSE)</f>
        <v>雨城区</v>
      </c>
    </row>
    <row r="1365" spans="1:14" x14ac:dyDescent="0.2">
      <c r="A1365" s="1">
        <v>228144</v>
      </c>
      <c r="B1365" s="1">
        <v>231825</v>
      </c>
      <c r="C1365" s="3">
        <v>1</v>
      </c>
      <c r="D1365" s="3">
        <v>6</v>
      </c>
      <c r="E1365" s="3">
        <v>77</v>
      </c>
      <c r="F1365" s="3">
        <v>705</v>
      </c>
      <c r="G1365" s="1">
        <v>1902.8</v>
      </c>
      <c r="H1365" s="2" t="s">
        <v>345</v>
      </c>
      <c r="I1365" s="1" t="s">
        <v>13</v>
      </c>
      <c r="J1365">
        <f t="shared" si="21"/>
        <v>21</v>
      </c>
      <c r="K1365" t="str">
        <f>VLOOKUP(C1365,Region!$A$2:$B$3416,2,FALSE)</f>
        <v>中国</v>
      </c>
      <c r="L1365" t="str">
        <f>VLOOKUP(D1365,Region!$A$2:$B$3416,2,FALSE)</f>
        <v>广东</v>
      </c>
      <c r="M1365" t="str">
        <f>VLOOKUP(E1365,Region!$A$2:$B$3416,2,FALSE)</f>
        <v>深圳</v>
      </c>
      <c r="N1365" t="str">
        <f>VLOOKUP(F1365,Region!$A$2:$B$3416,2,FALSE)</f>
        <v>福田区</v>
      </c>
    </row>
    <row r="1366" spans="1:14" x14ac:dyDescent="0.2">
      <c r="A1366" s="1">
        <v>228145</v>
      </c>
      <c r="B1366" s="1">
        <v>231826</v>
      </c>
      <c r="C1366" s="3">
        <v>1</v>
      </c>
      <c r="D1366" s="3">
        <v>31</v>
      </c>
      <c r="E1366" s="3">
        <v>387</v>
      </c>
      <c r="F1366" s="3">
        <v>3270</v>
      </c>
      <c r="G1366" s="1">
        <v>96.1</v>
      </c>
      <c r="H1366" s="2" t="s">
        <v>344</v>
      </c>
      <c r="I1366" s="1" t="s">
        <v>22</v>
      </c>
      <c r="J1366">
        <f t="shared" si="21"/>
        <v>21</v>
      </c>
      <c r="K1366" t="str">
        <f>VLOOKUP(C1366,Region!$A$2:$B$3416,2,FALSE)</f>
        <v>中国</v>
      </c>
      <c r="L1366" t="str">
        <f>VLOOKUP(D1366,Region!$A$2:$B$3416,2,FALSE)</f>
        <v>浙江</v>
      </c>
      <c r="M1366" t="str">
        <f>VLOOKUP(E1366,Region!$A$2:$B$3416,2,FALSE)</f>
        <v>丽水</v>
      </c>
      <c r="N1366" t="str">
        <f>VLOOKUP(F1366,Region!$A$2:$B$3416,2,FALSE)</f>
        <v>莲都区</v>
      </c>
    </row>
    <row r="1367" spans="1:14" x14ac:dyDescent="0.2">
      <c r="A1367" s="1">
        <v>228146</v>
      </c>
      <c r="B1367" s="1">
        <v>231827</v>
      </c>
      <c r="C1367" s="3">
        <v>1</v>
      </c>
      <c r="D1367" s="3">
        <v>16</v>
      </c>
      <c r="E1367" s="3">
        <v>224</v>
      </c>
      <c r="F1367" s="3">
        <v>1894</v>
      </c>
      <c r="G1367" s="1">
        <v>114.15</v>
      </c>
      <c r="H1367" s="2" t="s">
        <v>343</v>
      </c>
      <c r="I1367" s="1" t="s">
        <v>13</v>
      </c>
      <c r="J1367">
        <f t="shared" si="21"/>
        <v>21</v>
      </c>
      <c r="K1367" t="str">
        <f>VLOOKUP(C1367,Region!$A$2:$B$3416,2,FALSE)</f>
        <v>中国</v>
      </c>
      <c r="L1367" t="str">
        <f>VLOOKUP(D1367,Region!$A$2:$B$3416,2,FALSE)</f>
        <v>江苏</v>
      </c>
      <c r="M1367" t="str">
        <f>VLOOKUP(E1367,Region!$A$2:$B$3416,2,FALSE)</f>
        <v>淮安</v>
      </c>
      <c r="N1367" t="str">
        <f>VLOOKUP(F1367,Region!$A$2:$B$3416,2,FALSE)</f>
        <v>金湖县</v>
      </c>
    </row>
    <row r="1368" spans="1:14" x14ac:dyDescent="0.2">
      <c r="A1368" s="1">
        <v>228147</v>
      </c>
      <c r="B1368" s="1">
        <v>231828</v>
      </c>
      <c r="C1368" s="3">
        <v>1</v>
      </c>
      <c r="D1368" s="3">
        <v>27</v>
      </c>
      <c r="E1368" s="3">
        <v>343</v>
      </c>
      <c r="F1368" s="3">
        <v>2921</v>
      </c>
      <c r="G1368" s="1">
        <v>96.6</v>
      </c>
      <c r="H1368" s="2" t="s">
        <v>342</v>
      </c>
      <c r="I1368" s="1" t="s">
        <v>11</v>
      </c>
      <c r="J1368">
        <f t="shared" si="21"/>
        <v>21</v>
      </c>
      <c r="K1368" t="str">
        <f>VLOOKUP(C1368,Region!$A$2:$B$3416,2,FALSE)</f>
        <v>中国</v>
      </c>
      <c r="L1368" t="str">
        <f>VLOOKUP(D1368,Region!$A$2:$B$3416,2,FALSE)</f>
        <v>天津</v>
      </c>
      <c r="M1368" t="str">
        <f>VLOOKUP(E1368,Region!$A$2:$B$3416,2,FALSE)</f>
        <v>天津</v>
      </c>
      <c r="N1368" t="str">
        <f>VLOOKUP(F1368,Region!$A$2:$B$3416,2,FALSE)</f>
        <v>北辰区</v>
      </c>
    </row>
    <row r="1369" spans="1:14" x14ac:dyDescent="0.2">
      <c r="A1369" s="1">
        <v>228148</v>
      </c>
      <c r="B1369" s="1">
        <v>231829</v>
      </c>
      <c r="C1369" s="3">
        <v>1</v>
      </c>
      <c r="D1369" s="3">
        <v>11</v>
      </c>
      <c r="E1369" s="3">
        <v>149</v>
      </c>
      <c r="F1369" s="3">
        <v>1255</v>
      </c>
      <c r="G1369" s="1">
        <v>1687.65</v>
      </c>
      <c r="H1369" s="2" t="s">
        <v>341</v>
      </c>
      <c r="I1369" s="1" t="s">
        <v>14</v>
      </c>
      <c r="J1369">
        <f t="shared" si="21"/>
        <v>21</v>
      </c>
      <c r="K1369" t="str">
        <f>VLOOKUP(C1369,Region!$A$2:$B$3416,2,FALSE)</f>
        <v>中国</v>
      </c>
      <c r="L1369" t="str">
        <f>VLOOKUP(D1369,Region!$A$2:$B$3416,2,FALSE)</f>
        <v>河南</v>
      </c>
      <c r="M1369" t="str">
        <f>VLOOKUP(E1369,Region!$A$2:$B$3416,2,FALSE)</f>
        <v>郑州</v>
      </c>
      <c r="N1369" t="str">
        <f>VLOOKUP(F1369,Region!$A$2:$B$3416,2,FALSE)</f>
        <v>中原区</v>
      </c>
    </row>
    <row r="1370" spans="1:14" x14ac:dyDescent="0.2">
      <c r="A1370" s="1">
        <v>228149</v>
      </c>
      <c r="B1370" s="1">
        <v>231830</v>
      </c>
      <c r="C1370" s="3">
        <v>1</v>
      </c>
      <c r="D1370" s="3">
        <v>23</v>
      </c>
      <c r="E1370" s="3">
        <v>300</v>
      </c>
      <c r="F1370" s="3">
        <v>2475</v>
      </c>
      <c r="G1370" s="1">
        <v>365.9</v>
      </c>
      <c r="H1370" s="2" t="s">
        <v>1614</v>
      </c>
      <c r="I1370" s="1" t="s">
        <v>14</v>
      </c>
      <c r="J1370">
        <f t="shared" si="21"/>
        <v>0</v>
      </c>
      <c r="K1370" t="str">
        <f>VLOOKUP(C1370,Region!$A$2:$B$3416,2,FALSE)</f>
        <v>中国</v>
      </c>
      <c r="L1370" t="str">
        <f>VLOOKUP(D1370,Region!$A$2:$B$3416,2,FALSE)</f>
        <v>山西</v>
      </c>
      <c r="M1370" t="str">
        <f>VLOOKUP(E1370,Region!$A$2:$B$3416,2,FALSE)</f>
        <v>太原</v>
      </c>
      <c r="N1370" t="str">
        <f>VLOOKUP(F1370,Region!$A$2:$B$3416,2,FALSE)</f>
        <v>迎泽区</v>
      </c>
    </row>
    <row r="1371" spans="1:14" x14ac:dyDescent="0.2">
      <c r="A1371" s="1">
        <v>228150</v>
      </c>
      <c r="B1371" s="1">
        <v>231831</v>
      </c>
      <c r="C1371" s="3">
        <v>1</v>
      </c>
      <c r="D1371" s="3">
        <v>16</v>
      </c>
      <c r="E1371" s="3">
        <v>221</v>
      </c>
      <c r="F1371" s="3">
        <v>1868</v>
      </c>
      <c r="G1371" s="1">
        <v>94.49</v>
      </c>
      <c r="H1371" s="2" t="s">
        <v>340</v>
      </c>
      <c r="I1371" s="1" t="s">
        <v>22</v>
      </c>
      <c r="J1371">
        <f t="shared" si="21"/>
        <v>21</v>
      </c>
      <c r="K1371" t="str">
        <f>VLOOKUP(C1371,Region!$A$2:$B$3416,2,FALSE)</f>
        <v>中国</v>
      </c>
      <c r="L1371" t="str">
        <f>VLOOKUP(D1371,Region!$A$2:$B$3416,2,FALSE)</f>
        <v>江苏</v>
      </c>
      <c r="M1371" t="str">
        <f>VLOOKUP(E1371,Region!$A$2:$B$3416,2,FALSE)</f>
        <v>苏州</v>
      </c>
      <c r="N1371" t="str">
        <f>VLOOKUP(F1371,Region!$A$2:$B$3416,2,FALSE)</f>
        <v>吴江市</v>
      </c>
    </row>
    <row r="1372" spans="1:14" x14ac:dyDescent="0.2">
      <c r="A1372" s="1">
        <v>228151</v>
      </c>
      <c r="B1372" s="1">
        <v>231832</v>
      </c>
      <c r="C1372" s="3">
        <v>1</v>
      </c>
      <c r="D1372" s="3">
        <v>6</v>
      </c>
      <c r="E1372" s="3">
        <v>80</v>
      </c>
      <c r="F1372" s="3">
        <v>747</v>
      </c>
      <c r="G1372" s="1">
        <v>124.65</v>
      </c>
      <c r="H1372" s="2" t="s">
        <v>339</v>
      </c>
      <c r="I1372" s="1" t="s">
        <v>10</v>
      </c>
      <c r="J1372">
        <f t="shared" si="21"/>
        <v>21</v>
      </c>
      <c r="K1372" t="str">
        <f>VLOOKUP(C1372,Region!$A$2:$B$3416,2,FALSE)</f>
        <v>中国</v>
      </c>
      <c r="L1372" t="str">
        <f>VLOOKUP(D1372,Region!$A$2:$B$3416,2,FALSE)</f>
        <v>广东</v>
      </c>
      <c r="M1372" t="str">
        <f>VLOOKUP(E1372,Region!$A$2:$B$3416,2,FALSE)</f>
        <v>佛山</v>
      </c>
      <c r="N1372" t="str">
        <f>VLOOKUP(F1372,Region!$A$2:$B$3416,2,FALSE)</f>
        <v>南海区</v>
      </c>
    </row>
    <row r="1373" spans="1:14" x14ac:dyDescent="0.2">
      <c r="A1373" s="1">
        <v>228152</v>
      </c>
      <c r="B1373" s="1">
        <v>231833</v>
      </c>
      <c r="C1373" s="3">
        <v>1</v>
      </c>
      <c r="D1373" s="3">
        <v>26</v>
      </c>
      <c r="E1373" s="3">
        <v>322</v>
      </c>
      <c r="F1373" s="3">
        <v>2743</v>
      </c>
      <c r="G1373" s="1">
        <v>95</v>
      </c>
      <c r="H1373" s="2" t="s">
        <v>338</v>
      </c>
      <c r="I1373" s="1" t="s">
        <v>11</v>
      </c>
      <c r="J1373">
        <f t="shared" si="21"/>
        <v>21</v>
      </c>
      <c r="K1373" t="str">
        <f>VLOOKUP(C1373,Region!$A$2:$B$3416,2,FALSE)</f>
        <v>中国</v>
      </c>
      <c r="L1373" t="str">
        <f>VLOOKUP(D1373,Region!$A$2:$B$3416,2,FALSE)</f>
        <v>四川</v>
      </c>
      <c r="M1373" t="str">
        <f>VLOOKUP(E1373,Region!$A$2:$B$3416,2,FALSE)</f>
        <v>成都</v>
      </c>
      <c r="N1373" t="str">
        <f>VLOOKUP(F1373,Region!$A$2:$B$3416,2,FALSE)</f>
        <v>都江堰市</v>
      </c>
    </row>
    <row r="1374" spans="1:14" x14ac:dyDescent="0.2">
      <c r="A1374" s="1">
        <v>228153</v>
      </c>
      <c r="B1374" s="1">
        <v>231834</v>
      </c>
      <c r="C1374" s="3">
        <v>1</v>
      </c>
      <c r="D1374" s="3">
        <v>17</v>
      </c>
      <c r="E1374" s="3">
        <v>234</v>
      </c>
      <c r="F1374" s="3">
        <v>1970</v>
      </c>
      <c r="G1374" s="1">
        <v>45.65</v>
      </c>
      <c r="H1374" s="2" t="s">
        <v>336</v>
      </c>
      <c r="I1374" s="1" t="s">
        <v>10</v>
      </c>
      <c r="J1374">
        <f t="shared" si="21"/>
        <v>21</v>
      </c>
      <c r="K1374" t="str">
        <f>VLOOKUP(C1374,Region!$A$2:$B$3416,2,FALSE)</f>
        <v>中国</v>
      </c>
      <c r="L1374" t="str">
        <f>VLOOKUP(D1374,Region!$A$2:$B$3416,2,FALSE)</f>
        <v>江西</v>
      </c>
      <c r="M1374" t="str">
        <f>VLOOKUP(E1374,Region!$A$2:$B$3416,2,FALSE)</f>
        <v>抚州</v>
      </c>
      <c r="N1374" t="str">
        <f>VLOOKUP(F1374,Region!$A$2:$B$3416,2,FALSE)</f>
        <v>临川区</v>
      </c>
    </row>
    <row r="1375" spans="1:14" x14ac:dyDescent="0.2">
      <c r="A1375" s="1">
        <v>228154</v>
      </c>
      <c r="B1375" s="1">
        <v>231835</v>
      </c>
      <c r="C1375" s="3">
        <v>1</v>
      </c>
      <c r="D1375" s="3">
        <v>6</v>
      </c>
      <c r="E1375" s="3">
        <v>76</v>
      </c>
      <c r="F1375" s="3">
        <v>696</v>
      </c>
      <c r="G1375" s="1">
        <v>180.6</v>
      </c>
      <c r="H1375" s="2" t="s">
        <v>337</v>
      </c>
      <c r="I1375" s="1" t="s">
        <v>14</v>
      </c>
      <c r="J1375">
        <f t="shared" si="21"/>
        <v>21</v>
      </c>
      <c r="K1375" t="str">
        <f>VLOOKUP(C1375,Region!$A$2:$B$3416,2,FALSE)</f>
        <v>中国</v>
      </c>
      <c r="L1375" t="str">
        <f>VLOOKUP(D1375,Region!$A$2:$B$3416,2,FALSE)</f>
        <v>广东</v>
      </c>
      <c r="M1375" t="str">
        <f>VLOOKUP(E1375,Region!$A$2:$B$3416,2,FALSE)</f>
        <v>广州</v>
      </c>
      <c r="N1375" t="str">
        <f>VLOOKUP(F1375,Region!$A$2:$B$3416,2,FALSE)</f>
        <v>海珠区</v>
      </c>
    </row>
    <row r="1376" spans="1:14" x14ac:dyDescent="0.2">
      <c r="A1376" s="1">
        <v>228155</v>
      </c>
      <c r="B1376" s="1">
        <v>231836</v>
      </c>
      <c r="C1376" s="3">
        <v>1</v>
      </c>
      <c r="D1376" s="3">
        <v>16</v>
      </c>
      <c r="E1376" s="3">
        <v>221</v>
      </c>
      <c r="F1376" s="3">
        <v>1851</v>
      </c>
      <c r="G1376" s="1">
        <v>132</v>
      </c>
      <c r="H1376" s="2" t="s">
        <v>335</v>
      </c>
      <c r="I1376" s="1" t="s">
        <v>11</v>
      </c>
      <c r="J1376">
        <f t="shared" si="21"/>
        <v>21</v>
      </c>
      <c r="K1376" t="str">
        <f>VLOOKUP(C1376,Region!$A$2:$B$3416,2,FALSE)</f>
        <v>中国</v>
      </c>
      <c r="L1376" t="str">
        <f>VLOOKUP(D1376,Region!$A$2:$B$3416,2,FALSE)</f>
        <v>江苏</v>
      </c>
      <c r="M1376" t="str">
        <f>VLOOKUP(E1376,Region!$A$2:$B$3416,2,FALSE)</f>
        <v>苏州</v>
      </c>
      <c r="N1376" t="str">
        <f>VLOOKUP(F1376,Region!$A$2:$B$3416,2,FALSE)</f>
        <v>吴中区</v>
      </c>
    </row>
    <row r="1377" spans="1:14" x14ac:dyDescent="0.2">
      <c r="A1377" s="1">
        <v>228156</v>
      </c>
      <c r="B1377" s="1">
        <v>231837</v>
      </c>
      <c r="C1377" s="3">
        <v>1</v>
      </c>
      <c r="D1377" s="3">
        <v>31</v>
      </c>
      <c r="E1377" s="3">
        <v>383</v>
      </c>
      <c r="F1377" s="3">
        <v>3232</v>
      </c>
      <c r="G1377" s="1">
        <v>190.8</v>
      </c>
      <c r="H1377" s="2" t="s">
        <v>332</v>
      </c>
      <c r="I1377" s="1" t="s">
        <v>11</v>
      </c>
      <c r="J1377">
        <f t="shared" si="21"/>
        <v>21</v>
      </c>
      <c r="K1377" t="str">
        <f>VLOOKUP(C1377,Region!$A$2:$B$3416,2,FALSE)</f>
        <v>中国</v>
      </c>
      <c r="L1377" t="str">
        <f>VLOOKUP(D1377,Region!$A$2:$B$3416,2,FALSE)</f>
        <v>浙江</v>
      </c>
      <c r="M1377" t="str">
        <f>VLOOKUP(E1377,Region!$A$2:$B$3416,2,FALSE)</f>
        <v>杭州</v>
      </c>
      <c r="N1377" t="str">
        <f>VLOOKUP(F1377,Region!$A$2:$B$3416,2,FALSE)</f>
        <v>拱墅区</v>
      </c>
    </row>
    <row r="1378" spans="1:14" x14ac:dyDescent="0.2">
      <c r="A1378" s="1">
        <v>228157</v>
      </c>
      <c r="B1378" s="1">
        <v>231838</v>
      </c>
      <c r="C1378" s="3">
        <v>1</v>
      </c>
      <c r="D1378" s="3">
        <v>17</v>
      </c>
      <c r="E1378" s="3">
        <v>233</v>
      </c>
      <c r="F1378" s="3">
        <v>1958</v>
      </c>
      <c r="G1378" s="1">
        <v>340.95</v>
      </c>
      <c r="H1378" s="2" t="s">
        <v>334</v>
      </c>
      <c r="I1378" s="1" t="s">
        <v>13</v>
      </c>
      <c r="J1378">
        <f t="shared" si="21"/>
        <v>21</v>
      </c>
      <c r="K1378" t="str">
        <f>VLOOKUP(C1378,Region!$A$2:$B$3416,2,FALSE)</f>
        <v>中国</v>
      </c>
      <c r="L1378" t="str">
        <f>VLOOKUP(D1378,Region!$A$2:$B$3416,2,FALSE)</f>
        <v>江西</v>
      </c>
      <c r="M1378" t="str">
        <f>VLOOKUP(E1378,Region!$A$2:$B$3416,2,FALSE)</f>
        <v>南昌</v>
      </c>
      <c r="N1378" t="str">
        <f>VLOOKUP(F1378,Region!$A$2:$B$3416,2,FALSE)</f>
        <v>东湖区</v>
      </c>
    </row>
    <row r="1379" spans="1:14" x14ac:dyDescent="0.2">
      <c r="A1379" s="1">
        <v>228158</v>
      </c>
      <c r="B1379" s="1">
        <v>231839</v>
      </c>
      <c r="C1379" s="3">
        <v>1</v>
      </c>
      <c r="D1379" s="3">
        <v>32</v>
      </c>
      <c r="E1379" s="3">
        <v>394</v>
      </c>
      <c r="F1379" s="3">
        <v>3355</v>
      </c>
      <c r="G1379" s="1">
        <v>97.35</v>
      </c>
      <c r="H1379" s="2" t="s">
        <v>333</v>
      </c>
      <c r="I1379" s="1" t="s">
        <v>11</v>
      </c>
      <c r="J1379">
        <f t="shared" si="21"/>
        <v>21</v>
      </c>
      <c r="K1379" t="str">
        <f>VLOOKUP(C1379,Region!$A$2:$B$3416,2,FALSE)</f>
        <v>中国</v>
      </c>
      <c r="L1379" t="str">
        <f>VLOOKUP(D1379,Region!$A$2:$B$3416,2,FALSE)</f>
        <v>重庆</v>
      </c>
      <c r="M1379" t="str">
        <f>VLOOKUP(E1379,Region!$A$2:$B$3416,2,FALSE)</f>
        <v>重庆</v>
      </c>
      <c r="N1379" t="str">
        <f>VLOOKUP(F1379,Region!$A$2:$B$3416,2,FALSE)</f>
        <v>开县</v>
      </c>
    </row>
    <row r="1380" spans="1:14" x14ac:dyDescent="0.2">
      <c r="A1380" s="1">
        <v>228159</v>
      </c>
      <c r="B1380" s="1">
        <v>231840</v>
      </c>
      <c r="C1380" s="3">
        <v>1</v>
      </c>
      <c r="D1380" s="3">
        <v>18</v>
      </c>
      <c r="E1380" s="3">
        <v>245</v>
      </c>
      <c r="F1380" s="3">
        <v>2079</v>
      </c>
      <c r="G1380" s="1">
        <v>115.9</v>
      </c>
      <c r="H1380" s="2" t="s">
        <v>331</v>
      </c>
      <c r="I1380" s="1" t="s">
        <v>14</v>
      </c>
      <c r="J1380">
        <f t="shared" si="21"/>
        <v>21</v>
      </c>
      <c r="K1380" t="str">
        <f>VLOOKUP(C1380,Region!$A$2:$B$3416,2,FALSE)</f>
        <v>中国</v>
      </c>
      <c r="L1380" t="str">
        <f>VLOOKUP(D1380,Region!$A$2:$B$3416,2,FALSE)</f>
        <v>辽宁</v>
      </c>
      <c r="M1380" t="str">
        <f>VLOOKUP(E1380,Region!$A$2:$B$3416,2,FALSE)</f>
        <v>大连</v>
      </c>
      <c r="N1380" t="str">
        <f>VLOOKUP(F1380,Region!$A$2:$B$3416,2,FALSE)</f>
        <v>金州区</v>
      </c>
    </row>
    <row r="1381" spans="1:14" x14ac:dyDescent="0.2">
      <c r="A1381" s="1">
        <v>228160</v>
      </c>
      <c r="B1381" s="1">
        <v>231841</v>
      </c>
      <c r="C1381" s="3">
        <v>1</v>
      </c>
      <c r="D1381" s="3">
        <v>31</v>
      </c>
      <c r="E1381" s="3">
        <v>386</v>
      </c>
      <c r="F1381" s="3">
        <v>3265</v>
      </c>
      <c r="G1381" s="1">
        <v>216</v>
      </c>
      <c r="H1381" s="2" t="s">
        <v>329</v>
      </c>
      <c r="I1381" s="1" t="s">
        <v>13</v>
      </c>
      <c r="J1381">
        <f t="shared" si="21"/>
        <v>21</v>
      </c>
      <c r="K1381" t="str">
        <f>VLOOKUP(C1381,Region!$A$2:$B$3416,2,FALSE)</f>
        <v>中国</v>
      </c>
      <c r="L1381" t="str">
        <f>VLOOKUP(D1381,Region!$A$2:$B$3416,2,FALSE)</f>
        <v>浙江</v>
      </c>
      <c r="M1381" t="str">
        <f>VLOOKUP(E1381,Region!$A$2:$B$3416,2,FALSE)</f>
        <v>金华</v>
      </c>
      <c r="N1381" t="str">
        <f>VLOOKUP(F1381,Region!$A$2:$B$3416,2,FALSE)</f>
        <v>东阳市</v>
      </c>
    </row>
    <row r="1382" spans="1:14" x14ac:dyDescent="0.2">
      <c r="A1382" s="1">
        <v>228161</v>
      </c>
      <c r="B1382" s="1">
        <v>231842</v>
      </c>
      <c r="C1382" s="3">
        <v>1</v>
      </c>
      <c r="D1382" s="3">
        <v>28</v>
      </c>
      <c r="E1382" s="3">
        <v>344</v>
      </c>
      <c r="F1382" s="3">
        <v>2936</v>
      </c>
      <c r="G1382" s="1">
        <v>419.9</v>
      </c>
      <c r="H1382" s="2" t="s">
        <v>330</v>
      </c>
      <c r="I1382" s="1" t="s">
        <v>13</v>
      </c>
      <c r="J1382">
        <f t="shared" si="21"/>
        <v>21</v>
      </c>
      <c r="K1382" t="str">
        <f>VLOOKUP(C1382,Region!$A$2:$B$3416,2,FALSE)</f>
        <v>中国</v>
      </c>
      <c r="L1382" t="str">
        <f>VLOOKUP(D1382,Region!$A$2:$B$3416,2,FALSE)</f>
        <v>西藏</v>
      </c>
      <c r="M1382" t="str">
        <f>VLOOKUP(E1382,Region!$A$2:$B$3416,2,FALSE)</f>
        <v>拉萨</v>
      </c>
      <c r="N1382" t="str">
        <f>VLOOKUP(F1382,Region!$A$2:$B$3416,2,FALSE)</f>
        <v>堆龙德庆县</v>
      </c>
    </row>
    <row r="1383" spans="1:14" x14ac:dyDescent="0.2">
      <c r="A1383" s="1">
        <v>228162</v>
      </c>
      <c r="B1383" s="1">
        <v>231843</v>
      </c>
      <c r="C1383" s="3">
        <v>1</v>
      </c>
      <c r="D1383" s="3">
        <v>11</v>
      </c>
      <c r="E1383" s="3">
        <v>163</v>
      </c>
      <c r="F1383" s="3">
        <v>1392</v>
      </c>
      <c r="G1383" s="1">
        <v>113.65</v>
      </c>
      <c r="H1383" s="2" t="s">
        <v>1614</v>
      </c>
      <c r="I1383" s="1" t="s">
        <v>13</v>
      </c>
      <c r="J1383">
        <f t="shared" si="21"/>
        <v>0</v>
      </c>
      <c r="K1383" t="str">
        <f>VLOOKUP(C1383,Region!$A$2:$B$3416,2,FALSE)</f>
        <v>中国</v>
      </c>
      <c r="L1383" t="str">
        <f>VLOOKUP(D1383,Region!$A$2:$B$3416,2,FALSE)</f>
        <v>河南</v>
      </c>
      <c r="M1383" t="str">
        <f>VLOOKUP(E1383,Region!$A$2:$B$3416,2,FALSE)</f>
        <v>周口</v>
      </c>
      <c r="N1383" t="str">
        <f>VLOOKUP(F1383,Region!$A$2:$B$3416,2,FALSE)</f>
        <v>太康县</v>
      </c>
    </row>
    <row r="1384" spans="1:14" x14ac:dyDescent="0.2">
      <c r="A1384" s="1">
        <v>228163</v>
      </c>
      <c r="B1384" s="1">
        <v>231844</v>
      </c>
      <c r="C1384" s="3">
        <v>1</v>
      </c>
      <c r="D1384" s="3">
        <v>2</v>
      </c>
      <c r="E1384" s="3">
        <v>52</v>
      </c>
      <c r="F1384" s="3">
        <v>506</v>
      </c>
      <c r="G1384" s="1">
        <v>70.05</v>
      </c>
      <c r="H1384" s="2" t="s">
        <v>326</v>
      </c>
      <c r="I1384" s="1" t="s">
        <v>13</v>
      </c>
      <c r="J1384">
        <f t="shared" si="21"/>
        <v>21</v>
      </c>
      <c r="K1384" t="str">
        <f>VLOOKUP(C1384,Region!$A$2:$B$3416,2,FALSE)</f>
        <v>中国</v>
      </c>
      <c r="L1384" t="str">
        <f>VLOOKUP(D1384,Region!$A$2:$B$3416,2,FALSE)</f>
        <v>北京</v>
      </c>
      <c r="M1384" t="str">
        <f>VLOOKUP(E1384,Region!$A$2:$B$3416,2,FALSE)</f>
        <v>北京</v>
      </c>
      <c r="N1384" t="str">
        <f>VLOOKUP(F1384,Region!$A$2:$B$3416,2,FALSE)</f>
        <v>丰台区</v>
      </c>
    </row>
    <row r="1385" spans="1:14" x14ac:dyDescent="0.2">
      <c r="A1385" s="1">
        <v>228164</v>
      </c>
      <c r="B1385" s="1">
        <v>231845</v>
      </c>
      <c r="C1385" s="3">
        <v>1</v>
      </c>
      <c r="D1385" s="3">
        <v>14</v>
      </c>
      <c r="E1385" s="3">
        <v>197</v>
      </c>
      <c r="F1385" s="3">
        <v>1651</v>
      </c>
      <c r="G1385" s="1">
        <v>174</v>
      </c>
      <c r="H1385" s="2" t="s">
        <v>328</v>
      </c>
      <c r="I1385" s="1" t="s">
        <v>13</v>
      </c>
      <c r="J1385">
        <f t="shared" si="21"/>
        <v>21</v>
      </c>
      <c r="K1385" t="str">
        <f>VLOOKUP(C1385,Region!$A$2:$B$3416,2,FALSE)</f>
        <v>中国</v>
      </c>
      <c r="L1385" t="str">
        <f>VLOOKUP(D1385,Region!$A$2:$B$3416,2,FALSE)</f>
        <v>湖南</v>
      </c>
      <c r="M1385" t="str">
        <f>VLOOKUP(E1385,Region!$A$2:$B$3416,2,FALSE)</f>
        <v>长沙</v>
      </c>
      <c r="N1385" t="str">
        <f>VLOOKUP(F1385,Region!$A$2:$B$3416,2,FALSE)</f>
        <v>雨花区</v>
      </c>
    </row>
    <row r="1386" spans="1:14" x14ac:dyDescent="0.2">
      <c r="A1386" s="1">
        <v>228165</v>
      </c>
      <c r="B1386" s="1">
        <v>231846</v>
      </c>
      <c r="C1386" s="3">
        <v>1</v>
      </c>
      <c r="D1386" s="3">
        <v>31</v>
      </c>
      <c r="E1386" s="3">
        <v>388</v>
      </c>
      <c r="F1386" s="3">
        <v>3288</v>
      </c>
      <c r="G1386" s="1">
        <v>50.9</v>
      </c>
      <c r="H1386" s="2" t="s">
        <v>327</v>
      </c>
      <c r="I1386" s="1" t="s">
        <v>13</v>
      </c>
      <c r="J1386">
        <f t="shared" si="21"/>
        <v>21</v>
      </c>
      <c r="K1386" t="str">
        <f>VLOOKUP(C1386,Region!$A$2:$B$3416,2,FALSE)</f>
        <v>中国</v>
      </c>
      <c r="L1386" t="str">
        <f>VLOOKUP(D1386,Region!$A$2:$B$3416,2,FALSE)</f>
        <v>浙江</v>
      </c>
      <c r="M1386" t="str">
        <f>VLOOKUP(E1386,Region!$A$2:$B$3416,2,FALSE)</f>
        <v>宁波</v>
      </c>
      <c r="N1386" t="str">
        <f>VLOOKUP(F1386,Region!$A$2:$B$3416,2,FALSE)</f>
        <v>象山县</v>
      </c>
    </row>
    <row r="1387" spans="1:14" x14ac:dyDescent="0.2">
      <c r="A1387" s="1">
        <v>228166</v>
      </c>
      <c r="B1387" s="1">
        <v>231847</v>
      </c>
      <c r="C1387" s="3">
        <v>1</v>
      </c>
      <c r="D1387" s="3">
        <v>18</v>
      </c>
      <c r="E1387" s="3">
        <v>245</v>
      </c>
      <c r="F1387" s="3">
        <v>2077</v>
      </c>
      <c r="G1387" s="1">
        <v>51.85</v>
      </c>
      <c r="H1387" s="2" t="s">
        <v>325</v>
      </c>
      <c r="I1387" s="1" t="s">
        <v>13</v>
      </c>
      <c r="J1387">
        <f t="shared" si="21"/>
        <v>21</v>
      </c>
      <c r="K1387" t="str">
        <f>VLOOKUP(C1387,Region!$A$2:$B$3416,2,FALSE)</f>
        <v>中国</v>
      </c>
      <c r="L1387" t="str">
        <f>VLOOKUP(D1387,Region!$A$2:$B$3416,2,FALSE)</f>
        <v>辽宁</v>
      </c>
      <c r="M1387" t="str">
        <f>VLOOKUP(E1387,Region!$A$2:$B$3416,2,FALSE)</f>
        <v>大连</v>
      </c>
      <c r="N1387" t="str">
        <f>VLOOKUP(F1387,Region!$A$2:$B$3416,2,FALSE)</f>
        <v>甘井子区</v>
      </c>
    </row>
    <row r="1388" spans="1:14" x14ac:dyDescent="0.2">
      <c r="A1388" s="1">
        <v>228167</v>
      </c>
      <c r="B1388" s="1">
        <v>231848</v>
      </c>
      <c r="C1388" s="3">
        <v>1</v>
      </c>
      <c r="D1388" s="3">
        <v>14</v>
      </c>
      <c r="E1388" s="3">
        <v>197</v>
      </c>
      <c r="F1388" s="3">
        <v>1650</v>
      </c>
      <c r="G1388" s="1">
        <v>45.9</v>
      </c>
      <c r="H1388" s="2" t="s">
        <v>324</v>
      </c>
      <c r="I1388" s="1" t="s">
        <v>14</v>
      </c>
      <c r="J1388">
        <f t="shared" si="21"/>
        <v>21</v>
      </c>
      <c r="K1388" t="str">
        <f>VLOOKUP(C1388,Region!$A$2:$B$3416,2,FALSE)</f>
        <v>中国</v>
      </c>
      <c r="L1388" t="str">
        <f>VLOOKUP(D1388,Region!$A$2:$B$3416,2,FALSE)</f>
        <v>湖南</v>
      </c>
      <c r="M1388" t="str">
        <f>VLOOKUP(E1388,Region!$A$2:$B$3416,2,FALSE)</f>
        <v>长沙</v>
      </c>
      <c r="N1388" t="str">
        <f>VLOOKUP(F1388,Region!$A$2:$B$3416,2,FALSE)</f>
        <v>开福区</v>
      </c>
    </row>
    <row r="1389" spans="1:14" x14ac:dyDescent="0.2">
      <c r="A1389" s="1">
        <v>228168</v>
      </c>
      <c r="B1389" s="1">
        <v>231849</v>
      </c>
      <c r="C1389" s="3">
        <v>1</v>
      </c>
      <c r="D1389" s="3">
        <v>13</v>
      </c>
      <c r="E1389" s="3">
        <v>180</v>
      </c>
      <c r="F1389" s="3">
        <v>1557</v>
      </c>
      <c r="G1389" s="1">
        <v>607.65</v>
      </c>
      <c r="H1389" s="2" t="s">
        <v>323</v>
      </c>
      <c r="I1389" s="1" t="s">
        <v>13</v>
      </c>
      <c r="J1389">
        <f t="shared" si="21"/>
        <v>21</v>
      </c>
      <c r="K1389" t="str">
        <f>VLOOKUP(C1389,Region!$A$2:$B$3416,2,FALSE)</f>
        <v>中国</v>
      </c>
      <c r="L1389" t="str">
        <f>VLOOKUP(D1389,Region!$A$2:$B$3416,2,FALSE)</f>
        <v>湖北</v>
      </c>
      <c r="M1389" t="str">
        <f>VLOOKUP(E1389,Region!$A$2:$B$3416,2,FALSE)</f>
        <v>武汉</v>
      </c>
      <c r="N1389" t="str">
        <f>VLOOKUP(F1389,Region!$A$2:$B$3416,2,FALSE)</f>
        <v>经济开发区</v>
      </c>
    </row>
    <row r="1390" spans="1:14" x14ac:dyDescent="0.2">
      <c r="A1390" s="1">
        <v>228169</v>
      </c>
      <c r="B1390" s="1">
        <v>231850</v>
      </c>
      <c r="C1390" s="3">
        <v>1</v>
      </c>
      <c r="D1390" s="3">
        <v>16</v>
      </c>
      <c r="E1390" s="3">
        <v>221</v>
      </c>
      <c r="F1390" s="3">
        <v>1857</v>
      </c>
      <c r="G1390" s="1">
        <v>613.79999999999995</v>
      </c>
      <c r="H1390" s="2" t="s">
        <v>322</v>
      </c>
      <c r="I1390" s="1" t="s">
        <v>10</v>
      </c>
      <c r="J1390">
        <f t="shared" si="21"/>
        <v>21</v>
      </c>
      <c r="K1390" t="str">
        <f>VLOOKUP(C1390,Region!$A$2:$B$3416,2,FALSE)</f>
        <v>中国</v>
      </c>
      <c r="L1390" t="str">
        <f>VLOOKUP(D1390,Region!$A$2:$B$3416,2,FALSE)</f>
        <v>江苏</v>
      </c>
      <c r="M1390" t="str">
        <f>VLOOKUP(E1390,Region!$A$2:$B$3416,2,FALSE)</f>
        <v>苏州</v>
      </c>
      <c r="N1390" t="str">
        <f>VLOOKUP(F1390,Region!$A$2:$B$3416,2,FALSE)</f>
        <v>玉山镇</v>
      </c>
    </row>
    <row r="1391" spans="1:14" x14ac:dyDescent="0.2">
      <c r="A1391" s="1">
        <v>228170</v>
      </c>
      <c r="B1391" s="1">
        <v>231851</v>
      </c>
      <c r="C1391" s="3">
        <v>1</v>
      </c>
      <c r="D1391" s="3">
        <v>27</v>
      </c>
      <c r="E1391" s="3">
        <v>343</v>
      </c>
      <c r="F1391" s="3">
        <v>2926</v>
      </c>
      <c r="G1391" s="1">
        <v>60.6</v>
      </c>
      <c r="H1391" s="2" t="s">
        <v>321</v>
      </c>
      <c r="I1391" s="1" t="s">
        <v>13</v>
      </c>
      <c r="J1391">
        <f t="shared" si="21"/>
        <v>21</v>
      </c>
      <c r="K1391" t="str">
        <f>VLOOKUP(C1391,Region!$A$2:$B$3416,2,FALSE)</f>
        <v>中国</v>
      </c>
      <c r="L1391" t="str">
        <f>VLOOKUP(D1391,Region!$A$2:$B$3416,2,FALSE)</f>
        <v>天津</v>
      </c>
      <c r="M1391" t="str">
        <f>VLOOKUP(E1391,Region!$A$2:$B$3416,2,FALSE)</f>
        <v>天津</v>
      </c>
      <c r="N1391" t="str">
        <f>VLOOKUP(F1391,Region!$A$2:$B$3416,2,FALSE)</f>
        <v>宝坻区</v>
      </c>
    </row>
    <row r="1392" spans="1:14" x14ac:dyDescent="0.2">
      <c r="A1392" s="1">
        <v>228171</v>
      </c>
      <c r="B1392" s="1">
        <v>231852</v>
      </c>
      <c r="C1392" s="3">
        <v>1</v>
      </c>
      <c r="D1392" s="3">
        <v>17</v>
      </c>
      <c r="E1392" s="3">
        <v>240</v>
      </c>
      <c r="F1392" s="3">
        <v>2037</v>
      </c>
      <c r="G1392" s="1">
        <v>2110.6999999999998</v>
      </c>
      <c r="H1392" s="2" t="s">
        <v>320</v>
      </c>
      <c r="I1392" s="1" t="s">
        <v>10</v>
      </c>
      <c r="J1392">
        <f t="shared" si="21"/>
        <v>21</v>
      </c>
      <c r="K1392" t="str">
        <f>VLOOKUP(C1392,Region!$A$2:$B$3416,2,FALSE)</f>
        <v>中国</v>
      </c>
      <c r="L1392" t="str">
        <f>VLOOKUP(D1392,Region!$A$2:$B$3416,2,FALSE)</f>
        <v>江西</v>
      </c>
      <c r="M1392" t="str">
        <f>VLOOKUP(E1392,Region!$A$2:$B$3416,2,FALSE)</f>
        <v>上饶</v>
      </c>
      <c r="N1392" t="str">
        <f>VLOOKUP(F1392,Region!$A$2:$B$3416,2,FALSE)</f>
        <v>玉山县</v>
      </c>
    </row>
    <row r="1393" spans="1:14" x14ac:dyDescent="0.2">
      <c r="A1393" s="1">
        <v>228172</v>
      </c>
      <c r="B1393" s="1">
        <v>231853</v>
      </c>
      <c r="C1393" s="3">
        <v>1</v>
      </c>
      <c r="D1393" s="3">
        <v>16</v>
      </c>
      <c r="E1393" s="3">
        <v>231</v>
      </c>
      <c r="F1393" s="3">
        <v>1951</v>
      </c>
      <c r="G1393" s="1">
        <v>14.26</v>
      </c>
      <c r="H1393" s="2" t="s">
        <v>319</v>
      </c>
      <c r="I1393" s="1" t="s">
        <v>11</v>
      </c>
      <c r="J1393">
        <f t="shared" si="21"/>
        <v>21</v>
      </c>
      <c r="K1393" t="str">
        <f>VLOOKUP(C1393,Region!$A$2:$B$3416,2,FALSE)</f>
        <v>中国</v>
      </c>
      <c r="L1393" t="str">
        <f>VLOOKUP(D1393,Region!$A$2:$B$3416,2,FALSE)</f>
        <v>江苏</v>
      </c>
      <c r="M1393" t="str">
        <f>VLOOKUP(E1393,Region!$A$2:$B$3416,2,FALSE)</f>
        <v>扬州</v>
      </c>
      <c r="N1393" t="str">
        <f>VLOOKUP(F1393,Region!$A$2:$B$3416,2,FALSE)</f>
        <v>宝应县</v>
      </c>
    </row>
    <row r="1394" spans="1:14" x14ac:dyDescent="0.2">
      <c r="A1394" s="1">
        <v>228173</v>
      </c>
      <c r="B1394" s="1">
        <v>231854</v>
      </c>
      <c r="C1394" s="3">
        <v>1</v>
      </c>
      <c r="D1394" s="3">
        <v>6</v>
      </c>
      <c r="E1394" s="3">
        <v>82</v>
      </c>
      <c r="F1394" s="3">
        <v>757</v>
      </c>
      <c r="G1394" s="1">
        <v>282.14999999999998</v>
      </c>
      <c r="H1394" s="2" t="s">
        <v>318</v>
      </c>
      <c r="I1394" s="1" t="s">
        <v>11</v>
      </c>
      <c r="J1394">
        <f t="shared" si="21"/>
        <v>21</v>
      </c>
      <c r="K1394" t="str">
        <f>VLOOKUP(C1394,Region!$A$2:$B$3416,2,FALSE)</f>
        <v>中国</v>
      </c>
      <c r="L1394" t="str">
        <f>VLOOKUP(D1394,Region!$A$2:$B$3416,2,FALSE)</f>
        <v>广东</v>
      </c>
      <c r="M1394" t="str">
        <f>VLOOKUP(E1394,Region!$A$2:$B$3416,2,FALSE)</f>
        <v>惠州</v>
      </c>
      <c r="N1394" t="str">
        <f>VLOOKUP(F1394,Region!$A$2:$B$3416,2,FALSE)</f>
        <v>惠阳区</v>
      </c>
    </row>
    <row r="1395" spans="1:14" x14ac:dyDescent="0.2">
      <c r="A1395" s="1">
        <v>228174</v>
      </c>
      <c r="B1395" s="1">
        <v>231855</v>
      </c>
      <c r="C1395" s="3">
        <v>1</v>
      </c>
      <c r="D1395" s="3">
        <v>18</v>
      </c>
      <c r="E1395" s="3">
        <v>244</v>
      </c>
      <c r="F1395" s="3">
        <v>2061</v>
      </c>
      <c r="G1395" s="1">
        <v>456.45</v>
      </c>
      <c r="H1395" s="2" t="s">
        <v>1614</v>
      </c>
      <c r="I1395" s="1" t="s">
        <v>13</v>
      </c>
      <c r="J1395">
        <f t="shared" si="21"/>
        <v>0</v>
      </c>
      <c r="K1395" t="str">
        <f>VLOOKUP(C1395,Region!$A$2:$B$3416,2,FALSE)</f>
        <v>中国</v>
      </c>
      <c r="L1395" t="str">
        <f>VLOOKUP(D1395,Region!$A$2:$B$3416,2,FALSE)</f>
        <v>辽宁</v>
      </c>
      <c r="M1395" t="str">
        <f>VLOOKUP(E1395,Region!$A$2:$B$3416,2,FALSE)</f>
        <v>沈阳</v>
      </c>
      <c r="N1395" t="str">
        <f>VLOOKUP(F1395,Region!$A$2:$B$3416,2,FALSE)</f>
        <v>皇姑区</v>
      </c>
    </row>
    <row r="1396" spans="1:14" x14ac:dyDescent="0.2">
      <c r="A1396" s="1">
        <v>228175</v>
      </c>
      <c r="B1396" s="1">
        <v>231856</v>
      </c>
      <c r="C1396" s="3">
        <v>1</v>
      </c>
      <c r="D1396" s="3">
        <v>31</v>
      </c>
      <c r="E1396" s="3">
        <v>383</v>
      </c>
      <c r="F1396" s="3">
        <v>3235</v>
      </c>
      <c r="G1396" s="1">
        <v>139.35</v>
      </c>
      <c r="H1396" s="2" t="s">
        <v>317</v>
      </c>
      <c r="I1396" s="1" t="s">
        <v>14</v>
      </c>
      <c r="J1396">
        <f t="shared" si="21"/>
        <v>21</v>
      </c>
      <c r="K1396" t="str">
        <f>VLOOKUP(C1396,Region!$A$2:$B$3416,2,FALSE)</f>
        <v>中国</v>
      </c>
      <c r="L1396" t="str">
        <f>VLOOKUP(D1396,Region!$A$2:$B$3416,2,FALSE)</f>
        <v>浙江</v>
      </c>
      <c r="M1396" t="str">
        <f>VLOOKUP(E1396,Region!$A$2:$B$3416,2,FALSE)</f>
        <v>杭州</v>
      </c>
      <c r="N1396" t="str">
        <f>VLOOKUP(F1396,Region!$A$2:$B$3416,2,FALSE)</f>
        <v>萧山区</v>
      </c>
    </row>
    <row r="1397" spans="1:14" x14ac:dyDescent="0.2">
      <c r="A1397" s="1">
        <v>228176</v>
      </c>
      <c r="B1397" s="1">
        <v>231857</v>
      </c>
      <c r="C1397" s="3">
        <v>1</v>
      </c>
      <c r="D1397" s="3">
        <v>26</v>
      </c>
      <c r="E1397" s="3">
        <v>322</v>
      </c>
      <c r="F1397" s="3">
        <v>2725</v>
      </c>
      <c r="G1397" s="1">
        <v>119.4</v>
      </c>
      <c r="H1397" s="2" t="s">
        <v>316</v>
      </c>
      <c r="I1397" s="1" t="s">
        <v>14</v>
      </c>
      <c r="J1397">
        <f t="shared" si="21"/>
        <v>21</v>
      </c>
      <c r="K1397" t="str">
        <f>VLOOKUP(C1397,Region!$A$2:$B$3416,2,FALSE)</f>
        <v>中国</v>
      </c>
      <c r="L1397" t="str">
        <f>VLOOKUP(D1397,Region!$A$2:$B$3416,2,FALSE)</f>
        <v>四川</v>
      </c>
      <c r="M1397" t="str">
        <f>VLOOKUP(E1397,Region!$A$2:$B$3416,2,FALSE)</f>
        <v>成都</v>
      </c>
      <c r="N1397" t="str">
        <f>VLOOKUP(F1397,Region!$A$2:$B$3416,2,FALSE)</f>
        <v>武侯区</v>
      </c>
    </row>
    <row r="1398" spans="1:14" x14ac:dyDescent="0.2">
      <c r="A1398" s="1">
        <v>228177</v>
      </c>
      <c r="B1398" s="1">
        <v>231858</v>
      </c>
      <c r="C1398" s="3">
        <v>1</v>
      </c>
      <c r="D1398" s="3">
        <v>13</v>
      </c>
      <c r="E1398" s="3">
        <v>180</v>
      </c>
      <c r="F1398" s="3">
        <v>1550</v>
      </c>
      <c r="G1398" s="1">
        <v>114.95</v>
      </c>
      <c r="H1398" s="2" t="s">
        <v>1615</v>
      </c>
      <c r="I1398" s="1" t="s">
        <v>14</v>
      </c>
      <c r="J1398">
        <f t="shared" si="21"/>
        <v>0</v>
      </c>
      <c r="K1398" t="str">
        <f>VLOOKUP(C1398,Region!$A$2:$B$3416,2,FALSE)</f>
        <v>中国</v>
      </c>
      <c r="L1398" t="str">
        <f>VLOOKUP(D1398,Region!$A$2:$B$3416,2,FALSE)</f>
        <v>湖北</v>
      </c>
      <c r="M1398" t="str">
        <f>VLOOKUP(E1398,Region!$A$2:$B$3416,2,FALSE)</f>
        <v>武汉</v>
      </c>
      <c r="N1398" t="str">
        <f>VLOOKUP(F1398,Region!$A$2:$B$3416,2,FALSE)</f>
        <v>洪山区</v>
      </c>
    </row>
    <row r="1399" spans="1:14" x14ac:dyDescent="0.2">
      <c r="A1399" s="1">
        <v>228178</v>
      </c>
      <c r="B1399" s="1">
        <v>231859</v>
      </c>
      <c r="C1399" s="3">
        <v>1</v>
      </c>
      <c r="D1399" s="3">
        <v>13</v>
      </c>
      <c r="E1399" s="3">
        <v>182</v>
      </c>
      <c r="F1399" s="3">
        <v>1559</v>
      </c>
      <c r="G1399" s="1">
        <v>40.15</v>
      </c>
      <c r="H1399" s="2" t="s">
        <v>314</v>
      </c>
      <c r="I1399" s="1" t="s">
        <v>14</v>
      </c>
      <c r="J1399">
        <f t="shared" si="21"/>
        <v>21</v>
      </c>
      <c r="K1399" t="str">
        <f>VLOOKUP(C1399,Region!$A$2:$B$3416,2,FALSE)</f>
        <v>中国</v>
      </c>
      <c r="L1399" t="str">
        <f>VLOOKUP(D1399,Region!$A$2:$B$3416,2,FALSE)</f>
        <v>湖北</v>
      </c>
      <c r="M1399" t="str">
        <f>VLOOKUP(E1399,Region!$A$2:$B$3416,2,FALSE)</f>
        <v>鄂州</v>
      </c>
      <c r="N1399" t="str">
        <f>VLOOKUP(F1399,Region!$A$2:$B$3416,2,FALSE)</f>
        <v>鄂城区</v>
      </c>
    </row>
    <row r="1400" spans="1:14" x14ac:dyDescent="0.2">
      <c r="A1400" s="1">
        <v>228179</v>
      </c>
      <c r="B1400" s="1">
        <v>231860</v>
      </c>
      <c r="C1400" s="3">
        <v>1</v>
      </c>
      <c r="D1400" s="3">
        <v>17</v>
      </c>
      <c r="E1400" s="3">
        <v>237</v>
      </c>
      <c r="F1400" s="3">
        <v>2012</v>
      </c>
      <c r="G1400" s="1">
        <v>95.25</v>
      </c>
      <c r="H1400" s="2" t="s">
        <v>313</v>
      </c>
      <c r="I1400" s="1" t="s">
        <v>22</v>
      </c>
      <c r="J1400">
        <f t="shared" si="21"/>
        <v>21</v>
      </c>
      <c r="K1400" t="str">
        <f>VLOOKUP(C1400,Region!$A$2:$B$3416,2,FALSE)</f>
        <v>中国</v>
      </c>
      <c r="L1400" t="str">
        <f>VLOOKUP(D1400,Region!$A$2:$B$3416,2,FALSE)</f>
        <v>江西</v>
      </c>
      <c r="M1400" t="str">
        <f>VLOOKUP(E1400,Region!$A$2:$B$3416,2,FALSE)</f>
        <v>景德镇</v>
      </c>
      <c r="N1400" t="str">
        <f>VLOOKUP(F1400,Region!$A$2:$B$3416,2,FALSE)</f>
        <v>珠山区</v>
      </c>
    </row>
    <row r="1401" spans="1:14" x14ac:dyDescent="0.2">
      <c r="A1401" s="1">
        <v>228180</v>
      </c>
      <c r="B1401" s="1">
        <v>231861</v>
      </c>
      <c r="C1401" s="3">
        <v>1</v>
      </c>
      <c r="D1401" s="3">
        <v>6</v>
      </c>
      <c r="E1401" s="3">
        <v>76</v>
      </c>
      <c r="F1401" s="3">
        <v>693</v>
      </c>
      <c r="G1401" s="1">
        <v>81.599999999999994</v>
      </c>
      <c r="H1401" s="2" t="s">
        <v>313</v>
      </c>
      <c r="I1401" s="1" t="s">
        <v>13</v>
      </c>
      <c r="J1401">
        <f t="shared" si="21"/>
        <v>21</v>
      </c>
      <c r="K1401" t="str">
        <f>VLOOKUP(C1401,Region!$A$2:$B$3416,2,FALSE)</f>
        <v>中国</v>
      </c>
      <c r="L1401" t="str">
        <f>VLOOKUP(D1401,Region!$A$2:$B$3416,2,FALSE)</f>
        <v>广东</v>
      </c>
      <c r="M1401" t="str">
        <f>VLOOKUP(E1401,Region!$A$2:$B$3416,2,FALSE)</f>
        <v>广州</v>
      </c>
      <c r="N1401" t="str">
        <f>VLOOKUP(F1401,Region!$A$2:$B$3416,2,FALSE)</f>
        <v>天河区</v>
      </c>
    </row>
    <row r="1402" spans="1:14" x14ac:dyDescent="0.2">
      <c r="A1402" s="1">
        <v>228181</v>
      </c>
      <c r="B1402" s="1">
        <v>231862</v>
      </c>
      <c r="C1402" s="3">
        <v>1</v>
      </c>
      <c r="D1402" s="3">
        <v>16</v>
      </c>
      <c r="E1402" s="3">
        <v>222</v>
      </c>
      <c r="F1402" s="3">
        <v>1875</v>
      </c>
      <c r="G1402" s="1">
        <v>239.7</v>
      </c>
      <c r="H1402" s="2" t="s">
        <v>310</v>
      </c>
      <c r="I1402" s="1" t="s">
        <v>11</v>
      </c>
      <c r="J1402">
        <f t="shared" si="21"/>
        <v>21</v>
      </c>
      <c r="K1402" t="str">
        <f>VLOOKUP(C1402,Region!$A$2:$B$3416,2,FALSE)</f>
        <v>中国</v>
      </c>
      <c r="L1402" t="str">
        <f>VLOOKUP(D1402,Region!$A$2:$B$3416,2,FALSE)</f>
        <v>江苏</v>
      </c>
      <c r="M1402" t="str">
        <f>VLOOKUP(E1402,Region!$A$2:$B$3416,2,FALSE)</f>
        <v>无锡</v>
      </c>
      <c r="N1402" t="str">
        <f>VLOOKUP(F1402,Region!$A$2:$B$3416,2,FALSE)</f>
        <v>滨湖区</v>
      </c>
    </row>
    <row r="1403" spans="1:14" x14ac:dyDescent="0.2">
      <c r="A1403" s="1">
        <v>228182</v>
      </c>
      <c r="B1403" s="1">
        <v>231863</v>
      </c>
      <c r="C1403" s="3">
        <v>1</v>
      </c>
      <c r="D1403" s="3">
        <v>18</v>
      </c>
      <c r="E1403" s="3">
        <v>244</v>
      </c>
      <c r="F1403" s="3">
        <v>2061</v>
      </c>
      <c r="G1403" s="1">
        <v>50.1</v>
      </c>
      <c r="H1403" s="2" t="s">
        <v>312</v>
      </c>
      <c r="I1403" s="1" t="s">
        <v>11</v>
      </c>
      <c r="J1403">
        <f t="shared" si="21"/>
        <v>21</v>
      </c>
      <c r="K1403" t="str">
        <f>VLOOKUP(C1403,Region!$A$2:$B$3416,2,FALSE)</f>
        <v>中国</v>
      </c>
      <c r="L1403" t="str">
        <f>VLOOKUP(D1403,Region!$A$2:$B$3416,2,FALSE)</f>
        <v>辽宁</v>
      </c>
      <c r="M1403" t="str">
        <f>VLOOKUP(E1403,Region!$A$2:$B$3416,2,FALSE)</f>
        <v>沈阳</v>
      </c>
      <c r="N1403" t="str">
        <f>VLOOKUP(F1403,Region!$A$2:$B$3416,2,FALSE)</f>
        <v>皇姑区</v>
      </c>
    </row>
    <row r="1404" spans="1:14" x14ac:dyDescent="0.2">
      <c r="A1404" s="1">
        <v>228183</v>
      </c>
      <c r="B1404" s="1">
        <v>231864</v>
      </c>
      <c r="C1404" s="3">
        <v>1</v>
      </c>
      <c r="D1404" s="3">
        <v>6</v>
      </c>
      <c r="E1404" s="3">
        <v>77</v>
      </c>
      <c r="F1404" s="3">
        <v>709</v>
      </c>
      <c r="G1404" s="1">
        <v>55.1</v>
      </c>
      <c r="H1404" s="2" t="s">
        <v>311</v>
      </c>
      <c r="I1404" s="1" t="s">
        <v>11</v>
      </c>
      <c r="J1404">
        <f t="shared" si="21"/>
        <v>21</v>
      </c>
      <c r="K1404" t="str">
        <f>VLOOKUP(C1404,Region!$A$2:$B$3416,2,FALSE)</f>
        <v>中国</v>
      </c>
      <c r="L1404" t="str">
        <f>VLOOKUP(D1404,Region!$A$2:$B$3416,2,FALSE)</f>
        <v>广东</v>
      </c>
      <c r="M1404" t="str">
        <f>VLOOKUP(E1404,Region!$A$2:$B$3416,2,FALSE)</f>
        <v>深圳</v>
      </c>
      <c r="N1404" t="str">
        <f>VLOOKUP(F1404,Region!$A$2:$B$3416,2,FALSE)</f>
        <v>龙岗区</v>
      </c>
    </row>
    <row r="1405" spans="1:14" x14ac:dyDescent="0.2">
      <c r="A1405" s="1">
        <v>228184</v>
      </c>
      <c r="B1405" s="1">
        <v>231865</v>
      </c>
      <c r="C1405" s="3">
        <v>1</v>
      </c>
      <c r="D1405" s="3">
        <v>12</v>
      </c>
      <c r="E1405" s="3">
        <v>167</v>
      </c>
      <c r="F1405" s="3">
        <v>1419</v>
      </c>
      <c r="G1405" s="1">
        <v>291.60000000000002</v>
      </c>
      <c r="H1405" s="2" t="s">
        <v>309</v>
      </c>
      <c r="I1405" s="1" t="s">
        <v>14</v>
      </c>
      <c r="J1405">
        <f t="shared" si="21"/>
        <v>21</v>
      </c>
      <c r="K1405" t="str">
        <f>VLOOKUP(C1405,Region!$A$2:$B$3416,2,FALSE)</f>
        <v>中国</v>
      </c>
      <c r="L1405" t="str">
        <f>VLOOKUP(D1405,Region!$A$2:$B$3416,2,FALSE)</f>
        <v>黑龙江</v>
      </c>
      <c r="M1405" t="str">
        <f>VLOOKUP(E1405,Region!$A$2:$B$3416,2,FALSE)</f>
        <v>哈尔滨</v>
      </c>
      <c r="N1405" t="str">
        <f>VLOOKUP(F1405,Region!$A$2:$B$3416,2,FALSE)</f>
        <v>香坊区</v>
      </c>
    </row>
    <row r="1406" spans="1:14" x14ac:dyDescent="0.2">
      <c r="A1406" s="1">
        <v>228185</v>
      </c>
      <c r="B1406" s="1">
        <v>231866</v>
      </c>
      <c r="C1406" s="3">
        <v>1</v>
      </c>
      <c r="D1406" s="3">
        <v>11</v>
      </c>
      <c r="E1406" s="3">
        <v>157</v>
      </c>
      <c r="F1406" s="3">
        <v>1337</v>
      </c>
      <c r="G1406" s="1">
        <v>406.85</v>
      </c>
      <c r="H1406" s="2" t="s">
        <v>308</v>
      </c>
      <c r="I1406" s="1" t="s">
        <v>10</v>
      </c>
      <c r="J1406">
        <f t="shared" si="21"/>
        <v>21</v>
      </c>
      <c r="K1406" t="str">
        <f>VLOOKUP(C1406,Region!$A$2:$B$3416,2,FALSE)</f>
        <v>中国</v>
      </c>
      <c r="L1406" t="str">
        <f>VLOOKUP(D1406,Region!$A$2:$B$3416,2,FALSE)</f>
        <v>河南</v>
      </c>
      <c r="M1406" t="str">
        <f>VLOOKUP(E1406,Region!$A$2:$B$3416,2,FALSE)</f>
        <v>平顶山</v>
      </c>
      <c r="N1406" t="str">
        <f>VLOOKUP(F1406,Region!$A$2:$B$3416,2,FALSE)</f>
        <v>宝丰县</v>
      </c>
    </row>
    <row r="1407" spans="1:14" x14ac:dyDescent="0.2">
      <c r="A1407" s="1">
        <v>228186</v>
      </c>
      <c r="B1407" s="1">
        <v>231867</v>
      </c>
      <c r="C1407" s="3">
        <v>1</v>
      </c>
      <c r="D1407" s="3">
        <v>11</v>
      </c>
      <c r="E1407" s="3">
        <v>162</v>
      </c>
      <c r="F1407" s="3">
        <v>1380</v>
      </c>
      <c r="G1407" s="1">
        <v>44.85</v>
      </c>
      <c r="H1407" s="2" t="s">
        <v>307</v>
      </c>
      <c r="I1407" s="1" t="s">
        <v>13</v>
      </c>
      <c r="J1407">
        <f t="shared" si="21"/>
        <v>21</v>
      </c>
      <c r="K1407" t="str">
        <f>VLOOKUP(C1407,Region!$A$2:$B$3416,2,FALSE)</f>
        <v>中国</v>
      </c>
      <c r="L1407" t="str">
        <f>VLOOKUP(D1407,Region!$A$2:$B$3416,2,FALSE)</f>
        <v>河南</v>
      </c>
      <c r="M1407" t="str">
        <f>VLOOKUP(E1407,Region!$A$2:$B$3416,2,FALSE)</f>
        <v>许昌</v>
      </c>
      <c r="N1407" t="str">
        <f>VLOOKUP(F1407,Region!$A$2:$B$3416,2,FALSE)</f>
        <v>长葛市</v>
      </c>
    </row>
    <row r="1408" spans="1:14" x14ac:dyDescent="0.2">
      <c r="A1408" s="1">
        <v>228187</v>
      </c>
      <c r="B1408" s="1">
        <v>231868</v>
      </c>
      <c r="C1408" s="3">
        <v>1</v>
      </c>
      <c r="D1408" s="3">
        <v>11</v>
      </c>
      <c r="E1408" s="3">
        <v>162</v>
      </c>
      <c r="F1408" s="3">
        <v>1380</v>
      </c>
      <c r="G1408" s="1">
        <v>438.6</v>
      </c>
      <c r="H1408" s="2" t="s">
        <v>1615</v>
      </c>
      <c r="I1408" s="1" t="s">
        <v>11</v>
      </c>
      <c r="J1408">
        <f t="shared" si="21"/>
        <v>0</v>
      </c>
      <c r="K1408" t="str">
        <f>VLOOKUP(C1408,Region!$A$2:$B$3416,2,FALSE)</f>
        <v>中国</v>
      </c>
      <c r="L1408" t="str">
        <f>VLOOKUP(D1408,Region!$A$2:$B$3416,2,FALSE)</f>
        <v>河南</v>
      </c>
      <c r="M1408" t="str">
        <f>VLOOKUP(E1408,Region!$A$2:$B$3416,2,FALSE)</f>
        <v>许昌</v>
      </c>
      <c r="N1408" t="str">
        <f>VLOOKUP(F1408,Region!$A$2:$B$3416,2,FALSE)</f>
        <v>长葛市</v>
      </c>
    </row>
    <row r="1409" spans="1:14" x14ac:dyDescent="0.2">
      <c r="A1409" s="1">
        <v>228188</v>
      </c>
      <c r="B1409" s="1">
        <v>231869</v>
      </c>
      <c r="C1409" s="3">
        <v>1</v>
      </c>
      <c r="D1409" s="3">
        <v>6</v>
      </c>
      <c r="E1409" s="3">
        <v>76</v>
      </c>
      <c r="F1409" s="3">
        <v>693</v>
      </c>
      <c r="G1409" s="1">
        <v>310.8</v>
      </c>
      <c r="H1409" s="2" t="s">
        <v>1615</v>
      </c>
      <c r="I1409" s="1" t="s">
        <v>11</v>
      </c>
      <c r="J1409">
        <f t="shared" si="21"/>
        <v>0</v>
      </c>
      <c r="K1409" t="str">
        <f>VLOOKUP(C1409,Region!$A$2:$B$3416,2,FALSE)</f>
        <v>中国</v>
      </c>
      <c r="L1409" t="str">
        <f>VLOOKUP(D1409,Region!$A$2:$B$3416,2,FALSE)</f>
        <v>广东</v>
      </c>
      <c r="M1409" t="str">
        <f>VLOOKUP(E1409,Region!$A$2:$B$3416,2,FALSE)</f>
        <v>广州</v>
      </c>
      <c r="N1409" t="str">
        <f>VLOOKUP(F1409,Region!$A$2:$B$3416,2,FALSE)</f>
        <v>天河区</v>
      </c>
    </row>
    <row r="1410" spans="1:14" x14ac:dyDescent="0.2">
      <c r="A1410" s="1">
        <v>228189</v>
      </c>
      <c r="B1410" s="1">
        <v>231870</v>
      </c>
      <c r="C1410" s="3">
        <v>1</v>
      </c>
      <c r="D1410" s="3">
        <v>6</v>
      </c>
      <c r="E1410" s="3">
        <v>76</v>
      </c>
      <c r="F1410" s="3">
        <v>693</v>
      </c>
      <c r="G1410" s="1">
        <v>145.69999999999999</v>
      </c>
      <c r="H1410" s="2" t="s">
        <v>1615</v>
      </c>
      <c r="I1410" s="1" t="s">
        <v>13</v>
      </c>
      <c r="J1410">
        <f t="shared" si="21"/>
        <v>0</v>
      </c>
      <c r="K1410" t="str">
        <f>VLOOKUP(C1410,Region!$A$2:$B$3416,2,FALSE)</f>
        <v>中国</v>
      </c>
      <c r="L1410" t="str">
        <f>VLOOKUP(D1410,Region!$A$2:$B$3416,2,FALSE)</f>
        <v>广东</v>
      </c>
      <c r="M1410" t="str">
        <f>VLOOKUP(E1410,Region!$A$2:$B$3416,2,FALSE)</f>
        <v>广州</v>
      </c>
      <c r="N1410" t="str">
        <f>VLOOKUP(F1410,Region!$A$2:$B$3416,2,FALSE)</f>
        <v>天河区</v>
      </c>
    </row>
    <row r="1411" spans="1:14" x14ac:dyDescent="0.2">
      <c r="A1411" s="1">
        <v>228190</v>
      </c>
      <c r="B1411" s="1">
        <v>231871</v>
      </c>
      <c r="C1411" s="3">
        <v>1</v>
      </c>
      <c r="D1411" s="3">
        <v>4</v>
      </c>
      <c r="E1411" s="3">
        <v>58</v>
      </c>
      <c r="F1411" s="3">
        <v>568</v>
      </c>
      <c r="G1411" s="1">
        <v>169.8</v>
      </c>
      <c r="H1411" s="2" t="s">
        <v>306</v>
      </c>
      <c r="I1411" s="1" t="s">
        <v>10</v>
      </c>
      <c r="J1411">
        <f t="shared" ref="J1411:J1474" si="22">HOUR(H1411)</f>
        <v>22</v>
      </c>
      <c r="K1411" t="str">
        <f>VLOOKUP(C1411,Region!$A$2:$B$3416,2,FALSE)</f>
        <v>中国</v>
      </c>
      <c r="L1411" t="str">
        <f>VLOOKUP(D1411,Region!$A$2:$B$3416,2,FALSE)</f>
        <v>福建</v>
      </c>
      <c r="M1411" t="str">
        <f>VLOOKUP(E1411,Region!$A$2:$B$3416,2,FALSE)</f>
        <v>泉州</v>
      </c>
      <c r="N1411" t="str">
        <f>VLOOKUP(F1411,Region!$A$2:$B$3416,2,FALSE)</f>
        <v>晋江市</v>
      </c>
    </row>
    <row r="1412" spans="1:14" x14ac:dyDescent="0.2">
      <c r="A1412" s="1">
        <v>228191</v>
      </c>
      <c r="B1412" s="1">
        <v>231872</v>
      </c>
      <c r="C1412" s="3">
        <v>1</v>
      </c>
      <c r="D1412" s="3">
        <v>26</v>
      </c>
      <c r="E1412" s="3">
        <v>337</v>
      </c>
      <c r="F1412" s="3">
        <v>2872</v>
      </c>
      <c r="G1412" s="1">
        <v>94</v>
      </c>
      <c r="H1412" s="2" t="s">
        <v>305</v>
      </c>
      <c r="I1412" s="1" t="s">
        <v>14</v>
      </c>
      <c r="J1412">
        <f t="shared" si="22"/>
        <v>22</v>
      </c>
      <c r="K1412" t="str">
        <f>VLOOKUP(C1412,Region!$A$2:$B$3416,2,FALSE)</f>
        <v>中国</v>
      </c>
      <c r="L1412" t="str">
        <f>VLOOKUP(D1412,Region!$A$2:$B$3416,2,FALSE)</f>
        <v>四川</v>
      </c>
      <c r="M1412" t="str">
        <f>VLOOKUP(E1412,Region!$A$2:$B$3416,2,FALSE)</f>
        <v>遂宁</v>
      </c>
      <c r="N1412" t="str">
        <f>VLOOKUP(F1412,Region!$A$2:$B$3416,2,FALSE)</f>
        <v>船山区</v>
      </c>
    </row>
    <row r="1413" spans="1:14" x14ac:dyDescent="0.2">
      <c r="A1413" s="1">
        <v>228192</v>
      </c>
      <c r="B1413" s="1">
        <v>231873</v>
      </c>
      <c r="C1413" s="3">
        <v>1</v>
      </c>
      <c r="D1413" s="3">
        <v>6</v>
      </c>
      <c r="E1413" s="3">
        <v>88</v>
      </c>
      <c r="F1413" s="3">
        <v>801</v>
      </c>
      <c r="G1413" s="1">
        <v>197.1</v>
      </c>
      <c r="H1413" s="2" t="s">
        <v>304</v>
      </c>
      <c r="I1413" s="1" t="s">
        <v>14</v>
      </c>
      <c r="J1413">
        <f t="shared" si="22"/>
        <v>22</v>
      </c>
      <c r="K1413" t="str">
        <f>VLOOKUP(C1413,Region!$A$2:$B$3416,2,FALSE)</f>
        <v>中国</v>
      </c>
      <c r="L1413" t="str">
        <f>VLOOKUP(D1413,Region!$A$2:$B$3416,2,FALSE)</f>
        <v>广东</v>
      </c>
      <c r="M1413" t="str">
        <f>VLOOKUP(E1413,Region!$A$2:$B$3416,2,FALSE)</f>
        <v>汕头</v>
      </c>
      <c r="N1413" t="str">
        <f>VLOOKUP(F1413,Region!$A$2:$B$3416,2,FALSE)</f>
        <v>金平区</v>
      </c>
    </row>
    <row r="1414" spans="1:14" x14ac:dyDescent="0.2">
      <c r="A1414" s="1">
        <v>228193</v>
      </c>
      <c r="B1414" s="1">
        <v>231874</v>
      </c>
      <c r="C1414" s="3">
        <v>1</v>
      </c>
      <c r="D1414" s="3">
        <v>14</v>
      </c>
      <c r="E1414" s="3">
        <v>208</v>
      </c>
      <c r="F1414" s="3">
        <v>1751</v>
      </c>
      <c r="G1414" s="1">
        <v>106.1</v>
      </c>
      <c r="H1414" s="2" t="s">
        <v>303</v>
      </c>
      <c r="I1414" s="1" t="s">
        <v>13</v>
      </c>
      <c r="J1414">
        <f t="shared" si="22"/>
        <v>22</v>
      </c>
      <c r="K1414" t="str">
        <f>VLOOKUP(C1414,Region!$A$2:$B$3416,2,FALSE)</f>
        <v>中国</v>
      </c>
      <c r="L1414" t="str">
        <f>VLOOKUP(D1414,Region!$A$2:$B$3416,2,FALSE)</f>
        <v>湖南</v>
      </c>
      <c r="M1414" t="str">
        <f>VLOOKUP(E1414,Region!$A$2:$B$3416,2,FALSE)</f>
        <v>永州</v>
      </c>
      <c r="N1414" t="str">
        <f>VLOOKUP(F1414,Region!$A$2:$B$3416,2,FALSE)</f>
        <v>新田县</v>
      </c>
    </row>
    <row r="1415" spans="1:14" x14ac:dyDescent="0.2">
      <c r="A1415" s="1">
        <v>228194</v>
      </c>
      <c r="B1415" s="1">
        <v>231875</v>
      </c>
      <c r="C1415" s="3">
        <v>1</v>
      </c>
      <c r="D1415" s="3">
        <v>14</v>
      </c>
      <c r="E1415" s="3">
        <v>201</v>
      </c>
      <c r="F1415" s="3">
        <v>1684</v>
      </c>
      <c r="G1415" s="1">
        <v>72.150000000000006</v>
      </c>
      <c r="H1415" s="2" t="s">
        <v>300</v>
      </c>
      <c r="I1415" s="1" t="s">
        <v>14</v>
      </c>
      <c r="J1415">
        <f t="shared" si="22"/>
        <v>22</v>
      </c>
      <c r="K1415" t="str">
        <f>VLOOKUP(C1415,Region!$A$2:$B$3416,2,FALSE)</f>
        <v>中国</v>
      </c>
      <c r="L1415" t="str">
        <f>VLOOKUP(D1415,Region!$A$2:$B$3416,2,FALSE)</f>
        <v>湖南</v>
      </c>
      <c r="M1415" t="str">
        <f>VLOOKUP(E1415,Region!$A$2:$B$3416,2,FALSE)</f>
        <v>衡阳</v>
      </c>
      <c r="N1415" t="str">
        <f>VLOOKUP(F1415,Region!$A$2:$B$3416,2,FALSE)</f>
        <v>蒸湘区</v>
      </c>
    </row>
    <row r="1416" spans="1:14" x14ac:dyDescent="0.2">
      <c r="A1416" s="1">
        <v>228195</v>
      </c>
      <c r="B1416" s="1">
        <v>231876</v>
      </c>
      <c r="C1416" s="3">
        <v>1</v>
      </c>
      <c r="D1416" s="3">
        <v>11</v>
      </c>
      <c r="E1416" s="3">
        <v>149</v>
      </c>
      <c r="F1416" s="3">
        <v>1265</v>
      </c>
      <c r="G1416" s="1">
        <v>848.9</v>
      </c>
      <c r="H1416" s="2" t="s">
        <v>302</v>
      </c>
      <c r="I1416" s="1" t="s">
        <v>13</v>
      </c>
      <c r="J1416">
        <f t="shared" si="22"/>
        <v>22</v>
      </c>
      <c r="K1416" t="str">
        <f>VLOOKUP(C1416,Region!$A$2:$B$3416,2,FALSE)</f>
        <v>中国</v>
      </c>
      <c r="L1416" t="str">
        <f>VLOOKUP(D1416,Region!$A$2:$B$3416,2,FALSE)</f>
        <v>河南</v>
      </c>
      <c r="M1416" t="str">
        <f>VLOOKUP(E1416,Region!$A$2:$B$3416,2,FALSE)</f>
        <v>郑州</v>
      </c>
      <c r="N1416" t="str">
        <f>VLOOKUP(F1416,Region!$A$2:$B$3416,2,FALSE)</f>
        <v>新郑市</v>
      </c>
    </row>
    <row r="1417" spans="1:14" x14ac:dyDescent="0.2">
      <c r="A1417" s="1">
        <v>228196</v>
      </c>
      <c r="B1417" s="1">
        <v>231878</v>
      </c>
      <c r="C1417" s="3">
        <v>1</v>
      </c>
      <c r="D1417" s="3">
        <v>32</v>
      </c>
      <c r="E1417" s="3">
        <v>394</v>
      </c>
      <c r="F1417" s="3">
        <v>3338</v>
      </c>
      <c r="G1417" s="1">
        <v>225.2</v>
      </c>
      <c r="H1417" s="2" t="s">
        <v>299</v>
      </c>
      <c r="I1417" s="1" t="s">
        <v>11</v>
      </c>
      <c r="J1417">
        <f t="shared" si="22"/>
        <v>22</v>
      </c>
      <c r="K1417" t="str">
        <f>VLOOKUP(C1417,Region!$A$2:$B$3416,2,FALSE)</f>
        <v>中国</v>
      </c>
      <c r="L1417" t="str">
        <f>VLOOKUP(D1417,Region!$A$2:$B$3416,2,FALSE)</f>
        <v>重庆</v>
      </c>
      <c r="M1417" t="str">
        <f>VLOOKUP(E1417,Region!$A$2:$B$3416,2,FALSE)</f>
        <v>重庆</v>
      </c>
      <c r="N1417" t="str">
        <f>VLOOKUP(F1417,Region!$A$2:$B$3416,2,FALSE)</f>
        <v>江北区</v>
      </c>
    </row>
    <row r="1418" spans="1:14" x14ac:dyDescent="0.2">
      <c r="A1418" s="1">
        <v>228197</v>
      </c>
      <c r="B1418" s="1">
        <v>231879</v>
      </c>
      <c r="C1418" s="3">
        <v>1</v>
      </c>
      <c r="D1418" s="3">
        <v>14</v>
      </c>
      <c r="E1418" s="3">
        <v>202</v>
      </c>
      <c r="F1418" s="3">
        <v>1698</v>
      </c>
      <c r="G1418" s="1">
        <v>326.25</v>
      </c>
      <c r="H1418" s="2" t="s">
        <v>1616</v>
      </c>
      <c r="I1418" s="1" t="s">
        <v>11</v>
      </c>
      <c r="J1418">
        <f t="shared" si="22"/>
        <v>0</v>
      </c>
      <c r="K1418" t="str">
        <f>VLOOKUP(C1418,Region!$A$2:$B$3416,2,FALSE)</f>
        <v>中国</v>
      </c>
      <c r="L1418" t="str">
        <f>VLOOKUP(D1418,Region!$A$2:$B$3416,2,FALSE)</f>
        <v>湖南</v>
      </c>
      <c r="M1418" t="str">
        <f>VLOOKUP(E1418,Region!$A$2:$B$3416,2,FALSE)</f>
        <v>怀化</v>
      </c>
      <c r="N1418" t="str">
        <f>VLOOKUP(F1418,Region!$A$2:$B$3416,2,FALSE)</f>
        <v>芷江</v>
      </c>
    </row>
    <row r="1419" spans="1:14" x14ac:dyDescent="0.2">
      <c r="A1419" s="1">
        <v>228198</v>
      </c>
      <c r="B1419" s="1">
        <v>231880</v>
      </c>
      <c r="C1419" s="3">
        <v>1</v>
      </c>
      <c r="D1419" s="3">
        <v>17</v>
      </c>
      <c r="E1419" s="3">
        <v>242</v>
      </c>
      <c r="F1419" s="3">
        <v>2052</v>
      </c>
      <c r="G1419" s="1">
        <v>50.9</v>
      </c>
      <c r="H1419" s="2" t="s">
        <v>297</v>
      </c>
      <c r="I1419" s="1" t="s">
        <v>14</v>
      </c>
      <c r="J1419">
        <f t="shared" si="22"/>
        <v>22</v>
      </c>
      <c r="K1419" t="str">
        <f>VLOOKUP(C1419,Region!$A$2:$B$3416,2,FALSE)</f>
        <v>中国</v>
      </c>
      <c r="L1419" t="str">
        <f>VLOOKUP(D1419,Region!$A$2:$B$3416,2,FALSE)</f>
        <v>江西</v>
      </c>
      <c r="M1419" t="str">
        <f>VLOOKUP(E1419,Region!$A$2:$B$3416,2,FALSE)</f>
        <v>宜春</v>
      </c>
      <c r="N1419" t="str">
        <f>VLOOKUP(F1419,Region!$A$2:$B$3416,2,FALSE)</f>
        <v>万载县</v>
      </c>
    </row>
    <row r="1420" spans="1:14" x14ac:dyDescent="0.2">
      <c r="A1420" s="1">
        <v>228199</v>
      </c>
      <c r="B1420" s="1">
        <v>231881</v>
      </c>
      <c r="C1420" s="3">
        <v>1</v>
      </c>
      <c r="D1420" s="3">
        <v>11</v>
      </c>
      <c r="E1420" s="3">
        <v>149</v>
      </c>
      <c r="F1420" s="3">
        <v>1251</v>
      </c>
      <c r="G1420" s="1">
        <v>281.89999999999998</v>
      </c>
      <c r="H1420" s="2" t="s">
        <v>298</v>
      </c>
      <c r="I1420" s="1" t="s">
        <v>11</v>
      </c>
      <c r="J1420">
        <f t="shared" si="22"/>
        <v>22</v>
      </c>
      <c r="K1420" t="str">
        <f>VLOOKUP(C1420,Region!$A$2:$B$3416,2,FALSE)</f>
        <v>中国</v>
      </c>
      <c r="L1420" t="str">
        <f>VLOOKUP(D1420,Region!$A$2:$B$3416,2,FALSE)</f>
        <v>河南</v>
      </c>
      <c r="M1420" t="str">
        <f>VLOOKUP(E1420,Region!$A$2:$B$3416,2,FALSE)</f>
        <v>郑州</v>
      </c>
      <c r="N1420" t="str">
        <f>VLOOKUP(F1420,Region!$A$2:$B$3416,2,FALSE)</f>
        <v>金水区</v>
      </c>
    </row>
    <row r="1421" spans="1:14" x14ac:dyDescent="0.2">
      <c r="A1421" s="1">
        <v>228200</v>
      </c>
      <c r="B1421" s="1">
        <v>231882</v>
      </c>
      <c r="C1421" s="3">
        <v>1</v>
      </c>
      <c r="D1421" s="3">
        <v>4</v>
      </c>
      <c r="E1421" s="3">
        <v>53</v>
      </c>
      <c r="F1421" s="3">
        <v>526</v>
      </c>
      <c r="G1421" s="1">
        <v>113.9</v>
      </c>
      <c r="H1421" s="2" t="s">
        <v>296</v>
      </c>
      <c r="I1421" s="1" t="s">
        <v>11</v>
      </c>
      <c r="J1421">
        <f t="shared" si="22"/>
        <v>22</v>
      </c>
      <c r="K1421" t="str">
        <f>VLOOKUP(C1421,Region!$A$2:$B$3416,2,FALSE)</f>
        <v>中国</v>
      </c>
      <c r="L1421" t="str">
        <f>VLOOKUP(D1421,Region!$A$2:$B$3416,2,FALSE)</f>
        <v>福建</v>
      </c>
      <c r="M1421" t="str">
        <f>VLOOKUP(E1421,Region!$A$2:$B$3416,2,FALSE)</f>
        <v>福州</v>
      </c>
      <c r="N1421" t="str">
        <f>VLOOKUP(F1421,Region!$A$2:$B$3416,2,FALSE)</f>
        <v>连江县</v>
      </c>
    </row>
    <row r="1422" spans="1:14" x14ac:dyDescent="0.2">
      <c r="A1422" s="1">
        <v>228201</v>
      </c>
      <c r="B1422" s="1">
        <v>231883</v>
      </c>
      <c r="C1422" s="3">
        <v>1</v>
      </c>
      <c r="D1422" s="3">
        <v>16</v>
      </c>
      <c r="E1422" s="3">
        <v>220</v>
      </c>
      <c r="F1422" s="3">
        <v>1843</v>
      </c>
      <c r="G1422" s="1">
        <v>19.04</v>
      </c>
      <c r="H1422" s="2" t="s">
        <v>295</v>
      </c>
      <c r="I1422" s="1" t="s">
        <v>14</v>
      </c>
      <c r="J1422">
        <f t="shared" si="22"/>
        <v>22</v>
      </c>
      <c r="K1422" t="str">
        <f>VLOOKUP(C1422,Region!$A$2:$B$3416,2,FALSE)</f>
        <v>中国</v>
      </c>
      <c r="L1422" t="str">
        <f>VLOOKUP(D1422,Region!$A$2:$B$3416,2,FALSE)</f>
        <v>江苏</v>
      </c>
      <c r="M1422" t="str">
        <f>VLOOKUP(E1422,Region!$A$2:$B$3416,2,FALSE)</f>
        <v>南京</v>
      </c>
      <c r="N1422" t="str">
        <f>VLOOKUP(F1422,Region!$A$2:$B$3416,2,FALSE)</f>
        <v>江宁区</v>
      </c>
    </row>
    <row r="1423" spans="1:14" x14ac:dyDescent="0.2">
      <c r="A1423" s="1">
        <v>228202</v>
      </c>
      <c r="B1423" s="1">
        <v>231884</v>
      </c>
      <c r="C1423" s="3">
        <v>1</v>
      </c>
      <c r="D1423" s="3">
        <v>10</v>
      </c>
      <c r="E1423" s="3">
        <v>144</v>
      </c>
      <c r="F1423" s="3">
        <v>1186</v>
      </c>
      <c r="G1423" s="1">
        <v>133.30000000000001</v>
      </c>
      <c r="H1423" s="2" t="s">
        <v>293</v>
      </c>
      <c r="I1423" s="1" t="s">
        <v>10</v>
      </c>
      <c r="J1423">
        <f t="shared" si="22"/>
        <v>22</v>
      </c>
      <c r="K1423" t="str">
        <f>VLOOKUP(C1423,Region!$A$2:$B$3416,2,FALSE)</f>
        <v>中国</v>
      </c>
      <c r="L1423" t="str">
        <f>VLOOKUP(D1423,Region!$A$2:$B$3416,2,FALSE)</f>
        <v>河北</v>
      </c>
      <c r="M1423" t="str">
        <f>VLOOKUP(E1423,Region!$A$2:$B$3416,2,FALSE)</f>
        <v>廊坊</v>
      </c>
      <c r="N1423" t="str">
        <f>VLOOKUP(F1423,Region!$A$2:$B$3416,2,FALSE)</f>
        <v>霸州市</v>
      </c>
    </row>
    <row r="1424" spans="1:14" x14ac:dyDescent="0.2">
      <c r="A1424" s="1">
        <v>228203</v>
      </c>
      <c r="B1424" s="1">
        <v>231885</v>
      </c>
      <c r="C1424" s="3">
        <v>1</v>
      </c>
      <c r="D1424" s="3">
        <v>12</v>
      </c>
      <c r="E1424" s="3">
        <v>167</v>
      </c>
      <c r="F1424" s="3">
        <v>1421</v>
      </c>
      <c r="G1424" s="1">
        <v>156.15</v>
      </c>
      <c r="H1424" s="2" t="s">
        <v>294</v>
      </c>
      <c r="I1424" s="1" t="s">
        <v>13</v>
      </c>
      <c r="J1424">
        <f t="shared" si="22"/>
        <v>22</v>
      </c>
      <c r="K1424" t="str">
        <f>VLOOKUP(C1424,Region!$A$2:$B$3416,2,FALSE)</f>
        <v>中国</v>
      </c>
      <c r="L1424" t="str">
        <f>VLOOKUP(D1424,Region!$A$2:$B$3416,2,FALSE)</f>
        <v>黑龙江</v>
      </c>
      <c r="M1424" t="str">
        <f>VLOOKUP(E1424,Region!$A$2:$B$3416,2,FALSE)</f>
        <v>哈尔滨</v>
      </c>
      <c r="N1424" t="str">
        <f>VLOOKUP(F1424,Region!$A$2:$B$3416,2,FALSE)</f>
        <v>道外区</v>
      </c>
    </row>
    <row r="1425" spans="1:14" x14ac:dyDescent="0.2">
      <c r="A1425" s="1">
        <v>228204</v>
      </c>
      <c r="B1425" s="1">
        <v>231886</v>
      </c>
      <c r="C1425" s="3">
        <v>1</v>
      </c>
      <c r="D1425" s="3">
        <v>32</v>
      </c>
      <c r="E1425" s="3">
        <v>394</v>
      </c>
      <c r="F1425" s="3">
        <v>3333</v>
      </c>
      <c r="G1425" s="1">
        <v>108.9</v>
      </c>
      <c r="H1425" s="2" t="s">
        <v>292</v>
      </c>
      <c r="I1425" s="1" t="s">
        <v>11</v>
      </c>
      <c r="J1425">
        <f t="shared" si="22"/>
        <v>22</v>
      </c>
      <c r="K1425" t="str">
        <f>VLOOKUP(C1425,Region!$A$2:$B$3416,2,FALSE)</f>
        <v>中国</v>
      </c>
      <c r="L1425" t="str">
        <f>VLOOKUP(D1425,Region!$A$2:$B$3416,2,FALSE)</f>
        <v>重庆</v>
      </c>
      <c r="M1425" t="str">
        <f>VLOOKUP(E1425,Region!$A$2:$B$3416,2,FALSE)</f>
        <v>重庆</v>
      </c>
      <c r="N1425" t="str">
        <f>VLOOKUP(F1425,Region!$A$2:$B$3416,2,FALSE)</f>
        <v>万州区</v>
      </c>
    </row>
    <row r="1426" spans="1:14" x14ac:dyDescent="0.2">
      <c r="A1426" s="1">
        <v>228205</v>
      </c>
      <c r="B1426" s="1">
        <v>231887</v>
      </c>
      <c r="C1426" s="3">
        <v>1</v>
      </c>
      <c r="D1426" s="3">
        <v>6</v>
      </c>
      <c r="E1426" s="3">
        <v>82</v>
      </c>
      <c r="F1426" s="3">
        <v>760</v>
      </c>
      <c r="G1426" s="1">
        <v>357.75</v>
      </c>
      <c r="H1426" s="2" t="s">
        <v>290</v>
      </c>
      <c r="I1426" s="1" t="s">
        <v>11</v>
      </c>
      <c r="J1426">
        <f t="shared" si="22"/>
        <v>22</v>
      </c>
      <c r="K1426" t="str">
        <f>VLOOKUP(C1426,Region!$A$2:$B$3416,2,FALSE)</f>
        <v>中国</v>
      </c>
      <c r="L1426" t="str">
        <f>VLOOKUP(D1426,Region!$A$2:$B$3416,2,FALSE)</f>
        <v>广东</v>
      </c>
      <c r="M1426" t="str">
        <f>VLOOKUP(E1426,Region!$A$2:$B$3416,2,FALSE)</f>
        <v>惠州</v>
      </c>
      <c r="N1426" t="str">
        <f>VLOOKUP(F1426,Region!$A$2:$B$3416,2,FALSE)</f>
        <v>博罗县</v>
      </c>
    </row>
    <row r="1427" spans="1:14" x14ac:dyDescent="0.2">
      <c r="A1427" s="1">
        <v>228206</v>
      </c>
      <c r="B1427" s="1">
        <v>231888</v>
      </c>
      <c r="C1427" s="3">
        <v>1</v>
      </c>
      <c r="D1427" s="3">
        <v>10</v>
      </c>
      <c r="E1427" s="3">
        <v>145</v>
      </c>
      <c r="F1427" s="3">
        <v>1194</v>
      </c>
      <c r="G1427" s="1">
        <v>296.2</v>
      </c>
      <c r="H1427" s="2" t="s">
        <v>291</v>
      </c>
      <c r="I1427" s="1" t="s">
        <v>13</v>
      </c>
      <c r="J1427">
        <f t="shared" si="22"/>
        <v>22</v>
      </c>
      <c r="K1427" t="str">
        <f>VLOOKUP(C1427,Region!$A$2:$B$3416,2,FALSE)</f>
        <v>中国</v>
      </c>
      <c r="L1427" t="str">
        <f>VLOOKUP(D1427,Region!$A$2:$B$3416,2,FALSE)</f>
        <v>河北</v>
      </c>
      <c r="M1427" t="str">
        <f>VLOOKUP(E1427,Region!$A$2:$B$3416,2,FALSE)</f>
        <v>秦皇岛</v>
      </c>
      <c r="N1427" t="str">
        <f>VLOOKUP(F1427,Region!$A$2:$B$3416,2,FALSE)</f>
        <v>海港区</v>
      </c>
    </row>
    <row r="1428" spans="1:14" x14ac:dyDescent="0.2">
      <c r="A1428" s="1">
        <v>228207</v>
      </c>
      <c r="B1428" s="1">
        <v>231889</v>
      </c>
      <c r="C1428" s="3">
        <v>1</v>
      </c>
      <c r="D1428" s="3">
        <v>8</v>
      </c>
      <c r="E1428" s="3">
        <v>112</v>
      </c>
      <c r="F1428" s="3">
        <v>974</v>
      </c>
      <c r="G1428" s="1">
        <v>213.2</v>
      </c>
      <c r="H1428" s="2" t="s">
        <v>1616</v>
      </c>
      <c r="I1428" s="1" t="s">
        <v>13</v>
      </c>
      <c r="J1428">
        <f t="shared" si="22"/>
        <v>0</v>
      </c>
      <c r="K1428" t="str">
        <f>VLOOKUP(C1428,Region!$A$2:$B$3416,2,FALSE)</f>
        <v>中国</v>
      </c>
      <c r="L1428" t="str">
        <f>VLOOKUP(D1428,Region!$A$2:$B$3416,2,FALSE)</f>
        <v>贵州</v>
      </c>
      <c r="M1428" t="str">
        <f>VLOOKUP(E1428,Region!$A$2:$B$3416,2,FALSE)</f>
        <v>安顺</v>
      </c>
      <c r="N1428" t="str">
        <f>VLOOKUP(F1428,Region!$A$2:$B$3416,2,FALSE)</f>
        <v>西秀区</v>
      </c>
    </row>
    <row r="1429" spans="1:14" x14ac:dyDescent="0.2">
      <c r="A1429" s="1">
        <v>228208</v>
      </c>
      <c r="B1429" s="1">
        <v>231890</v>
      </c>
      <c r="C1429" s="3">
        <v>1</v>
      </c>
      <c r="D1429" s="3">
        <v>26</v>
      </c>
      <c r="E1429" s="3">
        <v>341</v>
      </c>
      <c r="F1429" s="3">
        <v>2900</v>
      </c>
      <c r="G1429" s="1">
        <v>108.9</v>
      </c>
      <c r="H1429" s="2" t="s">
        <v>289</v>
      </c>
      <c r="I1429" s="1" t="s">
        <v>11</v>
      </c>
      <c r="J1429">
        <f t="shared" si="22"/>
        <v>22</v>
      </c>
      <c r="K1429" t="str">
        <f>VLOOKUP(C1429,Region!$A$2:$B$3416,2,FALSE)</f>
        <v>中国</v>
      </c>
      <c r="L1429" t="str">
        <f>VLOOKUP(D1429,Region!$A$2:$B$3416,2,FALSE)</f>
        <v>四川</v>
      </c>
      <c r="M1429" t="str">
        <f>VLOOKUP(E1429,Region!$A$2:$B$3416,2,FALSE)</f>
        <v>自贡</v>
      </c>
      <c r="N1429" t="str">
        <f>VLOOKUP(F1429,Region!$A$2:$B$3416,2,FALSE)</f>
        <v>自流井区</v>
      </c>
    </row>
    <row r="1430" spans="1:14" x14ac:dyDescent="0.2">
      <c r="A1430" s="1">
        <v>228209</v>
      </c>
      <c r="B1430" s="1">
        <v>231891</v>
      </c>
      <c r="C1430" s="3">
        <v>1</v>
      </c>
      <c r="D1430" s="3">
        <v>3</v>
      </c>
      <c r="E1430" s="3">
        <v>3401</v>
      </c>
      <c r="F1430" s="3">
        <v>3404</v>
      </c>
      <c r="G1430" s="1">
        <v>142.5</v>
      </c>
      <c r="H1430" s="2" t="s">
        <v>288</v>
      </c>
      <c r="I1430" s="1" t="s">
        <v>10</v>
      </c>
      <c r="J1430">
        <f t="shared" si="22"/>
        <v>22</v>
      </c>
      <c r="K1430" t="str">
        <f>VLOOKUP(C1430,Region!$A$2:$B$3416,2,FALSE)</f>
        <v>中国</v>
      </c>
      <c r="L1430" t="str">
        <f>VLOOKUP(D1430,Region!$A$2:$B$3416,2,FALSE)</f>
        <v>安徽</v>
      </c>
      <c r="M1430" t="str">
        <f>VLOOKUP(E1430,Region!$A$2:$B$3416,2,FALSE)</f>
        <v>合肥</v>
      </c>
      <c r="N1430" t="str">
        <f>VLOOKUP(F1430,Region!$A$2:$B$3416,2,FALSE)</f>
        <v>蜀山区</v>
      </c>
    </row>
    <row r="1431" spans="1:14" x14ac:dyDescent="0.2">
      <c r="A1431" s="1">
        <v>228210</v>
      </c>
      <c r="B1431" s="1">
        <v>231892</v>
      </c>
      <c r="C1431" s="3">
        <v>1</v>
      </c>
      <c r="D1431" s="3">
        <v>11</v>
      </c>
      <c r="E1431" s="3">
        <v>149</v>
      </c>
      <c r="F1431" s="3">
        <v>1265</v>
      </c>
      <c r="G1431" s="1">
        <v>249.6</v>
      </c>
      <c r="H1431" s="2" t="s">
        <v>286</v>
      </c>
      <c r="I1431" s="1" t="s">
        <v>14</v>
      </c>
      <c r="J1431">
        <f t="shared" si="22"/>
        <v>22</v>
      </c>
      <c r="K1431" t="str">
        <f>VLOOKUP(C1431,Region!$A$2:$B$3416,2,FALSE)</f>
        <v>中国</v>
      </c>
      <c r="L1431" t="str">
        <f>VLOOKUP(D1431,Region!$A$2:$B$3416,2,FALSE)</f>
        <v>河南</v>
      </c>
      <c r="M1431" t="str">
        <f>VLOOKUP(E1431,Region!$A$2:$B$3416,2,FALSE)</f>
        <v>郑州</v>
      </c>
      <c r="N1431" t="str">
        <f>VLOOKUP(F1431,Region!$A$2:$B$3416,2,FALSE)</f>
        <v>新郑市</v>
      </c>
    </row>
    <row r="1432" spans="1:14" x14ac:dyDescent="0.2">
      <c r="A1432" s="1">
        <v>228211</v>
      </c>
      <c r="B1432" s="1">
        <v>231893</v>
      </c>
      <c r="C1432" s="3">
        <v>1</v>
      </c>
      <c r="D1432" s="3">
        <v>26</v>
      </c>
      <c r="E1432" s="3">
        <v>322</v>
      </c>
      <c r="F1432" s="3">
        <v>2722</v>
      </c>
      <c r="G1432" s="1">
        <v>195</v>
      </c>
      <c r="H1432" s="2" t="s">
        <v>287</v>
      </c>
      <c r="I1432" s="1" t="s">
        <v>14</v>
      </c>
      <c r="J1432">
        <f t="shared" si="22"/>
        <v>22</v>
      </c>
      <c r="K1432" t="str">
        <f>VLOOKUP(C1432,Region!$A$2:$B$3416,2,FALSE)</f>
        <v>中国</v>
      </c>
      <c r="L1432" t="str">
        <f>VLOOKUP(D1432,Region!$A$2:$B$3416,2,FALSE)</f>
        <v>四川</v>
      </c>
      <c r="M1432" t="str">
        <f>VLOOKUP(E1432,Region!$A$2:$B$3416,2,FALSE)</f>
        <v>成都</v>
      </c>
      <c r="N1432" t="str">
        <f>VLOOKUP(F1432,Region!$A$2:$B$3416,2,FALSE)</f>
        <v>青羊区</v>
      </c>
    </row>
    <row r="1433" spans="1:14" x14ac:dyDescent="0.2">
      <c r="A1433" s="1">
        <v>228212</v>
      </c>
      <c r="B1433" s="1">
        <v>231894</v>
      </c>
      <c r="C1433" s="3">
        <v>1</v>
      </c>
      <c r="D1433" s="3">
        <v>7</v>
      </c>
      <c r="E1433" s="3">
        <v>107</v>
      </c>
      <c r="F1433" s="3">
        <v>938</v>
      </c>
      <c r="G1433" s="1">
        <v>65.849999999999994</v>
      </c>
      <c r="H1433" s="2" t="s">
        <v>285</v>
      </c>
      <c r="I1433" s="1" t="s">
        <v>11</v>
      </c>
      <c r="J1433">
        <f t="shared" si="22"/>
        <v>22</v>
      </c>
      <c r="K1433" t="str">
        <f>VLOOKUP(C1433,Region!$A$2:$B$3416,2,FALSE)</f>
        <v>中国</v>
      </c>
      <c r="L1433" t="str">
        <f>VLOOKUP(D1433,Region!$A$2:$B$3416,2,FALSE)</f>
        <v>广西</v>
      </c>
      <c r="M1433" t="str">
        <f>VLOOKUP(E1433,Region!$A$2:$B$3416,2,FALSE)</f>
        <v>柳州</v>
      </c>
      <c r="N1433" t="str">
        <f>VLOOKUP(F1433,Region!$A$2:$B$3416,2,FALSE)</f>
        <v>柳南区</v>
      </c>
    </row>
    <row r="1434" spans="1:14" x14ac:dyDescent="0.2">
      <c r="A1434" s="1">
        <v>228213</v>
      </c>
      <c r="B1434" s="1">
        <v>231895</v>
      </c>
      <c r="C1434" s="3">
        <v>1</v>
      </c>
      <c r="D1434" s="3">
        <v>12</v>
      </c>
      <c r="E1434" s="3">
        <v>168</v>
      </c>
      <c r="F1434" s="3">
        <v>1437</v>
      </c>
      <c r="G1434" s="1">
        <v>76</v>
      </c>
      <c r="H1434" s="2" t="s">
        <v>263</v>
      </c>
      <c r="I1434" s="1" t="s">
        <v>13</v>
      </c>
      <c r="J1434">
        <f t="shared" si="22"/>
        <v>22</v>
      </c>
      <c r="K1434" t="str">
        <f>VLOOKUP(C1434,Region!$A$2:$B$3416,2,FALSE)</f>
        <v>中国</v>
      </c>
      <c r="L1434" t="str">
        <f>VLOOKUP(D1434,Region!$A$2:$B$3416,2,FALSE)</f>
        <v>黑龙江</v>
      </c>
      <c r="M1434" t="str">
        <f>VLOOKUP(E1434,Region!$A$2:$B$3416,2,FALSE)</f>
        <v>大庆</v>
      </c>
      <c r="N1434" t="str">
        <f>VLOOKUP(F1434,Region!$A$2:$B$3416,2,FALSE)</f>
        <v>龙凤区</v>
      </c>
    </row>
    <row r="1435" spans="1:14" x14ac:dyDescent="0.2">
      <c r="A1435" s="1">
        <v>228214</v>
      </c>
      <c r="B1435" s="1">
        <v>231896</v>
      </c>
      <c r="C1435" s="3">
        <v>1</v>
      </c>
      <c r="D1435" s="3">
        <v>13</v>
      </c>
      <c r="E1435" s="3">
        <v>180</v>
      </c>
      <c r="F1435" s="3">
        <v>1549</v>
      </c>
      <c r="G1435" s="1">
        <v>176.1</v>
      </c>
      <c r="H1435" s="2" t="s">
        <v>284</v>
      </c>
      <c r="I1435" s="1" t="s">
        <v>11</v>
      </c>
      <c r="J1435">
        <f t="shared" si="22"/>
        <v>22</v>
      </c>
      <c r="K1435" t="str">
        <f>VLOOKUP(C1435,Region!$A$2:$B$3416,2,FALSE)</f>
        <v>中国</v>
      </c>
      <c r="L1435" t="str">
        <f>VLOOKUP(D1435,Region!$A$2:$B$3416,2,FALSE)</f>
        <v>湖北</v>
      </c>
      <c r="M1435" t="str">
        <f>VLOOKUP(E1435,Region!$A$2:$B$3416,2,FALSE)</f>
        <v>武汉</v>
      </c>
      <c r="N1435" t="str">
        <f>VLOOKUP(F1435,Region!$A$2:$B$3416,2,FALSE)</f>
        <v>青山区</v>
      </c>
    </row>
    <row r="1436" spans="1:14" x14ac:dyDescent="0.2">
      <c r="A1436" s="1">
        <v>228215</v>
      </c>
      <c r="B1436" s="1">
        <v>231897</v>
      </c>
      <c r="C1436" s="3">
        <v>1</v>
      </c>
      <c r="D1436" s="3">
        <v>22</v>
      </c>
      <c r="E1436" s="3">
        <v>289</v>
      </c>
      <c r="F1436" s="3">
        <v>2389</v>
      </c>
      <c r="G1436" s="1">
        <v>223.35</v>
      </c>
      <c r="H1436" s="2" t="s">
        <v>283</v>
      </c>
      <c r="I1436" s="1" t="s">
        <v>14</v>
      </c>
      <c r="J1436">
        <f t="shared" si="22"/>
        <v>22</v>
      </c>
      <c r="K1436" t="str">
        <f>VLOOKUP(C1436,Region!$A$2:$B$3416,2,FALSE)</f>
        <v>中国</v>
      </c>
      <c r="L1436" t="str">
        <f>VLOOKUP(D1436,Region!$A$2:$B$3416,2,FALSE)</f>
        <v>山东</v>
      </c>
      <c r="M1436" t="str">
        <f>VLOOKUP(E1436,Region!$A$2:$B$3416,2,FALSE)</f>
        <v>济宁</v>
      </c>
      <c r="N1436" t="str">
        <f>VLOOKUP(F1436,Region!$A$2:$B$3416,2,FALSE)</f>
        <v>兖州市</v>
      </c>
    </row>
    <row r="1437" spans="1:14" x14ac:dyDescent="0.2">
      <c r="A1437" s="1">
        <v>228216</v>
      </c>
      <c r="B1437" s="1">
        <v>231898</v>
      </c>
      <c r="C1437" s="3">
        <v>1</v>
      </c>
      <c r="D1437" s="3">
        <v>15</v>
      </c>
      <c r="E1437" s="3">
        <v>212</v>
      </c>
      <c r="F1437" s="3">
        <v>1785</v>
      </c>
      <c r="G1437" s="1">
        <v>80.2</v>
      </c>
      <c r="H1437" s="2" t="s">
        <v>1616</v>
      </c>
      <c r="I1437" s="1" t="s">
        <v>13</v>
      </c>
      <c r="J1437">
        <f t="shared" si="22"/>
        <v>0</v>
      </c>
      <c r="K1437" t="str">
        <f>VLOOKUP(C1437,Region!$A$2:$B$3416,2,FALSE)</f>
        <v>中国</v>
      </c>
      <c r="L1437" t="str">
        <f>VLOOKUP(D1437,Region!$A$2:$B$3416,2,FALSE)</f>
        <v>吉林</v>
      </c>
      <c r="M1437" t="str">
        <f>VLOOKUP(E1437,Region!$A$2:$B$3416,2,FALSE)</f>
        <v>吉林</v>
      </c>
      <c r="N1437" t="str">
        <f>VLOOKUP(F1437,Region!$A$2:$B$3416,2,FALSE)</f>
        <v>昌邑区</v>
      </c>
    </row>
    <row r="1438" spans="1:14" x14ac:dyDescent="0.2">
      <c r="A1438" s="1">
        <v>228217</v>
      </c>
      <c r="B1438" s="1">
        <v>231899</v>
      </c>
      <c r="C1438" s="3">
        <v>1</v>
      </c>
      <c r="D1438" s="3">
        <v>25</v>
      </c>
      <c r="E1438" s="3">
        <v>321</v>
      </c>
      <c r="F1438" s="3">
        <v>2717</v>
      </c>
      <c r="G1438" s="1">
        <v>559.35</v>
      </c>
      <c r="H1438" s="2" t="s">
        <v>281</v>
      </c>
      <c r="I1438" s="1" t="s">
        <v>11</v>
      </c>
      <c r="J1438">
        <f t="shared" si="22"/>
        <v>22</v>
      </c>
      <c r="K1438" t="str">
        <f>VLOOKUP(C1438,Region!$A$2:$B$3416,2,FALSE)</f>
        <v>中国</v>
      </c>
      <c r="L1438" t="str">
        <f>VLOOKUP(D1438,Region!$A$2:$B$3416,2,FALSE)</f>
        <v>上海</v>
      </c>
      <c r="M1438" t="str">
        <f>VLOOKUP(E1438,Region!$A$2:$B$3416,2,FALSE)</f>
        <v>上海</v>
      </c>
      <c r="N1438" t="str">
        <f>VLOOKUP(F1438,Region!$A$2:$B$3416,2,FALSE)</f>
        <v>宝山区</v>
      </c>
    </row>
    <row r="1439" spans="1:14" x14ac:dyDescent="0.2">
      <c r="A1439" s="1">
        <v>228218</v>
      </c>
      <c r="B1439" s="1">
        <v>231900</v>
      </c>
      <c r="C1439" s="3">
        <v>1</v>
      </c>
      <c r="D1439" s="3">
        <v>23</v>
      </c>
      <c r="E1439" s="3">
        <v>300</v>
      </c>
      <c r="F1439" s="3">
        <v>2475</v>
      </c>
      <c r="G1439" s="1">
        <v>605.65</v>
      </c>
      <c r="H1439" s="2" t="s">
        <v>282</v>
      </c>
      <c r="I1439" s="1" t="s">
        <v>11</v>
      </c>
      <c r="J1439">
        <f t="shared" si="22"/>
        <v>22</v>
      </c>
      <c r="K1439" t="str">
        <f>VLOOKUP(C1439,Region!$A$2:$B$3416,2,FALSE)</f>
        <v>中国</v>
      </c>
      <c r="L1439" t="str">
        <f>VLOOKUP(D1439,Region!$A$2:$B$3416,2,FALSE)</f>
        <v>山西</v>
      </c>
      <c r="M1439" t="str">
        <f>VLOOKUP(E1439,Region!$A$2:$B$3416,2,FALSE)</f>
        <v>太原</v>
      </c>
      <c r="N1439" t="str">
        <f>VLOOKUP(F1439,Region!$A$2:$B$3416,2,FALSE)</f>
        <v>迎泽区</v>
      </c>
    </row>
    <row r="1440" spans="1:14" x14ac:dyDescent="0.2">
      <c r="A1440" s="1">
        <v>228219</v>
      </c>
      <c r="B1440" s="1">
        <v>231901</v>
      </c>
      <c r="C1440" s="3">
        <v>1</v>
      </c>
      <c r="D1440" s="3">
        <v>26</v>
      </c>
      <c r="E1440" s="3">
        <v>342</v>
      </c>
      <c r="F1440" s="3">
        <v>2905</v>
      </c>
      <c r="G1440" s="1">
        <v>328.7</v>
      </c>
      <c r="H1440" s="2" t="s">
        <v>280</v>
      </c>
      <c r="I1440" s="1" t="s">
        <v>10</v>
      </c>
      <c r="J1440">
        <f t="shared" si="22"/>
        <v>22</v>
      </c>
      <c r="K1440" t="str">
        <f>VLOOKUP(C1440,Region!$A$2:$B$3416,2,FALSE)</f>
        <v>中国</v>
      </c>
      <c r="L1440" t="str">
        <f>VLOOKUP(D1440,Region!$A$2:$B$3416,2,FALSE)</f>
        <v>四川</v>
      </c>
      <c r="M1440" t="str">
        <f>VLOOKUP(E1440,Region!$A$2:$B$3416,2,FALSE)</f>
        <v>泸州</v>
      </c>
      <c r="N1440" t="str">
        <f>VLOOKUP(F1440,Region!$A$2:$B$3416,2,FALSE)</f>
        <v>江阳区</v>
      </c>
    </row>
    <row r="1441" spans="1:14" x14ac:dyDescent="0.2">
      <c r="A1441" s="1">
        <v>228220</v>
      </c>
      <c r="B1441" s="1">
        <v>231902</v>
      </c>
      <c r="C1441" s="3">
        <v>1</v>
      </c>
      <c r="D1441" s="3">
        <v>32</v>
      </c>
      <c r="E1441" s="3">
        <v>394</v>
      </c>
      <c r="F1441" s="3">
        <v>3335</v>
      </c>
      <c r="G1441" s="1">
        <v>133.6</v>
      </c>
      <c r="H1441" s="2" t="s">
        <v>279</v>
      </c>
      <c r="I1441" s="1" t="s">
        <v>11</v>
      </c>
      <c r="J1441">
        <f t="shared" si="22"/>
        <v>22</v>
      </c>
      <c r="K1441" t="str">
        <f>VLOOKUP(C1441,Region!$A$2:$B$3416,2,FALSE)</f>
        <v>中国</v>
      </c>
      <c r="L1441" t="str">
        <f>VLOOKUP(D1441,Region!$A$2:$B$3416,2,FALSE)</f>
        <v>重庆</v>
      </c>
      <c r="M1441" t="str">
        <f>VLOOKUP(E1441,Region!$A$2:$B$3416,2,FALSE)</f>
        <v>重庆</v>
      </c>
      <c r="N1441" t="str">
        <f>VLOOKUP(F1441,Region!$A$2:$B$3416,2,FALSE)</f>
        <v>沙坪坝区</v>
      </c>
    </row>
    <row r="1442" spans="1:14" x14ac:dyDescent="0.2">
      <c r="A1442" s="1">
        <v>228221</v>
      </c>
      <c r="B1442" s="1">
        <v>231903</v>
      </c>
      <c r="C1442" s="3">
        <v>1</v>
      </c>
      <c r="D1442" s="3">
        <v>6</v>
      </c>
      <c r="E1442" s="3">
        <v>95</v>
      </c>
      <c r="F1442" s="3">
        <v>844</v>
      </c>
      <c r="G1442" s="1">
        <v>383</v>
      </c>
      <c r="H1442" s="2" t="s">
        <v>1616</v>
      </c>
      <c r="I1442" s="1" t="s">
        <v>14</v>
      </c>
      <c r="J1442">
        <f t="shared" si="22"/>
        <v>0</v>
      </c>
      <c r="K1442" t="str">
        <f>VLOOKUP(C1442,Region!$A$2:$B$3416,2,FALSE)</f>
        <v>中国</v>
      </c>
      <c r="L1442" t="str">
        <f>VLOOKUP(D1442,Region!$A$2:$B$3416,2,FALSE)</f>
        <v>广东</v>
      </c>
      <c r="M1442" t="str">
        <f>VLOOKUP(E1442,Region!$A$2:$B$3416,2,FALSE)</f>
        <v>中山</v>
      </c>
      <c r="N1442" t="str">
        <f>VLOOKUP(F1442,Region!$A$2:$B$3416,2,FALSE)</f>
        <v>石岐街道</v>
      </c>
    </row>
    <row r="1443" spans="1:14" x14ac:dyDescent="0.2">
      <c r="A1443" s="1">
        <v>228222</v>
      </c>
      <c r="B1443" s="1">
        <v>231904</v>
      </c>
      <c r="C1443" s="3">
        <v>1</v>
      </c>
      <c r="D1443" s="3">
        <v>26</v>
      </c>
      <c r="E1443" s="3">
        <v>322</v>
      </c>
      <c r="F1443" s="3">
        <v>2748</v>
      </c>
      <c r="G1443" s="1">
        <v>107.2</v>
      </c>
      <c r="H1443" s="2" t="s">
        <v>278</v>
      </c>
      <c r="I1443" s="1" t="s">
        <v>11</v>
      </c>
      <c r="J1443">
        <f t="shared" si="22"/>
        <v>22</v>
      </c>
      <c r="K1443" t="str">
        <f>VLOOKUP(C1443,Region!$A$2:$B$3416,2,FALSE)</f>
        <v>中国</v>
      </c>
      <c r="L1443" t="str">
        <f>VLOOKUP(D1443,Region!$A$2:$B$3416,2,FALSE)</f>
        <v>四川</v>
      </c>
      <c r="M1443" t="str">
        <f>VLOOKUP(E1443,Region!$A$2:$B$3416,2,FALSE)</f>
        <v>成都</v>
      </c>
      <c r="N1443" t="str">
        <f>VLOOKUP(F1443,Region!$A$2:$B$3416,2,FALSE)</f>
        <v>双流县</v>
      </c>
    </row>
    <row r="1444" spans="1:14" x14ac:dyDescent="0.2">
      <c r="A1444" s="1">
        <v>228223</v>
      </c>
      <c r="B1444" s="1">
        <v>231905</v>
      </c>
      <c r="C1444" s="3">
        <v>1</v>
      </c>
      <c r="D1444" s="3">
        <v>32</v>
      </c>
      <c r="E1444" s="3">
        <v>394</v>
      </c>
      <c r="F1444" s="3">
        <v>3335</v>
      </c>
      <c r="G1444" s="1">
        <v>226.5</v>
      </c>
      <c r="H1444" s="2" t="s">
        <v>277</v>
      </c>
      <c r="I1444" s="1" t="s">
        <v>11</v>
      </c>
      <c r="J1444">
        <f t="shared" si="22"/>
        <v>22</v>
      </c>
      <c r="K1444" t="str">
        <f>VLOOKUP(C1444,Region!$A$2:$B$3416,2,FALSE)</f>
        <v>中国</v>
      </c>
      <c r="L1444" t="str">
        <f>VLOOKUP(D1444,Region!$A$2:$B$3416,2,FALSE)</f>
        <v>重庆</v>
      </c>
      <c r="M1444" t="str">
        <f>VLOOKUP(E1444,Region!$A$2:$B$3416,2,FALSE)</f>
        <v>重庆</v>
      </c>
      <c r="N1444" t="str">
        <f>VLOOKUP(F1444,Region!$A$2:$B$3416,2,FALSE)</f>
        <v>沙坪坝区</v>
      </c>
    </row>
    <row r="1445" spans="1:14" x14ac:dyDescent="0.2">
      <c r="A1445" s="1">
        <v>228224</v>
      </c>
      <c r="B1445" s="1">
        <v>231906</v>
      </c>
      <c r="C1445" s="3">
        <v>1</v>
      </c>
      <c r="D1445" s="3">
        <v>16</v>
      </c>
      <c r="E1445" s="3">
        <v>223</v>
      </c>
      <c r="F1445" s="3">
        <v>1884</v>
      </c>
      <c r="G1445" s="1">
        <v>66.650000000000006</v>
      </c>
      <c r="H1445" s="2" t="s">
        <v>276</v>
      </c>
      <c r="I1445" s="1" t="s">
        <v>13</v>
      </c>
      <c r="J1445">
        <f t="shared" si="22"/>
        <v>22</v>
      </c>
      <c r="K1445" t="str">
        <f>VLOOKUP(C1445,Region!$A$2:$B$3416,2,FALSE)</f>
        <v>中国</v>
      </c>
      <c r="L1445" t="str">
        <f>VLOOKUP(D1445,Region!$A$2:$B$3416,2,FALSE)</f>
        <v>江苏</v>
      </c>
      <c r="M1445" t="str">
        <f>VLOOKUP(E1445,Region!$A$2:$B$3416,2,FALSE)</f>
        <v>常州</v>
      </c>
      <c r="N1445" t="str">
        <f>VLOOKUP(F1445,Region!$A$2:$B$3416,2,FALSE)</f>
        <v>武进区</v>
      </c>
    </row>
    <row r="1446" spans="1:14" x14ac:dyDescent="0.2">
      <c r="A1446" s="1">
        <v>228225</v>
      </c>
      <c r="B1446" s="1">
        <v>231907</v>
      </c>
      <c r="C1446" s="3">
        <v>1</v>
      </c>
      <c r="D1446" s="3">
        <v>10</v>
      </c>
      <c r="E1446" s="3">
        <v>138</v>
      </c>
      <c r="F1446" s="3">
        <v>1080</v>
      </c>
      <c r="G1446" s="1">
        <v>228.9</v>
      </c>
      <c r="H1446" s="2" t="s">
        <v>275</v>
      </c>
      <c r="I1446" s="1" t="s">
        <v>13</v>
      </c>
      <c r="J1446">
        <f t="shared" si="22"/>
        <v>22</v>
      </c>
      <c r="K1446" t="str">
        <f>VLOOKUP(C1446,Region!$A$2:$B$3416,2,FALSE)</f>
        <v>中国</v>
      </c>
      <c r="L1446" t="str">
        <f>VLOOKUP(D1446,Region!$A$2:$B$3416,2,FALSE)</f>
        <v>河北</v>
      </c>
      <c r="M1446" t="str">
        <f>VLOOKUP(E1446,Region!$A$2:$B$3416,2,FALSE)</f>
        <v>石家庄</v>
      </c>
      <c r="N1446" t="str">
        <f>VLOOKUP(F1446,Region!$A$2:$B$3416,2,FALSE)</f>
        <v>桥西区</v>
      </c>
    </row>
    <row r="1447" spans="1:14" x14ac:dyDescent="0.2">
      <c r="A1447" s="1">
        <v>228226</v>
      </c>
      <c r="B1447" s="1">
        <v>231908</v>
      </c>
      <c r="C1447" s="3">
        <v>1</v>
      </c>
      <c r="D1447" s="3">
        <v>16</v>
      </c>
      <c r="E1447" s="3">
        <v>222</v>
      </c>
      <c r="F1447" s="3">
        <v>1878</v>
      </c>
      <c r="G1447" s="1">
        <v>188.75</v>
      </c>
      <c r="H1447" s="2" t="s">
        <v>270</v>
      </c>
      <c r="I1447" s="1" t="s">
        <v>13</v>
      </c>
      <c r="J1447">
        <f t="shared" si="22"/>
        <v>22</v>
      </c>
      <c r="K1447" t="str">
        <f>VLOOKUP(C1447,Region!$A$2:$B$3416,2,FALSE)</f>
        <v>中国</v>
      </c>
      <c r="L1447" t="str">
        <f>VLOOKUP(D1447,Region!$A$2:$B$3416,2,FALSE)</f>
        <v>江苏</v>
      </c>
      <c r="M1447" t="str">
        <f>VLOOKUP(E1447,Region!$A$2:$B$3416,2,FALSE)</f>
        <v>无锡</v>
      </c>
      <c r="N1447" t="str">
        <f>VLOOKUP(F1447,Region!$A$2:$B$3416,2,FALSE)</f>
        <v>宜兴市</v>
      </c>
    </row>
    <row r="1448" spans="1:14" x14ac:dyDescent="0.2">
      <c r="A1448" s="1">
        <v>228227</v>
      </c>
      <c r="B1448" s="1">
        <v>231909</v>
      </c>
      <c r="C1448" s="3">
        <v>1</v>
      </c>
      <c r="D1448" s="3">
        <v>13</v>
      </c>
      <c r="E1448" s="3">
        <v>195</v>
      </c>
      <c r="F1448" s="3">
        <v>1635</v>
      </c>
      <c r="G1448" s="1">
        <v>505.55</v>
      </c>
      <c r="H1448" s="2" t="s">
        <v>274</v>
      </c>
      <c r="I1448" s="1" t="s">
        <v>10</v>
      </c>
      <c r="J1448">
        <f t="shared" si="22"/>
        <v>22</v>
      </c>
      <c r="K1448" t="str">
        <f>VLOOKUP(C1448,Region!$A$2:$B$3416,2,FALSE)</f>
        <v>中国</v>
      </c>
      <c r="L1448" t="str">
        <f>VLOOKUP(D1448,Region!$A$2:$B$3416,2,FALSE)</f>
        <v>湖北</v>
      </c>
      <c r="M1448" t="str">
        <f>VLOOKUP(E1448,Region!$A$2:$B$3416,2,FALSE)</f>
        <v>宜昌</v>
      </c>
      <c r="N1448" t="str">
        <f>VLOOKUP(F1448,Region!$A$2:$B$3416,2,FALSE)</f>
        <v>枝江市</v>
      </c>
    </row>
    <row r="1449" spans="1:14" x14ac:dyDescent="0.2">
      <c r="A1449" s="1">
        <v>228228</v>
      </c>
      <c r="B1449" s="1">
        <v>231910</v>
      </c>
      <c r="C1449" s="3">
        <v>1</v>
      </c>
      <c r="D1449" s="3">
        <v>26</v>
      </c>
      <c r="E1449" s="3">
        <v>326</v>
      </c>
      <c r="F1449" s="3">
        <v>2779</v>
      </c>
      <c r="G1449" s="1">
        <v>228.35</v>
      </c>
      <c r="H1449" s="2" t="s">
        <v>273</v>
      </c>
      <c r="I1449" s="1" t="s">
        <v>13</v>
      </c>
      <c r="J1449">
        <f t="shared" si="22"/>
        <v>22</v>
      </c>
      <c r="K1449" t="str">
        <f>VLOOKUP(C1449,Region!$A$2:$B$3416,2,FALSE)</f>
        <v>中国</v>
      </c>
      <c r="L1449" t="str">
        <f>VLOOKUP(D1449,Region!$A$2:$B$3416,2,FALSE)</f>
        <v>四川</v>
      </c>
      <c r="M1449" t="str">
        <f>VLOOKUP(E1449,Region!$A$2:$B$3416,2,FALSE)</f>
        <v>达州</v>
      </c>
      <c r="N1449" t="str">
        <f>VLOOKUP(F1449,Region!$A$2:$B$3416,2,FALSE)</f>
        <v>通川区</v>
      </c>
    </row>
    <row r="1450" spans="1:14" x14ac:dyDescent="0.2">
      <c r="A1450" s="1">
        <v>228229</v>
      </c>
      <c r="B1450" s="1">
        <v>231911</v>
      </c>
      <c r="C1450" s="3">
        <v>1</v>
      </c>
      <c r="D1450" s="3">
        <v>3</v>
      </c>
      <c r="E1450" s="3">
        <v>41</v>
      </c>
      <c r="F1450" s="3">
        <v>439</v>
      </c>
      <c r="G1450" s="1">
        <v>520.5</v>
      </c>
      <c r="H1450" s="2" t="s">
        <v>272</v>
      </c>
      <c r="I1450" s="1" t="s">
        <v>10</v>
      </c>
      <c r="J1450">
        <f t="shared" si="22"/>
        <v>22</v>
      </c>
      <c r="K1450" t="str">
        <f>VLOOKUP(C1450,Region!$A$2:$B$3416,2,FALSE)</f>
        <v>中国</v>
      </c>
      <c r="L1450" t="str">
        <f>VLOOKUP(D1450,Region!$A$2:$B$3416,2,FALSE)</f>
        <v>安徽</v>
      </c>
      <c r="M1450" t="str">
        <f>VLOOKUP(E1450,Region!$A$2:$B$3416,2,FALSE)</f>
        <v>阜阳</v>
      </c>
      <c r="N1450" t="str">
        <f>VLOOKUP(F1450,Region!$A$2:$B$3416,2,FALSE)</f>
        <v>颍泉区</v>
      </c>
    </row>
    <row r="1451" spans="1:14" x14ac:dyDescent="0.2">
      <c r="A1451" s="1">
        <v>228230</v>
      </c>
      <c r="B1451" s="1">
        <v>231912</v>
      </c>
      <c r="C1451" s="3">
        <v>1</v>
      </c>
      <c r="D1451" s="3">
        <v>22</v>
      </c>
      <c r="E1451" s="3">
        <v>289</v>
      </c>
      <c r="F1451" s="3">
        <v>2386</v>
      </c>
      <c r="G1451" s="1">
        <v>290.55</v>
      </c>
      <c r="H1451" s="2" t="s">
        <v>1617</v>
      </c>
      <c r="I1451" s="1" t="s">
        <v>14</v>
      </c>
      <c r="J1451">
        <f t="shared" si="22"/>
        <v>0</v>
      </c>
      <c r="K1451" t="str">
        <f>VLOOKUP(C1451,Region!$A$2:$B$3416,2,FALSE)</f>
        <v>中国</v>
      </c>
      <c r="L1451" t="str">
        <f>VLOOKUP(D1451,Region!$A$2:$B$3416,2,FALSE)</f>
        <v>山东</v>
      </c>
      <c r="M1451" t="str">
        <f>VLOOKUP(E1451,Region!$A$2:$B$3416,2,FALSE)</f>
        <v>济宁</v>
      </c>
      <c r="N1451" t="str">
        <f>VLOOKUP(F1451,Region!$A$2:$B$3416,2,FALSE)</f>
        <v>市中区</v>
      </c>
    </row>
    <row r="1452" spans="1:14" x14ac:dyDescent="0.2">
      <c r="A1452" s="1">
        <v>228231</v>
      </c>
      <c r="B1452" s="1">
        <v>231913</v>
      </c>
      <c r="C1452" s="3">
        <v>1</v>
      </c>
      <c r="D1452" s="3">
        <v>6</v>
      </c>
      <c r="E1452" s="3">
        <v>82</v>
      </c>
      <c r="F1452" s="3">
        <v>760</v>
      </c>
      <c r="G1452" s="1">
        <v>90</v>
      </c>
      <c r="H1452" s="2" t="s">
        <v>271</v>
      </c>
      <c r="I1452" s="1" t="s">
        <v>14</v>
      </c>
      <c r="J1452">
        <f t="shared" si="22"/>
        <v>22</v>
      </c>
      <c r="K1452" t="str">
        <f>VLOOKUP(C1452,Region!$A$2:$B$3416,2,FALSE)</f>
        <v>中国</v>
      </c>
      <c r="L1452" t="str">
        <f>VLOOKUP(D1452,Region!$A$2:$B$3416,2,FALSE)</f>
        <v>广东</v>
      </c>
      <c r="M1452" t="str">
        <f>VLOOKUP(E1452,Region!$A$2:$B$3416,2,FALSE)</f>
        <v>惠州</v>
      </c>
      <c r="N1452" t="str">
        <f>VLOOKUP(F1452,Region!$A$2:$B$3416,2,FALSE)</f>
        <v>博罗县</v>
      </c>
    </row>
    <row r="1453" spans="1:14" x14ac:dyDescent="0.2">
      <c r="A1453" s="1">
        <v>228232</v>
      </c>
      <c r="B1453" s="1">
        <v>231914</v>
      </c>
      <c r="C1453" s="3">
        <v>1</v>
      </c>
      <c r="D1453" s="3">
        <v>6</v>
      </c>
      <c r="E1453" s="3">
        <v>80</v>
      </c>
      <c r="F1453" s="3">
        <v>747</v>
      </c>
      <c r="G1453" s="1">
        <v>100.5</v>
      </c>
      <c r="H1453" s="2" t="s">
        <v>269</v>
      </c>
      <c r="I1453" s="1" t="s">
        <v>22</v>
      </c>
      <c r="J1453">
        <f t="shared" si="22"/>
        <v>22</v>
      </c>
      <c r="K1453" t="str">
        <f>VLOOKUP(C1453,Region!$A$2:$B$3416,2,FALSE)</f>
        <v>中国</v>
      </c>
      <c r="L1453" t="str">
        <f>VLOOKUP(D1453,Region!$A$2:$B$3416,2,FALSE)</f>
        <v>广东</v>
      </c>
      <c r="M1453" t="str">
        <f>VLOOKUP(E1453,Region!$A$2:$B$3416,2,FALSE)</f>
        <v>佛山</v>
      </c>
      <c r="N1453" t="str">
        <f>VLOOKUP(F1453,Region!$A$2:$B$3416,2,FALSE)</f>
        <v>南海区</v>
      </c>
    </row>
    <row r="1454" spans="1:14" x14ac:dyDescent="0.2">
      <c r="A1454" s="1">
        <v>228233</v>
      </c>
      <c r="B1454" s="1">
        <v>231915</v>
      </c>
      <c r="C1454" s="3">
        <v>1</v>
      </c>
      <c r="D1454" s="3">
        <v>31</v>
      </c>
      <c r="E1454" s="3">
        <v>383</v>
      </c>
      <c r="F1454" s="3">
        <v>3234</v>
      </c>
      <c r="G1454" s="1">
        <v>225.45</v>
      </c>
      <c r="H1454" s="2" t="s">
        <v>268</v>
      </c>
      <c r="I1454" s="1" t="s">
        <v>11</v>
      </c>
      <c r="J1454">
        <f t="shared" si="22"/>
        <v>22</v>
      </c>
      <c r="K1454" t="str">
        <f>VLOOKUP(C1454,Region!$A$2:$B$3416,2,FALSE)</f>
        <v>中国</v>
      </c>
      <c r="L1454" t="str">
        <f>VLOOKUP(D1454,Region!$A$2:$B$3416,2,FALSE)</f>
        <v>浙江</v>
      </c>
      <c r="M1454" t="str">
        <f>VLOOKUP(E1454,Region!$A$2:$B$3416,2,FALSE)</f>
        <v>杭州</v>
      </c>
      <c r="N1454" t="str">
        <f>VLOOKUP(F1454,Region!$A$2:$B$3416,2,FALSE)</f>
        <v>江干区</v>
      </c>
    </row>
    <row r="1455" spans="1:14" x14ac:dyDescent="0.2">
      <c r="A1455" s="1">
        <v>228234</v>
      </c>
      <c r="B1455" s="1">
        <v>231916</v>
      </c>
      <c r="C1455" s="3">
        <v>1</v>
      </c>
      <c r="D1455" s="3">
        <v>14</v>
      </c>
      <c r="E1455" s="3">
        <v>207</v>
      </c>
      <c r="F1455" s="3">
        <v>1737</v>
      </c>
      <c r="G1455" s="1">
        <v>103.15</v>
      </c>
      <c r="H1455" s="2" t="s">
        <v>266</v>
      </c>
      <c r="I1455" s="1" t="s">
        <v>14</v>
      </c>
      <c r="J1455">
        <f t="shared" si="22"/>
        <v>22</v>
      </c>
      <c r="K1455" t="str">
        <f>VLOOKUP(C1455,Region!$A$2:$B$3416,2,FALSE)</f>
        <v>中国</v>
      </c>
      <c r="L1455" t="str">
        <f>VLOOKUP(D1455,Region!$A$2:$B$3416,2,FALSE)</f>
        <v>湖南</v>
      </c>
      <c r="M1455" t="str">
        <f>VLOOKUP(E1455,Region!$A$2:$B$3416,2,FALSE)</f>
        <v>益阳</v>
      </c>
      <c r="N1455" t="str">
        <f>VLOOKUP(F1455,Region!$A$2:$B$3416,2,FALSE)</f>
        <v>沅江市</v>
      </c>
    </row>
    <row r="1456" spans="1:14" x14ac:dyDescent="0.2">
      <c r="A1456" s="1">
        <v>228235</v>
      </c>
      <c r="B1456" s="1">
        <v>231917</v>
      </c>
      <c r="C1456" s="3">
        <v>1</v>
      </c>
      <c r="D1456" s="3">
        <v>6</v>
      </c>
      <c r="E1456" s="3">
        <v>80</v>
      </c>
      <c r="F1456" s="3">
        <v>747</v>
      </c>
      <c r="G1456" s="1">
        <v>496.3</v>
      </c>
      <c r="H1456" s="2" t="s">
        <v>265</v>
      </c>
      <c r="I1456" s="1" t="s">
        <v>11</v>
      </c>
      <c r="J1456">
        <f t="shared" si="22"/>
        <v>22</v>
      </c>
      <c r="K1456" t="str">
        <f>VLOOKUP(C1456,Region!$A$2:$B$3416,2,FALSE)</f>
        <v>中国</v>
      </c>
      <c r="L1456" t="str">
        <f>VLOOKUP(D1456,Region!$A$2:$B$3416,2,FALSE)</f>
        <v>广东</v>
      </c>
      <c r="M1456" t="str">
        <f>VLOOKUP(E1456,Region!$A$2:$B$3416,2,FALSE)</f>
        <v>佛山</v>
      </c>
      <c r="N1456" t="str">
        <f>VLOOKUP(F1456,Region!$A$2:$B$3416,2,FALSE)</f>
        <v>南海区</v>
      </c>
    </row>
    <row r="1457" spans="1:14" x14ac:dyDescent="0.2">
      <c r="A1457" s="1">
        <v>228236</v>
      </c>
      <c r="B1457" s="1">
        <v>231918</v>
      </c>
      <c r="C1457" s="3">
        <v>1</v>
      </c>
      <c r="D1457" s="3">
        <v>6</v>
      </c>
      <c r="E1457" s="3">
        <v>77</v>
      </c>
      <c r="F1457" s="3">
        <v>708</v>
      </c>
      <c r="G1457" s="1">
        <v>54.3</v>
      </c>
      <c r="H1457" s="2" t="s">
        <v>267</v>
      </c>
      <c r="I1457" s="1" t="s">
        <v>14</v>
      </c>
      <c r="J1457">
        <f t="shared" si="22"/>
        <v>22</v>
      </c>
      <c r="K1457" t="str">
        <f>VLOOKUP(C1457,Region!$A$2:$B$3416,2,FALSE)</f>
        <v>中国</v>
      </c>
      <c r="L1457" t="str">
        <f>VLOOKUP(D1457,Region!$A$2:$B$3416,2,FALSE)</f>
        <v>广东</v>
      </c>
      <c r="M1457" t="str">
        <f>VLOOKUP(E1457,Region!$A$2:$B$3416,2,FALSE)</f>
        <v>深圳</v>
      </c>
      <c r="N1457" t="str">
        <f>VLOOKUP(F1457,Region!$A$2:$B$3416,2,FALSE)</f>
        <v>宝安区</v>
      </c>
    </row>
    <row r="1458" spans="1:14" x14ac:dyDescent="0.2">
      <c r="A1458" s="1">
        <v>228237</v>
      </c>
      <c r="B1458" s="1">
        <v>231919</v>
      </c>
      <c r="C1458" s="3">
        <v>1</v>
      </c>
      <c r="D1458" s="3">
        <v>11</v>
      </c>
      <c r="E1458" s="3">
        <v>160</v>
      </c>
      <c r="F1458" s="3">
        <v>1367</v>
      </c>
      <c r="G1458" s="1">
        <v>279.55</v>
      </c>
      <c r="H1458" s="2" t="s">
        <v>264</v>
      </c>
      <c r="I1458" s="1" t="s">
        <v>11</v>
      </c>
      <c r="J1458">
        <f t="shared" si="22"/>
        <v>22</v>
      </c>
      <c r="K1458" t="str">
        <f>VLOOKUP(C1458,Region!$A$2:$B$3416,2,FALSE)</f>
        <v>中国</v>
      </c>
      <c r="L1458" t="str">
        <f>VLOOKUP(D1458,Region!$A$2:$B$3416,2,FALSE)</f>
        <v>河南</v>
      </c>
      <c r="M1458" t="str">
        <f>VLOOKUP(E1458,Region!$A$2:$B$3416,2,FALSE)</f>
        <v>新乡</v>
      </c>
      <c r="N1458" t="str">
        <f>VLOOKUP(F1458,Region!$A$2:$B$3416,2,FALSE)</f>
        <v>长垣县</v>
      </c>
    </row>
    <row r="1459" spans="1:14" x14ac:dyDescent="0.2">
      <c r="A1459" s="1">
        <v>228238</v>
      </c>
      <c r="B1459" s="1">
        <v>231920</v>
      </c>
      <c r="C1459" s="3">
        <v>1</v>
      </c>
      <c r="D1459" s="3">
        <v>26</v>
      </c>
      <c r="E1459" s="3">
        <v>322</v>
      </c>
      <c r="F1459" s="3">
        <v>2723</v>
      </c>
      <c r="G1459" s="1">
        <v>61.65</v>
      </c>
      <c r="H1459" s="2" t="s">
        <v>262</v>
      </c>
      <c r="I1459" s="1" t="s">
        <v>13</v>
      </c>
      <c r="J1459">
        <f t="shared" si="22"/>
        <v>22</v>
      </c>
      <c r="K1459" t="str">
        <f>VLOOKUP(C1459,Region!$A$2:$B$3416,2,FALSE)</f>
        <v>中国</v>
      </c>
      <c r="L1459" t="str">
        <f>VLOOKUP(D1459,Region!$A$2:$B$3416,2,FALSE)</f>
        <v>四川</v>
      </c>
      <c r="M1459" t="str">
        <f>VLOOKUP(E1459,Region!$A$2:$B$3416,2,FALSE)</f>
        <v>成都</v>
      </c>
      <c r="N1459" t="str">
        <f>VLOOKUP(F1459,Region!$A$2:$B$3416,2,FALSE)</f>
        <v>锦江区</v>
      </c>
    </row>
    <row r="1460" spans="1:14" x14ac:dyDescent="0.2">
      <c r="A1460" s="1">
        <v>228239</v>
      </c>
      <c r="B1460" s="1">
        <v>231921</v>
      </c>
      <c r="C1460" s="3">
        <v>1</v>
      </c>
      <c r="D1460" s="3">
        <v>27</v>
      </c>
      <c r="E1460" s="3">
        <v>343</v>
      </c>
      <c r="F1460" s="3">
        <v>2921</v>
      </c>
      <c r="G1460" s="1">
        <v>223.35</v>
      </c>
      <c r="H1460" s="2" t="s">
        <v>259</v>
      </c>
      <c r="I1460" s="1" t="s">
        <v>11</v>
      </c>
      <c r="J1460">
        <f t="shared" si="22"/>
        <v>22</v>
      </c>
      <c r="K1460" t="str">
        <f>VLOOKUP(C1460,Region!$A$2:$B$3416,2,FALSE)</f>
        <v>中国</v>
      </c>
      <c r="L1460" t="str">
        <f>VLOOKUP(D1460,Region!$A$2:$B$3416,2,FALSE)</f>
        <v>天津</v>
      </c>
      <c r="M1460" t="str">
        <f>VLOOKUP(E1460,Region!$A$2:$B$3416,2,FALSE)</f>
        <v>天津</v>
      </c>
      <c r="N1460" t="str">
        <f>VLOOKUP(F1460,Region!$A$2:$B$3416,2,FALSE)</f>
        <v>北辰区</v>
      </c>
    </row>
    <row r="1461" spans="1:14" x14ac:dyDescent="0.2">
      <c r="A1461" s="1">
        <v>228240</v>
      </c>
      <c r="B1461" s="1">
        <v>231922</v>
      </c>
      <c r="C1461" s="3">
        <v>1</v>
      </c>
      <c r="D1461" s="3">
        <v>26</v>
      </c>
      <c r="E1461" s="3">
        <v>326</v>
      </c>
      <c r="F1461" s="3">
        <v>2779</v>
      </c>
      <c r="G1461" s="1">
        <v>171.15</v>
      </c>
      <c r="H1461" s="2" t="s">
        <v>261</v>
      </c>
      <c r="I1461" s="1" t="s">
        <v>10</v>
      </c>
      <c r="J1461">
        <f t="shared" si="22"/>
        <v>22</v>
      </c>
      <c r="K1461" t="str">
        <f>VLOOKUP(C1461,Region!$A$2:$B$3416,2,FALSE)</f>
        <v>中国</v>
      </c>
      <c r="L1461" t="str">
        <f>VLOOKUP(D1461,Region!$A$2:$B$3416,2,FALSE)</f>
        <v>四川</v>
      </c>
      <c r="M1461" t="str">
        <f>VLOOKUP(E1461,Region!$A$2:$B$3416,2,FALSE)</f>
        <v>达州</v>
      </c>
      <c r="N1461" t="str">
        <f>VLOOKUP(F1461,Region!$A$2:$B$3416,2,FALSE)</f>
        <v>通川区</v>
      </c>
    </row>
    <row r="1462" spans="1:14" x14ac:dyDescent="0.2">
      <c r="A1462" s="1">
        <v>228241</v>
      </c>
      <c r="B1462" s="1">
        <v>231923</v>
      </c>
      <c r="C1462" s="3">
        <v>1</v>
      </c>
      <c r="D1462" s="3">
        <v>6</v>
      </c>
      <c r="E1462" s="3">
        <v>96</v>
      </c>
      <c r="F1462" s="3">
        <v>850</v>
      </c>
      <c r="G1462" s="1">
        <v>516.1</v>
      </c>
      <c r="H1462" s="2" t="s">
        <v>260</v>
      </c>
      <c r="I1462" s="1" t="s">
        <v>14</v>
      </c>
      <c r="J1462">
        <f t="shared" si="22"/>
        <v>22</v>
      </c>
      <c r="K1462" t="str">
        <f>VLOOKUP(C1462,Region!$A$2:$B$3416,2,FALSE)</f>
        <v>中国</v>
      </c>
      <c r="L1462" t="str">
        <f>VLOOKUP(D1462,Region!$A$2:$B$3416,2,FALSE)</f>
        <v>广东</v>
      </c>
      <c r="M1462" t="str">
        <f>VLOOKUP(E1462,Region!$A$2:$B$3416,2,FALSE)</f>
        <v>珠海</v>
      </c>
      <c r="N1462" t="str">
        <f>VLOOKUP(F1462,Region!$A$2:$B$3416,2,FALSE)</f>
        <v>香洲区</v>
      </c>
    </row>
    <row r="1463" spans="1:14" x14ac:dyDescent="0.2">
      <c r="A1463" s="1">
        <v>228242</v>
      </c>
      <c r="B1463" s="1">
        <v>231924</v>
      </c>
      <c r="C1463" s="3">
        <v>1</v>
      </c>
      <c r="D1463" s="3">
        <v>22</v>
      </c>
      <c r="E1463" s="3">
        <v>291</v>
      </c>
      <c r="F1463" s="3">
        <v>2403</v>
      </c>
      <c r="G1463" s="1">
        <v>403.7</v>
      </c>
      <c r="H1463" s="2" t="s">
        <v>250</v>
      </c>
      <c r="I1463" s="1" t="s">
        <v>10</v>
      </c>
      <c r="J1463">
        <f t="shared" si="22"/>
        <v>22</v>
      </c>
      <c r="K1463" t="str">
        <f>VLOOKUP(C1463,Region!$A$2:$B$3416,2,FALSE)</f>
        <v>中国</v>
      </c>
      <c r="L1463" t="str">
        <f>VLOOKUP(D1463,Region!$A$2:$B$3416,2,FALSE)</f>
        <v>山东</v>
      </c>
      <c r="M1463" t="str">
        <f>VLOOKUP(E1463,Region!$A$2:$B$3416,2,FALSE)</f>
        <v>聊城</v>
      </c>
      <c r="N1463" t="str">
        <f>VLOOKUP(F1463,Region!$A$2:$B$3416,2,FALSE)</f>
        <v>莘县</v>
      </c>
    </row>
    <row r="1464" spans="1:14" x14ac:dyDescent="0.2">
      <c r="A1464" s="1">
        <v>228243</v>
      </c>
      <c r="B1464" s="1">
        <v>231925</v>
      </c>
      <c r="C1464" s="3">
        <v>1</v>
      </c>
      <c r="D1464" s="3">
        <v>26</v>
      </c>
      <c r="E1464" s="3">
        <v>322</v>
      </c>
      <c r="F1464" s="3">
        <v>2748</v>
      </c>
      <c r="G1464" s="1">
        <v>560.4</v>
      </c>
      <c r="H1464" s="2" t="s">
        <v>258</v>
      </c>
      <c r="I1464" s="1" t="s">
        <v>13</v>
      </c>
      <c r="J1464">
        <f t="shared" si="22"/>
        <v>22</v>
      </c>
      <c r="K1464" t="str">
        <f>VLOOKUP(C1464,Region!$A$2:$B$3416,2,FALSE)</f>
        <v>中国</v>
      </c>
      <c r="L1464" t="str">
        <f>VLOOKUP(D1464,Region!$A$2:$B$3416,2,FALSE)</f>
        <v>四川</v>
      </c>
      <c r="M1464" t="str">
        <f>VLOOKUP(E1464,Region!$A$2:$B$3416,2,FALSE)</f>
        <v>成都</v>
      </c>
      <c r="N1464" t="str">
        <f>VLOOKUP(F1464,Region!$A$2:$B$3416,2,FALSE)</f>
        <v>双流县</v>
      </c>
    </row>
    <row r="1465" spans="1:14" x14ac:dyDescent="0.2">
      <c r="A1465" s="1">
        <v>228244</v>
      </c>
      <c r="B1465" s="1">
        <v>231926</v>
      </c>
      <c r="C1465" s="3">
        <v>1</v>
      </c>
      <c r="D1465" s="3">
        <v>26</v>
      </c>
      <c r="E1465" s="3">
        <v>326</v>
      </c>
      <c r="F1465" s="3">
        <v>2779</v>
      </c>
      <c r="G1465" s="1">
        <v>238.35</v>
      </c>
      <c r="H1465" s="2" t="s">
        <v>257</v>
      </c>
      <c r="I1465" s="1" t="s">
        <v>13</v>
      </c>
      <c r="J1465">
        <f t="shared" si="22"/>
        <v>22</v>
      </c>
      <c r="K1465" t="str">
        <f>VLOOKUP(C1465,Region!$A$2:$B$3416,2,FALSE)</f>
        <v>中国</v>
      </c>
      <c r="L1465" t="str">
        <f>VLOOKUP(D1465,Region!$A$2:$B$3416,2,FALSE)</f>
        <v>四川</v>
      </c>
      <c r="M1465" t="str">
        <f>VLOOKUP(E1465,Region!$A$2:$B$3416,2,FALSE)</f>
        <v>达州</v>
      </c>
      <c r="N1465" t="str">
        <f>VLOOKUP(F1465,Region!$A$2:$B$3416,2,FALSE)</f>
        <v>通川区</v>
      </c>
    </row>
    <row r="1466" spans="1:14" x14ac:dyDescent="0.2">
      <c r="A1466" s="1">
        <v>228245</v>
      </c>
      <c r="B1466" s="1">
        <v>231927</v>
      </c>
      <c r="C1466" s="3">
        <v>1</v>
      </c>
      <c r="D1466" s="3">
        <v>18</v>
      </c>
      <c r="E1466" s="3">
        <v>245</v>
      </c>
      <c r="F1466" s="3">
        <v>2078</v>
      </c>
      <c r="G1466" s="1">
        <v>247.5</v>
      </c>
      <c r="H1466" s="2" t="s">
        <v>255</v>
      </c>
      <c r="I1466" s="1" t="s">
        <v>11</v>
      </c>
      <c r="J1466">
        <f t="shared" si="22"/>
        <v>22</v>
      </c>
      <c r="K1466" t="str">
        <f>VLOOKUP(C1466,Region!$A$2:$B$3416,2,FALSE)</f>
        <v>中国</v>
      </c>
      <c r="L1466" t="str">
        <f>VLOOKUP(D1466,Region!$A$2:$B$3416,2,FALSE)</f>
        <v>辽宁</v>
      </c>
      <c r="M1466" t="str">
        <f>VLOOKUP(E1466,Region!$A$2:$B$3416,2,FALSE)</f>
        <v>大连</v>
      </c>
      <c r="N1466" t="str">
        <f>VLOOKUP(F1466,Region!$A$2:$B$3416,2,FALSE)</f>
        <v>旅顺口区</v>
      </c>
    </row>
    <row r="1467" spans="1:14" x14ac:dyDescent="0.2">
      <c r="A1467" s="1">
        <v>228246</v>
      </c>
      <c r="B1467" s="1">
        <v>231928</v>
      </c>
      <c r="C1467" s="3">
        <v>1</v>
      </c>
      <c r="D1467" s="3">
        <v>3</v>
      </c>
      <c r="E1467" s="3">
        <v>43</v>
      </c>
      <c r="F1467" s="3">
        <v>449</v>
      </c>
      <c r="G1467" s="1">
        <v>156.4</v>
      </c>
      <c r="H1467" s="2" t="s">
        <v>256</v>
      </c>
      <c r="I1467" s="1" t="s">
        <v>22</v>
      </c>
      <c r="J1467">
        <f t="shared" si="22"/>
        <v>22</v>
      </c>
      <c r="K1467" t="str">
        <f>VLOOKUP(C1467,Region!$A$2:$B$3416,2,FALSE)</f>
        <v>中国</v>
      </c>
      <c r="L1467" t="str">
        <f>VLOOKUP(D1467,Region!$A$2:$B$3416,2,FALSE)</f>
        <v>安徽</v>
      </c>
      <c r="M1467" t="str">
        <f>VLOOKUP(E1467,Region!$A$2:$B$3416,2,FALSE)</f>
        <v>淮南</v>
      </c>
      <c r="N1467" t="str">
        <f>VLOOKUP(F1467,Region!$A$2:$B$3416,2,FALSE)</f>
        <v>田家庵区</v>
      </c>
    </row>
    <row r="1468" spans="1:14" x14ac:dyDescent="0.2">
      <c r="A1468" s="1">
        <v>228247</v>
      </c>
      <c r="B1468" s="1">
        <v>231929</v>
      </c>
      <c r="C1468" s="3">
        <v>1</v>
      </c>
      <c r="D1468" s="3">
        <v>14</v>
      </c>
      <c r="E1468" s="3">
        <v>210</v>
      </c>
      <c r="F1468" s="3">
        <v>1763</v>
      </c>
      <c r="G1468" s="1">
        <v>160.1</v>
      </c>
      <c r="H1468" s="2" t="s">
        <v>254</v>
      </c>
      <c r="I1468" s="1" t="s">
        <v>13</v>
      </c>
      <c r="J1468">
        <f t="shared" si="22"/>
        <v>22</v>
      </c>
      <c r="K1468" t="str">
        <f>VLOOKUP(C1468,Region!$A$2:$B$3416,2,FALSE)</f>
        <v>中国</v>
      </c>
      <c r="L1468" t="str">
        <f>VLOOKUP(D1468,Region!$A$2:$B$3416,2,FALSE)</f>
        <v>湖南</v>
      </c>
      <c r="M1468" t="str">
        <f>VLOOKUP(E1468,Region!$A$2:$B$3416,2,FALSE)</f>
        <v>株洲</v>
      </c>
      <c r="N1468" t="str">
        <f>VLOOKUP(F1468,Region!$A$2:$B$3416,2,FALSE)</f>
        <v>芦淞区</v>
      </c>
    </row>
    <row r="1469" spans="1:14" x14ac:dyDescent="0.2">
      <c r="A1469" s="1">
        <v>228248</v>
      </c>
      <c r="B1469" s="1">
        <v>231930</v>
      </c>
      <c r="C1469" s="3">
        <v>1</v>
      </c>
      <c r="D1469" s="3">
        <v>17</v>
      </c>
      <c r="E1469" s="3">
        <v>233</v>
      </c>
      <c r="F1469" s="3">
        <v>1963</v>
      </c>
      <c r="G1469" s="1">
        <v>219.15</v>
      </c>
      <c r="H1469" s="2" t="s">
        <v>253</v>
      </c>
      <c r="I1469" s="1" t="s">
        <v>14</v>
      </c>
      <c r="J1469">
        <f t="shared" si="22"/>
        <v>22</v>
      </c>
      <c r="K1469" t="str">
        <f>VLOOKUP(C1469,Region!$A$2:$B$3416,2,FALSE)</f>
        <v>中国</v>
      </c>
      <c r="L1469" t="str">
        <f>VLOOKUP(D1469,Region!$A$2:$B$3416,2,FALSE)</f>
        <v>江西</v>
      </c>
      <c r="M1469" t="str">
        <f>VLOOKUP(E1469,Region!$A$2:$B$3416,2,FALSE)</f>
        <v>南昌</v>
      </c>
      <c r="N1469" t="str">
        <f>VLOOKUP(F1469,Region!$A$2:$B$3416,2,FALSE)</f>
        <v>红谷滩新区</v>
      </c>
    </row>
    <row r="1470" spans="1:14" x14ac:dyDescent="0.2">
      <c r="A1470" s="1">
        <v>228249</v>
      </c>
      <c r="B1470" s="1">
        <v>231931</v>
      </c>
      <c r="C1470" s="3">
        <v>1</v>
      </c>
      <c r="D1470" s="3">
        <v>16</v>
      </c>
      <c r="E1470" s="3">
        <v>222</v>
      </c>
      <c r="F1470" s="3">
        <v>1877</v>
      </c>
      <c r="G1470" s="1">
        <v>62.7</v>
      </c>
      <c r="H1470" s="2" t="s">
        <v>242</v>
      </c>
      <c r="I1470" s="1" t="s">
        <v>14</v>
      </c>
      <c r="J1470">
        <f t="shared" si="22"/>
        <v>22</v>
      </c>
      <c r="K1470" t="str">
        <f>VLOOKUP(C1470,Region!$A$2:$B$3416,2,FALSE)</f>
        <v>中国</v>
      </c>
      <c r="L1470" t="str">
        <f>VLOOKUP(D1470,Region!$A$2:$B$3416,2,FALSE)</f>
        <v>江苏</v>
      </c>
      <c r="M1470" t="str">
        <f>VLOOKUP(E1470,Region!$A$2:$B$3416,2,FALSE)</f>
        <v>无锡</v>
      </c>
      <c r="N1470" t="str">
        <f>VLOOKUP(F1470,Region!$A$2:$B$3416,2,FALSE)</f>
        <v>江阴市</v>
      </c>
    </row>
    <row r="1471" spans="1:14" x14ac:dyDescent="0.2">
      <c r="A1471" s="1">
        <v>228250</v>
      </c>
      <c r="B1471" s="1">
        <v>231932</v>
      </c>
      <c r="C1471" s="3">
        <v>1</v>
      </c>
      <c r="D1471" s="3">
        <v>14</v>
      </c>
      <c r="E1471" s="3">
        <v>200</v>
      </c>
      <c r="F1471" s="3">
        <v>1670</v>
      </c>
      <c r="G1471" s="1">
        <v>135.15</v>
      </c>
      <c r="H1471" s="2" t="s">
        <v>252</v>
      </c>
      <c r="I1471" s="1" t="s">
        <v>13</v>
      </c>
      <c r="J1471">
        <f t="shared" si="22"/>
        <v>22</v>
      </c>
      <c r="K1471" t="str">
        <f>VLOOKUP(C1471,Region!$A$2:$B$3416,2,FALSE)</f>
        <v>中国</v>
      </c>
      <c r="L1471" t="str">
        <f>VLOOKUP(D1471,Region!$A$2:$B$3416,2,FALSE)</f>
        <v>湖南</v>
      </c>
      <c r="M1471" t="str">
        <f>VLOOKUP(E1471,Region!$A$2:$B$3416,2,FALSE)</f>
        <v>郴州</v>
      </c>
      <c r="N1471" t="str">
        <f>VLOOKUP(F1471,Region!$A$2:$B$3416,2,FALSE)</f>
        <v>北湖区</v>
      </c>
    </row>
    <row r="1472" spans="1:14" x14ac:dyDescent="0.2">
      <c r="A1472" s="1">
        <v>228251</v>
      </c>
      <c r="B1472" s="1">
        <v>231933</v>
      </c>
      <c r="C1472" s="3">
        <v>1</v>
      </c>
      <c r="D1472" s="3">
        <v>14</v>
      </c>
      <c r="E1472" s="3">
        <v>207</v>
      </c>
      <c r="F1472" s="3">
        <v>1738</v>
      </c>
      <c r="G1472" s="1">
        <v>42.75</v>
      </c>
      <c r="H1472" s="2" t="s">
        <v>251</v>
      </c>
      <c r="I1472" s="1" t="s">
        <v>11</v>
      </c>
      <c r="J1472">
        <f t="shared" si="22"/>
        <v>22</v>
      </c>
      <c r="K1472" t="str">
        <f>VLOOKUP(C1472,Region!$A$2:$B$3416,2,FALSE)</f>
        <v>中国</v>
      </c>
      <c r="L1472" t="str">
        <f>VLOOKUP(D1472,Region!$A$2:$B$3416,2,FALSE)</f>
        <v>湖南</v>
      </c>
      <c r="M1472" t="str">
        <f>VLOOKUP(E1472,Region!$A$2:$B$3416,2,FALSE)</f>
        <v>益阳</v>
      </c>
      <c r="N1472" t="str">
        <f>VLOOKUP(F1472,Region!$A$2:$B$3416,2,FALSE)</f>
        <v>南县</v>
      </c>
    </row>
    <row r="1473" spans="1:14" x14ac:dyDescent="0.2">
      <c r="A1473" s="1">
        <v>228252</v>
      </c>
      <c r="B1473" s="1">
        <v>231934</v>
      </c>
      <c r="C1473" s="3">
        <v>1</v>
      </c>
      <c r="D1473" s="3">
        <v>31</v>
      </c>
      <c r="E1473" s="3">
        <v>383</v>
      </c>
      <c r="F1473" s="3">
        <v>3230</v>
      </c>
      <c r="G1473" s="1">
        <v>282.14999999999998</v>
      </c>
      <c r="H1473" s="2" t="s">
        <v>249</v>
      </c>
      <c r="I1473" s="1" t="s">
        <v>14</v>
      </c>
      <c r="J1473">
        <f t="shared" si="22"/>
        <v>22</v>
      </c>
      <c r="K1473" t="str">
        <f>VLOOKUP(C1473,Region!$A$2:$B$3416,2,FALSE)</f>
        <v>中国</v>
      </c>
      <c r="L1473" t="str">
        <f>VLOOKUP(D1473,Region!$A$2:$B$3416,2,FALSE)</f>
        <v>浙江</v>
      </c>
      <c r="M1473" t="str">
        <f>VLOOKUP(E1473,Region!$A$2:$B$3416,2,FALSE)</f>
        <v>杭州</v>
      </c>
      <c r="N1473" t="str">
        <f>VLOOKUP(F1473,Region!$A$2:$B$3416,2,FALSE)</f>
        <v>上城区</v>
      </c>
    </row>
    <row r="1474" spans="1:14" x14ac:dyDescent="0.2">
      <c r="A1474" s="1">
        <v>228253</v>
      </c>
      <c r="B1474" s="1">
        <v>231935</v>
      </c>
      <c r="C1474" s="3">
        <v>1</v>
      </c>
      <c r="D1474" s="3">
        <v>2</v>
      </c>
      <c r="E1474" s="3">
        <v>52</v>
      </c>
      <c r="F1474" s="3">
        <v>500</v>
      </c>
      <c r="G1474" s="1">
        <v>65.349999999999994</v>
      </c>
      <c r="H1474" s="2" t="s">
        <v>248</v>
      </c>
      <c r="I1474" s="1" t="s">
        <v>11</v>
      </c>
      <c r="J1474">
        <f t="shared" si="22"/>
        <v>22</v>
      </c>
      <c r="K1474" t="str">
        <f>VLOOKUP(C1474,Region!$A$2:$B$3416,2,FALSE)</f>
        <v>中国</v>
      </c>
      <c r="L1474" t="str">
        <f>VLOOKUP(D1474,Region!$A$2:$B$3416,2,FALSE)</f>
        <v>北京</v>
      </c>
      <c r="M1474" t="str">
        <f>VLOOKUP(E1474,Region!$A$2:$B$3416,2,FALSE)</f>
        <v>北京</v>
      </c>
      <c r="N1474" t="str">
        <f>VLOOKUP(F1474,Region!$A$2:$B$3416,2,FALSE)</f>
        <v>东城区</v>
      </c>
    </row>
    <row r="1475" spans="1:14" x14ac:dyDescent="0.2">
      <c r="A1475" s="1">
        <v>228254</v>
      </c>
      <c r="B1475" s="1">
        <v>231936</v>
      </c>
      <c r="C1475" s="3">
        <v>1</v>
      </c>
      <c r="D1475" s="3">
        <v>6</v>
      </c>
      <c r="E1475" s="3">
        <v>76</v>
      </c>
      <c r="F1475" s="3">
        <v>698</v>
      </c>
      <c r="G1475" s="1">
        <v>350.7</v>
      </c>
      <c r="H1475" s="2" t="s">
        <v>247</v>
      </c>
      <c r="I1475" s="1" t="s">
        <v>14</v>
      </c>
      <c r="J1475">
        <f t="shared" ref="J1475:J1538" si="23">HOUR(H1475)</f>
        <v>22</v>
      </c>
      <c r="K1475" t="str">
        <f>VLOOKUP(C1475,Region!$A$2:$B$3416,2,FALSE)</f>
        <v>中国</v>
      </c>
      <c r="L1475" t="str">
        <f>VLOOKUP(D1475,Region!$A$2:$B$3416,2,FALSE)</f>
        <v>广东</v>
      </c>
      <c r="M1475" t="str">
        <f>VLOOKUP(E1475,Region!$A$2:$B$3416,2,FALSE)</f>
        <v>广州</v>
      </c>
      <c r="N1475" t="str">
        <f>VLOOKUP(F1475,Region!$A$2:$B$3416,2,FALSE)</f>
        <v>越秀区</v>
      </c>
    </row>
    <row r="1476" spans="1:14" x14ac:dyDescent="0.2">
      <c r="A1476" s="1">
        <v>228255</v>
      </c>
      <c r="B1476" s="1">
        <v>231937</v>
      </c>
      <c r="C1476" s="3">
        <v>1</v>
      </c>
      <c r="D1476" s="3">
        <v>26</v>
      </c>
      <c r="E1476" s="3">
        <v>322</v>
      </c>
      <c r="F1476" s="3">
        <v>2724</v>
      </c>
      <c r="G1476" s="1">
        <v>502.05</v>
      </c>
      <c r="H1476" s="2" t="s">
        <v>245</v>
      </c>
      <c r="I1476" s="1" t="s">
        <v>14</v>
      </c>
      <c r="J1476">
        <f t="shared" si="23"/>
        <v>22</v>
      </c>
      <c r="K1476" t="str">
        <f>VLOOKUP(C1476,Region!$A$2:$B$3416,2,FALSE)</f>
        <v>中国</v>
      </c>
      <c r="L1476" t="str">
        <f>VLOOKUP(D1476,Region!$A$2:$B$3416,2,FALSE)</f>
        <v>四川</v>
      </c>
      <c r="M1476" t="str">
        <f>VLOOKUP(E1476,Region!$A$2:$B$3416,2,FALSE)</f>
        <v>成都</v>
      </c>
      <c r="N1476" t="str">
        <f>VLOOKUP(F1476,Region!$A$2:$B$3416,2,FALSE)</f>
        <v>金牛区</v>
      </c>
    </row>
    <row r="1477" spans="1:14" x14ac:dyDescent="0.2">
      <c r="A1477" s="1">
        <v>228256</v>
      </c>
      <c r="B1477" s="1">
        <v>231938</v>
      </c>
      <c r="C1477" s="3">
        <v>1</v>
      </c>
      <c r="D1477" s="3">
        <v>13</v>
      </c>
      <c r="E1477" s="3">
        <v>180</v>
      </c>
      <c r="F1477" s="3">
        <v>1546</v>
      </c>
      <c r="G1477" s="1">
        <v>114.15</v>
      </c>
      <c r="H1477" s="2" t="s">
        <v>246</v>
      </c>
      <c r="I1477" s="1" t="s">
        <v>11</v>
      </c>
      <c r="J1477">
        <f t="shared" si="23"/>
        <v>22</v>
      </c>
      <c r="K1477" t="str">
        <f>VLOOKUP(C1477,Region!$A$2:$B$3416,2,FALSE)</f>
        <v>中国</v>
      </c>
      <c r="L1477" t="str">
        <f>VLOOKUP(D1477,Region!$A$2:$B$3416,2,FALSE)</f>
        <v>湖北</v>
      </c>
      <c r="M1477" t="str">
        <f>VLOOKUP(E1477,Region!$A$2:$B$3416,2,FALSE)</f>
        <v>武汉</v>
      </c>
      <c r="N1477" t="str">
        <f>VLOOKUP(F1477,Region!$A$2:$B$3416,2,FALSE)</f>
        <v>江汉区</v>
      </c>
    </row>
    <row r="1478" spans="1:14" x14ac:dyDescent="0.2">
      <c r="A1478" s="1">
        <v>228257</v>
      </c>
      <c r="B1478" s="1">
        <v>231939</v>
      </c>
      <c r="C1478" s="3">
        <v>1</v>
      </c>
      <c r="D1478" s="3">
        <v>14</v>
      </c>
      <c r="E1478" s="3">
        <v>206</v>
      </c>
      <c r="F1478" s="3">
        <v>1727</v>
      </c>
      <c r="G1478" s="1">
        <v>132.80000000000001</v>
      </c>
      <c r="H1478" s="2" t="s">
        <v>244</v>
      </c>
      <c r="I1478" s="1" t="s">
        <v>11</v>
      </c>
      <c r="J1478">
        <f t="shared" si="23"/>
        <v>22</v>
      </c>
      <c r="K1478" t="str">
        <f>VLOOKUP(C1478,Region!$A$2:$B$3416,2,FALSE)</f>
        <v>中国</v>
      </c>
      <c r="L1478" t="str">
        <f>VLOOKUP(D1478,Region!$A$2:$B$3416,2,FALSE)</f>
        <v>湖南</v>
      </c>
      <c r="M1478" t="str">
        <f>VLOOKUP(E1478,Region!$A$2:$B$3416,2,FALSE)</f>
        <v>湘西</v>
      </c>
      <c r="N1478" t="str">
        <f>VLOOKUP(F1478,Region!$A$2:$B$3416,2,FALSE)</f>
        <v>吉首市</v>
      </c>
    </row>
    <row r="1479" spans="1:14" x14ac:dyDescent="0.2">
      <c r="A1479" s="1">
        <v>228258</v>
      </c>
      <c r="B1479" s="1">
        <v>231940</v>
      </c>
      <c r="C1479" s="3">
        <v>1</v>
      </c>
      <c r="D1479" s="3">
        <v>13</v>
      </c>
      <c r="E1479" s="3">
        <v>180</v>
      </c>
      <c r="F1479" s="3">
        <v>1550</v>
      </c>
      <c r="G1479" s="1">
        <v>1341.1</v>
      </c>
      <c r="H1479" s="2" t="s">
        <v>243</v>
      </c>
      <c r="I1479" s="1" t="s">
        <v>10</v>
      </c>
      <c r="J1479">
        <f t="shared" si="23"/>
        <v>22</v>
      </c>
      <c r="K1479" t="str">
        <f>VLOOKUP(C1479,Region!$A$2:$B$3416,2,FALSE)</f>
        <v>中国</v>
      </c>
      <c r="L1479" t="str">
        <f>VLOOKUP(D1479,Region!$A$2:$B$3416,2,FALSE)</f>
        <v>湖北</v>
      </c>
      <c r="M1479" t="str">
        <f>VLOOKUP(E1479,Region!$A$2:$B$3416,2,FALSE)</f>
        <v>武汉</v>
      </c>
      <c r="N1479" t="str">
        <f>VLOOKUP(F1479,Region!$A$2:$B$3416,2,FALSE)</f>
        <v>洪山区</v>
      </c>
    </row>
    <row r="1480" spans="1:14" x14ac:dyDescent="0.2">
      <c r="A1480" s="1">
        <v>228259</v>
      </c>
      <c r="B1480" s="1">
        <v>231941</v>
      </c>
      <c r="C1480" s="3">
        <v>1</v>
      </c>
      <c r="D1480" s="3">
        <v>3</v>
      </c>
      <c r="E1480" s="3">
        <v>3401</v>
      </c>
      <c r="F1480" s="3">
        <v>3405</v>
      </c>
      <c r="G1480" s="1">
        <v>62.7</v>
      </c>
      <c r="H1480" s="2" t="s">
        <v>240</v>
      </c>
      <c r="I1480" s="1" t="s">
        <v>11</v>
      </c>
      <c r="J1480">
        <f t="shared" si="23"/>
        <v>22</v>
      </c>
      <c r="K1480" t="str">
        <f>VLOOKUP(C1480,Region!$A$2:$B$3416,2,FALSE)</f>
        <v>中国</v>
      </c>
      <c r="L1480" t="str">
        <f>VLOOKUP(D1480,Region!$A$2:$B$3416,2,FALSE)</f>
        <v>安徽</v>
      </c>
      <c r="M1480" t="str">
        <f>VLOOKUP(E1480,Region!$A$2:$B$3416,2,FALSE)</f>
        <v>合肥</v>
      </c>
      <c r="N1480" t="str">
        <f>VLOOKUP(F1480,Region!$A$2:$B$3416,2,FALSE)</f>
        <v>包河区</v>
      </c>
    </row>
    <row r="1481" spans="1:14" x14ac:dyDescent="0.2">
      <c r="A1481" s="1">
        <v>228260</v>
      </c>
      <c r="B1481" s="1">
        <v>231942</v>
      </c>
      <c r="C1481" s="3">
        <v>1</v>
      </c>
      <c r="D1481" s="3">
        <v>13</v>
      </c>
      <c r="E1481" s="3">
        <v>180</v>
      </c>
      <c r="F1481" s="3">
        <v>1554</v>
      </c>
      <c r="G1481" s="1">
        <v>41.7</v>
      </c>
      <c r="H1481" s="2" t="s">
        <v>241</v>
      </c>
      <c r="I1481" s="1" t="s">
        <v>10</v>
      </c>
      <c r="J1481">
        <f t="shared" si="23"/>
        <v>22</v>
      </c>
      <c r="K1481" t="str">
        <f>VLOOKUP(C1481,Region!$A$2:$B$3416,2,FALSE)</f>
        <v>中国</v>
      </c>
      <c r="L1481" t="str">
        <f>VLOOKUP(D1481,Region!$A$2:$B$3416,2,FALSE)</f>
        <v>湖北</v>
      </c>
      <c r="M1481" t="str">
        <f>VLOOKUP(E1481,Region!$A$2:$B$3416,2,FALSE)</f>
        <v>武汉</v>
      </c>
      <c r="N1481" t="str">
        <f>VLOOKUP(F1481,Region!$A$2:$B$3416,2,FALSE)</f>
        <v>江夏区</v>
      </c>
    </row>
    <row r="1482" spans="1:14" x14ac:dyDescent="0.2">
      <c r="A1482" s="1">
        <v>228261</v>
      </c>
      <c r="B1482" s="1">
        <v>231943</v>
      </c>
      <c r="C1482" s="3">
        <v>1</v>
      </c>
      <c r="D1482" s="3">
        <v>6</v>
      </c>
      <c r="E1482" s="3">
        <v>90</v>
      </c>
      <c r="F1482" s="3">
        <v>809</v>
      </c>
      <c r="G1482" s="1">
        <v>307.45</v>
      </c>
      <c r="H1482" s="2" t="s">
        <v>239</v>
      </c>
      <c r="I1482" s="1" t="s">
        <v>11</v>
      </c>
      <c r="J1482">
        <f t="shared" si="23"/>
        <v>22</v>
      </c>
      <c r="K1482" t="str">
        <f>VLOOKUP(C1482,Region!$A$2:$B$3416,2,FALSE)</f>
        <v>中国</v>
      </c>
      <c r="L1482" t="str">
        <f>VLOOKUP(D1482,Region!$A$2:$B$3416,2,FALSE)</f>
        <v>广东</v>
      </c>
      <c r="M1482" t="str">
        <f>VLOOKUP(E1482,Region!$A$2:$B$3416,2,FALSE)</f>
        <v>韶关</v>
      </c>
      <c r="N1482" t="str">
        <f>VLOOKUP(F1482,Region!$A$2:$B$3416,2,FALSE)</f>
        <v>浈江区</v>
      </c>
    </row>
    <row r="1483" spans="1:14" x14ac:dyDescent="0.2">
      <c r="A1483" s="1">
        <v>228262</v>
      </c>
      <c r="B1483" s="1">
        <v>231944</v>
      </c>
      <c r="C1483" s="3">
        <v>1</v>
      </c>
      <c r="D1483" s="3">
        <v>3</v>
      </c>
      <c r="E1483" s="3">
        <v>41</v>
      </c>
      <c r="F1483" s="3">
        <v>437</v>
      </c>
      <c r="G1483" s="1">
        <v>65.599999999999994</v>
      </c>
      <c r="H1483" s="2" t="s">
        <v>234</v>
      </c>
      <c r="I1483" s="1" t="s">
        <v>13</v>
      </c>
      <c r="J1483">
        <f t="shared" si="23"/>
        <v>22</v>
      </c>
      <c r="K1483" t="str">
        <f>VLOOKUP(C1483,Region!$A$2:$B$3416,2,FALSE)</f>
        <v>中国</v>
      </c>
      <c r="L1483" t="str">
        <f>VLOOKUP(D1483,Region!$A$2:$B$3416,2,FALSE)</f>
        <v>安徽</v>
      </c>
      <c r="M1483" t="str">
        <f>VLOOKUP(E1483,Region!$A$2:$B$3416,2,FALSE)</f>
        <v>阜阳</v>
      </c>
      <c r="N1483" t="str">
        <f>VLOOKUP(F1483,Region!$A$2:$B$3416,2,FALSE)</f>
        <v>颍州区</v>
      </c>
    </row>
    <row r="1484" spans="1:14" x14ac:dyDescent="0.2">
      <c r="A1484" s="1">
        <v>228263</v>
      </c>
      <c r="B1484" s="1">
        <v>231945</v>
      </c>
      <c r="C1484" s="3">
        <v>1</v>
      </c>
      <c r="D1484" s="3">
        <v>8</v>
      </c>
      <c r="E1484" s="3">
        <v>111</v>
      </c>
      <c r="F1484" s="3">
        <v>968</v>
      </c>
      <c r="G1484" s="1">
        <v>158.80000000000001</v>
      </c>
      <c r="H1484" s="2" t="s">
        <v>238</v>
      </c>
      <c r="I1484" s="1" t="s">
        <v>10</v>
      </c>
      <c r="J1484">
        <f t="shared" si="23"/>
        <v>22</v>
      </c>
      <c r="K1484" t="str">
        <f>VLOOKUP(C1484,Region!$A$2:$B$3416,2,FALSE)</f>
        <v>中国</v>
      </c>
      <c r="L1484" t="str">
        <f>VLOOKUP(D1484,Region!$A$2:$B$3416,2,FALSE)</f>
        <v>贵州</v>
      </c>
      <c r="M1484" t="str">
        <f>VLOOKUP(E1484,Region!$A$2:$B$3416,2,FALSE)</f>
        <v>贵阳</v>
      </c>
      <c r="N1484" t="str">
        <f>VLOOKUP(F1484,Region!$A$2:$B$3416,2,FALSE)</f>
        <v>金阳新区</v>
      </c>
    </row>
    <row r="1485" spans="1:14" x14ac:dyDescent="0.2">
      <c r="A1485" s="1">
        <v>228264</v>
      </c>
      <c r="B1485" s="1">
        <v>231946</v>
      </c>
      <c r="C1485" s="3">
        <v>1</v>
      </c>
      <c r="D1485" s="3">
        <v>31</v>
      </c>
      <c r="E1485" s="3">
        <v>386</v>
      </c>
      <c r="F1485" s="3">
        <v>3265</v>
      </c>
      <c r="G1485" s="1">
        <v>255.9</v>
      </c>
      <c r="H1485" s="2" t="s">
        <v>237</v>
      </c>
      <c r="I1485" s="1" t="s">
        <v>14</v>
      </c>
      <c r="J1485">
        <f t="shared" si="23"/>
        <v>22</v>
      </c>
      <c r="K1485" t="str">
        <f>VLOOKUP(C1485,Region!$A$2:$B$3416,2,FALSE)</f>
        <v>中国</v>
      </c>
      <c r="L1485" t="str">
        <f>VLOOKUP(D1485,Region!$A$2:$B$3416,2,FALSE)</f>
        <v>浙江</v>
      </c>
      <c r="M1485" t="str">
        <f>VLOOKUP(E1485,Region!$A$2:$B$3416,2,FALSE)</f>
        <v>金华</v>
      </c>
      <c r="N1485" t="str">
        <f>VLOOKUP(F1485,Region!$A$2:$B$3416,2,FALSE)</f>
        <v>东阳市</v>
      </c>
    </row>
    <row r="1486" spans="1:14" x14ac:dyDescent="0.2">
      <c r="A1486" s="1">
        <v>228265</v>
      </c>
      <c r="B1486" s="1">
        <v>231947</v>
      </c>
      <c r="C1486" s="3">
        <v>1</v>
      </c>
      <c r="D1486" s="3">
        <v>26</v>
      </c>
      <c r="E1486" s="3">
        <v>322</v>
      </c>
      <c r="F1486" s="3">
        <v>2727</v>
      </c>
      <c r="G1486" s="1">
        <v>60.6</v>
      </c>
      <c r="H1486" s="2" t="s">
        <v>236</v>
      </c>
      <c r="I1486" s="1" t="s">
        <v>11</v>
      </c>
      <c r="J1486">
        <f t="shared" si="23"/>
        <v>22</v>
      </c>
      <c r="K1486" t="str">
        <f>VLOOKUP(C1486,Region!$A$2:$B$3416,2,FALSE)</f>
        <v>中国</v>
      </c>
      <c r="L1486" t="str">
        <f>VLOOKUP(D1486,Region!$A$2:$B$3416,2,FALSE)</f>
        <v>四川</v>
      </c>
      <c r="M1486" t="str">
        <f>VLOOKUP(E1486,Region!$A$2:$B$3416,2,FALSE)</f>
        <v>成都</v>
      </c>
      <c r="N1486" t="str">
        <f>VLOOKUP(F1486,Region!$A$2:$B$3416,2,FALSE)</f>
        <v>龙泉驿区</v>
      </c>
    </row>
    <row r="1487" spans="1:14" x14ac:dyDescent="0.2">
      <c r="A1487" s="1">
        <v>228266</v>
      </c>
      <c r="B1487" s="1">
        <v>231948</v>
      </c>
      <c r="C1487" s="3">
        <v>1</v>
      </c>
      <c r="D1487" s="3">
        <v>11</v>
      </c>
      <c r="E1487" s="3">
        <v>163</v>
      </c>
      <c r="F1487" s="3">
        <v>1393</v>
      </c>
      <c r="G1487" s="1">
        <v>396.65</v>
      </c>
      <c r="H1487" s="2" t="s">
        <v>235</v>
      </c>
      <c r="I1487" s="1" t="s">
        <v>11</v>
      </c>
      <c r="J1487">
        <f t="shared" si="23"/>
        <v>22</v>
      </c>
      <c r="K1487" t="str">
        <f>VLOOKUP(C1487,Region!$A$2:$B$3416,2,FALSE)</f>
        <v>中国</v>
      </c>
      <c r="L1487" t="str">
        <f>VLOOKUP(D1487,Region!$A$2:$B$3416,2,FALSE)</f>
        <v>河南</v>
      </c>
      <c r="M1487" t="str">
        <f>VLOOKUP(E1487,Region!$A$2:$B$3416,2,FALSE)</f>
        <v>周口</v>
      </c>
      <c r="N1487" t="str">
        <f>VLOOKUP(F1487,Region!$A$2:$B$3416,2,FALSE)</f>
        <v>鹿邑县</v>
      </c>
    </row>
    <row r="1488" spans="1:14" x14ac:dyDescent="0.2">
      <c r="A1488" s="1">
        <v>228267</v>
      </c>
      <c r="B1488" s="1">
        <v>231949</v>
      </c>
      <c r="C1488" s="3">
        <v>1</v>
      </c>
      <c r="D1488" s="3">
        <v>23</v>
      </c>
      <c r="E1488" s="3">
        <v>300</v>
      </c>
      <c r="F1488" s="3">
        <v>2475</v>
      </c>
      <c r="G1488" s="1">
        <v>122.7</v>
      </c>
      <c r="H1488" s="2" t="s">
        <v>215</v>
      </c>
      <c r="I1488" s="1" t="s">
        <v>13</v>
      </c>
      <c r="J1488">
        <f t="shared" si="23"/>
        <v>22</v>
      </c>
      <c r="K1488" t="str">
        <f>VLOOKUP(C1488,Region!$A$2:$B$3416,2,FALSE)</f>
        <v>中国</v>
      </c>
      <c r="L1488" t="str">
        <f>VLOOKUP(D1488,Region!$A$2:$B$3416,2,FALSE)</f>
        <v>山西</v>
      </c>
      <c r="M1488" t="str">
        <f>VLOOKUP(E1488,Region!$A$2:$B$3416,2,FALSE)</f>
        <v>太原</v>
      </c>
      <c r="N1488" t="str">
        <f>VLOOKUP(F1488,Region!$A$2:$B$3416,2,FALSE)</f>
        <v>迎泽区</v>
      </c>
    </row>
    <row r="1489" spans="1:14" x14ac:dyDescent="0.2">
      <c r="A1489" s="1">
        <v>228268</v>
      </c>
      <c r="B1489" s="1">
        <v>231950</v>
      </c>
      <c r="C1489" s="3">
        <v>1</v>
      </c>
      <c r="D1489" s="3">
        <v>16</v>
      </c>
      <c r="E1489" s="3">
        <v>224</v>
      </c>
      <c r="F1489" s="3">
        <v>1893</v>
      </c>
      <c r="G1489" s="1">
        <v>182.4</v>
      </c>
      <c r="H1489" s="2" t="s">
        <v>233</v>
      </c>
      <c r="I1489" s="1" t="s">
        <v>11</v>
      </c>
      <c r="J1489">
        <f t="shared" si="23"/>
        <v>22</v>
      </c>
      <c r="K1489" t="str">
        <f>VLOOKUP(C1489,Region!$A$2:$B$3416,2,FALSE)</f>
        <v>中国</v>
      </c>
      <c r="L1489" t="str">
        <f>VLOOKUP(D1489,Region!$A$2:$B$3416,2,FALSE)</f>
        <v>江苏</v>
      </c>
      <c r="M1489" t="str">
        <f>VLOOKUP(E1489,Region!$A$2:$B$3416,2,FALSE)</f>
        <v>淮安</v>
      </c>
      <c r="N1489" t="str">
        <f>VLOOKUP(F1489,Region!$A$2:$B$3416,2,FALSE)</f>
        <v>盱眙县</v>
      </c>
    </row>
    <row r="1490" spans="1:14" x14ac:dyDescent="0.2">
      <c r="A1490" s="1">
        <v>228269</v>
      </c>
      <c r="B1490" s="1">
        <v>231951</v>
      </c>
      <c r="C1490" s="3">
        <v>1</v>
      </c>
      <c r="D1490" s="3">
        <v>14</v>
      </c>
      <c r="E1490" s="3">
        <v>197</v>
      </c>
      <c r="F1490" s="3">
        <v>1650</v>
      </c>
      <c r="G1490" s="1">
        <v>372.5</v>
      </c>
      <c r="H1490" s="2" t="s">
        <v>232</v>
      </c>
      <c r="I1490" s="1" t="s">
        <v>13</v>
      </c>
      <c r="J1490">
        <f t="shared" si="23"/>
        <v>22</v>
      </c>
      <c r="K1490" t="str">
        <f>VLOOKUP(C1490,Region!$A$2:$B$3416,2,FALSE)</f>
        <v>中国</v>
      </c>
      <c r="L1490" t="str">
        <f>VLOOKUP(D1490,Region!$A$2:$B$3416,2,FALSE)</f>
        <v>湖南</v>
      </c>
      <c r="M1490" t="str">
        <f>VLOOKUP(E1490,Region!$A$2:$B$3416,2,FALSE)</f>
        <v>长沙</v>
      </c>
      <c r="N1490" t="str">
        <f>VLOOKUP(F1490,Region!$A$2:$B$3416,2,FALSE)</f>
        <v>开福区</v>
      </c>
    </row>
    <row r="1491" spans="1:14" x14ac:dyDescent="0.2">
      <c r="A1491" s="1">
        <v>228270</v>
      </c>
      <c r="B1491" s="1">
        <v>231952</v>
      </c>
      <c r="C1491" s="3">
        <v>1</v>
      </c>
      <c r="D1491" s="3">
        <v>24</v>
      </c>
      <c r="E1491" s="3">
        <v>317</v>
      </c>
      <c r="F1491" s="3">
        <v>2662</v>
      </c>
      <c r="G1491" s="1">
        <v>196.85</v>
      </c>
      <c r="H1491" s="2" t="s">
        <v>1617</v>
      </c>
      <c r="I1491" s="1" t="s">
        <v>11</v>
      </c>
      <c r="J1491">
        <f t="shared" si="23"/>
        <v>0</v>
      </c>
      <c r="K1491" t="str">
        <f>VLOOKUP(C1491,Region!$A$2:$B$3416,2,FALSE)</f>
        <v>中国</v>
      </c>
      <c r="L1491" t="str">
        <f>VLOOKUP(D1491,Region!$A$2:$B$3416,2,FALSE)</f>
        <v>陕西</v>
      </c>
      <c r="M1491" t="str">
        <f>VLOOKUP(E1491,Region!$A$2:$B$3416,2,FALSE)</f>
        <v>渭南</v>
      </c>
      <c r="N1491" t="str">
        <f>VLOOKUP(F1491,Region!$A$2:$B$3416,2,FALSE)</f>
        <v>白水县</v>
      </c>
    </row>
    <row r="1492" spans="1:14" x14ac:dyDescent="0.2">
      <c r="A1492" s="1">
        <v>228271</v>
      </c>
      <c r="B1492" s="1">
        <v>231953</v>
      </c>
      <c r="C1492" s="3">
        <v>1</v>
      </c>
      <c r="D1492" s="3">
        <v>31</v>
      </c>
      <c r="E1492" s="3">
        <v>383</v>
      </c>
      <c r="F1492" s="3">
        <v>3235</v>
      </c>
      <c r="G1492" s="1">
        <v>449.9</v>
      </c>
      <c r="H1492" s="2" t="s">
        <v>231</v>
      </c>
      <c r="I1492" s="1" t="s">
        <v>11</v>
      </c>
      <c r="J1492">
        <f t="shared" si="23"/>
        <v>22</v>
      </c>
      <c r="K1492" t="str">
        <f>VLOOKUP(C1492,Region!$A$2:$B$3416,2,FALSE)</f>
        <v>中国</v>
      </c>
      <c r="L1492" t="str">
        <f>VLOOKUP(D1492,Region!$A$2:$B$3416,2,FALSE)</f>
        <v>浙江</v>
      </c>
      <c r="M1492" t="str">
        <f>VLOOKUP(E1492,Region!$A$2:$B$3416,2,FALSE)</f>
        <v>杭州</v>
      </c>
      <c r="N1492" t="str">
        <f>VLOOKUP(F1492,Region!$A$2:$B$3416,2,FALSE)</f>
        <v>萧山区</v>
      </c>
    </row>
    <row r="1493" spans="1:14" x14ac:dyDescent="0.2">
      <c r="A1493" s="1">
        <v>228272</v>
      </c>
      <c r="B1493" s="1">
        <v>231954</v>
      </c>
      <c r="C1493" s="3">
        <v>1</v>
      </c>
      <c r="D1493" s="3">
        <v>16</v>
      </c>
      <c r="E1493" s="3">
        <v>220</v>
      </c>
      <c r="F1493" s="3">
        <v>1842</v>
      </c>
      <c r="G1493" s="1">
        <v>316.2</v>
      </c>
      <c r="H1493" s="2" t="s">
        <v>1617</v>
      </c>
      <c r="I1493" s="1" t="s">
        <v>11</v>
      </c>
      <c r="J1493">
        <f t="shared" si="23"/>
        <v>0</v>
      </c>
      <c r="K1493" t="str">
        <f>VLOOKUP(C1493,Region!$A$2:$B$3416,2,FALSE)</f>
        <v>中国</v>
      </c>
      <c r="L1493" t="str">
        <f>VLOOKUP(D1493,Region!$A$2:$B$3416,2,FALSE)</f>
        <v>江苏</v>
      </c>
      <c r="M1493" t="str">
        <f>VLOOKUP(E1493,Region!$A$2:$B$3416,2,FALSE)</f>
        <v>南京</v>
      </c>
      <c r="N1493" t="str">
        <f>VLOOKUP(F1493,Region!$A$2:$B$3416,2,FALSE)</f>
        <v>浦口区</v>
      </c>
    </row>
    <row r="1494" spans="1:14" x14ac:dyDescent="0.2">
      <c r="A1494" s="1">
        <v>228273</v>
      </c>
      <c r="B1494" s="1">
        <v>231955</v>
      </c>
      <c r="C1494" s="3">
        <v>1</v>
      </c>
      <c r="D1494" s="3">
        <v>26</v>
      </c>
      <c r="E1494" s="3">
        <v>325</v>
      </c>
      <c r="F1494" s="3">
        <v>2775</v>
      </c>
      <c r="G1494" s="1">
        <v>257.75</v>
      </c>
      <c r="H1494" s="2" t="s">
        <v>229</v>
      </c>
      <c r="I1494" s="1" t="s">
        <v>14</v>
      </c>
      <c r="J1494">
        <f t="shared" si="23"/>
        <v>22</v>
      </c>
      <c r="K1494" t="str">
        <f>VLOOKUP(C1494,Region!$A$2:$B$3416,2,FALSE)</f>
        <v>中国</v>
      </c>
      <c r="L1494" t="str">
        <f>VLOOKUP(D1494,Region!$A$2:$B$3416,2,FALSE)</f>
        <v>四川</v>
      </c>
      <c r="M1494" t="str">
        <f>VLOOKUP(E1494,Region!$A$2:$B$3416,2,FALSE)</f>
        <v>巴中</v>
      </c>
      <c r="N1494" t="str">
        <f>VLOOKUP(F1494,Region!$A$2:$B$3416,2,FALSE)</f>
        <v>巴州区</v>
      </c>
    </row>
    <row r="1495" spans="1:14" x14ac:dyDescent="0.2">
      <c r="A1495" s="1">
        <v>228274</v>
      </c>
      <c r="B1495" s="1">
        <v>231956</v>
      </c>
      <c r="C1495" s="3">
        <v>1</v>
      </c>
      <c r="D1495" s="3">
        <v>32</v>
      </c>
      <c r="E1495" s="3">
        <v>394</v>
      </c>
      <c r="F1495" s="3">
        <v>3340</v>
      </c>
      <c r="G1495" s="1">
        <v>148.80000000000001</v>
      </c>
      <c r="H1495" s="2" t="s">
        <v>229</v>
      </c>
      <c r="I1495" s="1" t="s">
        <v>11</v>
      </c>
      <c r="J1495">
        <f t="shared" si="23"/>
        <v>22</v>
      </c>
      <c r="K1495" t="str">
        <f>VLOOKUP(C1495,Region!$A$2:$B$3416,2,FALSE)</f>
        <v>中国</v>
      </c>
      <c r="L1495" t="str">
        <f>VLOOKUP(D1495,Region!$A$2:$B$3416,2,FALSE)</f>
        <v>重庆</v>
      </c>
      <c r="M1495" t="str">
        <f>VLOOKUP(E1495,Region!$A$2:$B$3416,2,FALSE)</f>
        <v>重庆</v>
      </c>
      <c r="N1495" t="str">
        <f>VLOOKUP(F1495,Region!$A$2:$B$3416,2,FALSE)</f>
        <v>渝中区</v>
      </c>
    </row>
    <row r="1496" spans="1:14" x14ac:dyDescent="0.2">
      <c r="A1496" s="1">
        <v>228275</v>
      </c>
      <c r="B1496" s="1">
        <v>231957</v>
      </c>
      <c r="C1496" s="3">
        <v>1</v>
      </c>
      <c r="D1496" s="3">
        <v>26</v>
      </c>
      <c r="E1496" s="3">
        <v>327</v>
      </c>
      <c r="F1496" s="3">
        <v>2786</v>
      </c>
      <c r="G1496" s="1">
        <v>81.599999999999994</v>
      </c>
      <c r="H1496" s="2" t="s">
        <v>228</v>
      </c>
      <c r="I1496" s="1" t="s">
        <v>22</v>
      </c>
      <c r="J1496">
        <f t="shared" si="23"/>
        <v>22</v>
      </c>
      <c r="K1496" t="str">
        <f>VLOOKUP(C1496,Region!$A$2:$B$3416,2,FALSE)</f>
        <v>中国</v>
      </c>
      <c r="L1496" t="str">
        <f>VLOOKUP(D1496,Region!$A$2:$B$3416,2,FALSE)</f>
        <v>四川</v>
      </c>
      <c r="M1496" t="str">
        <f>VLOOKUP(E1496,Region!$A$2:$B$3416,2,FALSE)</f>
        <v>德阳</v>
      </c>
      <c r="N1496" t="str">
        <f>VLOOKUP(F1496,Region!$A$2:$B$3416,2,FALSE)</f>
        <v>旌阳区</v>
      </c>
    </row>
    <row r="1497" spans="1:14" x14ac:dyDescent="0.2">
      <c r="A1497" s="1">
        <v>228276</v>
      </c>
      <c r="B1497" s="1">
        <v>231958</v>
      </c>
      <c r="C1497" s="3">
        <v>1</v>
      </c>
      <c r="D1497" s="3">
        <v>11</v>
      </c>
      <c r="E1497" s="3">
        <v>155</v>
      </c>
      <c r="F1497" s="3">
        <v>1308</v>
      </c>
      <c r="G1497" s="1">
        <v>144.35</v>
      </c>
      <c r="H1497" s="2" t="s">
        <v>227</v>
      </c>
      <c r="I1497" s="1" t="s">
        <v>11</v>
      </c>
      <c r="J1497">
        <f t="shared" si="23"/>
        <v>22</v>
      </c>
      <c r="K1497" t="str">
        <f>VLOOKUP(C1497,Region!$A$2:$B$3416,2,FALSE)</f>
        <v>中国</v>
      </c>
      <c r="L1497" t="str">
        <f>VLOOKUP(D1497,Region!$A$2:$B$3416,2,FALSE)</f>
        <v>河南</v>
      </c>
      <c r="M1497" t="str">
        <f>VLOOKUP(E1497,Region!$A$2:$B$3416,2,FALSE)</f>
        <v>焦作</v>
      </c>
      <c r="N1497" t="str">
        <f>VLOOKUP(F1497,Region!$A$2:$B$3416,2,FALSE)</f>
        <v>解放区</v>
      </c>
    </row>
    <row r="1498" spans="1:14" x14ac:dyDescent="0.2">
      <c r="A1498" s="1">
        <v>228277</v>
      </c>
      <c r="B1498" s="1">
        <v>231959</v>
      </c>
      <c r="C1498" s="3">
        <v>1</v>
      </c>
      <c r="D1498" s="3">
        <v>6</v>
      </c>
      <c r="E1498" s="3">
        <v>76</v>
      </c>
      <c r="F1498" s="3">
        <v>693</v>
      </c>
      <c r="G1498" s="1">
        <v>251.7</v>
      </c>
      <c r="H1498" s="2" t="s">
        <v>225</v>
      </c>
      <c r="I1498" s="1" t="s">
        <v>14</v>
      </c>
      <c r="J1498">
        <f t="shared" si="23"/>
        <v>22</v>
      </c>
      <c r="K1498" t="str">
        <f>VLOOKUP(C1498,Region!$A$2:$B$3416,2,FALSE)</f>
        <v>中国</v>
      </c>
      <c r="L1498" t="str">
        <f>VLOOKUP(D1498,Region!$A$2:$B$3416,2,FALSE)</f>
        <v>广东</v>
      </c>
      <c r="M1498" t="str">
        <f>VLOOKUP(E1498,Region!$A$2:$B$3416,2,FALSE)</f>
        <v>广州</v>
      </c>
      <c r="N1498" t="str">
        <f>VLOOKUP(F1498,Region!$A$2:$B$3416,2,FALSE)</f>
        <v>天河区</v>
      </c>
    </row>
    <row r="1499" spans="1:14" x14ac:dyDescent="0.2">
      <c r="A1499" s="1">
        <v>228278</v>
      </c>
      <c r="B1499" s="1">
        <v>231960</v>
      </c>
      <c r="C1499" s="3">
        <v>1</v>
      </c>
      <c r="D1499" s="3">
        <v>16</v>
      </c>
      <c r="E1499" s="3">
        <v>223</v>
      </c>
      <c r="F1499" s="3">
        <v>1886</v>
      </c>
      <c r="G1499" s="1">
        <v>170.85</v>
      </c>
      <c r="H1499" s="2" t="s">
        <v>226</v>
      </c>
      <c r="I1499" s="1" t="s">
        <v>14</v>
      </c>
      <c r="J1499">
        <f t="shared" si="23"/>
        <v>22</v>
      </c>
      <c r="K1499" t="str">
        <f>VLOOKUP(C1499,Region!$A$2:$B$3416,2,FALSE)</f>
        <v>中国</v>
      </c>
      <c r="L1499" t="str">
        <f>VLOOKUP(D1499,Region!$A$2:$B$3416,2,FALSE)</f>
        <v>江苏</v>
      </c>
      <c r="M1499" t="str">
        <f>VLOOKUP(E1499,Region!$A$2:$B$3416,2,FALSE)</f>
        <v>常州</v>
      </c>
      <c r="N1499" t="str">
        <f>VLOOKUP(F1499,Region!$A$2:$B$3416,2,FALSE)</f>
        <v>金坛市</v>
      </c>
    </row>
    <row r="1500" spans="1:14" x14ac:dyDescent="0.2">
      <c r="A1500" s="1">
        <v>228279</v>
      </c>
      <c r="B1500" s="1">
        <v>231961</v>
      </c>
      <c r="C1500" s="3">
        <v>1</v>
      </c>
      <c r="D1500" s="3">
        <v>17</v>
      </c>
      <c r="E1500" s="3">
        <v>240</v>
      </c>
      <c r="F1500" s="3">
        <v>2041</v>
      </c>
      <c r="G1500" s="1">
        <v>163.55000000000001</v>
      </c>
      <c r="H1500" s="2" t="s">
        <v>224</v>
      </c>
      <c r="I1500" s="1" t="s">
        <v>11</v>
      </c>
      <c r="J1500">
        <f t="shared" si="23"/>
        <v>22</v>
      </c>
      <c r="K1500" t="str">
        <f>VLOOKUP(C1500,Region!$A$2:$B$3416,2,FALSE)</f>
        <v>中国</v>
      </c>
      <c r="L1500" t="str">
        <f>VLOOKUP(D1500,Region!$A$2:$B$3416,2,FALSE)</f>
        <v>江西</v>
      </c>
      <c r="M1500" t="str">
        <f>VLOOKUP(E1500,Region!$A$2:$B$3416,2,FALSE)</f>
        <v>上饶</v>
      </c>
      <c r="N1500" t="str">
        <f>VLOOKUP(F1500,Region!$A$2:$B$3416,2,FALSE)</f>
        <v>余干县</v>
      </c>
    </row>
    <row r="1501" spans="1:14" x14ac:dyDescent="0.2">
      <c r="A1501" s="1">
        <v>228280</v>
      </c>
      <c r="B1501" s="1">
        <v>231962</v>
      </c>
      <c r="C1501" s="3">
        <v>1</v>
      </c>
      <c r="D1501" s="3">
        <v>4</v>
      </c>
      <c r="E1501" s="3">
        <v>58</v>
      </c>
      <c r="F1501" s="3">
        <v>568</v>
      </c>
      <c r="G1501" s="1">
        <v>117.6</v>
      </c>
      <c r="H1501" s="2" t="s">
        <v>1618</v>
      </c>
      <c r="I1501" s="1" t="s">
        <v>11</v>
      </c>
      <c r="J1501">
        <f t="shared" si="23"/>
        <v>0</v>
      </c>
      <c r="K1501" t="str">
        <f>VLOOKUP(C1501,Region!$A$2:$B$3416,2,FALSE)</f>
        <v>中国</v>
      </c>
      <c r="L1501" t="str">
        <f>VLOOKUP(D1501,Region!$A$2:$B$3416,2,FALSE)</f>
        <v>福建</v>
      </c>
      <c r="M1501" t="str">
        <f>VLOOKUP(E1501,Region!$A$2:$B$3416,2,FALSE)</f>
        <v>泉州</v>
      </c>
      <c r="N1501" t="str">
        <f>VLOOKUP(F1501,Region!$A$2:$B$3416,2,FALSE)</f>
        <v>晋江市</v>
      </c>
    </row>
    <row r="1502" spans="1:14" x14ac:dyDescent="0.2">
      <c r="A1502" s="1">
        <v>228281</v>
      </c>
      <c r="B1502" s="1">
        <v>231963</v>
      </c>
      <c r="C1502" s="3">
        <v>1</v>
      </c>
      <c r="D1502" s="3">
        <v>6</v>
      </c>
      <c r="E1502" s="3">
        <v>80</v>
      </c>
      <c r="F1502" s="3">
        <v>748</v>
      </c>
      <c r="G1502" s="1">
        <v>91.05</v>
      </c>
      <c r="H1502" s="2" t="s">
        <v>223</v>
      </c>
      <c r="I1502" s="1" t="s">
        <v>22</v>
      </c>
      <c r="J1502">
        <f t="shared" si="23"/>
        <v>22</v>
      </c>
      <c r="K1502" t="str">
        <f>VLOOKUP(C1502,Region!$A$2:$B$3416,2,FALSE)</f>
        <v>中国</v>
      </c>
      <c r="L1502" t="str">
        <f>VLOOKUP(D1502,Region!$A$2:$B$3416,2,FALSE)</f>
        <v>广东</v>
      </c>
      <c r="M1502" t="str">
        <f>VLOOKUP(E1502,Region!$A$2:$B$3416,2,FALSE)</f>
        <v>佛山</v>
      </c>
      <c r="N1502" t="str">
        <f>VLOOKUP(F1502,Region!$A$2:$B$3416,2,FALSE)</f>
        <v>顺德区</v>
      </c>
    </row>
    <row r="1503" spans="1:14" x14ac:dyDescent="0.2">
      <c r="A1503" s="1">
        <v>228282</v>
      </c>
      <c r="B1503" s="1">
        <v>231964</v>
      </c>
      <c r="C1503" s="3">
        <v>1</v>
      </c>
      <c r="D1503" s="3">
        <v>19</v>
      </c>
      <c r="E1503" s="3">
        <v>265</v>
      </c>
      <c r="F1503" s="3">
        <v>2228</v>
      </c>
      <c r="G1503" s="1">
        <v>187.5</v>
      </c>
      <c r="H1503" s="2" t="s">
        <v>222</v>
      </c>
      <c r="I1503" s="1" t="s">
        <v>14</v>
      </c>
      <c r="J1503">
        <f t="shared" si="23"/>
        <v>22</v>
      </c>
      <c r="K1503" t="str">
        <f>VLOOKUP(C1503,Region!$A$2:$B$3416,2,FALSE)</f>
        <v>中国</v>
      </c>
      <c r="L1503" t="str">
        <f>VLOOKUP(D1503,Region!$A$2:$B$3416,2,FALSE)</f>
        <v>内蒙古</v>
      </c>
      <c r="M1503" t="str">
        <f>VLOOKUP(E1503,Region!$A$2:$B$3416,2,FALSE)</f>
        <v>通辽</v>
      </c>
      <c r="N1503" t="str">
        <f>VLOOKUP(F1503,Region!$A$2:$B$3416,2,FALSE)</f>
        <v>库伦旗</v>
      </c>
    </row>
    <row r="1504" spans="1:14" x14ac:dyDescent="0.2">
      <c r="A1504" s="1">
        <v>228283</v>
      </c>
      <c r="B1504" s="1">
        <v>231965</v>
      </c>
      <c r="C1504" s="3">
        <v>1</v>
      </c>
      <c r="D1504" s="3">
        <v>31</v>
      </c>
      <c r="E1504" s="3">
        <v>388</v>
      </c>
      <c r="F1504" s="3">
        <v>3281</v>
      </c>
      <c r="G1504" s="1">
        <v>551.29999999999995</v>
      </c>
      <c r="H1504" s="2" t="s">
        <v>221</v>
      </c>
      <c r="I1504" s="1" t="s">
        <v>13</v>
      </c>
      <c r="J1504">
        <f t="shared" si="23"/>
        <v>22</v>
      </c>
      <c r="K1504" t="str">
        <f>VLOOKUP(C1504,Region!$A$2:$B$3416,2,FALSE)</f>
        <v>中国</v>
      </c>
      <c r="L1504" t="str">
        <f>VLOOKUP(D1504,Region!$A$2:$B$3416,2,FALSE)</f>
        <v>浙江</v>
      </c>
      <c r="M1504" t="str">
        <f>VLOOKUP(E1504,Region!$A$2:$B$3416,2,FALSE)</f>
        <v>宁波</v>
      </c>
      <c r="N1504" t="str">
        <f>VLOOKUP(F1504,Region!$A$2:$B$3416,2,FALSE)</f>
        <v>江北区</v>
      </c>
    </row>
    <row r="1505" spans="1:14" x14ac:dyDescent="0.2">
      <c r="A1505" s="1">
        <v>228284</v>
      </c>
      <c r="B1505" s="1">
        <v>231966</v>
      </c>
      <c r="C1505" s="3">
        <v>1</v>
      </c>
      <c r="D1505" s="3">
        <v>14</v>
      </c>
      <c r="E1505" s="3">
        <v>202</v>
      </c>
      <c r="F1505" s="3">
        <v>1693</v>
      </c>
      <c r="G1505" s="1">
        <v>182.15</v>
      </c>
      <c r="H1505" s="2" t="s">
        <v>219</v>
      </c>
      <c r="I1505" s="1" t="s">
        <v>13</v>
      </c>
      <c r="J1505">
        <f t="shared" si="23"/>
        <v>22</v>
      </c>
      <c r="K1505" t="str">
        <f>VLOOKUP(C1505,Region!$A$2:$B$3416,2,FALSE)</f>
        <v>中国</v>
      </c>
      <c r="L1505" t="str">
        <f>VLOOKUP(D1505,Region!$A$2:$B$3416,2,FALSE)</f>
        <v>湖南</v>
      </c>
      <c r="M1505" t="str">
        <f>VLOOKUP(E1505,Region!$A$2:$B$3416,2,FALSE)</f>
        <v>怀化</v>
      </c>
      <c r="N1505" t="str">
        <f>VLOOKUP(F1505,Region!$A$2:$B$3416,2,FALSE)</f>
        <v>鹤城区</v>
      </c>
    </row>
    <row r="1506" spans="1:14" x14ac:dyDescent="0.2">
      <c r="A1506" s="1">
        <v>228285</v>
      </c>
      <c r="B1506" s="1">
        <v>231967</v>
      </c>
      <c r="C1506" s="3">
        <v>1</v>
      </c>
      <c r="D1506" s="3">
        <v>15</v>
      </c>
      <c r="E1506" s="3">
        <v>211</v>
      </c>
      <c r="F1506" s="3">
        <v>1777</v>
      </c>
      <c r="G1506" s="1">
        <v>359.15</v>
      </c>
      <c r="H1506" s="2" t="s">
        <v>220</v>
      </c>
      <c r="I1506" s="1" t="s">
        <v>11</v>
      </c>
      <c r="J1506">
        <f t="shared" si="23"/>
        <v>22</v>
      </c>
      <c r="K1506" t="str">
        <f>VLOOKUP(C1506,Region!$A$2:$B$3416,2,FALSE)</f>
        <v>中国</v>
      </c>
      <c r="L1506" t="str">
        <f>VLOOKUP(D1506,Region!$A$2:$B$3416,2,FALSE)</f>
        <v>吉林</v>
      </c>
      <c r="M1506" t="str">
        <f>VLOOKUP(E1506,Region!$A$2:$B$3416,2,FALSE)</f>
        <v>长春</v>
      </c>
      <c r="N1506" t="str">
        <f>VLOOKUP(F1506,Region!$A$2:$B$3416,2,FALSE)</f>
        <v>高新技术开发区</v>
      </c>
    </row>
    <row r="1507" spans="1:14" x14ac:dyDescent="0.2">
      <c r="A1507" s="1">
        <v>228286</v>
      </c>
      <c r="B1507" s="1">
        <v>231968</v>
      </c>
      <c r="C1507" s="3">
        <v>1</v>
      </c>
      <c r="D1507" s="3">
        <v>14</v>
      </c>
      <c r="E1507" s="3">
        <v>200</v>
      </c>
      <c r="F1507" s="3">
        <v>1670</v>
      </c>
      <c r="G1507" s="1">
        <v>383.95</v>
      </c>
      <c r="H1507" s="2" t="s">
        <v>213</v>
      </c>
      <c r="I1507" s="1" t="s">
        <v>10</v>
      </c>
      <c r="J1507">
        <f t="shared" si="23"/>
        <v>22</v>
      </c>
      <c r="K1507" t="str">
        <f>VLOOKUP(C1507,Region!$A$2:$B$3416,2,FALSE)</f>
        <v>中国</v>
      </c>
      <c r="L1507" t="str">
        <f>VLOOKUP(D1507,Region!$A$2:$B$3416,2,FALSE)</f>
        <v>湖南</v>
      </c>
      <c r="M1507" t="str">
        <f>VLOOKUP(E1507,Region!$A$2:$B$3416,2,FALSE)</f>
        <v>郴州</v>
      </c>
      <c r="N1507" t="str">
        <f>VLOOKUP(F1507,Region!$A$2:$B$3416,2,FALSE)</f>
        <v>北湖区</v>
      </c>
    </row>
    <row r="1508" spans="1:14" x14ac:dyDescent="0.2">
      <c r="A1508" s="1">
        <v>228287</v>
      </c>
      <c r="B1508" s="1">
        <v>231969</v>
      </c>
      <c r="C1508" s="3">
        <v>1</v>
      </c>
      <c r="D1508" s="3">
        <v>26</v>
      </c>
      <c r="E1508" s="3">
        <v>325</v>
      </c>
      <c r="F1508" s="3">
        <v>2775</v>
      </c>
      <c r="G1508" s="1">
        <v>64.55</v>
      </c>
      <c r="H1508" s="2" t="s">
        <v>218</v>
      </c>
      <c r="I1508" s="1" t="s">
        <v>13</v>
      </c>
      <c r="J1508">
        <f t="shared" si="23"/>
        <v>22</v>
      </c>
      <c r="K1508" t="str">
        <f>VLOOKUP(C1508,Region!$A$2:$B$3416,2,FALSE)</f>
        <v>中国</v>
      </c>
      <c r="L1508" t="str">
        <f>VLOOKUP(D1508,Region!$A$2:$B$3416,2,FALSE)</f>
        <v>四川</v>
      </c>
      <c r="M1508" t="str">
        <f>VLOOKUP(E1508,Region!$A$2:$B$3416,2,FALSE)</f>
        <v>巴中</v>
      </c>
      <c r="N1508" t="str">
        <f>VLOOKUP(F1508,Region!$A$2:$B$3416,2,FALSE)</f>
        <v>巴州区</v>
      </c>
    </row>
    <row r="1509" spans="1:14" x14ac:dyDescent="0.2">
      <c r="A1509" s="1">
        <v>228288</v>
      </c>
      <c r="B1509" s="1">
        <v>231970</v>
      </c>
      <c r="C1509" s="3">
        <v>1</v>
      </c>
      <c r="D1509" s="3">
        <v>5</v>
      </c>
      <c r="E1509" s="3">
        <v>62</v>
      </c>
      <c r="F1509" s="3">
        <v>608</v>
      </c>
      <c r="G1509" s="1">
        <v>87.9</v>
      </c>
      <c r="H1509" s="2" t="s">
        <v>217</v>
      </c>
      <c r="I1509" s="1" t="s">
        <v>11</v>
      </c>
      <c r="J1509">
        <f t="shared" si="23"/>
        <v>22</v>
      </c>
      <c r="K1509" t="str">
        <f>VLOOKUP(C1509,Region!$A$2:$B$3416,2,FALSE)</f>
        <v>中国</v>
      </c>
      <c r="L1509" t="str">
        <f>VLOOKUP(D1509,Region!$A$2:$B$3416,2,FALSE)</f>
        <v>甘肃</v>
      </c>
      <c r="M1509" t="str">
        <f>VLOOKUP(E1509,Region!$A$2:$B$3416,2,FALSE)</f>
        <v>兰州</v>
      </c>
      <c r="N1509" t="str">
        <f>VLOOKUP(F1509,Region!$A$2:$B$3416,2,FALSE)</f>
        <v>安宁区</v>
      </c>
    </row>
    <row r="1510" spans="1:14" x14ac:dyDescent="0.2">
      <c r="A1510" s="1">
        <v>228289</v>
      </c>
      <c r="B1510" s="1">
        <v>231971</v>
      </c>
      <c r="C1510" s="3">
        <v>1</v>
      </c>
      <c r="D1510" s="3">
        <v>11</v>
      </c>
      <c r="E1510" s="3">
        <v>164</v>
      </c>
      <c r="F1510" s="3">
        <v>1396</v>
      </c>
      <c r="G1510" s="1">
        <v>171.9</v>
      </c>
      <c r="H1510" s="2" t="s">
        <v>216</v>
      </c>
      <c r="I1510" s="1" t="s">
        <v>22</v>
      </c>
      <c r="J1510">
        <f t="shared" si="23"/>
        <v>22</v>
      </c>
      <c r="K1510" t="str">
        <f>VLOOKUP(C1510,Region!$A$2:$B$3416,2,FALSE)</f>
        <v>中国</v>
      </c>
      <c r="L1510" t="str">
        <f>VLOOKUP(D1510,Region!$A$2:$B$3416,2,FALSE)</f>
        <v>河南</v>
      </c>
      <c r="M1510" t="str">
        <f>VLOOKUP(E1510,Region!$A$2:$B$3416,2,FALSE)</f>
        <v>驻马店</v>
      </c>
      <c r="N1510" t="str">
        <f>VLOOKUP(F1510,Region!$A$2:$B$3416,2,FALSE)</f>
        <v>上蔡县</v>
      </c>
    </row>
    <row r="1511" spans="1:14" x14ac:dyDescent="0.2">
      <c r="A1511" s="1">
        <v>228290</v>
      </c>
      <c r="B1511" s="1">
        <v>231972</v>
      </c>
      <c r="C1511" s="3">
        <v>1</v>
      </c>
      <c r="D1511" s="3">
        <v>6</v>
      </c>
      <c r="E1511" s="3">
        <v>77</v>
      </c>
      <c r="F1511" s="3">
        <v>708</v>
      </c>
      <c r="G1511" s="1">
        <v>390.85</v>
      </c>
      <c r="H1511" s="2" t="s">
        <v>214</v>
      </c>
      <c r="I1511" s="1" t="s">
        <v>14</v>
      </c>
      <c r="J1511">
        <f t="shared" si="23"/>
        <v>22</v>
      </c>
      <c r="K1511" t="str">
        <f>VLOOKUP(C1511,Region!$A$2:$B$3416,2,FALSE)</f>
        <v>中国</v>
      </c>
      <c r="L1511" t="str">
        <f>VLOOKUP(D1511,Region!$A$2:$B$3416,2,FALSE)</f>
        <v>广东</v>
      </c>
      <c r="M1511" t="str">
        <f>VLOOKUP(E1511,Region!$A$2:$B$3416,2,FALSE)</f>
        <v>深圳</v>
      </c>
      <c r="N1511" t="str">
        <f>VLOOKUP(F1511,Region!$A$2:$B$3416,2,FALSE)</f>
        <v>宝安区</v>
      </c>
    </row>
    <row r="1512" spans="1:14" x14ac:dyDescent="0.2">
      <c r="A1512" s="1">
        <v>228291</v>
      </c>
      <c r="B1512" s="1">
        <v>231973</v>
      </c>
      <c r="C1512" s="3">
        <v>1</v>
      </c>
      <c r="D1512" s="3">
        <v>6</v>
      </c>
      <c r="E1512" s="3">
        <v>76</v>
      </c>
      <c r="F1512" s="3">
        <v>693</v>
      </c>
      <c r="G1512" s="1">
        <v>80.3</v>
      </c>
      <c r="H1512" s="2" t="s">
        <v>212</v>
      </c>
      <c r="I1512" s="1" t="s">
        <v>11</v>
      </c>
      <c r="J1512">
        <f t="shared" si="23"/>
        <v>22</v>
      </c>
      <c r="K1512" t="str">
        <f>VLOOKUP(C1512,Region!$A$2:$B$3416,2,FALSE)</f>
        <v>中国</v>
      </c>
      <c r="L1512" t="str">
        <f>VLOOKUP(D1512,Region!$A$2:$B$3416,2,FALSE)</f>
        <v>广东</v>
      </c>
      <c r="M1512" t="str">
        <f>VLOOKUP(E1512,Region!$A$2:$B$3416,2,FALSE)</f>
        <v>广州</v>
      </c>
      <c r="N1512" t="str">
        <f>VLOOKUP(F1512,Region!$A$2:$B$3416,2,FALSE)</f>
        <v>天河区</v>
      </c>
    </row>
    <row r="1513" spans="1:14" x14ac:dyDescent="0.2">
      <c r="A1513" s="1">
        <v>228292</v>
      </c>
      <c r="B1513" s="1">
        <v>231974</v>
      </c>
      <c r="C1513" s="3">
        <v>1</v>
      </c>
      <c r="D1513" s="3">
        <v>32</v>
      </c>
      <c r="E1513" s="3">
        <v>394</v>
      </c>
      <c r="F1513" s="3">
        <v>3335</v>
      </c>
      <c r="G1513" s="1">
        <v>281.39999999999998</v>
      </c>
      <c r="H1513" s="2" t="s">
        <v>211</v>
      </c>
      <c r="I1513" s="1" t="s">
        <v>13</v>
      </c>
      <c r="J1513">
        <f t="shared" si="23"/>
        <v>22</v>
      </c>
      <c r="K1513" t="str">
        <f>VLOOKUP(C1513,Region!$A$2:$B$3416,2,FALSE)</f>
        <v>中国</v>
      </c>
      <c r="L1513" t="str">
        <f>VLOOKUP(D1513,Region!$A$2:$B$3416,2,FALSE)</f>
        <v>重庆</v>
      </c>
      <c r="M1513" t="str">
        <f>VLOOKUP(E1513,Region!$A$2:$B$3416,2,FALSE)</f>
        <v>重庆</v>
      </c>
      <c r="N1513" t="str">
        <f>VLOOKUP(F1513,Region!$A$2:$B$3416,2,FALSE)</f>
        <v>沙坪坝区</v>
      </c>
    </row>
    <row r="1514" spans="1:14" x14ac:dyDescent="0.2">
      <c r="A1514" s="1">
        <v>228293</v>
      </c>
      <c r="B1514" s="1">
        <v>231975</v>
      </c>
      <c r="C1514" s="3">
        <v>1</v>
      </c>
      <c r="D1514" s="3">
        <v>15</v>
      </c>
      <c r="E1514" s="3">
        <v>211</v>
      </c>
      <c r="F1514" s="3">
        <v>1772</v>
      </c>
      <c r="G1514" s="1">
        <v>100.15</v>
      </c>
      <c r="H1514" s="2" t="s">
        <v>209</v>
      </c>
      <c r="I1514" s="1" t="s">
        <v>14</v>
      </c>
      <c r="J1514">
        <f t="shared" si="23"/>
        <v>22</v>
      </c>
      <c r="K1514" t="str">
        <f>VLOOKUP(C1514,Region!$A$2:$B$3416,2,FALSE)</f>
        <v>中国</v>
      </c>
      <c r="L1514" t="str">
        <f>VLOOKUP(D1514,Region!$A$2:$B$3416,2,FALSE)</f>
        <v>吉林</v>
      </c>
      <c r="M1514" t="str">
        <f>VLOOKUP(E1514,Region!$A$2:$B$3416,2,FALSE)</f>
        <v>长春</v>
      </c>
      <c r="N1514" t="str">
        <f>VLOOKUP(F1514,Region!$A$2:$B$3416,2,FALSE)</f>
        <v>二道区</v>
      </c>
    </row>
    <row r="1515" spans="1:14" x14ac:dyDescent="0.2">
      <c r="A1515" s="1">
        <v>228294</v>
      </c>
      <c r="B1515" s="1">
        <v>231976</v>
      </c>
      <c r="C1515" s="3">
        <v>1</v>
      </c>
      <c r="D1515" s="3">
        <v>31</v>
      </c>
      <c r="E1515" s="3">
        <v>388</v>
      </c>
      <c r="F1515" s="3">
        <v>3286</v>
      </c>
      <c r="G1515" s="1">
        <v>132.55000000000001</v>
      </c>
      <c r="H1515" s="2" t="s">
        <v>208</v>
      </c>
      <c r="I1515" s="1" t="s">
        <v>14</v>
      </c>
      <c r="J1515">
        <f t="shared" si="23"/>
        <v>22</v>
      </c>
      <c r="K1515" t="str">
        <f>VLOOKUP(C1515,Region!$A$2:$B$3416,2,FALSE)</f>
        <v>中国</v>
      </c>
      <c r="L1515" t="str">
        <f>VLOOKUP(D1515,Region!$A$2:$B$3416,2,FALSE)</f>
        <v>浙江</v>
      </c>
      <c r="M1515" t="str">
        <f>VLOOKUP(E1515,Region!$A$2:$B$3416,2,FALSE)</f>
        <v>宁波</v>
      </c>
      <c r="N1515" t="str">
        <f>VLOOKUP(F1515,Region!$A$2:$B$3416,2,FALSE)</f>
        <v>慈溪市</v>
      </c>
    </row>
    <row r="1516" spans="1:14" x14ac:dyDescent="0.2">
      <c r="A1516" s="1">
        <v>228295</v>
      </c>
      <c r="B1516" s="1">
        <v>231977</v>
      </c>
      <c r="C1516" s="3">
        <v>1</v>
      </c>
      <c r="D1516" s="3">
        <v>14</v>
      </c>
      <c r="E1516" s="3">
        <v>197</v>
      </c>
      <c r="F1516" s="3">
        <v>1648</v>
      </c>
      <c r="G1516" s="1">
        <v>75.3</v>
      </c>
      <c r="H1516" s="2" t="s">
        <v>210</v>
      </c>
      <c r="I1516" s="1" t="s">
        <v>14</v>
      </c>
      <c r="J1516">
        <f t="shared" si="23"/>
        <v>22</v>
      </c>
      <c r="K1516" t="str">
        <f>VLOOKUP(C1516,Region!$A$2:$B$3416,2,FALSE)</f>
        <v>中国</v>
      </c>
      <c r="L1516" t="str">
        <f>VLOOKUP(D1516,Region!$A$2:$B$3416,2,FALSE)</f>
        <v>湖南</v>
      </c>
      <c r="M1516" t="str">
        <f>VLOOKUP(E1516,Region!$A$2:$B$3416,2,FALSE)</f>
        <v>长沙</v>
      </c>
      <c r="N1516" t="str">
        <f>VLOOKUP(F1516,Region!$A$2:$B$3416,2,FALSE)</f>
        <v>芙蓉区</v>
      </c>
    </row>
    <row r="1517" spans="1:14" x14ac:dyDescent="0.2">
      <c r="A1517" s="1">
        <v>228296</v>
      </c>
      <c r="B1517" s="1">
        <v>231978</v>
      </c>
      <c r="C1517" s="3">
        <v>1</v>
      </c>
      <c r="D1517" s="3">
        <v>14</v>
      </c>
      <c r="E1517" s="3">
        <v>197</v>
      </c>
      <c r="F1517" s="3">
        <v>1654</v>
      </c>
      <c r="G1517" s="1">
        <v>101.55</v>
      </c>
      <c r="H1517" s="2" t="s">
        <v>202</v>
      </c>
      <c r="I1517" s="1" t="s">
        <v>14</v>
      </c>
      <c r="J1517">
        <f t="shared" si="23"/>
        <v>22</v>
      </c>
      <c r="K1517" t="str">
        <f>VLOOKUP(C1517,Region!$A$2:$B$3416,2,FALSE)</f>
        <v>中国</v>
      </c>
      <c r="L1517" t="str">
        <f>VLOOKUP(D1517,Region!$A$2:$B$3416,2,FALSE)</f>
        <v>湖南</v>
      </c>
      <c r="M1517" t="str">
        <f>VLOOKUP(E1517,Region!$A$2:$B$3416,2,FALSE)</f>
        <v>长沙</v>
      </c>
      <c r="N1517" t="str">
        <f>VLOOKUP(F1517,Region!$A$2:$B$3416,2,FALSE)</f>
        <v>长沙县</v>
      </c>
    </row>
    <row r="1518" spans="1:14" x14ac:dyDescent="0.2">
      <c r="A1518" s="1">
        <v>228297</v>
      </c>
      <c r="B1518" s="1">
        <v>231979</v>
      </c>
      <c r="C1518" s="3">
        <v>1</v>
      </c>
      <c r="D1518" s="3">
        <v>11</v>
      </c>
      <c r="E1518" s="3">
        <v>166</v>
      </c>
      <c r="F1518" s="3">
        <v>1411</v>
      </c>
      <c r="G1518" s="1">
        <v>81.349999999999994</v>
      </c>
      <c r="H1518" s="2" t="s">
        <v>207</v>
      </c>
      <c r="I1518" s="1" t="s">
        <v>13</v>
      </c>
      <c r="J1518">
        <f t="shared" si="23"/>
        <v>22</v>
      </c>
      <c r="K1518" t="str">
        <f>VLOOKUP(C1518,Region!$A$2:$B$3416,2,FALSE)</f>
        <v>中国</v>
      </c>
      <c r="L1518" t="str">
        <f>VLOOKUP(D1518,Region!$A$2:$B$3416,2,FALSE)</f>
        <v>河南</v>
      </c>
      <c r="M1518" t="str">
        <f>VLOOKUP(E1518,Region!$A$2:$B$3416,2,FALSE)</f>
        <v>濮阳</v>
      </c>
      <c r="N1518" t="str">
        <f>VLOOKUP(F1518,Region!$A$2:$B$3416,2,FALSE)</f>
        <v>南乐县</v>
      </c>
    </row>
    <row r="1519" spans="1:14" x14ac:dyDescent="0.2">
      <c r="A1519" s="1">
        <v>228298</v>
      </c>
      <c r="B1519" s="1">
        <v>231980</v>
      </c>
      <c r="C1519" s="3">
        <v>1</v>
      </c>
      <c r="D1519" s="3">
        <v>13</v>
      </c>
      <c r="E1519" s="3">
        <v>190</v>
      </c>
      <c r="F1519" s="3">
        <v>1602</v>
      </c>
      <c r="G1519" s="1">
        <v>71.099999999999994</v>
      </c>
      <c r="H1519" s="2" t="s">
        <v>206</v>
      </c>
      <c r="I1519" s="1" t="s">
        <v>11</v>
      </c>
      <c r="J1519">
        <f t="shared" si="23"/>
        <v>22</v>
      </c>
      <c r="K1519" t="str">
        <f>VLOOKUP(C1519,Region!$A$2:$B$3416,2,FALSE)</f>
        <v>中国</v>
      </c>
      <c r="L1519" t="str">
        <f>VLOOKUP(D1519,Region!$A$2:$B$3416,2,FALSE)</f>
        <v>湖北</v>
      </c>
      <c r="M1519" t="str">
        <f>VLOOKUP(E1519,Region!$A$2:$B$3416,2,FALSE)</f>
        <v>随州</v>
      </c>
      <c r="N1519" t="str">
        <f>VLOOKUP(F1519,Region!$A$2:$B$3416,2,FALSE)</f>
        <v>广水市</v>
      </c>
    </row>
    <row r="1520" spans="1:14" x14ac:dyDescent="0.2">
      <c r="A1520" s="1">
        <v>228299</v>
      </c>
      <c r="B1520" s="1">
        <v>231981</v>
      </c>
      <c r="C1520" s="3">
        <v>1</v>
      </c>
      <c r="D1520" s="3">
        <v>31</v>
      </c>
      <c r="E1520" s="3">
        <v>391</v>
      </c>
      <c r="F1520" s="3">
        <v>3305</v>
      </c>
      <c r="G1520" s="1">
        <v>64.3</v>
      </c>
      <c r="H1520" s="2" t="s">
        <v>205</v>
      </c>
      <c r="I1520" s="1" t="s">
        <v>10</v>
      </c>
      <c r="J1520">
        <f t="shared" si="23"/>
        <v>22</v>
      </c>
      <c r="K1520" t="str">
        <f>VLOOKUP(C1520,Region!$A$2:$B$3416,2,FALSE)</f>
        <v>中国</v>
      </c>
      <c r="L1520" t="str">
        <f>VLOOKUP(D1520,Region!$A$2:$B$3416,2,FALSE)</f>
        <v>浙江</v>
      </c>
      <c r="M1520" t="str">
        <f>VLOOKUP(E1520,Region!$A$2:$B$3416,2,FALSE)</f>
        <v>温州</v>
      </c>
      <c r="N1520" t="str">
        <f>VLOOKUP(F1520,Region!$A$2:$B$3416,2,FALSE)</f>
        <v>鹿城区</v>
      </c>
    </row>
    <row r="1521" spans="1:14" x14ac:dyDescent="0.2">
      <c r="A1521" s="1">
        <v>228300</v>
      </c>
      <c r="B1521" s="1">
        <v>231982</v>
      </c>
      <c r="C1521" s="3">
        <v>1</v>
      </c>
      <c r="D1521" s="3">
        <v>3</v>
      </c>
      <c r="E1521" s="3">
        <v>41</v>
      </c>
      <c r="F1521" s="3">
        <v>444</v>
      </c>
      <c r="G1521" s="1">
        <v>367.05</v>
      </c>
      <c r="H1521" s="2" t="s">
        <v>204</v>
      </c>
      <c r="I1521" s="1" t="s">
        <v>10</v>
      </c>
      <c r="J1521">
        <f t="shared" si="23"/>
        <v>22</v>
      </c>
      <c r="K1521" t="str">
        <f>VLOOKUP(C1521,Region!$A$2:$B$3416,2,FALSE)</f>
        <v>中国</v>
      </c>
      <c r="L1521" t="str">
        <f>VLOOKUP(D1521,Region!$A$2:$B$3416,2,FALSE)</f>
        <v>安徽</v>
      </c>
      <c r="M1521" t="str">
        <f>VLOOKUP(E1521,Region!$A$2:$B$3416,2,FALSE)</f>
        <v>阜阳</v>
      </c>
      <c r="N1521" t="str">
        <f>VLOOKUP(F1521,Region!$A$2:$B$3416,2,FALSE)</f>
        <v>颖上县</v>
      </c>
    </row>
    <row r="1522" spans="1:14" x14ac:dyDescent="0.2">
      <c r="A1522" s="1">
        <v>228301</v>
      </c>
      <c r="B1522" s="1">
        <v>231983</v>
      </c>
      <c r="C1522" s="3">
        <v>1</v>
      </c>
      <c r="D1522" s="3">
        <v>6</v>
      </c>
      <c r="E1522" s="3">
        <v>77</v>
      </c>
      <c r="F1522" s="3">
        <v>708</v>
      </c>
      <c r="G1522" s="1">
        <v>35.4</v>
      </c>
      <c r="H1522" s="2" t="s">
        <v>203</v>
      </c>
      <c r="I1522" s="1" t="s">
        <v>14</v>
      </c>
      <c r="J1522">
        <f t="shared" si="23"/>
        <v>22</v>
      </c>
      <c r="K1522" t="str">
        <f>VLOOKUP(C1522,Region!$A$2:$B$3416,2,FALSE)</f>
        <v>中国</v>
      </c>
      <c r="L1522" t="str">
        <f>VLOOKUP(D1522,Region!$A$2:$B$3416,2,FALSE)</f>
        <v>广东</v>
      </c>
      <c r="M1522" t="str">
        <f>VLOOKUP(E1522,Region!$A$2:$B$3416,2,FALSE)</f>
        <v>深圳</v>
      </c>
      <c r="N1522" t="str">
        <f>VLOOKUP(F1522,Region!$A$2:$B$3416,2,FALSE)</f>
        <v>宝安区</v>
      </c>
    </row>
    <row r="1523" spans="1:14" x14ac:dyDescent="0.2">
      <c r="A1523" s="1">
        <v>228302</v>
      </c>
      <c r="B1523" s="1">
        <v>231984</v>
      </c>
      <c r="C1523" s="3">
        <v>1</v>
      </c>
      <c r="D1523" s="3">
        <v>17</v>
      </c>
      <c r="E1523" s="3">
        <v>239</v>
      </c>
      <c r="F1523" s="3">
        <v>2028</v>
      </c>
      <c r="G1523" s="1">
        <v>90.8</v>
      </c>
      <c r="H1523" s="2" t="s">
        <v>201</v>
      </c>
      <c r="I1523" s="1" t="s">
        <v>11</v>
      </c>
      <c r="J1523">
        <f t="shared" si="23"/>
        <v>22</v>
      </c>
      <c r="K1523" t="str">
        <f>VLOOKUP(C1523,Region!$A$2:$B$3416,2,FALSE)</f>
        <v>中国</v>
      </c>
      <c r="L1523" t="str">
        <f>VLOOKUP(D1523,Region!$A$2:$B$3416,2,FALSE)</f>
        <v>江西</v>
      </c>
      <c r="M1523" t="str">
        <f>VLOOKUP(E1523,Region!$A$2:$B$3416,2,FALSE)</f>
        <v>萍乡</v>
      </c>
      <c r="N1523" t="str">
        <f>VLOOKUP(F1523,Region!$A$2:$B$3416,2,FALSE)</f>
        <v>安源区</v>
      </c>
    </row>
    <row r="1524" spans="1:14" x14ac:dyDescent="0.2">
      <c r="A1524" s="1">
        <v>228303</v>
      </c>
      <c r="B1524" s="1">
        <v>231985</v>
      </c>
      <c r="C1524" s="3">
        <v>1</v>
      </c>
      <c r="D1524" s="3">
        <v>4</v>
      </c>
      <c r="E1524" s="3">
        <v>53</v>
      </c>
      <c r="F1524" s="3">
        <v>520</v>
      </c>
      <c r="G1524" s="1">
        <v>103.65</v>
      </c>
      <c r="H1524" s="2" t="s">
        <v>200</v>
      </c>
      <c r="I1524" s="1" t="s">
        <v>14</v>
      </c>
      <c r="J1524">
        <f t="shared" si="23"/>
        <v>22</v>
      </c>
      <c r="K1524" t="str">
        <f>VLOOKUP(C1524,Region!$A$2:$B$3416,2,FALSE)</f>
        <v>中国</v>
      </c>
      <c r="L1524" t="str">
        <f>VLOOKUP(D1524,Region!$A$2:$B$3416,2,FALSE)</f>
        <v>福建</v>
      </c>
      <c r="M1524" t="str">
        <f>VLOOKUP(E1524,Region!$A$2:$B$3416,2,FALSE)</f>
        <v>福州</v>
      </c>
      <c r="N1524" t="str">
        <f>VLOOKUP(F1524,Region!$A$2:$B$3416,2,FALSE)</f>
        <v>仓山区</v>
      </c>
    </row>
    <row r="1525" spans="1:14" x14ac:dyDescent="0.2">
      <c r="A1525" s="1">
        <v>228304</v>
      </c>
      <c r="B1525" s="1">
        <v>231986</v>
      </c>
      <c r="C1525" s="3">
        <v>1</v>
      </c>
      <c r="D1525" s="3">
        <v>31</v>
      </c>
      <c r="E1525" s="3">
        <v>391</v>
      </c>
      <c r="F1525" s="3">
        <v>3308</v>
      </c>
      <c r="G1525" s="1">
        <v>137.25</v>
      </c>
      <c r="H1525" s="2" t="s">
        <v>199</v>
      </c>
      <c r="I1525" s="1" t="s">
        <v>14</v>
      </c>
      <c r="J1525">
        <f t="shared" si="23"/>
        <v>22</v>
      </c>
      <c r="K1525" t="str">
        <f>VLOOKUP(C1525,Region!$A$2:$B$3416,2,FALSE)</f>
        <v>中国</v>
      </c>
      <c r="L1525" t="str">
        <f>VLOOKUP(D1525,Region!$A$2:$B$3416,2,FALSE)</f>
        <v>浙江</v>
      </c>
      <c r="M1525" t="str">
        <f>VLOOKUP(E1525,Region!$A$2:$B$3416,2,FALSE)</f>
        <v>温州</v>
      </c>
      <c r="N1525" t="str">
        <f>VLOOKUP(F1525,Region!$A$2:$B$3416,2,FALSE)</f>
        <v>瑞安市</v>
      </c>
    </row>
    <row r="1526" spans="1:14" x14ac:dyDescent="0.2">
      <c r="A1526" s="1">
        <v>228305</v>
      </c>
      <c r="B1526" s="1">
        <v>231987</v>
      </c>
      <c r="C1526" s="3">
        <v>1</v>
      </c>
      <c r="D1526" s="3">
        <v>26</v>
      </c>
      <c r="E1526" s="3">
        <v>322</v>
      </c>
      <c r="F1526" s="3">
        <v>2731</v>
      </c>
      <c r="G1526" s="1">
        <v>956.8</v>
      </c>
      <c r="H1526" s="2" t="s">
        <v>198</v>
      </c>
      <c r="I1526" s="1" t="s">
        <v>14</v>
      </c>
      <c r="J1526">
        <f t="shared" si="23"/>
        <v>22</v>
      </c>
      <c r="K1526" t="str">
        <f>VLOOKUP(C1526,Region!$A$2:$B$3416,2,FALSE)</f>
        <v>中国</v>
      </c>
      <c r="L1526" t="str">
        <f>VLOOKUP(D1526,Region!$A$2:$B$3416,2,FALSE)</f>
        <v>四川</v>
      </c>
      <c r="M1526" t="str">
        <f>VLOOKUP(E1526,Region!$A$2:$B$3416,2,FALSE)</f>
        <v>成都</v>
      </c>
      <c r="N1526" t="str">
        <f>VLOOKUP(F1526,Region!$A$2:$B$3416,2,FALSE)</f>
        <v>高新区</v>
      </c>
    </row>
    <row r="1527" spans="1:14" x14ac:dyDescent="0.2">
      <c r="A1527" s="1">
        <v>228306</v>
      </c>
      <c r="B1527" s="1">
        <v>231988</v>
      </c>
      <c r="C1527" s="3">
        <v>1</v>
      </c>
      <c r="D1527" s="3">
        <v>11</v>
      </c>
      <c r="E1527" s="3">
        <v>149</v>
      </c>
      <c r="F1527" s="3">
        <v>1264</v>
      </c>
      <c r="G1527" s="1">
        <v>128.6</v>
      </c>
      <c r="H1527" s="2" t="s">
        <v>197</v>
      </c>
      <c r="I1527" s="1" t="s">
        <v>13</v>
      </c>
      <c r="J1527">
        <f t="shared" si="23"/>
        <v>22</v>
      </c>
      <c r="K1527" t="str">
        <f>VLOOKUP(C1527,Region!$A$2:$B$3416,2,FALSE)</f>
        <v>中国</v>
      </c>
      <c r="L1527" t="str">
        <f>VLOOKUP(D1527,Region!$A$2:$B$3416,2,FALSE)</f>
        <v>河南</v>
      </c>
      <c r="M1527" t="str">
        <f>VLOOKUP(E1527,Region!$A$2:$B$3416,2,FALSE)</f>
        <v>郑州</v>
      </c>
      <c r="N1527" t="str">
        <f>VLOOKUP(F1527,Region!$A$2:$B$3416,2,FALSE)</f>
        <v>新密市</v>
      </c>
    </row>
    <row r="1528" spans="1:14" x14ac:dyDescent="0.2">
      <c r="A1528" s="1">
        <v>228307</v>
      </c>
      <c r="B1528" s="1">
        <v>231989</v>
      </c>
      <c r="C1528" s="3">
        <v>1</v>
      </c>
      <c r="D1528" s="3">
        <v>24</v>
      </c>
      <c r="E1528" s="3">
        <v>311</v>
      </c>
      <c r="F1528" s="3">
        <v>2604</v>
      </c>
      <c r="G1528" s="1">
        <v>62.7</v>
      </c>
      <c r="H1528" s="2" t="s">
        <v>196</v>
      </c>
      <c r="I1528" s="1" t="s">
        <v>11</v>
      </c>
      <c r="J1528">
        <f t="shared" si="23"/>
        <v>22</v>
      </c>
      <c r="K1528" t="str">
        <f>VLOOKUP(C1528,Region!$A$2:$B$3416,2,FALSE)</f>
        <v>中国</v>
      </c>
      <c r="L1528" t="str">
        <f>VLOOKUP(D1528,Region!$A$2:$B$3416,2,FALSE)</f>
        <v>陕西</v>
      </c>
      <c r="M1528" t="str">
        <f>VLOOKUP(E1528,Region!$A$2:$B$3416,2,FALSE)</f>
        <v>西安</v>
      </c>
      <c r="N1528" t="str">
        <f>VLOOKUP(F1528,Region!$A$2:$B$3416,2,FALSE)</f>
        <v>长安区</v>
      </c>
    </row>
    <row r="1529" spans="1:14" x14ac:dyDescent="0.2">
      <c r="A1529" s="1">
        <v>228308</v>
      </c>
      <c r="B1529" s="1">
        <v>231990</v>
      </c>
      <c r="C1529" s="3">
        <v>1</v>
      </c>
      <c r="D1529" s="3">
        <v>14</v>
      </c>
      <c r="E1529" s="3">
        <v>197</v>
      </c>
      <c r="F1529" s="3">
        <v>1648</v>
      </c>
      <c r="G1529" s="1">
        <v>214.45</v>
      </c>
      <c r="H1529" s="2" t="s">
        <v>195</v>
      </c>
      <c r="I1529" s="1" t="s">
        <v>14</v>
      </c>
      <c r="J1529">
        <f t="shared" si="23"/>
        <v>22</v>
      </c>
      <c r="K1529" t="str">
        <f>VLOOKUP(C1529,Region!$A$2:$B$3416,2,FALSE)</f>
        <v>中国</v>
      </c>
      <c r="L1529" t="str">
        <f>VLOOKUP(D1529,Region!$A$2:$B$3416,2,FALSE)</f>
        <v>湖南</v>
      </c>
      <c r="M1529" t="str">
        <f>VLOOKUP(E1529,Region!$A$2:$B$3416,2,FALSE)</f>
        <v>长沙</v>
      </c>
      <c r="N1529" t="str">
        <f>VLOOKUP(F1529,Region!$A$2:$B$3416,2,FALSE)</f>
        <v>芙蓉区</v>
      </c>
    </row>
    <row r="1530" spans="1:14" x14ac:dyDescent="0.2">
      <c r="A1530" s="1">
        <v>228309</v>
      </c>
      <c r="B1530" s="1">
        <v>231991</v>
      </c>
      <c r="C1530" s="3">
        <v>1</v>
      </c>
      <c r="D1530" s="3">
        <v>14</v>
      </c>
      <c r="E1530" s="3">
        <v>197</v>
      </c>
      <c r="F1530" s="3">
        <v>1653</v>
      </c>
      <c r="G1530" s="1">
        <v>66.900000000000006</v>
      </c>
      <c r="H1530" s="2" t="s">
        <v>194</v>
      </c>
      <c r="I1530" s="1" t="s">
        <v>10</v>
      </c>
      <c r="J1530">
        <f t="shared" si="23"/>
        <v>22</v>
      </c>
      <c r="K1530" t="str">
        <f>VLOOKUP(C1530,Region!$A$2:$B$3416,2,FALSE)</f>
        <v>中国</v>
      </c>
      <c r="L1530" t="str">
        <f>VLOOKUP(D1530,Region!$A$2:$B$3416,2,FALSE)</f>
        <v>湖南</v>
      </c>
      <c r="M1530" t="str">
        <f>VLOOKUP(E1530,Region!$A$2:$B$3416,2,FALSE)</f>
        <v>长沙</v>
      </c>
      <c r="N1530" t="str">
        <f>VLOOKUP(F1530,Region!$A$2:$B$3416,2,FALSE)</f>
        <v>浏阳市</v>
      </c>
    </row>
    <row r="1531" spans="1:14" x14ac:dyDescent="0.2">
      <c r="A1531" s="1">
        <v>228310</v>
      </c>
      <c r="B1531" s="1">
        <v>231992</v>
      </c>
      <c r="C1531" s="3">
        <v>1</v>
      </c>
      <c r="D1531" s="3">
        <v>18</v>
      </c>
      <c r="E1531" s="3">
        <v>245</v>
      </c>
      <c r="F1531" s="3">
        <v>2080</v>
      </c>
      <c r="G1531" s="1">
        <v>84.05</v>
      </c>
      <c r="H1531" s="2" t="s">
        <v>193</v>
      </c>
      <c r="I1531" s="1" t="s">
        <v>14</v>
      </c>
      <c r="J1531">
        <f t="shared" si="23"/>
        <v>22</v>
      </c>
      <c r="K1531" t="str">
        <f>VLOOKUP(C1531,Region!$A$2:$B$3416,2,FALSE)</f>
        <v>中国</v>
      </c>
      <c r="L1531" t="str">
        <f>VLOOKUP(D1531,Region!$A$2:$B$3416,2,FALSE)</f>
        <v>辽宁</v>
      </c>
      <c r="M1531" t="str">
        <f>VLOOKUP(E1531,Region!$A$2:$B$3416,2,FALSE)</f>
        <v>大连</v>
      </c>
      <c r="N1531" t="str">
        <f>VLOOKUP(F1531,Region!$A$2:$B$3416,2,FALSE)</f>
        <v>开发区</v>
      </c>
    </row>
    <row r="1532" spans="1:14" x14ac:dyDescent="0.2">
      <c r="A1532" s="1">
        <v>228311</v>
      </c>
      <c r="B1532" s="1">
        <v>231993</v>
      </c>
      <c r="C1532" s="3">
        <v>1</v>
      </c>
      <c r="D1532" s="3">
        <v>12</v>
      </c>
      <c r="E1532" s="3">
        <v>167</v>
      </c>
      <c r="F1532" s="3">
        <v>1415</v>
      </c>
      <c r="G1532" s="1">
        <v>755.02</v>
      </c>
      <c r="H1532" s="2" t="s">
        <v>192</v>
      </c>
      <c r="I1532" s="1" t="s">
        <v>13</v>
      </c>
      <c r="J1532">
        <f t="shared" si="23"/>
        <v>22</v>
      </c>
      <c r="K1532" t="str">
        <f>VLOOKUP(C1532,Region!$A$2:$B$3416,2,FALSE)</f>
        <v>中国</v>
      </c>
      <c r="L1532" t="str">
        <f>VLOOKUP(D1532,Region!$A$2:$B$3416,2,FALSE)</f>
        <v>黑龙江</v>
      </c>
      <c r="M1532" t="str">
        <f>VLOOKUP(E1532,Region!$A$2:$B$3416,2,FALSE)</f>
        <v>哈尔滨</v>
      </c>
      <c r="N1532" t="str">
        <f>VLOOKUP(F1532,Region!$A$2:$B$3416,2,FALSE)</f>
        <v>道里区</v>
      </c>
    </row>
    <row r="1533" spans="1:14" x14ac:dyDescent="0.2">
      <c r="A1533" s="1">
        <v>228312</v>
      </c>
      <c r="B1533" s="1">
        <v>231994</v>
      </c>
      <c r="C1533" s="3">
        <v>1</v>
      </c>
      <c r="D1533" s="3">
        <v>2</v>
      </c>
      <c r="E1533" s="3">
        <v>52</v>
      </c>
      <c r="F1533" s="3">
        <v>506</v>
      </c>
      <c r="G1533" s="1">
        <v>828.35</v>
      </c>
      <c r="H1533" s="2" t="s">
        <v>191</v>
      </c>
      <c r="I1533" s="1" t="s">
        <v>13</v>
      </c>
      <c r="J1533">
        <f t="shared" si="23"/>
        <v>22</v>
      </c>
      <c r="K1533" t="str">
        <f>VLOOKUP(C1533,Region!$A$2:$B$3416,2,FALSE)</f>
        <v>中国</v>
      </c>
      <c r="L1533" t="str">
        <f>VLOOKUP(D1533,Region!$A$2:$B$3416,2,FALSE)</f>
        <v>北京</v>
      </c>
      <c r="M1533" t="str">
        <f>VLOOKUP(E1533,Region!$A$2:$B$3416,2,FALSE)</f>
        <v>北京</v>
      </c>
      <c r="N1533" t="str">
        <f>VLOOKUP(F1533,Region!$A$2:$B$3416,2,FALSE)</f>
        <v>丰台区</v>
      </c>
    </row>
    <row r="1534" spans="1:14" x14ac:dyDescent="0.2">
      <c r="A1534" s="1">
        <v>228313</v>
      </c>
      <c r="B1534" s="1">
        <v>231995</v>
      </c>
      <c r="C1534" s="3">
        <v>1</v>
      </c>
      <c r="D1534" s="3">
        <v>25</v>
      </c>
      <c r="E1534" s="3">
        <v>321</v>
      </c>
      <c r="F1534" s="3">
        <v>2717</v>
      </c>
      <c r="G1534" s="1">
        <v>209.45</v>
      </c>
      <c r="H1534" s="2" t="s">
        <v>190</v>
      </c>
      <c r="I1534" s="1" t="s">
        <v>14</v>
      </c>
      <c r="J1534">
        <f t="shared" si="23"/>
        <v>22</v>
      </c>
      <c r="K1534" t="str">
        <f>VLOOKUP(C1534,Region!$A$2:$B$3416,2,FALSE)</f>
        <v>中国</v>
      </c>
      <c r="L1534" t="str">
        <f>VLOOKUP(D1534,Region!$A$2:$B$3416,2,FALSE)</f>
        <v>上海</v>
      </c>
      <c r="M1534" t="str">
        <f>VLOOKUP(E1534,Region!$A$2:$B$3416,2,FALSE)</f>
        <v>上海</v>
      </c>
      <c r="N1534" t="str">
        <f>VLOOKUP(F1534,Region!$A$2:$B$3416,2,FALSE)</f>
        <v>宝山区</v>
      </c>
    </row>
    <row r="1535" spans="1:14" x14ac:dyDescent="0.2">
      <c r="A1535" s="1">
        <v>228314</v>
      </c>
      <c r="B1535" s="1">
        <v>231996</v>
      </c>
      <c r="C1535" s="3">
        <v>1</v>
      </c>
      <c r="D1535" s="3">
        <v>26</v>
      </c>
      <c r="E1535" s="3">
        <v>323</v>
      </c>
      <c r="F1535" s="3">
        <v>2753</v>
      </c>
      <c r="G1535" s="1">
        <v>99.45</v>
      </c>
      <c r="H1535" s="2" t="s">
        <v>189</v>
      </c>
      <c r="I1535" s="1" t="s">
        <v>14</v>
      </c>
      <c r="J1535">
        <f t="shared" si="23"/>
        <v>22</v>
      </c>
      <c r="K1535" t="str">
        <f>VLOOKUP(C1535,Region!$A$2:$B$3416,2,FALSE)</f>
        <v>中国</v>
      </c>
      <c r="L1535" t="str">
        <f>VLOOKUP(D1535,Region!$A$2:$B$3416,2,FALSE)</f>
        <v>四川</v>
      </c>
      <c r="M1535" t="str">
        <f>VLOOKUP(E1535,Region!$A$2:$B$3416,2,FALSE)</f>
        <v>绵阳</v>
      </c>
      <c r="N1535" t="str">
        <f>VLOOKUP(F1535,Region!$A$2:$B$3416,2,FALSE)</f>
        <v>涪城区</v>
      </c>
    </row>
    <row r="1536" spans="1:14" x14ac:dyDescent="0.2">
      <c r="A1536" s="1">
        <v>228315</v>
      </c>
      <c r="B1536" s="1">
        <v>231997</v>
      </c>
      <c r="C1536" s="3">
        <v>1</v>
      </c>
      <c r="D1536" s="3">
        <v>17</v>
      </c>
      <c r="E1536" s="3">
        <v>233</v>
      </c>
      <c r="F1536" s="3">
        <v>1963</v>
      </c>
      <c r="G1536" s="1">
        <v>794.6</v>
      </c>
      <c r="H1536" s="2" t="s">
        <v>188</v>
      </c>
      <c r="I1536" s="1" t="s">
        <v>10</v>
      </c>
      <c r="J1536">
        <f t="shared" si="23"/>
        <v>22</v>
      </c>
      <c r="K1536" t="str">
        <f>VLOOKUP(C1536,Region!$A$2:$B$3416,2,FALSE)</f>
        <v>中国</v>
      </c>
      <c r="L1536" t="str">
        <f>VLOOKUP(D1536,Region!$A$2:$B$3416,2,FALSE)</f>
        <v>江西</v>
      </c>
      <c r="M1536" t="str">
        <f>VLOOKUP(E1536,Region!$A$2:$B$3416,2,FALSE)</f>
        <v>南昌</v>
      </c>
      <c r="N1536" t="str">
        <f>VLOOKUP(F1536,Region!$A$2:$B$3416,2,FALSE)</f>
        <v>红谷滩新区</v>
      </c>
    </row>
    <row r="1537" spans="1:14" x14ac:dyDescent="0.2">
      <c r="A1537" s="1">
        <v>228316</v>
      </c>
      <c r="B1537" s="1">
        <v>231998</v>
      </c>
      <c r="C1537" s="3">
        <v>1</v>
      </c>
      <c r="D1537" s="3">
        <v>8</v>
      </c>
      <c r="E1537" s="3">
        <v>113</v>
      </c>
      <c r="F1537" s="3">
        <v>980</v>
      </c>
      <c r="G1537" s="1">
        <v>65.900000000000006</v>
      </c>
      <c r="H1537" s="2" t="s">
        <v>1618</v>
      </c>
      <c r="I1537" s="1" t="s">
        <v>22</v>
      </c>
      <c r="J1537">
        <f t="shared" si="23"/>
        <v>0</v>
      </c>
      <c r="K1537" t="str">
        <f>VLOOKUP(C1537,Region!$A$2:$B$3416,2,FALSE)</f>
        <v>中国</v>
      </c>
      <c r="L1537" t="str">
        <f>VLOOKUP(D1537,Region!$A$2:$B$3416,2,FALSE)</f>
        <v>贵州</v>
      </c>
      <c r="M1537" t="str">
        <f>VLOOKUP(E1537,Region!$A$2:$B$3416,2,FALSE)</f>
        <v>毕节</v>
      </c>
      <c r="N1537" t="str">
        <f>VLOOKUP(F1537,Region!$A$2:$B$3416,2,FALSE)</f>
        <v>毕节市</v>
      </c>
    </row>
    <row r="1538" spans="1:14" x14ac:dyDescent="0.2">
      <c r="A1538" s="1">
        <v>228317</v>
      </c>
      <c r="B1538" s="1">
        <v>231999</v>
      </c>
      <c r="C1538" s="3">
        <v>1</v>
      </c>
      <c r="D1538" s="3">
        <v>6</v>
      </c>
      <c r="E1538" s="3">
        <v>88</v>
      </c>
      <c r="F1538" s="3">
        <v>798</v>
      </c>
      <c r="G1538" s="1">
        <v>154.4</v>
      </c>
      <c r="H1538" s="2" t="s">
        <v>1618</v>
      </c>
      <c r="I1538" s="1" t="s">
        <v>14</v>
      </c>
      <c r="J1538">
        <f t="shared" si="23"/>
        <v>0</v>
      </c>
      <c r="K1538" t="str">
        <f>VLOOKUP(C1538,Region!$A$2:$B$3416,2,FALSE)</f>
        <v>中国</v>
      </c>
      <c r="L1538" t="str">
        <f>VLOOKUP(D1538,Region!$A$2:$B$3416,2,FALSE)</f>
        <v>广东</v>
      </c>
      <c r="M1538" t="str">
        <f>VLOOKUP(E1538,Region!$A$2:$B$3416,2,FALSE)</f>
        <v>汕头</v>
      </c>
      <c r="N1538" t="str">
        <f>VLOOKUP(F1538,Region!$A$2:$B$3416,2,FALSE)</f>
        <v>潮阳区</v>
      </c>
    </row>
    <row r="1539" spans="1:14" x14ac:dyDescent="0.2">
      <c r="A1539" s="1">
        <v>228318</v>
      </c>
      <c r="B1539" s="1">
        <v>232000</v>
      </c>
      <c r="C1539" s="3">
        <v>1</v>
      </c>
      <c r="D1539" s="3">
        <v>8</v>
      </c>
      <c r="E1539" s="3">
        <v>111</v>
      </c>
      <c r="F1539" s="3">
        <v>964</v>
      </c>
      <c r="G1539" s="1">
        <v>127.8</v>
      </c>
      <c r="H1539" s="2" t="s">
        <v>186</v>
      </c>
      <c r="I1539" s="1" t="s">
        <v>14</v>
      </c>
      <c r="J1539">
        <f t="shared" ref="J1539:J1602" si="24">HOUR(H1539)</f>
        <v>22</v>
      </c>
      <c r="K1539" t="str">
        <f>VLOOKUP(C1539,Region!$A$2:$B$3416,2,FALSE)</f>
        <v>中国</v>
      </c>
      <c r="L1539" t="str">
        <f>VLOOKUP(D1539,Region!$A$2:$B$3416,2,FALSE)</f>
        <v>贵州</v>
      </c>
      <c r="M1539" t="str">
        <f>VLOOKUP(E1539,Region!$A$2:$B$3416,2,FALSE)</f>
        <v>贵阳</v>
      </c>
      <c r="N1539" t="str">
        <f>VLOOKUP(F1539,Region!$A$2:$B$3416,2,FALSE)</f>
        <v>花溪区</v>
      </c>
    </row>
    <row r="1540" spans="1:14" x14ac:dyDescent="0.2">
      <c r="A1540" s="1">
        <v>228319</v>
      </c>
      <c r="B1540" s="1">
        <v>232001</v>
      </c>
      <c r="C1540" s="3">
        <v>1</v>
      </c>
      <c r="D1540" s="3">
        <v>14</v>
      </c>
      <c r="E1540" s="3">
        <v>210</v>
      </c>
      <c r="F1540" s="3">
        <v>1767</v>
      </c>
      <c r="G1540" s="1">
        <v>65.849999999999994</v>
      </c>
      <c r="H1540" s="2" t="s">
        <v>187</v>
      </c>
      <c r="I1540" s="1" t="s">
        <v>13</v>
      </c>
      <c r="J1540">
        <f t="shared" si="24"/>
        <v>22</v>
      </c>
      <c r="K1540" t="str">
        <f>VLOOKUP(C1540,Region!$A$2:$B$3416,2,FALSE)</f>
        <v>中国</v>
      </c>
      <c r="L1540" t="str">
        <f>VLOOKUP(D1540,Region!$A$2:$B$3416,2,FALSE)</f>
        <v>湖南</v>
      </c>
      <c r="M1540" t="str">
        <f>VLOOKUP(E1540,Region!$A$2:$B$3416,2,FALSE)</f>
        <v>株洲</v>
      </c>
      <c r="N1540" t="str">
        <f>VLOOKUP(F1540,Region!$A$2:$B$3416,2,FALSE)</f>
        <v>攸县</v>
      </c>
    </row>
    <row r="1541" spans="1:14" x14ac:dyDescent="0.2">
      <c r="A1541" s="1">
        <v>228320</v>
      </c>
      <c r="B1541" s="1">
        <v>232002</v>
      </c>
      <c r="C1541" s="3">
        <v>1</v>
      </c>
      <c r="D1541" s="3">
        <v>24</v>
      </c>
      <c r="E1541" s="3">
        <v>319</v>
      </c>
      <c r="F1541" s="3">
        <v>2679</v>
      </c>
      <c r="G1541" s="1">
        <v>284.25</v>
      </c>
      <c r="H1541" s="2" t="s">
        <v>1619</v>
      </c>
      <c r="I1541" s="1" t="s">
        <v>11</v>
      </c>
      <c r="J1541">
        <f t="shared" si="24"/>
        <v>0</v>
      </c>
      <c r="K1541" t="str">
        <f>VLOOKUP(C1541,Region!$A$2:$B$3416,2,FALSE)</f>
        <v>中国</v>
      </c>
      <c r="L1541" t="str">
        <f>VLOOKUP(D1541,Region!$A$2:$B$3416,2,FALSE)</f>
        <v>陕西</v>
      </c>
      <c r="M1541" t="str">
        <f>VLOOKUP(E1541,Region!$A$2:$B$3416,2,FALSE)</f>
        <v>延安</v>
      </c>
      <c r="N1541" t="str">
        <f>VLOOKUP(F1541,Region!$A$2:$B$3416,2,FALSE)</f>
        <v>宝塔区</v>
      </c>
    </row>
    <row r="1542" spans="1:14" x14ac:dyDescent="0.2">
      <c r="A1542" s="1">
        <v>228321</v>
      </c>
      <c r="B1542" s="1">
        <v>232003</v>
      </c>
      <c r="C1542" s="3">
        <v>1</v>
      </c>
      <c r="D1542" s="3">
        <v>11</v>
      </c>
      <c r="E1542" s="3">
        <v>164</v>
      </c>
      <c r="F1542" s="3">
        <v>1394</v>
      </c>
      <c r="G1542" s="1">
        <v>181.35</v>
      </c>
      <c r="H1542" s="2" t="s">
        <v>185</v>
      </c>
      <c r="I1542" s="1" t="s">
        <v>13</v>
      </c>
      <c r="J1542">
        <f t="shared" si="24"/>
        <v>22</v>
      </c>
      <c r="K1542" t="str">
        <f>VLOOKUP(C1542,Region!$A$2:$B$3416,2,FALSE)</f>
        <v>中国</v>
      </c>
      <c r="L1542" t="str">
        <f>VLOOKUP(D1542,Region!$A$2:$B$3416,2,FALSE)</f>
        <v>河南</v>
      </c>
      <c r="M1542" t="str">
        <f>VLOOKUP(E1542,Region!$A$2:$B$3416,2,FALSE)</f>
        <v>驻马店</v>
      </c>
      <c r="N1542" t="str">
        <f>VLOOKUP(F1542,Region!$A$2:$B$3416,2,FALSE)</f>
        <v>驿城区</v>
      </c>
    </row>
    <row r="1543" spans="1:14" x14ac:dyDescent="0.2">
      <c r="A1543" s="1">
        <v>228322</v>
      </c>
      <c r="B1543" s="1">
        <v>232004</v>
      </c>
      <c r="C1543" s="3">
        <v>1</v>
      </c>
      <c r="D1543" s="3">
        <v>14</v>
      </c>
      <c r="E1543" s="3">
        <v>197</v>
      </c>
      <c r="F1543" s="3">
        <v>1648</v>
      </c>
      <c r="G1543" s="1">
        <v>64.3</v>
      </c>
      <c r="H1543" s="2" t="s">
        <v>1619</v>
      </c>
      <c r="I1543" s="1" t="s">
        <v>14</v>
      </c>
      <c r="J1543">
        <f t="shared" si="24"/>
        <v>0</v>
      </c>
      <c r="K1543" t="str">
        <f>VLOOKUP(C1543,Region!$A$2:$B$3416,2,FALSE)</f>
        <v>中国</v>
      </c>
      <c r="L1543" t="str">
        <f>VLOOKUP(D1543,Region!$A$2:$B$3416,2,FALSE)</f>
        <v>湖南</v>
      </c>
      <c r="M1543" t="str">
        <f>VLOOKUP(E1543,Region!$A$2:$B$3416,2,FALSE)</f>
        <v>长沙</v>
      </c>
      <c r="N1543" t="str">
        <f>VLOOKUP(F1543,Region!$A$2:$B$3416,2,FALSE)</f>
        <v>芙蓉区</v>
      </c>
    </row>
    <row r="1544" spans="1:14" x14ac:dyDescent="0.2">
      <c r="A1544" s="1">
        <v>228323</v>
      </c>
      <c r="B1544" s="1">
        <v>232005</v>
      </c>
      <c r="C1544" s="3">
        <v>1</v>
      </c>
      <c r="D1544" s="3">
        <v>25</v>
      </c>
      <c r="E1544" s="3">
        <v>321</v>
      </c>
      <c r="F1544" s="3">
        <v>2712</v>
      </c>
      <c r="G1544" s="1">
        <v>73.2</v>
      </c>
      <c r="H1544" s="2" t="s">
        <v>184</v>
      </c>
      <c r="I1544" s="1" t="s">
        <v>14</v>
      </c>
      <c r="J1544">
        <f t="shared" si="24"/>
        <v>22</v>
      </c>
      <c r="K1544" t="str">
        <f>VLOOKUP(C1544,Region!$A$2:$B$3416,2,FALSE)</f>
        <v>中国</v>
      </c>
      <c r="L1544" t="str">
        <f>VLOOKUP(D1544,Region!$A$2:$B$3416,2,FALSE)</f>
        <v>上海</v>
      </c>
      <c r="M1544" t="str">
        <f>VLOOKUP(E1544,Region!$A$2:$B$3416,2,FALSE)</f>
        <v>上海</v>
      </c>
      <c r="N1544" t="str">
        <f>VLOOKUP(F1544,Region!$A$2:$B$3416,2,FALSE)</f>
        <v>虹口区</v>
      </c>
    </row>
    <row r="1545" spans="1:14" x14ac:dyDescent="0.2">
      <c r="A1545" s="1">
        <v>228324</v>
      </c>
      <c r="B1545" s="1">
        <v>232006</v>
      </c>
      <c r="C1545" s="3">
        <v>1</v>
      </c>
      <c r="D1545" s="3">
        <v>24</v>
      </c>
      <c r="E1545" s="3">
        <v>318</v>
      </c>
      <c r="F1545" s="3">
        <v>2664</v>
      </c>
      <c r="G1545" s="1">
        <v>375.6</v>
      </c>
      <c r="H1545" s="2" t="s">
        <v>183</v>
      </c>
      <c r="I1545" s="1" t="s">
        <v>11</v>
      </c>
      <c r="J1545">
        <f t="shared" si="24"/>
        <v>22</v>
      </c>
      <c r="K1545" t="str">
        <f>VLOOKUP(C1545,Region!$A$2:$B$3416,2,FALSE)</f>
        <v>中国</v>
      </c>
      <c r="L1545" t="str">
        <f>VLOOKUP(D1545,Region!$A$2:$B$3416,2,FALSE)</f>
        <v>陕西</v>
      </c>
      <c r="M1545" t="str">
        <f>VLOOKUP(E1545,Region!$A$2:$B$3416,2,FALSE)</f>
        <v>咸阳</v>
      </c>
      <c r="N1545" t="str">
        <f>VLOOKUP(F1545,Region!$A$2:$B$3416,2,FALSE)</f>
        <v>秦都区</v>
      </c>
    </row>
    <row r="1546" spans="1:14" x14ac:dyDescent="0.2">
      <c r="A1546" s="1">
        <v>228325</v>
      </c>
      <c r="B1546" s="1">
        <v>232007</v>
      </c>
      <c r="C1546" s="3">
        <v>1</v>
      </c>
      <c r="D1546" s="3">
        <v>12</v>
      </c>
      <c r="E1546" s="3">
        <v>167</v>
      </c>
      <c r="F1546" s="3">
        <v>1415</v>
      </c>
      <c r="G1546" s="1">
        <v>87.2</v>
      </c>
      <c r="H1546" s="2" t="s">
        <v>182</v>
      </c>
      <c r="I1546" s="1" t="s">
        <v>11</v>
      </c>
      <c r="J1546">
        <f t="shared" si="24"/>
        <v>22</v>
      </c>
      <c r="K1546" t="str">
        <f>VLOOKUP(C1546,Region!$A$2:$B$3416,2,FALSE)</f>
        <v>中国</v>
      </c>
      <c r="L1546" t="str">
        <f>VLOOKUP(D1546,Region!$A$2:$B$3416,2,FALSE)</f>
        <v>黑龙江</v>
      </c>
      <c r="M1546" t="str">
        <f>VLOOKUP(E1546,Region!$A$2:$B$3416,2,FALSE)</f>
        <v>哈尔滨</v>
      </c>
      <c r="N1546" t="str">
        <f>VLOOKUP(F1546,Region!$A$2:$B$3416,2,FALSE)</f>
        <v>道里区</v>
      </c>
    </row>
    <row r="1547" spans="1:14" x14ac:dyDescent="0.2">
      <c r="A1547" s="1">
        <v>228326</v>
      </c>
      <c r="B1547" s="1">
        <v>232008</v>
      </c>
      <c r="C1547" s="3">
        <v>1</v>
      </c>
      <c r="D1547" s="3">
        <v>26</v>
      </c>
      <c r="E1547" s="3">
        <v>331</v>
      </c>
      <c r="F1547" s="3">
        <v>2823</v>
      </c>
      <c r="G1547" s="1">
        <v>49.05</v>
      </c>
      <c r="H1547" s="2" t="s">
        <v>180</v>
      </c>
      <c r="I1547" s="1" t="s">
        <v>10</v>
      </c>
      <c r="J1547">
        <f t="shared" si="24"/>
        <v>22</v>
      </c>
      <c r="K1547" t="str">
        <f>VLOOKUP(C1547,Region!$A$2:$B$3416,2,FALSE)</f>
        <v>中国</v>
      </c>
      <c r="L1547" t="str">
        <f>VLOOKUP(D1547,Region!$A$2:$B$3416,2,FALSE)</f>
        <v>四川</v>
      </c>
      <c r="M1547" t="str">
        <f>VLOOKUP(E1547,Region!$A$2:$B$3416,2,FALSE)</f>
        <v>乐山</v>
      </c>
      <c r="N1547" t="str">
        <f>VLOOKUP(F1547,Region!$A$2:$B$3416,2,FALSE)</f>
        <v>乐山市</v>
      </c>
    </row>
    <row r="1548" spans="1:14" x14ac:dyDescent="0.2">
      <c r="A1548" s="1">
        <v>228327</v>
      </c>
      <c r="B1548" s="1">
        <v>232009</v>
      </c>
      <c r="C1548" s="3">
        <v>1</v>
      </c>
      <c r="D1548" s="3">
        <v>12</v>
      </c>
      <c r="E1548" s="3">
        <v>173</v>
      </c>
      <c r="F1548" s="3">
        <v>1471</v>
      </c>
      <c r="G1548" s="1">
        <v>136.19999999999999</v>
      </c>
      <c r="H1548" s="2" t="s">
        <v>181</v>
      </c>
      <c r="I1548" s="1" t="s">
        <v>14</v>
      </c>
      <c r="J1548">
        <f t="shared" si="24"/>
        <v>22</v>
      </c>
      <c r="K1548" t="str">
        <f>VLOOKUP(C1548,Region!$A$2:$B$3416,2,FALSE)</f>
        <v>中国</v>
      </c>
      <c r="L1548" t="str">
        <f>VLOOKUP(D1548,Region!$A$2:$B$3416,2,FALSE)</f>
        <v>黑龙江</v>
      </c>
      <c r="M1548" t="str">
        <f>VLOOKUP(E1548,Region!$A$2:$B$3416,2,FALSE)</f>
        <v>佳木斯</v>
      </c>
      <c r="N1548" t="str">
        <f>VLOOKUP(F1548,Region!$A$2:$B$3416,2,FALSE)</f>
        <v>向阳区</v>
      </c>
    </row>
    <row r="1549" spans="1:14" x14ac:dyDescent="0.2">
      <c r="A1549" s="1">
        <v>228328</v>
      </c>
      <c r="B1549" s="1">
        <v>232010</v>
      </c>
      <c r="C1549" s="3">
        <v>1</v>
      </c>
      <c r="D1549" s="3">
        <v>20</v>
      </c>
      <c r="E1549" s="3">
        <v>273</v>
      </c>
      <c r="F1549" s="3">
        <v>2280</v>
      </c>
      <c r="G1549" s="1">
        <v>62.15</v>
      </c>
      <c r="H1549" s="2" t="s">
        <v>179</v>
      </c>
      <c r="I1549" s="1" t="s">
        <v>10</v>
      </c>
      <c r="J1549">
        <f t="shared" si="24"/>
        <v>22</v>
      </c>
      <c r="K1549" t="str">
        <f>VLOOKUP(C1549,Region!$A$2:$B$3416,2,FALSE)</f>
        <v>中国</v>
      </c>
      <c r="L1549" t="str">
        <f>VLOOKUP(D1549,Region!$A$2:$B$3416,2,FALSE)</f>
        <v>宁夏</v>
      </c>
      <c r="M1549" t="str">
        <f>VLOOKUP(E1549,Region!$A$2:$B$3416,2,FALSE)</f>
        <v>吴忠</v>
      </c>
      <c r="N1549" t="str">
        <f>VLOOKUP(F1549,Region!$A$2:$B$3416,2,FALSE)</f>
        <v>利通区</v>
      </c>
    </row>
    <row r="1550" spans="1:14" x14ac:dyDescent="0.2">
      <c r="A1550" s="1">
        <v>228329</v>
      </c>
      <c r="B1550" s="1">
        <v>232011</v>
      </c>
      <c r="C1550" s="3">
        <v>1</v>
      </c>
      <c r="D1550" s="3">
        <v>4</v>
      </c>
      <c r="E1550" s="3">
        <v>53</v>
      </c>
      <c r="F1550" s="3">
        <v>520</v>
      </c>
      <c r="G1550" s="1">
        <v>108.3</v>
      </c>
      <c r="H1550" s="2" t="s">
        <v>178</v>
      </c>
      <c r="I1550" s="1" t="s">
        <v>13</v>
      </c>
      <c r="J1550">
        <f t="shared" si="24"/>
        <v>22</v>
      </c>
      <c r="K1550" t="str">
        <f>VLOOKUP(C1550,Region!$A$2:$B$3416,2,FALSE)</f>
        <v>中国</v>
      </c>
      <c r="L1550" t="str">
        <f>VLOOKUP(D1550,Region!$A$2:$B$3416,2,FALSE)</f>
        <v>福建</v>
      </c>
      <c r="M1550" t="str">
        <f>VLOOKUP(E1550,Region!$A$2:$B$3416,2,FALSE)</f>
        <v>福州</v>
      </c>
      <c r="N1550" t="str">
        <f>VLOOKUP(F1550,Region!$A$2:$B$3416,2,FALSE)</f>
        <v>仓山区</v>
      </c>
    </row>
    <row r="1551" spans="1:14" x14ac:dyDescent="0.2">
      <c r="A1551" s="1">
        <v>228330</v>
      </c>
      <c r="B1551" s="1">
        <v>232012</v>
      </c>
      <c r="C1551" s="3">
        <v>1</v>
      </c>
      <c r="D1551" s="3">
        <v>3</v>
      </c>
      <c r="E1551" s="3">
        <v>47</v>
      </c>
      <c r="F1551" s="3">
        <v>476</v>
      </c>
      <c r="G1551" s="1">
        <v>111</v>
      </c>
      <c r="H1551" s="2" t="s">
        <v>177</v>
      </c>
      <c r="I1551" s="1" t="s">
        <v>14</v>
      </c>
      <c r="J1551">
        <f t="shared" si="24"/>
        <v>22</v>
      </c>
      <c r="K1551" t="str">
        <f>VLOOKUP(C1551,Region!$A$2:$B$3416,2,FALSE)</f>
        <v>中国</v>
      </c>
      <c r="L1551" t="str">
        <f>VLOOKUP(D1551,Region!$A$2:$B$3416,2,FALSE)</f>
        <v>安徽</v>
      </c>
      <c r="M1551" t="str">
        <f>VLOOKUP(E1551,Region!$A$2:$B$3416,2,FALSE)</f>
        <v>宿州</v>
      </c>
      <c r="N1551" t="str">
        <f>VLOOKUP(F1551,Region!$A$2:$B$3416,2,FALSE)</f>
        <v>灵璧县</v>
      </c>
    </row>
    <row r="1552" spans="1:14" x14ac:dyDescent="0.2">
      <c r="A1552" s="1">
        <v>228331</v>
      </c>
      <c r="B1552" s="1">
        <v>232013</v>
      </c>
      <c r="C1552" s="3">
        <v>1</v>
      </c>
      <c r="D1552" s="3">
        <v>11</v>
      </c>
      <c r="E1552" s="3">
        <v>161</v>
      </c>
      <c r="F1552" s="3">
        <v>1370</v>
      </c>
      <c r="G1552" s="1">
        <v>71.099999999999994</v>
      </c>
      <c r="H1552" s="2" t="s">
        <v>176</v>
      </c>
      <c r="I1552" s="1" t="s">
        <v>11</v>
      </c>
      <c r="J1552">
        <f t="shared" si="24"/>
        <v>22</v>
      </c>
      <c r="K1552" t="str">
        <f>VLOOKUP(C1552,Region!$A$2:$B$3416,2,FALSE)</f>
        <v>中国</v>
      </c>
      <c r="L1552" t="str">
        <f>VLOOKUP(D1552,Region!$A$2:$B$3416,2,FALSE)</f>
        <v>河南</v>
      </c>
      <c r="M1552" t="str">
        <f>VLOOKUP(E1552,Region!$A$2:$B$3416,2,FALSE)</f>
        <v>信阳</v>
      </c>
      <c r="N1552" t="str">
        <f>VLOOKUP(F1552,Region!$A$2:$B$3416,2,FALSE)</f>
        <v>罗山县</v>
      </c>
    </row>
    <row r="1553" spans="1:14" x14ac:dyDescent="0.2">
      <c r="A1553" s="1">
        <v>228332</v>
      </c>
      <c r="B1553" s="1">
        <v>232014</v>
      </c>
      <c r="C1553" s="3">
        <v>1</v>
      </c>
      <c r="D1553" s="3">
        <v>16</v>
      </c>
      <c r="E1553" s="3">
        <v>220</v>
      </c>
      <c r="F1553" s="3">
        <v>1843</v>
      </c>
      <c r="G1553" s="1">
        <v>135.15</v>
      </c>
      <c r="H1553" s="2" t="s">
        <v>175</v>
      </c>
      <c r="I1553" s="1" t="s">
        <v>10</v>
      </c>
      <c r="J1553">
        <f t="shared" si="24"/>
        <v>22</v>
      </c>
      <c r="K1553" t="str">
        <f>VLOOKUP(C1553,Region!$A$2:$B$3416,2,FALSE)</f>
        <v>中国</v>
      </c>
      <c r="L1553" t="str">
        <f>VLOOKUP(D1553,Region!$A$2:$B$3416,2,FALSE)</f>
        <v>江苏</v>
      </c>
      <c r="M1553" t="str">
        <f>VLOOKUP(E1553,Region!$A$2:$B$3416,2,FALSE)</f>
        <v>南京</v>
      </c>
      <c r="N1553" t="str">
        <f>VLOOKUP(F1553,Region!$A$2:$B$3416,2,FALSE)</f>
        <v>江宁区</v>
      </c>
    </row>
    <row r="1554" spans="1:14" x14ac:dyDescent="0.2">
      <c r="A1554" s="1">
        <v>228333</v>
      </c>
      <c r="B1554" s="1">
        <v>232015</v>
      </c>
      <c r="C1554" s="3">
        <v>1</v>
      </c>
      <c r="D1554" s="3">
        <v>23</v>
      </c>
      <c r="E1554" s="3">
        <v>300</v>
      </c>
      <c r="F1554" s="3">
        <v>2475</v>
      </c>
      <c r="G1554" s="1">
        <v>65.349999999999994</v>
      </c>
      <c r="H1554" s="2" t="s">
        <v>172</v>
      </c>
      <c r="I1554" s="1" t="s">
        <v>22</v>
      </c>
      <c r="J1554">
        <f t="shared" si="24"/>
        <v>23</v>
      </c>
      <c r="K1554" t="str">
        <f>VLOOKUP(C1554,Region!$A$2:$B$3416,2,FALSE)</f>
        <v>中国</v>
      </c>
      <c r="L1554" t="str">
        <f>VLOOKUP(D1554,Region!$A$2:$B$3416,2,FALSE)</f>
        <v>山西</v>
      </c>
      <c r="M1554" t="str">
        <f>VLOOKUP(E1554,Region!$A$2:$B$3416,2,FALSE)</f>
        <v>太原</v>
      </c>
      <c r="N1554" t="str">
        <f>VLOOKUP(F1554,Region!$A$2:$B$3416,2,FALSE)</f>
        <v>迎泽区</v>
      </c>
    </row>
    <row r="1555" spans="1:14" x14ac:dyDescent="0.2">
      <c r="A1555" s="1">
        <v>228334</v>
      </c>
      <c r="B1555" s="1">
        <v>232016</v>
      </c>
      <c r="C1555" s="3">
        <v>1</v>
      </c>
      <c r="D1555" s="3">
        <v>16</v>
      </c>
      <c r="E1555" s="3">
        <v>222</v>
      </c>
      <c r="F1555" s="3">
        <v>1877</v>
      </c>
      <c r="G1555" s="1">
        <v>221.75</v>
      </c>
      <c r="H1555" s="2" t="s">
        <v>174</v>
      </c>
      <c r="I1555" s="1" t="s">
        <v>14</v>
      </c>
      <c r="J1555">
        <f t="shared" si="24"/>
        <v>23</v>
      </c>
      <c r="K1555" t="str">
        <f>VLOOKUP(C1555,Region!$A$2:$B$3416,2,FALSE)</f>
        <v>中国</v>
      </c>
      <c r="L1555" t="str">
        <f>VLOOKUP(D1555,Region!$A$2:$B$3416,2,FALSE)</f>
        <v>江苏</v>
      </c>
      <c r="M1555" t="str">
        <f>VLOOKUP(E1555,Region!$A$2:$B$3416,2,FALSE)</f>
        <v>无锡</v>
      </c>
      <c r="N1555" t="str">
        <f>VLOOKUP(F1555,Region!$A$2:$B$3416,2,FALSE)</f>
        <v>江阴市</v>
      </c>
    </row>
    <row r="1556" spans="1:14" x14ac:dyDescent="0.2">
      <c r="A1556" s="1">
        <v>228335</v>
      </c>
      <c r="B1556" s="1">
        <v>232017</v>
      </c>
      <c r="C1556" s="3">
        <v>1</v>
      </c>
      <c r="D1556" s="3">
        <v>11</v>
      </c>
      <c r="E1556" s="3">
        <v>149</v>
      </c>
      <c r="F1556" s="3">
        <v>1265</v>
      </c>
      <c r="G1556" s="1">
        <v>407.1</v>
      </c>
      <c r="H1556" s="2" t="s">
        <v>173</v>
      </c>
      <c r="I1556" s="1" t="s">
        <v>13</v>
      </c>
      <c r="J1556">
        <f t="shared" si="24"/>
        <v>23</v>
      </c>
      <c r="K1556" t="str">
        <f>VLOOKUP(C1556,Region!$A$2:$B$3416,2,FALSE)</f>
        <v>中国</v>
      </c>
      <c r="L1556" t="str">
        <f>VLOOKUP(D1556,Region!$A$2:$B$3416,2,FALSE)</f>
        <v>河南</v>
      </c>
      <c r="M1556" t="str">
        <f>VLOOKUP(E1556,Region!$A$2:$B$3416,2,FALSE)</f>
        <v>郑州</v>
      </c>
      <c r="N1556" t="str">
        <f>VLOOKUP(F1556,Region!$A$2:$B$3416,2,FALSE)</f>
        <v>新郑市</v>
      </c>
    </row>
    <row r="1557" spans="1:14" x14ac:dyDescent="0.2">
      <c r="A1557" s="1">
        <v>228336</v>
      </c>
      <c r="B1557" s="1">
        <v>232018</v>
      </c>
      <c r="C1557" s="3">
        <v>1</v>
      </c>
      <c r="D1557" s="3">
        <v>11</v>
      </c>
      <c r="E1557" s="3">
        <v>166</v>
      </c>
      <c r="F1557" s="3">
        <v>1411</v>
      </c>
      <c r="G1557" s="1">
        <v>118.3</v>
      </c>
      <c r="H1557" s="2" t="s">
        <v>168</v>
      </c>
      <c r="I1557" s="1" t="s">
        <v>14</v>
      </c>
      <c r="J1557">
        <f t="shared" si="24"/>
        <v>23</v>
      </c>
      <c r="K1557" t="str">
        <f>VLOOKUP(C1557,Region!$A$2:$B$3416,2,FALSE)</f>
        <v>中国</v>
      </c>
      <c r="L1557" t="str">
        <f>VLOOKUP(D1557,Region!$A$2:$B$3416,2,FALSE)</f>
        <v>河南</v>
      </c>
      <c r="M1557" t="str">
        <f>VLOOKUP(E1557,Region!$A$2:$B$3416,2,FALSE)</f>
        <v>濮阳</v>
      </c>
      <c r="N1557" t="str">
        <f>VLOOKUP(F1557,Region!$A$2:$B$3416,2,FALSE)</f>
        <v>南乐县</v>
      </c>
    </row>
    <row r="1558" spans="1:14" x14ac:dyDescent="0.2">
      <c r="A1558" s="1">
        <v>228337</v>
      </c>
      <c r="B1558" s="1">
        <v>232019</v>
      </c>
      <c r="C1558" s="3">
        <v>1</v>
      </c>
      <c r="D1558" s="3">
        <v>18</v>
      </c>
      <c r="E1558" s="3">
        <v>245</v>
      </c>
      <c r="F1558" s="3">
        <v>2075</v>
      </c>
      <c r="G1558" s="1">
        <v>68.3</v>
      </c>
      <c r="H1558" s="2" t="s">
        <v>171</v>
      </c>
      <c r="I1558" s="1" t="s">
        <v>14</v>
      </c>
      <c r="J1558">
        <f t="shared" si="24"/>
        <v>23</v>
      </c>
      <c r="K1558" t="str">
        <f>VLOOKUP(C1558,Region!$A$2:$B$3416,2,FALSE)</f>
        <v>中国</v>
      </c>
      <c r="L1558" t="str">
        <f>VLOOKUP(D1558,Region!$A$2:$B$3416,2,FALSE)</f>
        <v>辽宁</v>
      </c>
      <c r="M1558" t="str">
        <f>VLOOKUP(E1558,Region!$A$2:$B$3416,2,FALSE)</f>
        <v>大连</v>
      </c>
      <c r="N1558" t="str">
        <f>VLOOKUP(F1558,Region!$A$2:$B$3416,2,FALSE)</f>
        <v>中山区</v>
      </c>
    </row>
    <row r="1559" spans="1:14" x14ac:dyDescent="0.2">
      <c r="A1559" s="1">
        <v>228338</v>
      </c>
      <c r="B1559" s="1">
        <v>232020</v>
      </c>
      <c r="C1559" s="3">
        <v>1</v>
      </c>
      <c r="D1559" s="3">
        <v>4</v>
      </c>
      <c r="E1559" s="3">
        <v>57</v>
      </c>
      <c r="F1559" s="3">
        <v>559</v>
      </c>
      <c r="G1559" s="1">
        <v>141.19999999999999</v>
      </c>
      <c r="H1559" s="2" t="s">
        <v>1619</v>
      </c>
      <c r="I1559" s="1" t="s">
        <v>13</v>
      </c>
      <c r="J1559">
        <f t="shared" si="24"/>
        <v>0</v>
      </c>
      <c r="K1559" t="str">
        <f>VLOOKUP(C1559,Region!$A$2:$B$3416,2,FALSE)</f>
        <v>中国</v>
      </c>
      <c r="L1559" t="str">
        <f>VLOOKUP(D1559,Region!$A$2:$B$3416,2,FALSE)</f>
        <v>福建</v>
      </c>
      <c r="M1559" t="str">
        <f>VLOOKUP(E1559,Region!$A$2:$B$3416,2,FALSE)</f>
        <v>莆田</v>
      </c>
      <c r="N1559" t="str">
        <f>VLOOKUP(F1559,Region!$A$2:$B$3416,2,FALSE)</f>
        <v>荔城区</v>
      </c>
    </row>
    <row r="1560" spans="1:14" x14ac:dyDescent="0.2">
      <c r="A1560" s="1">
        <v>228339</v>
      </c>
      <c r="B1560" s="1">
        <v>232021</v>
      </c>
      <c r="C1560" s="3">
        <v>1</v>
      </c>
      <c r="D1560" s="3">
        <v>16</v>
      </c>
      <c r="E1560" s="3">
        <v>222</v>
      </c>
      <c r="F1560" s="3">
        <v>1870</v>
      </c>
      <c r="G1560" s="1">
        <v>1393.35</v>
      </c>
      <c r="H1560" s="2" t="s">
        <v>170</v>
      </c>
      <c r="I1560" s="1" t="s">
        <v>10</v>
      </c>
      <c r="J1560">
        <f t="shared" si="24"/>
        <v>23</v>
      </c>
      <c r="K1560" t="str">
        <f>VLOOKUP(C1560,Region!$A$2:$B$3416,2,FALSE)</f>
        <v>中国</v>
      </c>
      <c r="L1560" t="str">
        <f>VLOOKUP(D1560,Region!$A$2:$B$3416,2,FALSE)</f>
        <v>江苏</v>
      </c>
      <c r="M1560" t="str">
        <f>VLOOKUP(E1560,Region!$A$2:$B$3416,2,FALSE)</f>
        <v>无锡</v>
      </c>
      <c r="N1560" t="str">
        <f>VLOOKUP(F1560,Region!$A$2:$B$3416,2,FALSE)</f>
        <v>崇安区</v>
      </c>
    </row>
    <row r="1561" spans="1:14" x14ac:dyDescent="0.2">
      <c r="A1561" s="1">
        <v>228340</v>
      </c>
      <c r="B1561" s="1">
        <v>232022</v>
      </c>
      <c r="C1561" s="3">
        <v>1</v>
      </c>
      <c r="D1561" s="3">
        <v>14</v>
      </c>
      <c r="E1561" s="3">
        <v>197</v>
      </c>
      <c r="F1561" s="3">
        <v>1648</v>
      </c>
      <c r="G1561" s="1">
        <v>74</v>
      </c>
      <c r="H1561" s="2" t="s">
        <v>169</v>
      </c>
      <c r="I1561" s="1" t="s">
        <v>11</v>
      </c>
      <c r="J1561">
        <f t="shared" si="24"/>
        <v>23</v>
      </c>
      <c r="K1561" t="str">
        <f>VLOOKUP(C1561,Region!$A$2:$B$3416,2,FALSE)</f>
        <v>中国</v>
      </c>
      <c r="L1561" t="str">
        <f>VLOOKUP(D1561,Region!$A$2:$B$3416,2,FALSE)</f>
        <v>湖南</v>
      </c>
      <c r="M1561" t="str">
        <f>VLOOKUP(E1561,Region!$A$2:$B$3416,2,FALSE)</f>
        <v>长沙</v>
      </c>
      <c r="N1561" t="str">
        <f>VLOOKUP(F1561,Region!$A$2:$B$3416,2,FALSE)</f>
        <v>芙蓉区</v>
      </c>
    </row>
    <row r="1562" spans="1:14" x14ac:dyDescent="0.2">
      <c r="A1562" s="1">
        <v>228341</v>
      </c>
      <c r="B1562" s="1">
        <v>232023</v>
      </c>
      <c r="C1562" s="3">
        <v>1</v>
      </c>
      <c r="D1562" s="3">
        <v>25</v>
      </c>
      <c r="E1562" s="3">
        <v>321</v>
      </c>
      <c r="F1562" s="3">
        <v>2706</v>
      </c>
      <c r="G1562" s="1">
        <v>393.2</v>
      </c>
      <c r="H1562" s="2" t="s">
        <v>167</v>
      </c>
      <c r="I1562" s="1" t="s">
        <v>11</v>
      </c>
      <c r="J1562">
        <f t="shared" si="24"/>
        <v>23</v>
      </c>
      <c r="K1562" t="str">
        <f>VLOOKUP(C1562,Region!$A$2:$B$3416,2,FALSE)</f>
        <v>中国</v>
      </c>
      <c r="L1562" t="str">
        <f>VLOOKUP(D1562,Region!$A$2:$B$3416,2,FALSE)</f>
        <v>上海</v>
      </c>
      <c r="M1562" t="str">
        <f>VLOOKUP(E1562,Region!$A$2:$B$3416,2,FALSE)</f>
        <v>上海</v>
      </c>
      <c r="N1562" t="str">
        <f>VLOOKUP(F1562,Region!$A$2:$B$3416,2,FALSE)</f>
        <v>徐汇区</v>
      </c>
    </row>
    <row r="1563" spans="1:14" x14ac:dyDescent="0.2">
      <c r="A1563" s="1">
        <v>228342</v>
      </c>
      <c r="B1563" s="1">
        <v>232024</v>
      </c>
      <c r="C1563" s="3">
        <v>1</v>
      </c>
      <c r="D1563" s="3">
        <v>24</v>
      </c>
      <c r="E1563" s="3">
        <v>311</v>
      </c>
      <c r="F1563" s="3">
        <v>2599</v>
      </c>
      <c r="G1563" s="1">
        <v>108.3</v>
      </c>
      <c r="H1563" s="2" t="s">
        <v>1619</v>
      </c>
      <c r="I1563" s="1" t="s">
        <v>13</v>
      </c>
      <c r="J1563">
        <f t="shared" si="24"/>
        <v>0</v>
      </c>
      <c r="K1563" t="str">
        <f>VLOOKUP(C1563,Region!$A$2:$B$3416,2,FALSE)</f>
        <v>中国</v>
      </c>
      <c r="L1563" t="str">
        <f>VLOOKUP(D1563,Region!$A$2:$B$3416,2,FALSE)</f>
        <v>陕西</v>
      </c>
      <c r="M1563" t="str">
        <f>VLOOKUP(E1563,Region!$A$2:$B$3416,2,FALSE)</f>
        <v>西安</v>
      </c>
      <c r="N1563" t="str">
        <f>VLOOKUP(F1563,Region!$A$2:$B$3416,2,FALSE)</f>
        <v>雁塔区</v>
      </c>
    </row>
    <row r="1564" spans="1:14" x14ac:dyDescent="0.2">
      <c r="A1564" s="1">
        <v>228343</v>
      </c>
      <c r="B1564" s="1">
        <v>232025</v>
      </c>
      <c r="C1564" s="3">
        <v>1</v>
      </c>
      <c r="D1564" s="3">
        <v>6</v>
      </c>
      <c r="E1564" s="3">
        <v>76</v>
      </c>
      <c r="F1564" s="3">
        <v>696</v>
      </c>
      <c r="G1564" s="1">
        <v>59.55</v>
      </c>
      <c r="H1564" s="2" t="s">
        <v>166</v>
      </c>
      <c r="I1564" s="1" t="s">
        <v>22</v>
      </c>
      <c r="J1564">
        <f t="shared" si="24"/>
        <v>23</v>
      </c>
      <c r="K1564" t="str">
        <f>VLOOKUP(C1564,Region!$A$2:$B$3416,2,FALSE)</f>
        <v>中国</v>
      </c>
      <c r="L1564" t="str">
        <f>VLOOKUP(D1564,Region!$A$2:$B$3416,2,FALSE)</f>
        <v>广东</v>
      </c>
      <c r="M1564" t="str">
        <f>VLOOKUP(E1564,Region!$A$2:$B$3416,2,FALSE)</f>
        <v>广州</v>
      </c>
      <c r="N1564" t="str">
        <f>VLOOKUP(F1564,Region!$A$2:$B$3416,2,FALSE)</f>
        <v>海珠区</v>
      </c>
    </row>
    <row r="1565" spans="1:14" x14ac:dyDescent="0.2">
      <c r="A1565" s="1">
        <v>228344</v>
      </c>
      <c r="B1565" s="1">
        <v>232026</v>
      </c>
      <c r="C1565" s="3">
        <v>1</v>
      </c>
      <c r="D1565" s="3">
        <v>14</v>
      </c>
      <c r="E1565" s="3">
        <v>205</v>
      </c>
      <c r="F1565" s="3">
        <v>1724</v>
      </c>
      <c r="G1565" s="1">
        <v>901.4</v>
      </c>
      <c r="H1565" s="2" t="s">
        <v>165</v>
      </c>
      <c r="I1565" s="1" t="s">
        <v>10</v>
      </c>
      <c r="J1565">
        <f t="shared" si="24"/>
        <v>23</v>
      </c>
      <c r="K1565" t="str">
        <f>VLOOKUP(C1565,Region!$A$2:$B$3416,2,FALSE)</f>
        <v>中国</v>
      </c>
      <c r="L1565" t="str">
        <f>VLOOKUP(D1565,Region!$A$2:$B$3416,2,FALSE)</f>
        <v>湖南</v>
      </c>
      <c r="M1565" t="str">
        <f>VLOOKUP(E1565,Region!$A$2:$B$3416,2,FALSE)</f>
        <v>湘潭</v>
      </c>
      <c r="N1565" t="str">
        <f>VLOOKUP(F1565,Region!$A$2:$B$3416,2,FALSE)</f>
        <v>湘乡市</v>
      </c>
    </row>
    <row r="1566" spans="1:14" x14ac:dyDescent="0.2">
      <c r="A1566" s="1">
        <v>228345</v>
      </c>
      <c r="B1566" s="1">
        <v>232027</v>
      </c>
      <c r="C1566" s="3">
        <v>1</v>
      </c>
      <c r="D1566" s="3">
        <v>12</v>
      </c>
      <c r="E1566" s="3">
        <v>176</v>
      </c>
      <c r="F1566" s="3">
        <v>1503</v>
      </c>
      <c r="G1566" s="1">
        <v>176.8</v>
      </c>
      <c r="H1566" s="2" t="s">
        <v>164</v>
      </c>
      <c r="I1566" s="1" t="s">
        <v>14</v>
      </c>
      <c r="J1566">
        <f t="shared" si="24"/>
        <v>23</v>
      </c>
      <c r="K1566" t="str">
        <f>VLOOKUP(C1566,Region!$A$2:$B$3416,2,FALSE)</f>
        <v>中国</v>
      </c>
      <c r="L1566" t="str">
        <f>VLOOKUP(D1566,Region!$A$2:$B$3416,2,FALSE)</f>
        <v>黑龙江</v>
      </c>
      <c r="M1566" t="str">
        <f>VLOOKUP(E1566,Region!$A$2:$B$3416,2,FALSE)</f>
        <v>齐齐哈尔</v>
      </c>
      <c r="N1566" t="str">
        <f>VLOOKUP(F1566,Region!$A$2:$B$3416,2,FALSE)</f>
        <v>泰来县</v>
      </c>
    </row>
    <row r="1567" spans="1:14" x14ac:dyDescent="0.2">
      <c r="A1567" s="1">
        <v>228346</v>
      </c>
      <c r="B1567" s="1">
        <v>232028</v>
      </c>
      <c r="C1567" s="3">
        <v>1</v>
      </c>
      <c r="D1567" s="3">
        <v>6</v>
      </c>
      <c r="E1567" s="3">
        <v>77</v>
      </c>
      <c r="F1567" s="3">
        <v>709</v>
      </c>
      <c r="G1567" s="1">
        <v>515.29999999999995</v>
      </c>
      <c r="H1567" s="2" t="s">
        <v>162</v>
      </c>
      <c r="I1567" s="1" t="s">
        <v>10</v>
      </c>
      <c r="J1567">
        <f t="shared" si="24"/>
        <v>23</v>
      </c>
      <c r="K1567" t="str">
        <f>VLOOKUP(C1567,Region!$A$2:$B$3416,2,FALSE)</f>
        <v>中国</v>
      </c>
      <c r="L1567" t="str">
        <f>VLOOKUP(D1567,Region!$A$2:$B$3416,2,FALSE)</f>
        <v>广东</v>
      </c>
      <c r="M1567" t="str">
        <f>VLOOKUP(E1567,Region!$A$2:$B$3416,2,FALSE)</f>
        <v>深圳</v>
      </c>
      <c r="N1567" t="str">
        <f>VLOOKUP(F1567,Region!$A$2:$B$3416,2,FALSE)</f>
        <v>龙岗区</v>
      </c>
    </row>
    <row r="1568" spans="1:14" x14ac:dyDescent="0.2">
      <c r="A1568" s="1">
        <v>228347</v>
      </c>
      <c r="B1568" s="1">
        <v>232029</v>
      </c>
      <c r="C1568" s="3">
        <v>1</v>
      </c>
      <c r="D1568" s="3">
        <v>14</v>
      </c>
      <c r="E1568" s="3">
        <v>199</v>
      </c>
      <c r="F1568" s="3">
        <v>1661</v>
      </c>
      <c r="G1568" s="1">
        <v>242.65</v>
      </c>
      <c r="H1568" s="2" t="s">
        <v>163</v>
      </c>
      <c r="I1568" s="1" t="s">
        <v>11</v>
      </c>
      <c r="J1568">
        <f t="shared" si="24"/>
        <v>23</v>
      </c>
      <c r="K1568" t="str">
        <f>VLOOKUP(C1568,Region!$A$2:$B$3416,2,FALSE)</f>
        <v>中国</v>
      </c>
      <c r="L1568" t="str">
        <f>VLOOKUP(D1568,Region!$A$2:$B$3416,2,FALSE)</f>
        <v>湖南</v>
      </c>
      <c r="M1568" t="str">
        <f>VLOOKUP(E1568,Region!$A$2:$B$3416,2,FALSE)</f>
        <v>常德</v>
      </c>
      <c r="N1568" t="str">
        <f>VLOOKUP(F1568,Region!$A$2:$B$3416,2,FALSE)</f>
        <v>武陵区</v>
      </c>
    </row>
    <row r="1569" spans="1:14" x14ac:dyDescent="0.2">
      <c r="A1569" s="1">
        <v>228348</v>
      </c>
      <c r="B1569" s="1">
        <v>232030</v>
      </c>
      <c r="C1569" s="3">
        <v>1</v>
      </c>
      <c r="D1569" s="3">
        <v>6</v>
      </c>
      <c r="E1569" s="3">
        <v>87</v>
      </c>
      <c r="F1569" s="3">
        <v>789</v>
      </c>
      <c r="G1569" s="1">
        <v>74.25</v>
      </c>
      <c r="H1569" s="2" t="s">
        <v>160</v>
      </c>
      <c r="I1569" s="1" t="s">
        <v>14</v>
      </c>
      <c r="J1569">
        <f t="shared" si="24"/>
        <v>23</v>
      </c>
      <c r="K1569" t="str">
        <f>VLOOKUP(C1569,Region!$A$2:$B$3416,2,FALSE)</f>
        <v>中国</v>
      </c>
      <c r="L1569" t="str">
        <f>VLOOKUP(D1569,Region!$A$2:$B$3416,2,FALSE)</f>
        <v>广东</v>
      </c>
      <c r="M1569" t="str">
        <f>VLOOKUP(E1569,Region!$A$2:$B$3416,2,FALSE)</f>
        <v>清远</v>
      </c>
      <c r="N1569" t="str">
        <f>VLOOKUP(F1569,Region!$A$2:$B$3416,2,FALSE)</f>
        <v>清城区</v>
      </c>
    </row>
    <row r="1570" spans="1:14" x14ac:dyDescent="0.2">
      <c r="A1570" s="1">
        <v>228349</v>
      </c>
      <c r="B1570" s="1">
        <v>232031</v>
      </c>
      <c r="C1570" s="3">
        <v>1</v>
      </c>
      <c r="D1570" s="3">
        <v>4</v>
      </c>
      <c r="E1570" s="3">
        <v>57</v>
      </c>
      <c r="F1570" s="3">
        <v>559</v>
      </c>
      <c r="G1570" s="1">
        <v>278.75</v>
      </c>
      <c r="H1570" s="2" t="s">
        <v>1620</v>
      </c>
      <c r="I1570" s="1" t="s">
        <v>13</v>
      </c>
      <c r="J1570">
        <f t="shared" si="24"/>
        <v>0</v>
      </c>
      <c r="K1570" t="str">
        <f>VLOOKUP(C1570,Region!$A$2:$B$3416,2,FALSE)</f>
        <v>中国</v>
      </c>
      <c r="L1570" t="str">
        <f>VLOOKUP(D1570,Region!$A$2:$B$3416,2,FALSE)</f>
        <v>福建</v>
      </c>
      <c r="M1570" t="str">
        <f>VLOOKUP(E1570,Region!$A$2:$B$3416,2,FALSE)</f>
        <v>莆田</v>
      </c>
      <c r="N1570" t="str">
        <f>VLOOKUP(F1570,Region!$A$2:$B$3416,2,FALSE)</f>
        <v>荔城区</v>
      </c>
    </row>
    <row r="1571" spans="1:14" x14ac:dyDescent="0.2">
      <c r="A1571" s="1">
        <v>228350</v>
      </c>
      <c r="B1571" s="1">
        <v>232032</v>
      </c>
      <c r="C1571" s="3">
        <v>1</v>
      </c>
      <c r="D1571" s="3">
        <v>24</v>
      </c>
      <c r="E1571" s="3">
        <v>312</v>
      </c>
      <c r="F1571" s="3">
        <v>2609</v>
      </c>
      <c r="G1571" s="1">
        <v>354.6</v>
      </c>
      <c r="H1571" s="2" t="s">
        <v>161</v>
      </c>
      <c r="I1571" s="1" t="s">
        <v>14</v>
      </c>
      <c r="J1571">
        <f t="shared" si="24"/>
        <v>23</v>
      </c>
      <c r="K1571" t="str">
        <f>VLOOKUP(C1571,Region!$A$2:$B$3416,2,FALSE)</f>
        <v>中国</v>
      </c>
      <c r="L1571" t="str">
        <f>VLOOKUP(D1571,Region!$A$2:$B$3416,2,FALSE)</f>
        <v>陕西</v>
      </c>
      <c r="M1571" t="str">
        <f>VLOOKUP(E1571,Region!$A$2:$B$3416,2,FALSE)</f>
        <v>安康</v>
      </c>
      <c r="N1571" t="str">
        <f>VLOOKUP(F1571,Region!$A$2:$B$3416,2,FALSE)</f>
        <v>汉滨区</v>
      </c>
    </row>
    <row r="1572" spans="1:14" x14ac:dyDescent="0.2">
      <c r="A1572" s="1">
        <v>228351</v>
      </c>
      <c r="B1572" s="1">
        <v>232033</v>
      </c>
      <c r="C1572" s="3">
        <v>1</v>
      </c>
      <c r="D1572" s="3">
        <v>16</v>
      </c>
      <c r="E1572" s="3">
        <v>229</v>
      </c>
      <c r="F1572" s="3">
        <v>1929</v>
      </c>
      <c r="G1572" s="1">
        <v>140.15</v>
      </c>
      <c r="H1572" s="2" t="s">
        <v>158</v>
      </c>
      <c r="I1572" s="1" t="s">
        <v>14</v>
      </c>
      <c r="J1572">
        <f t="shared" si="24"/>
        <v>23</v>
      </c>
      <c r="K1572" t="str">
        <f>VLOOKUP(C1572,Region!$A$2:$B$3416,2,FALSE)</f>
        <v>中国</v>
      </c>
      <c r="L1572" t="str">
        <f>VLOOKUP(D1572,Region!$A$2:$B$3416,2,FALSE)</f>
        <v>江苏</v>
      </c>
      <c r="M1572" t="str">
        <f>VLOOKUP(E1572,Region!$A$2:$B$3416,2,FALSE)</f>
        <v>徐州</v>
      </c>
      <c r="N1572" t="str">
        <f>VLOOKUP(F1572,Region!$A$2:$B$3416,2,FALSE)</f>
        <v>邳州市</v>
      </c>
    </row>
    <row r="1573" spans="1:14" x14ac:dyDescent="0.2">
      <c r="A1573" s="1">
        <v>228352</v>
      </c>
      <c r="B1573" s="1">
        <v>232034</v>
      </c>
      <c r="C1573" s="3">
        <v>1</v>
      </c>
      <c r="D1573" s="3">
        <v>14</v>
      </c>
      <c r="E1573" s="3">
        <v>210</v>
      </c>
      <c r="F1573" s="3">
        <v>1767</v>
      </c>
      <c r="G1573" s="1">
        <v>19.649999999999999</v>
      </c>
      <c r="H1573" s="2" t="s">
        <v>159</v>
      </c>
      <c r="I1573" s="1" t="s">
        <v>13</v>
      </c>
      <c r="J1573">
        <f t="shared" si="24"/>
        <v>23</v>
      </c>
      <c r="K1573" t="str">
        <f>VLOOKUP(C1573,Region!$A$2:$B$3416,2,FALSE)</f>
        <v>中国</v>
      </c>
      <c r="L1573" t="str">
        <f>VLOOKUP(D1573,Region!$A$2:$B$3416,2,FALSE)</f>
        <v>湖南</v>
      </c>
      <c r="M1573" t="str">
        <f>VLOOKUP(E1573,Region!$A$2:$B$3416,2,FALSE)</f>
        <v>株洲</v>
      </c>
      <c r="N1573" t="str">
        <f>VLOOKUP(F1573,Region!$A$2:$B$3416,2,FALSE)</f>
        <v>攸县</v>
      </c>
    </row>
    <row r="1574" spans="1:14" x14ac:dyDescent="0.2">
      <c r="A1574" s="1">
        <v>228353</v>
      </c>
      <c r="B1574" s="1">
        <v>232035</v>
      </c>
      <c r="C1574" s="3">
        <v>1</v>
      </c>
      <c r="D1574" s="3">
        <v>17</v>
      </c>
      <c r="E1574" s="3">
        <v>240</v>
      </c>
      <c r="F1574" s="3">
        <v>2036</v>
      </c>
      <c r="G1574" s="1">
        <v>50.9</v>
      </c>
      <c r="H1574" s="2" t="s">
        <v>157</v>
      </c>
      <c r="I1574" s="1" t="s">
        <v>10</v>
      </c>
      <c r="J1574">
        <f t="shared" si="24"/>
        <v>23</v>
      </c>
      <c r="K1574" t="str">
        <f>VLOOKUP(C1574,Region!$A$2:$B$3416,2,FALSE)</f>
        <v>中国</v>
      </c>
      <c r="L1574" t="str">
        <f>VLOOKUP(D1574,Region!$A$2:$B$3416,2,FALSE)</f>
        <v>江西</v>
      </c>
      <c r="M1574" t="str">
        <f>VLOOKUP(E1574,Region!$A$2:$B$3416,2,FALSE)</f>
        <v>上饶</v>
      </c>
      <c r="N1574" t="str">
        <f>VLOOKUP(F1574,Region!$A$2:$B$3416,2,FALSE)</f>
        <v>广丰县</v>
      </c>
    </row>
    <row r="1575" spans="1:14" x14ac:dyDescent="0.2">
      <c r="A1575" s="1">
        <v>228354</v>
      </c>
      <c r="B1575" s="1">
        <v>232036</v>
      </c>
      <c r="C1575" s="3">
        <v>1</v>
      </c>
      <c r="D1575" s="3">
        <v>6</v>
      </c>
      <c r="E1575" s="3">
        <v>76</v>
      </c>
      <c r="F1575" s="3">
        <v>695</v>
      </c>
      <c r="G1575" s="1">
        <v>1486.5</v>
      </c>
      <c r="H1575" s="2" t="s">
        <v>156</v>
      </c>
      <c r="I1575" s="1" t="s">
        <v>10</v>
      </c>
      <c r="J1575">
        <f t="shared" si="24"/>
        <v>23</v>
      </c>
      <c r="K1575" t="str">
        <f>VLOOKUP(C1575,Region!$A$2:$B$3416,2,FALSE)</f>
        <v>中国</v>
      </c>
      <c r="L1575" t="str">
        <f>VLOOKUP(D1575,Region!$A$2:$B$3416,2,FALSE)</f>
        <v>广东</v>
      </c>
      <c r="M1575" t="str">
        <f>VLOOKUP(E1575,Region!$A$2:$B$3416,2,FALSE)</f>
        <v>广州</v>
      </c>
      <c r="N1575" t="str">
        <f>VLOOKUP(F1575,Region!$A$2:$B$3416,2,FALSE)</f>
        <v>白云区</v>
      </c>
    </row>
    <row r="1576" spans="1:14" x14ac:dyDescent="0.2">
      <c r="A1576" s="1">
        <v>228355</v>
      </c>
      <c r="B1576" s="1">
        <v>232037</v>
      </c>
      <c r="C1576" s="3">
        <v>1</v>
      </c>
      <c r="D1576" s="3">
        <v>31</v>
      </c>
      <c r="E1576" s="3">
        <v>388</v>
      </c>
      <c r="F1576" s="3">
        <v>3286</v>
      </c>
      <c r="G1576" s="1">
        <v>169.55</v>
      </c>
      <c r="H1576" s="2" t="s">
        <v>155</v>
      </c>
      <c r="I1576" s="1" t="s">
        <v>10</v>
      </c>
      <c r="J1576">
        <f t="shared" si="24"/>
        <v>23</v>
      </c>
      <c r="K1576" t="str">
        <f>VLOOKUP(C1576,Region!$A$2:$B$3416,2,FALSE)</f>
        <v>中国</v>
      </c>
      <c r="L1576" t="str">
        <f>VLOOKUP(D1576,Region!$A$2:$B$3416,2,FALSE)</f>
        <v>浙江</v>
      </c>
      <c r="M1576" t="str">
        <f>VLOOKUP(E1576,Region!$A$2:$B$3416,2,FALSE)</f>
        <v>宁波</v>
      </c>
      <c r="N1576" t="str">
        <f>VLOOKUP(F1576,Region!$A$2:$B$3416,2,FALSE)</f>
        <v>慈溪市</v>
      </c>
    </row>
    <row r="1577" spans="1:14" x14ac:dyDescent="0.2">
      <c r="A1577" s="1">
        <v>228356</v>
      </c>
      <c r="B1577" s="1">
        <v>232038</v>
      </c>
      <c r="C1577" s="3">
        <v>1</v>
      </c>
      <c r="D1577" s="3">
        <v>21</v>
      </c>
      <c r="E1577" s="3">
        <v>278</v>
      </c>
      <c r="F1577" s="3">
        <v>2306</v>
      </c>
      <c r="G1577" s="1">
        <v>94</v>
      </c>
      <c r="H1577" s="2" t="s">
        <v>154</v>
      </c>
      <c r="I1577" s="1" t="s">
        <v>13</v>
      </c>
      <c r="J1577">
        <f t="shared" si="24"/>
        <v>23</v>
      </c>
      <c r="K1577" t="str">
        <f>VLOOKUP(C1577,Region!$A$2:$B$3416,2,FALSE)</f>
        <v>中国</v>
      </c>
      <c r="L1577" t="str">
        <f>VLOOKUP(D1577,Region!$A$2:$B$3416,2,FALSE)</f>
        <v>青海</v>
      </c>
      <c r="M1577" t="str">
        <f>VLOOKUP(E1577,Region!$A$2:$B$3416,2,FALSE)</f>
        <v>海东</v>
      </c>
      <c r="N1577" t="str">
        <f>VLOOKUP(F1577,Region!$A$2:$B$3416,2,FALSE)</f>
        <v>平安县</v>
      </c>
    </row>
    <row r="1578" spans="1:14" x14ac:dyDescent="0.2">
      <c r="A1578" s="1">
        <v>228357</v>
      </c>
      <c r="B1578" s="1">
        <v>232039</v>
      </c>
      <c r="C1578" s="3">
        <v>1</v>
      </c>
      <c r="D1578" s="3">
        <v>24</v>
      </c>
      <c r="E1578" s="3">
        <v>311</v>
      </c>
      <c r="F1578" s="3">
        <v>2599</v>
      </c>
      <c r="G1578" s="1">
        <v>111</v>
      </c>
      <c r="H1578" s="2" t="s">
        <v>153</v>
      </c>
      <c r="I1578" s="1" t="s">
        <v>11</v>
      </c>
      <c r="J1578">
        <f t="shared" si="24"/>
        <v>23</v>
      </c>
      <c r="K1578" t="str">
        <f>VLOOKUP(C1578,Region!$A$2:$B$3416,2,FALSE)</f>
        <v>中国</v>
      </c>
      <c r="L1578" t="str">
        <f>VLOOKUP(D1578,Region!$A$2:$B$3416,2,FALSE)</f>
        <v>陕西</v>
      </c>
      <c r="M1578" t="str">
        <f>VLOOKUP(E1578,Region!$A$2:$B$3416,2,FALSE)</f>
        <v>西安</v>
      </c>
      <c r="N1578" t="str">
        <f>VLOOKUP(F1578,Region!$A$2:$B$3416,2,FALSE)</f>
        <v>雁塔区</v>
      </c>
    </row>
    <row r="1579" spans="1:14" x14ac:dyDescent="0.2">
      <c r="A1579" s="1">
        <v>228358</v>
      </c>
      <c r="B1579" s="1">
        <v>232040</v>
      </c>
      <c r="C1579" s="3">
        <v>1</v>
      </c>
      <c r="D1579" s="3">
        <v>26</v>
      </c>
      <c r="E1579" s="3">
        <v>322</v>
      </c>
      <c r="F1579" s="3">
        <v>2723</v>
      </c>
      <c r="G1579" s="1">
        <v>147.5</v>
      </c>
      <c r="H1579" s="2" t="s">
        <v>152</v>
      </c>
      <c r="I1579" s="1" t="s">
        <v>22</v>
      </c>
      <c r="J1579">
        <f t="shared" si="24"/>
        <v>23</v>
      </c>
      <c r="K1579" t="str">
        <f>VLOOKUP(C1579,Region!$A$2:$B$3416,2,FALSE)</f>
        <v>中国</v>
      </c>
      <c r="L1579" t="str">
        <f>VLOOKUP(D1579,Region!$A$2:$B$3416,2,FALSE)</f>
        <v>四川</v>
      </c>
      <c r="M1579" t="str">
        <f>VLOOKUP(E1579,Region!$A$2:$B$3416,2,FALSE)</f>
        <v>成都</v>
      </c>
      <c r="N1579" t="str">
        <f>VLOOKUP(F1579,Region!$A$2:$B$3416,2,FALSE)</f>
        <v>锦江区</v>
      </c>
    </row>
    <row r="1580" spans="1:14" x14ac:dyDescent="0.2">
      <c r="A1580" s="1">
        <v>228359</v>
      </c>
      <c r="B1580" s="1">
        <v>232041</v>
      </c>
      <c r="C1580" s="3">
        <v>1</v>
      </c>
      <c r="D1580" s="3">
        <v>3</v>
      </c>
      <c r="E1580" s="3">
        <v>51</v>
      </c>
      <c r="F1580" s="3">
        <v>499</v>
      </c>
      <c r="G1580" s="1">
        <v>60.1</v>
      </c>
      <c r="H1580" s="2" t="s">
        <v>151</v>
      </c>
      <c r="I1580" s="1" t="s">
        <v>14</v>
      </c>
      <c r="J1580">
        <f t="shared" si="24"/>
        <v>23</v>
      </c>
      <c r="K1580" t="str">
        <f>VLOOKUP(C1580,Region!$A$2:$B$3416,2,FALSE)</f>
        <v>中国</v>
      </c>
      <c r="L1580" t="str">
        <f>VLOOKUP(D1580,Region!$A$2:$B$3416,2,FALSE)</f>
        <v>安徽</v>
      </c>
      <c r="M1580" t="str">
        <f>VLOOKUP(E1580,Region!$A$2:$B$3416,2,FALSE)</f>
        <v>亳州</v>
      </c>
      <c r="N1580" t="str">
        <f>VLOOKUP(F1580,Region!$A$2:$B$3416,2,FALSE)</f>
        <v>谯城区</v>
      </c>
    </row>
    <row r="1581" spans="1:14" x14ac:dyDescent="0.2">
      <c r="A1581" s="1">
        <v>228360</v>
      </c>
      <c r="B1581" s="1">
        <v>232042</v>
      </c>
      <c r="C1581" s="3">
        <v>1</v>
      </c>
      <c r="D1581" s="3">
        <v>4</v>
      </c>
      <c r="E1581" s="3">
        <v>60</v>
      </c>
      <c r="F1581" s="3">
        <v>590</v>
      </c>
      <c r="G1581" s="1">
        <v>65.599999999999994</v>
      </c>
      <c r="H1581" s="2" t="s">
        <v>150</v>
      </c>
      <c r="I1581" s="1" t="s">
        <v>10</v>
      </c>
      <c r="J1581">
        <f t="shared" si="24"/>
        <v>23</v>
      </c>
      <c r="K1581" t="str">
        <f>VLOOKUP(C1581,Region!$A$2:$B$3416,2,FALSE)</f>
        <v>中国</v>
      </c>
      <c r="L1581" t="str">
        <f>VLOOKUP(D1581,Region!$A$2:$B$3416,2,FALSE)</f>
        <v>福建</v>
      </c>
      <c r="M1581" t="str">
        <f>VLOOKUP(E1581,Region!$A$2:$B$3416,2,FALSE)</f>
        <v>厦门</v>
      </c>
      <c r="N1581" t="str">
        <f>VLOOKUP(F1581,Region!$A$2:$B$3416,2,FALSE)</f>
        <v>集美区</v>
      </c>
    </row>
    <row r="1582" spans="1:14" x14ac:dyDescent="0.2">
      <c r="A1582" s="1">
        <v>228361</v>
      </c>
      <c r="B1582" s="1">
        <v>232043</v>
      </c>
      <c r="C1582" s="3">
        <v>1</v>
      </c>
      <c r="D1582" s="3">
        <v>6</v>
      </c>
      <c r="E1582" s="3">
        <v>76</v>
      </c>
      <c r="F1582" s="3">
        <v>693</v>
      </c>
      <c r="G1582" s="1">
        <v>147.1</v>
      </c>
      <c r="H1582" s="2" t="s">
        <v>149</v>
      </c>
      <c r="I1582" s="1" t="s">
        <v>13</v>
      </c>
      <c r="J1582">
        <f t="shared" si="24"/>
        <v>23</v>
      </c>
      <c r="K1582" t="str">
        <f>VLOOKUP(C1582,Region!$A$2:$B$3416,2,FALSE)</f>
        <v>中国</v>
      </c>
      <c r="L1582" t="str">
        <f>VLOOKUP(D1582,Region!$A$2:$B$3416,2,FALSE)</f>
        <v>广东</v>
      </c>
      <c r="M1582" t="str">
        <f>VLOOKUP(E1582,Region!$A$2:$B$3416,2,FALSE)</f>
        <v>广州</v>
      </c>
      <c r="N1582" t="str">
        <f>VLOOKUP(F1582,Region!$A$2:$B$3416,2,FALSE)</f>
        <v>天河区</v>
      </c>
    </row>
    <row r="1583" spans="1:14" x14ac:dyDescent="0.2">
      <c r="A1583" s="1">
        <v>228362</v>
      </c>
      <c r="B1583" s="1">
        <v>232044</v>
      </c>
      <c r="C1583" s="3">
        <v>1</v>
      </c>
      <c r="D1583" s="3">
        <v>3</v>
      </c>
      <c r="E1583" s="3">
        <v>43</v>
      </c>
      <c r="F1583" s="3">
        <v>449</v>
      </c>
      <c r="G1583" s="1">
        <v>32</v>
      </c>
      <c r="H1583" s="2" t="s">
        <v>148</v>
      </c>
      <c r="I1583" s="1" t="s">
        <v>22</v>
      </c>
      <c r="J1583">
        <f t="shared" si="24"/>
        <v>23</v>
      </c>
      <c r="K1583" t="str">
        <f>VLOOKUP(C1583,Region!$A$2:$B$3416,2,FALSE)</f>
        <v>中国</v>
      </c>
      <c r="L1583" t="str">
        <f>VLOOKUP(D1583,Region!$A$2:$B$3416,2,FALSE)</f>
        <v>安徽</v>
      </c>
      <c r="M1583" t="str">
        <f>VLOOKUP(E1583,Region!$A$2:$B$3416,2,FALSE)</f>
        <v>淮南</v>
      </c>
      <c r="N1583" t="str">
        <f>VLOOKUP(F1583,Region!$A$2:$B$3416,2,FALSE)</f>
        <v>田家庵区</v>
      </c>
    </row>
    <row r="1584" spans="1:14" x14ac:dyDescent="0.2">
      <c r="A1584" s="1">
        <v>228363</v>
      </c>
      <c r="B1584" s="1">
        <v>232045</v>
      </c>
      <c r="C1584" s="3">
        <v>1</v>
      </c>
      <c r="D1584" s="3">
        <v>6</v>
      </c>
      <c r="E1584" s="3">
        <v>76</v>
      </c>
      <c r="F1584" s="3">
        <v>700</v>
      </c>
      <c r="G1584" s="1">
        <v>481.2</v>
      </c>
      <c r="H1584" s="2" t="s">
        <v>147</v>
      </c>
      <c r="I1584" s="1" t="s">
        <v>14</v>
      </c>
      <c r="J1584">
        <f t="shared" si="24"/>
        <v>23</v>
      </c>
      <c r="K1584" t="str">
        <f>VLOOKUP(C1584,Region!$A$2:$B$3416,2,FALSE)</f>
        <v>中国</v>
      </c>
      <c r="L1584" t="str">
        <f>VLOOKUP(D1584,Region!$A$2:$B$3416,2,FALSE)</f>
        <v>广东</v>
      </c>
      <c r="M1584" t="str">
        <f>VLOOKUP(E1584,Region!$A$2:$B$3416,2,FALSE)</f>
        <v>广州</v>
      </c>
      <c r="N1584" t="str">
        <f>VLOOKUP(F1584,Region!$A$2:$B$3416,2,FALSE)</f>
        <v>番禺区</v>
      </c>
    </row>
    <row r="1585" spans="1:14" x14ac:dyDescent="0.2">
      <c r="A1585" s="1">
        <v>228364</v>
      </c>
      <c r="B1585" s="1">
        <v>232046</v>
      </c>
      <c r="C1585" s="3">
        <v>1</v>
      </c>
      <c r="D1585" s="3">
        <v>10</v>
      </c>
      <c r="E1585" s="3">
        <v>139</v>
      </c>
      <c r="F1585" s="3">
        <v>1108</v>
      </c>
      <c r="G1585" s="1">
        <v>132</v>
      </c>
      <c r="H1585" s="2" t="s">
        <v>146</v>
      </c>
      <c r="I1585" s="1" t="s">
        <v>22</v>
      </c>
      <c r="J1585">
        <f t="shared" si="24"/>
        <v>23</v>
      </c>
      <c r="K1585" t="str">
        <f>VLOOKUP(C1585,Region!$A$2:$B$3416,2,FALSE)</f>
        <v>中国</v>
      </c>
      <c r="L1585" t="str">
        <f>VLOOKUP(D1585,Region!$A$2:$B$3416,2,FALSE)</f>
        <v>河北</v>
      </c>
      <c r="M1585" t="str">
        <f>VLOOKUP(E1585,Region!$A$2:$B$3416,2,FALSE)</f>
        <v>保定</v>
      </c>
      <c r="N1585" t="str">
        <f>VLOOKUP(F1585,Region!$A$2:$B$3416,2,FALSE)</f>
        <v>高碑店市</v>
      </c>
    </row>
    <row r="1586" spans="1:14" x14ac:dyDescent="0.2">
      <c r="A1586" s="1">
        <v>228365</v>
      </c>
      <c r="B1586" s="1">
        <v>232047</v>
      </c>
      <c r="C1586" s="3">
        <v>1</v>
      </c>
      <c r="D1586" s="3">
        <v>24</v>
      </c>
      <c r="E1586" s="3">
        <v>314</v>
      </c>
      <c r="F1586" s="3">
        <v>2631</v>
      </c>
      <c r="G1586" s="1">
        <v>432.3</v>
      </c>
      <c r="H1586" s="2" t="s">
        <v>145</v>
      </c>
      <c r="I1586" s="1" t="s">
        <v>11</v>
      </c>
      <c r="J1586">
        <f t="shared" si="24"/>
        <v>23</v>
      </c>
      <c r="K1586" t="str">
        <f>VLOOKUP(C1586,Region!$A$2:$B$3416,2,FALSE)</f>
        <v>中国</v>
      </c>
      <c r="L1586" t="str">
        <f>VLOOKUP(D1586,Region!$A$2:$B$3416,2,FALSE)</f>
        <v>陕西</v>
      </c>
      <c r="M1586" t="str">
        <f>VLOOKUP(E1586,Region!$A$2:$B$3416,2,FALSE)</f>
        <v>汉中</v>
      </c>
      <c r="N1586" t="str">
        <f>VLOOKUP(F1586,Region!$A$2:$B$3416,2,FALSE)</f>
        <v>汉台区</v>
      </c>
    </row>
    <row r="1587" spans="1:14" x14ac:dyDescent="0.2">
      <c r="A1587" s="1">
        <v>228366</v>
      </c>
      <c r="B1587" s="1">
        <v>232048</v>
      </c>
      <c r="C1587" s="3">
        <v>1</v>
      </c>
      <c r="D1587" s="3">
        <v>4</v>
      </c>
      <c r="E1587" s="3">
        <v>61</v>
      </c>
      <c r="F1587" s="3">
        <v>596</v>
      </c>
      <c r="G1587" s="1">
        <v>142.5</v>
      </c>
      <c r="H1587" s="2" t="s">
        <v>1620</v>
      </c>
      <c r="I1587" s="1" t="s">
        <v>13</v>
      </c>
      <c r="J1587">
        <f t="shared" si="24"/>
        <v>0</v>
      </c>
      <c r="K1587" t="str">
        <f>VLOOKUP(C1587,Region!$A$2:$B$3416,2,FALSE)</f>
        <v>中国</v>
      </c>
      <c r="L1587" t="str">
        <f>VLOOKUP(D1587,Region!$A$2:$B$3416,2,FALSE)</f>
        <v>福建</v>
      </c>
      <c r="M1587" t="str">
        <f>VLOOKUP(E1587,Region!$A$2:$B$3416,2,FALSE)</f>
        <v>漳州</v>
      </c>
      <c r="N1587" t="str">
        <f>VLOOKUP(F1587,Region!$A$2:$B$3416,2,FALSE)</f>
        <v>云霄县</v>
      </c>
    </row>
    <row r="1588" spans="1:14" x14ac:dyDescent="0.2">
      <c r="A1588" s="1">
        <v>228367</v>
      </c>
      <c r="B1588" s="1">
        <v>232049</v>
      </c>
      <c r="C1588" s="3">
        <v>1</v>
      </c>
      <c r="D1588" s="3">
        <v>13</v>
      </c>
      <c r="E1588" s="3">
        <v>180</v>
      </c>
      <c r="F1588" s="3">
        <v>1554</v>
      </c>
      <c r="G1588" s="1">
        <v>116</v>
      </c>
      <c r="H1588" s="2" t="s">
        <v>144</v>
      </c>
      <c r="I1588" s="1" t="s">
        <v>13</v>
      </c>
      <c r="J1588">
        <f t="shared" si="24"/>
        <v>23</v>
      </c>
      <c r="K1588" t="str">
        <f>VLOOKUP(C1588,Region!$A$2:$B$3416,2,FALSE)</f>
        <v>中国</v>
      </c>
      <c r="L1588" t="str">
        <f>VLOOKUP(D1588,Region!$A$2:$B$3416,2,FALSE)</f>
        <v>湖北</v>
      </c>
      <c r="M1588" t="str">
        <f>VLOOKUP(E1588,Region!$A$2:$B$3416,2,FALSE)</f>
        <v>武汉</v>
      </c>
      <c r="N1588" t="str">
        <f>VLOOKUP(F1588,Region!$A$2:$B$3416,2,FALSE)</f>
        <v>江夏区</v>
      </c>
    </row>
    <row r="1589" spans="1:14" x14ac:dyDescent="0.2">
      <c r="A1589" s="1">
        <v>228368</v>
      </c>
      <c r="B1589" s="1">
        <v>232050</v>
      </c>
      <c r="C1589" s="3">
        <v>1</v>
      </c>
      <c r="D1589" s="3">
        <v>29</v>
      </c>
      <c r="E1589" s="3">
        <v>351</v>
      </c>
      <c r="F1589" s="3">
        <v>3006</v>
      </c>
      <c r="G1589" s="1">
        <v>95.25</v>
      </c>
      <c r="H1589" s="2" t="s">
        <v>143</v>
      </c>
      <c r="I1589" s="1" t="s">
        <v>13</v>
      </c>
      <c r="J1589">
        <f t="shared" si="24"/>
        <v>23</v>
      </c>
      <c r="K1589" t="str">
        <f>VLOOKUP(C1589,Region!$A$2:$B$3416,2,FALSE)</f>
        <v>中国</v>
      </c>
      <c r="L1589" t="str">
        <f>VLOOKUP(D1589,Region!$A$2:$B$3416,2,FALSE)</f>
        <v>新疆</v>
      </c>
      <c r="M1589" t="str">
        <f>VLOOKUP(E1589,Region!$A$2:$B$3416,2,FALSE)</f>
        <v>乌鲁木齐</v>
      </c>
      <c r="N1589" t="str">
        <f>VLOOKUP(F1589,Region!$A$2:$B$3416,2,FALSE)</f>
        <v>新市区</v>
      </c>
    </row>
    <row r="1590" spans="1:14" x14ac:dyDescent="0.2">
      <c r="A1590" s="1">
        <v>228369</v>
      </c>
      <c r="B1590" s="1">
        <v>232051</v>
      </c>
      <c r="C1590" s="3">
        <v>1</v>
      </c>
      <c r="D1590" s="3">
        <v>11</v>
      </c>
      <c r="E1590" s="3">
        <v>149</v>
      </c>
      <c r="F1590" s="3">
        <v>1251</v>
      </c>
      <c r="G1590" s="1">
        <v>381.65</v>
      </c>
      <c r="H1590" s="2" t="s">
        <v>143</v>
      </c>
      <c r="I1590" s="1" t="s">
        <v>11</v>
      </c>
      <c r="J1590">
        <f t="shared" si="24"/>
        <v>23</v>
      </c>
      <c r="K1590" t="str">
        <f>VLOOKUP(C1590,Region!$A$2:$B$3416,2,FALSE)</f>
        <v>中国</v>
      </c>
      <c r="L1590" t="str">
        <f>VLOOKUP(D1590,Region!$A$2:$B$3416,2,FALSE)</f>
        <v>河南</v>
      </c>
      <c r="M1590" t="str">
        <f>VLOOKUP(E1590,Region!$A$2:$B$3416,2,FALSE)</f>
        <v>郑州</v>
      </c>
      <c r="N1590" t="str">
        <f>VLOOKUP(F1590,Region!$A$2:$B$3416,2,FALSE)</f>
        <v>金水区</v>
      </c>
    </row>
    <row r="1591" spans="1:14" x14ac:dyDescent="0.2">
      <c r="A1591" s="1">
        <v>228370</v>
      </c>
      <c r="B1591" s="1">
        <v>232052</v>
      </c>
      <c r="C1591" s="3">
        <v>1</v>
      </c>
      <c r="D1591" s="3">
        <v>6</v>
      </c>
      <c r="E1591" s="3">
        <v>77</v>
      </c>
      <c r="F1591" s="3">
        <v>709</v>
      </c>
      <c r="G1591" s="1">
        <v>146.69999999999999</v>
      </c>
      <c r="H1591" s="2" t="s">
        <v>140</v>
      </c>
      <c r="I1591" s="1" t="s">
        <v>11</v>
      </c>
      <c r="J1591">
        <f t="shared" si="24"/>
        <v>23</v>
      </c>
      <c r="K1591" t="str">
        <f>VLOOKUP(C1591,Region!$A$2:$B$3416,2,FALSE)</f>
        <v>中国</v>
      </c>
      <c r="L1591" t="str">
        <f>VLOOKUP(D1591,Region!$A$2:$B$3416,2,FALSE)</f>
        <v>广东</v>
      </c>
      <c r="M1591" t="str">
        <f>VLOOKUP(E1591,Region!$A$2:$B$3416,2,FALSE)</f>
        <v>深圳</v>
      </c>
      <c r="N1591" t="str">
        <f>VLOOKUP(F1591,Region!$A$2:$B$3416,2,FALSE)</f>
        <v>龙岗区</v>
      </c>
    </row>
    <row r="1592" spans="1:14" x14ac:dyDescent="0.2">
      <c r="A1592" s="1">
        <v>228371</v>
      </c>
      <c r="B1592" s="1">
        <v>232053</v>
      </c>
      <c r="C1592" s="3">
        <v>1</v>
      </c>
      <c r="D1592" s="3">
        <v>6</v>
      </c>
      <c r="E1592" s="3">
        <v>77</v>
      </c>
      <c r="F1592" s="3">
        <v>705</v>
      </c>
      <c r="G1592" s="1">
        <v>92.1</v>
      </c>
      <c r="H1592" s="2" t="s">
        <v>142</v>
      </c>
      <c r="I1592" s="1" t="s">
        <v>22</v>
      </c>
      <c r="J1592">
        <f t="shared" si="24"/>
        <v>23</v>
      </c>
      <c r="K1592" t="str">
        <f>VLOOKUP(C1592,Region!$A$2:$B$3416,2,FALSE)</f>
        <v>中国</v>
      </c>
      <c r="L1592" t="str">
        <f>VLOOKUP(D1592,Region!$A$2:$B$3416,2,FALSE)</f>
        <v>广东</v>
      </c>
      <c r="M1592" t="str">
        <f>VLOOKUP(E1592,Region!$A$2:$B$3416,2,FALSE)</f>
        <v>深圳</v>
      </c>
      <c r="N1592" t="str">
        <f>VLOOKUP(F1592,Region!$A$2:$B$3416,2,FALSE)</f>
        <v>福田区</v>
      </c>
    </row>
    <row r="1593" spans="1:14" x14ac:dyDescent="0.2">
      <c r="A1593" s="1">
        <v>228372</v>
      </c>
      <c r="B1593" s="1">
        <v>232054</v>
      </c>
      <c r="C1593" s="3">
        <v>1</v>
      </c>
      <c r="D1593" s="3">
        <v>6</v>
      </c>
      <c r="E1593" s="3">
        <v>76</v>
      </c>
      <c r="F1593" s="3">
        <v>695</v>
      </c>
      <c r="G1593" s="1">
        <v>212.85</v>
      </c>
      <c r="H1593" s="2" t="s">
        <v>141</v>
      </c>
      <c r="I1593" s="1" t="s">
        <v>14</v>
      </c>
      <c r="J1593">
        <f t="shared" si="24"/>
        <v>23</v>
      </c>
      <c r="K1593" t="str">
        <f>VLOOKUP(C1593,Region!$A$2:$B$3416,2,FALSE)</f>
        <v>中国</v>
      </c>
      <c r="L1593" t="str">
        <f>VLOOKUP(D1593,Region!$A$2:$B$3416,2,FALSE)</f>
        <v>广东</v>
      </c>
      <c r="M1593" t="str">
        <f>VLOOKUP(E1593,Region!$A$2:$B$3416,2,FALSE)</f>
        <v>广州</v>
      </c>
      <c r="N1593" t="str">
        <f>VLOOKUP(F1593,Region!$A$2:$B$3416,2,FALSE)</f>
        <v>白云区</v>
      </c>
    </row>
    <row r="1594" spans="1:14" x14ac:dyDescent="0.2">
      <c r="A1594" s="1">
        <v>228373</v>
      </c>
      <c r="B1594" s="1">
        <v>232055</v>
      </c>
      <c r="C1594" s="3">
        <v>1</v>
      </c>
      <c r="D1594" s="3">
        <v>22</v>
      </c>
      <c r="E1594" s="3">
        <v>284</v>
      </c>
      <c r="F1594" s="3">
        <v>2342</v>
      </c>
      <c r="G1594" s="1">
        <v>224.4</v>
      </c>
      <c r="H1594" s="2" t="s">
        <v>139</v>
      </c>
      <c r="I1594" s="1" t="s">
        <v>14</v>
      </c>
      <c r="J1594">
        <f t="shared" si="24"/>
        <v>23</v>
      </c>
      <c r="K1594" t="str">
        <f>VLOOKUP(C1594,Region!$A$2:$B$3416,2,FALSE)</f>
        <v>中国</v>
      </c>
      <c r="L1594" t="str">
        <f>VLOOKUP(D1594,Region!$A$2:$B$3416,2,FALSE)</f>
        <v>山东</v>
      </c>
      <c r="M1594" t="str">
        <f>VLOOKUP(E1594,Region!$A$2:$B$3416,2,FALSE)</f>
        <v>青岛</v>
      </c>
      <c r="N1594" t="str">
        <f>VLOOKUP(F1594,Region!$A$2:$B$3416,2,FALSE)</f>
        <v>市南区</v>
      </c>
    </row>
    <row r="1595" spans="1:14" x14ac:dyDescent="0.2">
      <c r="A1595" s="1">
        <v>228374</v>
      </c>
      <c r="B1595" s="1">
        <v>232056</v>
      </c>
      <c r="C1595" s="3">
        <v>1</v>
      </c>
      <c r="D1595" s="3">
        <v>7</v>
      </c>
      <c r="E1595" s="3">
        <v>97</v>
      </c>
      <c r="F1595" s="3">
        <v>862</v>
      </c>
      <c r="G1595" s="1">
        <v>148.05000000000001</v>
      </c>
      <c r="H1595" s="2" t="s">
        <v>138</v>
      </c>
      <c r="I1595" s="1" t="s">
        <v>13</v>
      </c>
      <c r="J1595">
        <f t="shared" si="24"/>
        <v>23</v>
      </c>
      <c r="K1595" t="str">
        <f>VLOOKUP(C1595,Region!$A$2:$B$3416,2,FALSE)</f>
        <v>中国</v>
      </c>
      <c r="L1595" t="str">
        <f>VLOOKUP(D1595,Region!$A$2:$B$3416,2,FALSE)</f>
        <v>广西</v>
      </c>
      <c r="M1595" t="str">
        <f>VLOOKUP(E1595,Region!$A$2:$B$3416,2,FALSE)</f>
        <v>南宁</v>
      </c>
      <c r="N1595" t="str">
        <f>VLOOKUP(F1595,Region!$A$2:$B$3416,2,FALSE)</f>
        <v>上林县</v>
      </c>
    </row>
    <row r="1596" spans="1:14" x14ac:dyDescent="0.2">
      <c r="A1596" s="1">
        <v>228375</v>
      </c>
      <c r="B1596" s="1">
        <v>232057</v>
      </c>
      <c r="C1596" s="3">
        <v>1</v>
      </c>
      <c r="D1596" s="3">
        <v>26</v>
      </c>
      <c r="E1596" s="3">
        <v>341</v>
      </c>
      <c r="F1596" s="3">
        <v>2900</v>
      </c>
      <c r="G1596" s="1">
        <v>103.9</v>
      </c>
      <c r="H1596" s="2" t="s">
        <v>137</v>
      </c>
      <c r="I1596" s="1" t="s">
        <v>11</v>
      </c>
      <c r="J1596">
        <f t="shared" si="24"/>
        <v>23</v>
      </c>
      <c r="K1596" t="str">
        <f>VLOOKUP(C1596,Region!$A$2:$B$3416,2,FALSE)</f>
        <v>中国</v>
      </c>
      <c r="L1596" t="str">
        <f>VLOOKUP(D1596,Region!$A$2:$B$3416,2,FALSE)</f>
        <v>四川</v>
      </c>
      <c r="M1596" t="str">
        <f>VLOOKUP(E1596,Region!$A$2:$B$3416,2,FALSE)</f>
        <v>自贡</v>
      </c>
      <c r="N1596" t="str">
        <f>VLOOKUP(F1596,Region!$A$2:$B$3416,2,FALSE)</f>
        <v>自流井区</v>
      </c>
    </row>
    <row r="1597" spans="1:14" x14ac:dyDescent="0.2">
      <c r="A1597" s="1">
        <v>228376</v>
      </c>
      <c r="B1597" s="1">
        <v>232058</v>
      </c>
      <c r="C1597" s="3">
        <v>1</v>
      </c>
      <c r="D1597" s="3">
        <v>11</v>
      </c>
      <c r="E1597" s="3">
        <v>150</v>
      </c>
      <c r="F1597" s="3">
        <v>1276</v>
      </c>
      <c r="G1597" s="1">
        <v>260.89999999999998</v>
      </c>
      <c r="H1597" s="2" t="s">
        <v>136</v>
      </c>
      <c r="I1597" s="1" t="s">
        <v>14</v>
      </c>
      <c r="J1597">
        <f t="shared" si="24"/>
        <v>23</v>
      </c>
      <c r="K1597" t="str">
        <f>VLOOKUP(C1597,Region!$A$2:$B$3416,2,FALSE)</f>
        <v>中国</v>
      </c>
      <c r="L1597" t="str">
        <f>VLOOKUP(D1597,Region!$A$2:$B$3416,2,FALSE)</f>
        <v>河南</v>
      </c>
      <c r="M1597" t="str">
        <f>VLOOKUP(E1597,Region!$A$2:$B$3416,2,FALSE)</f>
        <v>洛阳</v>
      </c>
      <c r="N1597" t="str">
        <f>VLOOKUP(F1597,Region!$A$2:$B$3416,2,FALSE)</f>
        <v>新安县</v>
      </c>
    </row>
    <row r="1598" spans="1:14" x14ac:dyDescent="0.2">
      <c r="A1598" s="1">
        <v>228377</v>
      </c>
      <c r="B1598" s="1">
        <v>232059</v>
      </c>
      <c r="C1598" s="3">
        <v>1</v>
      </c>
      <c r="D1598" s="3">
        <v>4</v>
      </c>
      <c r="E1598" s="3">
        <v>53</v>
      </c>
      <c r="F1598" s="3">
        <v>526</v>
      </c>
      <c r="G1598" s="1">
        <v>108.65</v>
      </c>
      <c r="H1598" s="2" t="s">
        <v>135</v>
      </c>
      <c r="I1598" s="1" t="s">
        <v>22</v>
      </c>
      <c r="J1598">
        <f t="shared" si="24"/>
        <v>23</v>
      </c>
      <c r="K1598" t="str">
        <f>VLOOKUP(C1598,Region!$A$2:$B$3416,2,FALSE)</f>
        <v>中国</v>
      </c>
      <c r="L1598" t="str">
        <f>VLOOKUP(D1598,Region!$A$2:$B$3416,2,FALSE)</f>
        <v>福建</v>
      </c>
      <c r="M1598" t="str">
        <f>VLOOKUP(E1598,Region!$A$2:$B$3416,2,FALSE)</f>
        <v>福州</v>
      </c>
      <c r="N1598" t="str">
        <f>VLOOKUP(F1598,Region!$A$2:$B$3416,2,FALSE)</f>
        <v>连江县</v>
      </c>
    </row>
    <row r="1599" spans="1:14" x14ac:dyDescent="0.2">
      <c r="A1599" s="1">
        <v>228378</v>
      </c>
      <c r="B1599" s="1">
        <v>232060</v>
      </c>
      <c r="C1599" s="3">
        <v>1</v>
      </c>
      <c r="D1599" s="3">
        <v>31</v>
      </c>
      <c r="E1599" s="3">
        <v>386</v>
      </c>
      <c r="F1599" s="3">
        <v>3268</v>
      </c>
      <c r="G1599" s="1">
        <v>581.4</v>
      </c>
      <c r="H1599" s="2" t="s">
        <v>134</v>
      </c>
      <c r="I1599" s="1" t="s">
        <v>14</v>
      </c>
      <c r="J1599">
        <f t="shared" si="24"/>
        <v>23</v>
      </c>
      <c r="K1599" t="str">
        <f>VLOOKUP(C1599,Region!$A$2:$B$3416,2,FALSE)</f>
        <v>中国</v>
      </c>
      <c r="L1599" t="str">
        <f>VLOOKUP(D1599,Region!$A$2:$B$3416,2,FALSE)</f>
        <v>浙江</v>
      </c>
      <c r="M1599" t="str">
        <f>VLOOKUP(E1599,Region!$A$2:$B$3416,2,FALSE)</f>
        <v>金华</v>
      </c>
      <c r="N1599" t="str">
        <f>VLOOKUP(F1599,Region!$A$2:$B$3416,2,FALSE)</f>
        <v>浦江县</v>
      </c>
    </row>
    <row r="1600" spans="1:14" x14ac:dyDescent="0.2">
      <c r="A1600" s="1">
        <v>228379</v>
      </c>
      <c r="B1600" s="1">
        <v>232061</v>
      </c>
      <c r="C1600" s="3">
        <v>1</v>
      </c>
      <c r="D1600" s="3">
        <v>8</v>
      </c>
      <c r="E1600" s="3">
        <v>113</v>
      </c>
      <c r="F1600" s="3">
        <v>980</v>
      </c>
      <c r="G1600" s="1">
        <v>271.39999999999998</v>
      </c>
      <c r="H1600" s="2" t="s">
        <v>1620</v>
      </c>
      <c r="I1600" s="1" t="s">
        <v>11</v>
      </c>
      <c r="J1600">
        <f t="shared" si="24"/>
        <v>0</v>
      </c>
      <c r="K1600" t="str">
        <f>VLOOKUP(C1600,Region!$A$2:$B$3416,2,FALSE)</f>
        <v>中国</v>
      </c>
      <c r="L1600" t="str">
        <f>VLOOKUP(D1600,Region!$A$2:$B$3416,2,FALSE)</f>
        <v>贵州</v>
      </c>
      <c r="M1600" t="str">
        <f>VLOOKUP(E1600,Region!$A$2:$B$3416,2,FALSE)</f>
        <v>毕节</v>
      </c>
      <c r="N1600" t="str">
        <f>VLOOKUP(F1600,Region!$A$2:$B$3416,2,FALSE)</f>
        <v>毕节市</v>
      </c>
    </row>
    <row r="1601" spans="1:14" x14ac:dyDescent="0.2">
      <c r="A1601" s="1">
        <v>228380</v>
      </c>
      <c r="B1601" s="1">
        <v>232062</v>
      </c>
      <c r="C1601" s="3">
        <v>1</v>
      </c>
      <c r="D1601" s="3">
        <v>4</v>
      </c>
      <c r="E1601" s="3">
        <v>53</v>
      </c>
      <c r="F1601" s="3">
        <v>520</v>
      </c>
      <c r="G1601" s="1">
        <v>72.150000000000006</v>
      </c>
      <c r="H1601" s="2" t="s">
        <v>133</v>
      </c>
      <c r="I1601" s="1" t="s">
        <v>13</v>
      </c>
      <c r="J1601">
        <f t="shared" si="24"/>
        <v>23</v>
      </c>
      <c r="K1601" t="str">
        <f>VLOOKUP(C1601,Region!$A$2:$B$3416,2,FALSE)</f>
        <v>中国</v>
      </c>
      <c r="L1601" t="str">
        <f>VLOOKUP(D1601,Region!$A$2:$B$3416,2,FALSE)</f>
        <v>福建</v>
      </c>
      <c r="M1601" t="str">
        <f>VLOOKUP(E1601,Region!$A$2:$B$3416,2,FALSE)</f>
        <v>福州</v>
      </c>
      <c r="N1601" t="str">
        <f>VLOOKUP(F1601,Region!$A$2:$B$3416,2,FALSE)</f>
        <v>仓山区</v>
      </c>
    </row>
    <row r="1602" spans="1:14" x14ac:dyDescent="0.2">
      <c r="A1602" s="1">
        <v>228381</v>
      </c>
      <c r="B1602" s="1">
        <v>232063</v>
      </c>
      <c r="C1602" s="3">
        <v>1</v>
      </c>
      <c r="D1602" s="3">
        <v>6</v>
      </c>
      <c r="E1602" s="3">
        <v>93</v>
      </c>
      <c r="F1602" s="3">
        <v>833</v>
      </c>
      <c r="G1602" s="1">
        <v>74</v>
      </c>
      <c r="H1602" s="2" t="s">
        <v>129</v>
      </c>
      <c r="I1602" s="1" t="s">
        <v>11</v>
      </c>
      <c r="J1602">
        <f t="shared" si="24"/>
        <v>23</v>
      </c>
      <c r="K1602" t="str">
        <f>VLOOKUP(C1602,Region!$A$2:$B$3416,2,FALSE)</f>
        <v>中国</v>
      </c>
      <c r="L1602" t="str">
        <f>VLOOKUP(D1602,Region!$A$2:$B$3416,2,FALSE)</f>
        <v>广东</v>
      </c>
      <c r="M1602" t="str">
        <f>VLOOKUP(E1602,Region!$A$2:$B$3416,2,FALSE)</f>
        <v>湛江</v>
      </c>
      <c r="N1602" t="str">
        <f>VLOOKUP(F1602,Region!$A$2:$B$3416,2,FALSE)</f>
        <v>雷州市</v>
      </c>
    </row>
    <row r="1603" spans="1:14" x14ac:dyDescent="0.2">
      <c r="A1603" s="1">
        <v>228382</v>
      </c>
      <c r="B1603" s="1">
        <v>232064</v>
      </c>
      <c r="C1603" s="3">
        <v>1</v>
      </c>
      <c r="D1603" s="3">
        <v>6</v>
      </c>
      <c r="E1603" s="3">
        <v>76</v>
      </c>
      <c r="F1603" s="3">
        <v>695</v>
      </c>
      <c r="G1603" s="1">
        <v>135.15</v>
      </c>
      <c r="H1603" s="2" t="s">
        <v>132</v>
      </c>
      <c r="I1603" s="1" t="s">
        <v>10</v>
      </c>
      <c r="J1603">
        <f t="shared" ref="J1603:J1666" si="25">HOUR(H1603)</f>
        <v>23</v>
      </c>
      <c r="K1603" t="str">
        <f>VLOOKUP(C1603,Region!$A$2:$B$3416,2,FALSE)</f>
        <v>中国</v>
      </c>
      <c r="L1603" t="str">
        <f>VLOOKUP(D1603,Region!$A$2:$B$3416,2,FALSE)</f>
        <v>广东</v>
      </c>
      <c r="M1603" t="str">
        <f>VLOOKUP(E1603,Region!$A$2:$B$3416,2,FALSE)</f>
        <v>广州</v>
      </c>
      <c r="N1603" t="str">
        <f>VLOOKUP(F1603,Region!$A$2:$B$3416,2,FALSE)</f>
        <v>白云区</v>
      </c>
    </row>
    <row r="1604" spans="1:14" x14ac:dyDescent="0.2">
      <c r="A1604" s="1">
        <v>228383</v>
      </c>
      <c r="B1604" s="1">
        <v>232065</v>
      </c>
      <c r="C1604" s="3">
        <v>1</v>
      </c>
      <c r="D1604" s="3">
        <v>6</v>
      </c>
      <c r="E1604" s="3">
        <v>76</v>
      </c>
      <c r="F1604" s="3">
        <v>698</v>
      </c>
      <c r="G1604" s="1">
        <v>74</v>
      </c>
      <c r="H1604" s="2" t="s">
        <v>1620</v>
      </c>
      <c r="I1604" s="1" t="s">
        <v>22</v>
      </c>
      <c r="J1604">
        <f t="shared" si="25"/>
        <v>0</v>
      </c>
      <c r="K1604" t="str">
        <f>VLOOKUP(C1604,Region!$A$2:$B$3416,2,FALSE)</f>
        <v>中国</v>
      </c>
      <c r="L1604" t="str">
        <f>VLOOKUP(D1604,Region!$A$2:$B$3416,2,FALSE)</f>
        <v>广东</v>
      </c>
      <c r="M1604" t="str">
        <f>VLOOKUP(E1604,Region!$A$2:$B$3416,2,FALSE)</f>
        <v>广州</v>
      </c>
      <c r="N1604" t="str">
        <f>VLOOKUP(F1604,Region!$A$2:$B$3416,2,FALSE)</f>
        <v>越秀区</v>
      </c>
    </row>
    <row r="1605" spans="1:14" x14ac:dyDescent="0.2">
      <c r="A1605" s="1">
        <v>228384</v>
      </c>
      <c r="B1605" s="1">
        <v>232066</v>
      </c>
      <c r="C1605" s="3">
        <v>1</v>
      </c>
      <c r="D1605" s="3">
        <v>22</v>
      </c>
      <c r="E1605" s="3">
        <v>284</v>
      </c>
      <c r="F1605" s="3">
        <v>2349</v>
      </c>
      <c r="G1605" s="1">
        <v>44.85</v>
      </c>
      <c r="H1605" s="2" t="s">
        <v>131</v>
      </c>
      <c r="I1605" s="1" t="s">
        <v>11</v>
      </c>
      <c r="J1605">
        <f t="shared" si="25"/>
        <v>23</v>
      </c>
      <c r="K1605" t="str">
        <f>VLOOKUP(C1605,Region!$A$2:$B$3416,2,FALSE)</f>
        <v>中国</v>
      </c>
      <c r="L1605" t="str">
        <f>VLOOKUP(D1605,Region!$A$2:$B$3416,2,FALSE)</f>
        <v>山东</v>
      </c>
      <c r="M1605" t="str">
        <f>VLOOKUP(E1605,Region!$A$2:$B$3416,2,FALSE)</f>
        <v>青岛</v>
      </c>
      <c r="N1605" t="str">
        <f>VLOOKUP(F1605,Region!$A$2:$B$3416,2,FALSE)</f>
        <v>胶州市</v>
      </c>
    </row>
    <row r="1606" spans="1:14" x14ac:dyDescent="0.2">
      <c r="A1606" s="1">
        <v>228385</v>
      </c>
      <c r="B1606" s="1">
        <v>232067</v>
      </c>
      <c r="C1606" s="3">
        <v>1</v>
      </c>
      <c r="D1606" s="3">
        <v>10</v>
      </c>
      <c r="E1606" s="3">
        <v>143</v>
      </c>
      <c r="F1606" s="3">
        <v>1173</v>
      </c>
      <c r="G1606" s="1">
        <v>153</v>
      </c>
      <c r="H1606" s="2" t="s">
        <v>123</v>
      </c>
      <c r="I1606" s="1" t="s">
        <v>22</v>
      </c>
      <c r="J1606">
        <f t="shared" si="25"/>
        <v>23</v>
      </c>
      <c r="K1606" t="str">
        <f>VLOOKUP(C1606,Region!$A$2:$B$3416,2,FALSE)</f>
        <v>中国</v>
      </c>
      <c r="L1606" t="str">
        <f>VLOOKUP(D1606,Region!$A$2:$B$3416,2,FALSE)</f>
        <v>河北</v>
      </c>
      <c r="M1606" t="str">
        <f>VLOOKUP(E1606,Region!$A$2:$B$3416,2,FALSE)</f>
        <v>衡水</v>
      </c>
      <c r="N1606" t="str">
        <f>VLOOKUP(F1606,Region!$A$2:$B$3416,2,FALSE)</f>
        <v>桃城区</v>
      </c>
    </row>
    <row r="1607" spans="1:14" x14ac:dyDescent="0.2">
      <c r="A1607" s="1">
        <v>228386</v>
      </c>
      <c r="B1607" s="1">
        <v>232068</v>
      </c>
      <c r="C1607" s="3">
        <v>1</v>
      </c>
      <c r="D1607" s="3">
        <v>17</v>
      </c>
      <c r="E1607" s="3">
        <v>236</v>
      </c>
      <c r="F1607" s="3">
        <v>2009</v>
      </c>
      <c r="G1607" s="1">
        <v>111.1</v>
      </c>
      <c r="H1607" s="2" t="s">
        <v>130</v>
      </c>
      <c r="I1607" s="1" t="s">
        <v>11</v>
      </c>
      <c r="J1607">
        <f t="shared" si="25"/>
        <v>23</v>
      </c>
      <c r="K1607" t="str">
        <f>VLOOKUP(C1607,Region!$A$2:$B$3416,2,FALSE)</f>
        <v>中国</v>
      </c>
      <c r="L1607" t="str">
        <f>VLOOKUP(D1607,Region!$A$2:$B$3416,2,FALSE)</f>
        <v>江西</v>
      </c>
      <c r="M1607" t="str">
        <f>VLOOKUP(E1607,Region!$A$2:$B$3416,2,FALSE)</f>
        <v>吉安</v>
      </c>
      <c r="N1607" t="str">
        <f>VLOOKUP(F1607,Region!$A$2:$B$3416,2,FALSE)</f>
        <v>遂川县</v>
      </c>
    </row>
    <row r="1608" spans="1:14" x14ac:dyDescent="0.2">
      <c r="A1608" s="1">
        <v>228387</v>
      </c>
      <c r="B1608" s="1">
        <v>232069</v>
      </c>
      <c r="C1608" s="3">
        <v>1</v>
      </c>
      <c r="D1608" s="3">
        <v>14</v>
      </c>
      <c r="E1608" s="3">
        <v>197</v>
      </c>
      <c r="F1608" s="3">
        <v>1647</v>
      </c>
      <c r="G1608" s="1">
        <v>75.599999999999994</v>
      </c>
      <c r="H1608" s="2" t="s">
        <v>128</v>
      </c>
      <c r="I1608" s="1" t="s">
        <v>22</v>
      </c>
      <c r="J1608">
        <f t="shared" si="25"/>
        <v>23</v>
      </c>
      <c r="K1608" t="str">
        <f>VLOOKUP(C1608,Region!$A$2:$B$3416,2,FALSE)</f>
        <v>中国</v>
      </c>
      <c r="L1608" t="str">
        <f>VLOOKUP(D1608,Region!$A$2:$B$3416,2,FALSE)</f>
        <v>湖南</v>
      </c>
      <c r="M1608" t="str">
        <f>VLOOKUP(E1608,Region!$A$2:$B$3416,2,FALSE)</f>
        <v>长沙</v>
      </c>
      <c r="N1608" t="str">
        <f>VLOOKUP(F1608,Region!$A$2:$B$3416,2,FALSE)</f>
        <v>岳麓区</v>
      </c>
    </row>
    <row r="1609" spans="1:14" x14ac:dyDescent="0.2">
      <c r="A1609" s="1">
        <v>228388</v>
      </c>
      <c r="B1609" s="1">
        <v>232070</v>
      </c>
      <c r="C1609" s="3">
        <v>1</v>
      </c>
      <c r="D1609" s="3">
        <v>6</v>
      </c>
      <c r="E1609" s="3">
        <v>76</v>
      </c>
      <c r="F1609" s="3">
        <v>700</v>
      </c>
      <c r="G1609" s="1">
        <v>328.65</v>
      </c>
      <c r="H1609" s="2" t="s">
        <v>127</v>
      </c>
      <c r="I1609" s="1" t="s">
        <v>11</v>
      </c>
      <c r="J1609">
        <f t="shared" si="25"/>
        <v>23</v>
      </c>
      <c r="K1609" t="str">
        <f>VLOOKUP(C1609,Region!$A$2:$B$3416,2,FALSE)</f>
        <v>中国</v>
      </c>
      <c r="L1609" t="str">
        <f>VLOOKUP(D1609,Region!$A$2:$B$3416,2,FALSE)</f>
        <v>广东</v>
      </c>
      <c r="M1609" t="str">
        <f>VLOOKUP(E1609,Region!$A$2:$B$3416,2,FALSE)</f>
        <v>广州</v>
      </c>
      <c r="N1609" t="str">
        <f>VLOOKUP(F1609,Region!$A$2:$B$3416,2,FALSE)</f>
        <v>番禺区</v>
      </c>
    </row>
    <row r="1610" spans="1:14" x14ac:dyDescent="0.2">
      <c r="A1610" s="1">
        <v>228389</v>
      </c>
      <c r="B1610" s="1">
        <v>232071</v>
      </c>
      <c r="C1610" s="3">
        <v>1</v>
      </c>
      <c r="D1610" s="3">
        <v>6</v>
      </c>
      <c r="E1610" s="3">
        <v>79</v>
      </c>
      <c r="F1610" s="3">
        <v>722</v>
      </c>
      <c r="G1610" s="1">
        <v>74</v>
      </c>
      <c r="H1610" s="2" t="s">
        <v>1621</v>
      </c>
      <c r="I1610" s="1" t="s">
        <v>11</v>
      </c>
      <c r="J1610">
        <f t="shared" si="25"/>
        <v>0</v>
      </c>
      <c r="K1610" t="str">
        <f>VLOOKUP(C1610,Region!$A$2:$B$3416,2,FALSE)</f>
        <v>中国</v>
      </c>
      <c r="L1610" t="str">
        <f>VLOOKUP(D1610,Region!$A$2:$B$3416,2,FALSE)</f>
        <v>广东</v>
      </c>
      <c r="M1610" t="str">
        <f>VLOOKUP(E1610,Region!$A$2:$B$3416,2,FALSE)</f>
        <v>东莞</v>
      </c>
      <c r="N1610" t="str">
        <f>VLOOKUP(F1610,Region!$A$2:$B$3416,2,FALSE)</f>
        <v>石碣镇</v>
      </c>
    </row>
    <row r="1611" spans="1:14" x14ac:dyDescent="0.2">
      <c r="A1611" s="1">
        <v>228390</v>
      </c>
      <c r="B1611" s="1">
        <v>232072</v>
      </c>
      <c r="C1611" s="3">
        <v>1</v>
      </c>
      <c r="D1611" s="3">
        <v>16</v>
      </c>
      <c r="E1611" s="3">
        <v>220</v>
      </c>
      <c r="F1611" s="3">
        <v>1841</v>
      </c>
      <c r="G1611" s="1">
        <v>65.099999999999994</v>
      </c>
      <c r="H1611" s="2" t="s">
        <v>126</v>
      </c>
      <c r="I1611" s="1" t="s">
        <v>14</v>
      </c>
      <c r="J1611">
        <f t="shared" si="25"/>
        <v>23</v>
      </c>
      <c r="K1611" t="str">
        <f>VLOOKUP(C1611,Region!$A$2:$B$3416,2,FALSE)</f>
        <v>中国</v>
      </c>
      <c r="L1611" t="str">
        <f>VLOOKUP(D1611,Region!$A$2:$B$3416,2,FALSE)</f>
        <v>江苏</v>
      </c>
      <c r="M1611" t="str">
        <f>VLOOKUP(E1611,Region!$A$2:$B$3416,2,FALSE)</f>
        <v>南京</v>
      </c>
      <c r="N1611" t="str">
        <f>VLOOKUP(F1611,Region!$A$2:$B$3416,2,FALSE)</f>
        <v>栖霞区</v>
      </c>
    </row>
    <row r="1612" spans="1:14" x14ac:dyDescent="0.2">
      <c r="A1612" s="1">
        <v>228391</v>
      </c>
      <c r="B1612" s="1">
        <v>232073</v>
      </c>
      <c r="C1612" s="3">
        <v>1</v>
      </c>
      <c r="D1612" s="3">
        <v>6</v>
      </c>
      <c r="E1612" s="3">
        <v>79</v>
      </c>
      <c r="F1612" s="3">
        <v>736</v>
      </c>
      <c r="G1612" s="1">
        <v>39.6</v>
      </c>
      <c r="H1612" s="2" t="s">
        <v>124</v>
      </c>
      <c r="I1612" s="1" t="s">
        <v>14</v>
      </c>
      <c r="J1612">
        <f t="shared" si="25"/>
        <v>23</v>
      </c>
      <c r="K1612" t="str">
        <f>VLOOKUP(C1612,Region!$A$2:$B$3416,2,FALSE)</f>
        <v>中国</v>
      </c>
      <c r="L1612" t="str">
        <f>VLOOKUP(D1612,Region!$A$2:$B$3416,2,FALSE)</f>
        <v>广东</v>
      </c>
      <c r="M1612" t="str">
        <f>VLOOKUP(E1612,Region!$A$2:$B$3416,2,FALSE)</f>
        <v>东莞</v>
      </c>
      <c r="N1612" t="str">
        <f>VLOOKUP(F1612,Region!$A$2:$B$3416,2,FALSE)</f>
        <v>清溪镇</v>
      </c>
    </row>
    <row r="1613" spans="1:14" x14ac:dyDescent="0.2">
      <c r="A1613" s="1">
        <v>228392</v>
      </c>
      <c r="B1613" s="1">
        <v>232074</v>
      </c>
      <c r="C1613" s="3">
        <v>1</v>
      </c>
      <c r="D1613" s="3">
        <v>7</v>
      </c>
      <c r="E1613" s="3">
        <v>106</v>
      </c>
      <c r="F1613" s="3">
        <v>934</v>
      </c>
      <c r="G1613" s="1">
        <v>195</v>
      </c>
      <c r="H1613" s="2" t="s">
        <v>122</v>
      </c>
      <c r="I1613" s="1" t="s">
        <v>11</v>
      </c>
      <c r="J1613">
        <f t="shared" si="25"/>
        <v>23</v>
      </c>
      <c r="K1613" t="str">
        <f>VLOOKUP(C1613,Region!$A$2:$B$3416,2,FALSE)</f>
        <v>中国</v>
      </c>
      <c r="L1613" t="str">
        <f>VLOOKUP(D1613,Region!$A$2:$B$3416,2,FALSE)</f>
        <v>广西</v>
      </c>
      <c r="M1613" t="str">
        <f>VLOOKUP(E1613,Region!$A$2:$B$3416,2,FALSE)</f>
        <v>来宾</v>
      </c>
      <c r="N1613" t="str">
        <f>VLOOKUP(F1613,Region!$A$2:$B$3416,2,FALSE)</f>
        <v>金秀</v>
      </c>
    </row>
    <row r="1614" spans="1:14" x14ac:dyDescent="0.2">
      <c r="A1614" s="1">
        <v>228393</v>
      </c>
      <c r="B1614" s="1">
        <v>232075</v>
      </c>
      <c r="C1614" s="3">
        <v>1</v>
      </c>
      <c r="D1614" s="3">
        <v>31</v>
      </c>
      <c r="E1614" s="3">
        <v>388</v>
      </c>
      <c r="F1614" s="3">
        <v>3285</v>
      </c>
      <c r="G1614" s="1">
        <v>105</v>
      </c>
      <c r="H1614" s="2" t="s">
        <v>121</v>
      </c>
      <c r="I1614" s="1" t="s">
        <v>22</v>
      </c>
      <c r="J1614">
        <f t="shared" si="25"/>
        <v>23</v>
      </c>
      <c r="K1614" t="str">
        <f>VLOOKUP(C1614,Region!$A$2:$B$3416,2,FALSE)</f>
        <v>中国</v>
      </c>
      <c r="L1614" t="str">
        <f>VLOOKUP(D1614,Region!$A$2:$B$3416,2,FALSE)</f>
        <v>浙江</v>
      </c>
      <c r="M1614" t="str">
        <f>VLOOKUP(E1614,Region!$A$2:$B$3416,2,FALSE)</f>
        <v>宁波</v>
      </c>
      <c r="N1614" t="str">
        <f>VLOOKUP(F1614,Region!$A$2:$B$3416,2,FALSE)</f>
        <v>余姚市</v>
      </c>
    </row>
    <row r="1615" spans="1:14" x14ac:dyDescent="0.2">
      <c r="A1615" s="1">
        <v>228394</v>
      </c>
      <c r="B1615" s="1">
        <v>232076</v>
      </c>
      <c r="C1615" s="3">
        <v>1</v>
      </c>
      <c r="D1615" s="3">
        <v>21</v>
      </c>
      <c r="E1615" s="3">
        <v>278</v>
      </c>
      <c r="F1615" s="3">
        <v>2306</v>
      </c>
      <c r="G1615" s="1">
        <v>151.94999999999999</v>
      </c>
      <c r="H1615" s="2" t="s">
        <v>1621</v>
      </c>
      <c r="I1615" s="1" t="s">
        <v>14</v>
      </c>
      <c r="J1615">
        <f t="shared" si="25"/>
        <v>0</v>
      </c>
      <c r="K1615" t="str">
        <f>VLOOKUP(C1615,Region!$A$2:$B$3416,2,FALSE)</f>
        <v>中国</v>
      </c>
      <c r="L1615" t="str">
        <f>VLOOKUP(D1615,Region!$A$2:$B$3416,2,FALSE)</f>
        <v>青海</v>
      </c>
      <c r="M1615" t="str">
        <f>VLOOKUP(E1615,Region!$A$2:$B$3416,2,FALSE)</f>
        <v>海东</v>
      </c>
      <c r="N1615" t="str">
        <f>VLOOKUP(F1615,Region!$A$2:$B$3416,2,FALSE)</f>
        <v>平安县</v>
      </c>
    </row>
    <row r="1616" spans="1:14" x14ac:dyDescent="0.2">
      <c r="A1616" s="1">
        <v>228395</v>
      </c>
      <c r="B1616" s="1">
        <v>232077</v>
      </c>
      <c r="C1616" s="3">
        <v>1</v>
      </c>
      <c r="D1616" s="3">
        <v>2</v>
      </c>
      <c r="E1616" s="3">
        <v>52</v>
      </c>
      <c r="F1616" s="3">
        <v>511</v>
      </c>
      <c r="G1616" s="1">
        <v>77.400000000000006</v>
      </c>
      <c r="H1616" s="2" t="s">
        <v>120</v>
      </c>
      <c r="I1616" s="1" t="s">
        <v>11</v>
      </c>
      <c r="J1616">
        <f t="shared" si="25"/>
        <v>23</v>
      </c>
      <c r="K1616" t="str">
        <f>VLOOKUP(C1616,Region!$A$2:$B$3416,2,FALSE)</f>
        <v>中国</v>
      </c>
      <c r="L1616" t="str">
        <f>VLOOKUP(D1616,Region!$A$2:$B$3416,2,FALSE)</f>
        <v>北京</v>
      </c>
      <c r="M1616" t="str">
        <f>VLOOKUP(E1616,Region!$A$2:$B$3416,2,FALSE)</f>
        <v>北京</v>
      </c>
      <c r="N1616" t="str">
        <f>VLOOKUP(F1616,Region!$A$2:$B$3416,2,FALSE)</f>
        <v>顺义区</v>
      </c>
    </row>
    <row r="1617" spans="1:14" x14ac:dyDescent="0.2">
      <c r="A1617" s="1">
        <v>228396</v>
      </c>
      <c r="B1617" s="1">
        <v>232078</v>
      </c>
      <c r="C1617" s="3">
        <v>1</v>
      </c>
      <c r="D1617" s="3">
        <v>10</v>
      </c>
      <c r="E1617" s="3">
        <v>143</v>
      </c>
      <c r="F1617" s="3">
        <v>1174</v>
      </c>
      <c r="G1617" s="1">
        <v>86.6</v>
      </c>
      <c r="H1617" s="2" t="s">
        <v>119</v>
      </c>
      <c r="I1617" s="1" t="s">
        <v>11</v>
      </c>
      <c r="J1617">
        <f t="shared" si="25"/>
        <v>23</v>
      </c>
      <c r="K1617" t="str">
        <f>VLOOKUP(C1617,Region!$A$2:$B$3416,2,FALSE)</f>
        <v>中国</v>
      </c>
      <c r="L1617" t="str">
        <f>VLOOKUP(D1617,Region!$A$2:$B$3416,2,FALSE)</f>
        <v>河北</v>
      </c>
      <c r="M1617" t="str">
        <f>VLOOKUP(E1617,Region!$A$2:$B$3416,2,FALSE)</f>
        <v>衡水</v>
      </c>
      <c r="N1617" t="str">
        <f>VLOOKUP(F1617,Region!$A$2:$B$3416,2,FALSE)</f>
        <v>冀州市</v>
      </c>
    </row>
    <row r="1618" spans="1:14" x14ac:dyDescent="0.2">
      <c r="A1618" s="1">
        <v>228397</v>
      </c>
      <c r="B1618" s="1">
        <v>232079</v>
      </c>
      <c r="C1618" s="3">
        <v>1</v>
      </c>
      <c r="D1618" s="3">
        <v>22</v>
      </c>
      <c r="E1618" s="3">
        <v>297</v>
      </c>
      <c r="F1618" s="3">
        <v>2453</v>
      </c>
      <c r="G1618" s="1">
        <v>768.05</v>
      </c>
      <c r="H1618" s="2" t="s">
        <v>118</v>
      </c>
      <c r="I1618" s="1" t="s">
        <v>14</v>
      </c>
      <c r="J1618">
        <f t="shared" si="25"/>
        <v>23</v>
      </c>
      <c r="K1618" t="str">
        <f>VLOOKUP(C1618,Region!$A$2:$B$3416,2,FALSE)</f>
        <v>中国</v>
      </c>
      <c r="L1618" t="str">
        <f>VLOOKUP(D1618,Region!$A$2:$B$3416,2,FALSE)</f>
        <v>山东</v>
      </c>
      <c r="M1618" t="str">
        <f>VLOOKUP(E1618,Region!$A$2:$B$3416,2,FALSE)</f>
        <v>烟台</v>
      </c>
      <c r="N1618" t="str">
        <f>VLOOKUP(F1618,Region!$A$2:$B$3416,2,FALSE)</f>
        <v>莱州市</v>
      </c>
    </row>
    <row r="1619" spans="1:14" x14ac:dyDescent="0.2">
      <c r="A1619" s="1">
        <v>228398</v>
      </c>
      <c r="B1619" s="1">
        <v>232080</v>
      </c>
      <c r="C1619" s="3">
        <v>1</v>
      </c>
      <c r="D1619" s="3">
        <v>31</v>
      </c>
      <c r="E1619" s="3">
        <v>383</v>
      </c>
      <c r="F1619" s="3">
        <v>3236</v>
      </c>
      <c r="G1619" s="1">
        <v>129.69999999999999</v>
      </c>
      <c r="H1619" s="2" t="s">
        <v>1621</v>
      </c>
      <c r="I1619" s="1" t="s">
        <v>14</v>
      </c>
      <c r="J1619">
        <f t="shared" si="25"/>
        <v>0</v>
      </c>
      <c r="K1619" t="str">
        <f>VLOOKUP(C1619,Region!$A$2:$B$3416,2,FALSE)</f>
        <v>中国</v>
      </c>
      <c r="L1619" t="str">
        <f>VLOOKUP(D1619,Region!$A$2:$B$3416,2,FALSE)</f>
        <v>浙江</v>
      </c>
      <c r="M1619" t="str">
        <f>VLOOKUP(E1619,Region!$A$2:$B$3416,2,FALSE)</f>
        <v>杭州</v>
      </c>
      <c r="N1619" t="str">
        <f>VLOOKUP(F1619,Region!$A$2:$B$3416,2,FALSE)</f>
        <v>余杭区</v>
      </c>
    </row>
    <row r="1620" spans="1:14" x14ac:dyDescent="0.2">
      <c r="A1620" s="1">
        <v>228399</v>
      </c>
      <c r="B1620" s="1">
        <v>232081</v>
      </c>
      <c r="C1620" s="3">
        <v>1</v>
      </c>
      <c r="D1620" s="3">
        <v>6</v>
      </c>
      <c r="E1620" s="3">
        <v>87</v>
      </c>
      <c r="F1620" s="3">
        <v>789</v>
      </c>
      <c r="G1620" s="1">
        <v>65.849999999999994</v>
      </c>
      <c r="H1620" s="2" t="s">
        <v>96</v>
      </c>
      <c r="I1620" s="1" t="s">
        <v>22</v>
      </c>
      <c r="J1620">
        <f t="shared" si="25"/>
        <v>23</v>
      </c>
      <c r="K1620" t="str">
        <f>VLOOKUP(C1620,Region!$A$2:$B$3416,2,FALSE)</f>
        <v>中国</v>
      </c>
      <c r="L1620" t="str">
        <f>VLOOKUP(D1620,Region!$A$2:$B$3416,2,FALSE)</f>
        <v>广东</v>
      </c>
      <c r="M1620" t="str">
        <f>VLOOKUP(E1620,Region!$A$2:$B$3416,2,FALSE)</f>
        <v>清远</v>
      </c>
      <c r="N1620" t="str">
        <f>VLOOKUP(F1620,Region!$A$2:$B$3416,2,FALSE)</f>
        <v>清城区</v>
      </c>
    </row>
    <row r="1621" spans="1:14" x14ac:dyDescent="0.2">
      <c r="A1621" s="1">
        <v>228400</v>
      </c>
      <c r="B1621" s="1">
        <v>232082</v>
      </c>
      <c r="C1621" s="3">
        <v>1</v>
      </c>
      <c r="D1621" s="3">
        <v>11</v>
      </c>
      <c r="E1621" s="3">
        <v>149</v>
      </c>
      <c r="F1621" s="3">
        <v>1265</v>
      </c>
      <c r="G1621" s="1">
        <v>201.9</v>
      </c>
      <c r="H1621" s="2" t="s">
        <v>115</v>
      </c>
      <c r="I1621" s="1" t="s">
        <v>22</v>
      </c>
      <c r="J1621">
        <f t="shared" si="25"/>
        <v>23</v>
      </c>
      <c r="K1621" t="str">
        <f>VLOOKUP(C1621,Region!$A$2:$B$3416,2,FALSE)</f>
        <v>中国</v>
      </c>
      <c r="L1621" t="str">
        <f>VLOOKUP(D1621,Region!$A$2:$B$3416,2,FALSE)</f>
        <v>河南</v>
      </c>
      <c r="M1621" t="str">
        <f>VLOOKUP(E1621,Region!$A$2:$B$3416,2,FALSE)</f>
        <v>郑州</v>
      </c>
      <c r="N1621" t="str">
        <f>VLOOKUP(F1621,Region!$A$2:$B$3416,2,FALSE)</f>
        <v>新郑市</v>
      </c>
    </row>
    <row r="1622" spans="1:14" x14ac:dyDescent="0.2">
      <c r="A1622" s="1">
        <v>228401</v>
      </c>
      <c r="B1622" s="1">
        <v>232083</v>
      </c>
      <c r="C1622" s="3">
        <v>1</v>
      </c>
      <c r="D1622" s="3">
        <v>16</v>
      </c>
      <c r="E1622" s="3">
        <v>221</v>
      </c>
      <c r="F1622" s="3">
        <v>1869</v>
      </c>
      <c r="G1622" s="1">
        <v>80.55</v>
      </c>
      <c r="H1622" s="2" t="s">
        <v>117</v>
      </c>
      <c r="I1622" s="1" t="s">
        <v>11</v>
      </c>
      <c r="J1622">
        <f t="shared" si="25"/>
        <v>23</v>
      </c>
      <c r="K1622" t="str">
        <f>VLOOKUP(C1622,Region!$A$2:$B$3416,2,FALSE)</f>
        <v>中国</v>
      </c>
      <c r="L1622" t="str">
        <f>VLOOKUP(D1622,Region!$A$2:$B$3416,2,FALSE)</f>
        <v>江苏</v>
      </c>
      <c r="M1622" t="str">
        <f>VLOOKUP(E1622,Region!$A$2:$B$3416,2,FALSE)</f>
        <v>苏州</v>
      </c>
      <c r="N1622" t="str">
        <f>VLOOKUP(F1622,Region!$A$2:$B$3416,2,FALSE)</f>
        <v>太仓市</v>
      </c>
    </row>
    <row r="1623" spans="1:14" x14ac:dyDescent="0.2">
      <c r="A1623" s="1">
        <v>228402</v>
      </c>
      <c r="B1623" s="1">
        <v>232084</v>
      </c>
      <c r="C1623" s="3">
        <v>1</v>
      </c>
      <c r="D1623" s="3">
        <v>32</v>
      </c>
      <c r="E1623" s="3">
        <v>394</v>
      </c>
      <c r="F1623" s="3">
        <v>3327</v>
      </c>
      <c r="G1623" s="1">
        <v>208.4</v>
      </c>
      <c r="H1623" s="2" t="s">
        <v>115</v>
      </c>
      <c r="I1623" s="1" t="s">
        <v>22</v>
      </c>
      <c r="J1623">
        <f t="shared" si="25"/>
        <v>23</v>
      </c>
      <c r="K1623" t="str">
        <f>VLOOKUP(C1623,Region!$A$2:$B$3416,2,FALSE)</f>
        <v>中国</v>
      </c>
      <c r="L1623" t="str">
        <f>VLOOKUP(D1623,Region!$A$2:$B$3416,2,FALSE)</f>
        <v>重庆</v>
      </c>
      <c r="M1623" t="str">
        <f>VLOOKUP(E1623,Region!$A$2:$B$3416,2,FALSE)</f>
        <v>重庆</v>
      </c>
      <c r="N1623" t="str">
        <f>VLOOKUP(F1623,Region!$A$2:$B$3416,2,FALSE)</f>
        <v>南川区</v>
      </c>
    </row>
    <row r="1624" spans="1:14" x14ac:dyDescent="0.2">
      <c r="A1624" s="1">
        <v>228403</v>
      </c>
      <c r="B1624" s="1">
        <v>232085</v>
      </c>
      <c r="C1624" s="3">
        <v>1</v>
      </c>
      <c r="D1624" s="3">
        <v>31</v>
      </c>
      <c r="E1624" s="3">
        <v>383</v>
      </c>
      <c r="F1624" s="3">
        <v>3234</v>
      </c>
      <c r="G1624" s="1">
        <v>66.650000000000006</v>
      </c>
      <c r="H1624" s="2" t="s">
        <v>116</v>
      </c>
      <c r="I1624" s="1" t="s">
        <v>22</v>
      </c>
      <c r="J1624">
        <f t="shared" si="25"/>
        <v>23</v>
      </c>
      <c r="K1624" t="str">
        <f>VLOOKUP(C1624,Region!$A$2:$B$3416,2,FALSE)</f>
        <v>中国</v>
      </c>
      <c r="L1624" t="str">
        <f>VLOOKUP(D1624,Region!$A$2:$B$3416,2,FALSE)</f>
        <v>浙江</v>
      </c>
      <c r="M1624" t="str">
        <f>VLOOKUP(E1624,Region!$A$2:$B$3416,2,FALSE)</f>
        <v>杭州</v>
      </c>
      <c r="N1624" t="str">
        <f>VLOOKUP(F1624,Region!$A$2:$B$3416,2,FALSE)</f>
        <v>江干区</v>
      </c>
    </row>
    <row r="1625" spans="1:14" x14ac:dyDescent="0.2">
      <c r="A1625" s="1">
        <v>228404</v>
      </c>
      <c r="B1625" s="1">
        <v>232086</v>
      </c>
      <c r="C1625" s="3">
        <v>1</v>
      </c>
      <c r="D1625" s="3">
        <v>14</v>
      </c>
      <c r="E1625" s="3">
        <v>210</v>
      </c>
      <c r="F1625" s="3">
        <v>1763</v>
      </c>
      <c r="G1625" s="1">
        <v>74</v>
      </c>
      <c r="H1625" s="2" t="s">
        <v>114</v>
      </c>
      <c r="I1625" s="1" t="s">
        <v>22</v>
      </c>
      <c r="J1625">
        <f t="shared" si="25"/>
        <v>23</v>
      </c>
      <c r="K1625" t="str">
        <f>VLOOKUP(C1625,Region!$A$2:$B$3416,2,FALSE)</f>
        <v>中国</v>
      </c>
      <c r="L1625" t="str">
        <f>VLOOKUP(D1625,Region!$A$2:$B$3416,2,FALSE)</f>
        <v>湖南</v>
      </c>
      <c r="M1625" t="str">
        <f>VLOOKUP(E1625,Region!$A$2:$B$3416,2,FALSE)</f>
        <v>株洲</v>
      </c>
      <c r="N1625" t="str">
        <f>VLOOKUP(F1625,Region!$A$2:$B$3416,2,FALSE)</f>
        <v>芦淞区</v>
      </c>
    </row>
    <row r="1626" spans="1:14" x14ac:dyDescent="0.2">
      <c r="A1626" s="1">
        <v>228405</v>
      </c>
      <c r="B1626" s="1">
        <v>232087</v>
      </c>
      <c r="C1626" s="3">
        <v>1</v>
      </c>
      <c r="D1626" s="3">
        <v>14</v>
      </c>
      <c r="E1626" s="3">
        <v>210</v>
      </c>
      <c r="F1626" s="3">
        <v>1763</v>
      </c>
      <c r="G1626" s="1">
        <v>471.2</v>
      </c>
      <c r="H1626" s="2" t="s">
        <v>111</v>
      </c>
      <c r="I1626" s="1" t="s">
        <v>14</v>
      </c>
      <c r="J1626">
        <f t="shared" si="25"/>
        <v>23</v>
      </c>
      <c r="K1626" t="str">
        <f>VLOOKUP(C1626,Region!$A$2:$B$3416,2,FALSE)</f>
        <v>中国</v>
      </c>
      <c r="L1626" t="str">
        <f>VLOOKUP(D1626,Region!$A$2:$B$3416,2,FALSE)</f>
        <v>湖南</v>
      </c>
      <c r="M1626" t="str">
        <f>VLOOKUP(E1626,Region!$A$2:$B$3416,2,FALSE)</f>
        <v>株洲</v>
      </c>
      <c r="N1626" t="str">
        <f>VLOOKUP(F1626,Region!$A$2:$B$3416,2,FALSE)</f>
        <v>芦淞区</v>
      </c>
    </row>
    <row r="1627" spans="1:14" x14ac:dyDescent="0.2">
      <c r="A1627" s="1">
        <v>228406</v>
      </c>
      <c r="B1627" s="1">
        <v>232088</v>
      </c>
      <c r="C1627" s="3">
        <v>1</v>
      </c>
      <c r="D1627" s="3">
        <v>26</v>
      </c>
      <c r="E1627" s="3">
        <v>333</v>
      </c>
      <c r="F1627" s="3">
        <v>2850</v>
      </c>
      <c r="G1627" s="1">
        <v>52.2</v>
      </c>
      <c r="H1627" s="2" t="s">
        <v>101</v>
      </c>
      <c r="I1627" s="1" t="s">
        <v>11</v>
      </c>
      <c r="J1627">
        <f t="shared" si="25"/>
        <v>23</v>
      </c>
      <c r="K1627" t="str">
        <f>VLOOKUP(C1627,Region!$A$2:$B$3416,2,FALSE)</f>
        <v>中国</v>
      </c>
      <c r="L1627" t="str">
        <f>VLOOKUP(D1627,Region!$A$2:$B$3416,2,FALSE)</f>
        <v>四川</v>
      </c>
      <c r="M1627" t="str">
        <f>VLOOKUP(E1627,Region!$A$2:$B$3416,2,FALSE)</f>
        <v>眉山</v>
      </c>
      <c r="N1627" t="str">
        <f>VLOOKUP(F1627,Region!$A$2:$B$3416,2,FALSE)</f>
        <v>洪雅县</v>
      </c>
    </row>
    <row r="1628" spans="1:14" x14ac:dyDescent="0.2">
      <c r="A1628" s="1">
        <v>228407</v>
      </c>
      <c r="B1628" s="1">
        <v>232089</v>
      </c>
      <c r="C1628" s="3">
        <v>1</v>
      </c>
      <c r="D1628" s="3">
        <v>17</v>
      </c>
      <c r="E1628" s="3">
        <v>235</v>
      </c>
      <c r="F1628" s="3">
        <v>1994</v>
      </c>
      <c r="G1628" s="1">
        <v>274.55</v>
      </c>
      <c r="H1628" s="2" t="s">
        <v>113</v>
      </c>
      <c r="I1628" s="1" t="s">
        <v>14</v>
      </c>
      <c r="J1628">
        <f t="shared" si="25"/>
        <v>23</v>
      </c>
      <c r="K1628" t="str">
        <f>VLOOKUP(C1628,Region!$A$2:$B$3416,2,FALSE)</f>
        <v>中国</v>
      </c>
      <c r="L1628" t="str">
        <f>VLOOKUP(D1628,Region!$A$2:$B$3416,2,FALSE)</f>
        <v>江西</v>
      </c>
      <c r="M1628" t="str">
        <f>VLOOKUP(E1628,Region!$A$2:$B$3416,2,FALSE)</f>
        <v>赣州</v>
      </c>
      <c r="N1628" t="str">
        <f>VLOOKUP(F1628,Region!$A$2:$B$3416,2,FALSE)</f>
        <v>宁都县</v>
      </c>
    </row>
    <row r="1629" spans="1:14" x14ac:dyDescent="0.2">
      <c r="A1629" s="1">
        <v>228408</v>
      </c>
      <c r="B1629" s="1">
        <v>232090</v>
      </c>
      <c r="C1629" s="3">
        <v>1</v>
      </c>
      <c r="D1629" s="3">
        <v>14</v>
      </c>
      <c r="E1629" s="3">
        <v>197</v>
      </c>
      <c r="F1629" s="3">
        <v>1655</v>
      </c>
      <c r="G1629" s="1">
        <v>120.45</v>
      </c>
      <c r="H1629" s="2" t="s">
        <v>112</v>
      </c>
      <c r="I1629" s="1" t="s">
        <v>11</v>
      </c>
      <c r="J1629">
        <f t="shared" si="25"/>
        <v>23</v>
      </c>
      <c r="K1629" t="str">
        <f>VLOOKUP(C1629,Region!$A$2:$B$3416,2,FALSE)</f>
        <v>中国</v>
      </c>
      <c r="L1629" t="str">
        <f>VLOOKUP(D1629,Region!$A$2:$B$3416,2,FALSE)</f>
        <v>湖南</v>
      </c>
      <c r="M1629" t="str">
        <f>VLOOKUP(E1629,Region!$A$2:$B$3416,2,FALSE)</f>
        <v>长沙</v>
      </c>
      <c r="N1629" t="str">
        <f>VLOOKUP(F1629,Region!$A$2:$B$3416,2,FALSE)</f>
        <v>望城县</v>
      </c>
    </row>
    <row r="1630" spans="1:14" x14ac:dyDescent="0.2">
      <c r="A1630" s="1">
        <v>228409</v>
      </c>
      <c r="B1630" s="1">
        <v>232091</v>
      </c>
      <c r="C1630" s="3">
        <v>1</v>
      </c>
      <c r="D1630" s="3">
        <v>24</v>
      </c>
      <c r="E1630" s="3">
        <v>311</v>
      </c>
      <c r="F1630" s="3">
        <v>2597</v>
      </c>
      <c r="G1630" s="1">
        <v>392.35</v>
      </c>
      <c r="H1630" s="2" t="s">
        <v>110</v>
      </c>
      <c r="I1630" s="1" t="s">
        <v>14</v>
      </c>
      <c r="J1630">
        <f t="shared" si="25"/>
        <v>23</v>
      </c>
      <c r="K1630" t="str">
        <f>VLOOKUP(C1630,Region!$A$2:$B$3416,2,FALSE)</f>
        <v>中国</v>
      </c>
      <c r="L1630" t="str">
        <f>VLOOKUP(D1630,Region!$A$2:$B$3416,2,FALSE)</f>
        <v>陕西</v>
      </c>
      <c r="M1630" t="str">
        <f>VLOOKUP(E1630,Region!$A$2:$B$3416,2,FALSE)</f>
        <v>西安</v>
      </c>
      <c r="N1630" t="str">
        <f>VLOOKUP(F1630,Region!$A$2:$B$3416,2,FALSE)</f>
        <v>新城区</v>
      </c>
    </row>
    <row r="1631" spans="1:14" x14ac:dyDescent="0.2">
      <c r="A1631" s="1">
        <v>228410</v>
      </c>
      <c r="B1631" s="1">
        <v>232092</v>
      </c>
      <c r="C1631" s="3">
        <v>1</v>
      </c>
      <c r="D1631" s="3">
        <v>14</v>
      </c>
      <c r="E1631" s="3">
        <v>197</v>
      </c>
      <c r="F1631" s="3">
        <v>1648</v>
      </c>
      <c r="G1631" s="1">
        <v>106.7</v>
      </c>
      <c r="H1631" s="2" t="s">
        <v>109</v>
      </c>
      <c r="I1631" s="1" t="s">
        <v>22</v>
      </c>
      <c r="J1631">
        <f t="shared" si="25"/>
        <v>23</v>
      </c>
      <c r="K1631" t="str">
        <f>VLOOKUP(C1631,Region!$A$2:$B$3416,2,FALSE)</f>
        <v>中国</v>
      </c>
      <c r="L1631" t="str">
        <f>VLOOKUP(D1631,Region!$A$2:$B$3416,2,FALSE)</f>
        <v>湖南</v>
      </c>
      <c r="M1631" t="str">
        <f>VLOOKUP(E1631,Region!$A$2:$B$3416,2,FALSE)</f>
        <v>长沙</v>
      </c>
      <c r="N1631" t="str">
        <f>VLOOKUP(F1631,Region!$A$2:$B$3416,2,FALSE)</f>
        <v>芙蓉区</v>
      </c>
    </row>
    <row r="1632" spans="1:14" x14ac:dyDescent="0.2">
      <c r="A1632" s="1">
        <v>228411</v>
      </c>
      <c r="B1632" s="1">
        <v>232093</v>
      </c>
      <c r="C1632" s="3">
        <v>1</v>
      </c>
      <c r="D1632" s="3">
        <v>10</v>
      </c>
      <c r="E1632" s="3">
        <v>147</v>
      </c>
      <c r="F1632" s="3">
        <v>1215</v>
      </c>
      <c r="G1632" s="1">
        <v>27</v>
      </c>
      <c r="H1632" s="2" t="s">
        <v>108</v>
      </c>
      <c r="I1632" s="1" t="s">
        <v>22</v>
      </c>
      <c r="J1632">
        <f t="shared" si="25"/>
        <v>23</v>
      </c>
      <c r="K1632" t="str">
        <f>VLOOKUP(C1632,Region!$A$2:$B$3416,2,FALSE)</f>
        <v>中国</v>
      </c>
      <c r="L1632" t="str">
        <f>VLOOKUP(D1632,Region!$A$2:$B$3416,2,FALSE)</f>
        <v>河北</v>
      </c>
      <c r="M1632" t="str">
        <f>VLOOKUP(E1632,Region!$A$2:$B$3416,2,FALSE)</f>
        <v>邢台</v>
      </c>
      <c r="N1632" t="str">
        <f>VLOOKUP(F1632,Region!$A$2:$B$3416,2,FALSE)</f>
        <v>桥东区</v>
      </c>
    </row>
    <row r="1633" spans="1:14" x14ac:dyDescent="0.2">
      <c r="A1633" s="1">
        <v>228412</v>
      </c>
      <c r="B1633" s="1">
        <v>232094</v>
      </c>
      <c r="C1633" s="3">
        <v>1</v>
      </c>
      <c r="D1633" s="3">
        <v>26</v>
      </c>
      <c r="E1633" s="3">
        <v>322</v>
      </c>
      <c r="F1633" s="3">
        <v>2724</v>
      </c>
      <c r="G1633" s="1">
        <v>304.2</v>
      </c>
      <c r="H1633" s="2" t="s">
        <v>107</v>
      </c>
      <c r="I1633" s="1" t="s">
        <v>11</v>
      </c>
      <c r="J1633">
        <f t="shared" si="25"/>
        <v>23</v>
      </c>
      <c r="K1633" t="str">
        <f>VLOOKUP(C1633,Region!$A$2:$B$3416,2,FALSE)</f>
        <v>中国</v>
      </c>
      <c r="L1633" t="str">
        <f>VLOOKUP(D1633,Region!$A$2:$B$3416,2,FALSE)</f>
        <v>四川</v>
      </c>
      <c r="M1633" t="str">
        <f>VLOOKUP(E1633,Region!$A$2:$B$3416,2,FALSE)</f>
        <v>成都</v>
      </c>
      <c r="N1633" t="str">
        <f>VLOOKUP(F1633,Region!$A$2:$B$3416,2,FALSE)</f>
        <v>金牛区</v>
      </c>
    </row>
    <row r="1634" spans="1:14" x14ac:dyDescent="0.2">
      <c r="A1634" s="1">
        <v>228413</v>
      </c>
      <c r="B1634" s="1">
        <v>232095</v>
      </c>
      <c r="C1634" s="3">
        <v>1</v>
      </c>
      <c r="D1634" s="3">
        <v>24</v>
      </c>
      <c r="E1634" s="3">
        <v>313</v>
      </c>
      <c r="F1634" s="3">
        <v>2620</v>
      </c>
      <c r="G1634" s="1">
        <v>432.3</v>
      </c>
      <c r="H1634" s="2" t="s">
        <v>104</v>
      </c>
      <c r="I1634" s="1" t="s">
        <v>10</v>
      </c>
      <c r="J1634">
        <f t="shared" si="25"/>
        <v>23</v>
      </c>
      <c r="K1634" t="str">
        <f>VLOOKUP(C1634,Region!$A$2:$B$3416,2,FALSE)</f>
        <v>中国</v>
      </c>
      <c r="L1634" t="str">
        <f>VLOOKUP(D1634,Region!$A$2:$B$3416,2,FALSE)</f>
        <v>陕西</v>
      </c>
      <c r="M1634" t="str">
        <f>VLOOKUP(E1634,Region!$A$2:$B$3416,2,FALSE)</f>
        <v>宝鸡</v>
      </c>
      <c r="N1634" t="str">
        <f>VLOOKUP(F1634,Region!$A$2:$B$3416,2,FALSE)</f>
        <v>渭滨区</v>
      </c>
    </row>
    <row r="1635" spans="1:14" x14ac:dyDescent="0.2">
      <c r="A1635" s="1">
        <v>228414</v>
      </c>
      <c r="B1635" s="1">
        <v>232096</v>
      </c>
      <c r="C1635" s="3">
        <v>1</v>
      </c>
      <c r="D1635" s="3">
        <v>32</v>
      </c>
      <c r="E1635" s="3">
        <v>394</v>
      </c>
      <c r="F1635" s="3">
        <v>3345</v>
      </c>
      <c r="G1635" s="1">
        <v>108.9</v>
      </c>
      <c r="H1635" s="2" t="s">
        <v>106</v>
      </c>
      <c r="I1635" s="1" t="s">
        <v>11</v>
      </c>
      <c r="J1635">
        <f t="shared" si="25"/>
        <v>23</v>
      </c>
      <c r="K1635" t="str">
        <f>VLOOKUP(C1635,Region!$A$2:$B$3416,2,FALSE)</f>
        <v>中国</v>
      </c>
      <c r="L1635" t="str">
        <f>VLOOKUP(D1635,Region!$A$2:$B$3416,2,FALSE)</f>
        <v>重庆</v>
      </c>
      <c r="M1635" t="str">
        <f>VLOOKUP(E1635,Region!$A$2:$B$3416,2,FALSE)</f>
        <v>重庆</v>
      </c>
      <c r="N1635" t="str">
        <f>VLOOKUP(F1635,Region!$A$2:$B$3416,2,FALSE)</f>
        <v>潼南县</v>
      </c>
    </row>
    <row r="1636" spans="1:14" x14ac:dyDescent="0.2">
      <c r="A1636" s="1">
        <v>228415</v>
      </c>
      <c r="B1636" s="1">
        <v>232097</v>
      </c>
      <c r="C1636" s="3">
        <v>1</v>
      </c>
      <c r="D1636" s="3">
        <v>11</v>
      </c>
      <c r="E1636" s="3">
        <v>162</v>
      </c>
      <c r="F1636" s="3">
        <v>1378</v>
      </c>
      <c r="G1636" s="1">
        <v>442.3</v>
      </c>
      <c r="H1636" s="2" t="s">
        <v>105</v>
      </c>
      <c r="I1636" s="1" t="s">
        <v>13</v>
      </c>
      <c r="J1636">
        <f t="shared" si="25"/>
        <v>23</v>
      </c>
      <c r="K1636" t="str">
        <f>VLOOKUP(C1636,Region!$A$2:$B$3416,2,FALSE)</f>
        <v>中国</v>
      </c>
      <c r="L1636" t="str">
        <f>VLOOKUP(D1636,Region!$A$2:$B$3416,2,FALSE)</f>
        <v>河南</v>
      </c>
      <c r="M1636" t="str">
        <f>VLOOKUP(E1636,Region!$A$2:$B$3416,2,FALSE)</f>
        <v>许昌</v>
      </c>
      <c r="N1636" t="str">
        <f>VLOOKUP(F1636,Region!$A$2:$B$3416,2,FALSE)</f>
        <v>魏都区</v>
      </c>
    </row>
    <row r="1637" spans="1:14" x14ac:dyDescent="0.2">
      <c r="A1637" s="1">
        <v>228416</v>
      </c>
      <c r="B1637" s="1">
        <v>232098</v>
      </c>
      <c r="C1637" s="3">
        <v>1</v>
      </c>
      <c r="D1637" s="3">
        <v>27</v>
      </c>
      <c r="E1637" s="3">
        <v>343</v>
      </c>
      <c r="F1637" s="3">
        <v>2915</v>
      </c>
      <c r="G1637" s="1">
        <v>222.9</v>
      </c>
      <c r="H1637" s="2" t="s">
        <v>103</v>
      </c>
      <c r="I1637" s="1" t="s">
        <v>11</v>
      </c>
      <c r="J1637">
        <f t="shared" si="25"/>
        <v>23</v>
      </c>
      <c r="K1637" t="str">
        <f>VLOOKUP(C1637,Region!$A$2:$B$3416,2,FALSE)</f>
        <v>中国</v>
      </c>
      <c r="L1637" t="str">
        <f>VLOOKUP(D1637,Region!$A$2:$B$3416,2,FALSE)</f>
        <v>天津</v>
      </c>
      <c r="M1637" t="str">
        <f>VLOOKUP(E1637,Region!$A$2:$B$3416,2,FALSE)</f>
        <v>天津</v>
      </c>
      <c r="N1637" t="str">
        <f>VLOOKUP(F1637,Region!$A$2:$B$3416,2,FALSE)</f>
        <v>河北区</v>
      </c>
    </row>
    <row r="1638" spans="1:14" x14ac:dyDescent="0.2">
      <c r="A1638" s="1">
        <v>228417</v>
      </c>
      <c r="B1638" s="1">
        <v>232099</v>
      </c>
      <c r="C1638" s="3">
        <v>1</v>
      </c>
      <c r="D1638" s="3">
        <v>26</v>
      </c>
      <c r="E1638" s="3">
        <v>322</v>
      </c>
      <c r="F1638" s="3">
        <v>2722</v>
      </c>
      <c r="G1638" s="1">
        <v>553.04999999999995</v>
      </c>
      <c r="H1638" s="2" t="s">
        <v>102</v>
      </c>
      <c r="I1638" s="1" t="s">
        <v>14</v>
      </c>
      <c r="J1638">
        <f t="shared" si="25"/>
        <v>23</v>
      </c>
      <c r="K1638" t="str">
        <f>VLOOKUP(C1638,Region!$A$2:$B$3416,2,FALSE)</f>
        <v>中国</v>
      </c>
      <c r="L1638" t="str">
        <f>VLOOKUP(D1638,Region!$A$2:$B$3416,2,FALSE)</f>
        <v>四川</v>
      </c>
      <c r="M1638" t="str">
        <f>VLOOKUP(E1638,Region!$A$2:$B$3416,2,FALSE)</f>
        <v>成都</v>
      </c>
      <c r="N1638" t="str">
        <f>VLOOKUP(F1638,Region!$A$2:$B$3416,2,FALSE)</f>
        <v>青羊区</v>
      </c>
    </row>
    <row r="1639" spans="1:14" x14ac:dyDescent="0.2">
      <c r="A1639" s="1">
        <v>228418</v>
      </c>
      <c r="B1639" s="1">
        <v>232100</v>
      </c>
      <c r="C1639" s="3">
        <v>1</v>
      </c>
      <c r="D1639" s="3">
        <v>31</v>
      </c>
      <c r="E1639" s="3">
        <v>383</v>
      </c>
      <c r="F1639" s="3">
        <v>3233</v>
      </c>
      <c r="G1639" s="1">
        <v>150.65</v>
      </c>
      <c r="H1639" s="2" t="s">
        <v>100</v>
      </c>
      <c r="I1639" s="1" t="s">
        <v>10</v>
      </c>
      <c r="J1639">
        <f t="shared" si="25"/>
        <v>23</v>
      </c>
      <c r="K1639" t="str">
        <f>VLOOKUP(C1639,Region!$A$2:$B$3416,2,FALSE)</f>
        <v>中国</v>
      </c>
      <c r="L1639" t="str">
        <f>VLOOKUP(D1639,Region!$A$2:$B$3416,2,FALSE)</f>
        <v>浙江</v>
      </c>
      <c r="M1639" t="str">
        <f>VLOOKUP(E1639,Region!$A$2:$B$3416,2,FALSE)</f>
        <v>杭州</v>
      </c>
      <c r="N1639" t="str">
        <f>VLOOKUP(F1639,Region!$A$2:$B$3416,2,FALSE)</f>
        <v>滨江区</v>
      </c>
    </row>
    <row r="1640" spans="1:14" x14ac:dyDescent="0.2">
      <c r="A1640" s="1">
        <v>228419</v>
      </c>
      <c r="B1640" s="1">
        <v>232101</v>
      </c>
      <c r="C1640" s="3">
        <v>1</v>
      </c>
      <c r="D1640" s="3">
        <v>21</v>
      </c>
      <c r="E1640" s="3">
        <v>275</v>
      </c>
      <c r="F1640" s="3">
        <v>2291</v>
      </c>
      <c r="G1640" s="1">
        <v>119.65</v>
      </c>
      <c r="H1640" s="2" t="s">
        <v>100</v>
      </c>
      <c r="I1640" s="1" t="s">
        <v>11</v>
      </c>
      <c r="J1640">
        <f t="shared" si="25"/>
        <v>23</v>
      </c>
      <c r="K1640" t="str">
        <f>VLOOKUP(C1640,Region!$A$2:$B$3416,2,FALSE)</f>
        <v>中国</v>
      </c>
      <c r="L1640" t="str">
        <f>VLOOKUP(D1640,Region!$A$2:$B$3416,2,FALSE)</f>
        <v>青海</v>
      </c>
      <c r="M1640" t="str">
        <f>VLOOKUP(E1640,Region!$A$2:$B$3416,2,FALSE)</f>
        <v>西宁</v>
      </c>
      <c r="N1640" t="str">
        <f>VLOOKUP(F1640,Region!$A$2:$B$3416,2,FALSE)</f>
        <v>城西区</v>
      </c>
    </row>
    <row r="1641" spans="1:14" x14ac:dyDescent="0.2">
      <c r="A1641" s="1">
        <v>228420</v>
      </c>
      <c r="B1641" s="1">
        <v>232102</v>
      </c>
      <c r="C1641" s="3">
        <v>1</v>
      </c>
      <c r="D1641" s="3">
        <v>7</v>
      </c>
      <c r="E1641" s="3">
        <v>109</v>
      </c>
      <c r="F1641" s="3">
        <v>952</v>
      </c>
      <c r="G1641" s="1">
        <v>64.8</v>
      </c>
      <c r="H1641" s="2" t="s">
        <v>99</v>
      </c>
      <c r="I1641" s="1" t="s">
        <v>14</v>
      </c>
      <c r="J1641">
        <f t="shared" si="25"/>
        <v>23</v>
      </c>
      <c r="K1641" t="str">
        <f>VLOOKUP(C1641,Region!$A$2:$B$3416,2,FALSE)</f>
        <v>中国</v>
      </c>
      <c r="L1641" t="str">
        <f>VLOOKUP(D1641,Region!$A$2:$B$3416,2,FALSE)</f>
        <v>广西</v>
      </c>
      <c r="M1641" t="str">
        <f>VLOOKUP(E1641,Region!$A$2:$B$3416,2,FALSE)</f>
        <v>梧州</v>
      </c>
      <c r="N1641" t="str">
        <f>VLOOKUP(F1641,Region!$A$2:$B$3416,2,FALSE)</f>
        <v>岑溪市</v>
      </c>
    </row>
    <row r="1642" spans="1:14" x14ac:dyDescent="0.2">
      <c r="A1642" s="1">
        <v>228421</v>
      </c>
      <c r="B1642" s="1">
        <v>232103</v>
      </c>
      <c r="C1642" s="3">
        <v>1</v>
      </c>
      <c r="D1642" s="3">
        <v>14</v>
      </c>
      <c r="E1642" s="3">
        <v>201</v>
      </c>
      <c r="F1642" s="3">
        <v>1683</v>
      </c>
      <c r="G1642" s="1">
        <v>82.65</v>
      </c>
      <c r="H1642" s="2" t="s">
        <v>97</v>
      </c>
      <c r="I1642" s="1" t="s">
        <v>22</v>
      </c>
      <c r="J1642">
        <f t="shared" si="25"/>
        <v>23</v>
      </c>
      <c r="K1642" t="str">
        <f>VLOOKUP(C1642,Region!$A$2:$B$3416,2,FALSE)</f>
        <v>中国</v>
      </c>
      <c r="L1642" t="str">
        <f>VLOOKUP(D1642,Region!$A$2:$B$3416,2,FALSE)</f>
        <v>湖南</v>
      </c>
      <c r="M1642" t="str">
        <f>VLOOKUP(E1642,Region!$A$2:$B$3416,2,FALSE)</f>
        <v>衡阳</v>
      </c>
      <c r="N1642" t="str">
        <f>VLOOKUP(F1642,Region!$A$2:$B$3416,2,FALSE)</f>
        <v>石鼓区</v>
      </c>
    </row>
    <row r="1643" spans="1:14" x14ac:dyDescent="0.2">
      <c r="A1643" s="1">
        <v>228422</v>
      </c>
      <c r="B1643" s="1">
        <v>232104</v>
      </c>
      <c r="C1643" s="3">
        <v>1</v>
      </c>
      <c r="D1643" s="3">
        <v>6</v>
      </c>
      <c r="E1643" s="3">
        <v>76</v>
      </c>
      <c r="F1643" s="3">
        <v>695</v>
      </c>
      <c r="G1643" s="1">
        <v>225</v>
      </c>
      <c r="H1643" s="2" t="s">
        <v>98</v>
      </c>
      <c r="I1643" s="1" t="s">
        <v>14</v>
      </c>
      <c r="J1643">
        <f t="shared" si="25"/>
        <v>23</v>
      </c>
      <c r="K1643" t="str">
        <f>VLOOKUP(C1643,Region!$A$2:$B$3416,2,FALSE)</f>
        <v>中国</v>
      </c>
      <c r="L1643" t="str">
        <f>VLOOKUP(D1643,Region!$A$2:$B$3416,2,FALSE)</f>
        <v>广东</v>
      </c>
      <c r="M1643" t="str">
        <f>VLOOKUP(E1643,Region!$A$2:$B$3416,2,FALSE)</f>
        <v>广州</v>
      </c>
      <c r="N1643" t="str">
        <f>VLOOKUP(F1643,Region!$A$2:$B$3416,2,FALSE)</f>
        <v>白云区</v>
      </c>
    </row>
    <row r="1644" spans="1:14" x14ac:dyDescent="0.2">
      <c r="A1644" s="1">
        <v>228423</v>
      </c>
      <c r="B1644" s="1">
        <v>232105</v>
      </c>
      <c r="C1644" s="3">
        <v>1</v>
      </c>
      <c r="D1644" s="3">
        <v>22</v>
      </c>
      <c r="E1644" s="3">
        <v>292</v>
      </c>
      <c r="F1644" s="3">
        <v>2419</v>
      </c>
      <c r="G1644" s="1">
        <v>67.7</v>
      </c>
      <c r="H1644" s="2" t="s">
        <v>95</v>
      </c>
      <c r="I1644" s="1" t="s">
        <v>14</v>
      </c>
      <c r="J1644">
        <f t="shared" si="25"/>
        <v>23</v>
      </c>
      <c r="K1644" t="str">
        <f>VLOOKUP(C1644,Region!$A$2:$B$3416,2,FALSE)</f>
        <v>中国</v>
      </c>
      <c r="L1644" t="str">
        <f>VLOOKUP(D1644,Region!$A$2:$B$3416,2,FALSE)</f>
        <v>山东</v>
      </c>
      <c r="M1644" t="str">
        <f>VLOOKUP(E1644,Region!$A$2:$B$3416,2,FALSE)</f>
        <v>临沂</v>
      </c>
      <c r="N1644" t="str">
        <f>VLOOKUP(F1644,Region!$A$2:$B$3416,2,FALSE)</f>
        <v>临沭县</v>
      </c>
    </row>
    <row r="1645" spans="1:14" x14ac:dyDescent="0.2">
      <c r="A1645" s="1">
        <v>228424</v>
      </c>
      <c r="B1645" s="1">
        <v>232106</v>
      </c>
      <c r="C1645" s="3">
        <v>1</v>
      </c>
      <c r="D1645" s="3">
        <v>6</v>
      </c>
      <c r="E1645" s="3">
        <v>77</v>
      </c>
      <c r="F1645" s="3">
        <v>708</v>
      </c>
      <c r="G1645" s="1">
        <v>1267.2</v>
      </c>
      <c r="H1645" s="2" t="s">
        <v>94</v>
      </c>
      <c r="I1645" s="1" t="s">
        <v>14</v>
      </c>
      <c r="J1645">
        <f t="shared" si="25"/>
        <v>23</v>
      </c>
      <c r="K1645" t="str">
        <f>VLOOKUP(C1645,Region!$A$2:$B$3416,2,FALSE)</f>
        <v>中国</v>
      </c>
      <c r="L1645" t="str">
        <f>VLOOKUP(D1645,Region!$A$2:$B$3416,2,FALSE)</f>
        <v>广东</v>
      </c>
      <c r="M1645" t="str">
        <f>VLOOKUP(E1645,Region!$A$2:$B$3416,2,FALSE)</f>
        <v>深圳</v>
      </c>
      <c r="N1645" t="str">
        <f>VLOOKUP(F1645,Region!$A$2:$B$3416,2,FALSE)</f>
        <v>宝安区</v>
      </c>
    </row>
    <row r="1646" spans="1:14" x14ac:dyDescent="0.2">
      <c r="A1646" s="1">
        <v>228425</v>
      </c>
      <c r="B1646" s="1">
        <v>232107</v>
      </c>
      <c r="C1646" s="3">
        <v>1</v>
      </c>
      <c r="D1646" s="3">
        <v>31</v>
      </c>
      <c r="E1646" s="3">
        <v>383</v>
      </c>
      <c r="F1646" s="3">
        <v>3234</v>
      </c>
      <c r="G1646" s="1">
        <v>245.4</v>
      </c>
      <c r="H1646" s="2" t="s">
        <v>93</v>
      </c>
      <c r="I1646" s="1" t="s">
        <v>14</v>
      </c>
      <c r="J1646">
        <f t="shared" si="25"/>
        <v>23</v>
      </c>
      <c r="K1646" t="str">
        <f>VLOOKUP(C1646,Region!$A$2:$B$3416,2,FALSE)</f>
        <v>中国</v>
      </c>
      <c r="L1646" t="str">
        <f>VLOOKUP(D1646,Region!$A$2:$B$3416,2,FALSE)</f>
        <v>浙江</v>
      </c>
      <c r="M1646" t="str">
        <f>VLOOKUP(E1646,Region!$A$2:$B$3416,2,FALSE)</f>
        <v>杭州</v>
      </c>
      <c r="N1646" t="str">
        <f>VLOOKUP(F1646,Region!$A$2:$B$3416,2,FALSE)</f>
        <v>江干区</v>
      </c>
    </row>
    <row r="1647" spans="1:14" x14ac:dyDescent="0.2">
      <c r="A1647" s="1">
        <v>228426</v>
      </c>
      <c r="B1647" s="1">
        <v>232108</v>
      </c>
      <c r="C1647" s="3">
        <v>1</v>
      </c>
      <c r="D1647" s="3">
        <v>31</v>
      </c>
      <c r="E1647" s="3">
        <v>391</v>
      </c>
      <c r="F1647" s="3">
        <v>3309</v>
      </c>
      <c r="G1647" s="1">
        <v>194.75</v>
      </c>
      <c r="H1647" s="2" t="s">
        <v>92</v>
      </c>
      <c r="I1647" s="1" t="s">
        <v>11</v>
      </c>
      <c r="J1647">
        <f t="shared" si="25"/>
        <v>23</v>
      </c>
      <c r="K1647" t="str">
        <f>VLOOKUP(C1647,Region!$A$2:$B$3416,2,FALSE)</f>
        <v>中国</v>
      </c>
      <c r="L1647" t="str">
        <f>VLOOKUP(D1647,Region!$A$2:$B$3416,2,FALSE)</f>
        <v>浙江</v>
      </c>
      <c r="M1647" t="str">
        <f>VLOOKUP(E1647,Region!$A$2:$B$3416,2,FALSE)</f>
        <v>温州</v>
      </c>
      <c r="N1647" t="str">
        <f>VLOOKUP(F1647,Region!$A$2:$B$3416,2,FALSE)</f>
        <v>乐清市</v>
      </c>
    </row>
    <row r="1648" spans="1:14" x14ac:dyDescent="0.2">
      <c r="A1648" s="1">
        <v>228427</v>
      </c>
      <c r="B1648" s="1">
        <v>232109</v>
      </c>
      <c r="C1648" s="3">
        <v>1</v>
      </c>
      <c r="D1648" s="3">
        <v>19</v>
      </c>
      <c r="E1648" s="3">
        <v>262</v>
      </c>
      <c r="F1648" s="3">
        <v>2190</v>
      </c>
      <c r="G1648" s="1">
        <v>1497.9</v>
      </c>
      <c r="H1648" s="2" t="s">
        <v>91</v>
      </c>
      <c r="I1648" s="1" t="s">
        <v>13</v>
      </c>
      <c r="J1648">
        <f t="shared" si="25"/>
        <v>23</v>
      </c>
      <c r="K1648" t="str">
        <f>VLOOKUP(C1648,Region!$A$2:$B$3416,2,FALSE)</f>
        <v>中国</v>
      </c>
      <c r="L1648" t="str">
        <f>VLOOKUP(D1648,Region!$A$2:$B$3416,2,FALSE)</f>
        <v>内蒙古</v>
      </c>
      <c r="M1648" t="str">
        <f>VLOOKUP(E1648,Region!$A$2:$B$3416,2,FALSE)</f>
        <v>赤峰</v>
      </c>
      <c r="N1648" t="str">
        <f>VLOOKUP(F1648,Region!$A$2:$B$3416,2,FALSE)</f>
        <v>红山区</v>
      </c>
    </row>
    <row r="1649" spans="1:14" x14ac:dyDescent="0.2">
      <c r="A1649" s="1">
        <v>228428</v>
      </c>
      <c r="B1649" s="1">
        <v>232110</v>
      </c>
      <c r="C1649" s="3">
        <v>1</v>
      </c>
      <c r="D1649" s="3">
        <v>31</v>
      </c>
      <c r="E1649" s="3">
        <v>390</v>
      </c>
      <c r="F1649" s="3">
        <v>3299</v>
      </c>
      <c r="G1649" s="1">
        <v>101.55</v>
      </c>
      <c r="H1649" s="2" t="s">
        <v>90</v>
      </c>
      <c r="I1649" s="1" t="s">
        <v>22</v>
      </c>
      <c r="J1649">
        <f t="shared" si="25"/>
        <v>23</v>
      </c>
      <c r="K1649" t="str">
        <f>VLOOKUP(C1649,Region!$A$2:$B$3416,2,FALSE)</f>
        <v>中国</v>
      </c>
      <c r="L1649" t="str">
        <f>VLOOKUP(D1649,Region!$A$2:$B$3416,2,FALSE)</f>
        <v>浙江</v>
      </c>
      <c r="M1649" t="str">
        <f>VLOOKUP(E1649,Region!$A$2:$B$3416,2,FALSE)</f>
        <v>台州</v>
      </c>
      <c r="N1649" t="str">
        <f>VLOOKUP(F1649,Region!$A$2:$B$3416,2,FALSE)</f>
        <v>温岭市</v>
      </c>
    </row>
    <row r="1650" spans="1:14" x14ac:dyDescent="0.2">
      <c r="A1650" s="1">
        <v>228429</v>
      </c>
      <c r="B1650" s="1">
        <v>232111</v>
      </c>
      <c r="C1650" s="3">
        <v>1</v>
      </c>
      <c r="D1650" s="3">
        <v>17</v>
      </c>
      <c r="E1650" s="3">
        <v>235</v>
      </c>
      <c r="F1650" s="3">
        <v>1983</v>
      </c>
      <c r="G1650" s="1">
        <v>142.55000000000001</v>
      </c>
      <c r="H1650" s="2" t="s">
        <v>89</v>
      </c>
      <c r="I1650" s="1" t="s">
        <v>11</v>
      </c>
      <c r="J1650">
        <f t="shared" si="25"/>
        <v>23</v>
      </c>
      <c r="K1650" t="str">
        <f>VLOOKUP(C1650,Region!$A$2:$B$3416,2,FALSE)</f>
        <v>中国</v>
      </c>
      <c r="L1650" t="str">
        <f>VLOOKUP(D1650,Region!$A$2:$B$3416,2,FALSE)</f>
        <v>江西</v>
      </c>
      <c r="M1650" t="str">
        <f>VLOOKUP(E1650,Region!$A$2:$B$3416,2,FALSE)</f>
        <v>赣州</v>
      </c>
      <c r="N1650" t="str">
        <f>VLOOKUP(F1650,Region!$A$2:$B$3416,2,FALSE)</f>
        <v>瑞金市</v>
      </c>
    </row>
    <row r="1651" spans="1:14" x14ac:dyDescent="0.2">
      <c r="A1651" s="1">
        <v>228430</v>
      </c>
      <c r="B1651" s="1">
        <v>232112</v>
      </c>
      <c r="C1651" s="3">
        <v>1</v>
      </c>
      <c r="D1651" s="3">
        <v>15</v>
      </c>
      <c r="E1651" s="3">
        <v>217</v>
      </c>
      <c r="F1651" s="3">
        <v>1815</v>
      </c>
      <c r="G1651" s="1">
        <v>116.6</v>
      </c>
      <c r="H1651" s="2" t="s">
        <v>88</v>
      </c>
      <c r="I1651" s="1" t="s">
        <v>14</v>
      </c>
      <c r="J1651">
        <f t="shared" si="25"/>
        <v>23</v>
      </c>
      <c r="K1651" t="str">
        <f>VLOOKUP(C1651,Region!$A$2:$B$3416,2,FALSE)</f>
        <v>中国</v>
      </c>
      <c r="L1651" t="str">
        <f>VLOOKUP(D1651,Region!$A$2:$B$3416,2,FALSE)</f>
        <v>吉林</v>
      </c>
      <c r="M1651" t="str">
        <f>VLOOKUP(E1651,Region!$A$2:$B$3416,2,FALSE)</f>
        <v>松原</v>
      </c>
      <c r="N1651" t="str">
        <f>VLOOKUP(F1651,Region!$A$2:$B$3416,2,FALSE)</f>
        <v>宁江区</v>
      </c>
    </row>
    <row r="1652" spans="1:14" x14ac:dyDescent="0.2">
      <c r="A1652" s="1">
        <v>228431</v>
      </c>
      <c r="B1652" s="1">
        <v>232113</v>
      </c>
      <c r="C1652" s="3">
        <v>1</v>
      </c>
      <c r="D1652" s="3">
        <v>17</v>
      </c>
      <c r="E1652" s="3">
        <v>234</v>
      </c>
      <c r="F1652" s="3">
        <v>1970</v>
      </c>
      <c r="G1652" s="1">
        <v>156.69999999999999</v>
      </c>
      <c r="H1652" s="2" t="s">
        <v>85</v>
      </c>
      <c r="I1652" s="1" t="s">
        <v>22</v>
      </c>
      <c r="J1652">
        <f t="shared" si="25"/>
        <v>23</v>
      </c>
      <c r="K1652" t="str">
        <f>VLOOKUP(C1652,Region!$A$2:$B$3416,2,FALSE)</f>
        <v>中国</v>
      </c>
      <c r="L1652" t="str">
        <f>VLOOKUP(D1652,Region!$A$2:$B$3416,2,FALSE)</f>
        <v>江西</v>
      </c>
      <c r="M1652" t="str">
        <f>VLOOKUP(E1652,Region!$A$2:$B$3416,2,FALSE)</f>
        <v>抚州</v>
      </c>
      <c r="N1652" t="str">
        <f>VLOOKUP(F1652,Region!$A$2:$B$3416,2,FALSE)</f>
        <v>临川区</v>
      </c>
    </row>
    <row r="1653" spans="1:14" x14ac:dyDescent="0.2">
      <c r="A1653" s="1">
        <v>228432</v>
      </c>
      <c r="B1653" s="1">
        <v>232114</v>
      </c>
      <c r="C1653" s="3">
        <v>1</v>
      </c>
      <c r="D1653" s="3">
        <v>14</v>
      </c>
      <c r="E1653" s="3">
        <v>208</v>
      </c>
      <c r="F1653" s="3">
        <v>1751</v>
      </c>
      <c r="G1653" s="1">
        <v>917.4</v>
      </c>
      <c r="H1653" s="2" t="s">
        <v>87</v>
      </c>
      <c r="I1653" s="1" t="s">
        <v>13</v>
      </c>
      <c r="J1653">
        <f t="shared" si="25"/>
        <v>23</v>
      </c>
      <c r="K1653" t="str">
        <f>VLOOKUP(C1653,Region!$A$2:$B$3416,2,FALSE)</f>
        <v>中国</v>
      </c>
      <c r="L1653" t="str">
        <f>VLOOKUP(D1653,Region!$A$2:$B$3416,2,FALSE)</f>
        <v>湖南</v>
      </c>
      <c r="M1653" t="str">
        <f>VLOOKUP(E1653,Region!$A$2:$B$3416,2,FALSE)</f>
        <v>永州</v>
      </c>
      <c r="N1653" t="str">
        <f>VLOOKUP(F1653,Region!$A$2:$B$3416,2,FALSE)</f>
        <v>新田县</v>
      </c>
    </row>
    <row r="1654" spans="1:14" x14ac:dyDescent="0.2">
      <c r="A1654" s="1">
        <v>228433</v>
      </c>
      <c r="B1654" s="1">
        <v>232115</v>
      </c>
      <c r="C1654" s="3">
        <v>1</v>
      </c>
      <c r="D1654" s="3">
        <v>24</v>
      </c>
      <c r="E1654" s="3">
        <v>315</v>
      </c>
      <c r="F1654" s="3">
        <v>2646</v>
      </c>
      <c r="G1654" s="1">
        <v>170.85</v>
      </c>
      <c r="H1654" s="2" t="s">
        <v>86</v>
      </c>
      <c r="I1654" s="1" t="s">
        <v>14</v>
      </c>
      <c r="J1654">
        <f t="shared" si="25"/>
        <v>23</v>
      </c>
      <c r="K1654" t="str">
        <f>VLOOKUP(C1654,Region!$A$2:$B$3416,2,FALSE)</f>
        <v>中国</v>
      </c>
      <c r="L1654" t="str">
        <f>VLOOKUP(D1654,Region!$A$2:$B$3416,2,FALSE)</f>
        <v>陕西</v>
      </c>
      <c r="M1654" t="str">
        <f>VLOOKUP(E1654,Region!$A$2:$B$3416,2,FALSE)</f>
        <v>商洛</v>
      </c>
      <c r="N1654" t="str">
        <f>VLOOKUP(F1654,Region!$A$2:$B$3416,2,FALSE)</f>
        <v>山阳县</v>
      </c>
    </row>
    <row r="1655" spans="1:14" x14ac:dyDescent="0.2">
      <c r="A1655" s="1">
        <v>228434</v>
      </c>
      <c r="B1655" s="1">
        <v>232116</v>
      </c>
      <c r="C1655" s="3">
        <v>1</v>
      </c>
      <c r="D1655" s="3">
        <v>26</v>
      </c>
      <c r="E1655" s="3">
        <v>322</v>
      </c>
      <c r="F1655" s="3">
        <v>2729</v>
      </c>
      <c r="G1655" s="1">
        <v>61.65</v>
      </c>
      <c r="H1655" s="2" t="s">
        <v>87</v>
      </c>
      <c r="I1655" s="1" t="s">
        <v>22</v>
      </c>
      <c r="J1655">
        <f t="shared" si="25"/>
        <v>23</v>
      </c>
      <c r="K1655" t="str">
        <f>VLOOKUP(C1655,Region!$A$2:$B$3416,2,FALSE)</f>
        <v>中国</v>
      </c>
      <c r="L1655" t="str">
        <f>VLOOKUP(D1655,Region!$A$2:$B$3416,2,FALSE)</f>
        <v>四川</v>
      </c>
      <c r="M1655" t="str">
        <f>VLOOKUP(E1655,Region!$A$2:$B$3416,2,FALSE)</f>
        <v>成都</v>
      </c>
      <c r="N1655" t="str">
        <f>VLOOKUP(F1655,Region!$A$2:$B$3416,2,FALSE)</f>
        <v>新都区</v>
      </c>
    </row>
    <row r="1656" spans="1:14" x14ac:dyDescent="0.2">
      <c r="A1656" s="1">
        <v>228435</v>
      </c>
      <c r="B1656" s="1">
        <v>232117</v>
      </c>
      <c r="C1656" s="3">
        <v>1</v>
      </c>
      <c r="D1656" s="3">
        <v>30</v>
      </c>
      <c r="E1656" s="3">
        <v>378</v>
      </c>
      <c r="F1656" s="3">
        <v>3189</v>
      </c>
      <c r="G1656" s="1">
        <v>38.549999999999997</v>
      </c>
      <c r="H1656" s="2" t="s">
        <v>12</v>
      </c>
      <c r="I1656" s="1" t="s">
        <v>14</v>
      </c>
      <c r="J1656">
        <f t="shared" si="25"/>
        <v>0</v>
      </c>
      <c r="K1656" t="str">
        <f>VLOOKUP(C1656,Region!$A$2:$B$3416,2,FALSE)</f>
        <v>中国</v>
      </c>
      <c r="L1656" t="str">
        <f>VLOOKUP(D1656,Region!$A$2:$B$3416,2,FALSE)</f>
        <v>云南</v>
      </c>
      <c r="M1656" t="str">
        <f>VLOOKUP(E1656,Region!$A$2:$B$3416,2,FALSE)</f>
        <v>曲靖</v>
      </c>
      <c r="N1656" t="str">
        <f>VLOOKUP(F1656,Region!$A$2:$B$3416,2,FALSE)</f>
        <v>麒麟区</v>
      </c>
    </row>
    <row r="1657" spans="1:14" x14ac:dyDescent="0.2">
      <c r="A1657" s="1">
        <v>228436</v>
      </c>
      <c r="B1657" s="1">
        <v>232118</v>
      </c>
      <c r="C1657" s="3">
        <v>1</v>
      </c>
      <c r="D1657" s="3">
        <v>13</v>
      </c>
      <c r="E1657" s="3">
        <v>180</v>
      </c>
      <c r="F1657" s="3">
        <v>1554</v>
      </c>
      <c r="G1657" s="1">
        <v>191.85</v>
      </c>
      <c r="H1657" s="2" t="s">
        <v>1621</v>
      </c>
      <c r="I1657" s="1" t="s">
        <v>13</v>
      </c>
      <c r="J1657">
        <f t="shared" si="25"/>
        <v>0</v>
      </c>
      <c r="K1657" t="str">
        <f>VLOOKUP(C1657,Region!$A$2:$B$3416,2,FALSE)</f>
        <v>中国</v>
      </c>
      <c r="L1657" t="str">
        <f>VLOOKUP(D1657,Region!$A$2:$B$3416,2,FALSE)</f>
        <v>湖北</v>
      </c>
      <c r="M1657" t="str">
        <f>VLOOKUP(E1657,Region!$A$2:$B$3416,2,FALSE)</f>
        <v>武汉</v>
      </c>
      <c r="N1657" t="str">
        <f>VLOOKUP(F1657,Region!$A$2:$B$3416,2,FALSE)</f>
        <v>江夏区</v>
      </c>
    </row>
    <row r="1658" spans="1:14" x14ac:dyDescent="0.2">
      <c r="A1658" s="1">
        <v>228437</v>
      </c>
      <c r="B1658" s="1">
        <v>232119</v>
      </c>
      <c r="C1658" s="3">
        <v>1</v>
      </c>
      <c r="D1658" s="3">
        <v>16</v>
      </c>
      <c r="E1658" s="3">
        <v>229</v>
      </c>
      <c r="F1658" s="3">
        <v>1931</v>
      </c>
      <c r="G1658" s="1">
        <v>125.7</v>
      </c>
      <c r="H1658" s="2" t="s">
        <v>84</v>
      </c>
      <c r="I1658" s="1" t="s">
        <v>14</v>
      </c>
      <c r="J1658">
        <f t="shared" si="25"/>
        <v>23</v>
      </c>
      <c r="K1658" t="str">
        <f>VLOOKUP(C1658,Region!$A$2:$B$3416,2,FALSE)</f>
        <v>中国</v>
      </c>
      <c r="L1658" t="str">
        <f>VLOOKUP(D1658,Region!$A$2:$B$3416,2,FALSE)</f>
        <v>江苏</v>
      </c>
      <c r="M1658" t="str">
        <f>VLOOKUP(E1658,Region!$A$2:$B$3416,2,FALSE)</f>
        <v>徐州</v>
      </c>
      <c r="N1658" t="str">
        <f>VLOOKUP(F1658,Region!$A$2:$B$3416,2,FALSE)</f>
        <v>沛县</v>
      </c>
    </row>
    <row r="1659" spans="1:14" x14ac:dyDescent="0.2">
      <c r="A1659" s="1">
        <v>228438</v>
      </c>
      <c r="B1659" s="1">
        <v>232120</v>
      </c>
      <c r="C1659" s="3">
        <v>1</v>
      </c>
      <c r="D1659" s="3">
        <v>22</v>
      </c>
      <c r="E1659" s="3">
        <v>291</v>
      </c>
      <c r="F1659" s="3">
        <v>2400</v>
      </c>
      <c r="G1659" s="1">
        <v>143.9</v>
      </c>
      <c r="H1659" s="2" t="s">
        <v>83</v>
      </c>
      <c r="I1659" s="1" t="s">
        <v>11</v>
      </c>
      <c r="J1659">
        <f t="shared" si="25"/>
        <v>23</v>
      </c>
      <c r="K1659" t="str">
        <f>VLOOKUP(C1659,Region!$A$2:$B$3416,2,FALSE)</f>
        <v>中国</v>
      </c>
      <c r="L1659" t="str">
        <f>VLOOKUP(D1659,Region!$A$2:$B$3416,2,FALSE)</f>
        <v>山东</v>
      </c>
      <c r="M1659" t="str">
        <f>VLOOKUP(E1659,Region!$A$2:$B$3416,2,FALSE)</f>
        <v>聊城</v>
      </c>
      <c r="N1659" t="str">
        <f>VLOOKUP(F1659,Region!$A$2:$B$3416,2,FALSE)</f>
        <v>东昌府区</v>
      </c>
    </row>
    <row r="1660" spans="1:14" x14ac:dyDescent="0.2">
      <c r="A1660" s="1">
        <v>228439</v>
      </c>
      <c r="B1660" s="1">
        <v>232121</v>
      </c>
      <c r="C1660" s="3">
        <v>1</v>
      </c>
      <c r="D1660" s="3">
        <v>6</v>
      </c>
      <c r="E1660" s="3">
        <v>80</v>
      </c>
      <c r="F1660" s="3">
        <v>748</v>
      </c>
      <c r="G1660" s="1">
        <v>64.55</v>
      </c>
      <c r="H1660" s="2" t="s">
        <v>82</v>
      </c>
      <c r="I1660" s="1" t="s">
        <v>11</v>
      </c>
      <c r="J1660">
        <f t="shared" si="25"/>
        <v>23</v>
      </c>
      <c r="K1660" t="str">
        <f>VLOOKUP(C1660,Region!$A$2:$B$3416,2,FALSE)</f>
        <v>中国</v>
      </c>
      <c r="L1660" t="str">
        <f>VLOOKUP(D1660,Region!$A$2:$B$3416,2,FALSE)</f>
        <v>广东</v>
      </c>
      <c r="M1660" t="str">
        <f>VLOOKUP(E1660,Region!$A$2:$B$3416,2,FALSE)</f>
        <v>佛山</v>
      </c>
      <c r="N1660" t="str">
        <f>VLOOKUP(F1660,Region!$A$2:$B$3416,2,FALSE)</f>
        <v>顺德区</v>
      </c>
    </row>
    <row r="1661" spans="1:14" x14ac:dyDescent="0.2">
      <c r="A1661" s="1">
        <v>228440</v>
      </c>
      <c r="B1661" s="1">
        <v>232122</v>
      </c>
      <c r="C1661" s="3">
        <v>1</v>
      </c>
      <c r="D1661" s="3">
        <v>16</v>
      </c>
      <c r="E1661" s="3">
        <v>223</v>
      </c>
      <c r="F1661" s="3">
        <v>1883</v>
      </c>
      <c r="G1661" s="1">
        <v>86.1</v>
      </c>
      <c r="H1661" s="2" t="s">
        <v>82</v>
      </c>
      <c r="I1661" s="1" t="s">
        <v>22</v>
      </c>
      <c r="J1661">
        <f t="shared" si="25"/>
        <v>23</v>
      </c>
      <c r="K1661" t="str">
        <f>VLOOKUP(C1661,Region!$A$2:$B$3416,2,FALSE)</f>
        <v>中国</v>
      </c>
      <c r="L1661" t="str">
        <f>VLOOKUP(D1661,Region!$A$2:$B$3416,2,FALSE)</f>
        <v>江苏</v>
      </c>
      <c r="M1661" t="str">
        <f>VLOOKUP(E1661,Region!$A$2:$B$3416,2,FALSE)</f>
        <v>常州</v>
      </c>
      <c r="N1661" t="str">
        <f>VLOOKUP(F1661,Region!$A$2:$B$3416,2,FALSE)</f>
        <v>新北区</v>
      </c>
    </row>
    <row r="1662" spans="1:14" x14ac:dyDescent="0.2">
      <c r="A1662" s="1">
        <v>228441</v>
      </c>
      <c r="B1662" s="1">
        <v>232123</v>
      </c>
      <c r="C1662" s="3">
        <v>1</v>
      </c>
      <c r="D1662" s="3">
        <v>22</v>
      </c>
      <c r="E1662" s="3">
        <v>289</v>
      </c>
      <c r="F1662" s="3">
        <v>2386</v>
      </c>
      <c r="G1662" s="1">
        <v>290.55</v>
      </c>
      <c r="H1662" s="2" t="s">
        <v>81</v>
      </c>
      <c r="I1662" s="1" t="s">
        <v>14</v>
      </c>
      <c r="J1662">
        <f t="shared" si="25"/>
        <v>23</v>
      </c>
      <c r="K1662" t="str">
        <f>VLOOKUP(C1662,Region!$A$2:$B$3416,2,FALSE)</f>
        <v>中国</v>
      </c>
      <c r="L1662" t="str">
        <f>VLOOKUP(D1662,Region!$A$2:$B$3416,2,FALSE)</f>
        <v>山东</v>
      </c>
      <c r="M1662" t="str">
        <f>VLOOKUP(E1662,Region!$A$2:$B$3416,2,FALSE)</f>
        <v>济宁</v>
      </c>
      <c r="N1662" t="str">
        <f>VLOOKUP(F1662,Region!$A$2:$B$3416,2,FALSE)</f>
        <v>市中区</v>
      </c>
    </row>
    <row r="1663" spans="1:14" x14ac:dyDescent="0.2">
      <c r="A1663" s="1">
        <v>228442</v>
      </c>
      <c r="B1663" s="1">
        <v>232124</v>
      </c>
      <c r="C1663" s="3">
        <v>1</v>
      </c>
      <c r="D1663" s="3">
        <v>32</v>
      </c>
      <c r="E1663" s="3">
        <v>394</v>
      </c>
      <c r="F1663" s="3">
        <v>3359</v>
      </c>
      <c r="G1663" s="1">
        <v>275.85000000000002</v>
      </c>
      <c r="H1663" s="2" t="s">
        <v>80</v>
      </c>
      <c r="I1663" s="1" t="s">
        <v>11</v>
      </c>
      <c r="J1663">
        <f t="shared" si="25"/>
        <v>23</v>
      </c>
      <c r="K1663" t="str">
        <f>VLOOKUP(C1663,Region!$A$2:$B$3416,2,FALSE)</f>
        <v>中国</v>
      </c>
      <c r="L1663" t="str">
        <f>VLOOKUP(D1663,Region!$A$2:$B$3416,2,FALSE)</f>
        <v>重庆</v>
      </c>
      <c r="M1663" t="str">
        <f>VLOOKUP(E1663,Region!$A$2:$B$3416,2,FALSE)</f>
        <v>重庆</v>
      </c>
      <c r="N1663" t="str">
        <f>VLOOKUP(F1663,Region!$A$2:$B$3416,2,FALSE)</f>
        <v>云阳县</v>
      </c>
    </row>
    <row r="1664" spans="1:14" x14ac:dyDescent="0.2">
      <c r="A1664" s="1">
        <v>228443</v>
      </c>
      <c r="B1664" s="1">
        <v>232125</v>
      </c>
      <c r="C1664" s="3">
        <v>1</v>
      </c>
      <c r="D1664" s="3">
        <v>3</v>
      </c>
      <c r="E1664" s="3">
        <v>50</v>
      </c>
      <c r="F1664" s="3">
        <v>492</v>
      </c>
      <c r="G1664" s="1">
        <v>185.55</v>
      </c>
      <c r="H1664" s="2" t="s">
        <v>79</v>
      </c>
      <c r="I1664" s="1" t="s">
        <v>22</v>
      </c>
      <c r="J1664">
        <f t="shared" si="25"/>
        <v>23</v>
      </c>
      <c r="K1664" t="str">
        <f>VLOOKUP(C1664,Region!$A$2:$B$3416,2,FALSE)</f>
        <v>中国</v>
      </c>
      <c r="L1664" t="str">
        <f>VLOOKUP(D1664,Region!$A$2:$B$3416,2,FALSE)</f>
        <v>安徽</v>
      </c>
      <c r="M1664" t="str">
        <f>VLOOKUP(E1664,Region!$A$2:$B$3416,2,FALSE)</f>
        <v>宣城</v>
      </c>
      <c r="N1664" t="str">
        <f>VLOOKUP(F1664,Region!$A$2:$B$3416,2,FALSE)</f>
        <v>广德县</v>
      </c>
    </row>
    <row r="1665" spans="1:14" x14ac:dyDescent="0.2">
      <c r="A1665" s="1">
        <v>228444</v>
      </c>
      <c r="B1665" s="1">
        <v>232126</v>
      </c>
      <c r="C1665" s="3">
        <v>1</v>
      </c>
      <c r="D1665" s="3">
        <v>2</v>
      </c>
      <c r="E1665" s="3">
        <v>52</v>
      </c>
      <c r="F1665" s="3">
        <v>503</v>
      </c>
      <c r="G1665" s="1">
        <v>227.9</v>
      </c>
      <c r="H1665" s="2" t="s">
        <v>78</v>
      </c>
      <c r="I1665" s="1" t="s">
        <v>14</v>
      </c>
      <c r="J1665">
        <f t="shared" si="25"/>
        <v>23</v>
      </c>
      <c r="K1665" t="str">
        <f>VLOOKUP(C1665,Region!$A$2:$B$3416,2,FALSE)</f>
        <v>中国</v>
      </c>
      <c r="L1665" t="str">
        <f>VLOOKUP(D1665,Region!$A$2:$B$3416,2,FALSE)</f>
        <v>北京</v>
      </c>
      <c r="M1665" t="str">
        <f>VLOOKUP(E1665,Region!$A$2:$B$3416,2,FALSE)</f>
        <v>北京</v>
      </c>
      <c r="N1665" t="str">
        <f>VLOOKUP(F1665,Region!$A$2:$B$3416,2,FALSE)</f>
        <v>朝阳区</v>
      </c>
    </row>
    <row r="1666" spans="1:14" x14ac:dyDescent="0.2">
      <c r="A1666" s="1">
        <v>228445</v>
      </c>
      <c r="B1666" s="1">
        <v>232127</v>
      </c>
      <c r="C1666" s="3">
        <v>1</v>
      </c>
      <c r="D1666" s="3">
        <v>32</v>
      </c>
      <c r="E1666" s="3">
        <v>394</v>
      </c>
      <c r="F1666" s="3">
        <v>3338</v>
      </c>
      <c r="G1666" s="1">
        <v>94.3</v>
      </c>
      <c r="H1666" s="2" t="s">
        <v>70</v>
      </c>
      <c r="I1666" s="1" t="s">
        <v>22</v>
      </c>
      <c r="J1666">
        <f t="shared" si="25"/>
        <v>23</v>
      </c>
      <c r="K1666" t="str">
        <f>VLOOKUP(C1666,Region!$A$2:$B$3416,2,FALSE)</f>
        <v>中国</v>
      </c>
      <c r="L1666" t="str">
        <f>VLOOKUP(D1666,Region!$A$2:$B$3416,2,FALSE)</f>
        <v>重庆</v>
      </c>
      <c r="M1666" t="str">
        <f>VLOOKUP(E1666,Region!$A$2:$B$3416,2,FALSE)</f>
        <v>重庆</v>
      </c>
      <c r="N1666" t="str">
        <f>VLOOKUP(F1666,Region!$A$2:$B$3416,2,FALSE)</f>
        <v>江北区</v>
      </c>
    </row>
    <row r="1667" spans="1:14" x14ac:dyDescent="0.2">
      <c r="A1667" s="1">
        <v>228446</v>
      </c>
      <c r="B1667" s="1">
        <v>232128</v>
      </c>
      <c r="C1667" s="3">
        <v>1</v>
      </c>
      <c r="D1667" s="3">
        <v>6</v>
      </c>
      <c r="E1667" s="3">
        <v>90</v>
      </c>
      <c r="F1667" s="3">
        <v>808</v>
      </c>
      <c r="G1667" s="1">
        <v>201.3</v>
      </c>
      <c r="H1667" s="2" t="s">
        <v>77</v>
      </c>
      <c r="I1667" s="1" t="s">
        <v>11</v>
      </c>
      <c r="J1667">
        <f t="shared" ref="J1667:J1730" si="26">HOUR(H1667)</f>
        <v>23</v>
      </c>
      <c r="K1667" t="str">
        <f>VLOOKUP(C1667,Region!$A$2:$B$3416,2,FALSE)</f>
        <v>中国</v>
      </c>
      <c r="L1667" t="str">
        <f>VLOOKUP(D1667,Region!$A$2:$B$3416,2,FALSE)</f>
        <v>广东</v>
      </c>
      <c r="M1667" t="str">
        <f>VLOOKUP(E1667,Region!$A$2:$B$3416,2,FALSE)</f>
        <v>韶关</v>
      </c>
      <c r="N1667" t="str">
        <f>VLOOKUP(F1667,Region!$A$2:$B$3416,2,FALSE)</f>
        <v>曲江县</v>
      </c>
    </row>
    <row r="1668" spans="1:14" x14ac:dyDescent="0.2">
      <c r="A1668" s="1">
        <v>228447</v>
      </c>
      <c r="B1668" s="1">
        <v>232129</v>
      </c>
      <c r="C1668" s="3">
        <v>1</v>
      </c>
      <c r="D1668" s="3">
        <v>18</v>
      </c>
      <c r="E1668" s="3">
        <v>244</v>
      </c>
      <c r="F1668" s="3">
        <v>2060</v>
      </c>
      <c r="G1668" s="1">
        <v>194.65</v>
      </c>
      <c r="H1668" s="2" t="s">
        <v>76</v>
      </c>
      <c r="I1668" s="1" t="s">
        <v>14</v>
      </c>
      <c r="J1668">
        <f t="shared" si="26"/>
        <v>23</v>
      </c>
      <c r="K1668" t="str">
        <f>VLOOKUP(C1668,Region!$A$2:$B$3416,2,FALSE)</f>
        <v>中国</v>
      </c>
      <c r="L1668" t="str">
        <f>VLOOKUP(D1668,Region!$A$2:$B$3416,2,FALSE)</f>
        <v>辽宁</v>
      </c>
      <c r="M1668" t="str">
        <f>VLOOKUP(E1668,Region!$A$2:$B$3416,2,FALSE)</f>
        <v>沈阳</v>
      </c>
      <c r="N1668" t="str">
        <f>VLOOKUP(F1668,Region!$A$2:$B$3416,2,FALSE)</f>
        <v>沈河区</v>
      </c>
    </row>
    <row r="1669" spans="1:14" x14ac:dyDescent="0.2">
      <c r="A1669" s="1">
        <v>228448</v>
      </c>
      <c r="B1669" s="1">
        <v>232130</v>
      </c>
      <c r="C1669" s="3">
        <v>1</v>
      </c>
      <c r="D1669" s="3">
        <v>16</v>
      </c>
      <c r="E1669" s="3">
        <v>232</v>
      </c>
      <c r="F1669" s="3">
        <v>1954</v>
      </c>
      <c r="G1669" s="1">
        <v>835.05</v>
      </c>
      <c r="H1669" s="2" t="s">
        <v>75</v>
      </c>
      <c r="I1669" s="1" t="s">
        <v>11</v>
      </c>
      <c r="J1669">
        <f t="shared" si="26"/>
        <v>23</v>
      </c>
      <c r="K1669" t="str">
        <f>VLOOKUP(C1669,Region!$A$2:$B$3416,2,FALSE)</f>
        <v>中国</v>
      </c>
      <c r="L1669" t="str">
        <f>VLOOKUP(D1669,Region!$A$2:$B$3416,2,FALSE)</f>
        <v>江苏</v>
      </c>
      <c r="M1669" t="str">
        <f>VLOOKUP(E1669,Region!$A$2:$B$3416,2,FALSE)</f>
        <v>镇江</v>
      </c>
      <c r="N1669" t="str">
        <f>VLOOKUP(F1669,Region!$A$2:$B$3416,2,FALSE)</f>
        <v>丹徒区</v>
      </c>
    </row>
    <row r="1670" spans="1:14" x14ac:dyDescent="0.2">
      <c r="A1670" s="1">
        <v>228449</v>
      </c>
      <c r="B1670" s="1">
        <v>232131</v>
      </c>
      <c r="C1670" s="3">
        <v>1</v>
      </c>
      <c r="D1670" s="3">
        <v>6</v>
      </c>
      <c r="E1670" s="3">
        <v>87</v>
      </c>
      <c r="F1670" s="3">
        <v>789</v>
      </c>
      <c r="G1670" s="1">
        <v>129.4</v>
      </c>
      <c r="H1670" s="2" t="s">
        <v>74</v>
      </c>
      <c r="I1670" s="1" t="s">
        <v>11</v>
      </c>
      <c r="J1670">
        <f t="shared" si="26"/>
        <v>23</v>
      </c>
      <c r="K1670" t="str">
        <f>VLOOKUP(C1670,Region!$A$2:$B$3416,2,FALSE)</f>
        <v>中国</v>
      </c>
      <c r="L1670" t="str">
        <f>VLOOKUP(D1670,Region!$A$2:$B$3416,2,FALSE)</f>
        <v>广东</v>
      </c>
      <c r="M1670" t="str">
        <f>VLOOKUP(E1670,Region!$A$2:$B$3416,2,FALSE)</f>
        <v>清远</v>
      </c>
      <c r="N1670" t="str">
        <f>VLOOKUP(F1670,Region!$A$2:$B$3416,2,FALSE)</f>
        <v>清城区</v>
      </c>
    </row>
    <row r="1671" spans="1:14" x14ac:dyDescent="0.2">
      <c r="A1671" s="1">
        <v>228450</v>
      </c>
      <c r="B1671" s="1">
        <v>232132</v>
      </c>
      <c r="C1671" s="3">
        <v>1</v>
      </c>
      <c r="D1671" s="3">
        <v>26</v>
      </c>
      <c r="E1671" s="3">
        <v>322</v>
      </c>
      <c r="F1671" s="3">
        <v>2723</v>
      </c>
      <c r="G1671" s="1">
        <v>95.8</v>
      </c>
      <c r="H1671" s="2" t="s">
        <v>73</v>
      </c>
      <c r="I1671" s="1" t="s">
        <v>22</v>
      </c>
      <c r="J1671">
        <f t="shared" si="26"/>
        <v>23</v>
      </c>
      <c r="K1671" t="str">
        <f>VLOOKUP(C1671,Region!$A$2:$B$3416,2,FALSE)</f>
        <v>中国</v>
      </c>
      <c r="L1671" t="str">
        <f>VLOOKUP(D1671,Region!$A$2:$B$3416,2,FALSE)</f>
        <v>四川</v>
      </c>
      <c r="M1671" t="str">
        <f>VLOOKUP(E1671,Region!$A$2:$B$3416,2,FALSE)</f>
        <v>成都</v>
      </c>
      <c r="N1671" t="str">
        <f>VLOOKUP(F1671,Region!$A$2:$B$3416,2,FALSE)</f>
        <v>锦江区</v>
      </c>
    </row>
    <row r="1672" spans="1:14" x14ac:dyDescent="0.2">
      <c r="A1672" s="1">
        <v>228451</v>
      </c>
      <c r="B1672" s="1">
        <v>232133</v>
      </c>
      <c r="C1672" s="3">
        <v>1</v>
      </c>
      <c r="D1672" s="3">
        <v>13</v>
      </c>
      <c r="E1672" s="3">
        <v>183</v>
      </c>
      <c r="F1672" s="3">
        <v>1562</v>
      </c>
      <c r="G1672" s="1">
        <v>274.8</v>
      </c>
      <c r="H1672" s="2" t="s">
        <v>72</v>
      </c>
      <c r="I1672" s="1" t="s">
        <v>11</v>
      </c>
      <c r="J1672">
        <f t="shared" si="26"/>
        <v>23</v>
      </c>
      <c r="K1672" t="str">
        <f>VLOOKUP(C1672,Region!$A$2:$B$3416,2,FALSE)</f>
        <v>中国</v>
      </c>
      <c r="L1672" t="str">
        <f>VLOOKUP(D1672,Region!$A$2:$B$3416,2,FALSE)</f>
        <v>湖北</v>
      </c>
      <c r="M1672" t="str">
        <f>VLOOKUP(E1672,Region!$A$2:$B$3416,2,FALSE)</f>
        <v>黄冈</v>
      </c>
      <c r="N1672" t="str">
        <f>VLOOKUP(F1672,Region!$A$2:$B$3416,2,FALSE)</f>
        <v>黄州区</v>
      </c>
    </row>
    <row r="1673" spans="1:14" x14ac:dyDescent="0.2">
      <c r="A1673" s="1">
        <v>228452</v>
      </c>
      <c r="B1673" s="1">
        <v>232134</v>
      </c>
      <c r="C1673" s="3">
        <v>1</v>
      </c>
      <c r="D1673" s="3">
        <v>7</v>
      </c>
      <c r="E1673" s="3">
        <v>110</v>
      </c>
      <c r="F1673" s="3">
        <v>956</v>
      </c>
      <c r="G1673" s="1">
        <v>182.4</v>
      </c>
      <c r="H1673" s="2" t="s">
        <v>71</v>
      </c>
      <c r="I1673" s="1" t="s">
        <v>11</v>
      </c>
      <c r="J1673">
        <f t="shared" si="26"/>
        <v>23</v>
      </c>
      <c r="K1673" t="str">
        <f>VLOOKUP(C1673,Region!$A$2:$B$3416,2,FALSE)</f>
        <v>中国</v>
      </c>
      <c r="L1673" t="str">
        <f>VLOOKUP(D1673,Region!$A$2:$B$3416,2,FALSE)</f>
        <v>广西</v>
      </c>
      <c r="M1673" t="str">
        <f>VLOOKUP(E1673,Region!$A$2:$B$3416,2,FALSE)</f>
        <v>玉林</v>
      </c>
      <c r="N1673" t="str">
        <f>VLOOKUP(F1673,Region!$A$2:$B$3416,2,FALSE)</f>
        <v>玉州区</v>
      </c>
    </row>
    <row r="1674" spans="1:14" x14ac:dyDescent="0.2">
      <c r="A1674" s="1">
        <v>228453</v>
      </c>
      <c r="B1674" s="1">
        <v>232135</v>
      </c>
      <c r="C1674" s="3">
        <v>1</v>
      </c>
      <c r="D1674" s="3">
        <v>4</v>
      </c>
      <c r="E1674" s="3">
        <v>53</v>
      </c>
      <c r="F1674" s="3">
        <v>518</v>
      </c>
      <c r="G1674" s="1">
        <v>105.6</v>
      </c>
      <c r="H1674" s="2" t="s">
        <v>68</v>
      </c>
      <c r="I1674" s="1" t="s">
        <v>22</v>
      </c>
      <c r="J1674">
        <f t="shared" si="26"/>
        <v>23</v>
      </c>
      <c r="K1674" t="str">
        <f>VLOOKUP(C1674,Region!$A$2:$B$3416,2,FALSE)</f>
        <v>中国</v>
      </c>
      <c r="L1674" t="str">
        <f>VLOOKUP(D1674,Region!$A$2:$B$3416,2,FALSE)</f>
        <v>福建</v>
      </c>
      <c r="M1674" t="str">
        <f>VLOOKUP(E1674,Region!$A$2:$B$3416,2,FALSE)</f>
        <v>福州</v>
      </c>
      <c r="N1674" t="str">
        <f>VLOOKUP(F1674,Region!$A$2:$B$3416,2,FALSE)</f>
        <v>鼓楼区</v>
      </c>
    </row>
    <row r="1675" spans="1:14" x14ac:dyDescent="0.2">
      <c r="A1675" s="1">
        <v>228454</v>
      </c>
      <c r="B1675" s="1">
        <v>232136</v>
      </c>
      <c r="C1675" s="3">
        <v>1</v>
      </c>
      <c r="D1675" s="3">
        <v>25</v>
      </c>
      <c r="E1675" s="3">
        <v>321</v>
      </c>
      <c r="F1675" s="3">
        <v>2708</v>
      </c>
      <c r="G1675" s="1">
        <v>38.549999999999997</v>
      </c>
      <c r="H1675" s="2" t="s">
        <v>69</v>
      </c>
      <c r="I1675" s="1" t="s">
        <v>14</v>
      </c>
      <c r="J1675">
        <f t="shared" si="26"/>
        <v>23</v>
      </c>
      <c r="K1675" t="str">
        <f>VLOOKUP(C1675,Region!$A$2:$B$3416,2,FALSE)</f>
        <v>中国</v>
      </c>
      <c r="L1675" t="str">
        <f>VLOOKUP(D1675,Region!$A$2:$B$3416,2,FALSE)</f>
        <v>上海</v>
      </c>
      <c r="M1675" t="str">
        <f>VLOOKUP(E1675,Region!$A$2:$B$3416,2,FALSE)</f>
        <v>上海</v>
      </c>
      <c r="N1675" t="str">
        <f>VLOOKUP(F1675,Region!$A$2:$B$3416,2,FALSE)</f>
        <v>杨浦区</v>
      </c>
    </row>
    <row r="1676" spans="1:14" x14ac:dyDescent="0.2">
      <c r="A1676" s="1">
        <v>228455</v>
      </c>
      <c r="B1676" s="1">
        <v>232137</v>
      </c>
      <c r="C1676" s="3">
        <v>1</v>
      </c>
      <c r="D1676" s="3">
        <v>14</v>
      </c>
      <c r="E1676" s="3">
        <v>197</v>
      </c>
      <c r="F1676" s="3">
        <v>1650</v>
      </c>
      <c r="G1676" s="1">
        <v>454.15</v>
      </c>
      <c r="H1676" s="2" t="s">
        <v>66</v>
      </c>
      <c r="I1676" s="1" t="s">
        <v>11</v>
      </c>
      <c r="J1676">
        <f t="shared" si="26"/>
        <v>23</v>
      </c>
      <c r="K1676" t="str">
        <f>VLOOKUP(C1676,Region!$A$2:$B$3416,2,FALSE)</f>
        <v>中国</v>
      </c>
      <c r="L1676" t="str">
        <f>VLOOKUP(D1676,Region!$A$2:$B$3416,2,FALSE)</f>
        <v>湖南</v>
      </c>
      <c r="M1676" t="str">
        <f>VLOOKUP(E1676,Region!$A$2:$B$3416,2,FALSE)</f>
        <v>长沙</v>
      </c>
      <c r="N1676" t="str">
        <f>VLOOKUP(F1676,Region!$A$2:$B$3416,2,FALSE)</f>
        <v>开福区</v>
      </c>
    </row>
    <row r="1677" spans="1:14" x14ac:dyDescent="0.2">
      <c r="A1677" s="1">
        <v>228456</v>
      </c>
      <c r="B1677" s="1">
        <v>232138</v>
      </c>
      <c r="C1677" s="3">
        <v>1</v>
      </c>
      <c r="D1677" s="3">
        <v>14</v>
      </c>
      <c r="E1677" s="3">
        <v>197</v>
      </c>
      <c r="F1677" s="3">
        <v>1649</v>
      </c>
      <c r="G1677" s="1">
        <v>33.049999999999997</v>
      </c>
      <c r="H1677" s="2" t="s">
        <v>1621</v>
      </c>
      <c r="I1677" s="1" t="s">
        <v>11</v>
      </c>
      <c r="J1677">
        <f t="shared" si="26"/>
        <v>0</v>
      </c>
      <c r="K1677" t="str">
        <f>VLOOKUP(C1677,Region!$A$2:$B$3416,2,FALSE)</f>
        <v>中国</v>
      </c>
      <c r="L1677" t="str">
        <f>VLOOKUP(D1677,Region!$A$2:$B$3416,2,FALSE)</f>
        <v>湖南</v>
      </c>
      <c r="M1677" t="str">
        <f>VLOOKUP(E1677,Region!$A$2:$B$3416,2,FALSE)</f>
        <v>长沙</v>
      </c>
      <c r="N1677" t="str">
        <f>VLOOKUP(F1677,Region!$A$2:$B$3416,2,FALSE)</f>
        <v>天心区</v>
      </c>
    </row>
    <row r="1678" spans="1:14" x14ac:dyDescent="0.2">
      <c r="A1678" s="1">
        <v>228457</v>
      </c>
      <c r="B1678" s="1">
        <v>232139</v>
      </c>
      <c r="C1678" s="3">
        <v>1</v>
      </c>
      <c r="D1678" s="3">
        <v>13</v>
      </c>
      <c r="E1678" s="3">
        <v>180</v>
      </c>
      <c r="F1678" s="3">
        <v>1554</v>
      </c>
      <c r="G1678" s="1">
        <v>592.95000000000005</v>
      </c>
      <c r="H1678" s="2" t="s">
        <v>65</v>
      </c>
      <c r="I1678" s="1" t="s">
        <v>14</v>
      </c>
      <c r="J1678">
        <f t="shared" si="26"/>
        <v>23</v>
      </c>
      <c r="K1678" t="str">
        <f>VLOOKUP(C1678,Region!$A$2:$B$3416,2,FALSE)</f>
        <v>中国</v>
      </c>
      <c r="L1678" t="str">
        <f>VLOOKUP(D1678,Region!$A$2:$B$3416,2,FALSE)</f>
        <v>湖北</v>
      </c>
      <c r="M1678" t="str">
        <f>VLOOKUP(E1678,Region!$A$2:$B$3416,2,FALSE)</f>
        <v>武汉</v>
      </c>
      <c r="N1678" t="str">
        <f>VLOOKUP(F1678,Region!$A$2:$B$3416,2,FALSE)</f>
        <v>江夏区</v>
      </c>
    </row>
    <row r="1679" spans="1:14" x14ac:dyDescent="0.2">
      <c r="A1679" s="1">
        <v>228458</v>
      </c>
      <c r="B1679" s="1">
        <v>232140</v>
      </c>
      <c r="C1679" s="3">
        <v>1</v>
      </c>
      <c r="D1679" s="3">
        <v>3</v>
      </c>
      <c r="E1679" s="3">
        <v>39</v>
      </c>
      <c r="F1679" s="3">
        <v>424</v>
      </c>
      <c r="G1679" s="1">
        <v>49.05</v>
      </c>
      <c r="H1679" s="2" t="s">
        <v>67</v>
      </c>
      <c r="I1679" s="1" t="s">
        <v>14</v>
      </c>
      <c r="J1679">
        <f t="shared" si="26"/>
        <v>23</v>
      </c>
      <c r="K1679" t="str">
        <f>VLOOKUP(C1679,Region!$A$2:$B$3416,2,FALSE)</f>
        <v>中国</v>
      </c>
      <c r="L1679" t="str">
        <f>VLOOKUP(D1679,Region!$A$2:$B$3416,2,FALSE)</f>
        <v>安徽</v>
      </c>
      <c r="M1679" t="str">
        <f>VLOOKUP(E1679,Region!$A$2:$B$3416,2,FALSE)</f>
        <v>池州</v>
      </c>
      <c r="N1679" t="str">
        <f>VLOOKUP(F1679,Region!$A$2:$B$3416,2,FALSE)</f>
        <v>青阳县</v>
      </c>
    </row>
    <row r="1680" spans="1:14" x14ac:dyDescent="0.2">
      <c r="A1680" s="1">
        <v>228459</v>
      </c>
      <c r="B1680" s="1">
        <v>232141</v>
      </c>
      <c r="C1680" s="3">
        <v>1</v>
      </c>
      <c r="D1680" s="3">
        <v>14</v>
      </c>
      <c r="E1680" s="3">
        <v>197</v>
      </c>
      <c r="F1680" s="3">
        <v>1649</v>
      </c>
      <c r="G1680" s="1">
        <v>85.05</v>
      </c>
      <c r="H1680" s="2" t="s">
        <v>64</v>
      </c>
      <c r="I1680" s="1" t="s">
        <v>11</v>
      </c>
      <c r="J1680">
        <f t="shared" si="26"/>
        <v>23</v>
      </c>
      <c r="K1680" t="str">
        <f>VLOOKUP(C1680,Region!$A$2:$B$3416,2,FALSE)</f>
        <v>中国</v>
      </c>
      <c r="L1680" t="str">
        <f>VLOOKUP(D1680,Region!$A$2:$B$3416,2,FALSE)</f>
        <v>湖南</v>
      </c>
      <c r="M1680" t="str">
        <f>VLOOKUP(E1680,Region!$A$2:$B$3416,2,FALSE)</f>
        <v>长沙</v>
      </c>
      <c r="N1680" t="str">
        <f>VLOOKUP(F1680,Region!$A$2:$B$3416,2,FALSE)</f>
        <v>天心区</v>
      </c>
    </row>
    <row r="1681" spans="1:14" x14ac:dyDescent="0.2">
      <c r="A1681" s="1">
        <v>228460</v>
      </c>
      <c r="B1681" s="1">
        <v>232142</v>
      </c>
      <c r="C1681" s="3">
        <v>1</v>
      </c>
      <c r="D1681" s="3">
        <v>16</v>
      </c>
      <c r="E1681" s="3">
        <v>221</v>
      </c>
      <c r="F1681" s="3">
        <v>1849</v>
      </c>
      <c r="G1681" s="1">
        <v>254.85</v>
      </c>
      <c r="H1681" s="2" t="s">
        <v>63</v>
      </c>
      <c r="I1681" s="1" t="s">
        <v>14</v>
      </c>
      <c r="J1681">
        <f t="shared" si="26"/>
        <v>23</v>
      </c>
      <c r="K1681" t="str">
        <f>VLOOKUP(C1681,Region!$A$2:$B$3416,2,FALSE)</f>
        <v>中国</v>
      </c>
      <c r="L1681" t="str">
        <f>VLOOKUP(D1681,Region!$A$2:$B$3416,2,FALSE)</f>
        <v>江苏</v>
      </c>
      <c r="M1681" t="str">
        <f>VLOOKUP(E1681,Region!$A$2:$B$3416,2,FALSE)</f>
        <v>苏州</v>
      </c>
      <c r="N1681" t="str">
        <f>VLOOKUP(F1681,Region!$A$2:$B$3416,2,FALSE)</f>
        <v>平江区</v>
      </c>
    </row>
    <row r="1682" spans="1:14" x14ac:dyDescent="0.2">
      <c r="A1682" s="1">
        <v>228461</v>
      </c>
      <c r="B1682" s="1">
        <v>232143</v>
      </c>
      <c r="C1682" s="3">
        <v>1</v>
      </c>
      <c r="D1682" s="3">
        <v>6</v>
      </c>
      <c r="E1682" s="3">
        <v>76</v>
      </c>
      <c r="F1682" s="3">
        <v>693</v>
      </c>
      <c r="G1682" s="1">
        <v>198.95</v>
      </c>
      <c r="H1682" s="2" t="s">
        <v>62</v>
      </c>
      <c r="I1682" s="1" t="s">
        <v>22</v>
      </c>
      <c r="J1682">
        <f t="shared" si="26"/>
        <v>23</v>
      </c>
      <c r="K1682" t="str">
        <f>VLOOKUP(C1682,Region!$A$2:$B$3416,2,FALSE)</f>
        <v>中国</v>
      </c>
      <c r="L1682" t="str">
        <f>VLOOKUP(D1682,Region!$A$2:$B$3416,2,FALSE)</f>
        <v>广东</v>
      </c>
      <c r="M1682" t="str">
        <f>VLOOKUP(E1682,Region!$A$2:$B$3416,2,FALSE)</f>
        <v>广州</v>
      </c>
      <c r="N1682" t="str">
        <f>VLOOKUP(F1682,Region!$A$2:$B$3416,2,FALSE)</f>
        <v>天河区</v>
      </c>
    </row>
    <row r="1683" spans="1:14" x14ac:dyDescent="0.2">
      <c r="A1683" s="1">
        <v>228462</v>
      </c>
      <c r="B1683" s="1">
        <v>232144</v>
      </c>
      <c r="C1683" s="3">
        <v>1</v>
      </c>
      <c r="D1683" s="3">
        <v>11</v>
      </c>
      <c r="E1683" s="3">
        <v>160</v>
      </c>
      <c r="F1683" s="3">
        <v>1363</v>
      </c>
      <c r="G1683" s="1">
        <v>1714.65</v>
      </c>
      <c r="H1683" s="2" t="s">
        <v>61</v>
      </c>
      <c r="I1683" s="1" t="s">
        <v>13</v>
      </c>
      <c r="J1683">
        <f t="shared" si="26"/>
        <v>23</v>
      </c>
      <c r="K1683" t="str">
        <f>VLOOKUP(C1683,Region!$A$2:$B$3416,2,FALSE)</f>
        <v>中国</v>
      </c>
      <c r="L1683" t="str">
        <f>VLOOKUP(D1683,Region!$A$2:$B$3416,2,FALSE)</f>
        <v>河南</v>
      </c>
      <c r="M1683" t="str">
        <f>VLOOKUP(E1683,Region!$A$2:$B$3416,2,FALSE)</f>
        <v>新乡</v>
      </c>
      <c r="N1683" t="str">
        <f>VLOOKUP(F1683,Region!$A$2:$B$3416,2,FALSE)</f>
        <v>获嘉县</v>
      </c>
    </row>
    <row r="1684" spans="1:14" x14ac:dyDescent="0.2">
      <c r="A1684" s="1">
        <v>228463</v>
      </c>
      <c r="B1684" s="1">
        <v>232145</v>
      </c>
      <c r="C1684" s="3">
        <v>1</v>
      </c>
      <c r="D1684" s="3">
        <v>8</v>
      </c>
      <c r="E1684" s="3">
        <v>111</v>
      </c>
      <c r="F1684" s="3">
        <v>963</v>
      </c>
      <c r="G1684" s="1">
        <v>138.05000000000001</v>
      </c>
      <c r="H1684" s="2" t="s">
        <v>60</v>
      </c>
      <c r="I1684" s="1" t="s">
        <v>11</v>
      </c>
      <c r="J1684">
        <f t="shared" si="26"/>
        <v>23</v>
      </c>
      <c r="K1684" t="str">
        <f>VLOOKUP(C1684,Region!$A$2:$B$3416,2,FALSE)</f>
        <v>中国</v>
      </c>
      <c r="L1684" t="str">
        <f>VLOOKUP(D1684,Region!$A$2:$B$3416,2,FALSE)</f>
        <v>贵州</v>
      </c>
      <c r="M1684" t="str">
        <f>VLOOKUP(E1684,Region!$A$2:$B$3416,2,FALSE)</f>
        <v>贵阳</v>
      </c>
      <c r="N1684" t="str">
        <f>VLOOKUP(F1684,Region!$A$2:$B$3416,2,FALSE)</f>
        <v>云岩区</v>
      </c>
    </row>
    <row r="1685" spans="1:14" x14ac:dyDescent="0.2">
      <c r="A1685" s="1">
        <v>228464</v>
      </c>
      <c r="B1685" s="1">
        <v>232146</v>
      </c>
      <c r="C1685" s="3">
        <v>1</v>
      </c>
      <c r="D1685" s="3">
        <v>6</v>
      </c>
      <c r="E1685" s="3">
        <v>76</v>
      </c>
      <c r="F1685" s="3">
        <v>693</v>
      </c>
      <c r="G1685" s="1">
        <v>814.5</v>
      </c>
      <c r="H1685" s="2" t="s">
        <v>59</v>
      </c>
      <c r="I1685" s="1" t="s">
        <v>14</v>
      </c>
      <c r="J1685">
        <f t="shared" si="26"/>
        <v>23</v>
      </c>
      <c r="K1685" t="str">
        <f>VLOOKUP(C1685,Region!$A$2:$B$3416,2,FALSE)</f>
        <v>中国</v>
      </c>
      <c r="L1685" t="str">
        <f>VLOOKUP(D1685,Region!$A$2:$B$3416,2,FALSE)</f>
        <v>广东</v>
      </c>
      <c r="M1685" t="str">
        <f>VLOOKUP(E1685,Region!$A$2:$B$3416,2,FALSE)</f>
        <v>广州</v>
      </c>
      <c r="N1685" t="str">
        <f>VLOOKUP(F1685,Region!$A$2:$B$3416,2,FALSE)</f>
        <v>天河区</v>
      </c>
    </row>
    <row r="1686" spans="1:14" x14ac:dyDescent="0.2">
      <c r="A1686" s="1">
        <v>228465</v>
      </c>
      <c r="B1686" s="1">
        <v>232147</v>
      </c>
      <c r="C1686" s="3">
        <v>1</v>
      </c>
      <c r="D1686" s="3">
        <v>31</v>
      </c>
      <c r="E1686" s="3">
        <v>384</v>
      </c>
      <c r="F1686" s="3">
        <v>3247</v>
      </c>
      <c r="G1686" s="1">
        <v>269.55</v>
      </c>
      <c r="H1686" s="2" t="s">
        <v>58</v>
      </c>
      <c r="I1686" s="1" t="s">
        <v>14</v>
      </c>
      <c r="J1686">
        <f t="shared" si="26"/>
        <v>23</v>
      </c>
      <c r="K1686" t="str">
        <f>VLOOKUP(C1686,Region!$A$2:$B$3416,2,FALSE)</f>
        <v>中国</v>
      </c>
      <c r="L1686" t="str">
        <f>VLOOKUP(D1686,Region!$A$2:$B$3416,2,FALSE)</f>
        <v>浙江</v>
      </c>
      <c r="M1686" t="str">
        <f>VLOOKUP(E1686,Region!$A$2:$B$3416,2,FALSE)</f>
        <v>湖州</v>
      </c>
      <c r="N1686" t="str">
        <f>VLOOKUP(F1686,Region!$A$2:$B$3416,2,FALSE)</f>
        <v>安吉县</v>
      </c>
    </row>
    <row r="1687" spans="1:14" x14ac:dyDescent="0.2">
      <c r="A1687" s="1">
        <v>228466</v>
      </c>
      <c r="B1687" s="1">
        <v>232148</v>
      </c>
      <c r="C1687" s="3">
        <v>1</v>
      </c>
      <c r="D1687" s="3">
        <v>24</v>
      </c>
      <c r="E1687" s="3">
        <v>311</v>
      </c>
      <c r="F1687" s="3">
        <v>2599</v>
      </c>
      <c r="G1687" s="1">
        <v>573.54999999999995</v>
      </c>
      <c r="H1687" s="2" t="s">
        <v>58</v>
      </c>
      <c r="I1687" s="1" t="s">
        <v>10</v>
      </c>
      <c r="J1687">
        <f t="shared" si="26"/>
        <v>23</v>
      </c>
      <c r="K1687" t="str">
        <f>VLOOKUP(C1687,Region!$A$2:$B$3416,2,FALSE)</f>
        <v>中国</v>
      </c>
      <c r="L1687" t="str">
        <f>VLOOKUP(D1687,Region!$A$2:$B$3416,2,FALSE)</f>
        <v>陕西</v>
      </c>
      <c r="M1687" t="str">
        <f>VLOOKUP(E1687,Region!$A$2:$B$3416,2,FALSE)</f>
        <v>西安</v>
      </c>
      <c r="N1687" t="str">
        <f>VLOOKUP(F1687,Region!$A$2:$B$3416,2,FALSE)</f>
        <v>雁塔区</v>
      </c>
    </row>
    <row r="1688" spans="1:14" x14ac:dyDescent="0.2">
      <c r="A1688" s="1">
        <v>228467</v>
      </c>
      <c r="B1688" s="1">
        <v>232149</v>
      </c>
      <c r="C1688" s="3">
        <v>1</v>
      </c>
      <c r="D1688" s="3">
        <v>10</v>
      </c>
      <c r="E1688" s="3">
        <v>145</v>
      </c>
      <c r="F1688" s="3">
        <v>1194</v>
      </c>
      <c r="G1688" s="1">
        <v>621.6</v>
      </c>
      <c r="H1688" s="2" t="s">
        <v>57</v>
      </c>
      <c r="I1688" s="1" t="s">
        <v>11</v>
      </c>
      <c r="J1688">
        <f t="shared" si="26"/>
        <v>23</v>
      </c>
      <c r="K1688" t="str">
        <f>VLOOKUP(C1688,Region!$A$2:$B$3416,2,FALSE)</f>
        <v>中国</v>
      </c>
      <c r="L1688" t="str">
        <f>VLOOKUP(D1688,Region!$A$2:$B$3416,2,FALSE)</f>
        <v>河北</v>
      </c>
      <c r="M1688" t="str">
        <f>VLOOKUP(E1688,Region!$A$2:$B$3416,2,FALSE)</f>
        <v>秦皇岛</v>
      </c>
      <c r="N1688" t="str">
        <f>VLOOKUP(F1688,Region!$A$2:$B$3416,2,FALSE)</f>
        <v>海港区</v>
      </c>
    </row>
    <row r="1689" spans="1:14" x14ac:dyDescent="0.2">
      <c r="A1689" s="1">
        <v>228468</v>
      </c>
      <c r="B1689" s="1">
        <v>232150</v>
      </c>
      <c r="C1689" s="3">
        <v>1</v>
      </c>
      <c r="D1689" s="3">
        <v>18</v>
      </c>
      <c r="E1689" s="3">
        <v>245</v>
      </c>
      <c r="F1689" s="3">
        <v>2077</v>
      </c>
      <c r="G1689" s="1">
        <v>419.6</v>
      </c>
      <c r="H1689" s="2" t="s">
        <v>55</v>
      </c>
      <c r="I1689" s="1" t="s">
        <v>14</v>
      </c>
      <c r="J1689">
        <f t="shared" si="26"/>
        <v>23</v>
      </c>
      <c r="K1689" t="str">
        <f>VLOOKUP(C1689,Region!$A$2:$B$3416,2,FALSE)</f>
        <v>中国</v>
      </c>
      <c r="L1689" t="str">
        <f>VLOOKUP(D1689,Region!$A$2:$B$3416,2,FALSE)</f>
        <v>辽宁</v>
      </c>
      <c r="M1689" t="str">
        <f>VLOOKUP(E1689,Region!$A$2:$B$3416,2,FALSE)</f>
        <v>大连</v>
      </c>
      <c r="N1689" t="str">
        <f>VLOOKUP(F1689,Region!$A$2:$B$3416,2,FALSE)</f>
        <v>甘井子区</v>
      </c>
    </row>
    <row r="1690" spans="1:14" x14ac:dyDescent="0.2">
      <c r="A1690" s="1">
        <v>228469</v>
      </c>
      <c r="B1690" s="1">
        <v>232151</v>
      </c>
      <c r="C1690" s="3">
        <v>1</v>
      </c>
      <c r="D1690" s="3">
        <v>30</v>
      </c>
      <c r="E1690" s="3">
        <v>367</v>
      </c>
      <c r="F1690" s="3">
        <v>3106</v>
      </c>
      <c r="G1690" s="1">
        <v>47.75</v>
      </c>
      <c r="H1690" s="2" t="s">
        <v>1621</v>
      </c>
      <c r="I1690" s="1" t="s">
        <v>22</v>
      </c>
      <c r="J1690">
        <f t="shared" si="26"/>
        <v>0</v>
      </c>
      <c r="K1690" t="str">
        <f>VLOOKUP(C1690,Region!$A$2:$B$3416,2,FALSE)</f>
        <v>中国</v>
      </c>
      <c r="L1690" t="str">
        <f>VLOOKUP(D1690,Region!$A$2:$B$3416,2,FALSE)</f>
        <v>云南</v>
      </c>
      <c r="M1690" t="str">
        <f>VLOOKUP(E1690,Region!$A$2:$B$3416,2,FALSE)</f>
        <v>昆明</v>
      </c>
      <c r="N1690" t="str">
        <f>VLOOKUP(F1690,Region!$A$2:$B$3416,2,FALSE)</f>
        <v>呈贡县</v>
      </c>
    </row>
    <row r="1691" spans="1:14" x14ac:dyDescent="0.2">
      <c r="A1691" s="1">
        <v>228470</v>
      </c>
      <c r="B1691" s="1">
        <v>232152</v>
      </c>
      <c r="C1691" s="3">
        <v>1</v>
      </c>
      <c r="D1691" s="3">
        <v>14</v>
      </c>
      <c r="E1691" s="3">
        <v>197</v>
      </c>
      <c r="F1691" s="3">
        <v>1649</v>
      </c>
      <c r="G1691" s="1">
        <v>123.6</v>
      </c>
      <c r="H1691" s="2" t="s">
        <v>56</v>
      </c>
      <c r="I1691" s="1" t="s">
        <v>14</v>
      </c>
      <c r="J1691">
        <f t="shared" si="26"/>
        <v>23</v>
      </c>
      <c r="K1691" t="str">
        <f>VLOOKUP(C1691,Region!$A$2:$B$3416,2,FALSE)</f>
        <v>中国</v>
      </c>
      <c r="L1691" t="str">
        <f>VLOOKUP(D1691,Region!$A$2:$B$3416,2,FALSE)</f>
        <v>湖南</v>
      </c>
      <c r="M1691" t="str">
        <f>VLOOKUP(E1691,Region!$A$2:$B$3416,2,FALSE)</f>
        <v>长沙</v>
      </c>
      <c r="N1691" t="str">
        <f>VLOOKUP(F1691,Region!$A$2:$B$3416,2,FALSE)</f>
        <v>天心区</v>
      </c>
    </row>
    <row r="1692" spans="1:14" x14ac:dyDescent="0.2">
      <c r="A1692" s="1">
        <v>228471</v>
      </c>
      <c r="B1692" s="1">
        <v>232153</v>
      </c>
      <c r="C1692" s="3">
        <v>1</v>
      </c>
      <c r="D1692" s="3">
        <v>4</v>
      </c>
      <c r="E1692" s="3">
        <v>60</v>
      </c>
      <c r="F1692" s="3">
        <v>587</v>
      </c>
      <c r="G1692" s="1">
        <v>94.45</v>
      </c>
      <c r="H1692" s="2" t="s">
        <v>54</v>
      </c>
      <c r="I1692" s="1" t="s">
        <v>22</v>
      </c>
      <c r="J1692">
        <f t="shared" si="26"/>
        <v>23</v>
      </c>
      <c r="K1692" t="str">
        <f>VLOOKUP(C1692,Region!$A$2:$B$3416,2,FALSE)</f>
        <v>中国</v>
      </c>
      <c r="L1692" t="str">
        <f>VLOOKUP(D1692,Region!$A$2:$B$3416,2,FALSE)</f>
        <v>福建</v>
      </c>
      <c r="M1692" t="str">
        <f>VLOOKUP(E1692,Region!$A$2:$B$3416,2,FALSE)</f>
        <v>厦门</v>
      </c>
      <c r="N1692" t="str">
        <f>VLOOKUP(F1692,Region!$A$2:$B$3416,2,FALSE)</f>
        <v>思明区</v>
      </c>
    </row>
    <row r="1693" spans="1:14" x14ac:dyDescent="0.2">
      <c r="A1693" s="1">
        <v>228472</v>
      </c>
      <c r="B1693" s="1">
        <v>232154</v>
      </c>
      <c r="C1693" s="3">
        <v>1</v>
      </c>
      <c r="D1693" s="3">
        <v>25</v>
      </c>
      <c r="E1693" s="3">
        <v>321</v>
      </c>
      <c r="F1693" s="3">
        <v>2715</v>
      </c>
      <c r="G1693" s="1">
        <v>395.55</v>
      </c>
      <c r="H1693" s="2" t="s">
        <v>53</v>
      </c>
      <c r="I1693" s="1" t="s">
        <v>11</v>
      </c>
      <c r="J1693">
        <f t="shared" si="26"/>
        <v>23</v>
      </c>
      <c r="K1693" t="str">
        <f>VLOOKUP(C1693,Region!$A$2:$B$3416,2,FALSE)</f>
        <v>中国</v>
      </c>
      <c r="L1693" t="str">
        <f>VLOOKUP(D1693,Region!$A$2:$B$3416,2,FALSE)</f>
        <v>上海</v>
      </c>
      <c r="M1693" t="str">
        <f>VLOOKUP(E1693,Region!$A$2:$B$3416,2,FALSE)</f>
        <v>上海</v>
      </c>
      <c r="N1693" t="str">
        <f>VLOOKUP(F1693,Region!$A$2:$B$3416,2,FALSE)</f>
        <v>松江区</v>
      </c>
    </row>
    <row r="1694" spans="1:14" x14ac:dyDescent="0.2">
      <c r="A1694" s="1">
        <v>228473</v>
      </c>
      <c r="B1694" s="1">
        <v>232155</v>
      </c>
      <c r="C1694" s="3">
        <v>1</v>
      </c>
      <c r="D1694" s="3">
        <v>8</v>
      </c>
      <c r="E1694" s="3">
        <v>119</v>
      </c>
      <c r="F1694" s="3">
        <v>1043</v>
      </c>
      <c r="G1694" s="1">
        <v>161.4</v>
      </c>
      <c r="H1694" s="2" t="s">
        <v>52</v>
      </c>
      <c r="I1694" s="1" t="s">
        <v>22</v>
      </c>
      <c r="J1694">
        <f t="shared" si="26"/>
        <v>23</v>
      </c>
      <c r="K1694" t="str">
        <f>VLOOKUP(C1694,Region!$A$2:$B$3416,2,FALSE)</f>
        <v>中国</v>
      </c>
      <c r="L1694" t="str">
        <f>VLOOKUP(D1694,Region!$A$2:$B$3416,2,FALSE)</f>
        <v>贵州</v>
      </c>
      <c r="M1694" t="str">
        <f>VLOOKUP(E1694,Region!$A$2:$B$3416,2,FALSE)</f>
        <v>遵义</v>
      </c>
      <c r="N1694" t="str">
        <f>VLOOKUP(F1694,Region!$A$2:$B$3416,2,FALSE)</f>
        <v>仁怀市</v>
      </c>
    </row>
    <row r="1695" spans="1:14" x14ac:dyDescent="0.2">
      <c r="A1695" s="1">
        <v>228474</v>
      </c>
      <c r="B1695" s="1">
        <v>232156</v>
      </c>
      <c r="C1695" s="3">
        <v>1</v>
      </c>
      <c r="D1695" s="3">
        <v>22</v>
      </c>
      <c r="E1695" s="3">
        <v>292</v>
      </c>
      <c r="F1695" s="3">
        <v>2418</v>
      </c>
      <c r="G1695" s="1">
        <v>71.900000000000006</v>
      </c>
      <c r="H1695" s="2" t="s">
        <v>51</v>
      </c>
      <c r="I1695" s="1" t="s">
        <v>13</v>
      </c>
      <c r="J1695">
        <f t="shared" si="26"/>
        <v>23</v>
      </c>
      <c r="K1695" t="str">
        <f>VLOOKUP(C1695,Region!$A$2:$B$3416,2,FALSE)</f>
        <v>中国</v>
      </c>
      <c r="L1695" t="str">
        <f>VLOOKUP(D1695,Region!$A$2:$B$3416,2,FALSE)</f>
        <v>山东</v>
      </c>
      <c r="M1695" t="str">
        <f>VLOOKUP(E1695,Region!$A$2:$B$3416,2,FALSE)</f>
        <v>临沂</v>
      </c>
      <c r="N1695" t="str">
        <f>VLOOKUP(F1695,Region!$A$2:$B$3416,2,FALSE)</f>
        <v>蒙阴县</v>
      </c>
    </row>
    <row r="1696" spans="1:14" x14ac:dyDescent="0.2">
      <c r="A1696" s="1">
        <v>228475</v>
      </c>
      <c r="B1696" s="1">
        <v>232157</v>
      </c>
      <c r="C1696" s="3">
        <v>1</v>
      </c>
      <c r="D1696" s="3">
        <v>2</v>
      </c>
      <c r="E1696" s="3">
        <v>52</v>
      </c>
      <c r="F1696" s="3">
        <v>500</v>
      </c>
      <c r="G1696" s="1">
        <v>55.35</v>
      </c>
      <c r="H1696" s="2" t="s">
        <v>1622</v>
      </c>
      <c r="I1696" s="1" t="s">
        <v>11</v>
      </c>
      <c r="J1696">
        <f t="shared" si="26"/>
        <v>0</v>
      </c>
      <c r="K1696" t="str">
        <f>VLOOKUP(C1696,Region!$A$2:$B$3416,2,FALSE)</f>
        <v>中国</v>
      </c>
      <c r="L1696" t="str">
        <f>VLOOKUP(D1696,Region!$A$2:$B$3416,2,FALSE)</f>
        <v>北京</v>
      </c>
      <c r="M1696" t="str">
        <f>VLOOKUP(E1696,Region!$A$2:$B$3416,2,FALSE)</f>
        <v>北京</v>
      </c>
      <c r="N1696" t="str">
        <f>VLOOKUP(F1696,Region!$A$2:$B$3416,2,FALSE)</f>
        <v>东城区</v>
      </c>
    </row>
    <row r="1697" spans="1:14" x14ac:dyDescent="0.2">
      <c r="A1697" s="1">
        <v>228476</v>
      </c>
      <c r="B1697" s="1">
        <v>232158</v>
      </c>
      <c r="C1697" s="3">
        <v>1</v>
      </c>
      <c r="D1697" s="3">
        <v>14</v>
      </c>
      <c r="E1697" s="3">
        <v>199</v>
      </c>
      <c r="F1697" s="3">
        <v>1661</v>
      </c>
      <c r="G1697" s="1">
        <v>92.15</v>
      </c>
      <c r="H1697" s="2" t="s">
        <v>50</v>
      </c>
      <c r="I1697" s="1" t="s">
        <v>22</v>
      </c>
      <c r="J1697">
        <f t="shared" si="26"/>
        <v>23</v>
      </c>
      <c r="K1697" t="str">
        <f>VLOOKUP(C1697,Region!$A$2:$B$3416,2,FALSE)</f>
        <v>中国</v>
      </c>
      <c r="L1697" t="str">
        <f>VLOOKUP(D1697,Region!$A$2:$B$3416,2,FALSE)</f>
        <v>湖南</v>
      </c>
      <c r="M1697" t="str">
        <f>VLOOKUP(E1697,Region!$A$2:$B$3416,2,FALSE)</f>
        <v>常德</v>
      </c>
      <c r="N1697" t="str">
        <f>VLOOKUP(F1697,Region!$A$2:$B$3416,2,FALSE)</f>
        <v>武陵区</v>
      </c>
    </row>
    <row r="1698" spans="1:14" x14ac:dyDescent="0.2">
      <c r="A1698" s="1">
        <v>228477</v>
      </c>
      <c r="B1698" s="1">
        <v>232159</v>
      </c>
      <c r="C1698" s="3">
        <v>1</v>
      </c>
      <c r="D1698" s="3">
        <v>14</v>
      </c>
      <c r="E1698" s="3">
        <v>204</v>
      </c>
      <c r="F1698" s="3">
        <v>1711</v>
      </c>
      <c r="G1698" s="1">
        <v>142</v>
      </c>
      <c r="H1698" s="2" t="s">
        <v>26</v>
      </c>
      <c r="I1698" s="1" t="s">
        <v>22</v>
      </c>
      <c r="J1698">
        <f t="shared" si="26"/>
        <v>23</v>
      </c>
      <c r="K1698" t="str">
        <f>VLOOKUP(C1698,Region!$A$2:$B$3416,2,FALSE)</f>
        <v>中国</v>
      </c>
      <c r="L1698" t="str">
        <f>VLOOKUP(D1698,Region!$A$2:$B$3416,2,FALSE)</f>
        <v>湖南</v>
      </c>
      <c r="M1698" t="str">
        <f>VLOOKUP(E1698,Region!$A$2:$B$3416,2,FALSE)</f>
        <v>邵阳</v>
      </c>
      <c r="N1698" t="str">
        <f>VLOOKUP(F1698,Region!$A$2:$B$3416,2,FALSE)</f>
        <v>双清区</v>
      </c>
    </row>
    <row r="1699" spans="1:14" x14ac:dyDescent="0.2">
      <c r="A1699" s="1">
        <v>228478</v>
      </c>
      <c r="B1699" s="1">
        <v>232160</v>
      </c>
      <c r="C1699" s="3">
        <v>1</v>
      </c>
      <c r="D1699" s="3">
        <v>13</v>
      </c>
      <c r="E1699" s="3">
        <v>180</v>
      </c>
      <c r="F1699" s="3">
        <v>1544</v>
      </c>
      <c r="G1699" s="1">
        <v>95.55</v>
      </c>
      <c r="H1699" s="2" t="s">
        <v>1622</v>
      </c>
      <c r="I1699" s="1" t="s">
        <v>22</v>
      </c>
      <c r="J1699">
        <f t="shared" si="26"/>
        <v>0</v>
      </c>
      <c r="K1699" t="str">
        <f>VLOOKUP(C1699,Region!$A$2:$B$3416,2,FALSE)</f>
        <v>中国</v>
      </c>
      <c r="L1699" t="str">
        <f>VLOOKUP(D1699,Region!$A$2:$B$3416,2,FALSE)</f>
        <v>湖北</v>
      </c>
      <c r="M1699" t="str">
        <f>VLOOKUP(E1699,Region!$A$2:$B$3416,2,FALSE)</f>
        <v>武汉</v>
      </c>
      <c r="N1699" t="str">
        <f>VLOOKUP(F1699,Region!$A$2:$B$3416,2,FALSE)</f>
        <v>江岸区</v>
      </c>
    </row>
    <row r="1700" spans="1:14" x14ac:dyDescent="0.2">
      <c r="A1700" s="1">
        <v>228479</v>
      </c>
      <c r="B1700" s="1">
        <v>232161</v>
      </c>
      <c r="C1700" s="3">
        <v>1</v>
      </c>
      <c r="D1700" s="3">
        <v>14</v>
      </c>
      <c r="E1700" s="3">
        <v>205</v>
      </c>
      <c r="F1700" s="3">
        <v>1722</v>
      </c>
      <c r="G1700" s="1">
        <v>212.9</v>
      </c>
      <c r="H1700" s="2" t="s">
        <v>49</v>
      </c>
      <c r="I1700" s="1" t="s">
        <v>11</v>
      </c>
      <c r="J1700">
        <f t="shared" si="26"/>
        <v>23</v>
      </c>
      <c r="K1700" t="str">
        <f>VLOOKUP(C1700,Region!$A$2:$B$3416,2,FALSE)</f>
        <v>中国</v>
      </c>
      <c r="L1700" t="str">
        <f>VLOOKUP(D1700,Region!$A$2:$B$3416,2,FALSE)</f>
        <v>湖南</v>
      </c>
      <c r="M1700" t="str">
        <f>VLOOKUP(E1700,Region!$A$2:$B$3416,2,FALSE)</f>
        <v>湘潭</v>
      </c>
      <c r="N1700" t="str">
        <f>VLOOKUP(F1700,Region!$A$2:$B$3416,2,FALSE)</f>
        <v>岳塘区</v>
      </c>
    </row>
    <row r="1701" spans="1:14" x14ac:dyDescent="0.2">
      <c r="A1701" s="1">
        <v>228480</v>
      </c>
      <c r="B1701" s="1">
        <v>232162</v>
      </c>
      <c r="C1701" s="3">
        <v>1</v>
      </c>
      <c r="D1701" s="3">
        <v>4</v>
      </c>
      <c r="E1701" s="3">
        <v>57</v>
      </c>
      <c r="F1701" s="3">
        <v>558</v>
      </c>
      <c r="G1701" s="1">
        <v>71.099999999999994</v>
      </c>
      <c r="H1701" s="2" t="s">
        <v>48</v>
      </c>
      <c r="I1701" s="1" t="s">
        <v>11</v>
      </c>
      <c r="J1701">
        <f t="shared" si="26"/>
        <v>23</v>
      </c>
      <c r="K1701" t="str">
        <f>VLOOKUP(C1701,Region!$A$2:$B$3416,2,FALSE)</f>
        <v>中国</v>
      </c>
      <c r="L1701" t="str">
        <f>VLOOKUP(D1701,Region!$A$2:$B$3416,2,FALSE)</f>
        <v>福建</v>
      </c>
      <c r="M1701" t="str">
        <f>VLOOKUP(E1701,Region!$A$2:$B$3416,2,FALSE)</f>
        <v>莆田</v>
      </c>
      <c r="N1701" t="str">
        <f>VLOOKUP(F1701,Region!$A$2:$B$3416,2,FALSE)</f>
        <v>涵江区</v>
      </c>
    </row>
    <row r="1702" spans="1:14" x14ac:dyDescent="0.2">
      <c r="A1702" s="1">
        <v>228481</v>
      </c>
      <c r="B1702" s="1">
        <v>232163</v>
      </c>
      <c r="C1702" s="3">
        <v>1</v>
      </c>
      <c r="D1702" s="3">
        <v>6</v>
      </c>
      <c r="E1702" s="3">
        <v>76</v>
      </c>
      <c r="F1702" s="3">
        <v>693</v>
      </c>
      <c r="G1702" s="1">
        <v>482.3</v>
      </c>
      <c r="H1702" s="2" t="s">
        <v>48</v>
      </c>
      <c r="I1702" s="1" t="s">
        <v>13</v>
      </c>
      <c r="J1702">
        <f t="shared" si="26"/>
        <v>23</v>
      </c>
      <c r="K1702" t="str">
        <f>VLOOKUP(C1702,Region!$A$2:$B$3416,2,FALSE)</f>
        <v>中国</v>
      </c>
      <c r="L1702" t="str">
        <f>VLOOKUP(D1702,Region!$A$2:$B$3416,2,FALSE)</f>
        <v>广东</v>
      </c>
      <c r="M1702" t="str">
        <f>VLOOKUP(E1702,Region!$A$2:$B$3416,2,FALSE)</f>
        <v>广州</v>
      </c>
      <c r="N1702" t="str">
        <f>VLOOKUP(F1702,Region!$A$2:$B$3416,2,FALSE)</f>
        <v>天河区</v>
      </c>
    </row>
    <row r="1703" spans="1:14" x14ac:dyDescent="0.2">
      <c r="A1703" s="1">
        <v>228482</v>
      </c>
      <c r="B1703" s="1">
        <v>232164</v>
      </c>
      <c r="C1703" s="3">
        <v>1</v>
      </c>
      <c r="D1703" s="3">
        <v>31</v>
      </c>
      <c r="E1703" s="3">
        <v>389</v>
      </c>
      <c r="F1703" s="3">
        <v>3293</v>
      </c>
      <c r="G1703" s="1">
        <v>154.05000000000001</v>
      </c>
      <c r="H1703" s="2" t="s">
        <v>47</v>
      </c>
      <c r="I1703" s="1" t="s">
        <v>11</v>
      </c>
      <c r="J1703">
        <f t="shared" si="26"/>
        <v>23</v>
      </c>
      <c r="K1703" t="str">
        <f>VLOOKUP(C1703,Region!$A$2:$B$3416,2,FALSE)</f>
        <v>中国</v>
      </c>
      <c r="L1703" t="str">
        <f>VLOOKUP(D1703,Region!$A$2:$B$3416,2,FALSE)</f>
        <v>浙江</v>
      </c>
      <c r="M1703" t="str">
        <f>VLOOKUP(E1703,Region!$A$2:$B$3416,2,FALSE)</f>
        <v>绍兴</v>
      </c>
      <c r="N1703" t="str">
        <f>VLOOKUP(F1703,Region!$A$2:$B$3416,2,FALSE)</f>
        <v>绍兴县</v>
      </c>
    </row>
    <row r="1704" spans="1:14" x14ac:dyDescent="0.2">
      <c r="A1704" s="1">
        <v>228483</v>
      </c>
      <c r="B1704" s="1">
        <v>232165</v>
      </c>
      <c r="C1704" s="3">
        <v>1</v>
      </c>
      <c r="D1704" s="3">
        <v>17</v>
      </c>
      <c r="E1704" s="3">
        <v>242</v>
      </c>
      <c r="F1704" s="3">
        <v>2050</v>
      </c>
      <c r="G1704" s="1">
        <v>175.05</v>
      </c>
      <c r="H1704" s="2" t="s">
        <v>42</v>
      </c>
      <c r="I1704" s="1" t="s">
        <v>22</v>
      </c>
      <c r="J1704">
        <f t="shared" si="26"/>
        <v>23</v>
      </c>
      <c r="K1704" t="str">
        <f>VLOOKUP(C1704,Region!$A$2:$B$3416,2,FALSE)</f>
        <v>中国</v>
      </c>
      <c r="L1704" t="str">
        <f>VLOOKUP(D1704,Region!$A$2:$B$3416,2,FALSE)</f>
        <v>江西</v>
      </c>
      <c r="M1704" t="str">
        <f>VLOOKUP(E1704,Region!$A$2:$B$3416,2,FALSE)</f>
        <v>宜春</v>
      </c>
      <c r="N1704" t="str">
        <f>VLOOKUP(F1704,Region!$A$2:$B$3416,2,FALSE)</f>
        <v>高安市</v>
      </c>
    </row>
    <row r="1705" spans="1:14" x14ac:dyDescent="0.2">
      <c r="A1705" s="1">
        <v>228484</v>
      </c>
      <c r="B1705" s="1">
        <v>232166</v>
      </c>
      <c r="C1705" s="3">
        <v>1</v>
      </c>
      <c r="D1705" s="3">
        <v>12</v>
      </c>
      <c r="E1705" s="3">
        <v>167</v>
      </c>
      <c r="F1705" s="3">
        <v>1418</v>
      </c>
      <c r="G1705" s="1">
        <v>51.15</v>
      </c>
      <c r="H1705" s="2" t="s">
        <v>43</v>
      </c>
      <c r="I1705" s="1" t="s">
        <v>11</v>
      </c>
      <c r="J1705">
        <f t="shared" si="26"/>
        <v>23</v>
      </c>
      <c r="K1705" t="str">
        <f>VLOOKUP(C1705,Region!$A$2:$B$3416,2,FALSE)</f>
        <v>中国</v>
      </c>
      <c r="L1705" t="str">
        <f>VLOOKUP(D1705,Region!$A$2:$B$3416,2,FALSE)</f>
        <v>黑龙江</v>
      </c>
      <c r="M1705" t="str">
        <f>VLOOKUP(E1705,Region!$A$2:$B$3416,2,FALSE)</f>
        <v>哈尔滨</v>
      </c>
      <c r="N1705" t="str">
        <f>VLOOKUP(F1705,Region!$A$2:$B$3416,2,FALSE)</f>
        <v>平房区</v>
      </c>
    </row>
    <row r="1706" spans="1:14" x14ac:dyDescent="0.2">
      <c r="A1706" s="1">
        <v>228485</v>
      </c>
      <c r="B1706" s="1">
        <v>232167</v>
      </c>
      <c r="C1706" s="3">
        <v>1</v>
      </c>
      <c r="D1706" s="3">
        <v>14</v>
      </c>
      <c r="E1706" s="3">
        <v>205</v>
      </c>
      <c r="F1706" s="3">
        <v>1722</v>
      </c>
      <c r="G1706" s="1">
        <v>78.75</v>
      </c>
      <c r="H1706" s="2" t="s">
        <v>46</v>
      </c>
      <c r="I1706" s="1" t="s">
        <v>11</v>
      </c>
      <c r="J1706">
        <f t="shared" si="26"/>
        <v>23</v>
      </c>
      <c r="K1706" t="str">
        <f>VLOOKUP(C1706,Region!$A$2:$B$3416,2,FALSE)</f>
        <v>中国</v>
      </c>
      <c r="L1706" t="str">
        <f>VLOOKUP(D1706,Region!$A$2:$B$3416,2,FALSE)</f>
        <v>湖南</v>
      </c>
      <c r="M1706" t="str">
        <f>VLOOKUP(E1706,Region!$A$2:$B$3416,2,FALSE)</f>
        <v>湘潭</v>
      </c>
      <c r="N1706" t="str">
        <f>VLOOKUP(F1706,Region!$A$2:$B$3416,2,FALSE)</f>
        <v>岳塘区</v>
      </c>
    </row>
    <row r="1707" spans="1:14" x14ac:dyDescent="0.2">
      <c r="A1707" s="1">
        <v>228486</v>
      </c>
      <c r="B1707" s="1">
        <v>232168</v>
      </c>
      <c r="C1707" s="3">
        <v>1</v>
      </c>
      <c r="D1707" s="3">
        <v>6</v>
      </c>
      <c r="E1707" s="3">
        <v>76</v>
      </c>
      <c r="F1707" s="3">
        <v>696</v>
      </c>
      <c r="G1707" s="1">
        <v>81.599999999999994</v>
      </c>
      <c r="H1707" s="2" t="s">
        <v>44</v>
      </c>
      <c r="I1707" s="1" t="s">
        <v>22</v>
      </c>
      <c r="J1707">
        <f t="shared" si="26"/>
        <v>23</v>
      </c>
      <c r="K1707" t="str">
        <f>VLOOKUP(C1707,Region!$A$2:$B$3416,2,FALSE)</f>
        <v>中国</v>
      </c>
      <c r="L1707" t="str">
        <f>VLOOKUP(D1707,Region!$A$2:$B$3416,2,FALSE)</f>
        <v>广东</v>
      </c>
      <c r="M1707" t="str">
        <f>VLOOKUP(E1707,Region!$A$2:$B$3416,2,FALSE)</f>
        <v>广州</v>
      </c>
      <c r="N1707" t="str">
        <f>VLOOKUP(F1707,Region!$A$2:$B$3416,2,FALSE)</f>
        <v>海珠区</v>
      </c>
    </row>
    <row r="1708" spans="1:14" x14ac:dyDescent="0.2">
      <c r="A1708" s="1">
        <v>228487</v>
      </c>
      <c r="B1708" s="1">
        <v>232169</v>
      </c>
      <c r="C1708" s="3">
        <v>1</v>
      </c>
      <c r="D1708" s="3">
        <v>6</v>
      </c>
      <c r="E1708" s="3">
        <v>76</v>
      </c>
      <c r="F1708" s="3">
        <v>693</v>
      </c>
      <c r="G1708" s="1">
        <v>352.25</v>
      </c>
      <c r="H1708" s="2" t="s">
        <v>45</v>
      </c>
      <c r="I1708" s="1" t="s">
        <v>11</v>
      </c>
      <c r="J1708">
        <f t="shared" si="26"/>
        <v>23</v>
      </c>
      <c r="K1708" t="str">
        <f>VLOOKUP(C1708,Region!$A$2:$B$3416,2,FALSE)</f>
        <v>中国</v>
      </c>
      <c r="L1708" t="str">
        <f>VLOOKUP(D1708,Region!$A$2:$B$3416,2,FALSE)</f>
        <v>广东</v>
      </c>
      <c r="M1708" t="str">
        <f>VLOOKUP(E1708,Region!$A$2:$B$3416,2,FALSE)</f>
        <v>广州</v>
      </c>
      <c r="N1708" t="str">
        <f>VLOOKUP(F1708,Region!$A$2:$B$3416,2,FALSE)</f>
        <v>天河区</v>
      </c>
    </row>
    <row r="1709" spans="1:14" x14ac:dyDescent="0.2">
      <c r="A1709" s="1">
        <v>228488</v>
      </c>
      <c r="B1709" s="1">
        <v>232170</v>
      </c>
      <c r="C1709" s="3">
        <v>1</v>
      </c>
      <c r="D1709" s="3">
        <v>14</v>
      </c>
      <c r="E1709" s="3">
        <v>207</v>
      </c>
      <c r="F1709" s="3">
        <v>1735</v>
      </c>
      <c r="G1709" s="1">
        <v>58.5</v>
      </c>
      <c r="H1709" s="2" t="s">
        <v>41</v>
      </c>
      <c r="I1709" s="1" t="s">
        <v>14</v>
      </c>
      <c r="J1709">
        <f t="shared" si="26"/>
        <v>23</v>
      </c>
      <c r="K1709" t="str">
        <f>VLOOKUP(C1709,Region!$A$2:$B$3416,2,FALSE)</f>
        <v>中国</v>
      </c>
      <c r="L1709" t="str">
        <f>VLOOKUP(D1709,Region!$A$2:$B$3416,2,FALSE)</f>
        <v>湖南</v>
      </c>
      <c r="M1709" t="str">
        <f>VLOOKUP(E1709,Region!$A$2:$B$3416,2,FALSE)</f>
        <v>益阳</v>
      </c>
      <c r="N1709" t="str">
        <f>VLOOKUP(F1709,Region!$A$2:$B$3416,2,FALSE)</f>
        <v>赫山区</v>
      </c>
    </row>
    <row r="1710" spans="1:14" x14ac:dyDescent="0.2">
      <c r="A1710" s="1">
        <v>228489</v>
      </c>
      <c r="B1710" s="1">
        <v>232171</v>
      </c>
      <c r="C1710" s="3">
        <v>1</v>
      </c>
      <c r="D1710" s="3">
        <v>17</v>
      </c>
      <c r="E1710" s="3">
        <v>243</v>
      </c>
      <c r="F1710" s="3">
        <v>2058</v>
      </c>
      <c r="G1710" s="1">
        <v>178.2</v>
      </c>
      <c r="H1710" s="2" t="s">
        <v>39</v>
      </c>
      <c r="I1710" s="1" t="s">
        <v>22</v>
      </c>
      <c r="J1710">
        <f t="shared" si="26"/>
        <v>23</v>
      </c>
      <c r="K1710" t="str">
        <f>VLOOKUP(C1710,Region!$A$2:$B$3416,2,FALSE)</f>
        <v>中国</v>
      </c>
      <c r="L1710" t="str">
        <f>VLOOKUP(D1710,Region!$A$2:$B$3416,2,FALSE)</f>
        <v>江西</v>
      </c>
      <c r="M1710" t="str">
        <f>VLOOKUP(E1710,Region!$A$2:$B$3416,2,FALSE)</f>
        <v>鹰潭</v>
      </c>
      <c r="N1710" t="str">
        <f>VLOOKUP(F1710,Region!$A$2:$B$3416,2,FALSE)</f>
        <v>贵溪市</v>
      </c>
    </row>
    <row r="1711" spans="1:14" x14ac:dyDescent="0.2">
      <c r="A1711" s="1">
        <v>228490</v>
      </c>
      <c r="B1711" s="1">
        <v>232172</v>
      </c>
      <c r="C1711" s="3">
        <v>1</v>
      </c>
      <c r="D1711" s="3">
        <v>6</v>
      </c>
      <c r="E1711" s="3">
        <v>76</v>
      </c>
      <c r="F1711" s="3">
        <v>693</v>
      </c>
      <c r="G1711" s="1">
        <v>265.35000000000002</v>
      </c>
      <c r="H1711" s="2" t="s">
        <v>40</v>
      </c>
      <c r="I1711" s="1" t="s">
        <v>14</v>
      </c>
      <c r="J1711">
        <f t="shared" si="26"/>
        <v>23</v>
      </c>
      <c r="K1711" t="str">
        <f>VLOOKUP(C1711,Region!$A$2:$B$3416,2,FALSE)</f>
        <v>中国</v>
      </c>
      <c r="L1711" t="str">
        <f>VLOOKUP(D1711,Region!$A$2:$B$3416,2,FALSE)</f>
        <v>广东</v>
      </c>
      <c r="M1711" t="str">
        <f>VLOOKUP(E1711,Region!$A$2:$B$3416,2,FALSE)</f>
        <v>广州</v>
      </c>
      <c r="N1711" t="str">
        <f>VLOOKUP(F1711,Region!$A$2:$B$3416,2,FALSE)</f>
        <v>天河区</v>
      </c>
    </row>
    <row r="1712" spans="1:14" x14ac:dyDescent="0.2">
      <c r="A1712" s="1">
        <v>228491</v>
      </c>
      <c r="B1712" s="1">
        <v>232173</v>
      </c>
      <c r="C1712" s="3">
        <v>1</v>
      </c>
      <c r="D1712" s="3">
        <v>31</v>
      </c>
      <c r="E1712" s="3">
        <v>388</v>
      </c>
      <c r="F1712" s="3">
        <v>3280</v>
      </c>
      <c r="G1712" s="1">
        <v>186.6</v>
      </c>
      <c r="H1712" s="2" t="s">
        <v>36</v>
      </c>
      <c r="I1712" s="1" t="s">
        <v>11</v>
      </c>
      <c r="J1712">
        <f t="shared" si="26"/>
        <v>23</v>
      </c>
      <c r="K1712" t="str">
        <f>VLOOKUP(C1712,Region!$A$2:$B$3416,2,FALSE)</f>
        <v>中国</v>
      </c>
      <c r="L1712" t="str">
        <f>VLOOKUP(D1712,Region!$A$2:$B$3416,2,FALSE)</f>
        <v>浙江</v>
      </c>
      <c r="M1712" t="str">
        <f>VLOOKUP(E1712,Region!$A$2:$B$3416,2,FALSE)</f>
        <v>宁波</v>
      </c>
      <c r="N1712" t="str">
        <f>VLOOKUP(F1712,Region!$A$2:$B$3416,2,FALSE)</f>
        <v>江东区</v>
      </c>
    </row>
    <row r="1713" spans="1:14" x14ac:dyDescent="0.2">
      <c r="A1713" s="1">
        <v>228492</v>
      </c>
      <c r="B1713" s="1">
        <v>232174</v>
      </c>
      <c r="C1713" s="3">
        <v>1</v>
      </c>
      <c r="D1713" s="3">
        <v>6</v>
      </c>
      <c r="E1713" s="3">
        <v>88</v>
      </c>
      <c r="F1713" s="3">
        <v>801</v>
      </c>
      <c r="G1713" s="1">
        <v>61.4</v>
      </c>
      <c r="H1713" s="2" t="s">
        <v>38</v>
      </c>
      <c r="I1713" s="1" t="s">
        <v>22</v>
      </c>
      <c r="J1713">
        <f t="shared" si="26"/>
        <v>23</v>
      </c>
      <c r="K1713" t="str">
        <f>VLOOKUP(C1713,Region!$A$2:$B$3416,2,FALSE)</f>
        <v>中国</v>
      </c>
      <c r="L1713" t="str">
        <f>VLOOKUP(D1713,Region!$A$2:$B$3416,2,FALSE)</f>
        <v>广东</v>
      </c>
      <c r="M1713" t="str">
        <f>VLOOKUP(E1713,Region!$A$2:$B$3416,2,FALSE)</f>
        <v>汕头</v>
      </c>
      <c r="N1713" t="str">
        <f>VLOOKUP(F1713,Region!$A$2:$B$3416,2,FALSE)</f>
        <v>金平区</v>
      </c>
    </row>
    <row r="1714" spans="1:14" x14ac:dyDescent="0.2">
      <c r="A1714" s="1">
        <v>228493</v>
      </c>
      <c r="B1714" s="1">
        <v>232175</v>
      </c>
      <c r="C1714" s="3">
        <v>1</v>
      </c>
      <c r="D1714" s="3">
        <v>3</v>
      </c>
      <c r="E1714" s="3">
        <v>47</v>
      </c>
      <c r="F1714" s="3">
        <v>477</v>
      </c>
      <c r="G1714" s="1">
        <v>118.8</v>
      </c>
      <c r="H1714" s="2" t="s">
        <v>37</v>
      </c>
      <c r="I1714" s="1" t="s">
        <v>11</v>
      </c>
      <c r="J1714">
        <f t="shared" si="26"/>
        <v>23</v>
      </c>
      <c r="K1714" t="str">
        <f>VLOOKUP(C1714,Region!$A$2:$B$3416,2,FALSE)</f>
        <v>中国</v>
      </c>
      <c r="L1714" t="str">
        <f>VLOOKUP(D1714,Region!$A$2:$B$3416,2,FALSE)</f>
        <v>安徽</v>
      </c>
      <c r="M1714" t="str">
        <f>VLOOKUP(E1714,Region!$A$2:$B$3416,2,FALSE)</f>
        <v>宿州</v>
      </c>
      <c r="N1714" t="str">
        <f>VLOOKUP(F1714,Region!$A$2:$B$3416,2,FALSE)</f>
        <v>泗县</v>
      </c>
    </row>
    <row r="1715" spans="1:14" x14ac:dyDescent="0.2">
      <c r="A1715" s="1">
        <v>228494</v>
      </c>
      <c r="B1715" s="1">
        <v>232176</v>
      </c>
      <c r="C1715" s="3">
        <v>1</v>
      </c>
      <c r="D1715" s="3">
        <v>2</v>
      </c>
      <c r="E1715" s="3">
        <v>52</v>
      </c>
      <c r="F1715" s="3">
        <v>500</v>
      </c>
      <c r="G1715" s="1">
        <v>62.7</v>
      </c>
      <c r="H1715" s="2" t="s">
        <v>34</v>
      </c>
      <c r="I1715" s="1" t="s">
        <v>22</v>
      </c>
      <c r="J1715">
        <f t="shared" si="26"/>
        <v>23</v>
      </c>
      <c r="K1715" t="str">
        <f>VLOOKUP(C1715,Region!$A$2:$B$3416,2,FALSE)</f>
        <v>中国</v>
      </c>
      <c r="L1715" t="str">
        <f>VLOOKUP(D1715,Region!$A$2:$B$3416,2,FALSE)</f>
        <v>北京</v>
      </c>
      <c r="M1715" t="str">
        <f>VLOOKUP(E1715,Region!$A$2:$B$3416,2,FALSE)</f>
        <v>北京</v>
      </c>
      <c r="N1715" t="str">
        <f>VLOOKUP(F1715,Region!$A$2:$B$3416,2,FALSE)</f>
        <v>东城区</v>
      </c>
    </row>
    <row r="1716" spans="1:14" x14ac:dyDescent="0.2">
      <c r="A1716" s="1">
        <v>228495</v>
      </c>
      <c r="B1716" s="1">
        <v>232177</v>
      </c>
      <c r="C1716" s="3">
        <v>1</v>
      </c>
      <c r="D1716" s="3">
        <v>10</v>
      </c>
      <c r="E1716" s="3">
        <v>140</v>
      </c>
      <c r="F1716" s="3">
        <v>1133</v>
      </c>
      <c r="G1716" s="1">
        <v>184.5</v>
      </c>
      <c r="H1716" s="2" t="s">
        <v>33</v>
      </c>
      <c r="I1716" s="1" t="s">
        <v>22</v>
      </c>
      <c r="J1716">
        <f t="shared" si="26"/>
        <v>23</v>
      </c>
      <c r="K1716" t="str">
        <f>VLOOKUP(C1716,Region!$A$2:$B$3416,2,FALSE)</f>
        <v>中国</v>
      </c>
      <c r="L1716" t="str">
        <f>VLOOKUP(D1716,Region!$A$2:$B$3416,2,FALSE)</f>
        <v>河北</v>
      </c>
      <c r="M1716" t="str">
        <f>VLOOKUP(E1716,Region!$A$2:$B$3416,2,FALSE)</f>
        <v>沧州</v>
      </c>
      <c r="N1716" t="str">
        <f>VLOOKUP(F1716,Region!$A$2:$B$3416,2,FALSE)</f>
        <v>沧县</v>
      </c>
    </row>
    <row r="1717" spans="1:14" x14ac:dyDescent="0.2">
      <c r="A1717" s="1">
        <v>228496</v>
      </c>
      <c r="B1717" s="1">
        <v>232178</v>
      </c>
      <c r="C1717" s="3">
        <v>1</v>
      </c>
      <c r="D1717" s="3">
        <v>31</v>
      </c>
      <c r="E1717" s="3">
        <v>387</v>
      </c>
      <c r="F1717" s="3">
        <v>3270</v>
      </c>
      <c r="G1717" s="1">
        <v>73.5</v>
      </c>
      <c r="H1717" s="2" t="s">
        <v>35</v>
      </c>
      <c r="I1717" s="1" t="s">
        <v>13</v>
      </c>
      <c r="J1717">
        <f t="shared" si="26"/>
        <v>23</v>
      </c>
      <c r="K1717" t="str">
        <f>VLOOKUP(C1717,Region!$A$2:$B$3416,2,FALSE)</f>
        <v>中国</v>
      </c>
      <c r="L1717" t="str">
        <f>VLOOKUP(D1717,Region!$A$2:$B$3416,2,FALSE)</f>
        <v>浙江</v>
      </c>
      <c r="M1717" t="str">
        <f>VLOOKUP(E1717,Region!$A$2:$B$3416,2,FALSE)</f>
        <v>丽水</v>
      </c>
      <c r="N1717" t="str">
        <f>VLOOKUP(F1717,Region!$A$2:$B$3416,2,FALSE)</f>
        <v>莲都区</v>
      </c>
    </row>
    <row r="1718" spans="1:14" x14ac:dyDescent="0.2">
      <c r="A1718" s="1">
        <v>228497</v>
      </c>
      <c r="B1718" s="1">
        <v>232179</v>
      </c>
      <c r="C1718" s="3">
        <v>1</v>
      </c>
      <c r="D1718" s="3">
        <v>6</v>
      </c>
      <c r="E1718" s="3">
        <v>76</v>
      </c>
      <c r="F1718" s="3">
        <v>693</v>
      </c>
      <c r="G1718" s="1">
        <v>210.55</v>
      </c>
      <c r="H1718" s="2" t="s">
        <v>31</v>
      </c>
      <c r="I1718" s="1" t="s">
        <v>14</v>
      </c>
      <c r="J1718">
        <f t="shared" si="26"/>
        <v>23</v>
      </c>
      <c r="K1718" t="str">
        <f>VLOOKUP(C1718,Region!$A$2:$B$3416,2,FALSE)</f>
        <v>中国</v>
      </c>
      <c r="L1718" t="str">
        <f>VLOOKUP(D1718,Region!$A$2:$B$3416,2,FALSE)</f>
        <v>广东</v>
      </c>
      <c r="M1718" t="str">
        <f>VLOOKUP(E1718,Region!$A$2:$B$3416,2,FALSE)</f>
        <v>广州</v>
      </c>
      <c r="N1718" t="str">
        <f>VLOOKUP(F1718,Region!$A$2:$B$3416,2,FALSE)</f>
        <v>天河区</v>
      </c>
    </row>
    <row r="1719" spans="1:14" x14ac:dyDescent="0.2">
      <c r="A1719" s="1">
        <v>228498</v>
      </c>
      <c r="B1719" s="1">
        <v>232180</v>
      </c>
      <c r="C1719" s="3">
        <v>1</v>
      </c>
      <c r="D1719" s="3">
        <v>10</v>
      </c>
      <c r="E1719" s="3">
        <v>139</v>
      </c>
      <c r="F1719" s="3">
        <v>1106</v>
      </c>
      <c r="G1719" s="1">
        <v>114.15</v>
      </c>
      <c r="H1719" s="2" t="s">
        <v>30</v>
      </c>
      <c r="I1719" s="1" t="s">
        <v>22</v>
      </c>
      <c r="J1719">
        <f t="shared" si="26"/>
        <v>23</v>
      </c>
      <c r="K1719" t="str">
        <f>VLOOKUP(C1719,Region!$A$2:$B$3416,2,FALSE)</f>
        <v>中国</v>
      </c>
      <c r="L1719" t="str">
        <f>VLOOKUP(D1719,Region!$A$2:$B$3416,2,FALSE)</f>
        <v>河北</v>
      </c>
      <c r="M1719" t="str">
        <f>VLOOKUP(E1719,Region!$A$2:$B$3416,2,FALSE)</f>
        <v>保定</v>
      </c>
      <c r="N1719" t="str">
        <f>VLOOKUP(F1719,Region!$A$2:$B$3416,2,FALSE)</f>
        <v>定州市</v>
      </c>
    </row>
    <row r="1720" spans="1:14" x14ac:dyDescent="0.2">
      <c r="A1720" s="1">
        <v>228499</v>
      </c>
      <c r="B1720" s="1">
        <v>232181</v>
      </c>
      <c r="C1720" s="3">
        <v>1</v>
      </c>
      <c r="D1720" s="3">
        <v>6</v>
      </c>
      <c r="E1720" s="3">
        <v>76</v>
      </c>
      <c r="F1720" s="3">
        <v>693</v>
      </c>
      <c r="G1720" s="1">
        <v>64.8</v>
      </c>
      <c r="H1720" s="2" t="s">
        <v>1622</v>
      </c>
      <c r="I1720" s="1" t="s">
        <v>11</v>
      </c>
      <c r="J1720">
        <f t="shared" si="26"/>
        <v>0</v>
      </c>
      <c r="K1720" t="str">
        <f>VLOOKUP(C1720,Region!$A$2:$B$3416,2,FALSE)</f>
        <v>中国</v>
      </c>
      <c r="L1720" t="str">
        <f>VLOOKUP(D1720,Region!$A$2:$B$3416,2,FALSE)</f>
        <v>广东</v>
      </c>
      <c r="M1720" t="str">
        <f>VLOOKUP(E1720,Region!$A$2:$B$3416,2,FALSE)</f>
        <v>广州</v>
      </c>
      <c r="N1720" t="str">
        <f>VLOOKUP(F1720,Region!$A$2:$B$3416,2,FALSE)</f>
        <v>天河区</v>
      </c>
    </row>
    <row r="1721" spans="1:14" x14ac:dyDescent="0.2">
      <c r="A1721" s="1">
        <v>228500</v>
      </c>
      <c r="B1721" s="1">
        <v>232182</v>
      </c>
      <c r="C1721" s="3">
        <v>1</v>
      </c>
      <c r="D1721" s="3">
        <v>6</v>
      </c>
      <c r="E1721" s="3">
        <v>76</v>
      </c>
      <c r="F1721" s="3">
        <v>693</v>
      </c>
      <c r="G1721" s="1">
        <v>75.3</v>
      </c>
      <c r="H1721" s="2" t="s">
        <v>1623</v>
      </c>
      <c r="I1721" s="1" t="s">
        <v>14</v>
      </c>
      <c r="J1721">
        <f t="shared" si="26"/>
        <v>0</v>
      </c>
      <c r="K1721" t="str">
        <f>VLOOKUP(C1721,Region!$A$2:$B$3416,2,FALSE)</f>
        <v>中国</v>
      </c>
      <c r="L1721" t="str">
        <f>VLOOKUP(D1721,Region!$A$2:$B$3416,2,FALSE)</f>
        <v>广东</v>
      </c>
      <c r="M1721" t="str">
        <f>VLOOKUP(E1721,Region!$A$2:$B$3416,2,FALSE)</f>
        <v>广州</v>
      </c>
      <c r="N1721" t="str">
        <f>VLOOKUP(F1721,Region!$A$2:$B$3416,2,FALSE)</f>
        <v>天河区</v>
      </c>
    </row>
    <row r="1722" spans="1:14" x14ac:dyDescent="0.2">
      <c r="A1722" s="1">
        <v>228501</v>
      </c>
      <c r="B1722" s="1">
        <v>232183</v>
      </c>
      <c r="C1722" s="3">
        <v>1</v>
      </c>
      <c r="D1722" s="3">
        <v>24</v>
      </c>
      <c r="E1722" s="3">
        <v>311</v>
      </c>
      <c r="F1722" s="3">
        <v>2600</v>
      </c>
      <c r="G1722" s="1">
        <v>56.4</v>
      </c>
      <c r="H1722" s="2" t="s">
        <v>28</v>
      </c>
      <c r="I1722" s="1" t="s">
        <v>22</v>
      </c>
      <c r="J1722">
        <f t="shared" si="26"/>
        <v>23</v>
      </c>
      <c r="K1722" t="str">
        <f>VLOOKUP(C1722,Region!$A$2:$B$3416,2,FALSE)</f>
        <v>中国</v>
      </c>
      <c r="L1722" t="str">
        <f>VLOOKUP(D1722,Region!$A$2:$B$3416,2,FALSE)</f>
        <v>陕西</v>
      </c>
      <c r="M1722" t="str">
        <f>VLOOKUP(E1722,Region!$A$2:$B$3416,2,FALSE)</f>
        <v>西安</v>
      </c>
      <c r="N1722" t="str">
        <f>VLOOKUP(F1722,Region!$A$2:$B$3416,2,FALSE)</f>
        <v>灞桥区</v>
      </c>
    </row>
    <row r="1723" spans="1:14" x14ac:dyDescent="0.2">
      <c r="A1723" s="1">
        <v>228502</v>
      </c>
      <c r="B1723" s="1">
        <v>232184</v>
      </c>
      <c r="C1723" s="3">
        <v>1</v>
      </c>
      <c r="D1723" s="3">
        <v>31</v>
      </c>
      <c r="E1723" s="3">
        <v>389</v>
      </c>
      <c r="F1723" s="3">
        <v>3290</v>
      </c>
      <c r="G1723" s="1">
        <v>239.55</v>
      </c>
      <c r="H1723" s="2" t="s">
        <v>29</v>
      </c>
      <c r="I1723" s="1" t="s">
        <v>11</v>
      </c>
      <c r="J1723">
        <f t="shared" si="26"/>
        <v>23</v>
      </c>
      <c r="K1723" t="str">
        <f>VLOOKUP(C1723,Region!$A$2:$B$3416,2,FALSE)</f>
        <v>中国</v>
      </c>
      <c r="L1723" t="str">
        <f>VLOOKUP(D1723,Region!$A$2:$B$3416,2,FALSE)</f>
        <v>浙江</v>
      </c>
      <c r="M1723" t="str">
        <f>VLOOKUP(E1723,Region!$A$2:$B$3416,2,FALSE)</f>
        <v>绍兴</v>
      </c>
      <c r="N1723" t="str">
        <f>VLOOKUP(F1723,Region!$A$2:$B$3416,2,FALSE)</f>
        <v>越城区</v>
      </c>
    </row>
    <row r="1724" spans="1:14" x14ac:dyDescent="0.2">
      <c r="A1724" s="1">
        <v>228503</v>
      </c>
      <c r="B1724" s="1">
        <v>232185</v>
      </c>
      <c r="C1724" s="3">
        <v>1</v>
      </c>
      <c r="D1724" s="3">
        <v>25</v>
      </c>
      <c r="E1724" s="3">
        <v>321</v>
      </c>
      <c r="F1724" s="3">
        <v>2707</v>
      </c>
      <c r="G1724" s="1">
        <v>76.900000000000006</v>
      </c>
      <c r="H1724" s="2" t="s">
        <v>27</v>
      </c>
      <c r="I1724" s="1" t="s">
        <v>11</v>
      </c>
      <c r="J1724">
        <f t="shared" si="26"/>
        <v>23</v>
      </c>
      <c r="K1724" t="str">
        <f>VLOOKUP(C1724,Region!$A$2:$B$3416,2,FALSE)</f>
        <v>中国</v>
      </c>
      <c r="L1724" t="str">
        <f>VLOOKUP(D1724,Region!$A$2:$B$3416,2,FALSE)</f>
        <v>上海</v>
      </c>
      <c r="M1724" t="str">
        <f>VLOOKUP(E1724,Region!$A$2:$B$3416,2,FALSE)</f>
        <v>上海</v>
      </c>
      <c r="N1724" t="str">
        <f>VLOOKUP(F1724,Region!$A$2:$B$3416,2,FALSE)</f>
        <v>浦东新区</v>
      </c>
    </row>
    <row r="1725" spans="1:14" x14ac:dyDescent="0.2">
      <c r="A1725" s="1">
        <v>228504</v>
      </c>
      <c r="B1725" s="1">
        <v>232186</v>
      </c>
      <c r="C1725" s="3">
        <v>1</v>
      </c>
      <c r="D1725" s="3">
        <v>30</v>
      </c>
      <c r="E1725" s="3">
        <v>371</v>
      </c>
      <c r="F1725" s="3">
        <v>3135</v>
      </c>
      <c r="G1725" s="1">
        <v>189</v>
      </c>
      <c r="H1725" s="2" t="s">
        <v>25</v>
      </c>
      <c r="I1725" s="1" t="s">
        <v>22</v>
      </c>
      <c r="J1725">
        <f t="shared" si="26"/>
        <v>23</v>
      </c>
      <c r="K1725" t="str">
        <f>VLOOKUP(C1725,Region!$A$2:$B$3416,2,FALSE)</f>
        <v>中国</v>
      </c>
      <c r="L1725" t="str">
        <f>VLOOKUP(D1725,Region!$A$2:$B$3416,2,FALSE)</f>
        <v>云南</v>
      </c>
      <c r="M1725" t="str">
        <f>VLOOKUP(E1725,Region!$A$2:$B$3416,2,FALSE)</f>
        <v>保山</v>
      </c>
      <c r="N1725" t="str">
        <f>VLOOKUP(F1725,Region!$A$2:$B$3416,2,FALSE)</f>
        <v>腾冲县</v>
      </c>
    </row>
    <row r="1726" spans="1:14" x14ac:dyDescent="0.2">
      <c r="A1726" s="1">
        <v>228505</v>
      </c>
      <c r="B1726" s="1">
        <v>232187</v>
      </c>
      <c r="C1726" s="3">
        <v>1</v>
      </c>
      <c r="D1726" s="3">
        <v>6</v>
      </c>
      <c r="E1726" s="3">
        <v>76</v>
      </c>
      <c r="F1726" s="3">
        <v>693</v>
      </c>
      <c r="G1726" s="1">
        <v>189.5</v>
      </c>
      <c r="H1726" s="2" t="s">
        <v>24</v>
      </c>
      <c r="I1726" s="1" t="s">
        <v>11</v>
      </c>
      <c r="J1726">
        <f t="shared" si="26"/>
        <v>23</v>
      </c>
      <c r="K1726" t="str">
        <f>VLOOKUP(C1726,Region!$A$2:$B$3416,2,FALSE)</f>
        <v>中国</v>
      </c>
      <c r="L1726" t="str">
        <f>VLOOKUP(D1726,Region!$A$2:$B$3416,2,FALSE)</f>
        <v>广东</v>
      </c>
      <c r="M1726" t="str">
        <f>VLOOKUP(E1726,Region!$A$2:$B$3416,2,FALSE)</f>
        <v>广州</v>
      </c>
      <c r="N1726" t="str">
        <f>VLOOKUP(F1726,Region!$A$2:$B$3416,2,FALSE)</f>
        <v>天河区</v>
      </c>
    </row>
    <row r="1727" spans="1:14" x14ac:dyDescent="0.2">
      <c r="A1727" s="1">
        <v>228506</v>
      </c>
      <c r="B1727" s="1">
        <v>232188</v>
      </c>
      <c r="C1727" s="3">
        <v>1</v>
      </c>
      <c r="D1727" s="3">
        <v>31</v>
      </c>
      <c r="E1727" s="3">
        <v>385</v>
      </c>
      <c r="F1727" s="3">
        <v>3250</v>
      </c>
      <c r="G1727" s="1">
        <v>111</v>
      </c>
      <c r="H1727" s="2" t="s">
        <v>21</v>
      </c>
      <c r="I1727" s="1" t="s">
        <v>22</v>
      </c>
      <c r="J1727">
        <f t="shared" si="26"/>
        <v>23</v>
      </c>
      <c r="K1727" t="str">
        <f>VLOOKUP(C1727,Region!$A$2:$B$3416,2,FALSE)</f>
        <v>中国</v>
      </c>
      <c r="L1727" t="str">
        <f>VLOOKUP(D1727,Region!$A$2:$B$3416,2,FALSE)</f>
        <v>浙江</v>
      </c>
      <c r="M1727" t="str">
        <f>VLOOKUP(E1727,Region!$A$2:$B$3416,2,FALSE)</f>
        <v>嘉兴</v>
      </c>
      <c r="N1727" t="str">
        <f>VLOOKUP(F1727,Region!$A$2:$B$3416,2,FALSE)</f>
        <v>海宁市</v>
      </c>
    </row>
    <row r="1728" spans="1:14" x14ac:dyDescent="0.2">
      <c r="A1728" s="1">
        <v>228507</v>
      </c>
      <c r="B1728" s="1">
        <v>232189</v>
      </c>
      <c r="C1728" s="3">
        <v>1</v>
      </c>
      <c r="D1728" s="3">
        <v>14</v>
      </c>
      <c r="E1728" s="3">
        <v>197</v>
      </c>
      <c r="F1728" s="3">
        <v>1654</v>
      </c>
      <c r="G1728" s="1">
        <v>328.6</v>
      </c>
      <c r="H1728" s="2" t="s">
        <v>23</v>
      </c>
      <c r="I1728" s="1" t="s">
        <v>14</v>
      </c>
      <c r="J1728">
        <f t="shared" si="26"/>
        <v>23</v>
      </c>
      <c r="K1728" t="str">
        <f>VLOOKUP(C1728,Region!$A$2:$B$3416,2,FALSE)</f>
        <v>中国</v>
      </c>
      <c r="L1728" t="str">
        <f>VLOOKUP(D1728,Region!$A$2:$B$3416,2,FALSE)</f>
        <v>湖南</v>
      </c>
      <c r="M1728" t="str">
        <f>VLOOKUP(E1728,Region!$A$2:$B$3416,2,FALSE)</f>
        <v>长沙</v>
      </c>
      <c r="N1728" t="str">
        <f>VLOOKUP(F1728,Region!$A$2:$B$3416,2,FALSE)</f>
        <v>长沙县</v>
      </c>
    </row>
    <row r="1729" spans="1:14" x14ac:dyDescent="0.2">
      <c r="A1729" s="1">
        <v>228508</v>
      </c>
      <c r="B1729" s="1">
        <v>232190</v>
      </c>
      <c r="C1729" s="3">
        <v>1</v>
      </c>
      <c r="D1729" s="3">
        <v>26</v>
      </c>
      <c r="E1729" s="3">
        <v>331</v>
      </c>
      <c r="F1729" s="3">
        <v>2823</v>
      </c>
      <c r="G1729" s="1">
        <v>142.94999999999999</v>
      </c>
      <c r="H1729" s="2" t="s">
        <v>20</v>
      </c>
      <c r="I1729" s="1" t="s">
        <v>11</v>
      </c>
      <c r="J1729">
        <f t="shared" si="26"/>
        <v>23</v>
      </c>
      <c r="K1729" t="str">
        <f>VLOOKUP(C1729,Region!$A$2:$B$3416,2,FALSE)</f>
        <v>中国</v>
      </c>
      <c r="L1729" t="str">
        <f>VLOOKUP(D1729,Region!$A$2:$B$3416,2,FALSE)</f>
        <v>四川</v>
      </c>
      <c r="M1729" t="str">
        <f>VLOOKUP(E1729,Region!$A$2:$B$3416,2,FALSE)</f>
        <v>乐山</v>
      </c>
      <c r="N1729" t="str">
        <f>VLOOKUP(F1729,Region!$A$2:$B$3416,2,FALSE)</f>
        <v>乐山市</v>
      </c>
    </row>
    <row r="1730" spans="1:14" x14ac:dyDescent="0.2">
      <c r="A1730" s="1">
        <v>228509</v>
      </c>
      <c r="B1730" s="1">
        <v>232191</v>
      </c>
      <c r="C1730" s="3">
        <v>1</v>
      </c>
      <c r="D1730" s="3">
        <v>6</v>
      </c>
      <c r="E1730" s="3">
        <v>87</v>
      </c>
      <c r="F1730" s="3">
        <v>789</v>
      </c>
      <c r="G1730" s="1">
        <v>193.25</v>
      </c>
      <c r="H1730" s="2" t="s">
        <v>19</v>
      </c>
      <c r="I1730" s="1" t="s">
        <v>14</v>
      </c>
      <c r="J1730">
        <f t="shared" si="26"/>
        <v>23</v>
      </c>
      <c r="K1730" t="str">
        <f>VLOOKUP(C1730,Region!$A$2:$B$3416,2,FALSE)</f>
        <v>中国</v>
      </c>
      <c r="L1730" t="str">
        <f>VLOOKUP(D1730,Region!$A$2:$B$3416,2,FALSE)</f>
        <v>广东</v>
      </c>
      <c r="M1730" t="str">
        <f>VLOOKUP(E1730,Region!$A$2:$B$3416,2,FALSE)</f>
        <v>清远</v>
      </c>
      <c r="N1730" t="str">
        <f>VLOOKUP(F1730,Region!$A$2:$B$3416,2,FALSE)</f>
        <v>清城区</v>
      </c>
    </row>
    <row r="1731" spans="1:14" x14ac:dyDescent="0.2">
      <c r="A1731" s="1">
        <v>228510</v>
      </c>
      <c r="B1731" s="1">
        <v>232192</v>
      </c>
      <c r="C1731" s="3">
        <v>1</v>
      </c>
      <c r="D1731" s="3">
        <v>13</v>
      </c>
      <c r="E1731" s="3">
        <v>180</v>
      </c>
      <c r="F1731" s="3">
        <v>1554</v>
      </c>
      <c r="G1731" s="1">
        <v>379.8</v>
      </c>
      <c r="H1731" s="2" t="s">
        <v>18</v>
      </c>
      <c r="I1731" s="1" t="s">
        <v>11</v>
      </c>
      <c r="J1731">
        <f t="shared" ref="J1731:J1794" si="27">HOUR(H1731)</f>
        <v>23</v>
      </c>
      <c r="K1731" t="str">
        <f>VLOOKUP(C1731,Region!$A$2:$B$3416,2,FALSE)</f>
        <v>中国</v>
      </c>
      <c r="L1731" t="str">
        <f>VLOOKUP(D1731,Region!$A$2:$B$3416,2,FALSE)</f>
        <v>湖北</v>
      </c>
      <c r="M1731" t="str">
        <f>VLOOKUP(E1731,Region!$A$2:$B$3416,2,FALSE)</f>
        <v>武汉</v>
      </c>
      <c r="N1731" t="str">
        <f>VLOOKUP(F1731,Region!$A$2:$B$3416,2,FALSE)</f>
        <v>江夏区</v>
      </c>
    </row>
    <row r="1732" spans="1:14" x14ac:dyDescent="0.2">
      <c r="A1732" s="1">
        <v>228511</v>
      </c>
      <c r="B1732" s="1">
        <v>232193</v>
      </c>
      <c r="C1732" s="3">
        <v>1</v>
      </c>
      <c r="D1732" s="3">
        <v>26</v>
      </c>
      <c r="E1732" s="3">
        <v>322</v>
      </c>
      <c r="F1732" s="3">
        <v>2723</v>
      </c>
      <c r="G1732" s="1">
        <v>177.95</v>
      </c>
      <c r="H1732" s="2" t="s">
        <v>17</v>
      </c>
      <c r="I1732" s="1" t="s">
        <v>11</v>
      </c>
      <c r="J1732">
        <f t="shared" si="27"/>
        <v>23</v>
      </c>
      <c r="K1732" t="str">
        <f>VLOOKUP(C1732,Region!$A$2:$B$3416,2,FALSE)</f>
        <v>中国</v>
      </c>
      <c r="L1732" t="str">
        <f>VLOOKUP(D1732,Region!$A$2:$B$3416,2,FALSE)</f>
        <v>四川</v>
      </c>
      <c r="M1732" t="str">
        <f>VLOOKUP(E1732,Region!$A$2:$B$3416,2,FALSE)</f>
        <v>成都</v>
      </c>
      <c r="N1732" t="str">
        <f>VLOOKUP(F1732,Region!$A$2:$B$3416,2,FALSE)</f>
        <v>锦江区</v>
      </c>
    </row>
    <row r="1733" spans="1:14" x14ac:dyDescent="0.2">
      <c r="A1733" s="1">
        <v>228512</v>
      </c>
      <c r="B1733" s="1">
        <v>232194</v>
      </c>
      <c r="C1733" s="3">
        <v>1</v>
      </c>
      <c r="D1733" s="3">
        <v>23</v>
      </c>
      <c r="E1733" s="3">
        <v>301</v>
      </c>
      <c r="F1733" s="3">
        <v>2486</v>
      </c>
      <c r="G1733" s="1">
        <v>119.15</v>
      </c>
      <c r="H1733" s="2" t="s">
        <v>1623</v>
      </c>
      <c r="I1733" s="1" t="s">
        <v>11</v>
      </c>
      <c r="J1733">
        <f t="shared" si="27"/>
        <v>0</v>
      </c>
      <c r="K1733" t="str">
        <f>VLOOKUP(C1733,Region!$A$2:$B$3416,2,FALSE)</f>
        <v>中国</v>
      </c>
      <c r="L1733" t="str">
        <f>VLOOKUP(D1733,Region!$A$2:$B$3416,2,FALSE)</f>
        <v>山西</v>
      </c>
      <c r="M1733" t="str">
        <f>VLOOKUP(E1733,Region!$A$2:$B$3416,2,FALSE)</f>
        <v>长治</v>
      </c>
      <c r="N1733" t="str">
        <f>VLOOKUP(F1733,Region!$A$2:$B$3416,2,FALSE)</f>
        <v>城区</v>
      </c>
    </row>
    <row r="1734" spans="1:14" x14ac:dyDescent="0.2">
      <c r="A1734" s="1">
        <v>228513</v>
      </c>
      <c r="B1734" s="1">
        <v>232195</v>
      </c>
      <c r="C1734" s="3">
        <v>1</v>
      </c>
      <c r="D1734" s="3">
        <v>22</v>
      </c>
      <c r="E1734" s="3">
        <v>290</v>
      </c>
      <c r="F1734" s="3">
        <v>2398</v>
      </c>
      <c r="G1734" s="1">
        <v>200</v>
      </c>
      <c r="H1734" s="2" t="s">
        <v>15</v>
      </c>
      <c r="I1734" s="1" t="s">
        <v>13</v>
      </c>
      <c r="J1734">
        <f t="shared" si="27"/>
        <v>23</v>
      </c>
      <c r="K1734" t="str">
        <f>VLOOKUP(C1734,Region!$A$2:$B$3416,2,FALSE)</f>
        <v>中国</v>
      </c>
      <c r="L1734" t="str">
        <f>VLOOKUP(D1734,Region!$A$2:$B$3416,2,FALSE)</f>
        <v>山东</v>
      </c>
      <c r="M1734" t="str">
        <f>VLOOKUP(E1734,Region!$A$2:$B$3416,2,FALSE)</f>
        <v>莱芜</v>
      </c>
      <c r="N1734" t="str">
        <f>VLOOKUP(F1734,Region!$A$2:$B$3416,2,FALSE)</f>
        <v>莱城区</v>
      </c>
    </row>
    <row r="1735" spans="1:14" x14ac:dyDescent="0.2">
      <c r="A1735" s="1">
        <v>228514</v>
      </c>
      <c r="B1735" s="1">
        <v>232196</v>
      </c>
      <c r="C1735" s="3">
        <v>1</v>
      </c>
      <c r="D1735" s="3">
        <v>14</v>
      </c>
      <c r="E1735" s="3">
        <v>197</v>
      </c>
      <c r="F1735" s="3">
        <v>1654</v>
      </c>
      <c r="G1735" s="1">
        <v>139.35</v>
      </c>
      <c r="H1735" s="2" t="s">
        <v>16</v>
      </c>
      <c r="I1735" s="1" t="s">
        <v>11</v>
      </c>
      <c r="J1735">
        <f t="shared" si="27"/>
        <v>23</v>
      </c>
      <c r="K1735" t="str">
        <f>VLOOKUP(C1735,Region!$A$2:$B$3416,2,FALSE)</f>
        <v>中国</v>
      </c>
      <c r="L1735" t="str">
        <f>VLOOKUP(D1735,Region!$A$2:$B$3416,2,FALSE)</f>
        <v>湖南</v>
      </c>
      <c r="M1735" t="str">
        <f>VLOOKUP(E1735,Region!$A$2:$B$3416,2,FALSE)</f>
        <v>长沙</v>
      </c>
      <c r="N1735" t="str">
        <f>VLOOKUP(F1735,Region!$A$2:$B$3416,2,FALSE)</f>
        <v>长沙县</v>
      </c>
    </row>
    <row r="1736" spans="1:14" x14ac:dyDescent="0.2">
      <c r="A1736" s="1">
        <v>228515</v>
      </c>
      <c r="B1736" s="1">
        <v>232197</v>
      </c>
      <c r="C1736" s="3">
        <v>1</v>
      </c>
      <c r="D1736" s="3">
        <v>3</v>
      </c>
      <c r="E1736" s="3">
        <v>41</v>
      </c>
      <c r="F1736" s="3">
        <v>442</v>
      </c>
      <c r="G1736" s="1">
        <v>374.6</v>
      </c>
      <c r="H1736" s="2" t="s">
        <v>1623</v>
      </c>
      <c r="I1736" s="1" t="s">
        <v>14</v>
      </c>
      <c r="J1736">
        <f t="shared" si="27"/>
        <v>0</v>
      </c>
      <c r="K1736" t="str">
        <f>VLOOKUP(C1736,Region!$A$2:$B$3416,2,FALSE)</f>
        <v>中国</v>
      </c>
      <c r="L1736" t="str">
        <f>VLOOKUP(D1736,Region!$A$2:$B$3416,2,FALSE)</f>
        <v>安徽</v>
      </c>
      <c r="M1736" t="str">
        <f>VLOOKUP(E1736,Region!$A$2:$B$3416,2,FALSE)</f>
        <v>阜阳</v>
      </c>
      <c r="N1736" t="str">
        <f>VLOOKUP(F1736,Region!$A$2:$B$3416,2,FALSE)</f>
        <v>太和县</v>
      </c>
    </row>
    <row r="1737" spans="1:14" x14ac:dyDescent="0.2">
      <c r="A1737" s="1">
        <v>228516</v>
      </c>
      <c r="B1737" s="1">
        <v>232198</v>
      </c>
      <c r="C1737" s="3">
        <v>1</v>
      </c>
      <c r="D1737" s="3">
        <v>30</v>
      </c>
      <c r="E1737" s="3">
        <v>367</v>
      </c>
      <c r="F1737" s="3">
        <v>3113</v>
      </c>
      <c r="G1737" s="1">
        <v>630.45000000000005</v>
      </c>
      <c r="H1737" s="2" t="s">
        <v>1624</v>
      </c>
      <c r="I1737" s="1" t="s">
        <v>11</v>
      </c>
      <c r="J1737">
        <f t="shared" si="27"/>
        <v>0</v>
      </c>
      <c r="K1737" t="str">
        <f>VLOOKUP(C1737,Region!$A$2:$B$3416,2,FALSE)</f>
        <v>中国</v>
      </c>
      <c r="L1737" t="str">
        <f>VLOOKUP(D1737,Region!$A$2:$B$3416,2,FALSE)</f>
        <v>云南</v>
      </c>
      <c r="M1737" t="str">
        <f>VLOOKUP(E1737,Region!$A$2:$B$3416,2,FALSE)</f>
        <v>昆明</v>
      </c>
      <c r="N1737" t="str">
        <f>VLOOKUP(F1737,Region!$A$2:$B$3416,2,FALSE)</f>
        <v>寻甸</v>
      </c>
    </row>
    <row r="1738" spans="1:14" x14ac:dyDescent="0.2">
      <c r="A1738" s="1">
        <v>228517</v>
      </c>
      <c r="B1738" s="1">
        <v>232199</v>
      </c>
      <c r="C1738" s="3">
        <v>1</v>
      </c>
      <c r="D1738" s="3">
        <v>11</v>
      </c>
      <c r="E1738" s="3">
        <v>163</v>
      </c>
      <c r="F1738" s="3">
        <v>1393</v>
      </c>
      <c r="G1738" s="1">
        <v>101.55</v>
      </c>
      <c r="H1738" s="2" t="s">
        <v>1621</v>
      </c>
      <c r="I1738" s="1" t="s">
        <v>22</v>
      </c>
      <c r="J1738">
        <f t="shared" si="27"/>
        <v>0</v>
      </c>
      <c r="K1738" t="str">
        <f>VLOOKUP(C1738,Region!$A$2:$B$3416,2,FALSE)</f>
        <v>中国</v>
      </c>
      <c r="L1738" t="str">
        <f>VLOOKUP(D1738,Region!$A$2:$B$3416,2,FALSE)</f>
        <v>河南</v>
      </c>
      <c r="M1738" t="str">
        <f>VLOOKUP(E1738,Region!$A$2:$B$3416,2,FALSE)</f>
        <v>周口</v>
      </c>
      <c r="N1738" t="str">
        <f>VLOOKUP(F1738,Region!$A$2:$B$3416,2,FALSE)</f>
        <v>鹿邑县</v>
      </c>
    </row>
    <row r="1739" spans="1:14" x14ac:dyDescent="0.2">
      <c r="A1739" s="1">
        <v>228518</v>
      </c>
      <c r="B1739" s="1">
        <v>232200</v>
      </c>
      <c r="C1739" s="3">
        <v>1</v>
      </c>
      <c r="D1739" s="3">
        <v>3</v>
      </c>
      <c r="E1739" s="3">
        <v>41</v>
      </c>
      <c r="F1739" s="3">
        <v>442</v>
      </c>
      <c r="G1739" s="1">
        <v>366.7</v>
      </c>
      <c r="H1739" s="2" t="s">
        <v>1623</v>
      </c>
      <c r="I1739" s="1" t="s">
        <v>11</v>
      </c>
      <c r="J1739">
        <f t="shared" si="27"/>
        <v>0</v>
      </c>
      <c r="K1739" t="str">
        <f>VLOOKUP(C1739,Region!$A$2:$B$3416,2,FALSE)</f>
        <v>中国</v>
      </c>
      <c r="L1739" t="str">
        <f>VLOOKUP(D1739,Region!$A$2:$B$3416,2,FALSE)</f>
        <v>安徽</v>
      </c>
      <c r="M1739" t="str">
        <f>VLOOKUP(E1739,Region!$A$2:$B$3416,2,FALSE)</f>
        <v>阜阳</v>
      </c>
      <c r="N1739" t="str">
        <f>VLOOKUP(F1739,Region!$A$2:$B$3416,2,FALSE)</f>
        <v>太和县</v>
      </c>
    </row>
    <row r="1740" spans="1:14" x14ac:dyDescent="0.2">
      <c r="A1740" s="1">
        <v>228519</v>
      </c>
      <c r="B1740" s="1">
        <v>232201</v>
      </c>
      <c r="C1740" s="3">
        <v>1</v>
      </c>
      <c r="D1740" s="3">
        <v>24</v>
      </c>
      <c r="E1740" s="3">
        <v>312</v>
      </c>
      <c r="F1740" s="3">
        <v>2609</v>
      </c>
      <c r="G1740" s="1">
        <v>130.44999999999999</v>
      </c>
      <c r="H1740" s="2" t="s">
        <v>1622</v>
      </c>
      <c r="I1740" s="1" t="s">
        <v>11</v>
      </c>
      <c r="J1740">
        <f t="shared" si="27"/>
        <v>0</v>
      </c>
      <c r="K1740" t="str">
        <f>VLOOKUP(C1740,Region!$A$2:$B$3416,2,FALSE)</f>
        <v>中国</v>
      </c>
      <c r="L1740" t="str">
        <f>VLOOKUP(D1740,Region!$A$2:$B$3416,2,FALSE)</f>
        <v>陕西</v>
      </c>
      <c r="M1740" t="str">
        <f>VLOOKUP(E1740,Region!$A$2:$B$3416,2,FALSE)</f>
        <v>安康</v>
      </c>
      <c r="N1740" t="str">
        <f>VLOOKUP(F1740,Region!$A$2:$B$3416,2,FALSE)</f>
        <v>汉滨区</v>
      </c>
    </row>
    <row r="1741" spans="1:14" x14ac:dyDescent="0.2">
      <c r="A1741" s="1">
        <v>228520</v>
      </c>
      <c r="B1741" s="1">
        <v>232202</v>
      </c>
      <c r="C1741" s="3">
        <v>1</v>
      </c>
      <c r="D1741" s="3">
        <v>6</v>
      </c>
      <c r="E1741" s="3">
        <v>88</v>
      </c>
      <c r="F1741" s="3">
        <v>799</v>
      </c>
      <c r="G1741" s="1">
        <v>194</v>
      </c>
      <c r="H1741" s="2" t="s">
        <v>1620</v>
      </c>
      <c r="I1741" s="1" t="s">
        <v>22</v>
      </c>
      <c r="J1741">
        <f t="shared" si="27"/>
        <v>0</v>
      </c>
      <c r="K1741" t="str">
        <f>VLOOKUP(C1741,Region!$A$2:$B$3416,2,FALSE)</f>
        <v>中国</v>
      </c>
      <c r="L1741" t="str">
        <f>VLOOKUP(D1741,Region!$A$2:$B$3416,2,FALSE)</f>
        <v>广东</v>
      </c>
      <c r="M1741" t="str">
        <f>VLOOKUP(E1741,Region!$A$2:$B$3416,2,FALSE)</f>
        <v>汕头</v>
      </c>
      <c r="N1741" t="str">
        <f>VLOOKUP(F1741,Region!$A$2:$B$3416,2,FALSE)</f>
        <v>澄海区</v>
      </c>
    </row>
    <row r="1742" spans="1:14" x14ac:dyDescent="0.2">
      <c r="A1742" s="1">
        <v>228521</v>
      </c>
      <c r="B1742" s="1">
        <v>232203</v>
      </c>
      <c r="C1742" s="3">
        <v>1</v>
      </c>
      <c r="D1742" s="3">
        <v>13</v>
      </c>
      <c r="E1742" s="3">
        <v>180</v>
      </c>
      <c r="F1742" s="3">
        <v>1554</v>
      </c>
      <c r="G1742" s="1">
        <v>3334.25</v>
      </c>
      <c r="H1742" s="2" t="s">
        <v>1619</v>
      </c>
      <c r="I1742" s="1" t="s">
        <v>14</v>
      </c>
      <c r="J1742">
        <f t="shared" si="27"/>
        <v>0</v>
      </c>
      <c r="K1742" t="str">
        <f>VLOOKUP(C1742,Region!$A$2:$B$3416,2,FALSE)</f>
        <v>中国</v>
      </c>
      <c r="L1742" t="str">
        <f>VLOOKUP(D1742,Region!$A$2:$B$3416,2,FALSE)</f>
        <v>湖北</v>
      </c>
      <c r="M1742" t="str">
        <f>VLOOKUP(E1742,Region!$A$2:$B$3416,2,FALSE)</f>
        <v>武汉</v>
      </c>
      <c r="N1742" t="str">
        <f>VLOOKUP(F1742,Region!$A$2:$B$3416,2,FALSE)</f>
        <v>江夏区</v>
      </c>
    </row>
    <row r="1743" spans="1:14" x14ac:dyDescent="0.2">
      <c r="A1743" s="1">
        <v>228522</v>
      </c>
      <c r="B1743" s="1">
        <v>232204</v>
      </c>
      <c r="C1743" s="3">
        <v>1</v>
      </c>
      <c r="D1743" s="3">
        <v>27</v>
      </c>
      <c r="E1743" s="3">
        <v>343</v>
      </c>
      <c r="F1743" s="3">
        <v>2922</v>
      </c>
      <c r="G1743" s="1">
        <v>109.7</v>
      </c>
      <c r="H1743" s="2" t="s">
        <v>1614</v>
      </c>
      <c r="I1743" s="1" t="s">
        <v>22</v>
      </c>
      <c r="J1743">
        <f t="shared" si="27"/>
        <v>0</v>
      </c>
      <c r="K1743" t="str">
        <f>VLOOKUP(C1743,Region!$A$2:$B$3416,2,FALSE)</f>
        <v>中国</v>
      </c>
      <c r="L1743" t="str">
        <f>VLOOKUP(D1743,Region!$A$2:$B$3416,2,FALSE)</f>
        <v>天津</v>
      </c>
      <c r="M1743" t="str">
        <f>VLOOKUP(E1743,Region!$A$2:$B$3416,2,FALSE)</f>
        <v>天津</v>
      </c>
      <c r="N1743" t="str">
        <f>VLOOKUP(F1743,Region!$A$2:$B$3416,2,FALSE)</f>
        <v>塘沽区</v>
      </c>
    </row>
    <row r="1744" spans="1:14" x14ac:dyDescent="0.2">
      <c r="A1744" s="1">
        <v>228523</v>
      </c>
      <c r="B1744" s="1">
        <v>232205</v>
      </c>
      <c r="C1744" s="3">
        <v>1</v>
      </c>
      <c r="D1744" s="3">
        <v>6</v>
      </c>
      <c r="E1744" s="3">
        <v>76</v>
      </c>
      <c r="F1744" s="3">
        <v>697</v>
      </c>
      <c r="G1744" s="1">
        <v>29.1</v>
      </c>
      <c r="H1744" s="2" t="s">
        <v>1618</v>
      </c>
      <c r="I1744" s="1" t="s">
        <v>22</v>
      </c>
      <c r="J1744">
        <f t="shared" si="27"/>
        <v>0</v>
      </c>
      <c r="K1744" t="str">
        <f>VLOOKUP(C1744,Region!$A$2:$B$3416,2,FALSE)</f>
        <v>中国</v>
      </c>
      <c r="L1744" t="str">
        <f>VLOOKUP(D1744,Region!$A$2:$B$3416,2,FALSE)</f>
        <v>广东</v>
      </c>
      <c r="M1744" t="str">
        <f>VLOOKUP(E1744,Region!$A$2:$B$3416,2,FALSE)</f>
        <v>广州</v>
      </c>
      <c r="N1744" t="str">
        <f>VLOOKUP(F1744,Region!$A$2:$B$3416,2,FALSE)</f>
        <v>荔湾区</v>
      </c>
    </row>
    <row r="1745" spans="1:14" x14ac:dyDescent="0.2">
      <c r="A1745" s="1">
        <v>228524</v>
      </c>
      <c r="B1745" s="1">
        <v>232206</v>
      </c>
      <c r="C1745" s="3">
        <v>1</v>
      </c>
      <c r="D1745" s="3">
        <v>6</v>
      </c>
      <c r="E1745" s="3">
        <v>88</v>
      </c>
      <c r="F1745" s="3">
        <v>798</v>
      </c>
      <c r="G1745" s="1">
        <v>126.75</v>
      </c>
      <c r="H1745" s="2" t="s">
        <v>1617</v>
      </c>
      <c r="I1745" s="1" t="s">
        <v>22</v>
      </c>
      <c r="J1745">
        <f t="shared" si="27"/>
        <v>0</v>
      </c>
      <c r="K1745" t="str">
        <f>VLOOKUP(C1745,Region!$A$2:$B$3416,2,FALSE)</f>
        <v>中国</v>
      </c>
      <c r="L1745" t="str">
        <f>VLOOKUP(D1745,Region!$A$2:$B$3416,2,FALSE)</f>
        <v>广东</v>
      </c>
      <c r="M1745" t="str">
        <f>VLOOKUP(E1745,Region!$A$2:$B$3416,2,FALSE)</f>
        <v>汕头</v>
      </c>
      <c r="N1745" t="str">
        <f>VLOOKUP(F1745,Region!$A$2:$B$3416,2,FALSE)</f>
        <v>潮阳区</v>
      </c>
    </row>
    <row r="1746" spans="1:14" x14ac:dyDescent="0.2">
      <c r="A1746" s="1">
        <v>228525</v>
      </c>
      <c r="B1746" s="1">
        <v>232207</v>
      </c>
      <c r="C1746" s="3">
        <v>1</v>
      </c>
      <c r="D1746" s="3">
        <v>32</v>
      </c>
      <c r="E1746" s="3">
        <v>394</v>
      </c>
      <c r="F1746" s="3">
        <v>3335</v>
      </c>
      <c r="G1746" s="1">
        <v>368.25</v>
      </c>
      <c r="H1746" s="2" t="s">
        <v>1616</v>
      </c>
      <c r="I1746" s="1" t="s">
        <v>11</v>
      </c>
      <c r="J1746">
        <f t="shared" si="27"/>
        <v>0</v>
      </c>
      <c r="K1746" t="str">
        <f>VLOOKUP(C1746,Region!$A$2:$B$3416,2,FALSE)</f>
        <v>中国</v>
      </c>
      <c r="L1746" t="str">
        <f>VLOOKUP(D1746,Region!$A$2:$B$3416,2,FALSE)</f>
        <v>重庆</v>
      </c>
      <c r="M1746" t="str">
        <f>VLOOKUP(E1746,Region!$A$2:$B$3416,2,FALSE)</f>
        <v>重庆</v>
      </c>
      <c r="N1746" t="str">
        <f>VLOOKUP(F1746,Region!$A$2:$B$3416,2,FALSE)</f>
        <v>沙坪坝区</v>
      </c>
    </row>
    <row r="1747" spans="1:14" x14ac:dyDescent="0.2">
      <c r="A1747" s="1">
        <v>228526</v>
      </c>
      <c r="B1747" s="1">
        <v>232208</v>
      </c>
      <c r="C1747" s="3">
        <v>1</v>
      </c>
      <c r="D1747" s="3">
        <v>10</v>
      </c>
      <c r="E1747" s="3">
        <v>138</v>
      </c>
      <c r="F1747" s="3">
        <v>1078</v>
      </c>
      <c r="G1747" s="1">
        <v>68.75</v>
      </c>
      <c r="H1747" s="2" t="s">
        <v>1623</v>
      </c>
      <c r="I1747" s="1" t="s">
        <v>11</v>
      </c>
      <c r="J1747">
        <f t="shared" si="27"/>
        <v>0</v>
      </c>
      <c r="K1747" t="str">
        <f>VLOOKUP(C1747,Region!$A$2:$B$3416,2,FALSE)</f>
        <v>中国</v>
      </c>
      <c r="L1747" t="str">
        <f>VLOOKUP(D1747,Region!$A$2:$B$3416,2,FALSE)</f>
        <v>河北</v>
      </c>
      <c r="M1747" t="str">
        <f>VLOOKUP(E1747,Region!$A$2:$B$3416,2,FALSE)</f>
        <v>石家庄</v>
      </c>
      <c r="N1747" t="str">
        <f>VLOOKUP(F1747,Region!$A$2:$B$3416,2,FALSE)</f>
        <v>长安区</v>
      </c>
    </row>
    <row r="1748" spans="1:14" x14ac:dyDescent="0.2">
      <c r="A1748" s="1">
        <v>228527</v>
      </c>
      <c r="B1748" s="1">
        <v>232209</v>
      </c>
      <c r="C1748" s="3">
        <v>1</v>
      </c>
      <c r="D1748" s="3">
        <v>6</v>
      </c>
      <c r="E1748" s="3">
        <v>80</v>
      </c>
      <c r="F1748" s="3">
        <v>748</v>
      </c>
      <c r="G1748" s="1">
        <v>543.6</v>
      </c>
      <c r="H1748" s="2" t="s">
        <v>1615</v>
      </c>
      <c r="I1748" s="1" t="s">
        <v>11</v>
      </c>
      <c r="J1748">
        <f t="shared" si="27"/>
        <v>0</v>
      </c>
      <c r="K1748" t="str">
        <f>VLOOKUP(C1748,Region!$A$2:$B$3416,2,FALSE)</f>
        <v>中国</v>
      </c>
      <c r="L1748" t="str">
        <f>VLOOKUP(D1748,Region!$A$2:$B$3416,2,FALSE)</f>
        <v>广东</v>
      </c>
      <c r="M1748" t="str">
        <f>VLOOKUP(E1748,Region!$A$2:$B$3416,2,FALSE)</f>
        <v>佛山</v>
      </c>
      <c r="N1748" t="str">
        <f>VLOOKUP(F1748,Region!$A$2:$B$3416,2,FALSE)</f>
        <v>顺德区</v>
      </c>
    </row>
    <row r="1749" spans="1:14" x14ac:dyDescent="0.2">
      <c r="A1749" s="1">
        <v>228528</v>
      </c>
      <c r="B1749" s="1">
        <v>232210</v>
      </c>
      <c r="C1749" s="3">
        <v>1</v>
      </c>
      <c r="D1749" s="3">
        <v>22</v>
      </c>
      <c r="E1749" s="3">
        <v>289</v>
      </c>
      <c r="F1749" s="3">
        <v>2388</v>
      </c>
      <c r="G1749" s="1">
        <v>71.099999999999994</v>
      </c>
      <c r="H1749" s="2" t="s">
        <v>1613</v>
      </c>
      <c r="I1749" s="1" t="s">
        <v>22</v>
      </c>
      <c r="J1749">
        <f t="shared" si="27"/>
        <v>0</v>
      </c>
      <c r="K1749" t="str">
        <f>VLOOKUP(C1749,Region!$A$2:$B$3416,2,FALSE)</f>
        <v>中国</v>
      </c>
      <c r="L1749" t="str">
        <f>VLOOKUP(D1749,Region!$A$2:$B$3416,2,FALSE)</f>
        <v>山东</v>
      </c>
      <c r="M1749" t="str">
        <f>VLOOKUP(E1749,Region!$A$2:$B$3416,2,FALSE)</f>
        <v>济宁</v>
      </c>
      <c r="N1749" t="str">
        <f>VLOOKUP(F1749,Region!$A$2:$B$3416,2,FALSE)</f>
        <v>曲阜市</v>
      </c>
    </row>
    <row r="1750" spans="1:14" x14ac:dyDescent="0.2">
      <c r="A1750" s="1">
        <v>228529</v>
      </c>
      <c r="B1750" s="1">
        <v>232211</v>
      </c>
      <c r="C1750" s="3">
        <v>1</v>
      </c>
      <c r="D1750" s="3">
        <v>4</v>
      </c>
      <c r="E1750" s="3">
        <v>53</v>
      </c>
      <c r="F1750" s="3">
        <v>523</v>
      </c>
      <c r="G1750" s="1">
        <v>195</v>
      </c>
      <c r="H1750" s="2" t="s">
        <v>1612</v>
      </c>
      <c r="I1750" s="1" t="s">
        <v>14</v>
      </c>
      <c r="J1750">
        <f t="shared" si="27"/>
        <v>0</v>
      </c>
      <c r="K1750" t="str">
        <f>VLOOKUP(C1750,Region!$A$2:$B$3416,2,FALSE)</f>
        <v>中国</v>
      </c>
      <c r="L1750" t="str">
        <f>VLOOKUP(D1750,Region!$A$2:$B$3416,2,FALSE)</f>
        <v>福建</v>
      </c>
      <c r="M1750" t="str">
        <f>VLOOKUP(E1750,Region!$A$2:$B$3416,2,FALSE)</f>
        <v>福州</v>
      </c>
      <c r="N1750" t="str">
        <f>VLOOKUP(F1750,Region!$A$2:$B$3416,2,FALSE)</f>
        <v>福清市</v>
      </c>
    </row>
    <row r="1751" spans="1:14" x14ac:dyDescent="0.2">
      <c r="A1751" s="1">
        <v>228530</v>
      </c>
      <c r="B1751" s="1">
        <v>232212</v>
      </c>
      <c r="C1751" s="3">
        <v>1</v>
      </c>
      <c r="D1751" s="3">
        <v>24</v>
      </c>
      <c r="E1751" s="3">
        <v>311</v>
      </c>
      <c r="F1751" s="3">
        <v>2597</v>
      </c>
      <c r="G1751" s="1">
        <v>158</v>
      </c>
      <c r="H1751" s="2" t="s">
        <v>1611</v>
      </c>
      <c r="I1751" s="1" t="s">
        <v>22</v>
      </c>
      <c r="J1751">
        <f t="shared" si="27"/>
        <v>0</v>
      </c>
      <c r="K1751" t="str">
        <f>VLOOKUP(C1751,Region!$A$2:$B$3416,2,FALSE)</f>
        <v>中国</v>
      </c>
      <c r="L1751" t="str">
        <f>VLOOKUP(D1751,Region!$A$2:$B$3416,2,FALSE)</f>
        <v>陕西</v>
      </c>
      <c r="M1751" t="str">
        <f>VLOOKUP(E1751,Region!$A$2:$B$3416,2,FALSE)</f>
        <v>西安</v>
      </c>
      <c r="N1751" t="str">
        <f>VLOOKUP(F1751,Region!$A$2:$B$3416,2,FALSE)</f>
        <v>新城区</v>
      </c>
    </row>
    <row r="1752" spans="1:14" x14ac:dyDescent="0.2">
      <c r="A1752" s="1">
        <v>228531</v>
      </c>
      <c r="B1752" s="1">
        <v>232213</v>
      </c>
      <c r="C1752" s="3">
        <v>1</v>
      </c>
      <c r="D1752" s="3">
        <v>6</v>
      </c>
      <c r="E1752" s="3">
        <v>80</v>
      </c>
      <c r="F1752" s="3">
        <v>748</v>
      </c>
      <c r="G1752" s="1">
        <v>255.95</v>
      </c>
      <c r="H1752" s="2" t="s">
        <v>1623</v>
      </c>
      <c r="I1752" s="1" t="s">
        <v>11</v>
      </c>
      <c r="J1752">
        <f t="shared" si="27"/>
        <v>0</v>
      </c>
      <c r="K1752" t="str">
        <f>VLOOKUP(C1752,Region!$A$2:$B$3416,2,FALSE)</f>
        <v>中国</v>
      </c>
      <c r="L1752" t="str">
        <f>VLOOKUP(D1752,Region!$A$2:$B$3416,2,FALSE)</f>
        <v>广东</v>
      </c>
      <c r="M1752" t="str">
        <f>VLOOKUP(E1752,Region!$A$2:$B$3416,2,FALSE)</f>
        <v>佛山</v>
      </c>
      <c r="N1752" t="str">
        <f>VLOOKUP(F1752,Region!$A$2:$B$3416,2,FALSE)</f>
        <v>顺德区</v>
      </c>
    </row>
    <row r="1753" spans="1:14" x14ac:dyDescent="0.2">
      <c r="A1753" s="1">
        <v>228532</v>
      </c>
      <c r="B1753" s="1">
        <v>232214</v>
      </c>
      <c r="C1753" s="3">
        <v>1</v>
      </c>
      <c r="D1753" s="3">
        <v>6</v>
      </c>
      <c r="E1753" s="3">
        <v>88</v>
      </c>
      <c r="F1753" s="3">
        <v>800</v>
      </c>
      <c r="G1753" s="1">
        <v>365.1</v>
      </c>
      <c r="H1753" s="2" t="s">
        <v>1610</v>
      </c>
      <c r="I1753" s="1" t="s">
        <v>11</v>
      </c>
      <c r="J1753">
        <f t="shared" si="27"/>
        <v>0</v>
      </c>
      <c r="K1753" t="str">
        <f>VLOOKUP(C1753,Region!$A$2:$B$3416,2,FALSE)</f>
        <v>中国</v>
      </c>
      <c r="L1753" t="str">
        <f>VLOOKUP(D1753,Region!$A$2:$B$3416,2,FALSE)</f>
        <v>广东</v>
      </c>
      <c r="M1753" t="str">
        <f>VLOOKUP(E1753,Region!$A$2:$B$3416,2,FALSE)</f>
        <v>汕头</v>
      </c>
      <c r="N1753" t="str">
        <f>VLOOKUP(F1753,Region!$A$2:$B$3416,2,FALSE)</f>
        <v>龙湖区</v>
      </c>
    </row>
    <row r="1754" spans="1:14" x14ac:dyDescent="0.2">
      <c r="A1754" s="1">
        <v>228533</v>
      </c>
      <c r="B1754" s="1">
        <v>232215</v>
      </c>
      <c r="C1754" s="3">
        <v>1</v>
      </c>
      <c r="D1754" s="3">
        <v>14</v>
      </c>
      <c r="E1754" s="3">
        <v>202</v>
      </c>
      <c r="F1754" s="3">
        <v>1701</v>
      </c>
      <c r="G1754" s="1">
        <v>550.45000000000005</v>
      </c>
      <c r="H1754" s="2" t="s">
        <v>1609</v>
      </c>
      <c r="I1754" s="1" t="s">
        <v>11</v>
      </c>
      <c r="J1754">
        <f t="shared" si="27"/>
        <v>0</v>
      </c>
      <c r="K1754" t="str">
        <f>VLOOKUP(C1754,Region!$A$2:$B$3416,2,FALSE)</f>
        <v>中国</v>
      </c>
      <c r="L1754" t="str">
        <f>VLOOKUP(D1754,Region!$A$2:$B$3416,2,FALSE)</f>
        <v>湖南</v>
      </c>
      <c r="M1754" t="str">
        <f>VLOOKUP(E1754,Region!$A$2:$B$3416,2,FALSE)</f>
        <v>怀化</v>
      </c>
      <c r="N1754" t="str">
        <f>VLOOKUP(F1754,Region!$A$2:$B$3416,2,FALSE)</f>
        <v>溆浦县</v>
      </c>
    </row>
    <row r="1755" spans="1:14" x14ac:dyDescent="0.2">
      <c r="A1755" s="1">
        <v>228534</v>
      </c>
      <c r="B1755" s="1">
        <v>232216</v>
      </c>
      <c r="C1755" s="3">
        <v>1</v>
      </c>
      <c r="D1755" s="3">
        <v>10</v>
      </c>
      <c r="E1755" s="3">
        <v>138</v>
      </c>
      <c r="F1755" s="3">
        <v>1078</v>
      </c>
      <c r="G1755" s="1">
        <v>49.85</v>
      </c>
      <c r="H1755" s="2" t="s">
        <v>1608</v>
      </c>
      <c r="I1755" s="1" t="s">
        <v>11</v>
      </c>
      <c r="J1755">
        <f t="shared" si="27"/>
        <v>0</v>
      </c>
      <c r="K1755" t="str">
        <f>VLOOKUP(C1755,Region!$A$2:$B$3416,2,FALSE)</f>
        <v>中国</v>
      </c>
      <c r="L1755" t="str">
        <f>VLOOKUP(D1755,Region!$A$2:$B$3416,2,FALSE)</f>
        <v>河北</v>
      </c>
      <c r="M1755" t="str">
        <f>VLOOKUP(E1755,Region!$A$2:$B$3416,2,FALSE)</f>
        <v>石家庄</v>
      </c>
      <c r="N1755" t="str">
        <f>VLOOKUP(F1755,Region!$A$2:$B$3416,2,FALSE)</f>
        <v>长安区</v>
      </c>
    </row>
    <row r="1756" spans="1:14" x14ac:dyDescent="0.2">
      <c r="A1756" s="1">
        <v>228535</v>
      </c>
      <c r="B1756" s="1">
        <v>232217</v>
      </c>
      <c r="C1756" s="3">
        <v>1</v>
      </c>
      <c r="D1756" s="3">
        <v>6</v>
      </c>
      <c r="E1756" s="3">
        <v>77</v>
      </c>
      <c r="F1756" s="3">
        <v>709</v>
      </c>
      <c r="G1756" s="1">
        <v>76.900000000000006</v>
      </c>
      <c r="H1756" s="2" t="s">
        <v>1607</v>
      </c>
      <c r="I1756" s="1" t="s">
        <v>22</v>
      </c>
      <c r="J1756">
        <f t="shared" si="27"/>
        <v>0</v>
      </c>
      <c r="K1756" t="str">
        <f>VLOOKUP(C1756,Region!$A$2:$B$3416,2,FALSE)</f>
        <v>中国</v>
      </c>
      <c r="L1756" t="str">
        <f>VLOOKUP(D1756,Region!$A$2:$B$3416,2,FALSE)</f>
        <v>广东</v>
      </c>
      <c r="M1756" t="str">
        <f>VLOOKUP(E1756,Region!$A$2:$B$3416,2,FALSE)</f>
        <v>深圳</v>
      </c>
      <c r="N1756" t="str">
        <f>VLOOKUP(F1756,Region!$A$2:$B$3416,2,FALSE)</f>
        <v>龙岗区</v>
      </c>
    </row>
    <row r="1757" spans="1:14" x14ac:dyDescent="0.2">
      <c r="A1757" s="1">
        <v>228536</v>
      </c>
      <c r="B1757" s="1">
        <v>232218</v>
      </c>
      <c r="C1757" s="3">
        <v>1</v>
      </c>
      <c r="D1757" s="3">
        <v>16</v>
      </c>
      <c r="E1757" s="3">
        <v>220</v>
      </c>
      <c r="F1757" s="3">
        <v>1838</v>
      </c>
      <c r="G1757" s="1">
        <v>138.30000000000001</v>
      </c>
      <c r="H1757" s="2" t="s">
        <v>1606</v>
      </c>
      <c r="I1757" s="1" t="s">
        <v>11</v>
      </c>
      <c r="J1757">
        <f t="shared" si="27"/>
        <v>0</v>
      </c>
      <c r="K1757" t="str">
        <f>VLOOKUP(C1757,Region!$A$2:$B$3416,2,FALSE)</f>
        <v>中国</v>
      </c>
      <c r="L1757" t="str">
        <f>VLOOKUP(D1757,Region!$A$2:$B$3416,2,FALSE)</f>
        <v>江苏</v>
      </c>
      <c r="M1757" t="str">
        <f>VLOOKUP(E1757,Region!$A$2:$B$3416,2,FALSE)</f>
        <v>南京</v>
      </c>
      <c r="N1757" t="str">
        <f>VLOOKUP(F1757,Region!$A$2:$B$3416,2,FALSE)</f>
        <v>秦淮区</v>
      </c>
    </row>
    <row r="1758" spans="1:14" x14ac:dyDescent="0.2">
      <c r="A1758" s="1">
        <v>228537</v>
      </c>
      <c r="B1758" s="1">
        <v>232219</v>
      </c>
      <c r="C1758" s="3">
        <v>1</v>
      </c>
      <c r="D1758" s="3">
        <v>31</v>
      </c>
      <c r="E1758" s="3">
        <v>386</v>
      </c>
      <c r="F1758" s="3">
        <v>3257</v>
      </c>
      <c r="G1758" s="1">
        <v>106.55</v>
      </c>
      <c r="H1758" s="2" t="s">
        <v>1604</v>
      </c>
      <c r="I1758" s="1" t="s">
        <v>11</v>
      </c>
      <c r="J1758">
        <f t="shared" si="27"/>
        <v>0</v>
      </c>
      <c r="K1758" t="str">
        <f>VLOOKUP(C1758,Region!$A$2:$B$3416,2,FALSE)</f>
        <v>中国</v>
      </c>
      <c r="L1758" t="str">
        <f>VLOOKUP(D1758,Region!$A$2:$B$3416,2,FALSE)</f>
        <v>浙江</v>
      </c>
      <c r="M1758" t="str">
        <f>VLOOKUP(E1758,Region!$A$2:$B$3416,2,FALSE)</f>
        <v>金华</v>
      </c>
      <c r="N1758" t="str">
        <f>VLOOKUP(F1758,Region!$A$2:$B$3416,2,FALSE)</f>
        <v>兰溪市</v>
      </c>
    </row>
    <row r="1759" spans="1:14" x14ac:dyDescent="0.2">
      <c r="A1759" s="1">
        <v>228538</v>
      </c>
      <c r="B1759" s="1">
        <v>232220</v>
      </c>
      <c r="C1759" s="3">
        <v>1</v>
      </c>
      <c r="D1759" s="3">
        <v>8</v>
      </c>
      <c r="E1759" s="3">
        <v>115</v>
      </c>
      <c r="F1759" s="3">
        <v>1002</v>
      </c>
      <c r="G1759" s="1">
        <v>503.7</v>
      </c>
      <c r="H1759" s="2" t="s">
        <v>1605</v>
      </c>
      <c r="I1759" s="1" t="s">
        <v>14</v>
      </c>
      <c r="J1759">
        <f t="shared" si="27"/>
        <v>0</v>
      </c>
      <c r="K1759" t="str">
        <f>VLOOKUP(C1759,Region!$A$2:$B$3416,2,FALSE)</f>
        <v>中国</v>
      </c>
      <c r="L1759" t="str">
        <f>VLOOKUP(D1759,Region!$A$2:$B$3416,2,FALSE)</f>
        <v>贵州</v>
      </c>
      <c r="M1759" t="str">
        <f>VLOOKUP(E1759,Region!$A$2:$B$3416,2,FALSE)</f>
        <v>黔东南</v>
      </c>
      <c r="N1759" t="str">
        <f>VLOOKUP(F1759,Region!$A$2:$B$3416,2,FALSE)</f>
        <v>黎平县</v>
      </c>
    </row>
    <row r="1760" spans="1:14" x14ac:dyDescent="0.2">
      <c r="A1760" s="1">
        <v>228539</v>
      </c>
      <c r="B1760" s="1">
        <v>232221</v>
      </c>
      <c r="C1760" s="3">
        <v>1</v>
      </c>
      <c r="D1760" s="3">
        <v>9</v>
      </c>
      <c r="E1760" s="3">
        <v>120</v>
      </c>
      <c r="F1760" s="3">
        <v>1055</v>
      </c>
      <c r="G1760" s="1">
        <v>176.1</v>
      </c>
      <c r="H1760" s="2" t="s">
        <v>1603</v>
      </c>
      <c r="I1760" s="1" t="s">
        <v>11</v>
      </c>
      <c r="J1760">
        <f t="shared" si="27"/>
        <v>0</v>
      </c>
      <c r="K1760" t="str">
        <f>VLOOKUP(C1760,Region!$A$2:$B$3416,2,FALSE)</f>
        <v>中国</v>
      </c>
      <c r="L1760" t="str">
        <f>VLOOKUP(D1760,Region!$A$2:$B$3416,2,FALSE)</f>
        <v>海南</v>
      </c>
      <c r="M1760" t="str">
        <f>VLOOKUP(E1760,Region!$A$2:$B$3416,2,FALSE)</f>
        <v>海口</v>
      </c>
      <c r="N1760" t="str">
        <f>VLOOKUP(F1760,Region!$A$2:$B$3416,2,FALSE)</f>
        <v>龙华区</v>
      </c>
    </row>
    <row r="1761" spans="1:14" x14ac:dyDescent="0.2">
      <c r="A1761" s="1">
        <v>228540</v>
      </c>
      <c r="B1761" s="1">
        <v>232222</v>
      </c>
      <c r="C1761" s="3">
        <v>1</v>
      </c>
      <c r="D1761" s="3">
        <v>13</v>
      </c>
      <c r="E1761" s="3">
        <v>194</v>
      </c>
      <c r="F1761" s="3">
        <v>1619</v>
      </c>
      <c r="G1761" s="1">
        <v>44.6</v>
      </c>
      <c r="H1761" s="2" t="s">
        <v>1602</v>
      </c>
      <c r="I1761" s="1" t="s">
        <v>22</v>
      </c>
      <c r="J1761">
        <f t="shared" si="27"/>
        <v>0</v>
      </c>
      <c r="K1761" t="str">
        <f>VLOOKUP(C1761,Region!$A$2:$B$3416,2,FALSE)</f>
        <v>中国</v>
      </c>
      <c r="L1761" t="str">
        <f>VLOOKUP(D1761,Region!$A$2:$B$3416,2,FALSE)</f>
        <v>湖北</v>
      </c>
      <c r="M1761" t="str">
        <f>VLOOKUP(E1761,Region!$A$2:$B$3416,2,FALSE)</f>
        <v>孝感</v>
      </c>
      <c r="N1761" t="str">
        <f>VLOOKUP(F1761,Region!$A$2:$B$3416,2,FALSE)</f>
        <v>孝南区</v>
      </c>
    </row>
    <row r="1762" spans="1:14" x14ac:dyDescent="0.2">
      <c r="A1762" s="1">
        <v>228541</v>
      </c>
      <c r="B1762" s="1">
        <v>232223</v>
      </c>
      <c r="C1762" s="3">
        <v>1</v>
      </c>
      <c r="D1762" s="3">
        <v>6</v>
      </c>
      <c r="E1762" s="3">
        <v>80</v>
      </c>
      <c r="F1762" s="3">
        <v>748</v>
      </c>
      <c r="G1762" s="1">
        <v>81.900000000000006</v>
      </c>
      <c r="H1762" s="2" t="s">
        <v>1601</v>
      </c>
      <c r="I1762" s="1" t="s">
        <v>11</v>
      </c>
      <c r="J1762">
        <f t="shared" si="27"/>
        <v>0</v>
      </c>
      <c r="K1762" t="str">
        <f>VLOOKUP(C1762,Region!$A$2:$B$3416,2,FALSE)</f>
        <v>中国</v>
      </c>
      <c r="L1762" t="str">
        <f>VLOOKUP(D1762,Region!$A$2:$B$3416,2,FALSE)</f>
        <v>广东</v>
      </c>
      <c r="M1762" t="str">
        <f>VLOOKUP(E1762,Region!$A$2:$B$3416,2,FALSE)</f>
        <v>佛山</v>
      </c>
      <c r="N1762" t="str">
        <f>VLOOKUP(F1762,Region!$A$2:$B$3416,2,FALSE)</f>
        <v>顺德区</v>
      </c>
    </row>
    <row r="1763" spans="1:14" x14ac:dyDescent="0.2">
      <c r="A1763" s="1">
        <v>228542</v>
      </c>
      <c r="B1763" s="1">
        <v>232224</v>
      </c>
      <c r="C1763" s="3">
        <v>1</v>
      </c>
      <c r="D1763" s="3">
        <v>11</v>
      </c>
      <c r="E1763" s="3">
        <v>164</v>
      </c>
      <c r="F1763" s="3">
        <v>1394</v>
      </c>
      <c r="G1763" s="1">
        <v>147.5</v>
      </c>
      <c r="H1763" s="2" t="s">
        <v>1600</v>
      </c>
      <c r="I1763" s="1" t="s">
        <v>22</v>
      </c>
      <c r="J1763">
        <f t="shared" si="27"/>
        <v>0</v>
      </c>
      <c r="K1763" t="str">
        <f>VLOOKUP(C1763,Region!$A$2:$B$3416,2,FALSE)</f>
        <v>中国</v>
      </c>
      <c r="L1763" t="str">
        <f>VLOOKUP(D1763,Region!$A$2:$B$3416,2,FALSE)</f>
        <v>河南</v>
      </c>
      <c r="M1763" t="str">
        <f>VLOOKUP(E1763,Region!$A$2:$B$3416,2,FALSE)</f>
        <v>驻马店</v>
      </c>
      <c r="N1763" t="str">
        <f>VLOOKUP(F1763,Region!$A$2:$B$3416,2,FALSE)</f>
        <v>驿城区</v>
      </c>
    </row>
    <row r="1764" spans="1:14" x14ac:dyDescent="0.2">
      <c r="A1764" s="1">
        <v>228543</v>
      </c>
      <c r="B1764" s="1">
        <v>232225</v>
      </c>
      <c r="C1764" s="3">
        <v>1</v>
      </c>
      <c r="D1764" s="3">
        <v>11</v>
      </c>
      <c r="E1764" s="3">
        <v>160</v>
      </c>
      <c r="F1764" s="3">
        <v>1361</v>
      </c>
      <c r="G1764" s="1">
        <v>116</v>
      </c>
      <c r="H1764" s="2" t="s">
        <v>1596</v>
      </c>
      <c r="I1764" s="1" t="s">
        <v>22</v>
      </c>
      <c r="J1764">
        <f t="shared" si="27"/>
        <v>0</v>
      </c>
      <c r="K1764" t="str">
        <f>VLOOKUP(C1764,Region!$A$2:$B$3416,2,FALSE)</f>
        <v>中国</v>
      </c>
      <c r="L1764" t="str">
        <f>VLOOKUP(D1764,Region!$A$2:$B$3416,2,FALSE)</f>
        <v>河南</v>
      </c>
      <c r="M1764" t="str">
        <f>VLOOKUP(E1764,Region!$A$2:$B$3416,2,FALSE)</f>
        <v>新乡</v>
      </c>
      <c r="N1764" t="str">
        <f>VLOOKUP(F1764,Region!$A$2:$B$3416,2,FALSE)</f>
        <v>辉县市</v>
      </c>
    </row>
    <row r="1765" spans="1:14" x14ac:dyDescent="0.2">
      <c r="A1765" s="1">
        <v>228544</v>
      </c>
      <c r="B1765" s="1">
        <v>232226</v>
      </c>
      <c r="C1765" s="3">
        <v>1</v>
      </c>
      <c r="D1765" s="3">
        <v>7</v>
      </c>
      <c r="E1765" s="3">
        <v>97</v>
      </c>
      <c r="F1765" s="3">
        <v>862</v>
      </c>
      <c r="G1765" s="1">
        <v>53.55</v>
      </c>
      <c r="H1765" s="2" t="s">
        <v>1599</v>
      </c>
      <c r="I1765" s="1" t="s">
        <v>14</v>
      </c>
      <c r="J1765">
        <f t="shared" si="27"/>
        <v>0</v>
      </c>
      <c r="K1765" t="str">
        <f>VLOOKUP(C1765,Region!$A$2:$B$3416,2,FALSE)</f>
        <v>中国</v>
      </c>
      <c r="L1765" t="str">
        <f>VLOOKUP(D1765,Region!$A$2:$B$3416,2,FALSE)</f>
        <v>广西</v>
      </c>
      <c r="M1765" t="str">
        <f>VLOOKUP(E1765,Region!$A$2:$B$3416,2,FALSE)</f>
        <v>南宁</v>
      </c>
      <c r="N1765" t="str">
        <f>VLOOKUP(F1765,Region!$A$2:$B$3416,2,FALSE)</f>
        <v>上林县</v>
      </c>
    </row>
    <row r="1766" spans="1:14" x14ac:dyDescent="0.2">
      <c r="A1766" s="1">
        <v>228545</v>
      </c>
      <c r="B1766" s="1">
        <v>232227</v>
      </c>
      <c r="C1766" s="3">
        <v>1</v>
      </c>
      <c r="D1766" s="3">
        <v>14</v>
      </c>
      <c r="E1766" s="3">
        <v>197</v>
      </c>
      <c r="F1766" s="3">
        <v>1649</v>
      </c>
      <c r="G1766" s="1">
        <v>681.15</v>
      </c>
      <c r="H1766" s="2" t="s">
        <v>1598</v>
      </c>
      <c r="I1766" s="1" t="s">
        <v>14</v>
      </c>
      <c r="J1766">
        <f t="shared" si="27"/>
        <v>0</v>
      </c>
      <c r="K1766" t="str">
        <f>VLOOKUP(C1766,Region!$A$2:$B$3416,2,FALSE)</f>
        <v>中国</v>
      </c>
      <c r="L1766" t="str">
        <f>VLOOKUP(D1766,Region!$A$2:$B$3416,2,FALSE)</f>
        <v>湖南</v>
      </c>
      <c r="M1766" t="str">
        <f>VLOOKUP(E1766,Region!$A$2:$B$3416,2,FALSE)</f>
        <v>长沙</v>
      </c>
      <c r="N1766" t="str">
        <f>VLOOKUP(F1766,Region!$A$2:$B$3416,2,FALSE)</f>
        <v>天心区</v>
      </c>
    </row>
    <row r="1767" spans="1:14" x14ac:dyDescent="0.2">
      <c r="A1767" s="1">
        <v>228546</v>
      </c>
      <c r="B1767" s="1">
        <v>232228</v>
      </c>
      <c r="C1767" s="3">
        <v>1</v>
      </c>
      <c r="D1767" s="3">
        <v>4</v>
      </c>
      <c r="E1767" s="3">
        <v>61</v>
      </c>
      <c r="F1767" s="3">
        <v>593</v>
      </c>
      <c r="G1767" s="1">
        <v>61.65</v>
      </c>
      <c r="H1767" s="2" t="s">
        <v>1597</v>
      </c>
      <c r="I1767" s="1" t="s">
        <v>13</v>
      </c>
      <c r="J1767">
        <f t="shared" si="27"/>
        <v>0</v>
      </c>
      <c r="K1767" t="str">
        <f>VLOOKUP(C1767,Region!$A$2:$B$3416,2,FALSE)</f>
        <v>中国</v>
      </c>
      <c r="L1767" t="str">
        <f>VLOOKUP(D1767,Region!$A$2:$B$3416,2,FALSE)</f>
        <v>福建</v>
      </c>
      <c r="M1767" t="str">
        <f>VLOOKUP(E1767,Region!$A$2:$B$3416,2,FALSE)</f>
        <v>漳州</v>
      </c>
      <c r="N1767" t="str">
        <f>VLOOKUP(F1767,Region!$A$2:$B$3416,2,FALSE)</f>
        <v>芗城区</v>
      </c>
    </row>
    <row r="1768" spans="1:14" x14ac:dyDescent="0.2">
      <c r="A1768" s="1">
        <v>228547</v>
      </c>
      <c r="B1768" s="1">
        <v>232229</v>
      </c>
      <c r="C1768" s="3">
        <v>1</v>
      </c>
      <c r="D1768" s="3">
        <v>3</v>
      </c>
      <c r="E1768" s="3">
        <v>41</v>
      </c>
      <c r="F1768" s="3">
        <v>442</v>
      </c>
      <c r="G1768" s="1">
        <v>242.55</v>
      </c>
      <c r="H1768" s="2" t="s">
        <v>1595</v>
      </c>
      <c r="I1768" s="1" t="s">
        <v>11</v>
      </c>
      <c r="J1768">
        <f t="shared" si="27"/>
        <v>0</v>
      </c>
      <c r="K1768" t="str">
        <f>VLOOKUP(C1768,Region!$A$2:$B$3416,2,FALSE)</f>
        <v>中国</v>
      </c>
      <c r="L1768" t="str">
        <f>VLOOKUP(D1768,Region!$A$2:$B$3416,2,FALSE)</f>
        <v>安徽</v>
      </c>
      <c r="M1768" t="str">
        <f>VLOOKUP(E1768,Region!$A$2:$B$3416,2,FALSE)</f>
        <v>阜阳</v>
      </c>
      <c r="N1768" t="str">
        <f>VLOOKUP(F1768,Region!$A$2:$B$3416,2,FALSE)</f>
        <v>太和县</v>
      </c>
    </row>
    <row r="1769" spans="1:14" x14ac:dyDescent="0.2">
      <c r="A1769" s="1">
        <v>228548</v>
      </c>
      <c r="B1769" s="1">
        <v>232230</v>
      </c>
      <c r="C1769" s="3">
        <v>1</v>
      </c>
      <c r="D1769" s="3">
        <v>11</v>
      </c>
      <c r="E1769" s="3">
        <v>156</v>
      </c>
      <c r="F1769" s="3">
        <v>1324</v>
      </c>
      <c r="G1769" s="1">
        <v>71.900000000000006</v>
      </c>
      <c r="H1769" s="2" t="s">
        <v>1624</v>
      </c>
      <c r="I1769" s="1" t="s">
        <v>22</v>
      </c>
      <c r="J1769">
        <f t="shared" si="27"/>
        <v>0</v>
      </c>
      <c r="K1769" t="str">
        <f>VLOOKUP(C1769,Region!$A$2:$B$3416,2,FALSE)</f>
        <v>中国</v>
      </c>
      <c r="L1769" t="str">
        <f>VLOOKUP(D1769,Region!$A$2:$B$3416,2,FALSE)</f>
        <v>河南</v>
      </c>
      <c r="M1769" t="str">
        <f>VLOOKUP(E1769,Region!$A$2:$B$3416,2,FALSE)</f>
        <v>南阳</v>
      </c>
      <c r="N1769" t="str">
        <f>VLOOKUP(F1769,Region!$A$2:$B$3416,2,FALSE)</f>
        <v>镇平县</v>
      </c>
    </row>
    <row r="1770" spans="1:14" x14ac:dyDescent="0.2">
      <c r="A1770" s="1">
        <v>228549</v>
      </c>
      <c r="B1770" s="1">
        <v>232231</v>
      </c>
      <c r="C1770" s="3">
        <v>1</v>
      </c>
      <c r="D1770" s="3">
        <v>16</v>
      </c>
      <c r="E1770" s="3">
        <v>230</v>
      </c>
      <c r="F1770" s="3">
        <v>1940</v>
      </c>
      <c r="G1770" s="1">
        <v>142.5</v>
      </c>
      <c r="H1770" s="2" t="s">
        <v>1594</v>
      </c>
      <c r="I1770" s="1" t="s">
        <v>13</v>
      </c>
      <c r="J1770">
        <f t="shared" si="27"/>
        <v>0</v>
      </c>
      <c r="K1770" t="str">
        <f>VLOOKUP(C1770,Region!$A$2:$B$3416,2,FALSE)</f>
        <v>中国</v>
      </c>
      <c r="L1770" t="str">
        <f>VLOOKUP(D1770,Region!$A$2:$B$3416,2,FALSE)</f>
        <v>江苏</v>
      </c>
      <c r="M1770" t="str">
        <f>VLOOKUP(E1770,Region!$A$2:$B$3416,2,FALSE)</f>
        <v>盐城</v>
      </c>
      <c r="N1770" t="str">
        <f>VLOOKUP(F1770,Region!$A$2:$B$3416,2,FALSE)</f>
        <v>响水县</v>
      </c>
    </row>
    <row r="1771" spans="1:14" x14ac:dyDescent="0.2">
      <c r="A1771" s="1">
        <v>228550</v>
      </c>
      <c r="B1771" s="1">
        <v>232232</v>
      </c>
      <c r="C1771" s="3">
        <v>1</v>
      </c>
      <c r="D1771" s="3">
        <v>11</v>
      </c>
      <c r="E1771" s="3">
        <v>149</v>
      </c>
      <c r="F1771" s="3">
        <v>1265</v>
      </c>
      <c r="G1771" s="1">
        <v>263.25</v>
      </c>
      <c r="H1771" s="2" t="s">
        <v>1593</v>
      </c>
      <c r="I1771" s="1" t="s">
        <v>11</v>
      </c>
      <c r="J1771">
        <f t="shared" si="27"/>
        <v>0</v>
      </c>
      <c r="K1771" t="str">
        <f>VLOOKUP(C1771,Region!$A$2:$B$3416,2,FALSE)</f>
        <v>中国</v>
      </c>
      <c r="L1771" t="str">
        <f>VLOOKUP(D1771,Region!$A$2:$B$3416,2,FALSE)</f>
        <v>河南</v>
      </c>
      <c r="M1771" t="str">
        <f>VLOOKUP(E1771,Region!$A$2:$B$3416,2,FALSE)</f>
        <v>郑州</v>
      </c>
      <c r="N1771" t="str">
        <f>VLOOKUP(F1771,Region!$A$2:$B$3416,2,FALSE)</f>
        <v>新郑市</v>
      </c>
    </row>
    <row r="1772" spans="1:14" x14ac:dyDescent="0.2">
      <c r="A1772" s="1">
        <v>228551</v>
      </c>
      <c r="B1772" s="1">
        <v>232233</v>
      </c>
      <c r="C1772" s="3">
        <v>1</v>
      </c>
      <c r="D1772" s="3">
        <v>6</v>
      </c>
      <c r="E1772" s="3">
        <v>95</v>
      </c>
      <c r="F1772" s="3">
        <v>847</v>
      </c>
      <c r="G1772" s="1">
        <v>103.65</v>
      </c>
      <c r="H1772" s="2" t="s">
        <v>1592</v>
      </c>
      <c r="I1772" s="1" t="s">
        <v>11</v>
      </c>
      <c r="J1772">
        <f t="shared" si="27"/>
        <v>0</v>
      </c>
      <c r="K1772" t="str">
        <f>VLOOKUP(C1772,Region!$A$2:$B$3416,2,FALSE)</f>
        <v>中国</v>
      </c>
      <c r="L1772" t="str">
        <f>VLOOKUP(D1772,Region!$A$2:$B$3416,2,FALSE)</f>
        <v>广东</v>
      </c>
      <c r="M1772" t="str">
        <f>VLOOKUP(E1772,Region!$A$2:$B$3416,2,FALSE)</f>
        <v>中山</v>
      </c>
      <c r="N1772" t="str">
        <f>VLOOKUP(F1772,Region!$A$2:$B$3416,2,FALSE)</f>
        <v>环城街道</v>
      </c>
    </row>
    <row r="1773" spans="1:14" x14ac:dyDescent="0.2">
      <c r="A1773" s="1">
        <v>228552</v>
      </c>
      <c r="B1773" s="1">
        <v>232234</v>
      </c>
      <c r="C1773" s="3">
        <v>1</v>
      </c>
      <c r="D1773" s="3">
        <v>15</v>
      </c>
      <c r="E1773" s="3">
        <v>219</v>
      </c>
      <c r="F1773" s="3">
        <v>1826</v>
      </c>
      <c r="G1773" s="1">
        <v>81.599999999999994</v>
      </c>
      <c r="H1773" s="2" t="s">
        <v>1624</v>
      </c>
      <c r="I1773" s="1" t="s">
        <v>22</v>
      </c>
      <c r="J1773">
        <f t="shared" si="27"/>
        <v>0</v>
      </c>
      <c r="K1773" t="str">
        <f>VLOOKUP(C1773,Region!$A$2:$B$3416,2,FALSE)</f>
        <v>中国</v>
      </c>
      <c r="L1773" t="str">
        <f>VLOOKUP(D1773,Region!$A$2:$B$3416,2,FALSE)</f>
        <v>吉林</v>
      </c>
      <c r="M1773" t="str">
        <f>VLOOKUP(E1773,Region!$A$2:$B$3416,2,FALSE)</f>
        <v>延边</v>
      </c>
      <c r="N1773" t="str">
        <f>VLOOKUP(F1773,Region!$A$2:$B$3416,2,FALSE)</f>
        <v>延吉市</v>
      </c>
    </row>
    <row r="1774" spans="1:14" x14ac:dyDescent="0.2">
      <c r="A1774" s="1">
        <v>228553</v>
      </c>
      <c r="B1774" s="1">
        <v>232235</v>
      </c>
      <c r="C1774" s="3">
        <v>1</v>
      </c>
      <c r="D1774" s="3">
        <v>13</v>
      </c>
      <c r="E1774" s="3">
        <v>193</v>
      </c>
      <c r="F1774" s="3">
        <v>1610</v>
      </c>
      <c r="G1774" s="1">
        <v>288.45</v>
      </c>
      <c r="H1774" s="2" t="s">
        <v>1591</v>
      </c>
      <c r="I1774" s="1" t="s">
        <v>14</v>
      </c>
      <c r="J1774">
        <f t="shared" si="27"/>
        <v>0</v>
      </c>
      <c r="K1774" t="str">
        <f>VLOOKUP(C1774,Region!$A$2:$B$3416,2,FALSE)</f>
        <v>中国</v>
      </c>
      <c r="L1774" t="str">
        <f>VLOOKUP(D1774,Region!$A$2:$B$3416,2,FALSE)</f>
        <v>湖北</v>
      </c>
      <c r="M1774" t="str">
        <f>VLOOKUP(E1774,Region!$A$2:$B$3416,2,FALSE)</f>
        <v>襄樊</v>
      </c>
      <c r="N1774" t="str">
        <f>VLOOKUP(F1774,Region!$A$2:$B$3416,2,FALSE)</f>
        <v>襄城区</v>
      </c>
    </row>
    <row r="1775" spans="1:14" x14ac:dyDescent="0.2">
      <c r="A1775" s="1">
        <v>228554</v>
      </c>
      <c r="B1775" s="1">
        <v>232236</v>
      </c>
      <c r="C1775" s="3">
        <v>1</v>
      </c>
      <c r="D1775" s="3">
        <v>13</v>
      </c>
      <c r="E1775" s="3">
        <v>193</v>
      </c>
      <c r="F1775" s="3">
        <v>1610</v>
      </c>
      <c r="G1775" s="1">
        <v>439.65</v>
      </c>
      <c r="H1775" s="2" t="s">
        <v>1624</v>
      </c>
      <c r="I1775" s="1" t="s">
        <v>14</v>
      </c>
      <c r="J1775">
        <f t="shared" si="27"/>
        <v>0</v>
      </c>
      <c r="K1775" t="str">
        <f>VLOOKUP(C1775,Region!$A$2:$B$3416,2,FALSE)</f>
        <v>中国</v>
      </c>
      <c r="L1775" t="str">
        <f>VLOOKUP(D1775,Region!$A$2:$B$3416,2,FALSE)</f>
        <v>湖北</v>
      </c>
      <c r="M1775" t="str">
        <f>VLOOKUP(E1775,Region!$A$2:$B$3416,2,FALSE)</f>
        <v>襄樊</v>
      </c>
      <c r="N1775" t="str">
        <f>VLOOKUP(F1775,Region!$A$2:$B$3416,2,FALSE)</f>
        <v>襄城区</v>
      </c>
    </row>
    <row r="1776" spans="1:14" x14ac:dyDescent="0.2">
      <c r="A1776" s="1">
        <v>228555</v>
      </c>
      <c r="B1776" s="1">
        <v>232237</v>
      </c>
      <c r="C1776" s="3">
        <v>1</v>
      </c>
      <c r="D1776" s="3">
        <v>11</v>
      </c>
      <c r="E1776" s="3">
        <v>151</v>
      </c>
      <c r="F1776" s="3">
        <v>1283</v>
      </c>
      <c r="G1776" s="1">
        <v>320.75</v>
      </c>
      <c r="H1776" s="2" t="s">
        <v>1590</v>
      </c>
      <c r="I1776" s="1" t="s">
        <v>11</v>
      </c>
      <c r="J1776">
        <f t="shared" si="27"/>
        <v>0</v>
      </c>
      <c r="K1776" t="str">
        <f>VLOOKUP(C1776,Region!$A$2:$B$3416,2,FALSE)</f>
        <v>中国</v>
      </c>
      <c r="L1776" t="str">
        <f>VLOOKUP(D1776,Region!$A$2:$B$3416,2,FALSE)</f>
        <v>河南</v>
      </c>
      <c r="M1776" t="str">
        <f>VLOOKUP(E1776,Region!$A$2:$B$3416,2,FALSE)</f>
        <v>开封</v>
      </c>
      <c r="N1776" t="str">
        <f>VLOOKUP(F1776,Region!$A$2:$B$3416,2,FALSE)</f>
        <v>鼓楼区</v>
      </c>
    </row>
    <row r="1777" spans="1:14" x14ac:dyDescent="0.2">
      <c r="A1777" s="1">
        <v>228556</v>
      </c>
      <c r="B1777" s="1">
        <v>232238</v>
      </c>
      <c r="C1777" s="3">
        <v>1</v>
      </c>
      <c r="D1777" s="3">
        <v>4</v>
      </c>
      <c r="E1777" s="3">
        <v>54</v>
      </c>
      <c r="F1777" s="3">
        <v>531</v>
      </c>
      <c r="G1777" s="1">
        <v>195</v>
      </c>
      <c r="H1777" s="2" t="s">
        <v>1624</v>
      </c>
      <c r="I1777" s="1" t="s">
        <v>14</v>
      </c>
      <c r="J1777">
        <f t="shared" si="27"/>
        <v>0</v>
      </c>
      <c r="K1777" t="str">
        <f>VLOOKUP(C1777,Region!$A$2:$B$3416,2,FALSE)</f>
        <v>中国</v>
      </c>
      <c r="L1777" t="str">
        <f>VLOOKUP(D1777,Region!$A$2:$B$3416,2,FALSE)</f>
        <v>福建</v>
      </c>
      <c r="M1777" t="str">
        <f>VLOOKUP(E1777,Region!$A$2:$B$3416,2,FALSE)</f>
        <v>龙岩</v>
      </c>
      <c r="N1777" t="str">
        <f>VLOOKUP(F1777,Region!$A$2:$B$3416,2,FALSE)</f>
        <v>新罗区</v>
      </c>
    </row>
    <row r="1778" spans="1:14" x14ac:dyDescent="0.2">
      <c r="A1778" s="1">
        <v>228557</v>
      </c>
      <c r="B1778" s="1">
        <v>232239</v>
      </c>
      <c r="C1778" s="3">
        <v>1</v>
      </c>
      <c r="D1778" s="3">
        <v>14</v>
      </c>
      <c r="E1778" s="3">
        <v>197</v>
      </c>
      <c r="F1778" s="3">
        <v>1654</v>
      </c>
      <c r="G1778" s="1">
        <v>80.05</v>
      </c>
      <c r="H1778" s="2" t="s">
        <v>1589</v>
      </c>
      <c r="I1778" s="1" t="s">
        <v>13</v>
      </c>
      <c r="J1778">
        <f t="shared" si="27"/>
        <v>0</v>
      </c>
      <c r="K1778" t="str">
        <f>VLOOKUP(C1778,Region!$A$2:$B$3416,2,FALSE)</f>
        <v>中国</v>
      </c>
      <c r="L1778" t="str">
        <f>VLOOKUP(D1778,Region!$A$2:$B$3416,2,FALSE)</f>
        <v>湖南</v>
      </c>
      <c r="M1778" t="str">
        <f>VLOOKUP(E1778,Region!$A$2:$B$3416,2,FALSE)</f>
        <v>长沙</v>
      </c>
      <c r="N1778" t="str">
        <f>VLOOKUP(F1778,Region!$A$2:$B$3416,2,FALSE)</f>
        <v>长沙县</v>
      </c>
    </row>
    <row r="1779" spans="1:14" x14ac:dyDescent="0.2">
      <c r="A1779" s="1">
        <v>228558</v>
      </c>
      <c r="B1779" s="1">
        <v>232240</v>
      </c>
      <c r="C1779" s="3">
        <v>1</v>
      </c>
      <c r="D1779" s="3">
        <v>6</v>
      </c>
      <c r="E1779" s="3">
        <v>77</v>
      </c>
      <c r="F1779" s="3">
        <v>709</v>
      </c>
      <c r="G1779" s="1">
        <v>565.65</v>
      </c>
      <c r="H1779" s="2" t="s">
        <v>1575</v>
      </c>
      <c r="I1779" s="1" t="s">
        <v>10</v>
      </c>
      <c r="J1779">
        <f t="shared" si="27"/>
        <v>0</v>
      </c>
      <c r="K1779" t="str">
        <f>VLOOKUP(C1779,Region!$A$2:$B$3416,2,FALSE)</f>
        <v>中国</v>
      </c>
      <c r="L1779" t="str">
        <f>VLOOKUP(D1779,Region!$A$2:$B$3416,2,FALSE)</f>
        <v>广东</v>
      </c>
      <c r="M1779" t="str">
        <f>VLOOKUP(E1779,Region!$A$2:$B$3416,2,FALSE)</f>
        <v>深圳</v>
      </c>
      <c r="N1779" t="str">
        <f>VLOOKUP(F1779,Region!$A$2:$B$3416,2,FALSE)</f>
        <v>龙岗区</v>
      </c>
    </row>
    <row r="1780" spans="1:14" x14ac:dyDescent="0.2">
      <c r="A1780" s="1">
        <v>228559</v>
      </c>
      <c r="B1780" s="1">
        <v>232241</v>
      </c>
      <c r="C1780" s="3">
        <v>1</v>
      </c>
      <c r="D1780" s="3">
        <v>14</v>
      </c>
      <c r="E1780" s="3">
        <v>207</v>
      </c>
      <c r="F1780" s="3">
        <v>1738</v>
      </c>
      <c r="G1780" s="1">
        <v>210.75</v>
      </c>
      <c r="H1780" s="2" t="s">
        <v>1588</v>
      </c>
      <c r="I1780" s="1" t="s">
        <v>13</v>
      </c>
      <c r="J1780">
        <f t="shared" si="27"/>
        <v>0</v>
      </c>
      <c r="K1780" t="str">
        <f>VLOOKUP(C1780,Region!$A$2:$B$3416,2,FALSE)</f>
        <v>中国</v>
      </c>
      <c r="L1780" t="str">
        <f>VLOOKUP(D1780,Region!$A$2:$B$3416,2,FALSE)</f>
        <v>湖南</v>
      </c>
      <c r="M1780" t="str">
        <f>VLOOKUP(E1780,Region!$A$2:$B$3416,2,FALSE)</f>
        <v>益阳</v>
      </c>
      <c r="N1780" t="str">
        <f>VLOOKUP(F1780,Region!$A$2:$B$3416,2,FALSE)</f>
        <v>南县</v>
      </c>
    </row>
    <row r="1781" spans="1:14" x14ac:dyDescent="0.2">
      <c r="A1781" s="1">
        <v>228560</v>
      </c>
      <c r="B1781" s="1">
        <v>232242</v>
      </c>
      <c r="C1781" s="3">
        <v>1</v>
      </c>
      <c r="D1781" s="3">
        <v>11</v>
      </c>
      <c r="E1781" s="3">
        <v>149</v>
      </c>
      <c r="F1781" s="3">
        <v>1264</v>
      </c>
      <c r="G1781" s="1">
        <v>98.5</v>
      </c>
      <c r="H1781" s="2" t="s">
        <v>1472</v>
      </c>
      <c r="I1781" s="1" t="s">
        <v>13</v>
      </c>
      <c r="J1781">
        <f t="shared" si="27"/>
        <v>1</v>
      </c>
      <c r="K1781" t="str">
        <f>VLOOKUP(C1781,Region!$A$2:$B$3416,2,FALSE)</f>
        <v>中国</v>
      </c>
      <c r="L1781" t="str">
        <f>VLOOKUP(D1781,Region!$A$2:$B$3416,2,FALSE)</f>
        <v>河南</v>
      </c>
      <c r="M1781" t="str">
        <f>VLOOKUP(E1781,Region!$A$2:$B$3416,2,FALSE)</f>
        <v>郑州</v>
      </c>
      <c r="N1781" t="str">
        <f>VLOOKUP(F1781,Region!$A$2:$B$3416,2,FALSE)</f>
        <v>新密市</v>
      </c>
    </row>
    <row r="1782" spans="1:14" x14ac:dyDescent="0.2">
      <c r="A1782" s="1">
        <v>228561</v>
      </c>
      <c r="B1782" s="1">
        <v>232243</v>
      </c>
      <c r="C1782" s="3">
        <v>1</v>
      </c>
      <c r="D1782" s="3">
        <v>7</v>
      </c>
      <c r="E1782" s="3">
        <v>110</v>
      </c>
      <c r="F1782" s="3">
        <v>956</v>
      </c>
      <c r="G1782" s="1">
        <v>124.15</v>
      </c>
      <c r="H1782" s="2" t="s">
        <v>1586</v>
      </c>
      <c r="I1782" s="1" t="s">
        <v>14</v>
      </c>
      <c r="J1782">
        <f t="shared" si="27"/>
        <v>0</v>
      </c>
      <c r="K1782" t="str">
        <f>VLOOKUP(C1782,Region!$A$2:$B$3416,2,FALSE)</f>
        <v>中国</v>
      </c>
      <c r="L1782" t="str">
        <f>VLOOKUP(D1782,Region!$A$2:$B$3416,2,FALSE)</f>
        <v>广西</v>
      </c>
      <c r="M1782" t="str">
        <f>VLOOKUP(E1782,Region!$A$2:$B$3416,2,FALSE)</f>
        <v>玉林</v>
      </c>
      <c r="N1782" t="str">
        <f>VLOOKUP(F1782,Region!$A$2:$B$3416,2,FALSE)</f>
        <v>玉州区</v>
      </c>
    </row>
    <row r="1783" spans="1:14" x14ac:dyDescent="0.2">
      <c r="A1783" s="1">
        <v>228562</v>
      </c>
      <c r="B1783" s="1">
        <v>232244</v>
      </c>
      <c r="C1783" s="3">
        <v>1</v>
      </c>
      <c r="D1783" s="3">
        <v>16</v>
      </c>
      <c r="E1783" s="3">
        <v>232</v>
      </c>
      <c r="F1783" s="3">
        <v>1954</v>
      </c>
      <c r="G1783" s="1">
        <v>136.35</v>
      </c>
      <c r="H1783" s="2" t="s">
        <v>1587</v>
      </c>
      <c r="I1783" s="1" t="s">
        <v>22</v>
      </c>
      <c r="J1783">
        <f t="shared" si="27"/>
        <v>0</v>
      </c>
      <c r="K1783" t="str">
        <f>VLOOKUP(C1783,Region!$A$2:$B$3416,2,FALSE)</f>
        <v>中国</v>
      </c>
      <c r="L1783" t="str">
        <f>VLOOKUP(D1783,Region!$A$2:$B$3416,2,FALSE)</f>
        <v>江苏</v>
      </c>
      <c r="M1783" t="str">
        <f>VLOOKUP(E1783,Region!$A$2:$B$3416,2,FALSE)</f>
        <v>镇江</v>
      </c>
      <c r="N1783" t="str">
        <f>VLOOKUP(F1783,Region!$A$2:$B$3416,2,FALSE)</f>
        <v>丹徒区</v>
      </c>
    </row>
    <row r="1784" spans="1:14" x14ac:dyDescent="0.2">
      <c r="A1784" s="1">
        <v>228563</v>
      </c>
      <c r="B1784" s="1">
        <v>232245</v>
      </c>
      <c r="C1784" s="3">
        <v>1</v>
      </c>
      <c r="D1784" s="3">
        <v>6</v>
      </c>
      <c r="E1784" s="3">
        <v>82</v>
      </c>
      <c r="F1784" s="3">
        <v>757</v>
      </c>
      <c r="G1784" s="1">
        <v>112.1</v>
      </c>
      <c r="H1784" s="2" t="s">
        <v>1588</v>
      </c>
      <c r="I1784" s="1" t="s">
        <v>10</v>
      </c>
      <c r="J1784">
        <f t="shared" si="27"/>
        <v>0</v>
      </c>
      <c r="K1784" t="str">
        <f>VLOOKUP(C1784,Region!$A$2:$B$3416,2,FALSE)</f>
        <v>中国</v>
      </c>
      <c r="L1784" t="str">
        <f>VLOOKUP(D1784,Region!$A$2:$B$3416,2,FALSE)</f>
        <v>广东</v>
      </c>
      <c r="M1784" t="str">
        <f>VLOOKUP(E1784,Region!$A$2:$B$3416,2,FALSE)</f>
        <v>惠州</v>
      </c>
      <c r="N1784" t="str">
        <f>VLOOKUP(F1784,Region!$A$2:$B$3416,2,FALSE)</f>
        <v>惠阳区</v>
      </c>
    </row>
    <row r="1785" spans="1:14" x14ac:dyDescent="0.2">
      <c r="A1785" s="1">
        <v>228564</v>
      </c>
      <c r="B1785" s="1">
        <v>232246</v>
      </c>
      <c r="C1785" s="3">
        <v>1</v>
      </c>
      <c r="D1785" s="3">
        <v>11</v>
      </c>
      <c r="E1785" s="3">
        <v>152</v>
      </c>
      <c r="F1785" s="3">
        <v>1294</v>
      </c>
      <c r="G1785" s="1">
        <v>55.65</v>
      </c>
      <c r="H1785" s="2" t="s">
        <v>1585</v>
      </c>
      <c r="I1785" s="1" t="s">
        <v>22</v>
      </c>
      <c r="J1785">
        <f t="shared" si="27"/>
        <v>0</v>
      </c>
      <c r="K1785" t="str">
        <f>VLOOKUP(C1785,Region!$A$2:$B$3416,2,FALSE)</f>
        <v>中国</v>
      </c>
      <c r="L1785" t="str">
        <f>VLOOKUP(D1785,Region!$A$2:$B$3416,2,FALSE)</f>
        <v>河南</v>
      </c>
      <c r="M1785" t="str">
        <f>VLOOKUP(E1785,Region!$A$2:$B$3416,2,FALSE)</f>
        <v>安阳</v>
      </c>
      <c r="N1785" t="str">
        <f>VLOOKUP(F1785,Region!$A$2:$B$3416,2,FALSE)</f>
        <v>文峰区</v>
      </c>
    </row>
    <row r="1786" spans="1:14" x14ac:dyDescent="0.2">
      <c r="A1786" s="1">
        <v>228565</v>
      </c>
      <c r="B1786" s="1">
        <v>232247</v>
      </c>
      <c r="C1786" s="3">
        <v>1</v>
      </c>
      <c r="D1786" s="3">
        <v>16</v>
      </c>
      <c r="E1786" s="3">
        <v>221</v>
      </c>
      <c r="F1786" s="3">
        <v>1855</v>
      </c>
      <c r="G1786" s="1">
        <v>44.6</v>
      </c>
      <c r="H1786" s="2" t="s">
        <v>1588</v>
      </c>
      <c r="I1786" s="1" t="s">
        <v>14</v>
      </c>
      <c r="J1786">
        <f t="shared" si="27"/>
        <v>0</v>
      </c>
      <c r="K1786" t="str">
        <f>VLOOKUP(C1786,Region!$A$2:$B$3416,2,FALSE)</f>
        <v>中国</v>
      </c>
      <c r="L1786" t="str">
        <f>VLOOKUP(D1786,Region!$A$2:$B$3416,2,FALSE)</f>
        <v>江苏</v>
      </c>
      <c r="M1786" t="str">
        <f>VLOOKUP(E1786,Region!$A$2:$B$3416,2,FALSE)</f>
        <v>苏州</v>
      </c>
      <c r="N1786" t="str">
        <f>VLOOKUP(F1786,Region!$A$2:$B$3416,2,FALSE)</f>
        <v>常熟市</v>
      </c>
    </row>
    <row r="1787" spans="1:14" x14ac:dyDescent="0.2">
      <c r="A1787" s="1">
        <v>228566</v>
      </c>
      <c r="B1787" s="1">
        <v>232248</v>
      </c>
      <c r="C1787" s="3">
        <v>1</v>
      </c>
      <c r="D1787" s="3">
        <v>6</v>
      </c>
      <c r="E1787" s="3">
        <v>83</v>
      </c>
      <c r="F1787" s="3">
        <v>766</v>
      </c>
      <c r="G1787" s="1">
        <v>280.64999999999998</v>
      </c>
      <c r="H1787" s="2" t="s">
        <v>1584</v>
      </c>
      <c r="I1787" s="1" t="s">
        <v>14</v>
      </c>
      <c r="J1787">
        <f t="shared" si="27"/>
        <v>0</v>
      </c>
      <c r="K1787" t="str">
        <f>VLOOKUP(C1787,Region!$A$2:$B$3416,2,FALSE)</f>
        <v>中国</v>
      </c>
      <c r="L1787" t="str">
        <f>VLOOKUP(D1787,Region!$A$2:$B$3416,2,FALSE)</f>
        <v>广东</v>
      </c>
      <c r="M1787" t="str">
        <f>VLOOKUP(E1787,Region!$A$2:$B$3416,2,FALSE)</f>
        <v>江门</v>
      </c>
      <c r="N1787" t="str">
        <f>VLOOKUP(F1787,Region!$A$2:$B$3416,2,FALSE)</f>
        <v>台山市</v>
      </c>
    </row>
    <row r="1788" spans="1:14" x14ac:dyDescent="0.2">
      <c r="A1788" s="1">
        <v>228567</v>
      </c>
      <c r="B1788" s="1">
        <v>232249</v>
      </c>
      <c r="C1788" s="3">
        <v>1</v>
      </c>
      <c r="D1788" s="3">
        <v>6</v>
      </c>
      <c r="E1788" s="3">
        <v>76</v>
      </c>
      <c r="F1788" s="3">
        <v>695</v>
      </c>
      <c r="G1788" s="1">
        <v>507.9</v>
      </c>
      <c r="H1788" s="2" t="s">
        <v>1584</v>
      </c>
      <c r="I1788" s="1" t="s">
        <v>10</v>
      </c>
      <c r="J1788">
        <f t="shared" si="27"/>
        <v>0</v>
      </c>
      <c r="K1788" t="str">
        <f>VLOOKUP(C1788,Region!$A$2:$B$3416,2,FALSE)</f>
        <v>中国</v>
      </c>
      <c r="L1788" t="str">
        <f>VLOOKUP(D1788,Region!$A$2:$B$3416,2,FALSE)</f>
        <v>广东</v>
      </c>
      <c r="M1788" t="str">
        <f>VLOOKUP(E1788,Region!$A$2:$B$3416,2,FALSE)</f>
        <v>广州</v>
      </c>
      <c r="N1788" t="str">
        <f>VLOOKUP(F1788,Region!$A$2:$B$3416,2,FALSE)</f>
        <v>白云区</v>
      </c>
    </row>
    <row r="1789" spans="1:14" x14ac:dyDescent="0.2">
      <c r="A1789" s="1">
        <v>228568</v>
      </c>
      <c r="B1789" s="1">
        <v>232250</v>
      </c>
      <c r="C1789" s="3">
        <v>1</v>
      </c>
      <c r="D1789" s="3">
        <v>6</v>
      </c>
      <c r="E1789" s="3">
        <v>76</v>
      </c>
      <c r="F1789" s="3">
        <v>696</v>
      </c>
      <c r="G1789" s="1">
        <v>343.05</v>
      </c>
      <c r="H1789" s="2" t="s">
        <v>1583</v>
      </c>
      <c r="I1789" s="1" t="s">
        <v>14</v>
      </c>
      <c r="J1789">
        <f t="shared" si="27"/>
        <v>0</v>
      </c>
      <c r="K1789" t="str">
        <f>VLOOKUP(C1789,Region!$A$2:$B$3416,2,FALSE)</f>
        <v>中国</v>
      </c>
      <c r="L1789" t="str">
        <f>VLOOKUP(D1789,Region!$A$2:$B$3416,2,FALSE)</f>
        <v>广东</v>
      </c>
      <c r="M1789" t="str">
        <f>VLOOKUP(E1789,Region!$A$2:$B$3416,2,FALSE)</f>
        <v>广州</v>
      </c>
      <c r="N1789" t="str">
        <f>VLOOKUP(F1789,Region!$A$2:$B$3416,2,FALSE)</f>
        <v>海珠区</v>
      </c>
    </row>
    <row r="1790" spans="1:14" x14ac:dyDescent="0.2">
      <c r="A1790" s="1">
        <v>228569</v>
      </c>
      <c r="B1790" s="1">
        <v>232251</v>
      </c>
      <c r="C1790" s="3">
        <v>1</v>
      </c>
      <c r="D1790" s="3">
        <v>13</v>
      </c>
      <c r="E1790" s="3">
        <v>190</v>
      </c>
      <c r="F1790" s="3">
        <v>1602</v>
      </c>
      <c r="G1790" s="1">
        <v>128.65</v>
      </c>
      <c r="H1790" s="2" t="s">
        <v>1582</v>
      </c>
      <c r="I1790" s="1" t="s">
        <v>14</v>
      </c>
      <c r="J1790">
        <f t="shared" si="27"/>
        <v>0</v>
      </c>
      <c r="K1790" t="str">
        <f>VLOOKUP(C1790,Region!$A$2:$B$3416,2,FALSE)</f>
        <v>中国</v>
      </c>
      <c r="L1790" t="str">
        <f>VLOOKUP(D1790,Region!$A$2:$B$3416,2,FALSE)</f>
        <v>湖北</v>
      </c>
      <c r="M1790" t="str">
        <f>VLOOKUP(E1790,Region!$A$2:$B$3416,2,FALSE)</f>
        <v>随州</v>
      </c>
      <c r="N1790" t="str">
        <f>VLOOKUP(F1790,Region!$A$2:$B$3416,2,FALSE)</f>
        <v>广水市</v>
      </c>
    </row>
    <row r="1791" spans="1:14" x14ac:dyDescent="0.2">
      <c r="A1791" s="1">
        <v>228570</v>
      </c>
      <c r="B1791" s="1">
        <v>232252</v>
      </c>
      <c r="C1791" s="3">
        <v>1</v>
      </c>
      <c r="D1791" s="3">
        <v>6</v>
      </c>
      <c r="E1791" s="3">
        <v>88</v>
      </c>
      <c r="F1791" s="3">
        <v>801</v>
      </c>
      <c r="G1791" s="1">
        <v>186.9</v>
      </c>
      <c r="H1791" s="2" t="s">
        <v>1581</v>
      </c>
      <c r="I1791" s="1" t="s">
        <v>10</v>
      </c>
      <c r="J1791">
        <f t="shared" si="27"/>
        <v>0</v>
      </c>
      <c r="K1791" t="str">
        <f>VLOOKUP(C1791,Region!$A$2:$B$3416,2,FALSE)</f>
        <v>中国</v>
      </c>
      <c r="L1791" t="str">
        <f>VLOOKUP(D1791,Region!$A$2:$B$3416,2,FALSE)</f>
        <v>广东</v>
      </c>
      <c r="M1791" t="str">
        <f>VLOOKUP(E1791,Region!$A$2:$B$3416,2,FALSE)</f>
        <v>汕头</v>
      </c>
      <c r="N1791" t="str">
        <f>VLOOKUP(F1791,Region!$A$2:$B$3416,2,FALSE)</f>
        <v>金平区</v>
      </c>
    </row>
    <row r="1792" spans="1:14" x14ac:dyDescent="0.2">
      <c r="A1792" s="1">
        <v>228571</v>
      </c>
      <c r="B1792" s="1">
        <v>232254</v>
      </c>
      <c r="C1792" s="3">
        <v>1</v>
      </c>
      <c r="D1792" s="3">
        <v>6</v>
      </c>
      <c r="E1792" s="3">
        <v>83</v>
      </c>
      <c r="F1792" s="3">
        <v>766</v>
      </c>
      <c r="G1792" s="1">
        <v>565.65</v>
      </c>
      <c r="H1792" s="2" t="s">
        <v>1579</v>
      </c>
      <c r="I1792" s="1" t="s">
        <v>14</v>
      </c>
      <c r="J1792">
        <f t="shared" si="27"/>
        <v>0</v>
      </c>
      <c r="K1792" t="str">
        <f>VLOOKUP(C1792,Region!$A$2:$B$3416,2,FALSE)</f>
        <v>中国</v>
      </c>
      <c r="L1792" t="str">
        <f>VLOOKUP(D1792,Region!$A$2:$B$3416,2,FALSE)</f>
        <v>广东</v>
      </c>
      <c r="M1792" t="str">
        <f>VLOOKUP(E1792,Region!$A$2:$B$3416,2,FALSE)</f>
        <v>江门</v>
      </c>
      <c r="N1792" t="str">
        <f>VLOOKUP(F1792,Region!$A$2:$B$3416,2,FALSE)</f>
        <v>台山市</v>
      </c>
    </row>
    <row r="1793" spans="1:14" x14ac:dyDescent="0.2">
      <c r="A1793" s="1">
        <v>228572</v>
      </c>
      <c r="B1793" s="1">
        <v>232255</v>
      </c>
      <c r="C1793" s="3">
        <v>1</v>
      </c>
      <c r="D1793" s="3">
        <v>29</v>
      </c>
      <c r="E1793" s="3">
        <v>357</v>
      </c>
      <c r="F1793" s="3">
        <v>3042</v>
      </c>
      <c r="G1793" s="1">
        <v>871.15</v>
      </c>
      <c r="H1793" s="2" t="s">
        <v>1580</v>
      </c>
      <c r="I1793" s="1" t="s">
        <v>13</v>
      </c>
      <c r="J1793">
        <f t="shared" si="27"/>
        <v>0</v>
      </c>
      <c r="K1793" t="str">
        <f>VLOOKUP(C1793,Region!$A$2:$B$3416,2,FALSE)</f>
        <v>中国</v>
      </c>
      <c r="L1793" t="str">
        <f>VLOOKUP(D1793,Region!$A$2:$B$3416,2,FALSE)</f>
        <v>新疆</v>
      </c>
      <c r="M1793" t="str">
        <f>VLOOKUP(E1793,Region!$A$2:$B$3416,2,FALSE)</f>
        <v>哈密</v>
      </c>
      <c r="N1793" t="str">
        <f>VLOOKUP(F1793,Region!$A$2:$B$3416,2,FALSE)</f>
        <v>哈密市</v>
      </c>
    </row>
    <row r="1794" spans="1:14" x14ac:dyDescent="0.2">
      <c r="A1794" s="1">
        <v>228573</v>
      </c>
      <c r="B1794" s="1">
        <v>232256</v>
      </c>
      <c r="C1794" s="3">
        <v>1</v>
      </c>
      <c r="D1794" s="3">
        <v>6</v>
      </c>
      <c r="E1794" s="3">
        <v>77</v>
      </c>
      <c r="F1794" s="3">
        <v>708</v>
      </c>
      <c r="G1794" s="1">
        <v>569.35</v>
      </c>
      <c r="H1794" s="2" t="s">
        <v>1577</v>
      </c>
      <c r="I1794" s="1" t="s">
        <v>10</v>
      </c>
      <c r="J1794">
        <f t="shared" si="27"/>
        <v>0</v>
      </c>
      <c r="K1794" t="str">
        <f>VLOOKUP(C1794,Region!$A$2:$B$3416,2,FALSE)</f>
        <v>中国</v>
      </c>
      <c r="L1794" t="str">
        <f>VLOOKUP(D1794,Region!$A$2:$B$3416,2,FALSE)</f>
        <v>广东</v>
      </c>
      <c r="M1794" t="str">
        <f>VLOOKUP(E1794,Region!$A$2:$B$3416,2,FALSE)</f>
        <v>深圳</v>
      </c>
      <c r="N1794" t="str">
        <f>VLOOKUP(F1794,Region!$A$2:$B$3416,2,FALSE)</f>
        <v>宝安区</v>
      </c>
    </row>
    <row r="1795" spans="1:14" x14ac:dyDescent="0.2">
      <c r="A1795" s="1">
        <v>228574</v>
      </c>
      <c r="B1795" s="1">
        <v>232257</v>
      </c>
      <c r="C1795" s="3">
        <v>1</v>
      </c>
      <c r="D1795" s="3">
        <v>13</v>
      </c>
      <c r="E1795" s="3">
        <v>180</v>
      </c>
      <c r="F1795" s="3">
        <v>1554</v>
      </c>
      <c r="G1795" s="1">
        <v>56.95</v>
      </c>
      <c r="H1795" s="2" t="s">
        <v>1573</v>
      </c>
      <c r="I1795" s="1" t="s">
        <v>11</v>
      </c>
      <c r="J1795">
        <f t="shared" ref="J1795:J1858" si="28">HOUR(H1795)</f>
        <v>0</v>
      </c>
      <c r="K1795" t="str">
        <f>VLOOKUP(C1795,Region!$A$2:$B$3416,2,FALSE)</f>
        <v>中国</v>
      </c>
      <c r="L1795" t="str">
        <f>VLOOKUP(D1795,Region!$A$2:$B$3416,2,FALSE)</f>
        <v>湖北</v>
      </c>
      <c r="M1795" t="str">
        <f>VLOOKUP(E1795,Region!$A$2:$B$3416,2,FALSE)</f>
        <v>武汉</v>
      </c>
      <c r="N1795" t="str">
        <f>VLOOKUP(F1795,Region!$A$2:$B$3416,2,FALSE)</f>
        <v>江夏区</v>
      </c>
    </row>
    <row r="1796" spans="1:14" x14ac:dyDescent="0.2">
      <c r="A1796" s="1">
        <v>228575</v>
      </c>
      <c r="B1796" s="1">
        <v>232258</v>
      </c>
      <c r="C1796" s="3">
        <v>1</v>
      </c>
      <c r="D1796" s="3">
        <v>14</v>
      </c>
      <c r="E1796" s="3">
        <v>210</v>
      </c>
      <c r="F1796" s="3">
        <v>1763</v>
      </c>
      <c r="G1796" s="1">
        <v>338.45</v>
      </c>
      <c r="H1796" s="2" t="s">
        <v>1576</v>
      </c>
      <c r="I1796" s="1" t="s">
        <v>13</v>
      </c>
      <c r="J1796">
        <f t="shared" si="28"/>
        <v>0</v>
      </c>
      <c r="K1796" t="str">
        <f>VLOOKUP(C1796,Region!$A$2:$B$3416,2,FALSE)</f>
        <v>中国</v>
      </c>
      <c r="L1796" t="str">
        <f>VLOOKUP(D1796,Region!$A$2:$B$3416,2,FALSE)</f>
        <v>湖南</v>
      </c>
      <c r="M1796" t="str">
        <f>VLOOKUP(E1796,Region!$A$2:$B$3416,2,FALSE)</f>
        <v>株洲</v>
      </c>
      <c r="N1796" t="str">
        <f>VLOOKUP(F1796,Region!$A$2:$B$3416,2,FALSE)</f>
        <v>芦淞区</v>
      </c>
    </row>
    <row r="1797" spans="1:14" x14ac:dyDescent="0.2">
      <c r="A1797" s="1">
        <v>228576</v>
      </c>
      <c r="B1797" s="1">
        <v>232259</v>
      </c>
      <c r="C1797" s="3">
        <v>1</v>
      </c>
      <c r="D1797" s="3">
        <v>25</v>
      </c>
      <c r="E1797" s="3">
        <v>321</v>
      </c>
      <c r="F1797" s="3">
        <v>2715</v>
      </c>
      <c r="G1797" s="1">
        <v>193.7</v>
      </c>
      <c r="H1797" s="2" t="s">
        <v>1574</v>
      </c>
      <c r="I1797" s="1" t="s">
        <v>11</v>
      </c>
      <c r="J1797">
        <f t="shared" si="28"/>
        <v>0</v>
      </c>
      <c r="K1797" t="str">
        <f>VLOOKUP(C1797,Region!$A$2:$B$3416,2,FALSE)</f>
        <v>中国</v>
      </c>
      <c r="L1797" t="str">
        <f>VLOOKUP(D1797,Region!$A$2:$B$3416,2,FALSE)</f>
        <v>上海</v>
      </c>
      <c r="M1797" t="str">
        <f>VLOOKUP(E1797,Region!$A$2:$B$3416,2,FALSE)</f>
        <v>上海</v>
      </c>
      <c r="N1797" t="str">
        <f>VLOOKUP(F1797,Region!$A$2:$B$3416,2,FALSE)</f>
        <v>松江区</v>
      </c>
    </row>
    <row r="1798" spans="1:14" x14ac:dyDescent="0.2">
      <c r="A1798" s="1">
        <v>228577</v>
      </c>
      <c r="B1798" s="1">
        <v>232260</v>
      </c>
      <c r="C1798" s="3">
        <v>1</v>
      </c>
      <c r="D1798" s="3">
        <v>23</v>
      </c>
      <c r="E1798" s="3">
        <v>310</v>
      </c>
      <c r="F1798" s="3">
        <v>2583</v>
      </c>
      <c r="G1798" s="1">
        <v>233.85</v>
      </c>
      <c r="H1798" s="2" t="s">
        <v>1572</v>
      </c>
      <c r="I1798" s="1" t="s">
        <v>13</v>
      </c>
      <c r="J1798">
        <f t="shared" si="28"/>
        <v>0</v>
      </c>
      <c r="K1798" t="str">
        <f>VLOOKUP(C1798,Region!$A$2:$B$3416,2,FALSE)</f>
        <v>中国</v>
      </c>
      <c r="L1798" t="str">
        <f>VLOOKUP(D1798,Region!$A$2:$B$3416,2,FALSE)</f>
        <v>山西</v>
      </c>
      <c r="M1798" t="str">
        <f>VLOOKUP(E1798,Region!$A$2:$B$3416,2,FALSE)</f>
        <v>运城</v>
      </c>
      <c r="N1798" t="str">
        <f>VLOOKUP(F1798,Region!$A$2:$B$3416,2,FALSE)</f>
        <v>盐湖区</v>
      </c>
    </row>
    <row r="1799" spans="1:14" x14ac:dyDescent="0.2">
      <c r="A1799" s="1">
        <v>228578</v>
      </c>
      <c r="B1799" s="1">
        <v>232261</v>
      </c>
      <c r="C1799" s="3">
        <v>1</v>
      </c>
      <c r="D1799" s="3">
        <v>12</v>
      </c>
      <c r="E1799" s="3">
        <v>173</v>
      </c>
      <c r="F1799" s="3">
        <v>1471</v>
      </c>
      <c r="G1799" s="1">
        <v>53.3</v>
      </c>
      <c r="H1799" s="2" t="s">
        <v>1571</v>
      </c>
      <c r="I1799" s="1" t="s">
        <v>22</v>
      </c>
      <c r="J1799">
        <f t="shared" si="28"/>
        <v>0</v>
      </c>
      <c r="K1799" t="str">
        <f>VLOOKUP(C1799,Region!$A$2:$B$3416,2,FALSE)</f>
        <v>中国</v>
      </c>
      <c r="L1799" t="str">
        <f>VLOOKUP(D1799,Region!$A$2:$B$3416,2,FALSE)</f>
        <v>黑龙江</v>
      </c>
      <c r="M1799" t="str">
        <f>VLOOKUP(E1799,Region!$A$2:$B$3416,2,FALSE)</f>
        <v>佳木斯</v>
      </c>
      <c r="N1799" t="str">
        <f>VLOOKUP(F1799,Region!$A$2:$B$3416,2,FALSE)</f>
        <v>向阳区</v>
      </c>
    </row>
    <row r="1800" spans="1:14" x14ac:dyDescent="0.2">
      <c r="A1800" s="1">
        <v>228579</v>
      </c>
      <c r="B1800" s="1">
        <v>232262</v>
      </c>
      <c r="C1800" s="3">
        <v>1</v>
      </c>
      <c r="D1800" s="3">
        <v>6</v>
      </c>
      <c r="E1800" s="3">
        <v>78</v>
      </c>
      <c r="F1800" s="3">
        <v>712</v>
      </c>
      <c r="G1800" s="1">
        <v>758.85</v>
      </c>
      <c r="H1800" s="2" t="s">
        <v>1570</v>
      </c>
      <c r="I1800" s="1" t="s">
        <v>10</v>
      </c>
      <c r="J1800">
        <f t="shared" si="28"/>
        <v>0</v>
      </c>
      <c r="K1800" t="str">
        <f>VLOOKUP(C1800,Region!$A$2:$B$3416,2,FALSE)</f>
        <v>中国</v>
      </c>
      <c r="L1800" t="str">
        <f>VLOOKUP(D1800,Region!$A$2:$B$3416,2,FALSE)</f>
        <v>广东</v>
      </c>
      <c r="M1800" t="str">
        <f>VLOOKUP(E1800,Region!$A$2:$B$3416,2,FALSE)</f>
        <v>潮州</v>
      </c>
      <c r="N1800" t="str">
        <f>VLOOKUP(F1800,Region!$A$2:$B$3416,2,FALSE)</f>
        <v>潮安县</v>
      </c>
    </row>
    <row r="1801" spans="1:14" x14ac:dyDescent="0.2">
      <c r="A1801" s="1">
        <v>228580</v>
      </c>
      <c r="B1801" s="1">
        <v>232263</v>
      </c>
      <c r="C1801" s="3">
        <v>1</v>
      </c>
      <c r="D1801" s="3">
        <v>6</v>
      </c>
      <c r="E1801" s="3">
        <v>92</v>
      </c>
      <c r="F1801" s="3">
        <v>823</v>
      </c>
      <c r="G1801" s="1">
        <v>153.55000000000001</v>
      </c>
      <c r="H1801" s="2" t="s">
        <v>1569</v>
      </c>
      <c r="I1801" s="1" t="s">
        <v>22</v>
      </c>
      <c r="J1801">
        <f t="shared" si="28"/>
        <v>0</v>
      </c>
      <c r="K1801" t="str">
        <f>VLOOKUP(C1801,Region!$A$2:$B$3416,2,FALSE)</f>
        <v>中国</v>
      </c>
      <c r="L1801" t="str">
        <f>VLOOKUP(D1801,Region!$A$2:$B$3416,2,FALSE)</f>
        <v>广东</v>
      </c>
      <c r="M1801" t="str">
        <f>VLOOKUP(E1801,Region!$A$2:$B$3416,2,FALSE)</f>
        <v>云浮</v>
      </c>
      <c r="N1801" t="str">
        <f>VLOOKUP(F1801,Region!$A$2:$B$3416,2,FALSE)</f>
        <v>云城区</v>
      </c>
    </row>
    <row r="1802" spans="1:14" x14ac:dyDescent="0.2">
      <c r="A1802" s="1">
        <v>228581</v>
      </c>
      <c r="B1802" s="1">
        <v>232264</v>
      </c>
      <c r="C1802" s="3">
        <v>1</v>
      </c>
      <c r="D1802" s="3">
        <v>14</v>
      </c>
      <c r="E1802" s="3">
        <v>202</v>
      </c>
      <c r="F1802" s="3">
        <v>1693</v>
      </c>
      <c r="G1802" s="1">
        <v>283.2</v>
      </c>
      <c r="H1802" s="2" t="s">
        <v>1568</v>
      </c>
      <c r="I1802" s="1" t="s">
        <v>14</v>
      </c>
      <c r="J1802">
        <f t="shared" si="28"/>
        <v>0</v>
      </c>
      <c r="K1802" t="str">
        <f>VLOOKUP(C1802,Region!$A$2:$B$3416,2,FALSE)</f>
        <v>中国</v>
      </c>
      <c r="L1802" t="str">
        <f>VLOOKUP(D1802,Region!$A$2:$B$3416,2,FALSE)</f>
        <v>湖南</v>
      </c>
      <c r="M1802" t="str">
        <f>VLOOKUP(E1802,Region!$A$2:$B$3416,2,FALSE)</f>
        <v>怀化</v>
      </c>
      <c r="N1802" t="str">
        <f>VLOOKUP(F1802,Region!$A$2:$B$3416,2,FALSE)</f>
        <v>鹤城区</v>
      </c>
    </row>
    <row r="1803" spans="1:14" x14ac:dyDescent="0.2">
      <c r="A1803" s="1">
        <v>228582</v>
      </c>
      <c r="B1803" s="1">
        <v>232265</v>
      </c>
      <c r="C1803" s="3">
        <v>1</v>
      </c>
      <c r="D1803" s="3">
        <v>10</v>
      </c>
      <c r="E1803" s="3">
        <v>144</v>
      </c>
      <c r="F1803" s="3">
        <v>1186</v>
      </c>
      <c r="G1803" s="1">
        <v>902</v>
      </c>
      <c r="H1803" s="2" t="s">
        <v>1566</v>
      </c>
      <c r="I1803" s="1" t="s">
        <v>13</v>
      </c>
      <c r="J1803">
        <f t="shared" si="28"/>
        <v>0</v>
      </c>
      <c r="K1803" t="str">
        <f>VLOOKUP(C1803,Region!$A$2:$B$3416,2,FALSE)</f>
        <v>中国</v>
      </c>
      <c r="L1803" t="str">
        <f>VLOOKUP(D1803,Region!$A$2:$B$3416,2,FALSE)</f>
        <v>河北</v>
      </c>
      <c r="M1803" t="str">
        <f>VLOOKUP(E1803,Region!$A$2:$B$3416,2,FALSE)</f>
        <v>廊坊</v>
      </c>
      <c r="N1803" t="str">
        <f>VLOOKUP(F1803,Region!$A$2:$B$3416,2,FALSE)</f>
        <v>霸州市</v>
      </c>
    </row>
    <row r="1804" spans="1:14" x14ac:dyDescent="0.2">
      <c r="A1804" s="1">
        <v>228583</v>
      </c>
      <c r="B1804" s="1">
        <v>232266</v>
      </c>
      <c r="C1804" s="3">
        <v>1</v>
      </c>
      <c r="D1804" s="3">
        <v>13</v>
      </c>
      <c r="E1804" s="3">
        <v>180</v>
      </c>
      <c r="F1804" s="3">
        <v>1556</v>
      </c>
      <c r="G1804" s="1">
        <v>138.55000000000001</v>
      </c>
      <c r="H1804" s="2" t="s">
        <v>1567</v>
      </c>
      <c r="I1804" s="1" t="s">
        <v>11</v>
      </c>
      <c r="J1804">
        <f t="shared" si="28"/>
        <v>0</v>
      </c>
      <c r="K1804" t="str">
        <f>VLOOKUP(C1804,Region!$A$2:$B$3416,2,FALSE)</f>
        <v>中国</v>
      </c>
      <c r="L1804" t="str">
        <f>VLOOKUP(D1804,Region!$A$2:$B$3416,2,FALSE)</f>
        <v>湖北</v>
      </c>
      <c r="M1804" t="str">
        <f>VLOOKUP(E1804,Region!$A$2:$B$3416,2,FALSE)</f>
        <v>武汉</v>
      </c>
      <c r="N1804" t="str">
        <f>VLOOKUP(F1804,Region!$A$2:$B$3416,2,FALSE)</f>
        <v>新洲区</v>
      </c>
    </row>
    <row r="1805" spans="1:14" x14ac:dyDescent="0.2">
      <c r="A1805" s="1">
        <v>228584</v>
      </c>
      <c r="B1805" s="1">
        <v>232267</v>
      </c>
      <c r="C1805" s="3">
        <v>1</v>
      </c>
      <c r="D1805" s="3">
        <v>31</v>
      </c>
      <c r="E1805" s="3">
        <v>386</v>
      </c>
      <c r="F1805" s="3">
        <v>3266</v>
      </c>
      <c r="G1805" s="1">
        <v>429.95</v>
      </c>
      <c r="H1805" s="2" t="s">
        <v>1562</v>
      </c>
      <c r="I1805" s="1" t="s">
        <v>10</v>
      </c>
      <c r="J1805">
        <f t="shared" si="28"/>
        <v>0</v>
      </c>
      <c r="K1805" t="str">
        <f>VLOOKUP(C1805,Region!$A$2:$B$3416,2,FALSE)</f>
        <v>中国</v>
      </c>
      <c r="L1805" t="str">
        <f>VLOOKUP(D1805,Region!$A$2:$B$3416,2,FALSE)</f>
        <v>浙江</v>
      </c>
      <c r="M1805" t="str">
        <f>VLOOKUP(E1805,Region!$A$2:$B$3416,2,FALSE)</f>
        <v>金华</v>
      </c>
      <c r="N1805" t="str">
        <f>VLOOKUP(F1805,Region!$A$2:$B$3416,2,FALSE)</f>
        <v>永康市</v>
      </c>
    </row>
    <row r="1806" spans="1:14" x14ac:dyDescent="0.2">
      <c r="A1806" s="1">
        <v>228585</v>
      </c>
      <c r="B1806" s="1">
        <v>232268</v>
      </c>
      <c r="C1806" s="3">
        <v>1</v>
      </c>
      <c r="D1806" s="3">
        <v>26</v>
      </c>
      <c r="E1806" s="3">
        <v>322</v>
      </c>
      <c r="F1806" s="3">
        <v>2749</v>
      </c>
      <c r="G1806" s="1">
        <v>245.45</v>
      </c>
      <c r="H1806" s="2" t="s">
        <v>1565</v>
      </c>
      <c r="I1806" s="1" t="s">
        <v>11</v>
      </c>
      <c r="J1806">
        <f t="shared" si="28"/>
        <v>0</v>
      </c>
      <c r="K1806" t="str">
        <f>VLOOKUP(C1806,Region!$A$2:$B$3416,2,FALSE)</f>
        <v>中国</v>
      </c>
      <c r="L1806" t="str">
        <f>VLOOKUP(D1806,Region!$A$2:$B$3416,2,FALSE)</f>
        <v>四川</v>
      </c>
      <c r="M1806" t="str">
        <f>VLOOKUP(E1806,Region!$A$2:$B$3416,2,FALSE)</f>
        <v>成都</v>
      </c>
      <c r="N1806" t="str">
        <f>VLOOKUP(F1806,Region!$A$2:$B$3416,2,FALSE)</f>
        <v>郫县</v>
      </c>
    </row>
    <row r="1807" spans="1:14" x14ac:dyDescent="0.2">
      <c r="A1807" s="1">
        <v>228586</v>
      </c>
      <c r="B1807" s="1">
        <v>232269</v>
      </c>
      <c r="C1807" s="3">
        <v>1</v>
      </c>
      <c r="D1807" s="3">
        <v>6</v>
      </c>
      <c r="E1807" s="3">
        <v>76</v>
      </c>
      <c r="F1807" s="3">
        <v>696</v>
      </c>
      <c r="G1807" s="1">
        <v>813.45</v>
      </c>
      <c r="H1807" s="2" t="s">
        <v>1588</v>
      </c>
      <c r="I1807" s="1" t="s">
        <v>10</v>
      </c>
      <c r="J1807">
        <f t="shared" si="28"/>
        <v>0</v>
      </c>
      <c r="K1807" t="str">
        <f>VLOOKUP(C1807,Region!$A$2:$B$3416,2,FALSE)</f>
        <v>中国</v>
      </c>
      <c r="L1807" t="str">
        <f>VLOOKUP(D1807,Region!$A$2:$B$3416,2,FALSE)</f>
        <v>广东</v>
      </c>
      <c r="M1807" t="str">
        <f>VLOOKUP(E1807,Region!$A$2:$B$3416,2,FALSE)</f>
        <v>广州</v>
      </c>
      <c r="N1807" t="str">
        <f>VLOOKUP(F1807,Region!$A$2:$B$3416,2,FALSE)</f>
        <v>海珠区</v>
      </c>
    </row>
    <row r="1808" spans="1:14" x14ac:dyDescent="0.2">
      <c r="A1808" s="1">
        <v>228587</v>
      </c>
      <c r="B1808" s="1">
        <v>232270</v>
      </c>
      <c r="C1808" s="3">
        <v>1</v>
      </c>
      <c r="D1808" s="3">
        <v>6</v>
      </c>
      <c r="E1808" s="3">
        <v>77</v>
      </c>
      <c r="F1808" s="3">
        <v>708</v>
      </c>
      <c r="G1808" s="1">
        <v>115.2</v>
      </c>
      <c r="H1808" s="2" t="s">
        <v>1562</v>
      </c>
      <c r="I1808" s="1" t="s">
        <v>14</v>
      </c>
      <c r="J1808">
        <f t="shared" si="28"/>
        <v>0</v>
      </c>
      <c r="K1808" t="str">
        <f>VLOOKUP(C1808,Region!$A$2:$B$3416,2,FALSE)</f>
        <v>中国</v>
      </c>
      <c r="L1808" t="str">
        <f>VLOOKUP(D1808,Region!$A$2:$B$3416,2,FALSE)</f>
        <v>广东</v>
      </c>
      <c r="M1808" t="str">
        <f>VLOOKUP(E1808,Region!$A$2:$B$3416,2,FALSE)</f>
        <v>深圳</v>
      </c>
      <c r="N1808" t="str">
        <f>VLOOKUP(F1808,Region!$A$2:$B$3416,2,FALSE)</f>
        <v>宝安区</v>
      </c>
    </row>
    <row r="1809" spans="1:14" x14ac:dyDescent="0.2">
      <c r="A1809" s="1">
        <v>228588</v>
      </c>
      <c r="B1809" s="1">
        <v>232271</v>
      </c>
      <c r="C1809" s="3">
        <v>1</v>
      </c>
      <c r="D1809" s="3">
        <v>14</v>
      </c>
      <c r="E1809" s="3">
        <v>210</v>
      </c>
      <c r="F1809" s="3">
        <v>1763</v>
      </c>
      <c r="G1809" s="1">
        <v>950.75</v>
      </c>
      <c r="H1809" s="2" t="s">
        <v>1564</v>
      </c>
      <c r="I1809" s="1" t="s">
        <v>14</v>
      </c>
      <c r="J1809">
        <f t="shared" si="28"/>
        <v>0</v>
      </c>
      <c r="K1809" t="str">
        <f>VLOOKUP(C1809,Region!$A$2:$B$3416,2,FALSE)</f>
        <v>中国</v>
      </c>
      <c r="L1809" t="str">
        <f>VLOOKUP(D1809,Region!$A$2:$B$3416,2,FALSE)</f>
        <v>湖南</v>
      </c>
      <c r="M1809" t="str">
        <f>VLOOKUP(E1809,Region!$A$2:$B$3416,2,FALSE)</f>
        <v>株洲</v>
      </c>
      <c r="N1809" t="str">
        <f>VLOOKUP(F1809,Region!$A$2:$B$3416,2,FALSE)</f>
        <v>芦淞区</v>
      </c>
    </row>
    <row r="1810" spans="1:14" x14ac:dyDescent="0.2">
      <c r="A1810" s="1">
        <v>228589</v>
      </c>
      <c r="B1810" s="1">
        <v>232272</v>
      </c>
      <c r="C1810" s="3">
        <v>1</v>
      </c>
      <c r="D1810" s="3">
        <v>31</v>
      </c>
      <c r="E1810" s="3">
        <v>386</v>
      </c>
      <c r="F1810" s="3">
        <v>3255</v>
      </c>
      <c r="G1810" s="1">
        <v>192.9</v>
      </c>
      <c r="H1810" s="2" t="s">
        <v>1563</v>
      </c>
      <c r="I1810" s="1" t="s">
        <v>11</v>
      </c>
      <c r="J1810">
        <f t="shared" si="28"/>
        <v>0</v>
      </c>
      <c r="K1810" t="str">
        <f>VLOOKUP(C1810,Region!$A$2:$B$3416,2,FALSE)</f>
        <v>中国</v>
      </c>
      <c r="L1810" t="str">
        <f>VLOOKUP(D1810,Region!$A$2:$B$3416,2,FALSE)</f>
        <v>浙江</v>
      </c>
      <c r="M1810" t="str">
        <f>VLOOKUP(E1810,Region!$A$2:$B$3416,2,FALSE)</f>
        <v>金华</v>
      </c>
      <c r="N1810" t="str">
        <f>VLOOKUP(F1810,Region!$A$2:$B$3416,2,FALSE)</f>
        <v>婺城区</v>
      </c>
    </row>
    <row r="1811" spans="1:14" x14ac:dyDescent="0.2">
      <c r="A1811" s="1">
        <v>228590</v>
      </c>
      <c r="B1811" s="1">
        <v>232273</v>
      </c>
      <c r="C1811" s="3">
        <v>1</v>
      </c>
      <c r="D1811" s="3">
        <v>6</v>
      </c>
      <c r="E1811" s="3">
        <v>80</v>
      </c>
      <c r="F1811" s="3">
        <v>747</v>
      </c>
      <c r="G1811" s="1">
        <v>333</v>
      </c>
      <c r="H1811" s="2" t="s">
        <v>1561</v>
      </c>
      <c r="I1811" s="1" t="s">
        <v>11</v>
      </c>
      <c r="J1811">
        <f t="shared" si="28"/>
        <v>0</v>
      </c>
      <c r="K1811" t="str">
        <f>VLOOKUP(C1811,Region!$A$2:$B$3416,2,FALSE)</f>
        <v>中国</v>
      </c>
      <c r="L1811" t="str">
        <f>VLOOKUP(D1811,Region!$A$2:$B$3416,2,FALSE)</f>
        <v>广东</v>
      </c>
      <c r="M1811" t="str">
        <f>VLOOKUP(E1811,Region!$A$2:$B$3416,2,FALSE)</f>
        <v>佛山</v>
      </c>
      <c r="N1811" t="str">
        <f>VLOOKUP(F1811,Region!$A$2:$B$3416,2,FALSE)</f>
        <v>南海区</v>
      </c>
    </row>
    <row r="1812" spans="1:14" x14ac:dyDescent="0.2">
      <c r="A1812" s="1">
        <v>228591</v>
      </c>
      <c r="B1812" s="1">
        <v>232274</v>
      </c>
      <c r="C1812" s="3">
        <v>1</v>
      </c>
      <c r="D1812" s="3">
        <v>14</v>
      </c>
      <c r="E1812" s="3">
        <v>205</v>
      </c>
      <c r="F1812" s="3">
        <v>1722</v>
      </c>
      <c r="G1812" s="1">
        <v>108.15</v>
      </c>
      <c r="H1812" s="2" t="s">
        <v>1561</v>
      </c>
      <c r="I1812" s="1" t="s">
        <v>13</v>
      </c>
      <c r="J1812">
        <f t="shared" si="28"/>
        <v>0</v>
      </c>
      <c r="K1812" t="str">
        <f>VLOOKUP(C1812,Region!$A$2:$B$3416,2,FALSE)</f>
        <v>中国</v>
      </c>
      <c r="L1812" t="str">
        <f>VLOOKUP(D1812,Region!$A$2:$B$3416,2,FALSE)</f>
        <v>湖南</v>
      </c>
      <c r="M1812" t="str">
        <f>VLOOKUP(E1812,Region!$A$2:$B$3416,2,FALSE)</f>
        <v>湘潭</v>
      </c>
      <c r="N1812" t="str">
        <f>VLOOKUP(F1812,Region!$A$2:$B$3416,2,FALSE)</f>
        <v>岳塘区</v>
      </c>
    </row>
    <row r="1813" spans="1:14" x14ac:dyDescent="0.2">
      <c r="A1813" s="1">
        <v>228592</v>
      </c>
      <c r="B1813" s="1">
        <v>232275</v>
      </c>
      <c r="C1813" s="3">
        <v>1</v>
      </c>
      <c r="D1813" s="3">
        <v>11</v>
      </c>
      <c r="E1813" s="3">
        <v>149</v>
      </c>
      <c r="F1813" s="3">
        <v>1253</v>
      </c>
      <c r="G1813" s="1">
        <v>60.6</v>
      </c>
      <c r="H1813" s="2" t="s">
        <v>1560</v>
      </c>
      <c r="I1813" s="1" t="s">
        <v>14</v>
      </c>
      <c r="J1813">
        <f t="shared" si="28"/>
        <v>0</v>
      </c>
      <c r="K1813" t="str">
        <f>VLOOKUP(C1813,Region!$A$2:$B$3416,2,FALSE)</f>
        <v>中国</v>
      </c>
      <c r="L1813" t="str">
        <f>VLOOKUP(D1813,Region!$A$2:$B$3416,2,FALSE)</f>
        <v>河南</v>
      </c>
      <c r="M1813" t="str">
        <f>VLOOKUP(E1813,Region!$A$2:$B$3416,2,FALSE)</f>
        <v>郑州</v>
      </c>
      <c r="N1813" t="str">
        <f>VLOOKUP(F1813,Region!$A$2:$B$3416,2,FALSE)</f>
        <v>二七区</v>
      </c>
    </row>
    <row r="1814" spans="1:14" x14ac:dyDescent="0.2">
      <c r="A1814" s="1">
        <v>228593</v>
      </c>
      <c r="B1814" s="1">
        <v>232276</v>
      </c>
      <c r="C1814" s="3">
        <v>1</v>
      </c>
      <c r="D1814" s="3">
        <v>6</v>
      </c>
      <c r="E1814" s="3">
        <v>77</v>
      </c>
      <c r="F1814" s="3">
        <v>709</v>
      </c>
      <c r="G1814" s="1">
        <v>106.35</v>
      </c>
      <c r="H1814" s="2" t="s">
        <v>1559</v>
      </c>
      <c r="I1814" s="1" t="s">
        <v>13</v>
      </c>
      <c r="J1814">
        <f t="shared" si="28"/>
        <v>0</v>
      </c>
      <c r="K1814" t="str">
        <f>VLOOKUP(C1814,Region!$A$2:$B$3416,2,FALSE)</f>
        <v>中国</v>
      </c>
      <c r="L1814" t="str">
        <f>VLOOKUP(D1814,Region!$A$2:$B$3416,2,FALSE)</f>
        <v>广东</v>
      </c>
      <c r="M1814" t="str">
        <f>VLOOKUP(E1814,Region!$A$2:$B$3416,2,FALSE)</f>
        <v>深圳</v>
      </c>
      <c r="N1814" t="str">
        <f>VLOOKUP(F1814,Region!$A$2:$B$3416,2,FALSE)</f>
        <v>龙岗区</v>
      </c>
    </row>
    <row r="1815" spans="1:14" x14ac:dyDescent="0.2">
      <c r="A1815" s="1">
        <v>228594</v>
      </c>
      <c r="B1815" s="1">
        <v>232277</v>
      </c>
      <c r="C1815" s="3">
        <v>1</v>
      </c>
      <c r="D1815" s="3">
        <v>30</v>
      </c>
      <c r="E1815" s="3">
        <v>368</v>
      </c>
      <c r="F1815" s="3">
        <v>3114</v>
      </c>
      <c r="G1815" s="1">
        <v>42.75</v>
      </c>
      <c r="H1815" s="2" t="s">
        <v>1557</v>
      </c>
      <c r="I1815" s="1" t="s">
        <v>11</v>
      </c>
      <c r="J1815">
        <f t="shared" si="28"/>
        <v>0</v>
      </c>
      <c r="K1815" t="str">
        <f>VLOOKUP(C1815,Region!$A$2:$B$3416,2,FALSE)</f>
        <v>中国</v>
      </c>
      <c r="L1815" t="str">
        <f>VLOOKUP(D1815,Region!$A$2:$B$3416,2,FALSE)</f>
        <v>云南</v>
      </c>
      <c r="M1815" t="str">
        <f>VLOOKUP(E1815,Region!$A$2:$B$3416,2,FALSE)</f>
        <v>怒江</v>
      </c>
      <c r="N1815" t="str">
        <f>VLOOKUP(F1815,Region!$A$2:$B$3416,2,FALSE)</f>
        <v>兰坪</v>
      </c>
    </row>
    <row r="1816" spans="1:14" x14ac:dyDescent="0.2">
      <c r="A1816" s="1">
        <v>228595</v>
      </c>
      <c r="B1816" s="1">
        <v>232278</v>
      </c>
      <c r="C1816" s="3">
        <v>1</v>
      </c>
      <c r="D1816" s="3">
        <v>30</v>
      </c>
      <c r="E1816" s="3">
        <v>376</v>
      </c>
      <c r="F1816" s="3">
        <v>3171</v>
      </c>
      <c r="G1816" s="1">
        <v>139.65</v>
      </c>
      <c r="H1816" s="2" t="s">
        <v>1556</v>
      </c>
      <c r="I1816" s="1" t="s">
        <v>14</v>
      </c>
      <c r="J1816">
        <f t="shared" si="28"/>
        <v>0</v>
      </c>
      <c r="K1816" t="str">
        <f>VLOOKUP(C1816,Region!$A$2:$B$3416,2,FALSE)</f>
        <v>中国</v>
      </c>
      <c r="L1816" t="str">
        <f>VLOOKUP(D1816,Region!$A$2:$B$3416,2,FALSE)</f>
        <v>云南</v>
      </c>
      <c r="M1816" t="str">
        <f>VLOOKUP(E1816,Region!$A$2:$B$3416,2,FALSE)</f>
        <v>红河</v>
      </c>
      <c r="N1816" t="str">
        <f>VLOOKUP(F1816,Region!$A$2:$B$3416,2,FALSE)</f>
        <v>开远市</v>
      </c>
    </row>
    <row r="1817" spans="1:14" x14ac:dyDescent="0.2">
      <c r="A1817" s="1">
        <v>228596</v>
      </c>
      <c r="B1817" s="1">
        <v>232279</v>
      </c>
      <c r="C1817" s="3">
        <v>1</v>
      </c>
      <c r="D1817" s="3">
        <v>11</v>
      </c>
      <c r="E1817" s="3">
        <v>166</v>
      </c>
      <c r="F1817" s="3">
        <v>1409</v>
      </c>
      <c r="G1817" s="1">
        <v>110</v>
      </c>
      <c r="H1817" s="2" t="s">
        <v>1558</v>
      </c>
      <c r="I1817" s="1" t="s">
        <v>11</v>
      </c>
      <c r="J1817">
        <f t="shared" si="28"/>
        <v>0</v>
      </c>
      <c r="K1817" t="str">
        <f>VLOOKUP(C1817,Region!$A$2:$B$3416,2,FALSE)</f>
        <v>中国</v>
      </c>
      <c r="L1817" t="str">
        <f>VLOOKUP(D1817,Region!$A$2:$B$3416,2,FALSE)</f>
        <v>河南</v>
      </c>
      <c r="M1817" t="str">
        <f>VLOOKUP(E1817,Region!$A$2:$B$3416,2,FALSE)</f>
        <v>濮阳</v>
      </c>
      <c r="N1817" t="str">
        <f>VLOOKUP(F1817,Region!$A$2:$B$3416,2,FALSE)</f>
        <v>华龙区</v>
      </c>
    </row>
    <row r="1818" spans="1:14" x14ac:dyDescent="0.2">
      <c r="A1818" s="1">
        <v>228597</v>
      </c>
      <c r="B1818" s="1">
        <v>232280</v>
      </c>
      <c r="C1818" s="3">
        <v>1</v>
      </c>
      <c r="D1818" s="3">
        <v>25</v>
      </c>
      <c r="E1818" s="3">
        <v>321</v>
      </c>
      <c r="F1818" s="3">
        <v>2715</v>
      </c>
      <c r="G1818" s="1">
        <v>718.95</v>
      </c>
      <c r="H1818" s="2" t="s">
        <v>1555</v>
      </c>
      <c r="I1818" s="1" t="s">
        <v>10</v>
      </c>
      <c r="J1818">
        <f t="shared" si="28"/>
        <v>0</v>
      </c>
      <c r="K1818" t="str">
        <f>VLOOKUP(C1818,Region!$A$2:$B$3416,2,FALSE)</f>
        <v>中国</v>
      </c>
      <c r="L1818" t="str">
        <f>VLOOKUP(D1818,Region!$A$2:$B$3416,2,FALSE)</f>
        <v>上海</v>
      </c>
      <c r="M1818" t="str">
        <f>VLOOKUP(E1818,Region!$A$2:$B$3416,2,FALSE)</f>
        <v>上海</v>
      </c>
      <c r="N1818" t="str">
        <f>VLOOKUP(F1818,Region!$A$2:$B$3416,2,FALSE)</f>
        <v>松江区</v>
      </c>
    </row>
    <row r="1819" spans="1:14" x14ac:dyDescent="0.2">
      <c r="A1819" s="1">
        <v>228598</v>
      </c>
      <c r="B1819" s="1">
        <v>232281</v>
      </c>
      <c r="C1819" s="3">
        <v>1</v>
      </c>
      <c r="D1819" s="3">
        <v>30</v>
      </c>
      <c r="E1819" s="3">
        <v>367</v>
      </c>
      <c r="F1819" s="3">
        <v>3100</v>
      </c>
      <c r="G1819" s="1">
        <v>130.94999999999999</v>
      </c>
      <c r="H1819" s="2" t="s">
        <v>1549</v>
      </c>
      <c r="I1819" s="1" t="s">
        <v>14</v>
      </c>
      <c r="J1819">
        <f t="shared" si="28"/>
        <v>0</v>
      </c>
      <c r="K1819" t="str">
        <f>VLOOKUP(C1819,Region!$A$2:$B$3416,2,FALSE)</f>
        <v>中国</v>
      </c>
      <c r="L1819" t="str">
        <f>VLOOKUP(D1819,Region!$A$2:$B$3416,2,FALSE)</f>
        <v>云南</v>
      </c>
      <c r="M1819" t="str">
        <f>VLOOKUP(E1819,Region!$A$2:$B$3416,2,FALSE)</f>
        <v>昆明</v>
      </c>
      <c r="N1819" t="str">
        <f>VLOOKUP(F1819,Region!$A$2:$B$3416,2,FALSE)</f>
        <v>盘龙区</v>
      </c>
    </row>
    <row r="1820" spans="1:14" x14ac:dyDescent="0.2">
      <c r="A1820" s="1">
        <v>228599</v>
      </c>
      <c r="B1820" s="1">
        <v>232282</v>
      </c>
      <c r="C1820" s="3">
        <v>1</v>
      </c>
      <c r="D1820" s="3">
        <v>2</v>
      </c>
      <c r="E1820" s="3">
        <v>52</v>
      </c>
      <c r="F1820" s="3">
        <v>501</v>
      </c>
      <c r="G1820" s="1">
        <v>83.7</v>
      </c>
      <c r="H1820" s="2" t="s">
        <v>1554</v>
      </c>
      <c r="I1820" s="1" t="s">
        <v>13</v>
      </c>
      <c r="J1820">
        <f t="shared" si="28"/>
        <v>0</v>
      </c>
      <c r="K1820" t="str">
        <f>VLOOKUP(C1820,Region!$A$2:$B$3416,2,FALSE)</f>
        <v>中国</v>
      </c>
      <c r="L1820" t="str">
        <f>VLOOKUP(D1820,Region!$A$2:$B$3416,2,FALSE)</f>
        <v>北京</v>
      </c>
      <c r="M1820" t="str">
        <f>VLOOKUP(E1820,Region!$A$2:$B$3416,2,FALSE)</f>
        <v>北京</v>
      </c>
      <c r="N1820" t="str">
        <f>VLOOKUP(F1820,Region!$A$2:$B$3416,2,FALSE)</f>
        <v>西城区</v>
      </c>
    </row>
    <row r="1821" spans="1:14" x14ac:dyDescent="0.2">
      <c r="A1821" s="1">
        <v>228600</v>
      </c>
      <c r="B1821" s="1">
        <v>232283</v>
      </c>
      <c r="C1821" s="3">
        <v>1</v>
      </c>
      <c r="D1821" s="3">
        <v>6</v>
      </c>
      <c r="E1821" s="3">
        <v>79</v>
      </c>
      <c r="F1821" s="3">
        <v>743</v>
      </c>
      <c r="G1821" s="1">
        <v>168.5</v>
      </c>
      <c r="H1821" s="2" t="s">
        <v>1553</v>
      </c>
      <c r="I1821" s="1" t="s">
        <v>14</v>
      </c>
      <c r="J1821">
        <f t="shared" si="28"/>
        <v>0</v>
      </c>
      <c r="K1821" t="str">
        <f>VLOOKUP(C1821,Region!$A$2:$B$3416,2,FALSE)</f>
        <v>中国</v>
      </c>
      <c r="L1821" t="str">
        <f>VLOOKUP(D1821,Region!$A$2:$B$3416,2,FALSE)</f>
        <v>广东</v>
      </c>
      <c r="M1821" t="str">
        <f>VLOOKUP(E1821,Region!$A$2:$B$3416,2,FALSE)</f>
        <v>东莞</v>
      </c>
      <c r="N1821" t="str">
        <f>VLOOKUP(F1821,Region!$A$2:$B$3416,2,FALSE)</f>
        <v>长安镇</v>
      </c>
    </row>
    <row r="1822" spans="1:14" x14ac:dyDescent="0.2">
      <c r="A1822" s="1">
        <v>228601</v>
      </c>
      <c r="B1822" s="1">
        <v>232284</v>
      </c>
      <c r="C1822" s="3">
        <v>1</v>
      </c>
      <c r="D1822" s="3">
        <v>4</v>
      </c>
      <c r="E1822" s="3">
        <v>59</v>
      </c>
      <c r="F1822" s="3">
        <v>575</v>
      </c>
      <c r="G1822" s="1">
        <v>47.75</v>
      </c>
      <c r="H1822" s="2" t="s">
        <v>1552</v>
      </c>
      <c r="I1822" s="1" t="s">
        <v>14</v>
      </c>
      <c r="J1822">
        <f t="shared" si="28"/>
        <v>0</v>
      </c>
      <c r="K1822" t="str">
        <f>VLOOKUP(C1822,Region!$A$2:$B$3416,2,FALSE)</f>
        <v>中国</v>
      </c>
      <c r="L1822" t="str">
        <f>VLOOKUP(D1822,Region!$A$2:$B$3416,2,FALSE)</f>
        <v>福建</v>
      </c>
      <c r="M1822" t="str">
        <f>VLOOKUP(E1822,Region!$A$2:$B$3416,2,FALSE)</f>
        <v>三明</v>
      </c>
      <c r="N1822" t="str">
        <f>VLOOKUP(F1822,Region!$A$2:$B$3416,2,FALSE)</f>
        <v>梅列区</v>
      </c>
    </row>
    <row r="1823" spans="1:14" x14ac:dyDescent="0.2">
      <c r="A1823" s="1">
        <v>228602</v>
      </c>
      <c r="B1823" s="1">
        <v>232285</v>
      </c>
      <c r="C1823" s="3">
        <v>1</v>
      </c>
      <c r="D1823" s="3">
        <v>10</v>
      </c>
      <c r="E1823" s="3">
        <v>144</v>
      </c>
      <c r="F1823" s="3">
        <v>1191</v>
      </c>
      <c r="G1823" s="1">
        <v>64.3</v>
      </c>
      <c r="H1823" s="2" t="s">
        <v>1550</v>
      </c>
      <c r="I1823" s="1" t="s">
        <v>14</v>
      </c>
      <c r="J1823">
        <f t="shared" si="28"/>
        <v>0</v>
      </c>
      <c r="K1823" t="str">
        <f>VLOOKUP(C1823,Region!$A$2:$B$3416,2,FALSE)</f>
        <v>中国</v>
      </c>
      <c r="L1823" t="str">
        <f>VLOOKUP(D1823,Region!$A$2:$B$3416,2,FALSE)</f>
        <v>河北</v>
      </c>
      <c r="M1823" t="str">
        <f>VLOOKUP(E1823,Region!$A$2:$B$3416,2,FALSE)</f>
        <v>廊坊</v>
      </c>
      <c r="N1823" t="str">
        <f>VLOOKUP(F1823,Region!$A$2:$B$3416,2,FALSE)</f>
        <v>大城县</v>
      </c>
    </row>
    <row r="1824" spans="1:14" x14ac:dyDescent="0.2">
      <c r="A1824" s="1">
        <v>228603</v>
      </c>
      <c r="B1824" s="1">
        <v>232286</v>
      </c>
      <c r="C1824" s="3">
        <v>1</v>
      </c>
      <c r="D1824" s="3">
        <v>11</v>
      </c>
      <c r="E1824" s="3">
        <v>161</v>
      </c>
      <c r="F1824" s="3">
        <v>1371</v>
      </c>
      <c r="G1824" s="1">
        <v>224.15</v>
      </c>
      <c r="H1824" s="2" t="s">
        <v>1551</v>
      </c>
      <c r="I1824" s="1" t="s">
        <v>14</v>
      </c>
      <c r="J1824">
        <f t="shared" si="28"/>
        <v>0</v>
      </c>
      <c r="K1824" t="str">
        <f>VLOOKUP(C1824,Region!$A$2:$B$3416,2,FALSE)</f>
        <v>中国</v>
      </c>
      <c r="L1824" t="str">
        <f>VLOOKUP(D1824,Region!$A$2:$B$3416,2,FALSE)</f>
        <v>河南</v>
      </c>
      <c r="M1824" t="str">
        <f>VLOOKUP(E1824,Region!$A$2:$B$3416,2,FALSE)</f>
        <v>信阳</v>
      </c>
      <c r="N1824" t="str">
        <f>VLOOKUP(F1824,Region!$A$2:$B$3416,2,FALSE)</f>
        <v>光山县</v>
      </c>
    </row>
    <row r="1825" spans="1:14" x14ac:dyDescent="0.2">
      <c r="A1825" s="1">
        <v>228604</v>
      </c>
      <c r="B1825" s="1">
        <v>232287</v>
      </c>
      <c r="C1825" s="3">
        <v>1</v>
      </c>
      <c r="D1825" s="3">
        <v>14</v>
      </c>
      <c r="E1825" s="3">
        <v>202</v>
      </c>
      <c r="F1825" s="3">
        <v>1693</v>
      </c>
      <c r="G1825" s="1">
        <v>65.849999999999994</v>
      </c>
      <c r="H1825" s="2" t="s">
        <v>1548</v>
      </c>
      <c r="I1825" s="1" t="s">
        <v>14</v>
      </c>
      <c r="J1825">
        <f t="shared" si="28"/>
        <v>0</v>
      </c>
      <c r="K1825" t="str">
        <f>VLOOKUP(C1825,Region!$A$2:$B$3416,2,FALSE)</f>
        <v>中国</v>
      </c>
      <c r="L1825" t="str">
        <f>VLOOKUP(D1825,Region!$A$2:$B$3416,2,FALSE)</f>
        <v>湖南</v>
      </c>
      <c r="M1825" t="str">
        <f>VLOOKUP(E1825,Region!$A$2:$B$3416,2,FALSE)</f>
        <v>怀化</v>
      </c>
      <c r="N1825" t="str">
        <f>VLOOKUP(F1825,Region!$A$2:$B$3416,2,FALSE)</f>
        <v>鹤城区</v>
      </c>
    </row>
    <row r="1826" spans="1:14" x14ac:dyDescent="0.2">
      <c r="A1826" s="1">
        <v>228605</v>
      </c>
      <c r="B1826" s="1">
        <v>232288</v>
      </c>
      <c r="C1826" s="3">
        <v>1</v>
      </c>
      <c r="D1826" s="3">
        <v>4</v>
      </c>
      <c r="E1826" s="3">
        <v>57</v>
      </c>
      <c r="F1826" s="3">
        <v>559</v>
      </c>
      <c r="G1826" s="1">
        <v>1417.6</v>
      </c>
      <c r="H1826" s="2" t="s">
        <v>1547</v>
      </c>
      <c r="I1826" s="1" t="s">
        <v>10</v>
      </c>
      <c r="J1826">
        <f t="shared" si="28"/>
        <v>0</v>
      </c>
      <c r="K1826" t="str">
        <f>VLOOKUP(C1826,Region!$A$2:$B$3416,2,FALSE)</f>
        <v>中国</v>
      </c>
      <c r="L1826" t="str">
        <f>VLOOKUP(D1826,Region!$A$2:$B$3416,2,FALSE)</f>
        <v>福建</v>
      </c>
      <c r="M1826" t="str">
        <f>VLOOKUP(E1826,Region!$A$2:$B$3416,2,FALSE)</f>
        <v>莆田</v>
      </c>
      <c r="N1826" t="str">
        <f>VLOOKUP(F1826,Region!$A$2:$B$3416,2,FALSE)</f>
        <v>荔城区</v>
      </c>
    </row>
    <row r="1827" spans="1:14" x14ac:dyDescent="0.2">
      <c r="A1827" s="1">
        <v>228606</v>
      </c>
      <c r="B1827" s="1">
        <v>232289</v>
      </c>
      <c r="C1827" s="3">
        <v>1</v>
      </c>
      <c r="D1827" s="3">
        <v>6</v>
      </c>
      <c r="E1827" s="3">
        <v>77</v>
      </c>
      <c r="F1827" s="3">
        <v>708</v>
      </c>
      <c r="G1827" s="1">
        <v>107.6</v>
      </c>
      <c r="H1827" s="2" t="s">
        <v>1546</v>
      </c>
      <c r="I1827" s="1" t="s">
        <v>13</v>
      </c>
      <c r="J1827">
        <f t="shared" si="28"/>
        <v>0</v>
      </c>
      <c r="K1827" t="str">
        <f>VLOOKUP(C1827,Region!$A$2:$B$3416,2,FALSE)</f>
        <v>中国</v>
      </c>
      <c r="L1827" t="str">
        <f>VLOOKUP(D1827,Region!$A$2:$B$3416,2,FALSE)</f>
        <v>广东</v>
      </c>
      <c r="M1827" t="str">
        <f>VLOOKUP(E1827,Region!$A$2:$B$3416,2,FALSE)</f>
        <v>深圳</v>
      </c>
      <c r="N1827" t="str">
        <f>VLOOKUP(F1827,Region!$A$2:$B$3416,2,FALSE)</f>
        <v>宝安区</v>
      </c>
    </row>
    <row r="1828" spans="1:14" x14ac:dyDescent="0.2">
      <c r="A1828" s="1">
        <v>228607</v>
      </c>
      <c r="B1828" s="1">
        <v>232290</v>
      </c>
      <c r="C1828" s="3">
        <v>1</v>
      </c>
      <c r="D1828" s="3">
        <v>22</v>
      </c>
      <c r="E1828" s="3">
        <v>292</v>
      </c>
      <c r="F1828" s="3">
        <v>2419</v>
      </c>
      <c r="G1828" s="1">
        <v>290.55</v>
      </c>
      <c r="H1828" s="2" t="s">
        <v>1545</v>
      </c>
      <c r="I1828" s="1" t="s">
        <v>13</v>
      </c>
      <c r="J1828">
        <f t="shared" si="28"/>
        <v>0</v>
      </c>
      <c r="K1828" t="str">
        <f>VLOOKUP(C1828,Region!$A$2:$B$3416,2,FALSE)</f>
        <v>中国</v>
      </c>
      <c r="L1828" t="str">
        <f>VLOOKUP(D1828,Region!$A$2:$B$3416,2,FALSE)</f>
        <v>山东</v>
      </c>
      <c r="M1828" t="str">
        <f>VLOOKUP(E1828,Region!$A$2:$B$3416,2,FALSE)</f>
        <v>临沂</v>
      </c>
      <c r="N1828" t="str">
        <f>VLOOKUP(F1828,Region!$A$2:$B$3416,2,FALSE)</f>
        <v>临沭县</v>
      </c>
    </row>
    <row r="1829" spans="1:14" x14ac:dyDescent="0.2">
      <c r="A1829" s="1">
        <v>228608</v>
      </c>
      <c r="B1829" s="1">
        <v>232291</v>
      </c>
      <c r="C1829" s="3">
        <v>1</v>
      </c>
      <c r="D1829" s="3">
        <v>14</v>
      </c>
      <c r="E1829" s="3">
        <v>209</v>
      </c>
      <c r="F1829" s="3">
        <v>1752</v>
      </c>
      <c r="G1829" s="1">
        <v>431</v>
      </c>
      <c r="H1829" s="2" t="s">
        <v>1534</v>
      </c>
      <c r="I1829" s="1" t="s">
        <v>11</v>
      </c>
      <c r="J1829">
        <f t="shared" si="28"/>
        <v>0</v>
      </c>
      <c r="K1829" t="str">
        <f>VLOOKUP(C1829,Region!$A$2:$B$3416,2,FALSE)</f>
        <v>中国</v>
      </c>
      <c r="L1829" t="str">
        <f>VLOOKUP(D1829,Region!$A$2:$B$3416,2,FALSE)</f>
        <v>湖南</v>
      </c>
      <c r="M1829" t="str">
        <f>VLOOKUP(E1829,Region!$A$2:$B$3416,2,FALSE)</f>
        <v>岳阳</v>
      </c>
      <c r="N1829" t="str">
        <f>VLOOKUP(F1829,Region!$A$2:$B$3416,2,FALSE)</f>
        <v>岳阳楼区</v>
      </c>
    </row>
    <row r="1830" spans="1:14" x14ac:dyDescent="0.2">
      <c r="A1830" s="1">
        <v>228609</v>
      </c>
      <c r="B1830" s="1">
        <v>232292</v>
      </c>
      <c r="C1830" s="3">
        <v>1</v>
      </c>
      <c r="D1830" s="3">
        <v>6</v>
      </c>
      <c r="E1830" s="3">
        <v>95</v>
      </c>
      <c r="F1830" s="3">
        <v>3412</v>
      </c>
      <c r="G1830" s="1">
        <v>98.4</v>
      </c>
      <c r="H1830" s="2" t="s">
        <v>1544</v>
      </c>
      <c r="I1830" s="1" t="s">
        <v>13</v>
      </c>
      <c r="J1830">
        <f t="shared" si="28"/>
        <v>0</v>
      </c>
      <c r="K1830" t="str">
        <f>VLOOKUP(C1830,Region!$A$2:$B$3416,2,FALSE)</f>
        <v>中国</v>
      </c>
      <c r="L1830" t="str">
        <f>VLOOKUP(D1830,Region!$A$2:$B$3416,2,FALSE)</f>
        <v>广东</v>
      </c>
      <c r="M1830" t="str">
        <f>VLOOKUP(E1830,Region!$A$2:$B$3416,2,FALSE)</f>
        <v>中山</v>
      </c>
      <c r="N1830" t="str">
        <f>VLOOKUP(F1830,Region!$A$2:$B$3416,2,FALSE)</f>
        <v>其他</v>
      </c>
    </row>
    <row r="1831" spans="1:14" x14ac:dyDescent="0.2">
      <c r="A1831" s="1">
        <v>228610</v>
      </c>
      <c r="B1831" s="1">
        <v>232293</v>
      </c>
      <c r="C1831" s="3">
        <v>1</v>
      </c>
      <c r="D1831" s="3">
        <v>11</v>
      </c>
      <c r="E1831" s="3">
        <v>160</v>
      </c>
      <c r="F1831" s="3">
        <v>1361</v>
      </c>
      <c r="G1831" s="1">
        <v>148.80000000000001</v>
      </c>
      <c r="H1831" s="2" t="s">
        <v>1543</v>
      </c>
      <c r="I1831" s="1" t="s">
        <v>22</v>
      </c>
      <c r="J1831">
        <f t="shared" si="28"/>
        <v>0</v>
      </c>
      <c r="K1831" t="str">
        <f>VLOOKUP(C1831,Region!$A$2:$B$3416,2,FALSE)</f>
        <v>中国</v>
      </c>
      <c r="L1831" t="str">
        <f>VLOOKUP(D1831,Region!$A$2:$B$3416,2,FALSE)</f>
        <v>河南</v>
      </c>
      <c r="M1831" t="str">
        <f>VLOOKUP(E1831,Region!$A$2:$B$3416,2,FALSE)</f>
        <v>新乡</v>
      </c>
      <c r="N1831" t="str">
        <f>VLOOKUP(F1831,Region!$A$2:$B$3416,2,FALSE)</f>
        <v>辉县市</v>
      </c>
    </row>
    <row r="1832" spans="1:14" x14ac:dyDescent="0.2">
      <c r="A1832" s="1">
        <v>228611</v>
      </c>
      <c r="B1832" s="1">
        <v>232294</v>
      </c>
      <c r="C1832" s="3">
        <v>1</v>
      </c>
      <c r="D1832" s="3">
        <v>2</v>
      </c>
      <c r="E1832" s="3">
        <v>52</v>
      </c>
      <c r="F1832" s="3">
        <v>506</v>
      </c>
      <c r="G1832" s="1">
        <v>156.94999999999999</v>
      </c>
      <c r="H1832" s="2" t="s">
        <v>1542</v>
      </c>
      <c r="I1832" s="1" t="s">
        <v>10</v>
      </c>
      <c r="J1832">
        <f t="shared" si="28"/>
        <v>0</v>
      </c>
      <c r="K1832" t="str">
        <f>VLOOKUP(C1832,Region!$A$2:$B$3416,2,FALSE)</f>
        <v>中国</v>
      </c>
      <c r="L1832" t="str">
        <f>VLOOKUP(D1832,Region!$A$2:$B$3416,2,FALSE)</f>
        <v>北京</v>
      </c>
      <c r="M1832" t="str">
        <f>VLOOKUP(E1832,Region!$A$2:$B$3416,2,FALSE)</f>
        <v>北京</v>
      </c>
      <c r="N1832" t="str">
        <f>VLOOKUP(F1832,Region!$A$2:$B$3416,2,FALSE)</f>
        <v>丰台区</v>
      </c>
    </row>
    <row r="1833" spans="1:14" x14ac:dyDescent="0.2">
      <c r="A1833" s="1">
        <v>228612</v>
      </c>
      <c r="B1833" s="1">
        <v>232295</v>
      </c>
      <c r="C1833" s="3">
        <v>1</v>
      </c>
      <c r="D1833" s="3">
        <v>25</v>
      </c>
      <c r="E1833" s="3">
        <v>321</v>
      </c>
      <c r="F1833" s="3">
        <v>2705</v>
      </c>
      <c r="G1833" s="1">
        <v>75.05</v>
      </c>
      <c r="H1833" s="2" t="s">
        <v>1541</v>
      </c>
      <c r="I1833" s="1" t="s">
        <v>22</v>
      </c>
      <c r="J1833">
        <f t="shared" si="28"/>
        <v>0</v>
      </c>
      <c r="K1833" t="str">
        <f>VLOOKUP(C1833,Region!$A$2:$B$3416,2,FALSE)</f>
        <v>中国</v>
      </c>
      <c r="L1833" t="str">
        <f>VLOOKUP(D1833,Region!$A$2:$B$3416,2,FALSE)</f>
        <v>上海</v>
      </c>
      <c r="M1833" t="str">
        <f>VLOOKUP(E1833,Region!$A$2:$B$3416,2,FALSE)</f>
        <v>上海</v>
      </c>
      <c r="N1833" t="str">
        <f>VLOOKUP(F1833,Region!$A$2:$B$3416,2,FALSE)</f>
        <v>闵行区</v>
      </c>
    </row>
    <row r="1834" spans="1:14" x14ac:dyDescent="0.2">
      <c r="A1834" s="1">
        <v>228613</v>
      </c>
      <c r="B1834" s="1">
        <v>232296</v>
      </c>
      <c r="C1834" s="3">
        <v>1</v>
      </c>
      <c r="D1834" s="3">
        <v>31</v>
      </c>
      <c r="E1834" s="3">
        <v>385</v>
      </c>
      <c r="F1834" s="3">
        <v>3253</v>
      </c>
      <c r="G1834" s="1">
        <v>404.4</v>
      </c>
      <c r="H1834" s="2" t="s">
        <v>1540</v>
      </c>
      <c r="I1834" s="1" t="s">
        <v>14</v>
      </c>
      <c r="J1834">
        <f t="shared" si="28"/>
        <v>0</v>
      </c>
      <c r="K1834" t="str">
        <f>VLOOKUP(C1834,Region!$A$2:$B$3416,2,FALSE)</f>
        <v>中国</v>
      </c>
      <c r="L1834" t="str">
        <f>VLOOKUP(D1834,Region!$A$2:$B$3416,2,FALSE)</f>
        <v>浙江</v>
      </c>
      <c r="M1834" t="str">
        <f>VLOOKUP(E1834,Region!$A$2:$B$3416,2,FALSE)</f>
        <v>嘉兴</v>
      </c>
      <c r="N1834" t="str">
        <f>VLOOKUP(F1834,Region!$A$2:$B$3416,2,FALSE)</f>
        <v>桐乡市</v>
      </c>
    </row>
    <row r="1835" spans="1:14" x14ac:dyDescent="0.2">
      <c r="A1835" s="1">
        <v>228614</v>
      </c>
      <c r="B1835" s="1">
        <v>232297</v>
      </c>
      <c r="C1835" s="3">
        <v>1</v>
      </c>
      <c r="D1835" s="3">
        <v>31</v>
      </c>
      <c r="E1835" s="3">
        <v>385</v>
      </c>
      <c r="F1835" s="3">
        <v>3254</v>
      </c>
      <c r="G1835" s="1">
        <v>121.35</v>
      </c>
      <c r="H1835" s="2" t="s">
        <v>1538</v>
      </c>
      <c r="I1835" s="1" t="s">
        <v>22</v>
      </c>
      <c r="J1835">
        <f t="shared" si="28"/>
        <v>0</v>
      </c>
      <c r="K1835" t="str">
        <f>VLOOKUP(C1835,Region!$A$2:$B$3416,2,FALSE)</f>
        <v>中国</v>
      </c>
      <c r="L1835" t="str">
        <f>VLOOKUP(D1835,Region!$A$2:$B$3416,2,FALSE)</f>
        <v>浙江</v>
      </c>
      <c r="M1835" t="str">
        <f>VLOOKUP(E1835,Region!$A$2:$B$3416,2,FALSE)</f>
        <v>嘉兴</v>
      </c>
      <c r="N1835" t="str">
        <f>VLOOKUP(F1835,Region!$A$2:$B$3416,2,FALSE)</f>
        <v>海盐县</v>
      </c>
    </row>
    <row r="1836" spans="1:14" x14ac:dyDescent="0.2">
      <c r="A1836" s="1">
        <v>228615</v>
      </c>
      <c r="B1836" s="1">
        <v>232298</v>
      </c>
      <c r="C1836" s="3">
        <v>1</v>
      </c>
      <c r="D1836" s="3">
        <v>6</v>
      </c>
      <c r="E1836" s="3">
        <v>76</v>
      </c>
      <c r="F1836" s="3">
        <v>697</v>
      </c>
      <c r="G1836" s="1">
        <v>120.45</v>
      </c>
      <c r="H1836" s="2" t="s">
        <v>1539</v>
      </c>
      <c r="I1836" s="1" t="s">
        <v>13</v>
      </c>
      <c r="J1836">
        <f t="shared" si="28"/>
        <v>0</v>
      </c>
      <c r="K1836" t="str">
        <f>VLOOKUP(C1836,Region!$A$2:$B$3416,2,FALSE)</f>
        <v>中国</v>
      </c>
      <c r="L1836" t="str">
        <f>VLOOKUP(D1836,Region!$A$2:$B$3416,2,FALSE)</f>
        <v>广东</v>
      </c>
      <c r="M1836" t="str">
        <f>VLOOKUP(E1836,Region!$A$2:$B$3416,2,FALSE)</f>
        <v>广州</v>
      </c>
      <c r="N1836" t="str">
        <f>VLOOKUP(F1836,Region!$A$2:$B$3416,2,FALSE)</f>
        <v>荔湾区</v>
      </c>
    </row>
    <row r="1837" spans="1:14" x14ac:dyDescent="0.2">
      <c r="A1837" s="1">
        <v>228616</v>
      </c>
      <c r="B1837" s="1">
        <v>232299</v>
      </c>
      <c r="C1837" s="3">
        <v>1</v>
      </c>
      <c r="D1837" s="3">
        <v>19</v>
      </c>
      <c r="E1837" s="3">
        <v>258</v>
      </c>
      <c r="F1837" s="3">
        <v>2162</v>
      </c>
      <c r="G1837" s="1">
        <v>104.55</v>
      </c>
      <c r="H1837" s="2" t="s">
        <v>1537</v>
      </c>
      <c r="I1837" s="1" t="s">
        <v>22</v>
      </c>
      <c r="J1837">
        <f t="shared" si="28"/>
        <v>0</v>
      </c>
      <c r="K1837" t="str">
        <f>VLOOKUP(C1837,Region!$A$2:$B$3416,2,FALSE)</f>
        <v>中国</v>
      </c>
      <c r="L1837" t="str">
        <f>VLOOKUP(D1837,Region!$A$2:$B$3416,2,FALSE)</f>
        <v>内蒙古</v>
      </c>
      <c r="M1837" t="str">
        <f>VLOOKUP(E1837,Region!$A$2:$B$3416,2,FALSE)</f>
        <v>呼和浩特</v>
      </c>
      <c r="N1837" t="str">
        <f>VLOOKUP(F1837,Region!$A$2:$B$3416,2,FALSE)</f>
        <v>回民区</v>
      </c>
    </row>
    <row r="1838" spans="1:14" x14ac:dyDescent="0.2">
      <c r="A1838" s="1">
        <v>228617</v>
      </c>
      <c r="B1838" s="1">
        <v>232300</v>
      </c>
      <c r="C1838" s="3">
        <v>1</v>
      </c>
      <c r="D1838" s="3">
        <v>4</v>
      </c>
      <c r="E1838" s="3">
        <v>58</v>
      </c>
      <c r="F1838" s="3">
        <v>570</v>
      </c>
      <c r="G1838" s="1">
        <v>330.2</v>
      </c>
      <c r="H1838" s="2" t="s">
        <v>1530</v>
      </c>
      <c r="I1838" s="1" t="s">
        <v>14</v>
      </c>
      <c r="J1838">
        <f t="shared" si="28"/>
        <v>0</v>
      </c>
      <c r="K1838" t="str">
        <f>VLOOKUP(C1838,Region!$A$2:$B$3416,2,FALSE)</f>
        <v>中国</v>
      </c>
      <c r="L1838" t="str">
        <f>VLOOKUP(D1838,Region!$A$2:$B$3416,2,FALSE)</f>
        <v>福建</v>
      </c>
      <c r="M1838" t="str">
        <f>VLOOKUP(E1838,Region!$A$2:$B$3416,2,FALSE)</f>
        <v>泉州</v>
      </c>
      <c r="N1838" t="str">
        <f>VLOOKUP(F1838,Region!$A$2:$B$3416,2,FALSE)</f>
        <v>惠安县</v>
      </c>
    </row>
    <row r="1839" spans="1:14" x14ac:dyDescent="0.2">
      <c r="A1839" s="1">
        <v>228618</v>
      </c>
      <c r="B1839" s="1">
        <v>232301</v>
      </c>
      <c r="C1839" s="3">
        <v>1</v>
      </c>
      <c r="D1839" s="3">
        <v>2</v>
      </c>
      <c r="E1839" s="3">
        <v>52</v>
      </c>
      <c r="F1839" s="3">
        <v>506</v>
      </c>
      <c r="G1839" s="1">
        <v>144.6</v>
      </c>
      <c r="H1839" s="2" t="s">
        <v>1536</v>
      </c>
      <c r="I1839" s="1" t="s">
        <v>14</v>
      </c>
      <c r="J1839">
        <f t="shared" si="28"/>
        <v>0</v>
      </c>
      <c r="K1839" t="str">
        <f>VLOOKUP(C1839,Region!$A$2:$B$3416,2,FALSE)</f>
        <v>中国</v>
      </c>
      <c r="L1839" t="str">
        <f>VLOOKUP(D1839,Region!$A$2:$B$3416,2,FALSE)</f>
        <v>北京</v>
      </c>
      <c r="M1839" t="str">
        <f>VLOOKUP(E1839,Region!$A$2:$B$3416,2,FALSE)</f>
        <v>北京</v>
      </c>
      <c r="N1839" t="str">
        <f>VLOOKUP(F1839,Region!$A$2:$B$3416,2,FALSE)</f>
        <v>丰台区</v>
      </c>
    </row>
    <row r="1840" spans="1:14" x14ac:dyDescent="0.2">
      <c r="A1840" s="1">
        <v>228619</v>
      </c>
      <c r="B1840" s="1">
        <v>232302</v>
      </c>
      <c r="C1840" s="3">
        <v>1</v>
      </c>
      <c r="D1840" s="3">
        <v>6</v>
      </c>
      <c r="E1840" s="3">
        <v>91</v>
      </c>
      <c r="F1840" s="3">
        <v>820</v>
      </c>
      <c r="G1840" s="1">
        <v>395.1</v>
      </c>
      <c r="H1840" s="2" t="s">
        <v>1535</v>
      </c>
      <c r="I1840" s="1" t="s">
        <v>11</v>
      </c>
      <c r="J1840">
        <f t="shared" si="28"/>
        <v>0</v>
      </c>
      <c r="K1840" t="str">
        <f>VLOOKUP(C1840,Region!$A$2:$B$3416,2,FALSE)</f>
        <v>中国</v>
      </c>
      <c r="L1840" t="str">
        <f>VLOOKUP(D1840,Region!$A$2:$B$3416,2,FALSE)</f>
        <v>广东</v>
      </c>
      <c r="M1840" t="str">
        <f>VLOOKUP(E1840,Region!$A$2:$B$3416,2,FALSE)</f>
        <v>阳江</v>
      </c>
      <c r="N1840" t="str">
        <f>VLOOKUP(F1840,Region!$A$2:$B$3416,2,FALSE)</f>
        <v>阳春市</v>
      </c>
    </row>
    <row r="1841" spans="1:14" x14ac:dyDescent="0.2">
      <c r="A1841" s="1">
        <v>228620</v>
      </c>
      <c r="B1841" s="1">
        <v>232303</v>
      </c>
      <c r="C1841" s="3">
        <v>1</v>
      </c>
      <c r="D1841" s="3">
        <v>19</v>
      </c>
      <c r="E1841" s="3">
        <v>258</v>
      </c>
      <c r="F1841" s="3">
        <v>2162</v>
      </c>
      <c r="G1841" s="1">
        <v>232.8</v>
      </c>
      <c r="H1841" s="2" t="s">
        <v>1533</v>
      </c>
      <c r="I1841" s="1" t="s">
        <v>14</v>
      </c>
      <c r="J1841">
        <f t="shared" si="28"/>
        <v>0</v>
      </c>
      <c r="K1841" t="str">
        <f>VLOOKUP(C1841,Region!$A$2:$B$3416,2,FALSE)</f>
        <v>中国</v>
      </c>
      <c r="L1841" t="str">
        <f>VLOOKUP(D1841,Region!$A$2:$B$3416,2,FALSE)</f>
        <v>内蒙古</v>
      </c>
      <c r="M1841" t="str">
        <f>VLOOKUP(E1841,Region!$A$2:$B$3416,2,FALSE)</f>
        <v>呼和浩特</v>
      </c>
      <c r="N1841" t="str">
        <f>VLOOKUP(F1841,Region!$A$2:$B$3416,2,FALSE)</f>
        <v>回民区</v>
      </c>
    </row>
    <row r="1842" spans="1:14" x14ac:dyDescent="0.2">
      <c r="A1842" s="1">
        <v>228621</v>
      </c>
      <c r="B1842" s="1">
        <v>232304</v>
      </c>
      <c r="C1842" s="3">
        <v>1</v>
      </c>
      <c r="D1842" s="3">
        <v>14</v>
      </c>
      <c r="E1842" s="3">
        <v>197</v>
      </c>
      <c r="F1842" s="3">
        <v>1653</v>
      </c>
      <c r="G1842" s="1">
        <v>4903.25</v>
      </c>
      <c r="H1842" s="2" t="s">
        <v>1532</v>
      </c>
      <c r="I1842" s="1" t="s">
        <v>14</v>
      </c>
      <c r="J1842">
        <f t="shared" si="28"/>
        <v>0</v>
      </c>
      <c r="K1842" t="str">
        <f>VLOOKUP(C1842,Region!$A$2:$B$3416,2,FALSE)</f>
        <v>中国</v>
      </c>
      <c r="L1842" t="str">
        <f>VLOOKUP(D1842,Region!$A$2:$B$3416,2,FALSE)</f>
        <v>湖南</v>
      </c>
      <c r="M1842" t="str">
        <f>VLOOKUP(E1842,Region!$A$2:$B$3416,2,FALSE)</f>
        <v>长沙</v>
      </c>
      <c r="N1842" t="str">
        <f>VLOOKUP(F1842,Region!$A$2:$B$3416,2,FALSE)</f>
        <v>浏阳市</v>
      </c>
    </row>
    <row r="1843" spans="1:14" x14ac:dyDescent="0.2">
      <c r="A1843" s="1">
        <v>228622</v>
      </c>
      <c r="B1843" s="1">
        <v>232305</v>
      </c>
      <c r="C1843" s="3">
        <v>1</v>
      </c>
      <c r="D1843" s="3">
        <v>26</v>
      </c>
      <c r="E1843" s="3">
        <v>342</v>
      </c>
      <c r="F1843" s="3">
        <v>2905</v>
      </c>
      <c r="G1843" s="1">
        <v>407.5</v>
      </c>
      <c r="H1843" s="2" t="s">
        <v>1531</v>
      </c>
      <c r="I1843" s="1" t="s">
        <v>14</v>
      </c>
      <c r="J1843">
        <f t="shared" si="28"/>
        <v>0</v>
      </c>
      <c r="K1843" t="str">
        <f>VLOOKUP(C1843,Region!$A$2:$B$3416,2,FALSE)</f>
        <v>中国</v>
      </c>
      <c r="L1843" t="str">
        <f>VLOOKUP(D1843,Region!$A$2:$B$3416,2,FALSE)</f>
        <v>四川</v>
      </c>
      <c r="M1843" t="str">
        <f>VLOOKUP(E1843,Region!$A$2:$B$3416,2,FALSE)</f>
        <v>泸州</v>
      </c>
      <c r="N1843" t="str">
        <f>VLOOKUP(F1843,Region!$A$2:$B$3416,2,FALSE)</f>
        <v>江阳区</v>
      </c>
    </row>
    <row r="1844" spans="1:14" x14ac:dyDescent="0.2">
      <c r="A1844" s="1">
        <v>228623</v>
      </c>
      <c r="B1844" s="1">
        <v>232306</v>
      </c>
      <c r="C1844" s="3">
        <v>1</v>
      </c>
      <c r="D1844" s="3">
        <v>10</v>
      </c>
      <c r="E1844" s="3">
        <v>143</v>
      </c>
      <c r="F1844" s="3">
        <v>1173</v>
      </c>
      <c r="G1844" s="1">
        <v>136.19999999999999</v>
      </c>
      <c r="H1844" s="2" t="s">
        <v>1529</v>
      </c>
      <c r="I1844" s="1" t="s">
        <v>22</v>
      </c>
      <c r="J1844">
        <f t="shared" si="28"/>
        <v>0</v>
      </c>
      <c r="K1844" t="str">
        <f>VLOOKUP(C1844,Region!$A$2:$B$3416,2,FALSE)</f>
        <v>中国</v>
      </c>
      <c r="L1844" t="str">
        <f>VLOOKUP(D1844,Region!$A$2:$B$3416,2,FALSE)</f>
        <v>河北</v>
      </c>
      <c r="M1844" t="str">
        <f>VLOOKUP(E1844,Region!$A$2:$B$3416,2,FALSE)</f>
        <v>衡水</v>
      </c>
      <c r="N1844" t="str">
        <f>VLOOKUP(F1844,Region!$A$2:$B$3416,2,FALSE)</f>
        <v>桃城区</v>
      </c>
    </row>
    <row r="1845" spans="1:14" x14ac:dyDescent="0.2">
      <c r="A1845" s="1">
        <v>228624</v>
      </c>
      <c r="B1845" s="1">
        <v>232307</v>
      </c>
      <c r="C1845" s="3">
        <v>1</v>
      </c>
      <c r="D1845" s="3">
        <v>30</v>
      </c>
      <c r="E1845" s="3">
        <v>376</v>
      </c>
      <c r="F1845" s="3">
        <v>3173</v>
      </c>
      <c r="G1845" s="1">
        <v>406.1</v>
      </c>
      <c r="H1845" s="2" t="s">
        <v>1528</v>
      </c>
      <c r="I1845" s="1" t="s">
        <v>13</v>
      </c>
      <c r="J1845">
        <f t="shared" si="28"/>
        <v>0</v>
      </c>
      <c r="K1845" t="str">
        <f>VLOOKUP(C1845,Region!$A$2:$B$3416,2,FALSE)</f>
        <v>中国</v>
      </c>
      <c r="L1845" t="str">
        <f>VLOOKUP(D1845,Region!$A$2:$B$3416,2,FALSE)</f>
        <v>云南</v>
      </c>
      <c r="M1845" t="str">
        <f>VLOOKUP(E1845,Region!$A$2:$B$3416,2,FALSE)</f>
        <v>红河</v>
      </c>
      <c r="N1845" t="str">
        <f>VLOOKUP(F1845,Region!$A$2:$B$3416,2,FALSE)</f>
        <v>建水县</v>
      </c>
    </row>
    <row r="1846" spans="1:14" x14ac:dyDescent="0.2">
      <c r="A1846" s="1">
        <v>228625</v>
      </c>
      <c r="B1846" s="1">
        <v>232308</v>
      </c>
      <c r="C1846" s="3">
        <v>1</v>
      </c>
      <c r="D1846" s="3">
        <v>11</v>
      </c>
      <c r="E1846" s="3">
        <v>156</v>
      </c>
      <c r="F1846" s="3">
        <v>1319</v>
      </c>
      <c r="G1846" s="1">
        <v>756</v>
      </c>
      <c r="H1846" s="2" t="s">
        <v>1527</v>
      </c>
      <c r="I1846" s="1" t="s">
        <v>13</v>
      </c>
      <c r="J1846">
        <f t="shared" si="28"/>
        <v>0</v>
      </c>
      <c r="K1846" t="str">
        <f>VLOOKUP(C1846,Region!$A$2:$B$3416,2,FALSE)</f>
        <v>中国</v>
      </c>
      <c r="L1846" t="str">
        <f>VLOOKUP(D1846,Region!$A$2:$B$3416,2,FALSE)</f>
        <v>河南</v>
      </c>
      <c r="M1846" t="str">
        <f>VLOOKUP(E1846,Region!$A$2:$B$3416,2,FALSE)</f>
        <v>南阳</v>
      </c>
      <c r="N1846" t="str">
        <f>VLOOKUP(F1846,Region!$A$2:$B$3416,2,FALSE)</f>
        <v>宛城区</v>
      </c>
    </row>
    <row r="1847" spans="1:14" x14ac:dyDescent="0.2">
      <c r="A1847" s="1">
        <v>228626</v>
      </c>
      <c r="B1847" s="1">
        <v>232309</v>
      </c>
      <c r="C1847" s="3">
        <v>1</v>
      </c>
      <c r="D1847" s="3">
        <v>30</v>
      </c>
      <c r="E1847" s="3">
        <v>367</v>
      </c>
      <c r="F1847" s="3">
        <v>3102</v>
      </c>
      <c r="G1847" s="1">
        <v>1375.8</v>
      </c>
      <c r="H1847" s="2" t="s">
        <v>1525</v>
      </c>
      <c r="I1847" s="1" t="s">
        <v>13</v>
      </c>
      <c r="J1847">
        <f t="shared" si="28"/>
        <v>0</v>
      </c>
      <c r="K1847" t="str">
        <f>VLOOKUP(C1847,Region!$A$2:$B$3416,2,FALSE)</f>
        <v>中国</v>
      </c>
      <c r="L1847" t="str">
        <f>VLOOKUP(D1847,Region!$A$2:$B$3416,2,FALSE)</f>
        <v>云南</v>
      </c>
      <c r="M1847" t="str">
        <f>VLOOKUP(E1847,Region!$A$2:$B$3416,2,FALSE)</f>
        <v>昆明</v>
      </c>
      <c r="N1847" t="str">
        <f>VLOOKUP(F1847,Region!$A$2:$B$3416,2,FALSE)</f>
        <v>官渡区</v>
      </c>
    </row>
    <row r="1848" spans="1:14" x14ac:dyDescent="0.2">
      <c r="A1848" s="1">
        <v>228627</v>
      </c>
      <c r="B1848" s="1">
        <v>232310</v>
      </c>
      <c r="C1848" s="3">
        <v>1</v>
      </c>
      <c r="D1848" s="3">
        <v>13</v>
      </c>
      <c r="E1848" s="3">
        <v>195</v>
      </c>
      <c r="F1848" s="3">
        <v>1635</v>
      </c>
      <c r="G1848" s="1">
        <v>118.35</v>
      </c>
      <c r="H1848" s="2" t="s">
        <v>1526</v>
      </c>
      <c r="I1848" s="1" t="s">
        <v>14</v>
      </c>
      <c r="J1848">
        <f t="shared" si="28"/>
        <v>0</v>
      </c>
      <c r="K1848" t="str">
        <f>VLOOKUP(C1848,Region!$A$2:$B$3416,2,FALSE)</f>
        <v>中国</v>
      </c>
      <c r="L1848" t="str">
        <f>VLOOKUP(D1848,Region!$A$2:$B$3416,2,FALSE)</f>
        <v>湖北</v>
      </c>
      <c r="M1848" t="str">
        <f>VLOOKUP(E1848,Region!$A$2:$B$3416,2,FALSE)</f>
        <v>宜昌</v>
      </c>
      <c r="N1848" t="str">
        <f>VLOOKUP(F1848,Region!$A$2:$B$3416,2,FALSE)</f>
        <v>枝江市</v>
      </c>
    </row>
    <row r="1849" spans="1:14" x14ac:dyDescent="0.2">
      <c r="A1849" s="1">
        <v>228628</v>
      </c>
      <c r="B1849" s="1">
        <v>232311</v>
      </c>
      <c r="C1849" s="3">
        <v>1</v>
      </c>
      <c r="D1849" s="3">
        <v>14</v>
      </c>
      <c r="E1849" s="3">
        <v>203</v>
      </c>
      <c r="F1849" s="3">
        <v>1708</v>
      </c>
      <c r="G1849" s="1">
        <v>265.39999999999998</v>
      </c>
      <c r="H1849" s="2" t="s">
        <v>1523</v>
      </c>
      <c r="I1849" s="1" t="s">
        <v>13</v>
      </c>
      <c r="J1849">
        <f t="shared" si="28"/>
        <v>0</v>
      </c>
      <c r="K1849" t="str">
        <f>VLOOKUP(C1849,Region!$A$2:$B$3416,2,FALSE)</f>
        <v>中国</v>
      </c>
      <c r="L1849" t="str">
        <f>VLOOKUP(D1849,Region!$A$2:$B$3416,2,FALSE)</f>
        <v>湖南</v>
      </c>
      <c r="M1849" t="str">
        <f>VLOOKUP(E1849,Region!$A$2:$B$3416,2,FALSE)</f>
        <v>娄底</v>
      </c>
      <c r="N1849" t="str">
        <f>VLOOKUP(F1849,Region!$A$2:$B$3416,2,FALSE)</f>
        <v>双峰县</v>
      </c>
    </row>
    <row r="1850" spans="1:14" x14ac:dyDescent="0.2">
      <c r="A1850" s="1">
        <v>228629</v>
      </c>
      <c r="B1850" s="1">
        <v>232312</v>
      </c>
      <c r="C1850" s="3">
        <v>1</v>
      </c>
      <c r="D1850" s="3">
        <v>6</v>
      </c>
      <c r="E1850" s="3">
        <v>92</v>
      </c>
      <c r="F1850" s="3">
        <v>823</v>
      </c>
      <c r="G1850" s="1">
        <v>357.75</v>
      </c>
      <c r="H1850" s="2" t="s">
        <v>1524</v>
      </c>
      <c r="I1850" s="1" t="s">
        <v>13</v>
      </c>
      <c r="J1850">
        <f t="shared" si="28"/>
        <v>0</v>
      </c>
      <c r="K1850" t="str">
        <f>VLOOKUP(C1850,Region!$A$2:$B$3416,2,FALSE)</f>
        <v>中国</v>
      </c>
      <c r="L1850" t="str">
        <f>VLOOKUP(D1850,Region!$A$2:$B$3416,2,FALSE)</f>
        <v>广东</v>
      </c>
      <c r="M1850" t="str">
        <f>VLOOKUP(E1850,Region!$A$2:$B$3416,2,FALSE)</f>
        <v>云浮</v>
      </c>
      <c r="N1850" t="str">
        <f>VLOOKUP(F1850,Region!$A$2:$B$3416,2,FALSE)</f>
        <v>云城区</v>
      </c>
    </row>
    <row r="1851" spans="1:14" x14ac:dyDescent="0.2">
      <c r="A1851" s="1">
        <v>228630</v>
      </c>
      <c r="B1851" s="1">
        <v>232313</v>
      </c>
      <c r="C1851" s="3">
        <v>1</v>
      </c>
      <c r="D1851" s="3">
        <v>25</v>
      </c>
      <c r="E1851" s="3">
        <v>321</v>
      </c>
      <c r="F1851" s="3">
        <v>2720</v>
      </c>
      <c r="G1851" s="1">
        <v>173.5</v>
      </c>
      <c r="H1851" s="2" t="s">
        <v>1522</v>
      </c>
      <c r="I1851" s="1" t="s">
        <v>22</v>
      </c>
      <c r="J1851">
        <f t="shared" si="28"/>
        <v>0</v>
      </c>
      <c r="K1851" t="str">
        <f>VLOOKUP(C1851,Region!$A$2:$B$3416,2,FALSE)</f>
        <v>中国</v>
      </c>
      <c r="L1851" t="str">
        <f>VLOOKUP(D1851,Region!$A$2:$B$3416,2,FALSE)</f>
        <v>上海</v>
      </c>
      <c r="M1851" t="str">
        <f>VLOOKUP(E1851,Region!$A$2:$B$3416,2,FALSE)</f>
        <v>上海</v>
      </c>
      <c r="N1851" t="str">
        <f>VLOOKUP(F1851,Region!$A$2:$B$3416,2,FALSE)</f>
        <v>奉贤区</v>
      </c>
    </row>
    <row r="1852" spans="1:14" x14ac:dyDescent="0.2">
      <c r="A1852" s="1">
        <v>228631</v>
      </c>
      <c r="B1852" s="1">
        <v>232314</v>
      </c>
      <c r="C1852" s="3">
        <v>1</v>
      </c>
      <c r="D1852" s="3">
        <v>17</v>
      </c>
      <c r="E1852" s="3">
        <v>235</v>
      </c>
      <c r="F1852" s="3">
        <v>1983</v>
      </c>
      <c r="G1852" s="1">
        <v>556.20000000000005</v>
      </c>
      <c r="H1852" s="2" t="s">
        <v>1521</v>
      </c>
      <c r="I1852" s="1" t="s">
        <v>11</v>
      </c>
      <c r="J1852">
        <f t="shared" si="28"/>
        <v>0</v>
      </c>
      <c r="K1852" t="str">
        <f>VLOOKUP(C1852,Region!$A$2:$B$3416,2,FALSE)</f>
        <v>中国</v>
      </c>
      <c r="L1852" t="str">
        <f>VLOOKUP(D1852,Region!$A$2:$B$3416,2,FALSE)</f>
        <v>江西</v>
      </c>
      <c r="M1852" t="str">
        <f>VLOOKUP(E1852,Region!$A$2:$B$3416,2,FALSE)</f>
        <v>赣州</v>
      </c>
      <c r="N1852" t="str">
        <f>VLOOKUP(F1852,Region!$A$2:$B$3416,2,FALSE)</f>
        <v>瑞金市</v>
      </c>
    </row>
    <row r="1853" spans="1:14" x14ac:dyDescent="0.2">
      <c r="A1853" s="1">
        <v>228632</v>
      </c>
      <c r="B1853" s="1">
        <v>232315</v>
      </c>
      <c r="C1853" s="3">
        <v>1</v>
      </c>
      <c r="D1853" s="3">
        <v>7</v>
      </c>
      <c r="E1853" s="3">
        <v>109</v>
      </c>
      <c r="F1853" s="3">
        <v>954</v>
      </c>
      <c r="G1853" s="1">
        <v>50.1</v>
      </c>
      <c r="H1853" s="2" t="s">
        <v>1520</v>
      </c>
      <c r="I1853" s="1" t="s">
        <v>22</v>
      </c>
      <c r="J1853">
        <f t="shared" si="28"/>
        <v>0</v>
      </c>
      <c r="K1853" t="str">
        <f>VLOOKUP(C1853,Region!$A$2:$B$3416,2,FALSE)</f>
        <v>中国</v>
      </c>
      <c r="L1853" t="str">
        <f>VLOOKUP(D1853,Region!$A$2:$B$3416,2,FALSE)</f>
        <v>广西</v>
      </c>
      <c r="M1853" t="str">
        <f>VLOOKUP(E1853,Region!$A$2:$B$3416,2,FALSE)</f>
        <v>梧州</v>
      </c>
      <c r="N1853" t="str">
        <f>VLOOKUP(F1853,Region!$A$2:$B$3416,2,FALSE)</f>
        <v>藤县</v>
      </c>
    </row>
    <row r="1854" spans="1:14" x14ac:dyDescent="0.2">
      <c r="A1854" s="1">
        <v>228633</v>
      </c>
      <c r="B1854" s="1">
        <v>232316</v>
      </c>
      <c r="C1854" s="3">
        <v>1</v>
      </c>
      <c r="D1854" s="3">
        <v>26</v>
      </c>
      <c r="E1854" s="3">
        <v>331</v>
      </c>
      <c r="F1854" s="3">
        <v>2823</v>
      </c>
      <c r="G1854" s="1">
        <v>114.5</v>
      </c>
      <c r="H1854" s="2" t="s">
        <v>1519</v>
      </c>
      <c r="I1854" s="1" t="s">
        <v>11</v>
      </c>
      <c r="J1854">
        <f t="shared" si="28"/>
        <v>0</v>
      </c>
      <c r="K1854" t="str">
        <f>VLOOKUP(C1854,Region!$A$2:$B$3416,2,FALSE)</f>
        <v>中国</v>
      </c>
      <c r="L1854" t="str">
        <f>VLOOKUP(D1854,Region!$A$2:$B$3416,2,FALSE)</f>
        <v>四川</v>
      </c>
      <c r="M1854" t="str">
        <f>VLOOKUP(E1854,Region!$A$2:$B$3416,2,FALSE)</f>
        <v>乐山</v>
      </c>
      <c r="N1854" t="str">
        <f>VLOOKUP(F1854,Region!$A$2:$B$3416,2,FALSE)</f>
        <v>乐山市</v>
      </c>
    </row>
    <row r="1855" spans="1:14" x14ac:dyDescent="0.2">
      <c r="A1855" s="1">
        <v>228634</v>
      </c>
      <c r="B1855" s="1">
        <v>232317</v>
      </c>
      <c r="C1855" s="3">
        <v>1</v>
      </c>
      <c r="D1855" s="3">
        <v>14</v>
      </c>
      <c r="E1855" s="3">
        <v>202</v>
      </c>
      <c r="F1855" s="3">
        <v>1693</v>
      </c>
      <c r="G1855" s="1">
        <v>66.2</v>
      </c>
      <c r="H1855" s="2" t="s">
        <v>1518</v>
      </c>
      <c r="I1855" s="1" t="s">
        <v>13</v>
      </c>
      <c r="J1855">
        <f t="shared" si="28"/>
        <v>0</v>
      </c>
      <c r="K1855" t="str">
        <f>VLOOKUP(C1855,Region!$A$2:$B$3416,2,FALSE)</f>
        <v>中国</v>
      </c>
      <c r="L1855" t="str">
        <f>VLOOKUP(D1855,Region!$A$2:$B$3416,2,FALSE)</f>
        <v>湖南</v>
      </c>
      <c r="M1855" t="str">
        <f>VLOOKUP(E1855,Region!$A$2:$B$3416,2,FALSE)</f>
        <v>怀化</v>
      </c>
      <c r="N1855" t="str">
        <f>VLOOKUP(F1855,Region!$A$2:$B$3416,2,FALSE)</f>
        <v>鹤城区</v>
      </c>
    </row>
    <row r="1856" spans="1:14" x14ac:dyDescent="0.2">
      <c r="A1856" s="1">
        <v>228635</v>
      </c>
      <c r="B1856" s="1">
        <v>232318</v>
      </c>
      <c r="C1856" s="3">
        <v>1</v>
      </c>
      <c r="D1856" s="3">
        <v>7</v>
      </c>
      <c r="E1856" s="3">
        <v>103</v>
      </c>
      <c r="F1856" s="3">
        <v>911</v>
      </c>
      <c r="G1856" s="1">
        <v>50.1</v>
      </c>
      <c r="H1856" s="2" t="s">
        <v>1517</v>
      </c>
      <c r="I1856" s="1" t="s">
        <v>11</v>
      </c>
      <c r="J1856">
        <f t="shared" si="28"/>
        <v>0</v>
      </c>
      <c r="K1856" t="str">
        <f>VLOOKUP(C1856,Region!$A$2:$B$3416,2,FALSE)</f>
        <v>中国</v>
      </c>
      <c r="L1856" t="str">
        <f>VLOOKUP(D1856,Region!$A$2:$B$3416,2,FALSE)</f>
        <v>广西</v>
      </c>
      <c r="M1856" t="str">
        <f>VLOOKUP(E1856,Region!$A$2:$B$3416,2,FALSE)</f>
        <v>贵港</v>
      </c>
      <c r="N1856" t="str">
        <f>VLOOKUP(F1856,Region!$A$2:$B$3416,2,FALSE)</f>
        <v>覃塘区</v>
      </c>
    </row>
    <row r="1857" spans="1:14" x14ac:dyDescent="0.2">
      <c r="A1857" s="1">
        <v>228636</v>
      </c>
      <c r="B1857" s="1">
        <v>232319</v>
      </c>
      <c r="C1857" s="3">
        <v>1</v>
      </c>
      <c r="D1857" s="3">
        <v>26</v>
      </c>
      <c r="E1857" s="3">
        <v>332</v>
      </c>
      <c r="F1857" s="3">
        <v>2830</v>
      </c>
      <c r="G1857" s="1">
        <v>956.8</v>
      </c>
      <c r="H1857" s="2" t="s">
        <v>1588</v>
      </c>
      <c r="I1857" s="1" t="s">
        <v>14</v>
      </c>
      <c r="J1857">
        <f t="shared" si="28"/>
        <v>0</v>
      </c>
      <c r="K1857" t="str">
        <f>VLOOKUP(C1857,Region!$A$2:$B$3416,2,FALSE)</f>
        <v>中国</v>
      </c>
      <c r="L1857" t="str">
        <f>VLOOKUP(D1857,Region!$A$2:$B$3416,2,FALSE)</f>
        <v>四川</v>
      </c>
      <c r="M1857" t="str">
        <f>VLOOKUP(E1857,Region!$A$2:$B$3416,2,FALSE)</f>
        <v>凉山</v>
      </c>
      <c r="N1857" t="str">
        <f>VLOOKUP(F1857,Region!$A$2:$B$3416,2,FALSE)</f>
        <v>西昌市</v>
      </c>
    </row>
    <row r="1858" spans="1:14" x14ac:dyDescent="0.2">
      <c r="A1858" s="1">
        <v>228637</v>
      </c>
      <c r="B1858" s="1">
        <v>232320</v>
      </c>
      <c r="C1858" s="3">
        <v>1</v>
      </c>
      <c r="D1858" s="3">
        <v>26</v>
      </c>
      <c r="E1858" s="3">
        <v>341</v>
      </c>
      <c r="F1858" s="3">
        <v>2900</v>
      </c>
      <c r="G1858" s="1">
        <v>126.75</v>
      </c>
      <c r="H1858" s="2" t="s">
        <v>1516</v>
      </c>
      <c r="I1858" s="1" t="s">
        <v>14</v>
      </c>
      <c r="J1858">
        <f t="shared" si="28"/>
        <v>0</v>
      </c>
      <c r="K1858" t="str">
        <f>VLOOKUP(C1858,Region!$A$2:$B$3416,2,FALSE)</f>
        <v>中国</v>
      </c>
      <c r="L1858" t="str">
        <f>VLOOKUP(D1858,Region!$A$2:$B$3416,2,FALSE)</f>
        <v>四川</v>
      </c>
      <c r="M1858" t="str">
        <f>VLOOKUP(E1858,Region!$A$2:$B$3416,2,FALSE)</f>
        <v>自贡</v>
      </c>
      <c r="N1858" t="str">
        <f>VLOOKUP(F1858,Region!$A$2:$B$3416,2,FALSE)</f>
        <v>自流井区</v>
      </c>
    </row>
    <row r="1859" spans="1:14" x14ac:dyDescent="0.2">
      <c r="A1859" s="1">
        <v>228638</v>
      </c>
      <c r="B1859" s="1">
        <v>232321</v>
      </c>
      <c r="C1859" s="3">
        <v>1</v>
      </c>
      <c r="D1859" s="3">
        <v>22</v>
      </c>
      <c r="E1859" s="3">
        <v>288</v>
      </c>
      <c r="F1859" s="3">
        <v>2383</v>
      </c>
      <c r="G1859" s="1">
        <v>226.8</v>
      </c>
      <c r="H1859" s="2" t="s">
        <v>1514</v>
      </c>
      <c r="I1859" s="1" t="s">
        <v>14</v>
      </c>
      <c r="J1859">
        <f t="shared" ref="J1859:J1922" si="29">HOUR(H1859)</f>
        <v>0</v>
      </c>
      <c r="K1859" t="str">
        <f>VLOOKUP(C1859,Region!$A$2:$B$3416,2,FALSE)</f>
        <v>中国</v>
      </c>
      <c r="L1859" t="str">
        <f>VLOOKUP(D1859,Region!$A$2:$B$3416,2,FALSE)</f>
        <v>山东</v>
      </c>
      <c r="M1859" t="str">
        <f>VLOOKUP(E1859,Region!$A$2:$B$3416,2,FALSE)</f>
        <v>菏泽</v>
      </c>
      <c r="N1859" t="str">
        <f>VLOOKUP(F1859,Region!$A$2:$B$3416,2,FALSE)</f>
        <v>鄄城县</v>
      </c>
    </row>
    <row r="1860" spans="1:14" x14ac:dyDescent="0.2">
      <c r="A1860" s="1">
        <v>228639</v>
      </c>
      <c r="B1860" s="1">
        <v>232322</v>
      </c>
      <c r="C1860" s="3">
        <v>1</v>
      </c>
      <c r="D1860" s="3">
        <v>6</v>
      </c>
      <c r="E1860" s="3">
        <v>77</v>
      </c>
      <c r="F1860" s="3">
        <v>3415</v>
      </c>
      <c r="G1860" s="1">
        <v>357.75</v>
      </c>
      <c r="H1860" s="2" t="s">
        <v>1515</v>
      </c>
      <c r="I1860" s="1" t="s">
        <v>14</v>
      </c>
      <c r="J1860">
        <f t="shared" si="29"/>
        <v>0</v>
      </c>
      <c r="K1860" t="str">
        <f>VLOOKUP(C1860,Region!$A$2:$B$3416,2,FALSE)</f>
        <v>中国</v>
      </c>
      <c r="L1860" t="str">
        <f>VLOOKUP(D1860,Region!$A$2:$B$3416,2,FALSE)</f>
        <v>广东</v>
      </c>
      <c r="M1860" t="str">
        <f>VLOOKUP(E1860,Region!$A$2:$B$3416,2,FALSE)</f>
        <v>深圳</v>
      </c>
      <c r="N1860" t="str">
        <f>VLOOKUP(F1860,Region!$A$2:$B$3416,2,FALSE)</f>
        <v>龙华新区</v>
      </c>
    </row>
    <row r="1861" spans="1:14" x14ac:dyDescent="0.2">
      <c r="A1861" s="1">
        <v>228640</v>
      </c>
      <c r="B1861" s="1">
        <v>232323</v>
      </c>
      <c r="C1861" s="3">
        <v>1</v>
      </c>
      <c r="D1861" s="3">
        <v>6</v>
      </c>
      <c r="E1861" s="3">
        <v>88</v>
      </c>
      <c r="F1861" s="3">
        <v>800</v>
      </c>
      <c r="G1861" s="1">
        <v>277.95</v>
      </c>
      <c r="H1861" s="2" t="s">
        <v>1513</v>
      </c>
      <c r="I1861" s="1" t="s">
        <v>11</v>
      </c>
      <c r="J1861">
        <f t="shared" si="29"/>
        <v>0</v>
      </c>
      <c r="K1861" t="str">
        <f>VLOOKUP(C1861,Region!$A$2:$B$3416,2,FALSE)</f>
        <v>中国</v>
      </c>
      <c r="L1861" t="str">
        <f>VLOOKUP(D1861,Region!$A$2:$B$3416,2,FALSE)</f>
        <v>广东</v>
      </c>
      <c r="M1861" t="str">
        <f>VLOOKUP(E1861,Region!$A$2:$B$3416,2,FALSE)</f>
        <v>汕头</v>
      </c>
      <c r="N1861" t="str">
        <f>VLOOKUP(F1861,Region!$A$2:$B$3416,2,FALSE)</f>
        <v>龙湖区</v>
      </c>
    </row>
    <row r="1862" spans="1:14" x14ac:dyDescent="0.2">
      <c r="A1862" s="1">
        <v>228641</v>
      </c>
      <c r="B1862" s="1">
        <v>232324</v>
      </c>
      <c r="C1862" s="3">
        <v>1</v>
      </c>
      <c r="D1862" s="3">
        <v>19</v>
      </c>
      <c r="E1862" s="3">
        <v>258</v>
      </c>
      <c r="F1862" s="3">
        <v>2162</v>
      </c>
      <c r="G1862" s="1">
        <v>970.8</v>
      </c>
      <c r="H1862" s="2" t="s">
        <v>1512</v>
      </c>
      <c r="I1862" s="1" t="s">
        <v>10</v>
      </c>
      <c r="J1862">
        <f t="shared" si="29"/>
        <v>0</v>
      </c>
      <c r="K1862" t="str">
        <f>VLOOKUP(C1862,Region!$A$2:$B$3416,2,FALSE)</f>
        <v>中国</v>
      </c>
      <c r="L1862" t="str">
        <f>VLOOKUP(D1862,Region!$A$2:$B$3416,2,FALSE)</f>
        <v>内蒙古</v>
      </c>
      <c r="M1862" t="str">
        <f>VLOOKUP(E1862,Region!$A$2:$B$3416,2,FALSE)</f>
        <v>呼和浩特</v>
      </c>
      <c r="N1862" t="str">
        <f>VLOOKUP(F1862,Region!$A$2:$B$3416,2,FALSE)</f>
        <v>回民区</v>
      </c>
    </row>
    <row r="1863" spans="1:14" x14ac:dyDescent="0.2">
      <c r="A1863" s="1">
        <v>228642</v>
      </c>
      <c r="B1863" s="1">
        <v>232325</v>
      </c>
      <c r="C1863" s="3">
        <v>1</v>
      </c>
      <c r="D1863" s="3">
        <v>8</v>
      </c>
      <c r="E1863" s="3">
        <v>111</v>
      </c>
      <c r="F1863" s="3">
        <v>964</v>
      </c>
      <c r="G1863" s="1">
        <v>63.5</v>
      </c>
      <c r="H1863" s="2" t="s">
        <v>1511</v>
      </c>
      <c r="I1863" s="1" t="s">
        <v>11</v>
      </c>
      <c r="J1863">
        <f t="shared" si="29"/>
        <v>0</v>
      </c>
      <c r="K1863" t="str">
        <f>VLOOKUP(C1863,Region!$A$2:$B$3416,2,FALSE)</f>
        <v>中国</v>
      </c>
      <c r="L1863" t="str">
        <f>VLOOKUP(D1863,Region!$A$2:$B$3416,2,FALSE)</f>
        <v>贵州</v>
      </c>
      <c r="M1863" t="str">
        <f>VLOOKUP(E1863,Region!$A$2:$B$3416,2,FALSE)</f>
        <v>贵阳</v>
      </c>
      <c r="N1863" t="str">
        <f>VLOOKUP(F1863,Region!$A$2:$B$3416,2,FALSE)</f>
        <v>花溪区</v>
      </c>
    </row>
    <row r="1864" spans="1:14" x14ac:dyDescent="0.2">
      <c r="A1864" s="1">
        <v>228643</v>
      </c>
      <c r="B1864" s="1">
        <v>232326</v>
      </c>
      <c r="C1864" s="3">
        <v>1</v>
      </c>
      <c r="D1864" s="3">
        <v>2</v>
      </c>
      <c r="E1864" s="3">
        <v>52</v>
      </c>
      <c r="F1864" s="3">
        <v>501</v>
      </c>
      <c r="G1864" s="1">
        <v>1257.1500000000001</v>
      </c>
      <c r="H1864" s="2" t="s">
        <v>1504</v>
      </c>
      <c r="I1864" s="1" t="s">
        <v>14</v>
      </c>
      <c r="J1864">
        <f t="shared" si="29"/>
        <v>1</v>
      </c>
      <c r="K1864" t="str">
        <f>VLOOKUP(C1864,Region!$A$2:$B$3416,2,FALSE)</f>
        <v>中国</v>
      </c>
      <c r="L1864" t="str">
        <f>VLOOKUP(D1864,Region!$A$2:$B$3416,2,FALSE)</f>
        <v>北京</v>
      </c>
      <c r="M1864" t="str">
        <f>VLOOKUP(E1864,Region!$A$2:$B$3416,2,FALSE)</f>
        <v>北京</v>
      </c>
      <c r="N1864" t="str">
        <f>VLOOKUP(F1864,Region!$A$2:$B$3416,2,FALSE)</f>
        <v>西城区</v>
      </c>
    </row>
    <row r="1865" spans="1:14" x14ac:dyDescent="0.2">
      <c r="A1865" s="1">
        <v>228644</v>
      </c>
      <c r="B1865" s="1">
        <v>232327</v>
      </c>
      <c r="C1865" s="3">
        <v>1</v>
      </c>
      <c r="D1865" s="3">
        <v>31</v>
      </c>
      <c r="E1865" s="3">
        <v>383</v>
      </c>
      <c r="F1865" s="3">
        <v>3234</v>
      </c>
      <c r="G1865" s="1">
        <v>279.8</v>
      </c>
      <c r="H1865" s="2" t="s">
        <v>1510</v>
      </c>
      <c r="I1865" s="1" t="s">
        <v>13</v>
      </c>
      <c r="J1865">
        <f t="shared" si="29"/>
        <v>0</v>
      </c>
      <c r="K1865" t="str">
        <f>VLOOKUP(C1865,Region!$A$2:$B$3416,2,FALSE)</f>
        <v>中国</v>
      </c>
      <c r="L1865" t="str">
        <f>VLOOKUP(D1865,Region!$A$2:$B$3416,2,FALSE)</f>
        <v>浙江</v>
      </c>
      <c r="M1865" t="str">
        <f>VLOOKUP(E1865,Region!$A$2:$B$3416,2,FALSE)</f>
        <v>杭州</v>
      </c>
      <c r="N1865" t="str">
        <f>VLOOKUP(F1865,Region!$A$2:$B$3416,2,FALSE)</f>
        <v>江干区</v>
      </c>
    </row>
    <row r="1866" spans="1:14" x14ac:dyDescent="0.2">
      <c r="A1866" s="1">
        <v>228645</v>
      </c>
      <c r="B1866" s="1">
        <v>232328</v>
      </c>
      <c r="C1866" s="3">
        <v>1</v>
      </c>
      <c r="D1866" s="3">
        <v>6</v>
      </c>
      <c r="E1866" s="3">
        <v>82</v>
      </c>
      <c r="F1866" s="3">
        <v>758</v>
      </c>
      <c r="G1866" s="1">
        <v>203.4</v>
      </c>
      <c r="H1866" s="2" t="s">
        <v>1509</v>
      </c>
      <c r="I1866" s="1" t="s">
        <v>14</v>
      </c>
      <c r="J1866">
        <f t="shared" si="29"/>
        <v>0</v>
      </c>
      <c r="K1866" t="str">
        <f>VLOOKUP(C1866,Region!$A$2:$B$3416,2,FALSE)</f>
        <v>中国</v>
      </c>
      <c r="L1866" t="str">
        <f>VLOOKUP(D1866,Region!$A$2:$B$3416,2,FALSE)</f>
        <v>广东</v>
      </c>
      <c r="M1866" t="str">
        <f>VLOOKUP(E1866,Region!$A$2:$B$3416,2,FALSE)</f>
        <v>惠州</v>
      </c>
      <c r="N1866" t="str">
        <f>VLOOKUP(F1866,Region!$A$2:$B$3416,2,FALSE)</f>
        <v>惠城区</v>
      </c>
    </row>
    <row r="1867" spans="1:14" x14ac:dyDescent="0.2">
      <c r="A1867" s="1">
        <v>228646</v>
      </c>
      <c r="B1867" s="1">
        <v>232329</v>
      </c>
      <c r="C1867" s="3">
        <v>1</v>
      </c>
      <c r="D1867" s="3">
        <v>26</v>
      </c>
      <c r="E1867" s="3">
        <v>322</v>
      </c>
      <c r="F1867" s="3">
        <v>2723</v>
      </c>
      <c r="G1867" s="1">
        <v>138.6</v>
      </c>
      <c r="H1867" s="2" t="s">
        <v>1508</v>
      </c>
      <c r="I1867" s="1" t="s">
        <v>22</v>
      </c>
      <c r="J1867">
        <f t="shared" si="29"/>
        <v>0</v>
      </c>
      <c r="K1867" t="str">
        <f>VLOOKUP(C1867,Region!$A$2:$B$3416,2,FALSE)</f>
        <v>中国</v>
      </c>
      <c r="L1867" t="str">
        <f>VLOOKUP(D1867,Region!$A$2:$B$3416,2,FALSE)</f>
        <v>四川</v>
      </c>
      <c r="M1867" t="str">
        <f>VLOOKUP(E1867,Region!$A$2:$B$3416,2,FALSE)</f>
        <v>成都</v>
      </c>
      <c r="N1867" t="str">
        <f>VLOOKUP(F1867,Region!$A$2:$B$3416,2,FALSE)</f>
        <v>锦江区</v>
      </c>
    </row>
    <row r="1868" spans="1:14" x14ac:dyDescent="0.2">
      <c r="A1868" s="1">
        <v>228647</v>
      </c>
      <c r="B1868" s="1">
        <v>232330</v>
      </c>
      <c r="C1868" s="3">
        <v>1</v>
      </c>
      <c r="D1868" s="3">
        <v>6</v>
      </c>
      <c r="E1868" s="3">
        <v>77</v>
      </c>
      <c r="F1868" s="3">
        <v>707</v>
      </c>
      <c r="G1868" s="1">
        <v>170.1</v>
      </c>
      <c r="H1868" s="2" t="s">
        <v>1507</v>
      </c>
      <c r="I1868" s="1" t="s">
        <v>13</v>
      </c>
      <c r="J1868">
        <f t="shared" si="29"/>
        <v>0</v>
      </c>
      <c r="K1868" t="str">
        <f>VLOOKUP(C1868,Region!$A$2:$B$3416,2,FALSE)</f>
        <v>中国</v>
      </c>
      <c r="L1868" t="str">
        <f>VLOOKUP(D1868,Region!$A$2:$B$3416,2,FALSE)</f>
        <v>广东</v>
      </c>
      <c r="M1868" t="str">
        <f>VLOOKUP(E1868,Region!$A$2:$B$3416,2,FALSE)</f>
        <v>深圳</v>
      </c>
      <c r="N1868" t="str">
        <f>VLOOKUP(F1868,Region!$A$2:$B$3416,2,FALSE)</f>
        <v>南山区</v>
      </c>
    </row>
    <row r="1869" spans="1:14" x14ac:dyDescent="0.2">
      <c r="A1869" s="1">
        <v>228648</v>
      </c>
      <c r="B1869" s="1">
        <v>232331</v>
      </c>
      <c r="C1869" s="3">
        <v>1</v>
      </c>
      <c r="D1869" s="3">
        <v>6</v>
      </c>
      <c r="E1869" s="3">
        <v>90</v>
      </c>
      <c r="F1869" s="3">
        <v>809</v>
      </c>
      <c r="G1869" s="1">
        <v>118.7</v>
      </c>
      <c r="H1869" s="2" t="s">
        <v>1506</v>
      </c>
      <c r="I1869" s="1" t="s">
        <v>22</v>
      </c>
      <c r="J1869">
        <f t="shared" si="29"/>
        <v>0</v>
      </c>
      <c r="K1869" t="str">
        <f>VLOOKUP(C1869,Region!$A$2:$B$3416,2,FALSE)</f>
        <v>中国</v>
      </c>
      <c r="L1869" t="str">
        <f>VLOOKUP(D1869,Region!$A$2:$B$3416,2,FALSE)</f>
        <v>广东</v>
      </c>
      <c r="M1869" t="str">
        <f>VLOOKUP(E1869,Region!$A$2:$B$3416,2,FALSE)</f>
        <v>韶关</v>
      </c>
      <c r="N1869" t="str">
        <f>VLOOKUP(F1869,Region!$A$2:$B$3416,2,FALSE)</f>
        <v>浈江区</v>
      </c>
    </row>
    <row r="1870" spans="1:14" x14ac:dyDescent="0.2">
      <c r="A1870" s="1">
        <v>228649</v>
      </c>
      <c r="B1870" s="1">
        <v>232332</v>
      </c>
      <c r="C1870" s="3">
        <v>1</v>
      </c>
      <c r="D1870" s="3">
        <v>6</v>
      </c>
      <c r="E1870" s="3">
        <v>76</v>
      </c>
      <c r="F1870" s="3">
        <v>693</v>
      </c>
      <c r="G1870" s="1">
        <v>103.15</v>
      </c>
      <c r="H1870" s="2" t="s">
        <v>1589</v>
      </c>
      <c r="I1870" s="1" t="s">
        <v>13</v>
      </c>
      <c r="J1870">
        <f t="shared" si="29"/>
        <v>0</v>
      </c>
      <c r="K1870" t="str">
        <f>VLOOKUP(C1870,Region!$A$2:$B$3416,2,FALSE)</f>
        <v>中国</v>
      </c>
      <c r="L1870" t="str">
        <f>VLOOKUP(D1870,Region!$A$2:$B$3416,2,FALSE)</f>
        <v>广东</v>
      </c>
      <c r="M1870" t="str">
        <f>VLOOKUP(E1870,Region!$A$2:$B$3416,2,FALSE)</f>
        <v>广州</v>
      </c>
      <c r="N1870" t="str">
        <f>VLOOKUP(F1870,Region!$A$2:$B$3416,2,FALSE)</f>
        <v>天河区</v>
      </c>
    </row>
    <row r="1871" spans="1:14" x14ac:dyDescent="0.2">
      <c r="A1871" s="1">
        <v>228650</v>
      </c>
      <c r="B1871" s="1">
        <v>232333</v>
      </c>
      <c r="C1871" s="3">
        <v>1</v>
      </c>
      <c r="D1871" s="3">
        <v>11</v>
      </c>
      <c r="E1871" s="3">
        <v>160</v>
      </c>
      <c r="F1871" s="3">
        <v>1356</v>
      </c>
      <c r="G1871" s="1">
        <v>866.85</v>
      </c>
      <c r="H1871" s="2" t="s">
        <v>1505</v>
      </c>
      <c r="I1871" s="1" t="s">
        <v>14</v>
      </c>
      <c r="J1871">
        <f t="shared" si="29"/>
        <v>0</v>
      </c>
      <c r="K1871" t="str">
        <f>VLOOKUP(C1871,Region!$A$2:$B$3416,2,FALSE)</f>
        <v>中国</v>
      </c>
      <c r="L1871" t="str">
        <f>VLOOKUP(D1871,Region!$A$2:$B$3416,2,FALSE)</f>
        <v>河南</v>
      </c>
      <c r="M1871" t="str">
        <f>VLOOKUP(E1871,Region!$A$2:$B$3416,2,FALSE)</f>
        <v>新乡</v>
      </c>
      <c r="N1871" t="str">
        <f>VLOOKUP(F1871,Region!$A$2:$B$3416,2,FALSE)</f>
        <v>卫滨区</v>
      </c>
    </row>
    <row r="1872" spans="1:14" x14ac:dyDescent="0.2">
      <c r="A1872" s="1">
        <v>228651</v>
      </c>
      <c r="B1872" s="1">
        <v>232334</v>
      </c>
      <c r="C1872" s="3">
        <v>1</v>
      </c>
      <c r="D1872" s="3">
        <v>14</v>
      </c>
      <c r="E1872" s="3">
        <v>205</v>
      </c>
      <c r="F1872" s="3">
        <v>1722</v>
      </c>
      <c r="G1872" s="1">
        <v>266.7</v>
      </c>
      <c r="H1872" s="2" t="s">
        <v>1503</v>
      </c>
      <c r="I1872" s="1" t="s">
        <v>13</v>
      </c>
      <c r="J1872">
        <f t="shared" si="29"/>
        <v>1</v>
      </c>
      <c r="K1872" t="str">
        <f>VLOOKUP(C1872,Region!$A$2:$B$3416,2,FALSE)</f>
        <v>中国</v>
      </c>
      <c r="L1872" t="str">
        <f>VLOOKUP(D1872,Region!$A$2:$B$3416,2,FALSE)</f>
        <v>湖南</v>
      </c>
      <c r="M1872" t="str">
        <f>VLOOKUP(E1872,Region!$A$2:$B$3416,2,FALSE)</f>
        <v>湘潭</v>
      </c>
      <c r="N1872" t="str">
        <f>VLOOKUP(F1872,Region!$A$2:$B$3416,2,FALSE)</f>
        <v>岳塘区</v>
      </c>
    </row>
    <row r="1873" spans="1:14" x14ac:dyDescent="0.2">
      <c r="A1873" s="1">
        <v>228652</v>
      </c>
      <c r="B1873" s="1">
        <v>232336</v>
      </c>
      <c r="C1873" s="3">
        <v>1</v>
      </c>
      <c r="D1873" s="3">
        <v>6</v>
      </c>
      <c r="E1873" s="3">
        <v>96</v>
      </c>
      <c r="F1873" s="3">
        <v>850</v>
      </c>
      <c r="G1873" s="1">
        <v>380.35</v>
      </c>
      <c r="H1873" s="2" t="s">
        <v>1589</v>
      </c>
      <c r="I1873" s="1" t="s">
        <v>11</v>
      </c>
      <c r="J1873">
        <f t="shared" si="29"/>
        <v>0</v>
      </c>
      <c r="K1873" t="str">
        <f>VLOOKUP(C1873,Region!$A$2:$B$3416,2,FALSE)</f>
        <v>中国</v>
      </c>
      <c r="L1873" t="str">
        <f>VLOOKUP(D1873,Region!$A$2:$B$3416,2,FALSE)</f>
        <v>广东</v>
      </c>
      <c r="M1873" t="str">
        <f>VLOOKUP(E1873,Region!$A$2:$B$3416,2,FALSE)</f>
        <v>珠海</v>
      </c>
      <c r="N1873" t="str">
        <f>VLOOKUP(F1873,Region!$A$2:$B$3416,2,FALSE)</f>
        <v>香洲区</v>
      </c>
    </row>
    <row r="1874" spans="1:14" x14ac:dyDescent="0.2">
      <c r="A1874" s="1">
        <v>228653</v>
      </c>
      <c r="B1874" s="1">
        <v>232337</v>
      </c>
      <c r="C1874" s="3">
        <v>1</v>
      </c>
      <c r="D1874" s="3">
        <v>6</v>
      </c>
      <c r="E1874" s="3">
        <v>84</v>
      </c>
      <c r="F1874" s="3">
        <v>770</v>
      </c>
      <c r="G1874" s="1">
        <v>3889.95</v>
      </c>
      <c r="H1874" s="2" t="s">
        <v>1501</v>
      </c>
      <c r="I1874" s="1" t="s">
        <v>10</v>
      </c>
      <c r="J1874">
        <f t="shared" si="29"/>
        <v>1</v>
      </c>
      <c r="K1874" t="str">
        <f>VLOOKUP(C1874,Region!$A$2:$B$3416,2,FALSE)</f>
        <v>中国</v>
      </c>
      <c r="L1874" t="str">
        <f>VLOOKUP(D1874,Region!$A$2:$B$3416,2,FALSE)</f>
        <v>广东</v>
      </c>
      <c r="M1874" t="str">
        <f>VLOOKUP(E1874,Region!$A$2:$B$3416,2,FALSE)</f>
        <v>揭阳</v>
      </c>
      <c r="N1874" t="str">
        <f>VLOOKUP(F1874,Region!$A$2:$B$3416,2,FALSE)</f>
        <v>榕城区</v>
      </c>
    </row>
    <row r="1875" spans="1:14" x14ac:dyDescent="0.2">
      <c r="A1875" s="1">
        <v>228654</v>
      </c>
      <c r="B1875" s="1">
        <v>232413</v>
      </c>
      <c r="C1875" s="3">
        <v>1</v>
      </c>
      <c r="D1875" s="3">
        <v>30</v>
      </c>
      <c r="E1875" s="3">
        <v>367</v>
      </c>
      <c r="F1875" s="3">
        <v>3113</v>
      </c>
      <c r="G1875" s="1">
        <v>154.9</v>
      </c>
      <c r="H1875" s="2" t="s">
        <v>1624</v>
      </c>
      <c r="I1875" s="1" t="s">
        <v>10</v>
      </c>
      <c r="J1875">
        <f t="shared" si="29"/>
        <v>0</v>
      </c>
      <c r="K1875" t="str">
        <f>VLOOKUP(C1875,Region!$A$2:$B$3416,2,FALSE)</f>
        <v>中国</v>
      </c>
      <c r="L1875" t="str">
        <f>VLOOKUP(D1875,Region!$A$2:$B$3416,2,FALSE)</f>
        <v>云南</v>
      </c>
      <c r="M1875" t="str">
        <f>VLOOKUP(E1875,Region!$A$2:$B$3416,2,FALSE)</f>
        <v>昆明</v>
      </c>
      <c r="N1875" t="str">
        <f>VLOOKUP(F1875,Region!$A$2:$B$3416,2,FALSE)</f>
        <v>寻甸</v>
      </c>
    </row>
    <row r="1876" spans="1:14" x14ac:dyDescent="0.2">
      <c r="A1876" s="1">
        <v>228655</v>
      </c>
      <c r="B1876" s="1">
        <v>232414</v>
      </c>
      <c r="C1876" s="3">
        <v>1</v>
      </c>
      <c r="D1876" s="3">
        <v>11</v>
      </c>
      <c r="E1876" s="3">
        <v>163</v>
      </c>
      <c r="F1876" s="3">
        <v>1393</v>
      </c>
      <c r="G1876" s="1">
        <v>465.9</v>
      </c>
      <c r="H1876" s="2" t="s">
        <v>1621</v>
      </c>
      <c r="I1876" s="1" t="s">
        <v>10</v>
      </c>
      <c r="J1876">
        <f t="shared" si="29"/>
        <v>0</v>
      </c>
      <c r="K1876" t="str">
        <f>VLOOKUP(C1876,Region!$A$2:$B$3416,2,FALSE)</f>
        <v>中国</v>
      </c>
      <c r="L1876" t="str">
        <f>VLOOKUP(D1876,Region!$A$2:$B$3416,2,FALSE)</f>
        <v>河南</v>
      </c>
      <c r="M1876" t="str">
        <f>VLOOKUP(E1876,Region!$A$2:$B$3416,2,FALSE)</f>
        <v>周口</v>
      </c>
      <c r="N1876" t="str">
        <f>VLOOKUP(F1876,Region!$A$2:$B$3416,2,FALSE)</f>
        <v>鹿邑县</v>
      </c>
    </row>
    <row r="1877" spans="1:14" x14ac:dyDescent="0.2">
      <c r="A1877" s="1">
        <v>228656</v>
      </c>
      <c r="B1877" s="1">
        <v>232417</v>
      </c>
      <c r="C1877" s="3">
        <v>1</v>
      </c>
      <c r="D1877" s="3">
        <v>6</v>
      </c>
      <c r="E1877" s="3">
        <v>88</v>
      </c>
      <c r="F1877" s="3">
        <v>799</v>
      </c>
      <c r="G1877" s="1">
        <v>117.35</v>
      </c>
      <c r="H1877" s="2" t="s">
        <v>1620</v>
      </c>
      <c r="I1877" s="1" t="s">
        <v>11</v>
      </c>
      <c r="J1877">
        <f t="shared" si="29"/>
        <v>0</v>
      </c>
      <c r="K1877" t="str">
        <f>VLOOKUP(C1877,Region!$A$2:$B$3416,2,FALSE)</f>
        <v>中国</v>
      </c>
      <c r="L1877" t="str">
        <f>VLOOKUP(D1877,Region!$A$2:$B$3416,2,FALSE)</f>
        <v>广东</v>
      </c>
      <c r="M1877" t="str">
        <f>VLOOKUP(E1877,Region!$A$2:$B$3416,2,FALSE)</f>
        <v>汕头</v>
      </c>
      <c r="N1877" t="str">
        <f>VLOOKUP(F1877,Region!$A$2:$B$3416,2,FALSE)</f>
        <v>澄海区</v>
      </c>
    </row>
    <row r="1878" spans="1:14" x14ac:dyDescent="0.2">
      <c r="A1878" s="1">
        <v>228657</v>
      </c>
      <c r="B1878" s="1">
        <v>232424</v>
      </c>
      <c r="C1878" s="3">
        <v>1</v>
      </c>
      <c r="D1878" s="3">
        <v>6</v>
      </c>
      <c r="E1878" s="3">
        <v>80</v>
      </c>
      <c r="F1878" s="3">
        <v>748</v>
      </c>
      <c r="G1878" s="1">
        <v>95.25</v>
      </c>
      <c r="H1878" s="2" t="s">
        <v>1615</v>
      </c>
      <c r="I1878" s="1" t="s">
        <v>14</v>
      </c>
      <c r="J1878">
        <f t="shared" si="29"/>
        <v>0</v>
      </c>
      <c r="K1878" t="str">
        <f>VLOOKUP(C1878,Region!$A$2:$B$3416,2,FALSE)</f>
        <v>中国</v>
      </c>
      <c r="L1878" t="str">
        <f>VLOOKUP(D1878,Region!$A$2:$B$3416,2,FALSE)</f>
        <v>广东</v>
      </c>
      <c r="M1878" t="str">
        <f>VLOOKUP(E1878,Region!$A$2:$B$3416,2,FALSE)</f>
        <v>佛山</v>
      </c>
      <c r="N1878" t="str">
        <f>VLOOKUP(F1878,Region!$A$2:$B$3416,2,FALSE)</f>
        <v>顺德区</v>
      </c>
    </row>
    <row r="1879" spans="1:14" x14ac:dyDescent="0.2">
      <c r="A1879" s="1">
        <v>228658</v>
      </c>
      <c r="B1879" s="1">
        <v>232425</v>
      </c>
      <c r="C1879" s="3">
        <v>1</v>
      </c>
      <c r="D1879" s="3">
        <v>22</v>
      </c>
      <c r="E1879" s="3">
        <v>289</v>
      </c>
      <c r="F1879" s="3">
        <v>2388</v>
      </c>
      <c r="G1879" s="1">
        <v>56.4</v>
      </c>
      <c r="H1879" s="2" t="s">
        <v>1613</v>
      </c>
      <c r="I1879" s="1" t="s">
        <v>14</v>
      </c>
      <c r="J1879">
        <f t="shared" si="29"/>
        <v>0</v>
      </c>
      <c r="K1879" t="str">
        <f>VLOOKUP(C1879,Region!$A$2:$B$3416,2,FALSE)</f>
        <v>中国</v>
      </c>
      <c r="L1879" t="str">
        <f>VLOOKUP(D1879,Region!$A$2:$B$3416,2,FALSE)</f>
        <v>山东</v>
      </c>
      <c r="M1879" t="str">
        <f>VLOOKUP(E1879,Region!$A$2:$B$3416,2,FALSE)</f>
        <v>济宁</v>
      </c>
      <c r="N1879" t="str">
        <f>VLOOKUP(F1879,Region!$A$2:$B$3416,2,FALSE)</f>
        <v>曲阜市</v>
      </c>
    </row>
    <row r="1880" spans="1:14" x14ac:dyDescent="0.2">
      <c r="A1880" s="1">
        <v>228659</v>
      </c>
      <c r="B1880" s="1">
        <v>232425</v>
      </c>
      <c r="C1880" s="3">
        <v>1</v>
      </c>
      <c r="D1880" s="3">
        <v>22</v>
      </c>
      <c r="E1880" s="3">
        <v>289</v>
      </c>
      <c r="F1880" s="3">
        <v>2388</v>
      </c>
      <c r="G1880" s="1">
        <v>56.4</v>
      </c>
      <c r="H1880" s="2" t="s">
        <v>1613</v>
      </c>
      <c r="I1880" s="1" t="s">
        <v>14</v>
      </c>
      <c r="J1880">
        <f t="shared" si="29"/>
        <v>0</v>
      </c>
      <c r="K1880" t="str">
        <f>VLOOKUP(C1880,Region!$A$2:$B$3416,2,FALSE)</f>
        <v>中国</v>
      </c>
      <c r="L1880" t="str">
        <f>VLOOKUP(D1880,Region!$A$2:$B$3416,2,FALSE)</f>
        <v>山东</v>
      </c>
      <c r="M1880" t="str">
        <f>VLOOKUP(E1880,Region!$A$2:$B$3416,2,FALSE)</f>
        <v>济宁</v>
      </c>
      <c r="N1880" t="str">
        <f>VLOOKUP(F1880,Region!$A$2:$B$3416,2,FALSE)</f>
        <v>曲阜市</v>
      </c>
    </row>
    <row r="1881" spans="1:14" x14ac:dyDescent="0.2">
      <c r="A1881" s="1">
        <v>228660</v>
      </c>
      <c r="B1881" s="1">
        <v>232426</v>
      </c>
      <c r="C1881" s="3">
        <v>1</v>
      </c>
      <c r="D1881" s="3">
        <v>4</v>
      </c>
      <c r="E1881" s="3">
        <v>53</v>
      </c>
      <c r="F1881" s="3">
        <v>523</v>
      </c>
      <c r="G1881" s="1">
        <v>34.35</v>
      </c>
      <c r="H1881" s="2" t="s">
        <v>1612</v>
      </c>
      <c r="I1881" s="1" t="s">
        <v>22</v>
      </c>
      <c r="J1881">
        <f t="shared" si="29"/>
        <v>0</v>
      </c>
      <c r="K1881" t="str">
        <f>VLOOKUP(C1881,Region!$A$2:$B$3416,2,FALSE)</f>
        <v>中国</v>
      </c>
      <c r="L1881" t="str">
        <f>VLOOKUP(D1881,Region!$A$2:$B$3416,2,FALSE)</f>
        <v>福建</v>
      </c>
      <c r="M1881" t="str">
        <f>VLOOKUP(E1881,Region!$A$2:$B$3416,2,FALSE)</f>
        <v>福州</v>
      </c>
      <c r="N1881" t="str">
        <f>VLOOKUP(F1881,Region!$A$2:$B$3416,2,FALSE)</f>
        <v>福清市</v>
      </c>
    </row>
    <row r="1882" spans="1:14" x14ac:dyDescent="0.2">
      <c r="A1882" s="1">
        <v>228661</v>
      </c>
      <c r="B1882" s="1">
        <v>232429</v>
      </c>
      <c r="C1882" s="3">
        <v>1</v>
      </c>
      <c r="D1882" s="3">
        <v>6</v>
      </c>
      <c r="E1882" s="3">
        <v>88</v>
      </c>
      <c r="F1882" s="3">
        <v>800</v>
      </c>
      <c r="G1882" s="1">
        <v>102.6</v>
      </c>
      <c r="H1882" s="2" t="s">
        <v>1610</v>
      </c>
      <c r="I1882" s="1" t="s">
        <v>14</v>
      </c>
      <c r="J1882">
        <f t="shared" si="29"/>
        <v>0</v>
      </c>
      <c r="K1882" t="str">
        <f>VLOOKUP(C1882,Region!$A$2:$B$3416,2,FALSE)</f>
        <v>中国</v>
      </c>
      <c r="L1882" t="str">
        <f>VLOOKUP(D1882,Region!$A$2:$B$3416,2,FALSE)</f>
        <v>广东</v>
      </c>
      <c r="M1882" t="str">
        <f>VLOOKUP(E1882,Region!$A$2:$B$3416,2,FALSE)</f>
        <v>汕头</v>
      </c>
      <c r="N1882" t="str">
        <f>VLOOKUP(F1882,Region!$A$2:$B$3416,2,FALSE)</f>
        <v>龙湖区</v>
      </c>
    </row>
    <row r="1883" spans="1:14" x14ac:dyDescent="0.2">
      <c r="A1883" s="1">
        <v>228662</v>
      </c>
      <c r="B1883" s="1">
        <v>232429</v>
      </c>
      <c r="C1883" s="3">
        <v>1</v>
      </c>
      <c r="D1883" s="3">
        <v>6</v>
      </c>
      <c r="E1883" s="3">
        <v>88</v>
      </c>
      <c r="F1883" s="3">
        <v>800</v>
      </c>
      <c r="G1883" s="1">
        <v>102.6</v>
      </c>
      <c r="H1883" s="2" t="s">
        <v>1610</v>
      </c>
      <c r="I1883" s="1" t="s">
        <v>14</v>
      </c>
      <c r="J1883">
        <f t="shared" si="29"/>
        <v>0</v>
      </c>
      <c r="K1883" t="str">
        <f>VLOOKUP(C1883,Region!$A$2:$B$3416,2,FALSE)</f>
        <v>中国</v>
      </c>
      <c r="L1883" t="str">
        <f>VLOOKUP(D1883,Region!$A$2:$B$3416,2,FALSE)</f>
        <v>广东</v>
      </c>
      <c r="M1883" t="str">
        <f>VLOOKUP(E1883,Region!$A$2:$B$3416,2,FALSE)</f>
        <v>汕头</v>
      </c>
      <c r="N1883" t="str">
        <f>VLOOKUP(F1883,Region!$A$2:$B$3416,2,FALSE)</f>
        <v>龙湖区</v>
      </c>
    </row>
    <row r="1884" spans="1:14" x14ac:dyDescent="0.2">
      <c r="A1884" s="1">
        <v>228663</v>
      </c>
      <c r="B1884" s="1">
        <v>232431</v>
      </c>
      <c r="C1884" s="3">
        <v>1</v>
      </c>
      <c r="D1884" s="3">
        <v>10</v>
      </c>
      <c r="E1884" s="3">
        <v>138</v>
      </c>
      <c r="F1884" s="3">
        <v>1078</v>
      </c>
      <c r="G1884" s="1">
        <v>77.16</v>
      </c>
      <c r="H1884" s="2" t="s">
        <v>1608</v>
      </c>
      <c r="I1884" s="1" t="s">
        <v>14</v>
      </c>
      <c r="J1884">
        <f t="shared" si="29"/>
        <v>0</v>
      </c>
      <c r="K1884" t="str">
        <f>VLOOKUP(C1884,Region!$A$2:$B$3416,2,FALSE)</f>
        <v>中国</v>
      </c>
      <c r="L1884" t="str">
        <f>VLOOKUP(D1884,Region!$A$2:$B$3416,2,FALSE)</f>
        <v>河北</v>
      </c>
      <c r="M1884" t="str">
        <f>VLOOKUP(E1884,Region!$A$2:$B$3416,2,FALSE)</f>
        <v>石家庄</v>
      </c>
      <c r="N1884" t="str">
        <f>VLOOKUP(F1884,Region!$A$2:$B$3416,2,FALSE)</f>
        <v>长安区</v>
      </c>
    </row>
    <row r="1885" spans="1:14" x14ac:dyDescent="0.2">
      <c r="A1885" s="1">
        <v>228664</v>
      </c>
      <c r="B1885" s="1">
        <v>232438</v>
      </c>
      <c r="C1885" s="3">
        <v>1</v>
      </c>
      <c r="D1885" s="3">
        <v>6</v>
      </c>
      <c r="E1885" s="3">
        <v>80</v>
      </c>
      <c r="F1885" s="3">
        <v>748</v>
      </c>
      <c r="G1885" s="1">
        <v>81.900000000000006</v>
      </c>
      <c r="H1885" s="2" t="s">
        <v>1601</v>
      </c>
      <c r="I1885" s="1" t="s">
        <v>14</v>
      </c>
      <c r="J1885">
        <f t="shared" si="29"/>
        <v>0</v>
      </c>
      <c r="K1885" t="str">
        <f>VLOOKUP(C1885,Region!$A$2:$B$3416,2,FALSE)</f>
        <v>中国</v>
      </c>
      <c r="L1885" t="str">
        <f>VLOOKUP(D1885,Region!$A$2:$B$3416,2,FALSE)</f>
        <v>广东</v>
      </c>
      <c r="M1885" t="str">
        <f>VLOOKUP(E1885,Region!$A$2:$B$3416,2,FALSE)</f>
        <v>佛山</v>
      </c>
      <c r="N1885" t="str">
        <f>VLOOKUP(F1885,Region!$A$2:$B$3416,2,FALSE)</f>
        <v>顺德区</v>
      </c>
    </row>
    <row r="1886" spans="1:14" x14ac:dyDescent="0.2">
      <c r="A1886" s="1">
        <v>228665</v>
      </c>
      <c r="B1886" s="1">
        <v>232481</v>
      </c>
      <c r="C1886" s="3">
        <v>1</v>
      </c>
      <c r="D1886" s="3">
        <v>13</v>
      </c>
      <c r="E1886" s="3">
        <v>180</v>
      </c>
      <c r="F1886" s="3">
        <v>1556</v>
      </c>
      <c r="G1886" s="1">
        <v>95.25</v>
      </c>
      <c r="H1886" s="2" t="s">
        <v>1567</v>
      </c>
      <c r="I1886" s="1" t="s">
        <v>22</v>
      </c>
      <c r="J1886">
        <f t="shared" si="29"/>
        <v>0</v>
      </c>
      <c r="K1886" t="str">
        <f>VLOOKUP(C1886,Region!$A$2:$B$3416,2,FALSE)</f>
        <v>中国</v>
      </c>
      <c r="L1886" t="str">
        <f>VLOOKUP(D1886,Region!$A$2:$B$3416,2,FALSE)</f>
        <v>湖北</v>
      </c>
      <c r="M1886" t="str">
        <f>VLOOKUP(E1886,Region!$A$2:$B$3416,2,FALSE)</f>
        <v>武汉</v>
      </c>
      <c r="N1886" t="str">
        <f>VLOOKUP(F1886,Region!$A$2:$B$3416,2,FALSE)</f>
        <v>新洲区</v>
      </c>
    </row>
    <row r="1887" spans="1:14" x14ac:dyDescent="0.2">
      <c r="A1887" s="1">
        <v>228666</v>
      </c>
      <c r="B1887" s="1">
        <v>232484</v>
      </c>
      <c r="C1887" s="3">
        <v>1</v>
      </c>
      <c r="D1887" s="3">
        <v>6</v>
      </c>
      <c r="E1887" s="3">
        <v>76</v>
      </c>
      <c r="F1887" s="3">
        <v>696</v>
      </c>
      <c r="G1887" s="1">
        <v>90</v>
      </c>
      <c r="H1887" s="2" t="s">
        <v>1599</v>
      </c>
      <c r="I1887" s="1" t="s">
        <v>22</v>
      </c>
      <c r="J1887">
        <f t="shared" si="29"/>
        <v>0</v>
      </c>
      <c r="K1887" t="str">
        <f>VLOOKUP(C1887,Region!$A$2:$B$3416,2,FALSE)</f>
        <v>中国</v>
      </c>
      <c r="L1887" t="str">
        <f>VLOOKUP(D1887,Region!$A$2:$B$3416,2,FALSE)</f>
        <v>广东</v>
      </c>
      <c r="M1887" t="str">
        <f>VLOOKUP(E1887,Region!$A$2:$B$3416,2,FALSE)</f>
        <v>广州</v>
      </c>
      <c r="N1887" t="str">
        <f>VLOOKUP(F1887,Region!$A$2:$B$3416,2,FALSE)</f>
        <v>海珠区</v>
      </c>
    </row>
    <row r="1888" spans="1:14" x14ac:dyDescent="0.2">
      <c r="A1888" s="1">
        <v>228667</v>
      </c>
      <c r="B1888" s="1">
        <v>232487</v>
      </c>
      <c r="C1888" s="3">
        <v>1</v>
      </c>
      <c r="D1888" s="3">
        <v>31</v>
      </c>
      <c r="E1888" s="3">
        <v>386</v>
      </c>
      <c r="F1888" s="3">
        <v>3255</v>
      </c>
      <c r="G1888" s="1">
        <v>238.05</v>
      </c>
      <c r="H1888" s="2" t="s">
        <v>1563</v>
      </c>
      <c r="I1888" s="1" t="s">
        <v>14</v>
      </c>
      <c r="J1888">
        <f t="shared" si="29"/>
        <v>0</v>
      </c>
      <c r="K1888" t="str">
        <f>VLOOKUP(C1888,Region!$A$2:$B$3416,2,FALSE)</f>
        <v>中国</v>
      </c>
      <c r="L1888" t="str">
        <f>VLOOKUP(D1888,Region!$A$2:$B$3416,2,FALSE)</f>
        <v>浙江</v>
      </c>
      <c r="M1888" t="str">
        <f>VLOOKUP(E1888,Region!$A$2:$B$3416,2,FALSE)</f>
        <v>金华</v>
      </c>
      <c r="N1888" t="str">
        <f>VLOOKUP(F1888,Region!$A$2:$B$3416,2,FALSE)</f>
        <v>婺城区</v>
      </c>
    </row>
    <row r="1889" spans="1:14" x14ac:dyDescent="0.2">
      <c r="A1889" s="1">
        <v>228668</v>
      </c>
      <c r="B1889" s="1">
        <v>232491</v>
      </c>
      <c r="C1889" s="3">
        <v>1</v>
      </c>
      <c r="D1889" s="3">
        <v>6</v>
      </c>
      <c r="E1889" s="3">
        <v>77</v>
      </c>
      <c r="F1889" s="3">
        <v>709</v>
      </c>
      <c r="G1889" s="1">
        <v>132.6</v>
      </c>
      <c r="H1889" s="2" t="s">
        <v>1559</v>
      </c>
      <c r="I1889" s="1" t="s">
        <v>10</v>
      </c>
      <c r="J1889">
        <f t="shared" si="29"/>
        <v>0</v>
      </c>
      <c r="K1889" t="str">
        <f>VLOOKUP(C1889,Region!$A$2:$B$3416,2,FALSE)</f>
        <v>中国</v>
      </c>
      <c r="L1889" t="str">
        <f>VLOOKUP(D1889,Region!$A$2:$B$3416,2,FALSE)</f>
        <v>广东</v>
      </c>
      <c r="M1889" t="str">
        <f>VLOOKUP(E1889,Region!$A$2:$B$3416,2,FALSE)</f>
        <v>深圳</v>
      </c>
      <c r="N1889" t="str">
        <f>VLOOKUP(F1889,Region!$A$2:$B$3416,2,FALSE)</f>
        <v>龙岗区</v>
      </c>
    </row>
    <row r="1890" spans="1:14" x14ac:dyDescent="0.2">
      <c r="A1890" s="1">
        <v>228669</v>
      </c>
      <c r="B1890" s="1">
        <v>232492</v>
      </c>
      <c r="C1890" s="3">
        <v>1</v>
      </c>
      <c r="D1890" s="3">
        <v>30</v>
      </c>
      <c r="E1890" s="3">
        <v>368</v>
      </c>
      <c r="F1890" s="3">
        <v>3114</v>
      </c>
      <c r="G1890" s="1">
        <v>2075.5500000000002</v>
      </c>
      <c r="H1890" s="2" t="s">
        <v>1557</v>
      </c>
      <c r="I1890" s="1" t="s">
        <v>14</v>
      </c>
      <c r="J1890">
        <f t="shared" si="29"/>
        <v>0</v>
      </c>
      <c r="K1890" t="str">
        <f>VLOOKUP(C1890,Region!$A$2:$B$3416,2,FALSE)</f>
        <v>中国</v>
      </c>
      <c r="L1890" t="str">
        <f>VLOOKUP(D1890,Region!$A$2:$B$3416,2,FALSE)</f>
        <v>云南</v>
      </c>
      <c r="M1890" t="str">
        <f>VLOOKUP(E1890,Region!$A$2:$B$3416,2,FALSE)</f>
        <v>怒江</v>
      </c>
      <c r="N1890" t="str">
        <f>VLOOKUP(F1890,Region!$A$2:$B$3416,2,FALSE)</f>
        <v>兰坪</v>
      </c>
    </row>
    <row r="1891" spans="1:14" x14ac:dyDescent="0.2">
      <c r="A1891" s="1">
        <v>228670</v>
      </c>
      <c r="B1891" s="1">
        <v>232496</v>
      </c>
      <c r="C1891" s="3">
        <v>1</v>
      </c>
      <c r="D1891" s="3">
        <v>30</v>
      </c>
      <c r="E1891" s="3">
        <v>367</v>
      </c>
      <c r="F1891" s="3">
        <v>3100</v>
      </c>
      <c r="G1891" s="1">
        <v>92.1</v>
      </c>
      <c r="H1891" s="2" t="s">
        <v>1549</v>
      </c>
      <c r="I1891" s="1" t="s">
        <v>14</v>
      </c>
      <c r="J1891">
        <f t="shared" si="29"/>
        <v>0</v>
      </c>
      <c r="K1891" t="str">
        <f>VLOOKUP(C1891,Region!$A$2:$B$3416,2,FALSE)</f>
        <v>中国</v>
      </c>
      <c r="L1891" t="str">
        <f>VLOOKUP(D1891,Region!$A$2:$B$3416,2,FALSE)</f>
        <v>云南</v>
      </c>
      <c r="M1891" t="str">
        <f>VLOOKUP(E1891,Region!$A$2:$B$3416,2,FALSE)</f>
        <v>昆明</v>
      </c>
      <c r="N1891" t="str">
        <f>VLOOKUP(F1891,Region!$A$2:$B$3416,2,FALSE)</f>
        <v>盘龙区</v>
      </c>
    </row>
    <row r="1892" spans="1:14" x14ac:dyDescent="0.2">
      <c r="A1892" s="1">
        <v>228671</v>
      </c>
      <c r="B1892" s="1">
        <v>232496</v>
      </c>
      <c r="C1892" s="3">
        <v>1</v>
      </c>
      <c r="D1892" s="3">
        <v>30</v>
      </c>
      <c r="E1892" s="3">
        <v>367</v>
      </c>
      <c r="F1892" s="3">
        <v>3100</v>
      </c>
      <c r="G1892" s="1">
        <v>92.1</v>
      </c>
      <c r="H1892" s="2" t="s">
        <v>1549</v>
      </c>
      <c r="I1892" s="1" t="s">
        <v>14</v>
      </c>
      <c r="J1892">
        <f t="shared" si="29"/>
        <v>0</v>
      </c>
      <c r="K1892" t="str">
        <f>VLOOKUP(C1892,Region!$A$2:$B$3416,2,FALSE)</f>
        <v>中国</v>
      </c>
      <c r="L1892" t="str">
        <f>VLOOKUP(D1892,Region!$A$2:$B$3416,2,FALSE)</f>
        <v>云南</v>
      </c>
      <c r="M1892" t="str">
        <f>VLOOKUP(E1892,Region!$A$2:$B$3416,2,FALSE)</f>
        <v>昆明</v>
      </c>
      <c r="N1892" t="str">
        <f>VLOOKUP(F1892,Region!$A$2:$B$3416,2,FALSE)</f>
        <v>盘龙区</v>
      </c>
    </row>
    <row r="1893" spans="1:14" x14ac:dyDescent="0.2">
      <c r="A1893" s="1">
        <v>228672</v>
      </c>
      <c r="B1893" s="1">
        <v>232497</v>
      </c>
      <c r="C1893" s="3">
        <v>1</v>
      </c>
      <c r="D1893" s="3">
        <v>2</v>
      </c>
      <c r="E1893" s="3">
        <v>52</v>
      </c>
      <c r="F1893" s="3">
        <v>501</v>
      </c>
      <c r="G1893" s="1">
        <v>103.65</v>
      </c>
      <c r="H1893" s="2" t="s">
        <v>1554</v>
      </c>
      <c r="I1893" s="1" t="s">
        <v>14</v>
      </c>
      <c r="J1893">
        <f t="shared" si="29"/>
        <v>0</v>
      </c>
      <c r="K1893" t="str">
        <f>VLOOKUP(C1893,Region!$A$2:$B$3416,2,FALSE)</f>
        <v>中国</v>
      </c>
      <c r="L1893" t="str">
        <f>VLOOKUP(D1893,Region!$A$2:$B$3416,2,FALSE)</f>
        <v>北京</v>
      </c>
      <c r="M1893" t="str">
        <f>VLOOKUP(E1893,Region!$A$2:$B$3416,2,FALSE)</f>
        <v>北京</v>
      </c>
      <c r="N1893" t="str">
        <f>VLOOKUP(F1893,Region!$A$2:$B$3416,2,FALSE)</f>
        <v>西城区</v>
      </c>
    </row>
    <row r="1894" spans="1:14" x14ac:dyDescent="0.2">
      <c r="A1894" s="1">
        <v>228673</v>
      </c>
      <c r="B1894" s="1">
        <v>232499</v>
      </c>
      <c r="C1894" s="3">
        <v>1</v>
      </c>
      <c r="D1894" s="3">
        <v>4</v>
      </c>
      <c r="E1894" s="3">
        <v>59</v>
      </c>
      <c r="F1894" s="3">
        <v>575</v>
      </c>
      <c r="G1894" s="1">
        <v>1380.21</v>
      </c>
      <c r="H1894" s="2" t="s">
        <v>1552</v>
      </c>
      <c r="I1894" s="1" t="s">
        <v>10</v>
      </c>
      <c r="J1894">
        <f t="shared" si="29"/>
        <v>0</v>
      </c>
      <c r="K1894" t="str">
        <f>VLOOKUP(C1894,Region!$A$2:$B$3416,2,FALSE)</f>
        <v>中国</v>
      </c>
      <c r="L1894" t="str">
        <f>VLOOKUP(D1894,Region!$A$2:$B$3416,2,FALSE)</f>
        <v>福建</v>
      </c>
      <c r="M1894" t="str">
        <f>VLOOKUP(E1894,Region!$A$2:$B$3416,2,FALSE)</f>
        <v>三明</v>
      </c>
      <c r="N1894" t="str">
        <f>VLOOKUP(F1894,Region!$A$2:$B$3416,2,FALSE)</f>
        <v>梅列区</v>
      </c>
    </row>
    <row r="1895" spans="1:14" x14ac:dyDescent="0.2">
      <c r="A1895" s="1">
        <v>228674</v>
      </c>
      <c r="B1895" s="1">
        <v>232506</v>
      </c>
      <c r="C1895" s="3">
        <v>1</v>
      </c>
      <c r="D1895" s="3">
        <v>14</v>
      </c>
      <c r="E1895" s="3">
        <v>209</v>
      </c>
      <c r="F1895" s="3">
        <v>1752</v>
      </c>
      <c r="G1895" s="1">
        <v>235.7</v>
      </c>
      <c r="H1895" s="2" t="s">
        <v>1534</v>
      </c>
      <c r="I1895" s="1" t="s">
        <v>13</v>
      </c>
      <c r="J1895">
        <f t="shared" si="29"/>
        <v>0</v>
      </c>
      <c r="K1895" t="str">
        <f>VLOOKUP(C1895,Region!$A$2:$B$3416,2,FALSE)</f>
        <v>中国</v>
      </c>
      <c r="L1895" t="str">
        <f>VLOOKUP(D1895,Region!$A$2:$B$3416,2,FALSE)</f>
        <v>湖南</v>
      </c>
      <c r="M1895" t="str">
        <f>VLOOKUP(E1895,Region!$A$2:$B$3416,2,FALSE)</f>
        <v>岳阳</v>
      </c>
      <c r="N1895" t="str">
        <f>VLOOKUP(F1895,Region!$A$2:$B$3416,2,FALSE)</f>
        <v>岳阳楼区</v>
      </c>
    </row>
    <row r="1896" spans="1:14" x14ac:dyDescent="0.2">
      <c r="A1896" s="1">
        <v>228675</v>
      </c>
      <c r="B1896" s="1">
        <v>232514</v>
      </c>
      <c r="C1896" s="3">
        <v>1</v>
      </c>
      <c r="D1896" s="3">
        <v>19</v>
      </c>
      <c r="E1896" s="3">
        <v>258</v>
      </c>
      <c r="F1896" s="3">
        <v>2162</v>
      </c>
      <c r="G1896" s="1">
        <v>174.9</v>
      </c>
      <c r="H1896" s="2" t="s">
        <v>1537</v>
      </c>
      <c r="I1896" s="1" t="s">
        <v>11</v>
      </c>
      <c r="J1896">
        <f t="shared" si="29"/>
        <v>0</v>
      </c>
      <c r="K1896" t="str">
        <f>VLOOKUP(C1896,Region!$A$2:$B$3416,2,FALSE)</f>
        <v>中国</v>
      </c>
      <c r="L1896" t="str">
        <f>VLOOKUP(D1896,Region!$A$2:$B$3416,2,FALSE)</f>
        <v>内蒙古</v>
      </c>
      <c r="M1896" t="str">
        <f>VLOOKUP(E1896,Region!$A$2:$B$3416,2,FALSE)</f>
        <v>呼和浩特</v>
      </c>
      <c r="N1896" t="str">
        <f>VLOOKUP(F1896,Region!$A$2:$B$3416,2,FALSE)</f>
        <v>回民区</v>
      </c>
    </row>
    <row r="1897" spans="1:14" x14ac:dyDescent="0.2">
      <c r="A1897" s="1">
        <v>228676</v>
      </c>
      <c r="B1897" s="1">
        <v>232515</v>
      </c>
      <c r="C1897" s="3">
        <v>1</v>
      </c>
      <c r="D1897" s="3">
        <v>4</v>
      </c>
      <c r="E1897" s="3">
        <v>58</v>
      </c>
      <c r="F1897" s="3">
        <v>570</v>
      </c>
      <c r="G1897" s="1">
        <v>55.1</v>
      </c>
      <c r="H1897" s="2" t="s">
        <v>1530</v>
      </c>
      <c r="I1897" s="1" t="s">
        <v>22</v>
      </c>
      <c r="J1897">
        <f t="shared" si="29"/>
        <v>0</v>
      </c>
      <c r="K1897" t="str">
        <f>VLOOKUP(C1897,Region!$A$2:$B$3416,2,FALSE)</f>
        <v>中国</v>
      </c>
      <c r="L1897" t="str">
        <f>VLOOKUP(D1897,Region!$A$2:$B$3416,2,FALSE)</f>
        <v>福建</v>
      </c>
      <c r="M1897" t="str">
        <f>VLOOKUP(E1897,Region!$A$2:$B$3416,2,FALSE)</f>
        <v>泉州</v>
      </c>
      <c r="N1897" t="str">
        <f>VLOOKUP(F1897,Region!$A$2:$B$3416,2,FALSE)</f>
        <v>惠安县</v>
      </c>
    </row>
    <row r="1898" spans="1:14" x14ac:dyDescent="0.2">
      <c r="A1898" s="1">
        <v>228677</v>
      </c>
      <c r="B1898" s="1">
        <v>232522</v>
      </c>
      <c r="C1898" s="3">
        <v>1</v>
      </c>
      <c r="D1898" s="3">
        <v>30</v>
      </c>
      <c r="E1898" s="3">
        <v>376</v>
      </c>
      <c r="F1898" s="3">
        <v>3173</v>
      </c>
      <c r="G1898" s="1">
        <v>254.9</v>
      </c>
      <c r="H1898" s="2" t="s">
        <v>1528</v>
      </c>
      <c r="I1898" s="1" t="s">
        <v>11</v>
      </c>
      <c r="J1898">
        <f t="shared" si="29"/>
        <v>0</v>
      </c>
      <c r="K1898" t="str">
        <f>VLOOKUP(C1898,Region!$A$2:$B$3416,2,FALSE)</f>
        <v>中国</v>
      </c>
      <c r="L1898" t="str">
        <f>VLOOKUP(D1898,Region!$A$2:$B$3416,2,FALSE)</f>
        <v>云南</v>
      </c>
      <c r="M1898" t="str">
        <f>VLOOKUP(E1898,Region!$A$2:$B$3416,2,FALSE)</f>
        <v>红河</v>
      </c>
      <c r="N1898" t="str">
        <f>VLOOKUP(F1898,Region!$A$2:$B$3416,2,FALSE)</f>
        <v>建水县</v>
      </c>
    </row>
    <row r="1899" spans="1:14" x14ac:dyDescent="0.2">
      <c r="A1899" s="1">
        <v>228678</v>
      </c>
      <c r="B1899" s="1">
        <v>232526</v>
      </c>
      <c r="C1899" s="3">
        <v>1</v>
      </c>
      <c r="D1899" s="3">
        <v>14</v>
      </c>
      <c r="E1899" s="3">
        <v>203</v>
      </c>
      <c r="F1899" s="3">
        <v>1708</v>
      </c>
      <c r="G1899" s="1">
        <v>1092.25</v>
      </c>
      <c r="H1899" s="2" t="s">
        <v>1523</v>
      </c>
      <c r="I1899" s="1" t="s">
        <v>14</v>
      </c>
      <c r="J1899">
        <f t="shared" si="29"/>
        <v>0</v>
      </c>
      <c r="K1899" t="str">
        <f>VLOOKUP(C1899,Region!$A$2:$B$3416,2,FALSE)</f>
        <v>中国</v>
      </c>
      <c r="L1899" t="str">
        <f>VLOOKUP(D1899,Region!$A$2:$B$3416,2,FALSE)</f>
        <v>湖南</v>
      </c>
      <c r="M1899" t="str">
        <f>VLOOKUP(E1899,Region!$A$2:$B$3416,2,FALSE)</f>
        <v>娄底</v>
      </c>
      <c r="N1899" t="str">
        <f>VLOOKUP(F1899,Region!$A$2:$B$3416,2,FALSE)</f>
        <v>双峰县</v>
      </c>
    </row>
    <row r="1900" spans="1:14" x14ac:dyDescent="0.2">
      <c r="A1900" s="1">
        <v>228679</v>
      </c>
      <c r="B1900" s="1">
        <v>232529</v>
      </c>
      <c r="C1900" s="3">
        <v>1</v>
      </c>
      <c r="D1900" s="3">
        <v>17</v>
      </c>
      <c r="E1900" s="3">
        <v>235</v>
      </c>
      <c r="F1900" s="3">
        <v>1983</v>
      </c>
      <c r="G1900" s="1">
        <v>34.35</v>
      </c>
      <c r="H1900" s="2" t="s">
        <v>1521</v>
      </c>
      <c r="I1900" s="1" t="s">
        <v>22</v>
      </c>
      <c r="J1900">
        <f t="shared" si="29"/>
        <v>0</v>
      </c>
      <c r="K1900" t="str">
        <f>VLOOKUP(C1900,Region!$A$2:$B$3416,2,FALSE)</f>
        <v>中国</v>
      </c>
      <c r="L1900" t="str">
        <f>VLOOKUP(D1900,Region!$A$2:$B$3416,2,FALSE)</f>
        <v>江西</v>
      </c>
      <c r="M1900" t="str">
        <f>VLOOKUP(E1900,Region!$A$2:$B$3416,2,FALSE)</f>
        <v>赣州</v>
      </c>
      <c r="N1900" t="str">
        <f>VLOOKUP(F1900,Region!$A$2:$B$3416,2,FALSE)</f>
        <v>瑞金市</v>
      </c>
    </row>
    <row r="1901" spans="1:14" x14ac:dyDescent="0.2">
      <c r="A1901" s="1">
        <v>228680</v>
      </c>
      <c r="B1901" s="1">
        <v>232533</v>
      </c>
      <c r="C1901" s="3">
        <v>1</v>
      </c>
      <c r="D1901" s="3">
        <v>7</v>
      </c>
      <c r="E1901" s="3">
        <v>103</v>
      </c>
      <c r="F1901" s="3">
        <v>911</v>
      </c>
      <c r="G1901" s="1">
        <v>379.83</v>
      </c>
      <c r="H1901" s="2" t="s">
        <v>1517</v>
      </c>
      <c r="I1901" s="1" t="s">
        <v>13</v>
      </c>
      <c r="J1901">
        <f t="shared" si="29"/>
        <v>0</v>
      </c>
      <c r="K1901" t="str">
        <f>VLOOKUP(C1901,Region!$A$2:$B$3416,2,FALSE)</f>
        <v>中国</v>
      </c>
      <c r="L1901" t="str">
        <f>VLOOKUP(D1901,Region!$A$2:$B$3416,2,FALSE)</f>
        <v>广西</v>
      </c>
      <c r="M1901" t="str">
        <f>VLOOKUP(E1901,Region!$A$2:$B$3416,2,FALSE)</f>
        <v>贵港</v>
      </c>
      <c r="N1901" t="str">
        <f>VLOOKUP(F1901,Region!$A$2:$B$3416,2,FALSE)</f>
        <v>覃塘区</v>
      </c>
    </row>
    <row r="1902" spans="1:14" x14ac:dyDescent="0.2">
      <c r="A1902" s="1">
        <v>228681</v>
      </c>
      <c r="B1902" s="1">
        <v>232538</v>
      </c>
      <c r="C1902" s="3">
        <v>1</v>
      </c>
      <c r="D1902" s="3">
        <v>6</v>
      </c>
      <c r="E1902" s="3">
        <v>88</v>
      </c>
      <c r="F1902" s="3">
        <v>800</v>
      </c>
      <c r="G1902" s="1">
        <v>244.35</v>
      </c>
      <c r="H1902" s="2" t="s">
        <v>1513</v>
      </c>
      <c r="I1902" s="1" t="s">
        <v>11</v>
      </c>
      <c r="J1902">
        <f t="shared" si="29"/>
        <v>0</v>
      </c>
      <c r="K1902" t="str">
        <f>VLOOKUP(C1902,Region!$A$2:$B$3416,2,FALSE)</f>
        <v>中国</v>
      </c>
      <c r="L1902" t="str">
        <f>VLOOKUP(D1902,Region!$A$2:$B$3416,2,FALSE)</f>
        <v>广东</v>
      </c>
      <c r="M1902" t="str">
        <f>VLOOKUP(E1902,Region!$A$2:$B$3416,2,FALSE)</f>
        <v>汕头</v>
      </c>
      <c r="N1902" t="str">
        <f>VLOOKUP(F1902,Region!$A$2:$B$3416,2,FALSE)</f>
        <v>龙湖区</v>
      </c>
    </row>
    <row r="1903" spans="1:14" x14ac:dyDescent="0.2">
      <c r="A1903" s="1">
        <v>228682</v>
      </c>
      <c r="B1903" s="1">
        <v>232545</v>
      </c>
      <c r="C1903" s="3">
        <v>1</v>
      </c>
      <c r="D1903" s="3">
        <v>6</v>
      </c>
      <c r="E1903" s="3">
        <v>77</v>
      </c>
      <c r="F1903" s="3">
        <v>707</v>
      </c>
      <c r="G1903" s="1">
        <v>85.05</v>
      </c>
      <c r="H1903" s="2" t="s">
        <v>1507</v>
      </c>
      <c r="I1903" s="1" t="s">
        <v>14</v>
      </c>
      <c r="J1903">
        <f t="shared" si="29"/>
        <v>0</v>
      </c>
      <c r="K1903" t="str">
        <f>VLOOKUP(C1903,Region!$A$2:$B$3416,2,FALSE)</f>
        <v>中国</v>
      </c>
      <c r="L1903" t="str">
        <f>VLOOKUP(D1903,Region!$A$2:$B$3416,2,FALSE)</f>
        <v>广东</v>
      </c>
      <c r="M1903" t="str">
        <f>VLOOKUP(E1903,Region!$A$2:$B$3416,2,FALSE)</f>
        <v>深圳</v>
      </c>
      <c r="N1903" t="str">
        <f>VLOOKUP(F1903,Region!$A$2:$B$3416,2,FALSE)</f>
        <v>南山区</v>
      </c>
    </row>
    <row r="1904" spans="1:14" x14ac:dyDescent="0.2">
      <c r="A1904" s="1">
        <v>228683</v>
      </c>
      <c r="B1904" s="1">
        <v>232550</v>
      </c>
      <c r="C1904" s="3">
        <v>1</v>
      </c>
      <c r="D1904" s="3">
        <v>6</v>
      </c>
      <c r="E1904" s="3">
        <v>76</v>
      </c>
      <c r="F1904" s="3">
        <v>693</v>
      </c>
      <c r="G1904" s="1">
        <v>1495.95</v>
      </c>
      <c r="H1904" s="2" t="s">
        <v>1502</v>
      </c>
      <c r="I1904" s="1" t="s">
        <v>10</v>
      </c>
      <c r="J1904">
        <f t="shared" si="29"/>
        <v>1</v>
      </c>
      <c r="K1904" t="str">
        <f>VLOOKUP(C1904,Region!$A$2:$B$3416,2,FALSE)</f>
        <v>中国</v>
      </c>
      <c r="L1904" t="str">
        <f>VLOOKUP(D1904,Region!$A$2:$B$3416,2,FALSE)</f>
        <v>广东</v>
      </c>
      <c r="M1904" t="str">
        <f>VLOOKUP(E1904,Region!$A$2:$B$3416,2,FALSE)</f>
        <v>广州</v>
      </c>
      <c r="N1904" t="str">
        <f>VLOOKUP(F1904,Region!$A$2:$B$3416,2,FALSE)</f>
        <v>天河区</v>
      </c>
    </row>
    <row r="1905" spans="1:14" x14ac:dyDescent="0.2">
      <c r="A1905" s="1">
        <v>228684</v>
      </c>
      <c r="B1905" s="1">
        <v>232550</v>
      </c>
      <c r="C1905" s="3">
        <v>1</v>
      </c>
      <c r="D1905" s="3">
        <v>6</v>
      </c>
      <c r="E1905" s="3">
        <v>76</v>
      </c>
      <c r="F1905" s="3">
        <v>693</v>
      </c>
      <c r="G1905" s="1">
        <v>1495.95</v>
      </c>
      <c r="H1905" s="2" t="s">
        <v>1502</v>
      </c>
      <c r="I1905" s="1" t="s">
        <v>10</v>
      </c>
      <c r="J1905">
        <f t="shared" si="29"/>
        <v>1</v>
      </c>
      <c r="K1905" t="str">
        <f>VLOOKUP(C1905,Region!$A$2:$B$3416,2,FALSE)</f>
        <v>中国</v>
      </c>
      <c r="L1905" t="str">
        <f>VLOOKUP(D1905,Region!$A$2:$B$3416,2,FALSE)</f>
        <v>广东</v>
      </c>
      <c r="M1905" t="str">
        <f>VLOOKUP(E1905,Region!$A$2:$B$3416,2,FALSE)</f>
        <v>广州</v>
      </c>
      <c r="N1905" t="str">
        <f>VLOOKUP(F1905,Region!$A$2:$B$3416,2,FALSE)</f>
        <v>天河区</v>
      </c>
    </row>
    <row r="1906" spans="1:14" x14ac:dyDescent="0.2">
      <c r="A1906" s="1">
        <v>228685</v>
      </c>
      <c r="B1906" s="1">
        <v>232551</v>
      </c>
      <c r="C1906" s="3">
        <v>1</v>
      </c>
      <c r="D1906" s="3">
        <v>6</v>
      </c>
      <c r="E1906" s="3">
        <v>96</v>
      </c>
      <c r="F1906" s="3">
        <v>850</v>
      </c>
      <c r="G1906" s="1">
        <v>95.8</v>
      </c>
      <c r="H1906" s="2" t="s">
        <v>1599</v>
      </c>
      <c r="I1906" s="1" t="s">
        <v>22</v>
      </c>
      <c r="J1906">
        <f t="shared" si="29"/>
        <v>0</v>
      </c>
      <c r="K1906" t="str">
        <f>VLOOKUP(C1906,Region!$A$2:$B$3416,2,FALSE)</f>
        <v>中国</v>
      </c>
      <c r="L1906" t="str">
        <f>VLOOKUP(D1906,Region!$A$2:$B$3416,2,FALSE)</f>
        <v>广东</v>
      </c>
      <c r="M1906" t="str">
        <f>VLOOKUP(E1906,Region!$A$2:$B$3416,2,FALSE)</f>
        <v>珠海</v>
      </c>
      <c r="N1906" t="str">
        <f>VLOOKUP(F1906,Region!$A$2:$B$3416,2,FALSE)</f>
        <v>香洲区</v>
      </c>
    </row>
    <row r="1907" spans="1:14" x14ac:dyDescent="0.2">
      <c r="A1907" s="1">
        <v>228686</v>
      </c>
      <c r="B1907" s="1">
        <v>232552</v>
      </c>
      <c r="C1907" s="3">
        <v>1</v>
      </c>
      <c r="D1907" s="3">
        <v>6</v>
      </c>
      <c r="E1907" s="3">
        <v>84</v>
      </c>
      <c r="F1907" s="3">
        <v>770</v>
      </c>
      <c r="G1907" s="1">
        <v>316.8</v>
      </c>
      <c r="H1907" s="2" t="s">
        <v>1501</v>
      </c>
      <c r="I1907" s="1" t="s">
        <v>13</v>
      </c>
      <c r="J1907">
        <f t="shared" si="29"/>
        <v>1</v>
      </c>
      <c r="K1907" t="str">
        <f>VLOOKUP(C1907,Region!$A$2:$B$3416,2,FALSE)</f>
        <v>中国</v>
      </c>
      <c r="L1907" t="str">
        <f>VLOOKUP(D1907,Region!$A$2:$B$3416,2,FALSE)</f>
        <v>广东</v>
      </c>
      <c r="M1907" t="str">
        <f>VLOOKUP(E1907,Region!$A$2:$B$3416,2,FALSE)</f>
        <v>揭阳</v>
      </c>
      <c r="N1907" t="str">
        <f>VLOOKUP(F1907,Region!$A$2:$B$3416,2,FALSE)</f>
        <v>榕城区</v>
      </c>
    </row>
    <row r="1908" spans="1:14" x14ac:dyDescent="0.2">
      <c r="A1908" s="1">
        <v>228687</v>
      </c>
      <c r="B1908" s="1">
        <v>232569</v>
      </c>
      <c r="C1908" s="3">
        <v>1</v>
      </c>
      <c r="D1908" s="3">
        <v>14</v>
      </c>
      <c r="E1908" s="3">
        <v>197</v>
      </c>
      <c r="F1908" s="3">
        <v>1648</v>
      </c>
      <c r="G1908" s="1">
        <v>1425.6</v>
      </c>
      <c r="H1908" s="2" t="s">
        <v>1487</v>
      </c>
      <c r="I1908" s="1" t="s">
        <v>14</v>
      </c>
      <c r="J1908">
        <f t="shared" si="29"/>
        <v>1</v>
      </c>
      <c r="K1908" t="str">
        <f>VLOOKUP(C1908,Region!$A$2:$B$3416,2,FALSE)</f>
        <v>中国</v>
      </c>
      <c r="L1908" t="str">
        <f>VLOOKUP(D1908,Region!$A$2:$B$3416,2,FALSE)</f>
        <v>湖南</v>
      </c>
      <c r="M1908" t="str">
        <f>VLOOKUP(E1908,Region!$A$2:$B$3416,2,FALSE)</f>
        <v>长沙</v>
      </c>
      <c r="N1908" t="str">
        <f>VLOOKUP(F1908,Region!$A$2:$B$3416,2,FALSE)</f>
        <v>芙蓉区</v>
      </c>
    </row>
    <row r="1909" spans="1:14" x14ac:dyDescent="0.2">
      <c r="A1909" s="1">
        <v>228688</v>
      </c>
      <c r="B1909" s="1">
        <v>232578</v>
      </c>
      <c r="C1909" s="3">
        <v>1</v>
      </c>
      <c r="D1909" s="3">
        <v>6</v>
      </c>
      <c r="E1909" s="3">
        <v>76</v>
      </c>
      <c r="F1909" s="3">
        <v>696</v>
      </c>
      <c r="G1909" s="1">
        <v>45.65</v>
      </c>
      <c r="H1909" s="2" t="s">
        <v>1477</v>
      </c>
      <c r="I1909" s="1" t="s">
        <v>14</v>
      </c>
      <c r="J1909">
        <f t="shared" si="29"/>
        <v>1</v>
      </c>
      <c r="K1909" t="str">
        <f>VLOOKUP(C1909,Region!$A$2:$B$3416,2,FALSE)</f>
        <v>中国</v>
      </c>
      <c r="L1909" t="str">
        <f>VLOOKUP(D1909,Region!$A$2:$B$3416,2,FALSE)</f>
        <v>广东</v>
      </c>
      <c r="M1909" t="str">
        <f>VLOOKUP(E1909,Region!$A$2:$B$3416,2,FALSE)</f>
        <v>广州</v>
      </c>
      <c r="N1909" t="str">
        <f>VLOOKUP(F1909,Region!$A$2:$B$3416,2,FALSE)</f>
        <v>海珠区</v>
      </c>
    </row>
    <row r="1910" spans="1:14" x14ac:dyDescent="0.2">
      <c r="A1910" s="1">
        <v>228689</v>
      </c>
      <c r="B1910" s="1">
        <v>232583</v>
      </c>
      <c r="C1910" s="3">
        <v>1</v>
      </c>
      <c r="D1910" s="3">
        <v>6</v>
      </c>
      <c r="E1910" s="3">
        <v>76</v>
      </c>
      <c r="F1910" s="3">
        <v>700</v>
      </c>
      <c r="G1910" s="1">
        <v>131.25</v>
      </c>
      <c r="H1910" s="2" t="s">
        <v>1473</v>
      </c>
      <c r="I1910" s="1" t="s">
        <v>14</v>
      </c>
      <c r="J1910">
        <f t="shared" si="29"/>
        <v>1</v>
      </c>
      <c r="K1910" t="str">
        <f>VLOOKUP(C1910,Region!$A$2:$B$3416,2,FALSE)</f>
        <v>中国</v>
      </c>
      <c r="L1910" t="str">
        <f>VLOOKUP(D1910,Region!$A$2:$B$3416,2,FALSE)</f>
        <v>广东</v>
      </c>
      <c r="M1910" t="str">
        <f>VLOOKUP(E1910,Region!$A$2:$B$3416,2,FALSE)</f>
        <v>广州</v>
      </c>
      <c r="N1910" t="str">
        <f>VLOOKUP(F1910,Region!$A$2:$B$3416,2,FALSE)</f>
        <v>番禺区</v>
      </c>
    </row>
    <row r="1911" spans="1:14" x14ac:dyDescent="0.2">
      <c r="A1911" s="1">
        <v>228690</v>
      </c>
      <c r="B1911" s="1">
        <v>232583</v>
      </c>
      <c r="C1911" s="3">
        <v>1</v>
      </c>
      <c r="D1911" s="3">
        <v>6</v>
      </c>
      <c r="E1911" s="3">
        <v>76</v>
      </c>
      <c r="F1911" s="3">
        <v>700</v>
      </c>
      <c r="G1911" s="1">
        <v>131.25</v>
      </c>
      <c r="H1911" s="2" t="s">
        <v>1473</v>
      </c>
      <c r="I1911" s="1" t="s">
        <v>14</v>
      </c>
      <c r="J1911">
        <f t="shared" si="29"/>
        <v>1</v>
      </c>
      <c r="K1911" t="str">
        <f>VLOOKUP(C1911,Region!$A$2:$B$3416,2,FALSE)</f>
        <v>中国</v>
      </c>
      <c r="L1911" t="str">
        <f>VLOOKUP(D1911,Region!$A$2:$B$3416,2,FALSE)</f>
        <v>广东</v>
      </c>
      <c r="M1911" t="str">
        <f>VLOOKUP(E1911,Region!$A$2:$B$3416,2,FALSE)</f>
        <v>广州</v>
      </c>
      <c r="N1911" t="str">
        <f>VLOOKUP(F1911,Region!$A$2:$B$3416,2,FALSE)</f>
        <v>番禺区</v>
      </c>
    </row>
    <row r="1912" spans="1:14" x14ac:dyDescent="0.2">
      <c r="A1912" s="1">
        <v>228691</v>
      </c>
      <c r="B1912" s="1">
        <v>232584</v>
      </c>
      <c r="C1912" s="3">
        <v>1</v>
      </c>
      <c r="D1912" s="3">
        <v>30</v>
      </c>
      <c r="E1912" s="3">
        <v>373</v>
      </c>
      <c r="F1912" s="3">
        <v>3148</v>
      </c>
      <c r="G1912" s="1">
        <v>152.5</v>
      </c>
      <c r="H1912" s="2" t="s">
        <v>1471</v>
      </c>
      <c r="I1912" s="1" t="s">
        <v>13</v>
      </c>
      <c r="J1912">
        <f t="shared" si="29"/>
        <v>1</v>
      </c>
      <c r="K1912" t="str">
        <f>VLOOKUP(C1912,Region!$A$2:$B$3416,2,FALSE)</f>
        <v>中国</v>
      </c>
      <c r="L1912" t="str">
        <f>VLOOKUP(D1912,Region!$A$2:$B$3416,2,FALSE)</f>
        <v>云南</v>
      </c>
      <c r="M1912" t="str">
        <f>VLOOKUP(E1912,Region!$A$2:$B$3416,2,FALSE)</f>
        <v>大理</v>
      </c>
      <c r="N1912" t="str">
        <f>VLOOKUP(F1912,Region!$A$2:$B$3416,2,FALSE)</f>
        <v>大理市</v>
      </c>
    </row>
    <row r="1913" spans="1:14" x14ac:dyDescent="0.2">
      <c r="A1913" s="1">
        <v>228692</v>
      </c>
      <c r="B1913" s="1">
        <v>232584</v>
      </c>
      <c r="C1913" s="3">
        <v>1</v>
      </c>
      <c r="D1913" s="3">
        <v>30</v>
      </c>
      <c r="E1913" s="3">
        <v>373</v>
      </c>
      <c r="F1913" s="3">
        <v>3148</v>
      </c>
      <c r="G1913" s="1">
        <v>152.5</v>
      </c>
      <c r="H1913" s="2" t="s">
        <v>1471</v>
      </c>
      <c r="I1913" s="1" t="s">
        <v>13</v>
      </c>
      <c r="J1913">
        <f t="shared" si="29"/>
        <v>1</v>
      </c>
      <c r="K1913" t="str">
        <f>VLOOKUP(C1913,Region!$A$2:$B$3416,2,FALSE)</f>
        <v>中国</v>
      </c>
      <c r="L1913" t="str">
        <f>VLOOKUP(D1913,Region!$A$2:$B$3416,2,FALSE)</f>
        <v>云南</v>
      </c>
      <c r="M1913" t="str">
        <f>VLOOKUP(E1913,Region!$A$2:$B$3416,2,FALSE)</f>
        <v>大理</v>
      </c>
      <c r="N1913" t="str">
        <f>VLOOKUP(F1913,Region!$A$2:$B$3416,2,FALSE)</f>
        <v>大理市</v>
      </c>
    </row>
    <row r="1914" spans="1:14" x14ac:dyDescent="0.2">
      <c r="A1914" s="1">
        <v>228693</v>
      </c>
      <c r="B1914" s="1">
        <v>232585</v>
      </c>
      <c r="C1914" s="3">
        <v>1</v>
      </c>
      <c r="D1914" s="3">
        <v>10</v>
      </c>
      <c r="E1914" s="3">
        <v>138</v>
      </c>
      <c r="F1914" s="3">
        <v>1092</v>
      </c>
      <c r="G1914" s="1">
        <v>56.4</v>
      </c>
      <c r="H1914" s="2" t="s">
        <v>1470</v>
      </c>
      <c r="I1914" s="1" t="s">
        <v>13</v>
      </c>
      <c r="J1914">
        <f t="shared" si="29"/>
        <v>1</v>
      </c>
      <c r="K1914" t="str">
        <f>VLOOKUP(C1914,Region!$A$2:$B$3416,2,FALSE)</f>
        <v>中国</v>
      </c>
      <c r="L1914" t="str">
        <f>VLOOKUP(D1914,Region!$A$2:$B$3416,2,FALSE)</f>
        <v>河北</v>
      </c>
      <c r="M1914" t="str">
        <f>VLOOKUP(E1914,Region!$A$2:$B$3416,2,FALSE)</f>
        <v>石家庄</v>
      </c>
      <c r="N1914" t="str">
        <f>VLOOKUP(F1914,Region!$A$2:$B$3416,2,FALSE)</f>
        <v>栾城县</v>
      </c>
    </row>
    <row r="1915" spans="1:14" x14ac:dyDescent="0.2">
      <c r="A1915" s="1">
        <v>228694</v>
      </c>
      <c r="B1915" s="1">
        <v>232585</v>
      </c>
      <c r="C1915" s="3">
        <v>1</v>
      </c>
      <c r="D1915" s="3">
        <v>10</v>
      </c>
      <c r="E1915" s="3">
        <v>138</v>
      </c>
      <c r="F1915" s="3">
        <v>1092</v>
      </c>
      <c r="G1915" s="1">
        <v>56.4</v>
      </c>
      <c r="H1915" s="2" t="s">
        <v>1470</v>
      </c>
      <c r="I1915" s="1" t="s">
        <v>13</v>
      </c>
      <c r="J1915">
        <f t="shared" si="29"/>
        <v>1</v>
      </c>
      <c r="K1915" t="str">
        <f>VLOOKUP(C1915,Region!$A$2:$B$3416,2,FALSE)</f>
        <v>中国</v>
      </c>
      <c r="L1915" t="str">
        <f>VLOOKUP(D1915,Region!$A$2:$B$3416,2,FALSE)</f>
        <v>河北</v>
      </c>
      <c r="M1915" t="str">
        <f>VLOOKUP(E1915,Region!$A$2:$B$3416,2,FALSE)</f>
        <v>石家庄</v>
      </c>
      <c r="N1915" t="str">
        <f>VLOOKUP(F1915,Region!$A$2:$B$3416,2,FALSE)</f>
        <v>栾城县</v>
      </c>
    </row>
    <row r="1916" spans="1:14" x14ac:dyDescent="0.2">
      <c r="A1916" s="1">
        <v>228695</v>
      </c>
      <c r="B1916" s="1">
        <v>232586</v>
      </c>
      <c r="C1916" s="3">
        <v>1</v>
      </c>
      <c r="D1916" s="3">
        <v>6</v>
      </c>
      <c r="E1916" s="3">
        <v>88</v>
      </c>
      <c r="F1916" s="3">
        <v>801</v>
      </c>
      <c r="G1916" s="1">
        <v>41.47</v>
      </c>
      <c r="H1916" s="2" t="s">
        <v>1469</v>
      </c>
      <c r="I1916" s="1" t="s">
        <v>11</v>
      </c>
      <c r="J1916">
        <f t="shared" si="29"/>
        <v>1</v>
      </c>
      <c r="K1916" t="str">
        <f>VLOOKUP(C1916,Region!$A$2:$B$3416,2,FALSE)</f>
        <v>中国</v>
      </c>
      <c r="L1916" t="str">
        <f>VLOOKUP(D1916,Region!$A$2:$B$3416,2,FALSE)</f>
        <v>广东</v>
      </c>
      <c r="M1916" t="str">
        <f>VLOOKUP(E1916,Region!$A$2:$B$3416,2,FALSE)</f>
        <v>汕头</v>
      </c>
      <c r="N1916" t="str">
        <f>VLOOKUP(F1916,Region!$A$2:$B$3416,2,FALSE)</f>
        <v>金平区</v>
      </c>
    </row>
    <row r="1917" spans="1:14" x14ac:dyDescent="0.2">
      <c r="A1917" s="1">
        <v>228696</v>
      </c>
      <c r="B1917" s="1">
        <v>232591</v>
      </c>
      <c r="C1917" s="3">
        <v>1</v>
      </c>
      <c r="D1917" s="3">
        <v>6</v>
      </c>
      <c r="E1917" s="3">
        <v>79</v>
      </c>
      <c r="F1917" s="3">
        <v>719</v>
      </c>
      <c r="G1917" s="1">
        <v>103.92</v>
      </c>
      <c r="H1917" s="2" t="s">
        <v>1464</v>
      </c>
      <c r="I1917" s="1" t="s">
        <v>14</v>
      </c>
      <c r="J1917">
        <f t="shared" si="29"/>
        <v>1</v>
      </c>
      <c r="K1917" t="str">
        <f>VLOOKUP(C1917,Region!$A$2:$B$3416,2,FALSE)</f>
        <v>中国</v>
      </c>
      <c r="L1917" t="str">
        <f>VLOOKUP(D1917,Region!$A$2:$B$3416,2,FALSE)</f>
        <v>广东</v>
      </c>
      <c r="M1917" t="str">
        <f>VLOOKUP(E1917,Region!$A$2:$B$3416,2,FALSE)</f>
        <v>东莞</v>
      </c>
      <c r="N1917" t="str">
        <f>VLOOKUP(F1917,Region!$A$2:$B$3416,2,FALSE)</f>
        <v>虎门镇</v>
      </c>
    </row>
    <row r="1918" spans="1:14" x14ac:dyDescent="0.2">
      <c r="A1918" s="1">
        <v>228697</v>
      </c>
      <c r="B1918" s="1">
        <v>232598</v>
      </c>
      <c r="C1918" s="3">
        <v>1</v>
      </c>
      <c r="D1918" s="3">
        <v>31</v>
      </c>
      <c r="E1918" s="3">
        <v>390</v>
      </c>
      <c r="F1918" s="3">
        <v>3304</v>
      </c>
      <c r="G1918" s="1">
        <v>122.08</v>
      </c>
      <c r="H1918" s="2" t="s">
        <v>1459</v>
      </c>
      <c r="I1918" s="1" t="s">
        <v>11</v>
      </c>
      <c r="J1918">
        <f t="shared" si="29"/>
        <v>1</v>
      </c>
      <c r="K1918" t="str">
        <f>VLOOKUP(C1918,Region!$A$2:$B$3416,2,FALSE)</f>
        <v>中国</v>
      </c>
      <c r="L1918" t="str">
        <f>VLOOKUP(D1918,Region!$A$2:$B$3416,2,FALSE)</f>
        <v>浙江</v>
      </c>
      <c r="M1918" t="str">
        <f>VLOOKUP(E1918,Region!$A$2:$B$3416,2,FALSE)</f>
        <v>台州</v>
      </c>
      <c r="N1918" t="str">
        <f>VLOOKUP(F1918,Region!$A$2:$B$3416,2,FALSE)</f>
        <v>仙居县</v>
      </c>
    </row>
    <row r="1919" spans="1:14" x14ac:dyDescent="0.2">
      <c r="A1919" s="1">
        <v>228698</v>
      </c>
      <c r="B1919" s="1">
        <v>232599</v>
      </c>
      <c r="C1919" s="3">
        <v>1</v>
      </c>
      <c r="D1919" s="3">
        <v>6</v>
      </c>
      <c r="E1919" s="3">
        <v>96</v>
      </c>
      <c r="F1919" s="3">
        <v>850</v>
      </c>
      <c r="G1919" s="1">
        <v>158.55000000000001</v>
      </c>
      <c r="H1919" s="2" t="s">
        <v>1599</v>
      </c>
      <c r="I1919" s="1" t="s">
        <v>11</v>
      </c>
      <c r="J1919">
        <f t="shared" si="29"/>
        <v>0</v>
      </c>
      <c r="K1919" t="str">
        <f>VLOOKUP(C1919,Region!$A$2:$B$3416,2,FALSE)</f>
        <v>中国</v>
      </c>
      <c r="L1919" t="str">
        <f>VLOOKUP(D1919,Region!$A$2:$B$3416,2,FALSE)</f>
        <v>广东</v>
      </c>
      <c r="M1919" t="str">
        <f>VLOOKUP(E1919,Region!$A$2:$B$3416,2,FALSE)</f>
        <v>珠海</v>
      </c>
      <c r="N1919" t="str">
        <f>VLOOKUP(F1919,Region!$A$2:$B$3416,2,FALSE)</f>
        <v>香洲区</v>
      </c>
    </row>
    <row r="1920" spans="1:14" x14ac:dyDescent="0.2">
      <c r="A1920" s="1">
        <v>228699</v>
      </c>
      <c r="B1920" s="1">
        <v>232604</v>
      </c>
      <c r="C1920" s="3">
        <v>1</v>
      </c>
      <c r="D1920" s="3">
        <v>14</v>
      </c>
      <c r="E1920" s="3">
        <v>200</v>
      </c>
      <c r="F1920" s="3">
        <v>1671</v>
      </c>
      <c r="G1920" s="1">
        <v>209.7</v>
      </c>
      <c r="H1920" s="2" t="s">
        <v>1454</v>
      </c>
      <c r="I1920" s="1" t="s">
        <v>14</v>
      </c>
      <c r="J1920">
        <f t="shared" si="29"/>
        <v>1</v>
      </c>
      <c r="K1920" t="str">
        <f>VLOOKUP(C1920,Region!$A$2:$B$3416,2,FALSE)</f>
        <v>中国</v>
      </c>
      <c r="L1920" t="str">
        <f>VLOOKUP(D1920,Region!$A$2:$B$3416,2,FALSE)</f>
        <v>湖南</v>
      </c>
      <c r="M1920" t="str">
        <f>VLOOKUP(E1920,Region!$A$2:$B$3416,2,FALSE)</f>
        <v>郴州</v>
      </c>
      <c r="N1920" t="str">
        <f>VLOOKUP(F1920,Region!$A$2:$B$3416,2,FALSE)</f>
        <v>苏仙区</v>
      </c>
    </row>
    <row r="1921" spans="1:14" x14ac:dyDescent="0.2">
      <c r="A1921" s="1">
        <v>228700</v>
      </c>
      <c r="B1921" s="1">
        <v>232606</v>
      </c>
      <c r="C1921" s="3">
        <v>1</v>
      </c>
      <c r="D1921" s="3">
        <v>6</v>
      </c>
      <c r="E1921" s="3">
        <v>88</v>
      </c>
      <c r="F1921" s="3">
        <v>799</v>
      </c>
      <c r="G1921" s="1">
        <v>476.15</v>
      </c>
      <c r="H1921" s="2" t="s">
        <v>1452</v>
      </c>
      <c r="I1921" s="1" t="s">
        <v>13</v>
      </c>
      <c r="J1921">
        <f t="shared" si="29"/>
        <v>1</v>
      </c>
      <c r="K1921" t="str">
        <f>VLOOKUP(C1921,Region!$A$2:$B$3416,2,FALSE)</f>
        <v>中国</v>
      </c>
      <c r="L1921" t="str">
        <f>VLOOKUP(D1921,Region!$A$2:$B$3416,2,FALSE)</f>
        <v>广东</v>
      </c>
      <c r="M1921" t="str">
        <f>VLOOKUP(E1921,Region!$A$2:$B$3416,2,FALSE)</f>
        <v>汕头</v>
      </c>
      <c r="N1921" t="str">
        <f>VLOOKUP(F1921,Region!$A$2:$B$3416,2,FALSE)</f>
        <v>澄海区</v>
      </c>
    </row>
    <row r="1922" spans="1:14" x14ac:dyDescent="0.2">
      <c r="A1922" s="1">
        <v>228701</v>
      </c>
      <c r="B1922" s="1">
        <v>232609</v>
      </c>
      <c r="C1922" s="3">
        <v>1</v>
      </c>
      <c r="D1922" s="3">
        <v>26</v>
      </c>
      <c r="E1922" s="3">
        <v>322</v>
      </c>
      <c r="F1922" s="3">
        <v>2730</v>
      </c>
      <c r="G1922" s="1">
        <v>198.2</v>
      </c>
      <c r="H1922" s="2" t="s">
        <v>1448</v>
      </c>
      <c r="I1922" s="1" t="s">
        <v>14</v>
      </c>
      <c r="J1922">
        <f t="shared" si="29"/>
        <v>1</v>
      </c>
      <c r="K1922" t="str">
        <f>VLOOKUP(C1922,Region!$A$2:$B$3416,2,FALSE)</f>
        <v>中国</v>
      </c>
      <c r="L1922" t="str">
        <f>VLOOKUP(D1922,Region!$A$2:$B$3416,2,FALSE)</f>
        <v>四川</v>
      </c>
      <c r="M1922" t="str">
        <f>VLOOKUP(E1922,Region!$A$2:$B$3416,2,FALSE)</f>
        <v>成都</v>
      </c>
      <c r="N1922" t="str">
        <f>VLOOKUP(F1922,Region!$A$2:$B$3416,2,FALSE)</f>
        <v>温江区</v>
      </c>
    </row>
    <row r="1923" spans="1:14" x14ac:dyDescent="0.2">
      <c r="A1923" s="1">
        <v>228702</v>
      </c>
      <c r="B1923" s="1">
        <v>232609</v>
      </c>
      <c r="C1923" s="3">
        <v>1</v>
      </c>
      <c r="D1923" s="3">
        <v>26</v>
      </c>
      <c r="E1923" s="3">
        <v>322</v>
      </c>
      <c r="F1923" s="3">
        <v>2730</v>
      </c>
      <c r="G1923" s="1">
        <v>198.2</v>
      </c>
      <c r="H1923" s="2" t="s">
        <v>1448</v>
      </c>
      <c r="I1923" s="1" t="s">
        <v>14</v>
      </c>
      <c r="J1923">
        <f t="shared" ref="J1923:J1986" si="30">HOUR(H1923)</f>
        <v>1</v>
      </c>
      <c r="K1923" t="str">
        <f>VLOOKUP(C1923,Region!$A$2:$B$3416,2,FALSE)</f>
        <v>中国</v>
      </c>
      <c r="L1923" t="str">
        <f>VLOOKUP(D1923,Region!$A$2:$B$3416,2,FALSE)</f>
        <v>四川</v>
      </c>
      <c r="M1923" t="str">
        <f>VLOOKUP(E1923,Region!$A$2:$B$3416,2,FALSE)</f>
        <v>成都</v>
      </c>
      <c r="N1923" t="str">
        <f>VLOOKUP(F1923,Region!$A$2:$B$3416,2,FALSE)</f>
        <v>温江区</v>
      </c>
    </row>
    <row r="1924" spans="1:14" x14ac:dyDescent="0.2">
      <c r="A1924" s="1">
        <v>228703</v>
      </c>
      <c r="B1924" s="1">
        <v>232615</v>
      </c>
      <c r="C1924" s="3">
        <v>1</v>
      </c>
      <c r="D1924" s="3">
        <v>9</v>
      </c>
      <c r="E1924" s="3">
        <v>121</v>
      </c>
      <c r="F1924" s="3">
        <v>0</v>
      </c>
      <c r="G1924" s="1">
        <v>129.9</v>
      </c>
      <c r="H1924" s="2" t="s">
        <v>1443</v>
      </c>
      <c r="I1924" s="1" t="s">
        <v>11</v>
      </c>
      <c r="J1924">
        <f t="shared" si="30"/>
        <v>1</v>
      </c>
      <c r="K1924" t="str">
        <f>VLOOKUP(C1924,Region!$A$2:$B$3416,2,FALSE)</f>
        <v>中国</v>
      </c>
      <c r="L1924" t="str">
        <f>VLOOKUP(D1924,Region!$A$2:$B$3416,2,FALSE)</f>
        <v>海南</v>
      </c>
      <c r="M1924" t="str">
        <f>VLOOKUP(E1924,Region!$A$2:$B$3416,2,FALSE)</f>
        <v>三亚</v>
      </c>
      <c r="N1924" t="e">
        <f>VLOOKUP(F1924,Region!$A$2:$B$3416,2,FALSE)</f>
        <v>#N/A</v>
      </c>
    </row>
    <row r="1925" spans="1:14" x14ac:dyDescent="0.2">
      <c r="A1925" s="1">
        <v>228704</v>
      </c>
      <c r="B1925" s="1">
        <v>232622</v>
      </c>
      <c r="C1925" s="3">
        <v>1</v>
      </c>
      <c r="D1925" s="3">
        <v>6</v>
      </c>
      <c r="E1925" s="3">
        <v>76</v>
      </c>
      <c r="F1925" s="3">
        <v>696</v>
      </c>
      <c r="G1925" s="1">
        <v>92.9</v>
      </c>
      <c r="H1925" s="2" t="s">
        <v>1436</v>
      </c>
      <c r="I1925" s="1" t="s">
        <v>11</v>
      </c>
      <c r="J1925">
        <f t="shared" si="30"/>
        <v>1</v>
      </c>
      <c r="K1925" t="str">
        <f>VLOOKUP(C1925,Region!$A$2:$B$3416,2,FALSE)</f>
        <v>中国</v>
      </c>
      <c r="L1925" t="str">
        <f>VLOOKUP(D1925,Region!$A$2:$B$3416,2,FALSE)</f>
        <v>广东</v>
      </c>
      <c r="M1925" t="str">
        <f>VLOOKUP(E1925,Region!$A$2:$B$3416,2,FALSE)</f>
        <v>广州</v>
      </c>
      <c r="N1925" t="str">
        <f>VLOOKUP(F1925,Region!$A$2:$B$3416,2,FALSE)</f>
        <v>海珠区</v>
      </c>
    </row>
    <row r="1926" spans="1:14" x14ac:dyDescent="0.2">
      <c r="A1926" s="1">
        <v>228705</v>
      </c>
      <c r="B1926" s="1">
        <v>231625</v>
      </c>
      <c r="C1926" s="3">
        <v>1</v>
      </c>
      <c r="D1926" s="3">
        <v>2</v>
      </c>
      <c r="E1926" s="3">
        <v>52</v>
      </c>
      <c r="F1926" s="3">
        <v>506</v>
      </c>
      <c r="G1926" s="1">
        <v>71.95</v>
      </c>
      <c r="H1926" s="2" t="s">
        <v>1431</v>
      </c>
      <c r="I1926" s="1" t="s">
        <v>13</v>
      </c>
      <c r="J1926">
        <f t="shared" si="30"/>
        <v>1</v>
      </c>
      <c r="K1926" t="str">
        <f>VLOOKUP(C1926,Region!$A$2:$B$3416,2,FALSE)</f>
        <v>中国</v>
      </c>
      <c r="L1926" t="str">
        <f>VLOOKUP(D1926,Region!$A$2:$B$3416,2,FALSE)</f>
        <v>北京</v>
      </c>
      <c r="M1926" t="str">
        <f>VLOOKUP(E1926,Region!$A$2:$B$3416,2,FALSE)</f>
        <v>北京</v>
      </c>
      <c r="N1926" t="str">
        <f>VLOOKUP(F1926,Region!$A$2:$B$3416,2,FALSE)</f>
        <v>丰台区</v>
      </c>
    </row>
    <row r="1927" spans="1:14" x14ac:dyDescent="0.2">
      <c r="A1927" s="1">
        <v>228706</v>
      </c>
      <c r="B1927" s="1">
        <v>231628</v>
      </c>
      <c r="C1927" s="3">
        <v>1</v>
      </c>
      <c r="D1927" s="3">
        <v>2</v>
      </c>
      <c r="E1927" s="3">
        <v>52</v>
      </c>
      <c r="F1927" s="3">
        <v>509</v>
      </c>
      <c r="G1927" s="1">
        <v>72.7</v>
      </c>
      <c r="H1927" s="2" t="s">
        <v>1429</v>
      </c>
      <c r="I1927" s="1" t="s">
        <v>10</v>
      </c>
      <c r="J1927">
        <f t="shared" si="30"/>
        <v>1</v>
      </c>
      <c r="K1927" t="str">
        <f>VLOOKUP(C1927,Region!$A$2:$B$3416,2,FALSE)</f>
        <v>中国</v>
      </c>
      <c r="L1927" t="str">
        <f>VLOOKUP(D1927,Region!$A$2:$B$3416,2,FALSE)</f>
        <v>北京</v>
      </c>
      <c r="M1927" t="str">
        <f>VLOOKUP(E1927,Region!$A$2:$B$3416,2,FALSE)</f>
        <v>北京</v>
      </c>
      <c r="N1927" t="str">
        <f>VLOOKUP(F1927,Region!$A$2:$B$3416,2,FALSE)</f>
        <v>门头沟区</v>
      </c>
    </row>
    <row r="1928" spans="1:14" x14ac:dyDescent="0.2">
      <c r="A1928" s="1">
        <v>228707</v>
      </c>
      <c r="B1928" s="1">
        <v>231641</v>
      </c>
      <c r="C1928" s="3">
        <v>1</v>
      </c>
      <c r="D1928" s="3">
        <v>17</v>
      </c>
      <c r="E1928" s="3">
        <v>239</v>
      </c>
      <c r="F1928" s="3">
        <v>2028</v>
      </c>
      <c r="G1928" s="1">
        <v>1098.45</v>
      </c>
      <c r="H1928" s="2" t="s">
        <v>1418</v>
      </c>
      <c r="I1928" s="1" t="s">
        <v>13</v>
      </c>
      <c r="J1928">
        <f t="shared" si="30"/>
        <v>2</v>
      </c>
      <c r="K1928" t="str">
        <f>VLOOKUP(C1928,Region!$A$2:$B$3416,2,FALSE)</f>
        <v>中国</v>
      </c>
      <c r="L1928" t="str">
        <f>VLOOKUP(D1928,Region!$A$2:$B$3416,2,FALSE)</f>
        <v>江西</v>
      </c>
      <c r="M1928" t="str">
        <f>VLOOKUP(E1928,Region!$A$2:$B$3416,2,FALSE)</f>
        <v>萍乡</v>
      </c>
      <c r="N1928" t="str">
        <f>VLOOKUP(F1928,Region!$A$2:$B$3416,2,FALSE)</f>
        <v>安源区</v>
      </c>
    </row>
    <row r="1929" spans="1:14" x14ac:dyDescent="0.2">
      <c r="A1929" s="1">
        <v>228708</v>
      </c>
      <c r="B1929" s="1">
        <v>231645</v>
      </c>
      <c r="C1929" s="3">
        <v>1</v>
      </c>
      <c r="D1929" s="3">
        <v>29</v>
      </c>
      <c r="E1929" s="3">
        <v>356</v>
      </c>
      <c r="F1929" s="3">
        <v>3036</v>
      </c>
      <c r="G1929" s="1">
        <v>62.95</v>
      </c>
      <c r="H1929" s="2" t="s">
        <v>1415</v>
      </c>
      <c r="I1929" s="1" t="s">
        <v>11</v>
      </c>
      <c r="J1929">
        <f t="shared" si="30"/>
        <v>2</v>
      </c>
      <c r="K1929" t="str">
        <f>VLOOKUP(C1929,Region!$A$2:$B$3416,2,FALSE)</f>
        <v>中国</v>
      </c>
      <c r="L1929" t="str">
        <f>VLOOKUP(D1929,Region!$A$2:$B$3416,2,FALSE)</f>
        <v>新疆</v>
      </c>
      <c r="M1929" t="str">
        <f>VLOOKUP(E1929,Region!$A$2:$B$3416,2,FALSE)</f>
        <v>昌吉</v>
      </c>
      <c r="N1929" t="str">
        <f>VLOOKUP(F1929,Region!$A$2:$B$3416,2,FALSE)</f>
        <v>昌吉市</v>
      </c>
    </row>
    <row r="1930" spans="1:14" x14ac:dyDescent="0.2">
      <c r="A1930" s="1">
        <v>228709</v>
      </c>
      <c r="B1930" s="1">
        <v>231647</v>
      </c>
      <c r="C1930" s="3">
        <v>1</v>
      </c>
      <c r="D1930" s="3">
        <v>22</v>
      </c>
      <c r="E1930" s="3">
        <v>297</v>
      </c>
      <c r="F1930" s="3">
        <v>2453</v>
      </c>
      <c r="G1930" s="1">
        <v>107.85</v>
      </c>
      <c r="H1930" s="2" t="s">
        <v>1414</v>
      </c>
      <c r="I1930" s="1" t="s">
        <v>11</v>
      </c>
      <c r="J1930">
        <f t="shared" si="30"/>
        <v>2</v>
      </c>
      <c r="K1930" t="str">
        <f>VLOOKUP(C1930,Region!$A$2:$B$3416,2,FALSE)</f>
        <v>中国</v>
      </c>
      <c r="L1930" t="str">
        <f>VLOOKUP(D1930,Region!$A$2:$B$3416,2,FALSE)</f>
        <v>山东</v>
      </c>
      <c r="M1930" t="str">
        <f>VLOOKUP(E1930,Region!$A$2:$B$3416,2,FALSE)</f>
        <v>烟台</v>
      </c>
      <c r="N1930" t="str">
        <f>VLOOKUP(F1930,Region!$A$2:$B$3416,2,FALSE)</f>
        <v>莱州市</v>
      </c>
    </row>
    <row r="1931" spans="1:14" x14ac:dyDescent="0.2">
      <c r="A1931" s="1">
        <v>228710</v>
      </c>
      <c r="B1931" s="1">
        <v>231650</v>
      </c>
      <c r="C1931" s="3">
        <v>1</v>
      </c>
      <c r="D1931" s="3">
        <v>4</v>
      </c>
      <c r="E1931" s="3">
        <v>60</v>
      </c>
      <c r="F1931" s="3">
        <v>587</v>
      </c>
      <c r="G1931" s="1">
        <v>204.25</v>
      </c>
      <c r="H1931" s="2" t="s">
        <v>1411</v>
      </c>
      <c r="I1931" s="1" t="s">
        <v>13</v>
      </c>
      <c r="J1931">
        <f t="shared" si="30"/>
        <v>2</v>
      </c>
      <c r="K1931" t="str">
        <f>VLOOKUP(C1931,Region!$A$2:$B$3416,2,FALSE)</f>
        <v>中国</v>
      </c>
      <c r="L1931" t="str">
        <f>VLOOKUP(D1931,Region!$A$2:$B$3416,2,FALSE)</f>
        <v>福建</v>
      </c>
      <c r="M1931" t="str">
        <f>VLOOKUP(E1931,Region!$A$2:$B$3416,2,FALSE)</f>
        <v>厦门</v>
      </c>
      <c r="N1931" t="str">
        <f>VLOOKUP(F1931,Region!$A$2:$B$3416,2,FALSE)</f>
        <v>思明区</v>
      </c>
    </row>
    <row r="1932" spans="1:14" x14ac:dyDescent="0.2">
      <c r="A1932" s="1">
        <v>228711</v>
      </c>
      <c r="B1932" s="1">
        <v>231656</v>
      </c>
      <c r="C1932" s="3">
        <v>1</v>
      </c>
      <c r="D1932" s="3">
        <v>8</v>
      </c>
      <c r="E1932" s="3">
        <v>111</v>
      </c>
      <c r="F1932" s="3">
        <v>964</v>
      </c>
      <c r="G1932" s="1">
        <v>56.95</v>
      </c>
      <c r="H1932" s="2" t="s">
        <v>1405</v>
      </c>
      <c r="I1932" s="1" t="s">
        <v>10</v>
      </c>
      <c r="J1932">
        <f t="shared" si="30"/>
        <v>2</v>
      </c>
      <c r="K1932" t="str">
        <f>VLOOKUP(C1932,Region!$A$2:$B$3416,2,FALSE)</f>
        <v>中国</v>
      </c>
      <c r="L1932" t="str">
        <f>VLOOKUP(D1932,Region!$A$2:$B$3416,2,FALSE)</f>
        <v>贵州</v>
      </c>
      <c r="M1932" t="str">
        <f>VLOOKUP(E1932,Region!$A$2:$B$3416,2,FALSE)</f>
        <v>贵阳</v>
      </c>
      <c r="N1932" t="str">
        <f>VLOOKUP(F1932,Region!$A$2:$B$3416,2,FALSE)</f>
        <v>花溪区</v>
      </c>
    </row>
    <row r="1933" spans="1:14" x14ac:dyDescent="0.2">
      <c r="A1933" s="1">
        <v>228712</v>
      </c>
      <c r="B1933" s="1">
        <v>231661</v>
      </c>
      <c r="C1933" s="3">
        <v>1</v>
      </c>
      <c r="D1933" s="3">
        <v>6</v>
      </c>
      <c r="E1933" s="3">
        <v>84</v>
      </c>
      <c r="F1933" s="3">
        <v>771</v>
      </c>
      <c r="G1933" s="1">
        <v>86.9</v>
      </c>
      <c r="H1933" s="2" t="s">
        <v>1402</v>
      </c>
      <c r="I1933" s="1" t="s">
        <v>10</v>
      </c>
      <c r="J1933">
        <f t="shared" si="30"/>
        <v>2</v>
      </c>
      <c r="K1933" t="str">
        <f>VLOOKUP(C1933,Region!$A$2:$B$3416,2,FALSE)</f>
        <v>中国</v>
      </c>
      <c r="L1933" t="str">
        <f>VLOOKUP(D1933,Region!$A$2:$B$3416,2,FALSE)</f>
        <v>广东</v>
      </c>
      <c r="M1933" t="str">
        <f>VLOOKUP(E1933,Region!$A$2:$B$3416,2,FALSE)</f>
        <v>揭阳</v>
      </c>
      <c r="N1933" t="str">
        <f>VLOOKUP(F1933,Region!$A$2:$B$3416,2,FALSE)</f>
        <v>普宁市</v>
      </c>
    </row>
    <row r="1934" spans="1:14" x14ac:dyDescent="0.2">
      <c r="A1934" s="1">
        <v>228713</v>
      </c>
      <c r="B1934" s="1">
        <v>231671</v>
      </c>
      <c r="C1934" s="3">
        <v>1</v>
      </c>
      <c r="D1934" s="3">
        <v>16</v>
      </c>
      <c r="E1934" s="3">
        <v>221</v>
      </c>
      <c r="F1934" s="3">
        <v>1868</v>
      </c>
      <c r="G1934" s="1">
        <v>197.94</v>
      </c>
      <c r="H1934" s="2" t="s">
        <v>1391</v>
      </c>
      <c r="I1934" s="1" t="s">
        <v>13</v>
      </c>
      <c r="J1934">
        <f t="shared" si="30"/>
        <v>3</v>
      </c>
      <c r="K1934" t="str">
        <f>VLOOKUP(C1934,Region!$A$2:$B$3416,2,FALSE)</f>
        <v>中国</v>
      </c>
      <c r="L1934" t="str">
        <f>VLOOKUP(D1934,Region!$A$2:$B$3416,2,FALSE)</f>
        <v>江苏</v>
      </c>
      <c r="M1934" t="str">
        <f>VLOOKUP(E1934,Region!$A$2:$B$3416,2,FALSE)</f>
        <v>苏州</v>
      </c>
      <c r="N1934" t="str">
        <f>VLOOKUP(F1934,Region!$A$2:$B$3416,2,FALSE)</f>
        <v>吴江市</v>
      </c>
    </row>
    <row r="1935" spans="1:14" x14ac:dyDescent="0.2">
      <c r="A1935" s="1">
        <v>228714</v>
      </c>
      <c r="B1935" s="1">
        <v>231671</v>
      </c>
      <c r="C1935" s="3">
        <v>1</v>
      </c>
      <c r="D1935" s="3">
        <v>16</v>
      </c>
      <c r="E1935" s="3">
        <v>221</v>
      </c>
      <c r="F1935" s="3">
        <v>1868</v>
      </c>
      <c r="G1935" s="1">
        <v>197.94</v>
      </c>
      <c r="H1935" s="2" t="s">
        <v>1391</v>
      </c>
      <c r="I1935" s="1" t="s">
        <v>13</v>
      </c>
      <c r="J1935">
        <f t="shared" si="30"/>
        <v>3</v>
      </c>
      <c r="K1935" t="str">
        <f>VLOOKUP(C1935,Region!$A$2:$B$3416,2,FALSE)</f>
        <v>中国</v>
      </c>
      <c r="L1935" t="str">
        <f>VLOOKUP(D1935,Region!$A$2:$B$3416,2,FALSE)</f>
        <v>江苏</v>
      </c>
      <c r="M1935" t="str">
        <f>VLOOKUP(E1935,Region!$A$2:$B$3416,2,FALSE)</f>
        <v>苏州</v>
      </c>
      <c r="N1935" t="str">
        <f>VLOOKUP(F1935,Region!$A$2:$B$3416,2,FALSE)</f>
        <v>吴江市</v>
      </c>
    </row>
    <row r="1936" spans="1:14" x14ac:dyDescent="0.2">
      <c r="A1936" s="1">
        <v>228715</v>
      </c>
      <c r="B1936" s="1">
        <v>231676</v>
      </c>
      <c r="C1936" s="3">
        <v>1</v>
      </c>
      <c r="D1936" s="3">
        <v>16</v>
      </c>
      <c r="E1936" s="3">
        <v>227</v>
      </c>
      <c r="F1936" s="3">
        <v>1914</v>
      </c>
      <c r="G1936" s="1">
        <v>42.23</v>
      </c>
      <c r="H1936" s="2" t="s">
        <v>1386</v>
      </c>
      <c r="I1936" s="1" t="s">
        <v>14</v>
      </c>
      <c r="J1936">
        <f t="shared" si="30"/>
        <v>3</v>
      </c>
      <c r="K1936" t="str">
        <f>VLOOKUP(C1936,Region!$A$2:$B$3416,2,FALSE)</f>
        <v>中国</v>
      </c>
      <c r="L1936" t="str">
        <f>VLOOKUP(D1936,Region!$A$2:$B$3416,2,FALSE)</f>
        <v>江苏</v>
      </c>
      <c r="M1936" t="str">
        <f>VLOOKUP(E1936,Region!$A$2:$B$3416,2,FALSE)</f>
        <v>宿迁</v>
      </c>
      <c r="N1936" t="str">
        <f>VLOOKUP(F1936,Region!$A$2:$B$3416,2,FALSE)</f>
        <v>沭阳县</v>
      </c>
    </row>
    <row r="1937" spans="1:14" x14ac:dyDescent="0.2">
      <c r="A1937" s="1">
        <v>228716</v>
      </c>
      <c r="B1937" s="1">
        <v>231685</v>
      </c>
      <c r="C1937" s="3">
        <v>1</v>
      </c>
      <c r="D1937" s="3">
        <v>31</v>
      </c>
      <c r="E1937" s="3">
        <v>386</v>
      </c>
      <c r="F1937" s="3">
        <v>3266</v>
      </c>
      <c r="G1937" s="1">
        <v>162.19999999999999</v>
      </c>
      <c r="H1937" s="2" t="s">
        <v>1378</v>
      </c>
      <c r="I1937" s="1" t="s">
        <v>14</v>
      </c>
      <c r="J1937">
        <f t="shared" si="30"/>
        <v>4</v>
      </c>
      <c r="K1937" t="str">
        <f>VLOOKUP(C1937,Region!$A$2:$B$3416,2,FALSE)</f>
        <v>中国</v>
      </c>
      <c r="L1937" t="str">
        <f>VLOOKUP(D1937,Region!$A$2:$B$3416,2,FALSE)</f>
        <v>浙江</v>
      </c>
      <c r="M1937" t="str">
        <f>VLOOKUP(E1937,Region!$A$2:$B$3416,2,FALSE)</f>
        <v>金华</v>
      </c>
      <c r="N1937" t="str">
        <f>VLOOKUP(F1937,Region!$A$2:$B$3416,2,FALSE)</f>
        <v>永康市</v>
      </c>
    </row>
    <row r="1938" spans="1:14" x14ac:dyDescent="0.2">
      <c r="A1938" s="1">
        <v>228717</v>
      </c>
      <c r="B1938" s="1">
        <v>231689</v>
      </c>
      <c r="C1938" s="3">
        <v>1</v>
      </c>
      <c r="D1938" s="3">
        <v>16</v>
      </c>
      <c r="E1938" s="3">
        <v>223</v>
      </c>
      <c r="F1938" s="3">
        <v>1883</v>
      </c>
      <c r="G1938" s="1">
        <v>43.55</v>
      </c>
      <c r="H1938" s="2" t="s">
        <v>1374</v>
      </c>
      <c r="I1938" s="1" t="s">
        <v>13</v>
      </c>
      <c r="J1938">
        <f t="shared" si="30"/>
        <v>5</v>
      </c>
      <c r="K1938" t="str">
        <f>VLOOKUP(C1938,Region!$A$2:$B$3416,2,FALSE)</f>
        <v>中国</v>
      </c>
      <c r="L1938" t="str">
        <f>VLOOKUP(D1938,Region!$A$2:$B$3416,2,FALSE)</f>
        <v>江苏</v>
      </c>
      <c r="M1938" t="str">
        <f>VLOOKUP(E1938,Region!$A$2:$B$3416,2,FALSE)</f>
        <v>常州</v>
      </c>
      <c r="N1938" t="str">
        <f>VLOOKUP(F1938,Region!$A$2:$B$3416,2,FALSE)</f>
        <v>新北区</v>
      </c>
    </row>
    <row r="1939" spans="1:14" x14ac:dyDescent="0.2">
      <c r="A1939" s="1">
        <v>228718</v>
      </c>
      <c r="B1939" s="1">
        <v>231693</v>
      </c>
      <c r="C1939" s="3">
        <v>1</v>
      </c>
      <c r="D1939" s="3">
        <v>29</v>
      </c>
      <c r="E1939" s="3">
        <v>359</v>
      </c>
      <c r="F1939" s="3">
        <v>3053</v>
      </c>
      <c r="G1939" s="1">
        <v>79.75</v>
      </c>
      <c r="H1939" s="2" t="s">
        <v>1369</v>
      </c>
      <c r="I1939" s="1" t="s">
        <v>14</v>
      </c>
      <c r="J1939">
        <f t="shared" si="30"/>
        <v>5</v>
      </c>
      <c r="K1939" t="str">
        <f>VLOOKUP(C1939,Region!$A$2:$B$3416,2,FALSE)</f>
        <v>中国</v>
      </c>
      <c r="L1939" t="str">
        <f>VLOOKUP(D1939,Region!$A$2:$B$3416,2,FALSE)</f>
        <v>新疆</v>
      </c>
      <c r="M1939" t="str">
        <f>VLOOKUP(E1939,Region!$A$2:$B$3416,2,FALSE)</f>
        <v>喀什</v>
      </c>
      <c r="N1939" t="str">
        <f>VLOOKUP(F1939,Region!$A$2:$B$3416,2,FALSE)</f>
        <v>喀什市</v>
      </c>
    </row>
    <row r="1940" spans="1:14" x14ac:dyDescent="0.2">
      <c r="A1940" s="1">
        <v>228719</v>
      </c>
      <c r="B1940" s="1">
        <v>231697</v>
      </c>
      <c r="C1940" s="3">
        <v>1</v>
      </c>
      <c r="D1940" s="3">
        <v>13</v>
      </c>
      <c r="E1940" s="3">
        <v>181</v>
      </c>
      <c r="F1940" s="3">
        <v>1558</v>
      </c>
      <c r="G1940" s="1">
        <v>1062.9000000000001</v>
      </c>
      <c r="H1940" s="2" t="s">
        <v>1366</v>
      </c>
      <c r="I1940" s="1" t="s">
        <v>10</v>
      </c>
      <c r="J1940">
        <f t="shared" si="30"/>
        <v>5</v>
      </c>
      <c r="K1940" t="str">
        <f>VLOOKUP(C1940,Region!$A$2:$B$3416,2,FALSE)</f>
        <v>中国</v>
      </c>
      <c r="L1940" t="str">
        <f>VLOOKUP(D1940,Region!$A$2:$B$3416,2,FALSE)</f>
        <v>湖北</v>
      </c>
      <c r="M1940" t="str">
        <f>VLOOKUP(E1940,Region!$A$2:$B$3416,2,FALSE)</f>
        <v>仙桃</v>
      </c>
      <c r="N1940" t="str">
        <f>VLOOKUP(F1940,Region!$A$2:$B$3416,2,FALSE)</f>
        <v>仙桃市</v>
      </c>
    </row>
    <row r="1941" spans="1:14" x14ac:dyDescent="0.2">
      <c r="A1941" s="1">
        <v>228720</v>
      </c>
      <c r="B1941" s="1">
        <v>231705</v>
      </c>
      <c r="C1941" s="3">
        <v>1</v>
      </c>
      <c r="D1941" s="3">
        <v>11</v>
      </c>
      <c r="E1941" s="3">
        <v>163</v>
      </c>
      <c r="F1941" s="3">
        <v>1389</v>
      </c>
      <c r="G1941" s="1">
        <v>353.88</v>
      </c>
      <c r="H1941" s="2" t="s">
        <v>1359</v>
      </c>
      <c r="I1941" s="1" t="s">
        <v>10</v>
      </c>
      <c r="J1941">
        <f t="shared" si="30"/>
        <v>6</v>
      </c>
      <c r="K1941" t="str">
        <f>VLOOKUP(C1941,Region!$A$2:$B$3416,2,FALSE)</f>
        <v>中国</v>
      </c>
      <c r="L1941" t="str">
        <f>VLOOKUP(D1941,Region!$A$2:$B$3416,2,FALSE)</f>
        <v>河南</v>
      </c>
      <c r="M1941" t="str">
        <f>VLOOKUP(E1941,Region!$A$2:$B$3416,2,FALSE)</f>
        <v>周口</v>
      </c>
      <c r="N1941" t="str">
        <f>VLOOKUP(F1941,Region!$A$2:$B$3416,2,FALSE)</f>
        <v>沈丘县</v>
      </c>
    </row>
    <row r="1942" spans="1:14" x14ac:dyDescent="0.2">
      <c r="A1942" s="1">
        <v>228721</v>
      </c>
      <c r="B1942" s="1">
        <v>231711</v>
      </c>
      <c r="C1942" s="3">
        <v>1</v>
      </c>
      <c r="D1942" s="3">
        <v>31</v>
      </c>
      <c r="E1942" s="3">
        <v>388</v>
      </c>
      <c r="F1942" s="3">
        <v>3286</v>
      </c>
      <c r="G1942" s="1">
        <v>286.11</v>
      </c>
      <c r="H1942" s="2" t="s">
        <v>1352</v>
      </c>
      <c r="I1942" s="1" t="s">
        <v>10</v>
      </c>
      <c r="J1942">
        <f t="shared" si="30"/>
        <v>6</v>
      </c>
      <c r="K1942" t="str">
        <f>VLOOKUP(C1942,Region!$A$2:$B$3416,2,FALSE)</f>
        <v>中国</v>
      </c>
      <c r="L1942" t="str">
        <f>VLOOKUP(D1942,Region!$A$2:$B$3416,2,FALSE)</f>
        <v>浙江</v>
      </c>
      <c r="M1942" t="str">
        <f>VLOOKUP(E1942,Region!$A$2:$B$3416,2,FALSE)</f>
        <v>宁波</v>
      </c>
      <c r="N1942" t="str">
        <f>VLOOKUP(F1942,Region!$A$2:$B$3416,2,FALSE)</f>
        <v>慈溪市</v>
      </c>
    </row>
    <row r="1943" spans="1:14" x14ac:dyDescent="0.2">
      <c r="A1943" s="1">
        <v>228722</v>
      </c>
      <c r="B1943" s="1">
        <v>231711</v>
      </c>
      <c r="C1943" s="3">
        <v>1</v>
      </c>
      <c r="D1943" s="3">
        <v>31</v>
      </c>
      <c r="E1943" s="3">
        <v>388</v>
      </c>
      <c r="F1943" s="3">
        <v>3286</v>
      </c>
      <c r="G1943" s="1">
        <v>286.11</v>
      </c>
      <c r="H1943" s="2" t="s">
        <v>1352</v>
      </c>
      <c r="I1943" s="1" t="s">
        <v>10</v>
      </c>
      <c r="J1943">
        <f t="shared" si="30"/>
        <v>6</v>
      </c>
      <c r="K1943" t="str">
        <f>VLOOKUP(C1943,Region!$A$2:$B$3416,2,FALSE)</f>
        <v>中国</v>
      </c>
      <c r="L1943" t="str">
        <f>VLOOKUP(D1943,Region!$A$2:$B$3416,2,FALSE)</f>
        <v>浙江</v>
      </c>
      <c r="M1943" t="str">
        <f>VLOOKUP(E1943,Region!$A$2:$B$3416,2,FALSE)</f>
        <v>宁波</v>
      </c>
      <c r="N1943" t="str">
        <f>VLOOKUP(F1943,Region!$A$2:$B$3416,2,FALSE)</f>
        <v>慈溪市</v>
      </c>
    </row>
    <row r="1944" spans="1:14" x14ac:dyDescent="0.2">
      <c r="A1944" s="1">
        <v>228723</v>
      </c>
      <c r="B1944" s="1">
        <v>231713</v>
      </c>
      <c r="C1944" s="3">
        <v>1</v>
      </c>
      <c r="D1944" s="3">
        <v>31</v>
      </c>
      <c r="E1944" s="3">
        <v>391</v>
      </c>
      <c r="F1944" s="3">
        <v>3305</v>
      </c>
      <c r="G1944" s="1">
        <v>116.25</v>
      </c>
      <c r="H1944" s="2" t="s">
        <v>1349</v>
      </c>
      <c r="I1944" s="1" t="s">
        <v>13</v>
      </c>
      <c r="J1944">
        <f t="shared" si="30"/>
        <v>6</v>
      </c>
      <c r="K1944" t="str">
        <f>VLOOKUP(C1944,Region!$A$2:$B$3416,2,FALSE)</f>
        <v>中国</v>
      </c>
      <c r="L1944" t="str">
        <f>VLOOKUP(D1944,Region!$A$2:$B$3416,2,FALSE)</f>
        <v>浙江</v>
      </c>
      <c r="M1944" t="str">
        <f>VLOOKUP(E1944,Region!$A$2:$B$3416,2,FALSE)</f>
        <v>温州</v>
      </c>
      <c r="N1944" t="str">
        <f>VLOOKUP(F1944,Region!$A$2:$B$3416,2,FALSE)</f>
        <v>鹿城区</v>
      </c>
    </row>
    <row r="1945" spans="1:14" x14ac:dyDescent="0.2">
      <c r="A1945" s="1">
        <v>228724</v>
      </c>
      <c r="B1945" s="1">
        <v>231713</v>
      </c>
      <c r="C1945" s="3">
        <v>1</v>
      </c>
      <c r="D1945" s="3">
        <v>31</v>
      </c>
      <c r="E1945" s="3">
        <v>391</v>
      </c>
      <c r="F1945" s="3">
        <v>3305</v>
      </c>
      <c r="G1945" s="1">
        <v>116.25</v>
      </c>
      <c r="H1945" s="2" t="s">
        <v>1349</v>
      </c>
      <c r="I1945" s="1" t="s">
        <v>13</v>
      </c>
      <c r="J1945">
        <f t="shared" si="30"/>
        <v>6</v>
      </c>
      <c r="K1945" t="str">
        <f>VLOOKUP(C1945,Region!$A$2:$B$3416,2,FALSE)</f>
        <v>中国</v>
      </c>
      <c r="L1945" t="str">
        <f>VLOOKUP(D1945,Region!$A$2:$B$3416,2,FALSE)</f>
        <v>浙江</v>
      </c>
      <c r="M1945" t="str">
        <f>VLOOKUP(E1945,Region!$A$2:$B$3416,2,FALSE)</f>
        <v>温州</v>
      </c>
      <c r="N1945" t="str">
        <f>VLOOKUP(F1945,Region!$A$2:$B$3416,2,FALSE)</f>
        <v>鹿城区</v>
      </c>
    </row>
    <row r="1946" spans="1:14" x14ac:dyDescent="0.2">
      <c r="A1946" s="1">
        <v>228725</v>
      </c>
      <c r="B1946" s="1">
        <v>231715</v>
      </c>
      <c r="C1946" s="3">
        <v>1</v>
      </c>
      <c r="D1946" s="3">
        <v>10</v>
      </c>
      <c r="E1946" s="3">
        <v>138</v>
      </c>
      <c r="F1946" s="3">
        <v>1098</v>
      </c>
      <c r="G1946" s="1">
        <v>605.98</v>
      </c>
      <c r="H1946" s="2" t="s">
        <v>1600</v>
      </c>
      <c r="I1946" s="1" t="s">
        <v>10</v>
      </c>
      <c r="J1946">
        <f t="shared" si="30"/>
        <v>0</v>
      </c>
      <c r="K1946" t="str">
        <f>VLOOKUP(C1946,Region!$A$2:$B$3416,2,FALSE)</f>
        <v>中国</v>
      </c>
      <c r="L1946" t="str">
        <f>VLOOKUP(D1946,Region!$A$2:$B$3416,2,FALSE)</f>
        <v>河北</v>
      </c>
      <c r="M1946" t="str">
        <f>VLOOKUP(E1946,Region!$A$2:$B$3416,2,FALSE)</f>
        <v>石家庄</v>
      </c>
      <c r="N1946" t="str">
        <f>VLOOKUP(F1946,Region!$A$2:$B$3416,2,FALSE)</f>
        <v>无极县</v>
      </c>
    </row>
    <row r="1947" spans="1:14" x14ac:dyDescent="0.2">
      <c r="A1947" s="1">
        <v>228726</v>
      </c>
      <c r="B1947" s="1">
        <v>231717</v>
      </c>
      <c r="C1947" s="3">
        <v>1</v>
      </c>
      <c r="D1947" s="3">
        <v>26</v>
      </c>
      <c r="E1947" s="3">
        <v>322</v>
      </c>
      <c r="F1947" s="3">
        <v>2730</v>
      </c>
      <c r="G1947" s="1">
        <v>95.01</v>
      </c>
      <c r="H1947" s="2" t="s">
        <v>1347</v>
      </c>
      <c r="I1947" s="1" t="s">
        <v>10</v>
      </c>
      <c r="J1947">
        <f t="shared" si="30"/>
        <v>6</v>
      </c>
      <c r="K1947" t="str">
        <f>VLOOKUP(C1947,Region!$A$2:$B$3416,2,FALSE)</f>
        <v>中国</v>
      </c>
      <c r="L1947" t="str">
        <f>VLOOKUP(D1947,Region!$A$2:$B$3416,2,FALSE)</f>
        <v>四川</v>
      </c>
      <c r="M1947" t="str">
        <f>VLOOKUP(E1947,Region!$A$2:$B$3416,2,FALSE)</f>
        <v>成都</v>
      </c>
      <c r="N1947" t="str">
        <f>VLOOKUP(F1947,Region!$A$2:$B$3416,2,FALSE)</f>
        <v>温江区</v>
      </c>
    </row>
    <row r="1948" spans="1:14" x14ac:dyDescent="0.2">
      <c r="A1948" s="1">
        <v>228727</v>
      </c>
      <c r="B1948" s="1">
        <v>231723</v>
      </c>
      <c r="C1948" s="3">
        <v>1</v>
      </c>
      <c r="D1948" s="3">
        <v>6</v>
      </c>
      <c r="E1948" s="3">
        <v>76</v>
      </c>
      <c r="F1948" s="3">
        <v>695</v>
      </c>
      <c r="G1948" s="1">
        <v>45.9</v>
      </c>
      <c r="H1948" s="2" t="s">
        <v>1342</v>
      </c>
      <c r="I1948" s="1" t="s">
        <v>14</v>
      </c>
      <c r="J1948">
        <f t="shared" si="30"/>
        <v>6</v>
      </c>
      <c r="K1948" t="str">
        <f>VLOOKUP(C1948,Region!$A$2:$B$3416,2,FALSE)</f>
        <v>中国</v>
      </c>
      <c r="L1948" t="str">
        <f>VLOOKUP(D1948,Region!$A$2:$B$3416,2,FALSE)</f>
        <v>广东</v>
      </c>
      <c r="M1948" t="str">
        <f>VLOOKUP(E1948,Region!$A$2:$B$3416,2,FALSE)</f>
        <v>广州</v>
      </c>
      <c r="N1948" t="str">
        <f>VLOOKUP(F1948,Region!$A$2:$B$3416,2,FALSE)</f>
        <v>白云区</v>
      </c>
    </row>
    <row r="1949" spans="1:14" x14ac:dyDescent="0.2">
      <c r="A1949" s="1">
        <v>228728</v>
      </c>
      <c r="B1949" s="1">
        <v>231735</v>
      </c>
      <c r="C1949" s="3">
        <v>1</v>
      </c>
      <c r="D1949" s="3">
        <v>22</v>
      </c>
      <c r="E1949" s="3">
        <v>296</v>
      </c>
      <c r="F1949" s="3">
        <v>2438</v>
      </c>
      <c r="G1949" s="1">
        <v>159.06</v>
      </c>
      <c r="H1949" s="2" t="s">
        <v>1334</v>
      </c>
      <c r="I1949" s="1" t="s">
        <v>13</v>
      </c>
      <c r="J1949">
        <f t="shared" si="30"/>
        <v>7</v>
      </c>
      <c r="K1949" t="str">
        <f>VLOOKUP(C1949,Region!$A$2:$B$3416,2,FALSE)</f>
        <v>中国</v>
      </c>
      <c r="L1949" t="str">
        <f>VLOOKUP(D1949,Region!$A$2:$B$3416,2,FALSE)</f>
        <v>山东</v>
      </c>
      <c r="M1949" t="str">
        <f>VLOOKUP(E1949,Region!$A$2:$B$3416,2,FALSE)</f>
        <v>潍坊</v>
      </c>
      <c r="N1949" t="str">
        <f>VLOOKUP(F1949,Region!$A$2:$B$3416,2,FALSE)</f>
        <v>青州市</v>
      </c>
    </row>
    <row r="1950" spans="1:14" x14ac:dyDescent="0.2">
      <c r="A1950" s="1">
        <v>228729</v>
      </c>
      <c r="B1950" s="1">
        <v>231735</v>
      </c>
      <c r="C1950" s="3">
        <v>1</v>
      </c>
      <c r="D1950" s="3">
        <v>22</v>
      </c>
      <c r="E1950" s="3">
        <v>296</v>
      </c>
      <c r="F1950" s="3">
        <v>2438</v>
      </c>
      <c r="G1950" s="1">
        <v>159.06</v>
      </c>
      <c r="H1950" s="2" t="s">
        <v>1334</v>
      </c>
      <c r="I1950" s="1" t="s">
        <v>13</v>
      </c>
      <c r="J1950">
        <f t="shared" si="30"/>
        <v>7</v>
      </c>
      <c r="K1950" t="str">
        <f>VLOOKUP(C1950,Region!$A$2:$B$3416,2,FALSE)</f>
        <v>中国</v>
      </c>
      <c r="L1950" t="str">
        <f>VLOOKUP(D1950,Region!$A$2:$B$3416,2,FALSE)</f>
        <v>山东</v>
      </c>
      <c r="M1950" t="str">
        <f>VLOOKUP(E1950,Region!$A$2:$B$3416,2,FALSE)</f>
        <v>潍坊</v>
      </c>
      <c r="N1950" t="str">
        <f>VLOOKUP(F1950,Region!$A$2:$B$3416,2,FALSE)</f>
        <v>青州市</v>
      </c>
    </row>
    <row r="1951" spans="1:14" x14ac:dyDescent="0.2">
      <c r="A1951" s="1">
        <v>228730</v>
      </c>
      <c r="B1951" s="1">
        <v>231742</v>
      </c>
      <c r="C1951" s="3">
        <v>1</v>
      </c>
      <c r="D1951" s="3">
        <v>4</v>
      </c>
      <c r="E1951" s="3">
        <v>53</v>
      </c>
      <c r="F1951" s="3">
        <v>525</v>
      </c>
      <c r="G1951" s="1">
        <v>52.73</v>
      </c>
      <c r="H1951" s="2" t="s">
        <v>1327</v>
      </c>
      <c r="I1951" s="1" t="s">
        <v>13</v>
      </c>
      <c r="J1951">
        <f t="shared" si="30"/>
        <v>7</v>
      </c>
      <c r="K1951" t="str">
        <f>VLOOKUP(C1951,Region!$A$2:$B$3416,2,FALSE)</f>
        <v>中国</v>
      </c>
      <c r="L1951" t="str">
        <f>VLOOKUP(D1951,Region!$A$2:$B$3416,2,FALSE)</f>
        <v>福建</v>
      </c>
      <c r="M1951" t="str">
        <f>VLOOKUP(E1951,Region!$A$2:$B$3416,2,FALSE)</f>
        <v>福州</v>
      </c>
      <c r="N1951" t="str">
        <f>VLOOKUP(F1951,Region!$A$2:$B$3416,2,FALSE)</f>
        <v>闽侯县</v>
      </c>
    </row>
    <row r="1952" spans="1:14" x14ac:dyDescent="0.2">
      <c r="A1952" s="1">
        <v>228731</v>
      </c>
      <c r="B1952" s="1">
        <v>231748</v>
      </c>
      <c r="C1952" s="3">
        <v>1</v>
      </c>
      <c r="D1952" s="3">
        <v>6</v>
      </c>
      <c r="E1952" s="3">
        <v>85</v>
      </c>
      <c r="F1952" s="3">
        <v>778</v>
      </c>
      <c r="G1952" s="1">
        <v>167.2</v>
      </c>
      <c r="H1952" s="2" t="s">
        <v>1323</v>
      </c>
      <c r="I1952" s="1" t="s">
        <v>10</v>
      </c>
      <c r="J1952">
        <f t="shared" si="30"/>
        <v>7</v>
      </c>
      <c r="K1952" t="str">
        <f>VLOOKUP(C1952,Region!$A$2:$B$3416,2,FALSE)</f>
        <v>中国</v>
      </c>
      <c r="L1952" t="str">
        <f>VLOOKUP(D1952,Region!$A$2:$B$3416,2,FALSE)</f>
        <v>广东</v>
      </c>
      <c r="M1952" t="str">
        <f>VLOOKUP(E1952,Region!$A$2:$B$3416,2,FALSE)</f>
        <v>茂名</v>
      </c>
      <c r="N1952" t="str">
        <f>VLOOKUP(F1952,Region!$A$2:$B$3416,2,FALSE)</f>
        <v>化州市</v>
      </c>
    </row>
    <row r="1953" spans="1:14" x14ac:dyDescent="0.2">
      <c r="A1953" s="1">
        <v>228732</v>
      </c>
      <c r="B1953" s="1">
        <v>231748</v>
      </c>
      <c r="C1953" s="3">
        <v>1</v>
      </c>
      <c r="D1953" s="3">
        <v>6</v>
      </c>
      <c r="E1953" s="3">
        <v>85</v>
      </c>
      <c r="F1953" s="3">
        <v>778</v>
      </c>
      <c r="G1953" s="1">
        <v>167.2</v>
      </c>
      <c r="H1953" s="2" t="s">
        <v>1323</v>
      </c>
      <c r="I1953" s="1" t="s">
        <v>10</v>
      </c>
      <c r="J1953">
        <f t="shared" si="30"/>
        <v>7</v>
      </c>
      <c r="K1953" t="str">
        <f>VLOOKUP(C1953,Region!$A$2:$B$3416,2,FALSE)</f>
        <v>中国</v>
      </c>
      <c r="L1953" t="str">
        <f>VLOOKUP(D1953,Region!$A$2:$B$3416,2,FALSE)</f>
        <v>广东</v>
      </c>
      <c r="M1953" t="str">
        <f>VLOOKUP(E1953,Region!$A$2:$B$3416,2,FALSE)</f>
        <v>茂名</v>
      </c>
      <c r="N1953" t="str">
        <f>VLOOKUP(F1953,Region!$A$2:$B$3416,2,FALSE)</f>
        <v>化州市</v>
      </c>
    </row>
    <row r="1954" spans="1:14" x14ac:dyDescent="0.2">
      <c r="A1954" s="1">
        <v>228733</v>
      </c>
      <c r="B1954" s="1">
        <v>231752</v>
      </c>
      <c r="C1954" s="3">
        <v>1</v>
      </c>
      <c r="D1954" s="3">
        <v>14</v>
      </c>
      <c r="E1954" s="3">
        <v>205</v>
      </c>
      <c r="F1954" s="3">
        <v>1723</v>
      </c>
      <c r="G1954" s="1">
        <v>93.15</v>
      </c>
      <c r="H1954" s="2" t="s">
        <v>1320</v>
      </c>
      <c r="I1954" s="1" t="s">
        <v>13</v>
      </c>
      <c r="J1954">
        <f t="shared" si="30"/>
        <v>7</v>
      </c>
      <c r="K1954" t="str">
        <f>VLOOKUP(C1954,Region!$A$2:$B$3416,2,FALSE)</f>
        <v>中国</v>
      </c>
      <c r="L1954" t="str">
        <f>VLOOKUP(D1954,Region!$A$2:$B$3416,2,FALSE)</f>
        <v>湖南</v>
      </c>
      <c r="M1954" t="str">
        <f>VLOOKUP(E1954,Region!$A$2:$B$3416,2,FALSE)</f>
        <v>湘潭</v>
      </c>
      <c r="N1954" t="str">
        <f>VLOOKUP(F1954,Region!$A$2:$B$3416,2,FALSE)</f>
        <v>雨湖区</v>
      </c>
    </row>
    <row r="1955" spans="1:14" x14ac:dyDescent="0.2">
      <c r="A1955" s="1">
        <v>228734</v>
      </c>
      <c r="B1955" s="1">
        <v>231752</v>
      </c>
      <c r="C1955" s="3">
        <v>1</v>
      </c>
      <c r="D1955" s="3">
        <v>14</v>
      </c>
      <c r="E1955" s="3">
        <v>205</v>
      </c>
      <c r="F1955" s="3">
        <v>1723</v>
      </c>
      <c r="G1955" s="1">
        <v>93.15</v>
      </c>
      <c r="H1955" s="2" t="s">
        <v>1320</v>
      </c>
      <c r="I1955" s="1" t="s">
        <v>13</v>
      </c>
      <c r="J1955">
        <f t="shared" si="30"/>
        <v>7</v>
      </c>
      <c r="K1955" t="str">
        <f>VLOOKUP(C1955,Region!$A$2:$B$3416,2,FALSE)</f>
        <v>中国</v>
      </c>
      <c r="L1955" t="str">
        <f>VLOOKUP(D1955,Region!$A$2:$B$3416,2,FALSE)</f>
        <v>湖南</v>
      </c>
      <c r="M1955" t="str">
        <f>VLOOKUP(E1955,Region!$A$2:$B$3416,2,FALSE)</f>
        <v>湘潭</v>
      </c>
      <c r="N1955" t="str">
        <f>VLOOKUP(F1955,Region!$A$2:$B$3416,2,FALSE)</f>
        <v>雨湖区</v>
      </c>
    </row>
    <row r="1956" spans="1:14" x14ac:dyDescent="0.2">
      <c r="A1956" s="1">
        <v>228735</v>
      </c>
      <c r="B1956" s="1">
        <v>231761</v>
      </c>
      <c r="C1956" s="3">
        <v>1</v>
      </c>
      <c r="D1956" s="3">
        <v>6</v>
      </c>
      <c r="E1956" s="3">
        <v>76</v>
      </c>
      <c r="F1956" s="3">
        <v>696</v>
      </c>
      <c r="G1956" s="1">
        <v>145.65</v>
      </c>
      <c r="H1956" s="2" t="s">
        <v>1311</v>
      </c>
      <c r="I1956" s="1" t="s">
        <v>14</v>
      </c>
      <c r="J1956">
        <f t="shared" si="30"/>
        <v>7</v>
      </c>
      <c r="K1956" t="str">
        <f>VLOOKUP(C1956,Region!$A$2:$B$3416,2,FALSE)</f>
        <v>中国</v>
      </c>
      <c r="L1956" t="str">
        <f>VLOOKUP(D1956,Region!$A$2:$B$3416,2,FALSE)</f>
        <v>广东</v>
      </c>
      <c r="M1956" t="str">
        <f>VLOOKUP(E1956,Region!$A$2:$B$3416,2,FALSE)</f>
        <v>广州</v>
      </c>
      <c r="N1956" t="str">
        <f>VLOOKUP(F1956,Region!$A$2:$B$3416,2,FALSE)</f>
        <v>海珠区</v>
      </c>
    </row>
    <row r="1957" spans="1:14" x14ac:dyDescent="0.2">
      <c r="A1957" s="1">
        <v>228736</v>
      </c>
      <c r="B1957" s="1">
        <v>231769</v>
      </c>
      <c r="C1957" s="3">
        <v>1</v>
      </c>
      <c r="D1957" s="3">
        <v>22</v>
      </c>
      <c r="E1957" s="3">
        <v>295</v>
      </c>
      <c r="F1957" s="3">
        <v>2432</v>
      </c>
      <c r="G1957" s="1">
        <v>195</v>
      </c>
      <c r="H1957" s="2" t="s">
        <v>1304</v>
      </c>
      <c r="I1957" s="1" t="s">
        <v>13</v>
      </c>
      <c r="J1957">
        <f t="shared" si="30"/>
        <v>7</v>
      </c>
      <c r="K1957" t="str">
        <f>VLOOKUP(C1957,Region!$A$2:$B$3416,2,FALSE)</f>
        <v>中国</v>
      </c>
      <c r="L1957" t="str">
        <f>VLOOKUP(D1957,Region!$A$2:$B$3416,2,FALSE)</f>
        <v>山东</v>
      </c>
      <c r="M1957" t="str">
        <f>VLOOKUP(E1957,Region!$A$2:$B$3416,2,FALSE)</f>
        <v>威海</v>
      </c>
      <c r="N1957" t="str">
        <f>VLOOKUP(F1957,Region!$A$2:$B$3416,2,FALSE)</f>
        <v>环翠区</v>
      </c>
    </row>
    <row r="1958" spans="1:14" x14ac:dyDescent="0.2">
      <c r="A1958" s="1">
        <v>228737</v>
      </c>
      <c r="B1958" s="1">
        <v>231769</v>
      </c>
      <c r="C1958" s="3">
        <v>1</v>
      </c>
      <c r="D1958" s="3">
        <v>22</v>
      </c>
      <c r="E1958" s="3">
        <v>295</v>
      </c>
      <c r="F1958" s="3">
        <v>2432</v>
      </c>
      <c r="G1958" s="1">
        <v>195</v>
      </c>
      <c r="H1958" s="2" t="s">
        <v>1304</v>
      </c>
      <c r="I1958" s="1" t="s">
        <v>13</v>
      </c>
      <c r="J1958">
        <f t="shared" si="30"/>
        <v>7</v>
      </c>
      <c r="K1958" t="str">
        <f>VLOOKUP(C1958,Region!$A$2:$B$3416,2,FALSE)</f>
        <v>中国</v>
      </c>
      <c r="L1958" t="str">
        <f>VLOOKUP(D1958,Region!$A$2:$B$3416,2,FALSE)</f>
        <v>山东</v>
      </c>
      <c r="M1958" t="str">
        <f>VLOOKUP(E1958,Region!$A$2:$B$3416,2,FALSE)</f>
        <v>威海</v>
      </c>
      <c r="N1958" t="str">
        <f>VLOOKUP(F1958,Region!$A$2:$B$3416,2,FALSE)</f>
        <v>环翠区</v>
      </c>
    </row>
    <row r="1959" spans="1:14" x14ac:dyDescent="0.2">
      <c r="A1959" s="1">
        <v>228738</v>
      </c>
      <c r="B1959" s="1">
        <v>231773</v>
      </c>
      <c r="C1959" s="3">
        <v>1</v>
      </c>
      <c r="D1959" s="3">
        <v>31</v>
      </c>
      <c r="E1959" s="3">
        <v>383</v>
      </c>
      <c r="F1959" s="3">
        <v>3229</v>
      </c>
      <c r="G1959" s="1">
        <v>361.17</v>
      </c>
      <c r="H1959" s="2" t="s">
        <v>1299</v>
      </c>
      <c r="I1959" s="1" t="s">
        <v>10</v>
      </c>
      <c r="J1959">
        <f t="shared" si="30"/>
        <v>7</v>
      </c>
      <c r="K1959" t="str">
        <f>VLOOKUP(C1959,Region!$A$2:$B$3416,2,FALSE)</f>
        <v>中国</v>
      </c>
      <c r="L1959" t="str">
        <f>VLOOKUP(D1959,Region!$A$2:$B$3416,2,FALSE)</f>
        <v>浙江</v>
      </c>
      <c r="M1959" t="str">
        <f>VLOOKUP(E1959,Region!$A$2:$B$3416,2,FALSE)</f>
        <v>杭州</v>
      </c>
      <c r="N1959" t="str">
        <f>VLOOKUP(F1959,Region!$A$2:$B$3416,2,FALSE)</f>
        <v>西湖区</v>
      </c>
    </row>
    <row r="1960" spans="1:14" x14ac:dyDescent="0.2">
      <c r="A1960" s="1">
        <v>228739</v>
      </c>
      <c r="B1960" s="1">
        <v>231778</v>
      </c>
      <c r="C1960" s="3">
        <v>1</v>
      </c>
      <c r="D1960" s="3">
        <v>14</v>
      </c>
      <c r="E1960" s="3">
        <v>209</v>
      </c>
      <c r="F1960" s="3">
        <v>1755</v>
      </c>
      <c r="G1960" s="1">
        <v>602.04999999999995</v>
      </c>
      <c r="H1960" s="2" t="s">
        <v>1294</v>
      </c>
      <c r="I1960" s="1" t="s">
        <v>13</v>
      </c>
      <c r="J1960">
        <f t="shared" si="30"/>
        <v>7</v>
      </c>
      <c r="K1960" t="str">
        <f>VLOOKUP(C1960,Region!$A$2:$B$3416,2,FALSE)</f>
        <v>中国</v>
      </c>
      <c r="L1960" t="str">
        <f>VLOOKUP(D1960,Region!$A$2:$B$3416,2,FALSE)</f>
        <v>湖南</v>
      </c>
      <c r="M1960" t="str">
        <f>VLOOKUP(E1960,Region!$A$2:$B$3416,2,FALSE)</f>
        <v>岳阳</v>
      </c>
      <c r="N1960" t="str">
        <f>VLOOKUP(F1960,Region!$A$2:$B$3416,2,FALSE)</f>
        <v>汨罗市</v>
      </c>
    </row>
    <row r="1961" spans="1:14" x14ac:dyDescent="0.2">
      <c r="A1961" s="1">
        <v>228740</v>
      </c>
      <c r="B1961" s="1">
        <v>231799</v>
      </c>
      <c r="C1961" s="3">
        <v>1</v>
      </c>
      <c r="D1961" s="3">
        <v>18</v>
      </c>
      <c r="E1961" s="3">
        <v>244</v>
      </c>
      <c r="F1961" s="3">
        <v>2067</v>
      </c>
      <c r="G1961" s="1">
        <v>187.66</v>
      </c>
      <c r="H1961" s="2" t="s">
        <v>1600</v>
      </c>
      <c r="I1961" s="1" t="s">
        <v>10</v>
      </c>
      <c r="J1961">
        <f t="shared" si="30"/>
        <v>0</v>
      </c>
      <c r="K1961" t="str">
        <f>VLOOKUP(C1961,Region!$A$2:$B$3416,2,FALSE)</f>
        <v>中国</v>
      </c>
      <c r="L1961" t="str">
        <f>VLOOKUP(D1961,Region!$A$2:$B$3416,2,FALSE)</f>
        <v>辽宁</v>
      </c>
      <c r="M1961" t="str">
        <f>VLOOKUP(E1961,Region!$A$2:$B$3416,2,FALSE)</f>
        <v>沈阳</v>
      </c>
      <c r="N1961" t="str">
        <f>VLOOKUP(F1961,Region!$A$2:$B$3416,2,FALSE)</f>
        <v>沈北新区</v>
      </c>
    </row>
    <row r="1962" spans="1:14" x14ac:dyDescent="0.2">
      <c r="A1962" s="1">
        <v>228741</v>
      </c>
      <c r="B1962" s="1">
        <v>231800</v>
      </c>
      <c r="C1962" s="3">
        <v>1</v>
      </c>
      <c r="D1962" s="3">
        <v>30</v>
      </c>
      <c r="E1962" s="3">
        <v>381</v>
      </c>
      <c r="F1962" s="3">
        <v>3215</v>
      </c>
      <c r="G1962" s="1">
        <v>41.45</v>
      </c>
      <c r="H1962" s="2" t="s">
        <v>1273</v>
      </c>
      <c r="I1962" s="1" t="s">
        <v>13</v>
      </c>
      <c r="J1962">
        <f t="shared" si="30"/>
        <v>7</v>
      </c>
      <c r="K1962" t="str">
        <f>VLOOKUP(C1962,Region!$A$2:$B$3416,2,FALSE)</f>
        <v>中国</v>
      </c>
      <c r="L1962" t="str">
        <f>VLOOKUP(D1962,Region!$A$2:$B$3416,2,FALSE)</f>
        <v>云南</v>
      </c>
      <c r="M1962" t="str">
        <f>VLOOKUP(E1962,Region!$A$2:$B$3416,2,FALSE)</f>
        <v>玉溪</v>
      </c>
      <c r="N1962" t="str">
        <f>VLOOKUP(F1962,Region!$A$2:$B$3416,2,FALSE)</f>
        <v>峨山</v>
      </c>
    </row>
    <row r="1963" spans="1:14" x14ac:dyDescent="0.2">
      <c r="A1963" s="1">
        <v>228742</v>
      </c>
      <c r="B1963" s="1">
        <v>231804</v>
      </c>
      <c r="C1963" s="3">
        <v>1</v>
      </c>
      <c r="D1963" s="3">
        <v>6</v>
      </c>
      <c r="E1963" s="3">
        <v>90</v>
      </c>
      <c r="F1963" s="3">
        <v>808</v>
      </c>
      <c r="G1963" s="1">
        <v>191.55</v>
      </c>
      <c r="H1963" s="2" t="s">
        <v>1600</v>
      </c>
      <c r="I1963" s="1" t="s">
        <v>10</v>
      </c>
      <c r="J1963">
        <f t="shared" si="30"/>
        <v>0</v>
      </c>
      <c r="K1963" t="str">
        <f>VLOOKUP(C1963,Region!$A$2:$B$3416,2,FALSE)</f>
        <v>中国</v>
      </c>
      <c r="L1963" t="str">
        <f>VLOOKUP(D1963,Region!$A$2:$B$3416,2,FALSE)</f>
        <v>广东</v>
      </c>
      <c r="M1963" t="str">
        <f>VLOOKUP(E1963,Region!$A$2:$B$3416,2,FALSE)</f>
        <v>韶关</v>
      </c>
      <c r="N1963" t="str">
        <f>VLOOKUP(F1963,Region!$A$2:$B$3416,2,FALSE)</f>
        <v>曲江县</v>
      </c>
    </row>
    <row r="1964" spans="1:14" x14ac:dyDescent="0.2">
      <c r="A1964" s="1">
        <v>228743</v>
      </c>
      <c r="B1964" s="1">
        <v>231808</v>
      </c>
      <c r="C1964" s="3">
        <v>1</v>
      </c>
      <c r="D1964" s="3">
        <v>6</v>
      </c>
      <c r="E1964" s="3">
        <v>76</v>
      </c>
      <c r="F1964" s="3">
        <v>699</v>
      </c>
      <c r="G1964" s="1">
        <v>127.55</v>
      </c>
      <c r="H1964" s="2" t="s">
        <v>1267</v>
      </c>
      <c r="I1964" s="1" t="s">
        <v>13</v>
      </c>
      <c r="J1964">
        <f t="shared" si="30"/>
        <v>7</v>
      </c>
      <c r="K1964" t="str">
        <f>VLOOKUP(C1964,Region!$A$2:$B$3416,2,FALSE)</f>
        <v>中国</v>
      </c>
      <c r="L1964" t="str">
        <f>VLOOKUP(D1964,Region!$A$2:$B$3416,2,FALSE)</f>
        <v>广东</v>
      </c>
      <c r="M1964" t="str">
        <f>VLOOKUP(E1964,Region!$A$2:$B$3416,2,FALSE)</f>
        <v>广州</v>
      </c>
      <c r="N1964" t="str">
        <f>VLOOKUP(F1964,Region!$A$2:$B$3416,2,FALSE)</f>
        <v>黄埔区</v>
      </c>
    </row>
    <row r="1965" spans="1:14" x14ac:dyDescent="0.2">
      <c r="A1965" s="1">
        <v>228744</v>
      </c>
      <c r="B1965" s="1">
        <v>231814</v>
      </c>
      <c r="C1965" s="3">
        <v>1</v>
      </c>
      <c r="D1965" s="3">
        <v>14</v>
      </c>
      <c r="E1965" s="3">
        <v>197</v>
      </c>
      <c r="F1965" s="3">
        <v>1649</v>
      </c>
      <c r="G1965" s="1">
        <v>94.73</v>
      </c>
      <c r="H1965" s="2" t="s">
        <v>1263</v>
      </c>
      <c r="I1965" s="1" t="s">
        <v>13</v>
      </c>
      <c r="J1965">
        <f t="shared" si="30"/>
        <v>8</v>
      </c>
      <c r="K1965" t="str">
        <f>VLOOKUP(C1965,Region!$A$2:$B$3416,2,FALSE)</f>
        <v>中国</v>
      </c>
      <c r="L1965" t="str">
        <f>VLOOKUP(D1965,Region!$A$2:$B$3416,2,FALSE)</f>
        <v>湖南</v>
      </c>
      <c r="M1965" t="str">
        <f>VLOOKUP(E1965,Region!$A$2:$B$3416,2,FALSE)</f>
        <v>长沙</v>
      </c>
      <c r="N1965" t="str">
        <f>VLOOKUP(F1965,Region!$A$2:$B$3416,2,FALSE)</f>
        <v>天心区</v>
      </c>
    </row>
    <row r="1966" spans="1:14" x14ac:dyDescent="0.2">
      <c r="A1966" s="1">
        <v>228745</v>
      </c>
      <c r="B1966" s="1">
        <v>231814</v>
      </c>
      <c r="C1966" s="3">
        <v>1</v>
      </c>
      <c r="D1966" s="3">
        <v>14</v>
      </c>
      <c r="E1966" s="3">
        <v>197</v>
      </c>
      <c r="F1966" s="3">
        <v>1649</v>
      </c>
      <c r="G1966" s="1">
        <v>94.73</v>
      </c>
      <c r="H1966" s="2" t="s">
        <v>1263</v>
      </c>
      <c r="I1966" s="1" t="s">
        <v>13</v>
      </c>
      <c r="J1966">
        <f t="shared" si="30"/>
        <v>8</v>
      </c>
      <c r="K1966" t="str">
        <f>VLOOKUP(C1966,Region!$A$2:$B$3416,2,FALSE)</f>
        <v>中国</v>
      </c>
      <c r="L1966" t="str">
        <f>VLOOKUP(D1966,Region!$A$2:$B$3416,2,FALSE)</f>
        <v>湖南</v>
      </c>
      <c r="M1966" t="str">
        <f>VLOOKUP(E1966,Region!$A$2:$B$3416,2,FALSE)</f>
        <v>长沙</v>
      </c>
      <c r="N1966" t="str">
        <f>VLOOKUP(F1966,Region!$A$2:$B$3416,2,FALSE)</f>
        <v>天心区</v>
      </c>
    </row>
    <row r="1967" spans="1:14" x14ac:dyDescent="0.2">
      <c r="A1967" s="1">
        <v>228746</v>
      </c>
      <c r="B1967" s="1">
        <v>231818</v>
      </c>
      <c r="C1967" s="3">
        <v>1</v>
      </c>
      <c r="D1967" s="3">
        <v>7</v>
      </c>
      <c r="E1967" s="3">
        <v>97</v>
      </c>
      <c r="F1967" s="3">
        <v>854</v>
      </c>
      <c r="G1967" s="1">
        <v>124.93</v>
      </c>
      <c r="H1967" s="2" t="s">
        <v>1600</v>
      </c>
      <c r="I1967" s="1" t="s">
        <v>13</v>
      </c>
      <c r="J1967">
        <f t="shared" si="30"/>
        <v>0</v>
      </c>
      <c r="K1967" t="str">
        <f>VLOOKUP(C1967,Region!$A$2:$B$3416,2,FALSE)</f>
        <v>中国</v>
      </c>
      <c r="L1967" t="str">
        <f>VLOOKUP(D1967,Region!$A$2:$B$3416,2,FALSE)</f>
        <v>广西</v>
      </c>
      <c r="M1967" t="str">
        <f>VLOOKUP(E1967,Region!$A$2:$B$3416,2,FALSE)</f>
        <v>南宁</v>
      </c>
      <c r="N1967" t="str">
        <f>VLOOKUP(F1967,Region!$A$2:$B$3416,2,FALSE)</f>
        <v>青秀区</v>
      </c>
    </row>
    <row r="1968" spans="1:14" x14ac:dyDescent="0.2">
      <c r="A1968" s="1">
        <v>228747</v>
      </c>
      <c r="B1968" s="1">
        <v>231825</v>
      </c>
      <c r="C1968" s="3">
        <v>1</v>
      </c>
      <c r="D1968" s="3">
        <v>4</v>
      </c>
      <c r="E1968" s="3">
        <v>53</v>
      </c>
      <c r="F1968" s="3">
        <v>518</v>
      </c>
      <c r="G1968" s="1">
        <v>1204.8499999999999</v>
      </c>
      <c r="H1968" s="2" t="s">
        <v>1601</v>
      </c>
      <c r="I1968" s="1" t="s">
        <v>13</v>
      </c>
      <c r="J1968">
        <f t="shared" si="30"/>
        <v>0</v>
      </c>
      <c r="K1968" t="str">
        <f>VLOOKUP(C1968,Region!$A$2:$B$3416,2,FALSE)</f>
        <v>中国</v>
      </c>
      <c r="L1968" t="str">
        <f>VLOOKUP(D1968,Region!$A$2:$B$3416,2,FALSE)</f>
        <v>福建</v>
      </c>
      <c r="M1968" t="str">
        <f>VLOOKUP(E1968,Region!$A$2:$B$3416,2,FALSE)</f>
        <v>福州</v>
      </c>
      <c r="N1968" t="str">
        <f>VLOOKUP(F1968,Region!$A$2:$B$3416,2,FALSE)</f>
        <v>鼓楼区</v>
      </c>
    </row>
    <row r="1969" spans="1:14" x14ac:dyDescent="0.2">
      <c r="A1969" s="1">
        <v>228748</v>
      </c>
      <c r="B1969" s="1">
        <v>231832</v>
      </c>
      <c r="C1969" s="3">
        <v>1</v>
      </c>
      <c r="D1969" s="3">
        <v>25</v>
      </c>
      <c r="E1969" s="3">
        <v>321</v>
      </c>
      <c r="F1969" s="3">
        <v>2706</v>
      </c>
      <c r="G1969" s="1">
        <v>264.3</v>
      </c>
      <c r="H1969" s="2" t="s">
        <v>1249</v>
      </c>
      <c r="I1969" s="1" t="s">
        <v>10</v>
      </c>
      <c r="J1969">
        <f t="shared" si="30"/>
        <v>8</v>
      </c>
      <c r="K1969" t="str">
        <f>VLOOKUP(C1969,Region!$A$2:$B$3416,2,FALSE)</f>
        <v>中国</v>
      </c>
      <c r="L1969" t="str">
        <f>VLOOKUP(D1969,Region!$A$2:$B$3416,2,FALSE)</f>
        <v>上海</v>
      </c>
      <c r="M1969" t="str">
        <f>VLOOKUP(E1969,Region!$A$2:$B$3416,2,FALSE)</f>
        <v>上海</v>
      </c>
      <c r="N1969" t="str">
        <f>VLOOKUP(F1969,Region!$A$2:$B$3416,2,FALSE)</f>
        <v>徐汇区</v>
      </c>
    </row>
    <row r="1970" spans="1:14" x14ac:dyDescent="0.2">
      <c r="A1970" s="1">
        <v>228749</v>
      </c>
      <c r="B1970" s="1">
        <v>231832</v>
      </c>
      <c r="C1970" s="3">
        <v>1</v>
      </c>
      <c r="D1970" s="3">
        <v>25</v>
      </c>
      <c r="E1970" s="3">
        <v>321</v>
      </c>
      <c r="F1970" s="3">
        <v>2706</v>
      </c>
      <c r="G1970" s="1">
        <v>264.3</v>
      </c>
      <c r="H1970" s="2" t="s">
        <v>1249</v>
      </c>
      <c r="I1970" s="1" t="s">
        <v>10</v>
      </c>
      <c r="J1970">
        <f t="shared" si="30"/>
        <v>8</v>
      </c>
      <c r="K1970" t="str">
        <f>VLOOKUP(C1970,Region!$A$2:$B$3416,2,FALSE)</f>
        <v>中国</v>
      </c>
      <c r="L1970" t="str">
        <f>VLOOKUP(D1970,Region!$A$2:$B$3416,2,FALSE)</f>
        <v>上海</v>
      </c>
      <c r="M1970" t="str">
        <f>VLOOKUP(E1970,Region!$A$2:$B$3416,2,FALSE)</f>
        <v>上海</v>
      </c>
      <c r="N1970" t="str">
        <f>VLOOKUP(F1970,Region!$A$2:$B$3416,2,FALSE)</f>
        <v>徐汇区</v>
      </c>
    </row>
    <row r="1971" spans="1:14" x14ac:dyDescent="0.2">
      <c r="A1971" s="1">
        <v>228750</v>
      </c>
      <c r="B1971" s="1">
        <v>231834</v>
      </c>
      <c r="C1971" s="3">
        <v>1</v>
      </c>
      <c r="D1971" s="3">
        <v>22</v>
      </c>
      <c r="E1971" s="3">
        <v>284</v>
      </c>
      <c r="F1971" s="3">
        <v>2348</v>
      </c>
      <c r="G1971" s="1">
        <v>1182</v>
      </c>
      <c r="H1971" s="2" t="s">
        <v>1247</v>
      </c>
      <c r="I1971" s="1" t="s">
        <v>10</v>
      </c>
      <c r="J1971">
        <f t="shared" si="30"/>
        <v>8</v>
      </c>
      <c r="K1971" t="str">
        <f>VLOOKUP(C1971,Region!$A$2:$B$3416,2,FALSE)</f>
        <v>中国</v>
      </c>
      <c r="L1971" t="str">
        <f>VLOOKUP(D1971,Region!$A$2:$B$3416,2,FALSE)</f>
        <v>山东</v>
      </c>
      <c r="M1971" t="str">
        <f>VLOOKUP(E1971,Region!$A$2:$B$3416,2,FALSE)</f>
        <v>青岛</v>
      </c>
      <c r="N1971" t="str">
        <f>VLOOKUP(F1971,Region!$A$2:$B$3416,2,FALSE)</f>
        <v>崂山区</v>
      </c>
    </row>
    <row r="1972" spans="1:14" x14ac:dyDescent="0.2">
      <c r="A1972" s="1">
        <v>228751</v>
      </c>
      <c r="B1972" s="1">
        <v>231838</v>
      </c>
      <c r="C1972" s="3">
        <v>1</v>
      </c>
      <c r="D1972" s="3">
        <v>6</v>
      </c>
      <c r="E1972" s="3">
        <v>87</v>
      </c>
      <c r="F1972" s="3">
        <v>794</v>
      </c>
      <c r="G1972" s="1">
        <v>577.5</v>
      </c>
      <c r="H1972" s="2" t="s">
        <v>1243</v>
      </c>
      <c r="I1972" s="1" t="s">
        <v>13</v>
      </c>
      <c r="J1972">
        <f t="shared" si="30"/>
        <v>8</v>
      </c>
      <c r="K1972" t="str">
        <f>VLOOKUP(C1972,Region!$A$2:$B$3416,2,FALSE)</f>
        <v>中国</v>
      </c>
      <c r="L1972" t="str">
        <f>VLOOKUP(D1972,Region!$A$2:$B$3416,2,FALSE)</f>
        <v>广东</v>
      </c>
      <c r="M1972" t="str">
        <f>VLOOKUP(E1972,Region!$A$2:$B$3416,2,FALSE)</f>
        <v>清远</v>
      </c>
      <c r="N1972" t="str">
        <f>VLOOKUP(F1972,Region!$A$2:$B$3416,2,FALSE)</f>
        <v>清新县</v>
      </c>
    </row>
    <row r="1973" spans="1:14" x14ac:dyDescent="0.2">
      <c r="A1973" s="1">
        <v>228752</v>
      </c>
      <c r="B1973" s="1">
        <v>231839</v>
      </c>
      <c r="C1973" s="3">
        <v>1</v>
      </c>
      <c r="D1973" s="3">
        <v>19</v>
      </c>
      <c r="E1973" s="3">
        <v>261</v>
      </c>
      <c r="F1973" s="3">
        <v>2182</v>
      </c>
      <c r="G1973" s="1">
        <v>50.1</v>
      </c>
      <c r="H1973" s="2" t="s">
        <v>1242</v>
      </c>
      <c r="I1973" s="1" t="s">
        <v>11</v>
      </c>
      <c r="J1973">
        <f t="shared" si="30"/>
        <v>8</v>
      </c>
      <c r="K1973" t="str">
        <f>VLOOKUP(C1973,Region!$A$2:$B$3416,2,FALSE)</f>
        <v>中国</v>
      </c>
      <c r="L1973" t="str">
        <f>VLOOKUP(D1973,Region!$A$2:$B$3416,2,FALSE)</f>
        <v>内蒙古</v>
      </c>
      <c r="M1973" t="str">
        <f>VLOOKUP(E1973,Region!$A$2:$B$3416,2,FALSE)</f>
        <v>包头</v>
      </c>
      <c r="N1973" t="str">
        <f>VLOOKUP(F1973,Region!$A$2:$B$3416,2,FALSE)</f>
        <v>青山区</v>
      </c>
    </row>
    <row r="1974" spans="1:14" x14ac:dyDescent="0.2">
      <c r="A1974" s="1">
        <v>228753</v>
      </c>
      <c r="B1974" s="1">
        <v>231840</v>
      </c>
      <c r="C1974" s="3">
        <v>1</v>
      </c>
      <c r="D1974" s="3">
        <v>26</v>
      </c>
      <c r="E1974" s="3">
        <v>335</v>
      </c>
      <c r="F1974" s="3">
        <v>2865</v>
      </c>
      <c r="G1974" s="1">
        <v>107.1</v>
      </c>
      <c r="H1974" s="2" t="s">
        <v>1241</v>
      </c>
      <c r="I1974" s="1" t="s">
        <v>14</v>
      </c>
      <c r="J1974">
        <f t="shared" si="30"/>
        <v>8</v>
      </c>
      <c r="K1974" t="str">
        <f>VLOOKUP(C1974,Region!$A$2:$B$3416,2,FALSE)</f>
        <v>中国</v>
      </c>
      <c r="L1974" t="str">
        <f>VLOOKUP(D1974,Region!$A$2:$B$3416,2,FALSE)</f>
        <v>四川</v>
      </c>
      <c r="M1974" t="str">
        <f>VLOOKUP(E1974,Region!$A$2:$B$3416,2,FALSE)</f>
        <v>内江</v>
      </c>
      <c r="N1974" t="str">
        <f>VLOOKUP(F1974,Region!$A$2:$B$3416,2,FALSE)</f>
        <v>资中县</v>
      </c>
    </row>
    <row r="1975" spans="1:14" x14ac:dyDescent="0.2">
      <c r="A1975" s="1">
        <v>228754</v>
      </c>
      <c r="B1975" s="1">
        <v>231843</v>
      </c>
      <c r="C1975" s="3">
        <v>1</v>
      </c>
      <c r="D1975" s="3">
        <v>26</v>
      </c>
      <c r="E1975" s="3">
        <v>322</v>
      </c>
      <c r="F1975" s="3">
        <v>2724</v>
      </c>
      <c r="G1975" s="1">
        <v>32.25</v>
      </c>
      <c r="H1975" s="2" t="s">
        <v>1238</v>
      </c>
      <c r="I1975" s="1" t="s">
        <v>13</v>
      </c>
      <c r="J1975">
        <f t="shared" si="30"/>
        <v>8</v>
      </c>
      <c r="K1975" t="str">
        <f>VLOOKUP(C1975,Region!$A$2:$B$3416,2,FALSE)</f>
        <v>中国</v>
      </c>
      <c r="L1975" t="str">
        <f>VLOOKUP(D1975,Region!$A$2:$B$3416,2,FALSE)</f>
        <v>四川</v>
      </c>
      <c r="M1975" t="str">
        <f>VLOOKUP(E1975,Region!$A$2:$B$3416,2,FALSE)</f>
        <v>成都</v>
      </c>
      <c r="N1975" t="str">
        <f>VLOOKUP(F1975,Region!$A$2:$B$3416,2,FALSE)</f>
        <v>金牛区</v>
      </c>
    </row>
    <row r="1976" spans="1:14" x14ac:dyDescent="0.2">
      <c r="A1976" s="1">
        <v>228755</v>
      </c>
      <c r="B1976" s="1">
        <v>231844</v>
      </c>
      <c r="C1976" s="3">
        <v>1</v>
      </c>
      <c r="D1976" s="3">
        <v>4</v>
      </c>
      <c r="E1976" s="3">
        <v>53</v>
      </c>
      <c r="F1976" s="3">
        <v>523</v>
      </c>
      <c r="G1976" s="1">
        <v>71.099999999999994</v>
      </c>
      <c r="H1976" s="2" t="s">
        <v>1237</v>
      </c>
      <c r="I1976" s="1" t="s">
        <v>13</v>
      </c>
      <c r="J1976">
        <f t="shared" si="30"/>
        <v>8</v>
      </c>
      <c r="K1976" t="str">
        <f>VLOOKUP(C1976,Region!$A$2:$B$3416,2,FALSE)</f>
        <v>中国</v>
      </c>
      <c r="L1976" t="str">
        <f>VLOOKUP(D1976,Region!$A$2:$B$3416,2,FALSE)</f>
        <v>福建</v>
      </c>
      <c r="M1976" t="str">
        <f>VLOOKUP(E1976,Region!$A$2:$B$3416,2,FALSE)</f>
        <v>福州</v>
      </c>
      <c r="N1976" t="str">
        <f>VLOOKUP(F1976,Region!$A$2:$B$3416,2,FALSE)</f>
        <v>福清市</v>
      </c>
    </row>
    <row r="1977" spans="1:14" x14ac:dyDescent="0.2">
      <c r="A1977" s="1">
        <v>228756</v>
      </c>
      <c r="B1977" s="1">
        <v>231850</v>
      </c>
      <c r="C1977" s="3">
        <v>1</v>
      </c>
      <c r="D1977" s="3">
        <v>14</v>
      </c>
      <c r="E1977" s="3">
        <v>204</v>
      </c>
      <c r="F1977" s="3">
        <v>1719</v>
      </c>
      <c r="G1977" s="1">
        <v>85.28</v>
      </c>
      <c r="H1977" s="2" t="s">
        <v>1226</v>
      </c>
      <c r="I1977" s="1" t="s">
        <v>10</v>
      </c>
      <c r="J1977">
        <f t="shared" si="30"/>
        <v>8</v>
      </c>
      <c r="K1977" t="str">
        <f>VLOOKUP(C1977,Region!$A$2:$B$3416,2,FALSE)</f>
        <v>中国</v>
      </c>
      <c r="L1977" t="str">
        <f>VLOOKUP(D1977,Region!$A$2:$B$3416,2,FALSE)</f>
        <v>湖南</v>
      </c>
      <c r="M1977" t="str">
        <f>VLOOKUP(E1977,Region!$A$2:$B$3416,2,FALSE)</f>
        <v>邵阳</v>
      </c>
      <c r="N1977" t="str">
        <f>VLOOKUP(F1977,Region!$A$2:$B$3416,2,FALSE)</f>
        <v>洞口县</v>
      </c>
    </row>
    <row r="1978" spans="1:14" x14ac:dyDescent="0.2">
      <c r="A1978" s="1">
        <v>228757</v>
      </c>
      <c r="B1978" s="1">
        <v>231853</v>
      </c>
      <c r="C1978" s="3">
        <v>1</v>
      </c>
      <c r="D1978" s="3">
        <v>2</v>
      </c>
      <c r="E1978" s="3">
        <v>52</v>
      </c>
      <c r="F1978" s="3">
        <v>506</v>
      </c>
      <c r="G1978" s="1">
        <v>113.62</v>
      </c>
      <c r="H1978" s="2" t="s">
        <v>1228</v>
      </c>
      <c r="I1978" s="1" t="s">
        <v>11</v>
      </c>
      <c r="J1978">
        <f t="shared" si="30"/>
        <v>8</v>
      </c>
      <c r="K1978" t="str">
        <f>VLOOKUP(C1978,Region!$A$2:$B$3416,2,FALSE)</f>
        <v>中国</v>
      </c>
      <c r="L1978" t="str">
        <f>VLOOKUP(D1978,Region!$A$2:$B$3416,2,FALSE)</f>
        <v>北京</v>
      </c>
      <c r="M1978" t="str">
        <f>VLOOKUP(E1978,Region!$A$2:$B$3416,2,FALSE)</f>
        <v>北京</v>
      </c>
      <c r="N1978" t="str">
        <f>VLOOKUP(F1978,Region!$A$2:$B$3416,2,FALSE)</f>
        <v>丰台区</v>
      </c>
    </row>
    <row r="1979" spans="1:14" x14ac:dyDescent="0.2">
      <c r="A1979" s="1">
        <v>228758</v>
      </c>
      <c r="B1979" s="1">
        <v>231855</v>
      </c>
      <c r="C1979" s="3">
        <v>1</v>
      </c>
      <c r="D1979" s="3">
        <v>14</v>
      </c>
      <c r="E1979" s="3">
        <v>197</v>
      </c>
      <c r="F1979" s="3">
        <v>1656</v>
      </c>
      <c r="G1979" s="1">
        <v>98.15</v>
      </c>
      <c r="H1979" s="2" t="s">
        <v>1227</v>
      </c>
      <c r="I1979" s="1" t="s">
        <v>13</v>
      </c>
      <c r="J1979">
        <f t="shared" si="30"/>
        <v>8</v>
      </c>
      <c r="K1979" t="str">
        <f>VLOOKUP(C1979,Region!$A$2:$B$3416,2,FALSE)</f>
        <v>中国</v>
      </c>
      <c r="L1979" t="str">
        <f>VLOOKUP(D1979,Region!$A$2:$B$3416,2,FALSE)</f>
        <v>湖南</v>
      </c>
      <c r="M1979" t="str">
        <f>VLOOKUP(E1979,Region!$A$2:$B$3416,2,FALSE)</f>
        <v>长沙</v>
      </c>
      <c r="N1979" t="str">
        <f>VLOOKUP(F1979,Region!$A$2:$B$3416,2,FALSE)</f>
        <v>宁乡县</v>
      </c>
    </row>
    <row r="1980" spans="1:14" x14ac:dyDescent="0.2">
      <c r="A1980" s="1">
        <v>228759</v>
      </c>
      <c r="B1980" s="1">
        <v>231855</v>
      </c>
      <c r="C1980" s="3">
        <v>1</v>
      </c>
      <c r="D1980" s="3">
        <v>14</v>
      </c>
      <c r="E1980" s="3">
        <v>197</v>
      </c>
      <c r="F1980" s="3">
        <v>1656</v>
      </c>
      <c r="G1980" s="1">
        <v>98.15</v>
      </c>
      <c r="H1980" s="2" t="s">
        <v>1227</v>
      </c>
      <c r="I1980" s="1" t="s">
        <v>13</v>
      </c>
      <c r="J1980">
        <f t="shared" si="30"/>
        <v>8</v>
      </c>
      <c r="K1980" t="str">
        <f>VLOOKUP(C1980,Region!$A$2:$B$3416,2,FALSE)</f>
        <v>中国</v>
      </c>
      <c r="L1980" t="str">
        <f>VLOOKUP(D1980,Region!$A$2:$B$3416,2,FALSE)</f>
        <v>湖南</v>
      </c>
      <c r="M1980" t="str">
        <f>VLOOKUP(E1980,Region!$A$2:$B$3416,2,FALSE)</f>
        <v>长沙</v>
      </c>
      <c r="N1980" t="str">
        <f>VLOOKUP(F1980,Region!$A$2:$B$3416,2,FALSE)</f>
        <v>宁乡县</v>
      </c>
    </row>
    <row r="1981" spans="1:14" x14ac:dyDescent="0.2">
      <c r="A1981" s="1">
        <v>228760</v>
      </c>
      <c r="B1981" s="1">
        <v>231870</v>
      </c>
      <c r="C1981" s="3">
        <v>1</v>
      </c>
      <c r="D1981" s="3">
        <v>4</v>
      </c>
      <c r="E1981" s="3">
        <v>58</v>
      </c>
      <c r="F1981" s="3">
        <v>568</v>
      </c>
      <c r="G1981" s="1">
        <v>403.7</v>
      </c>
      <c r="H1981" s="2" t="s">
        <v>1213</v>
      </c>
      <c r="I1981" s="1" t="s">
        <v>13</v>
      </c>
      <c r="J1981">
        <f t="shared" si="30"/>
        <v>9</v>
      </c>
      <c r="K1981" t="str">
        <f>VLOOKUP(C1981,Region!$A$2:$B$3416,2,FALSE)</f>
        <v>中国</v>
      </c>
      <c r="L1981" t="str">
        <f>VLOOKUP(D1981,Region!$A$2:$B$3416,2,FALSE)</f>
        <v>福建</v>
      </c>
      <c r="M1981" t="str">
        <f>VLOOKUP(E1981,Region!$A$2:$B$3416,2,FALSE)</f>
        <v>泉州</v>
      </c>
      <c r="N1981" t="str">
        <f>VLOOKUP(F1981,Region!$A$2:$B$3416,2,FALSE)</f>
        <v>晋江市</v>
      </c>
    </row>
    <row r="1982" spans="1:14" x14ac:dyDescent="0.2">
      <c r="A1982" s="1">
        <v>228761</v>
      </c>
      <c r="B1982" s="1">
        <v>231880</v>
      </c>
      <c r="C1982" s="3">
        <v>1</v>
      </c>
      <c r="D1982" s="3">
        <v>13</v>
      </c>
      <c r="E1982" s="3">
        <v>180</v>
      </c>
      <c r="F1982" s="3">
        <v>1547</v>
      </c>
      <c r="G1982" s="1">
        <v>120.45</v>
      </c>
      <c r="H1982" s="2" t="s">
        <v>1202</v>
      </c>
      <c r="I1982" s="1" t="s">
        <v>14</v>
      </c>
      <c r="J1982">
        <f t="shared" si="30"/>
        <v>9</v>
      </c>
      <c r="K1982" t="str">
        <f>VLOOKUP(C1982,Region!$A$2:$B$3416,2,FALSE)</f>
        <v>中国</v>
      </c>
      <c r="L1982" t="str">
        <f>VLOOKUP(D1982,Region!$A$2:$B$3416,2,FALSE)</f>
        <v>湖北</v>
      </c>
      <c r="M1982" t="str">
        <f>VLOOKUP(E1982,Region!$A$2:$B$3416,2,FALSE)</f>
        <v>武汉</v>
      </c>
      <c r="N1982" t="str">
        <f>VLOOKUP(F1982,Region!$A$2:$B$3416,2,FALSE)</f>
        <v>硚口区</v>
      </c>
    </row>
    <row r="1983" spans="1:14" x14ac:dyDescent="0.2">
      <c r="A1983" s="1">
        <v>228762</v>
      </c>
      <c r="B1983" s="1">
        <v>231884</v>
      </c>
      <c r="C1983" s="3">
        <v>1</v>
      </c>
      <c r="D1983" s="3">
        <v>6</v>
      </c>
      <c r="E1983" s="3">
        <v>79</v>
      </c>
      <c r="F1983" s="3">
        <v>715</v>
      </c>
      <c r="G1983" s="1">
        <v>783</v>
      </c>
      <c r="H1983" s="2" t="s">
        <v>1200</v>
      </c>
      <c r="I1983" s="1" t="s">
        <v>10</v>
      </c>
      <c r="J1983">
        <f t="shared" si="30"/>
        <v>9</v>
      </c>
      <c r="K1983" t="str">
        <f>VLOOKUP(C1983,Region!$A$2:$B$3416,2,FALSE)</f>
        <v>中国</v>
      </c>
      <c r="L1983" t="str">
        <f>VLOOKUP(D1983,Region!$A$2:$B$3416,2,FALSE)</f>
        <v>广东</v>
      </c>
      <c r="M1983" t="str">
        <f>VLOOKUP(E1983,Region!$A$2:$B$3416,2,FALSE)</f>
        <v>东莞</v>
      </c>
      <c r="N1983" t="str">
        <f>VLOOKUP(F1983,Region!$A$2:$B$3416,2,FALSE)</f>
        <v>东城区</v>
      </c>
    </row>
    <row r="1984" spans="1:14" x14ac:dyDescent="0.2">
      <c r="A1984" s="1">
        <v>228763</v>
      </c>
      <c r="B1984" s="1">
        <v>231886</v>
      </c>
      <c r="C1984" s="3">
        <v>1</v>
      </c>
      <c r="D1984" s="3">
        <v>16</v>
      </c>
      <c r="E1984" s="3">
        <v>223</v>
      </c>
      <c r="F1984" s="3">
        <v>1883</v>
      </c>
      <c r="G1984" s="1">
        <v>62.7</v>
      </c>
      <c r="H1984" s="2" t="s">
        <v>1197</v>
      </c>
      <c r="I1984" s="1" t="s">
        <v>11</v>
      </c>
      <c r="J1984">
        <f t="shared" si="30"/>
        <v>9</v>
      </c>
      <c r="K1984" t="str">
        <f>VLOOKUP(C1984,Region!$A$2:$B$3416,2,FALSE)</f>
        <v>中国</v>
      </c>
      <c r="L1984" t="str">
        <f>VLOOKUP(D1984,Region!$A$2:$B$3416,2,FALSE)</f>
        <v>江苏</v>
      </c>
      <c r="M1984" t="str">
        <f>VLOOKUP(E1984,Region!$A$2:$B$3416,2,FALSE)</f>
        <v>常州</v>
      </c>
      <c r="N1984" t="str">
        <f>VLOOKUP(F1984,Region!$A$2:$B$3416,2,FALSE)</f>
        <v>新北区</v>
      </c>
    </row>
    <row r="1985" spans="1:14" x14ac:dyDescent="0.2">
      <c r="A1985" s="1">
        <v>228764</v>
      </c>
      <c r="B1985" s="1">
        <v>231889</v>
      </c>
      <c r="C1985" s="3">
        <v>1</v>
      </c>
      <c r="D1985" s="3">
        <v>31</v>
      </c>
      <c r="E1985" s="3">
        <v>390</v>
      </c>
      <c r="F1985" s="3">
        <v>3299</v>
      </c>
      <c r="G1985" s="1">
        <v>332.05</v>
      </c>
      <c r="H1985" s="2" t="s">
        <v>1195</v>
      </c>
      <c r="I1985" s="1" t="s">
        <v>13</v>
      </c>
      <c r="J1985">
        <f t="shared" si="30"/>
        <v>9</v>
      </c>
      <c r="K1985" t="str">
        <f>VLOOKUP(C1985,Region!$A$2:$B$3416,2,FALSE)</f>
        <v>中国</v>
      </c>
      <c r="L1985" t="str">
        <f>VLOOKUP(D1985,Region!$A$2:$B$3416,2,FALSE)</f>
        <v>浙江</v>
      </c>
      <c r="M1985" t="str">
        <f>VLOOKUP(E1985,Region!$A$2:$B$3416,2,FALSE)</f>
        <v>台州</v>
      </c>
      <c r="N1985" t="str">
        <f>VLOOKUP(F1985,Region!$A$2:$B$3416,2,FALSE)</f>
        <v>温岭市</v>
      </c>
    </row>
    <row r="1986" spans="1:14" x14ac:dyDescent="0.2">
      <c r="A1986" s="1">
        <v>228765</v>
      </c>
      <c r="B1986" s="1">
        <v>231891</v>
      </c>
      <c r="C1986" s="3">
        <v>1</v>
      </c>
      <c r="D1986" s="3">
        <v>14</v>
      </c>
      <c r="E1986" s="3">
        <v>201</v>
      </c>
      <c r="F1986" s="3">
        <v>1684</v>
      </c>
      <c r="G1986" s="1">
        <v>751.45</v>
      </c>
      <c r="H1986" s="2" t="s">
        <v>1194</v>
      </c>
      <c r="I1986" s="1" t="s">
        <v>10</v>
      </c>
      <c r="J1986">
        <f t="shared" si="30"/>
        <v>9</v>
      </c>
      <c r="K1986" t="str">
        <f>VLOOKUP(C1986,Region!$A$2:$B$3416,2,FALSE)</f>
        <v>中国</v>
      </c>
      <c r="L1986" t="str">
        <f>VLOOKUP(D1986,Region!$A$2:$B$3416,2,FALSE)</f>
        <v>湖南</v>
      </c>
      <c r="M1986" t="str">
        <f>VLOOKUP(E1986,Region!$A$2:$B$3416,2,FALSE)</f>
        <v>衡阳</v>
      </c>
      <c r="N1986" t="str">
        <f>VLOOKUP(F1986,Region!$A$2:$B$3416,2,FALSE)</f>
        <v>蒸湘区</v>
      </c>
    </row>
    <row r="1987" spans="1:14" x14ac:dyDescent="0.2">
      <c r="A1987" s="1">
        <v>228766</v>
      </c>
      <c r="B1987" s="1">
        <v>231895</v>
      </c>
      <c r="C1987" s="3">
        <v>1</v>
      </c>
      <c r="D1987" s="3">
        <v>6</v>
      </c>
      <c r="E1987" s="3">
        <v>94</v>
      </c>
      <c r="F1987" s="3">
        <v>839</v>
      </c>
      <c r="G1987" s="1">
        <v>828.47</v>
      </c>
      <c r="H1987" s="2" t="s">
        <v>1601</v>
      </c>
      <c r="I1987" s="1" t="s">
        <v>13</v>
      </c>
      <c r="J1987">
        <f t="shared" ref="J1987:J2050" si="31">HOUR(H1987)</f>
        <v>0</v>
      </c>
      <c r="K1987" t="str">
        <f>VLOOKUP(C1987,Region!$A$2:$B$3416,2,FALSE)</f>
        <v>中国</v>
      </c>
      <c r="L1987" t="str">
        <f>VLOOKUP(D1987,Region!$A$2:$B$3416,2,FALSE)</f>
        <v>广东</v>
      </c>
      <c r="M1987" t="str">
        <f>VLOOKUP(E1987,Region!$A$2:$B$3416,2,FALSE)</f>
        <v>肇庆</v>
      </c>
      <c r="N1987" t="str">
        <f>VLOOKUP(F1987,Region!$A$2:$B$3416,2,FALSE)</f>
        <v>四会市</v>
      </c>
    </row>
    <row r="1988" spans="1:14" x14ac:dyDescent="0.2">
      <c r="A1988" s="1">
        <v>228767</v>
      </c>
      <c r="B1988" s="1">
        <v>231906</v>
      </c>
      <c r="C1988" s="3">
        <v>1</v>
      </c>
      <c r="D1988" s="3">
        <v>11</v>
      </c>
      <c r="E1988" s="3">
        <v>152</v>
      </c>
      <c r="F1988" s="3">
        <v>1294</v>
      </c>
      <c r="G1988" s="1">
        <v>414.2</v>
      </c>
      <c r="H1988" s="2" t="s">
        <v>1180</v>
      </c>
      <c r="I1988" s="1" t="s">
        <v>13</v>
      </c>
      <c r="J1988">
        <f t="shared" si="31"/>
        <v>9</v>
      </c>
      <c r="K1988" t="str">
        <f>VLOOKUP(C1988,Region!$A$2:$B$3416,2,FALSE)</f>
        <v>中国</v>
      </c>
      <c r="L1988" t="str">
        <f>VLOOKUP(D1988,Region!$A$2:$B$3416,2,FALSE)</f>
        <v>河南</v>
      </c>
      <c r="M1988" t="str">
        <f>VLOOKUP(E1988,Region!$A$2:$B$3416,2,FALSE)</f>
        <v>安阳</v>
      </c>
      <c r="N1988" t="str">
        <f>VLOOKUP(F1988,Region!$A$2:$B$3416,2,FALSE)</f>
        <v>文峰区</v>
      </c>
    </row>
    <row r="1989" spans="1:14" x14ac:dyDescent="0.2">
      <c r="A1989" s="1">
        <v>228768</v>
      </c>
      <c r="B1989" s="1">
        <v>231907</v>
      </c>
      <c r="C1989" s="3">
        <v>1</v>
      </c>
      <c r="D1989" s="3">
        <v>30</v>
      </c>
      <c r="E1989" s="3">
        <v>367</v>
      </c>
      <c r="F1989" s="3">
        <v>3102</v>
      </c>
      <c r="G1989" s="1">
        <v>137.25</v>
      </c>
      <c r="H1989" s="2" t="s">
        <v>1179</v>
      </c>
      <c r="I1989" s="1" t="s">
        <v>13</v>
      </c>
      <c r="J1989">
        <f t="shared" si="31"/>
        <v>9</v>
      </c>
      <c r="K1989" t="str">
        <f>VLOOKUP(C1989,Region!$A$2:$B$3416,2,FALSE)</f>
        <v>中国</v>
      </c>
      <c r="L1989" t="str">
        <f>VLOOKUP(D1989,Region!$A$2:$B$3416,2,FALSE)</f>
        <v>云南</v>
      </c>
      <c r="M1989" t="str">
        <f>VLOOKUP(E1989,Region!$A$2:$B$3416,2,FALSE)</f>
        <v>昆明</v>
      </c>
      <c r="N1989" t="str">
        <f>VLOOKUP(F1989,Region!$A$2:$B$3416,2,FALSE)</f>
        <v>官渡区</v>
      </c>
    </row>
    <row r="1990" spans="1:14" x14ac:dyDescent="0.2">
      <c r="A1990" s="1">
        <v>228769</v>
      </c>
      <c r="B1990" s="1">
        <v>231908</v>
      </c>
      <c r="C1990" s="3">
        <v>1</v>
      </c>
      <c r="D1990" s="3">
        <v>13</v>
      </c>
      <c r="E1990" s="3">
        <v>180</v>
      </c>
      <c r="F1990" s="3">
        <v>1557</v>
      </c>
      <c r="G1990" s="1">
        <v>40.65</v>
      </c>
      <c r="H1990" s="2" t="s">
        <v>1178</v>
      </c>
      <c r="I1990" s="1" t="s">
        <v>13</v>
      </c>
      <c r="J1990">
        <f t="shared" si="31"/>
        <v>9</v>
      </c>
      <c r="K1990" t="str">
        <f>VLOOKUP(C1990,Region!$A$2:$B$3416,2,FALSE)</f>
        <v>中国</v>
      </c>
      <c r="L1990" t="str">
        <f>VLOOKUP(D1990,Region!$A$2:$B$3416,2,FALSE)</f>
        <v>湖北</v>
      </c>
      <c r="M1990" t="str">
        <f>VLOOKUP(E1990,Region!$A$2:$B$3416,2,FALSE)</f>
        <v>武汉</v>
      </c>
      <c r="N1990" t="str">
        <f>VLOOKUP(F1990,Region!$A$2:$B$3416,2,FALSE)</f>
        <v>经济开发区</v>
      </c>
    </row>
    <row r="1991" spans="1:14" x14ac:dyDescent="0.2">
      <c r="A1991" s="1">
        <v>228770</v>
      </c>
      <c r="B1991" s="1">
        <v>231908</v>
      </c>
      <c r="C1991" s="3">
        <v>1</v>
      </c>
      <c r="D1991" s="3">
        <v>13</v>
      </c>
      <c r="E1991" s="3">
        <v>180</v>
      </c>
      <c r="F1991" s="3">
        <v>1557</v>
      </c>
      <c r="G1991" s="1">
        <v>40.65</v>
      </c>
      <c r="H1991" s="2" t="s">
        <v>1178</v>
      </c>
      <c r="I1991" s="1" t="s">
        <v>13</v>
      </c>
      <c r="J1991">
        <f t="shared" si="31"/>
        <v>9</v>
      </c>
      <c r="K1991" t="str">
        <f>VLOOKUP(C1991,Region!$A$2:$B$3416,2,FALSE)</f>
        <v>中国</v>
      </c>
      <c r="L1991" t="str">
        <f>VLOOKUP(D1991,Region!$A$2:$B$3416,2,FALSE)</f>
        <v>湖北</v>
      </c>
      <c r="M1991" t="str">
        <f>VLOOKUP(E1991,Region!$A$2:$B$3416,2,FALSE)</f>
        <v>武汉</v>
      </c>
      <c r="N1991" t="str">
        <f>VLOOKUP(F1991,Region!$A$2:$B$3416,2,FALSE)</f>
        <v>经济开发区</v>
      </c>
    </row>
    <row r="1992" spans="1:14" x14ac:dyDescent="0.2">
      <c r="A1992" s="1">
        <v>228771</v>
      </c>
      <c r="B1992" s="1">
        <v>231911</v>
      </c>
      <c r="C1992" s="3">
        <v>1</v>
      </c>
      <c r="D1992" s="3">
        <v>14</v>
      </c>
      <c r="E1992" s="3">
        <v>201</v>
      </c>
      <c r="F1992" s="3">
        <v>1686</v>
      </c>
      <c r="G1992" s="1">
        <v>669.17</v>
      </c>
      <c r="H1992" s="2" t="s">
        <v>1175</v>
      </c>
      <c r="I1992" s="1" t="s">
        <v>10</v>
      </c>
      <c r="J1992">
        <f t="shared" si="31"/>
        <v>10</v>
      </c>
      <c r="K1992" t="str">
        <f>VLOOKUP(C1992,Region!$A$2:$B$3416,2,FALSE)</f>
        <v>中国</v>
      </c>
      <c r="L1992" t="str">
        <f>VLOOKUP(D1992,Region!$A$2:$B$3416,2,FALSE)</f>
        <v>湖南</v>
      </c>
      <c r="M1992" t="str">
        <f>VLOOKUP(E1992,Region!$A$2:$B$3416,2,FALSE)</f>
        <v>衡阳</v>
      </c>
      <c r="N1992" t="str">
        <f>VLOOKUP(F1992,Region!$A$2:$B$3416,2,FALSE)</f>
        <v>耒阳市</v>
      </c>
    </row>
    <row r="1993" spans="1:14" x14ac:dyDescent="0.2">
      <c r="A1993" s="1">
        <v>228772</v>
      </c>
      <c r="B1993" s="1">
        <v>231918</v>
      </c>
      <c r="C1993" s="3">
        <v>1</v>
      </c>
      <c r="D1993" s="3">
        <v>4</v>
      </c>
      <c r="E1993" s="3">
        <v>58</v>
      </c>
      <c r="F1993" s="3">
        <v>568</v>
      </c>
      <c r="G1993" s="1">
        <v>47.75</v>
      </c>
      <c r="H1993" s="2" t="s">
        <v>1169</v>
      </c>
      <c r="I1993" s="1" t="s">
        <v>14</v>
      </c>
      <c r="J1993">
        <f t="shared" si="31"/>
        <v>10</v>
      </c>
      <c r="K1993" t="str">
        <f>VLOOKUP(C1993,Region!$A$2:$B$3416,2,FALSE)</f>
        <v>中国</v>
      </c>
      <c r="L1993" t="str">
        <f>VLOOKUP(D1993,Region!$A$2:$B$3416,2,FALSE)</f>
        <v>福建</v>
      </c>
      <c r="M1993" t="str">
        <f>VLOOKUP(E1993,Region!$A$2:$B$3416,2,FALSE)</f>
        <v>泉州</v>
      </c>
      <c r="N1993" t="str">
        <f>VLOOKUP(F1993,Region!$A$2:$B$3416,2,FALSE)</f>
        <v>晋江市</v>
      </c>
    </row>
    <row r="1994" spans="1:14" x14ac:dyDescent="0.2">
      <c r="A1994" s="1">
        <v>228773</v>
      </c>
      <c r="B1994" s="1">
        <v>231922</v>
      </c>
      <c r="C1994" s="3">
        <v>1</v>
      </c>
      <c r="D1994" s="3">
        <v>14</v>
      </c>
      <c r="E1994" s="3">
        <v>206</v>
      </c>
      <c r="F1994" s="3">
        <v>1728</v>
      </c>
      <c r="G1994" s="1">
        <v>239.63</v>
      </c>
      <c r="H1994" s="2" t="s">
        <v>1164</v>
      </c>
      <c r="I1994" s="1" t="s">
        <v>10</v>
      </c>
      <c r="J1994">
        <f t="shared" si="31"/>
        <v>10</v>
      </c>
      <c r="K1994" t="str">
        <f>VLOOKUP(C1994,Region!$A$2:$B$3416,2,FALSE)</f>
        <v>中国</v>
      </c>
      <c r="L1994" t="str">
        <f>VLOOKUP(D1994,Region!$A$2:$B$3416,2,FALSE)</f>
        <v>湖南</v>
      </c>
      <c r="M1994" t="str">
        <f>VLOOKUP(E1994,Region!$A$2:$B$3416,2,FALSE)</f>
        <v>湘西</v>
      </c>
      <c r="N1994" t="str">
        <f>VLOOKUP(F1994,Region!$A$2:$B$3416,2,FALSE)</f>
        <v>泸溪县</v>
      </c>
    </row>
    <row r="1995" spans="1:14" x14ac:dyDescent="0.2">
      <c r="A1995" s="1">
        <v>228774</v>
      </c>
      <c r="B1995" s="1">
        <v>231924</v>
      </c>
      <c r="C1995" s="3">
        <v>1</v>
      </c>
      <c r="D1995" s="3">
        <v>7</v>
      </c>
      <c r="E1995" s="3">
        <v>97</v>
      </c>
      <c r="F1995" s="3">
        <v>854</v>
      </c>
      <c r="G1995" s="1">
        <v>57.45</v>
      </c>
      <c r="H1995" s="2" t="s">
        <v>1163</v>
      </c>
      <c r="I1995" s="1" t="s">
        <v>10</v>
      </c>
      <c r="J1995">
        <f t="shared" si="31"/>
        <v>10</v>
      </c>
      <c r="K1995" t="str">
        <f>VLOOKUP(C1995,Region!$A$2:$B$3416,2,FALSE)</f>
        <v>中国</v>
      </c>
      <c r="L1995" t="str">
        <f>VLOOKUP(D1995,Region!$A$2:$B$3416,2,FALSE)</f>
        <v>广西</v>
      </c>
      <c r="M1995" t="str">
        <f>VLOOKUP(E1995,Region!$A$2:$B$3416,2,FALSE)</f>
        <v>南宁</v>
      </c>
      <c r="N1995" t="str">
        <f>VLOOKUP(F1995,Region!$A$2:$B$3416,2,FALSE)</f>
        <v>青秀区</v>
      </c>
    </row>
    <row r="1996" spans="1:14" x14ac:dyDescent="0.2">
      <c r="A1996" s="1">
        <v>228775</v>
      </c>
      <c r="B1996" s="1">
        <v>231937</v>
      </c>
      <c r="C1996" s="3">
        <v>1</v>
      </c>
      <c r="D1996" s="3">
        <v>6</v>
      </c>
      <c r="E1996" s="3">
        <v>96</v>
      </c>
      <c r="F1996" s="3">
        <v>852</v>
      </c>
      <c r="G1996" s="1">
        <v>62.7</v>
      </c>
      <c r="H1996" s="2" t="s">
        <v>1150</v>
      </c>
      <c r="I1996" s="1" t="s">
        <v>14</v>
      </c>
      <c r="J1996">
        <f t="shared" si="31"/>
        <v>10</v>
      </c>
      <c r="K1996" t="str">
        <f>VLOOKUP(C1996,Region!$A$2:$B$3416,2,FALSE)</f>
        <v>中国</v>
      </c>
      <c r="L1996" t="str">
        <f>VLOOKUP(D1996,Region!$A$2:$B$3416,2,FALSE)</f>
        <v>广东</v>
      </c>
      <c r="M1996" t="str">
        <f>VLOOKUP(E1996,Region!$A$2:$B$3416,2,FALSE)</f>
        <v>珠海</v>
      </c>
      <c r="N1996" t="str">
        <f>VLOOKUP(F1996,Region!$A$2:$B$3416,2,FALSE)</f>
        <v>金湾区</v>
      </c>
    </row>
    <row r="1997" spans="1:14" x14ac:dyDescent="0.2">
      <c r="A1997" s="1">
        <v>228776</v>
      </c>
      <c r="B1997" s="1">
        <v>231942</v>
      </c>
      <c r="C1997" s="3">
        <v>1</v>
      </c>
      <c r="D1997" s="3">
        <v>14</v>
      </c>
      <c r="E1997" s="3">
        <v>197</v>
      </c>
      <c r="F1997" s="3">
        <v>1656</v>
      </c>
      <c r="G1997" s="1">
        <v>1187.25</v>
      </c>
      <c r="H1997" s="2" t="s">
        <v>1145</v>
      </c>
      <c r="I1997" s="1" t="s">
        <v>10</v>
      </c>
      <c r="J1997">
        <f t="shared" si="31"/>
        <v>10</v>
      </c>
      <c r="K1997" t="str">
        <f>VLOOKUP(C1997,Region!$A$2:$B$3416,2,FALSE)</f>
        <v>中国</v>
      </c>
      <c r="L1997" t="str">
        <f>VLOOKUP(D1997,Region!$A$2:$B$3416,2,FALSE)</f>
        <v>湖南</v>
      </c>
      <c r="M1997" t="str">
        <f>VLOOKUP(E1997,Region!$A$2:$B$3416,2,FALSE)</f>
        <v>长沙</v>
      </c>
      <c r="N1997" t="str">
        <f>VLOOKUP(F1997,Region!$A$2:$B$3416,2,FALSE)</f>
        <v>宁乡县</v>
      </c>
    </row>
    <row r="1998" spans="1:14" x14ac:dyDescent="0.2">
      <c r="A1998" s="1">
        <v>228777</v>
      </c>
      <c r="B1998" s="1">
        <v>231944</v>
      </c>
      <c r="C1998" s="3">
        <v>1</v>
      </c>
      <c r="D1998" s="3">
        <v>31</v>
      </c>
      <c r="E1998" s="3">
        <v>383</v>
      </c>
      <c r="F1998" s="3">
        <v>3234</v>
      </c>
      <c r="G1998" s="1">
        <v>403.7</v>
      </c>
      <c r="H1998" s="2" t="s">
        <v>1144</v>
      </c>
      <c r="I1998" s="1" t="s">
        <v>13</v>
      </c>
      <c r="J1998">
        <f t="shared" si="31"/>
        <v>10</v>
      </c>
      <c r="K1998" t="str">
        <f>VLOOKUP(C1998,Region!$A$2:$B$3416,2,FALSE)</f>
        <v>中国</v>
      </c>
      <c r="L1998" t="str">
        <f>VLOOKUP(D1998,Region!$A$2:$B$3416,2,FALSE)</f>
        <v>浙江</v>
      </c>
      <c r="M1998" t="str">
        <f>VLOOKUP(E1998,Region!$A$2:$B$3416,2,FALSE)</f>
        <v>杭州</v>
      </c>
      <c r="N1998" t="str">
        <f>VLOOKUP(F1998,Region!$A$2:$B$3416,2,FALSE)</f>
        <v>江干区</v>
      </c>
    </row>
    <row r="1999" spans="1:14" x14ac:dyDescent="0.2">
      <c r="A1999" s="1">
        <v>228778</v>
      </c>
      <c r="B1999" s="1">
        <v>231946</v>
      </c>
      <c r="C1999" s="3">
        <v>1</v>
      </c>
      <c r="D1999" s="3">
        <v>6</v>
      </c>
      <c r="E1999" s="3">
        <v>76</v>
      </c>
      <c r="F1999" s="3">
        <v>695</v>
      </c>
      <c r="G1999" s="1">
        <v>69</v>
      </c>
      <c r="H1999" s="2" t="s">
        <v>1141</v>
      </c>
      <c r="I1999" s="1" t="s">
        <v>14</v>
      </c>
      <c r="J1999">
        <f t="shared" si="31"/>
        <v>10</v>
      </c>
      <c r="K1999" t="str">
        <f>VLOOKUP(C1999,Region!$A$2:$B$3416,2,FALSE)</f>
        <v>中国</v>
      </c>
      <c r="L1999" t="str">
        <f>VLOOKUP(D1999,Region!$A$2:$B$3416,2,FALSE)</f>
        <v>广东</v>
      </c>
      <c r="M1999" t="str">
        <f>VLOOKUP(E1999,Region!$A$2:$B$3416,2,FALSE)</f>
        <v>广州</v>
      </c>
      <c r="N1999" t="str">
        <f>VLOOKUP(F1999,Region!$A$2:$B$3416,2,FALSE)</f>
        <v>白云区</v>
      </c>
    </row>
    <row r="2000" spans="1:14" x14ac:dyDescent="0.2">
      <c r="A2000" s="1">
        <v>228779</v>
      </c>
      <c r="B2000" s="1">
        <v>231949</v>
      </c>
      <c r="C2000" s="3">
        <v>1</v>
      </c>
      <c r="D2000" s="3">
        <v>26</v>
      </c>
      <c r="E2000" s="3">
        <v>322</v>
      </c>
      <c r="F2000" s="3">
        <v>2728</v>
      </c>
      <c r="G2000" s="1">
        <v>79.5</v>
      </c>
      <c r="H2000" s="2" t="s">
        <v>1139</v>
      </c>
      <c r="I2000" s="1" t="s">
        <v>13</v>
      </c>
      <c r="J2000">
        <f t="shared" si="31"/>
        <v>10</v>
      </c>
      <c r="K2000" t="str">
        <f>VLOOKUP(C2000,Region!$A$2:$B$3416,2,FALSE)</f>
        <v>中国</v>
      </c>
      <c r="L2000" t="str">
        <f>VLOOKUP(D2000,Region!$A$2:$B$3416,2,FALSE)</f>
        <v>四川</v>
      </c>
      <c r="M2000" t="str">
        <f>VLOOKUP(E2000,Region!$A$2:$B$3416,2,FALSE)</f>
        <v>成都</v>
      </c>
      <c r="N2000" t="str">
        <f>VLOOKUP(F2000,Region!$A$2:$B$3416,2,FALSE)</f>
        <v>青白江区</v>
      </c>
    </row>
    <row r="2001" spans="1:14" x14ac:dyDescent="0.2">
      <c r="A2001" s="1">
        <v>228780</v>
      </c>
      <c r="B2001" s="1">
        <v>231960</v>
      </c>
      <c r="C2001" s="3">
        <v>1</v>
      </c>
      <c r="D2001" s="3">
        <v>11</v>
      </c>
      <c r="E2001" s="3">
        <v>160</v>
      </c>
      <c r="F2001" s="3">
        <v>1364</v>
      </c>
      <c r="G2001" s="1">
        <v>151.69999999999999</v>
      </c>
      <c r="H2001" s="2" t="s">
        <v>1127</v>
      </c>
      <c r="I2001" s="1" t="s">
        <v>14</v>
      </c>
      <c r="J2001">
        <f t="shared" si="31"/>
        <v>10</v>
      </c>
      <c r="K2001" t="str">
        <f>VLOOKUP(C2001,Region!$A$2:$B$3416,2,FALSE)</f>
        <v>中国</v>
      </c>
      <c r="L2001" t="str">
        <f>VLOOKUP(D2001,Region!$A$2:$B$3416,2,FALSE)</f>
        <v>河南</v>
      </c>
      <c r="M2001" t="str">
        <f>VLOOKUP(E2001,Region!$A$2:$B$3416,2,FALSE)</f>
        <v>新乡</v>
      </c>
      <c r="N2001" t="str">
        <f>VLOOKUP(F2001,Region!$A$2:$B$3416,2,FALSE)</f>
        <v>原阳县</v>
      </c>
    </row>
    <row r="2002" spans="1:14" x14ac:dyDescent="0.2">
      <c r="A2002" s="1">
        <v>228781</v>
      </c>
      <c r="B2002" s="1">
        <v>231966</v>
      </c>
      <c r="C2002" s="3">
        <v>1</v>
      </c>
      <c r="D2002" s="3">
        <v>11</v>
      </c>
      <c r="E2002" s="3">
        <v>155</v>
      </c>
      <c r="F2002" s="3">
        <v>1308</v>
      </c>
      <c r="G2002" s="1">
        <v>197.65</v>
      </c>
      <c r="H2002" s="2" t="s">
        <v>1121</v>
      </c>
      <c r="I2002" s="1" t="s">
        <v>13</v>
      </c>
      <c r="J2002">
        <f t="shared" si="31"/>
        <v>10</v>
      </c>
      <c r="K2002" t="str">
        <f>VLOOKUP(C2002,Region!$A$2:$B$3416,2,FALSE)</f>
        <v>中国</v>
      </c>
      <c r="L2002" t="str">
        <f>VLOOKUP(D2002,Region!$A$2:$B$3416,2,FALSE)</f>
        <v>河南</v>
      </c>
      <c r="M2002" t="str">
        <f>VLOOKUP(E2002,Region!$A$2:$B$3416,2,FALSE)</f>
        <v>焦作</v>
      </c>
      <c r="N2002" t="str">
        <f>VLOOKUP(F2002,Region!$A$2:$B$3416,2,FALSE)</f>
        <v>解放区</v>
      </c>
    </row>
    <row r="2003" spans="1:14" x14ac:dyDescent="0.2">
      <c r="A2003" s="1">
        <v>228782</v>
      </c>
      <c r="B2003" s="1">
        <v>231966</v>
      </c>
      <c r="C2003" s="3">
        <v>1</v>
      </c>
      <c r="D2003" s="3">
        <v>11</v>
      </c>
      <c r="E2003" s="3">
        <v>155</v>
      </c>
      <c r="F2003" s="3">
        <v>1308</v>
      </c>
      <c r="G2003" s="1">
        <v>197.65</v>
      </c>
      <c r="H2003" s="2" t="s">
        <v>1121</v>
      </c>
      <c r="I2003" s="1" t="s">
        <v>13</v>
      </c>
      <c r="J2003">
        <f t="shared" si="31"/>
        <v>10</v>
      </c>
      <c r="K2003" t="str">
        <f>VLOOKUP(C2003,Region!$A$2:$B$3416,2,FALSE)</f>
        <v>中国</v>
      </c>
      <c r="L2003" t="str">
        <f>VLOOKUP(D2003,Region!$A$2:$B$3416,2,FALSE)</f>
        <v>河南</v>
      </c>
      <c r="M2003" t="str">
        <f>VLOOKUP(E2003,Region!$A$2:$B$3416,2,FALSE)</f>
        <v>焦作</v>
      </c>
      <c r="N2003" t="str">
        <f>VLOOKUP(F2003,Region!$A$2:$B$3416,2,FALSE)</f>
        <v>解放区</v>
      </c>
    </row>
    <row r="2004" spans="1:14" x14ac:dyDescent="0.2">
      <c r="A2004" s="1">
        <v>228783</v>
      </c>
      <c r="B2004" s="1">
        <v>231968</v>
      </c>
      <c r="C2004" s="3">
        <v>1</v>
      </c>
      <c r="D2004" s="3">
        <v>6</v>
      </c>
      <c r="E2004" s="3">
        <v>76</v>
      </c>
      <c r="F2004" s="3">
        <v>696</v>
      </c>
      <c r="G2004" s="1">
        <v>493.21</v>
      </c>
      <c r="H2004" s="2" t="s">
        <v>1114</v>
      </c>
      <c r="I2004" s="1" t="s">
        <v>10</v>
      </c>
      <c r="J2004">
        <f t="shared" si="31"/>
        <v>10</v>
      </c>
      <c r="K2004" t="str">
        <f>VLOOKUP(C2004,Region!$A$2:$B$3416,2,FALSE)</f>
        <v>中国</v>
      </c>
      <c r="L2004" t="str">
        <f>VLOOKUP(D2004,Region!$A$2:$B$3416,2,FALSE)</f>
        <v>广东</v>
      </c>
      <c r="M2004" t="str">
        <f>VLOOKUP(E2004,Region!$A$2:$B$3416,2,FALSE)</f>
        <v>广州</v>
      </c>
      <c r="N2004" t="str">
        <f>VLOOKUP(F2004,Region!$A$2:$B$3416,2,FALSE)</f>
        <v>海珠区</v>
      </c>
    </row>
    <row r="2005" spans="1:14" x14ac:dyDescent="0.2">
      <c r="A2005" s="1">
        <v>228784</v>
      </c>
      <c r="B2005" s="1">
        <v>231968</v>
      </c>
      <c r="C2005" s="3">
        <v>1</v>
      </c>
      <c r="D2005" s="3">
        <v>6</v>
      </c>
      <c r="E2005" s="3">
        <v>76</v>
      </c>
      <c r="F2005" s="3">
        <v>696</v>
      </c>
      <c r="G2005" s="1">
        <v>493.21</v>
      </c>
      <c r="H2005" s="2" t="s">
        <v>1114</v>
      </c>
      <c r="I2005" s="1" t="s">
        <v>10</v>
      </c>
      <c r="J2005">
        <f t="shared" si="31"/>
        <v>10</v>
      </c>
      <c r="K2005" t="str">
        <f>VLOOKUP(C2005,Region!$A$2:$B$3416,2,FALSE)</f>
        <v>中国</v>
      </c>
      <c r="L2005" t="str">
        <f>VLOOKUP(D2005,Region!$A$2:$B$3416,2,FALSE)</f>
        <v>广东</v>
      </c>
      <c r="M2005" t="str">
        <f>VLOOKUP(E2005,Region!$A$2:$B$3416,2,FALSE)</f>
        <v>广州</v>
      </c>
      <c r="N2005" t="str">
        <f>VLOOKUP(F2005,Region!$A$2:$B$3416,2,FALSE)</f>
        <v>海珠区</v>
      </c>
    </row>
    <row r="2006" spans="1:14" x14ac:dyDescent="0.2">
      <c r="A2006" s="1">
        <v>228785</v>
      </c>
      <c r="B2006" s="1">
        <v>231979</v>
      </c>
      <c r="C2006" s="3">
        <v>1</v>
      </c>
      <c r="D2006" s="3">
        <v>29</v>
      </c>
      <c r="E2006" s="3">
        <v>351</v>
      </c>
      <c r="F2006" s="3">
        <v>3007</v>
      </c>
      <c r="G2006" s="1">
        <v>1618.25</v>
      </c>
      <c r="H2006" s="2" t="s">
        <v>1110</v>
      </c>
      <c r="I2006" s="1" t="s">
        <v>13</v>
      </c>
      <c r="J2006">
        <f t="shared" si="31"/>
        <v>10</v>
      </c>
      <c r="K2006" t="str">
        <f>VLOOKUP(C2006,Region!$A$2:$B$3416,2,FALSE)</f>
        <v>中国</v>
      </c>
      <c r="L2006" t="str">
        <f>VLOOKUP(D2006,Region!$A$2:$B$3416,2,FALSE)</f>
        <v>新疆</v>
      </c>
      <c r="M2006" t="str">
        <f>VLOOKUP(E2006,Region!$A$2:$B$3416,2,FALSE)</f>
        <v>乌鲁木齐</v>
      </c>
      <c r="N2006" t="str">
        <f>VLOOKUP(F2006,Region!$A$2:$B$3416,2,FALSE)</f>
        <v>水磨沟区</v>
      </c>
    </row>
    <row r="2007" spans="1:14" x14ac:dyDescent="0.2">
      <c r="A2007" s="1">
        <v>228786</v>
      </c>
      <c r="B2007" s="1">
        <v>231983</v>
      </c>
      <c r="C2007" s="3">
        <v>1</v>
      </c>
      <c r="D2007" s="3">
        <v>14</v>
      </c>
      <c r="E2007" s="3">
        <v>197</v>
      </c>
      <c r="F2007" s="3">
        <v>1648</v>
      </c>
      <c r="G2007" s="1">
        <v>208.65</v>
      </c>
      <c r="H2007" s="2" t="s">
        <v>1107</v>
      </c>
      <c r="I2007" s="1" t="s">
        <v>14</v>
      </c>
      <c r="J2007">
        <f t="shared" si="31"/>
        <v>10</v>
      </c>
      <c r="K2007" t="str">
        <f>VLOOKUP(C2007,Region!$A$2:$B$3416,2,FALSE)</f>
        <v>中国</v>
      </c>
      <c r="L2007" t="str">
        <f>VLOOKUP(D2007,Region!$A$2:$B$3416,2,FALSE)</f>
        <v>湖南</v>
      </c>
      <c r="M2007" t="str">
        <f>VLOOKUP(E2007,Region!$A$2:$B$3416,2,FALSE)</f>
        <v>长沙</v>
      </c>
      <c r="N2007" t="str">
        <f>VLOOKUP(F2007,Region!$A$2:$B$3416,2,FALSE)</f>
        <v>芙蓉区</v>
      </c>
    </row>
    <row r="2008" spans="1:14" x14ac:dyDescent="0.2">
      <c r="A2008" s="1">
        <v>228787</v>
      </c>
      <c r="B2008" s="1">
        <v>231988</v>
      </c>
      <c r="C2008" s="3">
        <v>1</v>
      </c>
      <c r="D2008" s="3">
        <v>16</v>
      </c>
      <c r="E2008" s="3">
        <v>229</v>
      </c>
      <c r="F2008" s="3">
        <v>1933</v>
      </c>
      <c r="G2008" s="1">
        <v>44.35</v>
      </c>
      <c r="H2008" s="2" t="s">
        <v>1103</v>
      </c>
      <c r="I2008" s="1" t="s">
        <v>13</v>
      </c>
      <c r="J2008">
        <f t="shared" si="31"/>
        <v>10</v>
      </c>
      <c r="K2008" t="str">
        <f>VLOOKUP(C2008,Region!$A$2:$B$3416,2,FALSE)</f>
        <v>中国</v>
      </c>
      <c r="L2008" t="str">
        <f>VLOOKUP(D2008,Region!$A$2:$B$3416,2,FALSE)</f>
        <v>江苏</v>
      </c>
      <c r="M2008" t="str">
        <f>VLOOKUP(E2008,Region!$A$2:$B$3416,2,FALSE)</f>
        <v>徐州</v>
      </c>
      <c r="N2008" t="str">
        <f>VLOOKUP(F2008,Region!$A$2:$B$3416,2,FALSE)</f>
        <v>睢宁县</v>
      </c>
    </row>
    <row r="2009" spans="1:14" x14ac:dyDescent="0.2">
      <c r="A2009" s="1">
        <v>228788</v>
      </c>
      <c r="B2009" s="1">
        <v>231991</v>
      </c>
      <c r="C2009" s="3">
        <v>1</v>
      </c>
      <c r="D2009" s="3">
        <v>4</v>
      </c>
      <c r="E2009" s="3">
        <v>53</v>
      </c>
      <c r="F2009" s="3">
        <v>518</v>
      </c>
      <c r="G2009" s="1">
        <v>873.05</v>
      </c>
      <c r="H2009" s="2" t="s">
        <v>1102</v>
      </c>
      <c r="I2009" s="1" t="s">
        <v>10</v>
      </c>
      <c r="J2009">
        <f t="shared" si="31"/>
        <v>10</v>
      </c>
      <c r="K2009" t="str">
        <f>VLOOKUP(C2009,Region!$A$2:$B$3416,2,FALSE)</f>
        <v>中国</v>
      </c>
      <c r="L2009" t="str">
        <f>VLOOKUP(D2009,Region!$A$2:$B$3416,2,FALSE)</f>
        <v>福建</v>
      </c>
      <c r="M2009" t="str">
        <f>VLOOKUP(E2009,Region!$A$2:$B$3416,2,FALSE)</f>
        <v>福州</v>
      </c>
      <c r="N2009" t="str">
        <f>VLOOKUP(F2009,Region!$A$2:$B$3416,2,FALSE)</f>
        <v>鼓楼区</v>
      </c>
    </row>
    <row r="2010" spans="1:14" x14ac:dyDescent="0.2">
      <c r="A2010" s="1">
        <v>228789</v>
      </c>
      <c r="B2010" s="1">
        <v>231991</v>
      </c>
      <c r="C2010" s="3">
        <v>1</v>
      </c>
      <c r="D2010" s="3">
        <v>4</v>
      </c>
      <c r="E2010" s="3">
        <v>53</v>
      </c>
      <c r="F2010" s="3">
        <v>518</v>
      </c>
      <c r="G2010" s="1">
        <v>873.05</v>
      </c>
      <c r="H2010" s="2" t="s">
        <v>1102</v>
      </c>
      <c r="I2010" s="1" t="s">
        <v>10</v>
      </c>
      <c r="J2010">
        <f t="shared" si="31"/>
        <v>10</v>
      </c>
      <c r="K2010" t="str">
        <f>VLOOKUP(C2010,Region!$A$2:$B$3416,2,FALSE)</f>
        <v>中国</v>
      </c>
      <c r="L2010" t="str">
        <f>VLOOKUP(D2010,Region!$A$2:$B$3416,2,FALSE)</f>
        <v>福建</v>
      </c>
      <c r="M2010" t="str">
        <f>VLOOKUP(E2010,Region!$A$2:$B$3416,2,FALSE)</f>
        <v>福州</v>
      </c>
      <c r="N2010" t="str">
        <f>VLOOKUP(F2010,Region!$A$2:$B$3416,2,FALSE)</f>
        <v>鼓楼区</v>
      </c>
    </row>
    <row r="2011" spans="1:14" x14ac:dyDescent="0.2">
      <c r="A2011" s="1">
        <v>228790</v>
      </c>
      <c r="B2011" s="1">
        <v>231993</v>
      </c>
      <c r="C2011" s="3">
        <v>1</v>
      </c>
      <c r="D2011" s="3">
        <v>19</v>
      </c>
      <c r="E2011" s="3">
        <v>261</v>
      </c>
      <c r="F2011" s="3">
        <v>2181</v>
      </c>
      <c r="G2011" s="1">
        <v>168.75</v>
      </c>
      <c r="H2011" s="2" t="s">
        <v>1100</v>
      </c>
      <c r="I2011" s="1" t="s">
        <v>13</v>
      </c>
      <c r="J2011">
        <f t="shared" si="31"/>
        <v>10</v>
      </c>
      <c r="K2011" t="str">
        <f>VLOOKUP(C2011,Region!$A$2:$B$3416,2,FALSE)</f>
        <v>中国</v>
      </c>
      <c r="L2011" t="str">
        <f>VLOOKUP(D2011,Region!$A$2:$B$3416,2,FALSE)</f>
        <v>内蒙古</v>
      </c>
      <c r="M2011" t="str">
        <f>VLOOKUP(E2011,Region!$A$2:$B$3416,2,FALSE)</f>
        <v>包头</v>
      </c>
      <c r="N2011" t="str">
        <f>VLOOKUP(F2011,Region!$A$2:$B$3416,2,FALSE)</f>
        <v>昆都仑区</v>
      </c>
    </row>
    <row r="2012" spans="1:14" x14ac:dyDescent="0.2">
      <c r="A2012" s="1">
        <v>228791</v>
      </c>
      <c r="B2012" s="1">
        <v>232003</v>
      </c>
      <c r="C2012" s="3">
        <v>1</v>
      </c>
      <c r="D2012" s="3">
        <v>6</v>
      </c>
      <c r="E2012" s="3">
        <v>76</v>
      </c>
      <c r="F2012" s="3">
        <v>695</v>
      </c>
      <c r="G2012" s="1">
        <v>375.6</v>
      </c>
      <c r="H2012" s="2" t="s">
        <v>1601</v>
      </c>
      <c r="I2012" s="1" t="s">
        <v>13</v>
      </c>
      <c r="J2012">
        <f t="shared" si="31"/>
        <v>0</v>
      </c>
      <c r="K2012" t="str">
        <f>VLOOKUP(C2012,Region!$A$2:$B$3416,2,FALSE)</f>
        <v>中国</v>
      </c>
      <c r="L2012" t="str">
        <f>VLOOKUP(D2012,Region!$A$2:$B$3416,2,FALSE)</f>
        <v>广东</v>
      </c>
      <c r="M2012" t="str">
        <f>VLOOKUP(E2012,Region!$A$2:$B$3416,2,FALSE)</f>
        <v>广州</v>
      </c>
      <c r="N2012" t="str">
        <f>VLOOKUP(F2012,Region!$A$2:$B$3416,2,FALSE)</f>
        <v>白云区</v>
      </c>
    </row>
    <row r="2013" spans="1:14" x14ac:dyDescent="0.2">
      <c r="A2013" s="1">
        <v>228792</v>
      </c>
      <c r="B2013" s="1">
        <v>232008</v>
      </c>
      <c r="C2013" s="3">
        <v>1</v>
      </c>
      <c r="D2013" s="3">
        <v>11</v>
      </c>
      <c r="E2013" s="3">
        <v>156</v>
      </c>
      <c r="F2013" s="3">
        <v>1322</v>
      </c>
      <c r="G2013" s="1">
        <v>1108.5</v>
      </c>
      <c r="H2013" s="2" t="s">
        <v>1081</v>
      </c>
      <c r="I2013" s="1" t="s">
        <v>10</v>
      </c>
      <c r="J2013">
        <f t="shared" si="31"/>
        <v>11</v>
      </c>
      <c r="K2013" t="str">
        <f>VLOOKUP(C2013,Region!$A$2:$B$3416,2,FALSE)</f>
        <v>中国</v>
      </c>
      <c r="L2013" t="str">
        <f>VLOOKUP(D2013,Region!$A$2:$B$3416,2,FALSE)</f>
        <v>河南</v>
      </c>
      <c r="M2013" t="str">
        <f>VLOOKUP(E2013,Region!$A$2:$B$3416,2,FALSE)</f>
        <v>南阳</v>
      </c>
      <c r="N2013" t="str">
        <f>VLOOKUP(F2013,Region!$A$2:$B$3416,2,FALSE)</f>
        <v>方城县</v>
      </c>
    </row>
    <row r="2014" spans="1:14" x14ac:dyDescent="0.2">
      <c r="A2014" s="1">
        <v>228793</v>
      </c>
      <c r="B2014" s="1">
        <v>232010</v>
      </c>
      <c r="C2014" s="3">
        <v>1</v>
      </c>
      <c r="D2014" s="3">
        <v>6</v>
      </c>
      <c r="E2014" s="3">
        <v>76</v>
      </c>
      <c r="F2014" s="3">
        <v>699</v>
      </c>
      <c r="G2014" s="1">
        <v>445.7</v>
      </c>
      <c r="H2014" s="2" t="s">
        <v>1086</v>
      </c>
      <c r="I2014" s="1" t="s">
        <v>10</v>
      </c>
      <c r="J2014">
        <f t="shared" si="31"/>
        <v>11</v>
      </c>
      <c r="K2014" t="str">
        <f>VLOOKUP(C2014,Region!$A$2:$B$3416,2,FALSE)</f>
        <v>中国</v>
      </c>
      <c r="L2014" t="str">
        <f>VLOOKUP(D2014,Region!$A$2:$B$3416,2,FALSE)</f>
        <v>广东</v>
      </c>
      <c r="M2014" t="str">
        <f>VLOOKUP(E2014,Region!$A$2:$B$3416,2,FALSE)</f>
        <v>广州</v>
      </c>
      <c r="N2014" t="str">
        <f>VLOOKUP(F2014,Region!$A$2:$B$3416,2,FALSE)</f>
        <v>黄埔区</v>
      </c>
    </row>
    <row r="2015" spans="1:14" x14ac:dyDescent="0.2">
      <c r="A2015" s="1">
        <v>228794</v>
      </c>
      <c r="B2015" s="1">
        <v>232014</v>
      </c>
      <c r="C2015" s="3">
        <v>1</v>
      </c>
      <c r="D2015" s="3">
        <v>29</v>
      </c>
      <c r="E2015" s="3">
        <v>357</v>
      </c>
      <c r="F2015" s="3">
        <v>3042</v>
      </c>
      <c r="G2015" s="1">
        <v>978.95</v>
      </c>
      <c r="H2015" s="2" t="s">
        <v>1080</v>
      </c>
      <c r="I2015" s="1" t="s">
        <v>10</v>
      </c>
      <c r="J2015">
        <f t="shared" si="31"/>
        <v>11</v>
      </c>
      <c r="K2015" t="str">
        <f>VLOOKUP(C2015,Region!$A$2:$B$3416,2,FALSE)</f>
        <v>中国</v>
      </c>
      <c r="L2015" t="str">
        <f>VLOOKUP(D2015,Region!$A$2:$B$3416,2,FALSE)</f>
        <v>新疆</v>
      </c>
      <c r="M2015" t="str">
        <f>VLOOKUP(E2015,Region!$A$2:$B$3416,2,FALSE)</f>
        <v>哈密</v>
      </c>
      <c r="N2015" t="str">
        <f>VLOOKUP(F2015,Region!$A$2:$B$3416,2,FALSE)</f>
        <v>哈密市</v>
      </c>
    </row>
    <row r="2016" spans="1:14" x14ac:dyDescent="0.2">
      <c r="A2016" s="1">
        <v>228795</v>
      </c>
      <c r="B2016" s="1">
        <v>232019</v>
      </c>
      <c r="C2016" s="3">
        <v>1</v>
      </c>
      <c r="D2016" s="3">
        <v>10</v>
      </c>
      <c r="E2016" s="3">
        <v>139</v>
      </c>
      <c r="F2016" s="3">
        <v>1109</v>
      </c>
      <c r="G2016" s="1">
        <v>339.9</v>
      </c>
      <c r="H2016" s="2" t="s">
        <v>1601</v>
      </c>
      <c r="I2016" s="1" t="s">
        <v>14</v>
      </c>
      <c r="J2016">
        <f t="shared" si="31"/>
        <v>0</v>
      </c>
      <c r="K2016" t="str">
        <f>VLOOKUP(C2016,Region!$A$2:$B$3416,2,FALSE)</f>
        <v>中国</v>
      </c>
      <c r="L2016" t="str">
        <f>VLOOKUP(D2016,Region!$A$2:$B$3416,2,FALSE)</f>
        <v>河北</v>
      </c>
      <c r="M2016" t="str">
        <f>VLOOKUP(E2016,Region!$A$2:$B$3416,2,FALSE)</f>
        <v>保定</v>
      </c>
      <c r="N2016" t="str">
        <f>VLOOKUP(F2016,Region!$A$2:$B$3416,2,FALSE)</f>
        <v>满城县</v>
      </c>
    </row>
    <row r="2017" spans="1:14" x14ac:dyDescent="0.2">
      <c r="A2017" s="1">
        <v>228796</v>
      </c>
      <c r="B2017" s="1">
        <v>232020</v>
      </c>
      <c r="C2017" s="3">
        <v>1</v>
      </c>
      <c r="D2017" s="3">
        <v>4</v>
      </c>
      <c r="E2017" s="3">
        <v>57</v>
      </c>
      <c r="F2017" s="3">
        <v>559</v>
      </c>
      <c r="G2017" s="1">
        <v>146.72999999999999</v>
      </c>
      <c r="H2017" s="2" t="s">
        <v>1075</v>
      </c>
      <c r="I2017" s="1" t="s">
        <v>13</v>
      </c>
      <c r="J2017">
        <f t="shared" si="31"/>
        <v>11</v>
      </c>
      <c r="K2017" t="str">
        <f>VLOOKUP(C2017,Region!$A$2:$B$3416,2,FALSE)</f>
        <v>中国</v>
      </c>
      <c r="L2017" t="str">
        <f>VLOOKUP(D2017,Region!$A$2:$B$3416,2,FALSE)</f>
        <v>福建</v>
      </c>
      <c r="M2017" t="str">
        <f>VLOOKUP(E2017,Region!$A$2:$B$3416,2,FALSE)</f>
        <v>莆田</v>
      </c>
      <c r="N2017" t="str">
        <f>VLOOKUP(F2017,Region!$A$2:$B$3416,2,FALSE)</f>
        <v>荔城区</v>
      </c>
    </row>
    <row r="2018" spans="1:14" x14ac:dyDescent="0.2">
      <c r="A2018" s="1">
        <v>228797</v>
      </c>
      <c r="B2018" s="1">
        <v>232021</v>
      </c>
      <c r="C2018" s="3">
        <v>1</v>
      </c>
      <c r="D2018" s="3">
        <v>17</v>
      </c>
      <c r="E2018" s="3">
        <v>240</v>
      </c>
      <c r="F2018" s="3">
        <v>2035</v>
      </c>
      <c r="G2018" s="1">
        <v>27</v>
      </c>
      <c r="H2018" s="2" t="s">
        <v>1074</v>
      </c>
      <c r="I2018" s="1" t="s">
        <v>10</v>
      </c>
      <c r="J2018">
        <f t="shared" si="31"/>
        <v>11</v>
      </c>
      <c r="K2018" t="str">
        <f>VLOOKUP(C2018,Region!$A$2:$B$3416,2,FALSE)</f>
        <v>中国</v>
      </c>
      <c r="L2018" t="str">
        <f>VLOOKUP(D2018,Region!$A$2:$B$3416,2,FALSE)</f>
        <v>江西</v>
      </c>
      <c r="M2018" t="str">
        <f>VLOOKUP(E2018,Region!$A$2:$B$3416,2,FALSE)</f>
        <v>上饶</v>
      </c>
      <c r="N2018" t="str">
        <f>VLOOKUP(F2018,Region!$A$2:$B$3416,2,FALSE)</f>
        <v>上饶县</v>
      </c>
    </row>
    <row r="2019" spans="1:14" x14ac:dyDescent="0.2">
      <c r="A2019" s="1">
        <v>228798</v>
      </c>
      <c r="B2019" s="1">
        <v>232024</v>
      </c>
      <c r="C2019" s="3">
        <v>1</v>
      </c>
      <c r="D2019" s="3">
        <v>6</v>
      </c>
      <c r="E2019" s="3">
        <v>79</v>
      </c>
      <c r="F2019" s="3">
        <v>729</v>
      </c>
      <c r="G2019" s="1">
        <v>100.5</v>
      </c>
      <c r="H2019" s="2" t="s">
        <v>1072</v>
      </c>
      <c r="I2019" s="1" t="s">
        <v>13</v>
      </c>
      <c r="J2019">
        <f t="shared" si="31"/>
        <v>11</v>
      </c>
      <c r="K2019" t="str">
        <f>VLOOKUP(C2019,Region!$A$2:$B$3416,2,FALSE)</f>
        <v>中国</v>
      </c>
      <c r="L2019" t="str">
        <f>VLOOKUP(D2019,Region!$A$2:$B$3416,2,FALSE)</f>
        <v>广东</v>
      </c>
      <c r="M2019" t="str">
        <f>VLOOKUP(E2019,Region!$A$2:$B$3416,2,FALSE)</f>
        <v>东莞</v>
      </c>
      <c r="N2019" t="str">
        <f>VLOOKUP(F2019,Region!$A$2:$B$3416,2,FALSE)</f>
        <v>大朗镇</v>
      </c>
    </row>
    <row r="2020" spans="1:14" x14ac:dyDescent="0.2">
      <c r="A2020" s="1">
        <v>228799</v>
      </c>
      <c r="B2020" s="1">
        <v>232026</v>
      </c>
      <c r="C2020" s="3">
        <v>1</v>
      </c>
      <c r="D2020" s="3">
        <v>6</v>
      </c>
      <c r="E2020" s="3">
        <v>80</v>
      </c>
      <c r="F2020" s="3">
        <v>747</v>
      </c>
      <c r="G2020" s="1">
        <v>970.95</v>
      </c>
      <c r="H2020" s="2" t="s">
        <v>1067</v>
      </c>
      <c r="I2020" s="1" t="s">
        <v>10</v>
      </c>
      <c r="J2020">
        <f t="shared" si="31"/>
        <v>11</v>
      </c>
      <c r="K2020" t="str">
        <f>VLOOKUP(C2020,Region!$A$2:$B$3416,2,FALSE)</f>
        <v>中国</v>
      </c>
      <c r="L2020" t="str">
        <f>VLOOKUP(D2020,Region!$A$2:$B$3416,2,FALSE)</f>
        <v>广东</v>
      </c>
      <c r="M2020" t="str">
        <f>VLOOKUP(E2020,Region!$A$2:$B$3416,2,FALSE)</f>
        <v>佛山</v>
      </c>
      <c r="N2020" t="str">
        <f>VLOOKUP(F2020,Region!$A$2:$B$3416,2,FALSE)</f>
        <v>南海区</v>
      </c>
    </row>
    <row r="2021" spans="1:14" x14ac:dyDescent="0.2">
      <c r="A2021" s="1">
        <v>228800</v>
      </c>
      <c r="B2021" s="1">
        <v>232028</v>
      </c>
      <c r="C2021" s="3">
        <v>1</v>
      </c>
      <c r="D2021" s="3">
        <v>10</v>
      </c>
      <c r="E2021" s="3">
        <v>142</v>
      </c>
      <c r="F2021" s="3">
        <v>1158</v>
      </c>
      <c r="G2021" s="1">
        <v>153.80000000000001</v>
      </c>
      <c r="H2021" s="2" t="s">
        <v>1066</v>
      </c>
      <c r="I2021" s="1" t="s">
        <v>10</v>
      </c>
      <c r="J2021">
        <f t="shared" si="31"/>
        <v>11</v>
      </c>
      <c r="K2021" t="str">
        <f>VLOOKUP(C2021,Region!$A$2:$B$3416,2,FALSE)</f>
        <v>中国</v>
      </c>
      <c r="L2021" t="str">
        <f>VLOOKUP(D2021,Region!$A$2:$B$3416,2,FALSE)</f>
        <v>河北</v>
      </c>
      <c r="M2021" t="str">
        <f>VLOOKUP(E2021,Region!$A$2:$B$3416,2,FALSE)</f>
        <v>邯郸</v>
      </c>
      <c r="N2021" t="str">
        <f>VLOOKUP(F2021,Region!$A$2:$B$3416,2,FALSE)</f>
        <v>武安市</v>
      </c>
    </row>
    <row r="2022" spans="1:14" x14ac:dyDescent="0.2">
      <c r="A2022" s="1">
        <v>228801</v>
      </c>
      <c r="B2022" s="1">
        <v>232032</v>
      </c>
      <c r="C2022" s="3">
        <v>1</v>
      </c>
      <c r="D2022" s="3">
        <v>14</v>
      </c>
      <c r="E2022" s="3">
        <v>199</v>
      </c>
      <c r="F2022" s="3">
        <v>1661</v>
      </c>
      <c r="G2022" s="1">
        <v>162.75</v>
      </c>
      <c r="H2022" s="2" t="s">
        <v>1062</v>
      </c>
      <c r="I2022" s="1" t="s">
        <v>14</v>
      </c>
      <c r="J2022">
        <f t="shared" si="31"/>
        <v>11</v>
      </c>
      <c r="K2022" t="str">
        <f>VLOOKUP(C2022,Region!$A$2:$B$3416,2,FALSE)</f>
        <v>中国</v>
      </c>
      <c r="L2022" t="str">
        <f>VLOOKUP(D2022,Region!$A$2:$B$3416,2,FALSE)</f>
        <v>湖南</v>
      </c>
      <c r="M2022" t="str">
        <f>VLOOKUP(E2022,Region!$A$2:$B$3416,2,FALSE)</f>
        <v>常德</v>
      </c>
      <c r="N2022" t="str">
        <f>VLOOKUP(F2022,Region!$A$2:$B$3416,2,FALSE)</f>
        <v>武陵区</v>
      </c>
    </row>
    <row r="2023" spans="1:14" x14ac:dyDescent="0.2">
      <c r="A2023" s="1">
        <v>228802</v>
      </c>
      <c r="B2023" s="1">
        <v>232034</v>
      </c>
      <c r="C2023" s="3">
        <v>1</v>
      </c>
      <c r="D2023" s="3">
        <v>13</v>
      </c>
      <c r="E2023" s="3">
        <v>180</v>
      </c>
      <c r="F2023" s="3">
        <v>1554</v>
      </c>
      <c r="G2023" s="1">
        <v>132</v>
      </c>
      <c r="H2023" s="2" t="s">
        <v>1060</v>
      </c>
      <c r="I2023" s="1" t="s">
        <v>13</v>
      </c>
      <c r="J2023">
        <f t="shared" si="31"/>
        <v>11</v>
      </c>
      <c r="K2023" t="str">
        <f>VLOOKUP(C2023,Region!$A$2:$B$3416,2,FALSE)</f>
        <v>中国</v>
      </c>
      <c r="L2023" t="str">
        <f>VLOOKUP(D2023,Region!$A$2:$B$3416,2,FALSE)</f>
        <v>湖北</v>
      </c>
      <c r="M2023" t="str">
        <f>VLOOKUP(E2023,Region!$A$2:$B$3416,2,FALSE)</f>
        <v>武汉</v>
      </c>
      <c r="N2023" t="str">
        <f>VLOOKUP(F2023,Region!$A$2:$B$3416,2,FALSE)</f>
        <v>江夏区</v>
      </c>
    </row>
    <row r="2024" spans="1:14" x14ac:dyDescent="0.2">
      <c r="A2024" s="1">
        <v>228803</v>
      </c>
      <c r="B2024" s="1">
        <v>232035</v>
      </c>
      <c r="C2024" s="3">
        <v>1</v>
      </c>
      <c r="D2024" s="3">
        <v>8</v>
      </c>
      <c r="E2024" s="3">
        <v>115</v>
      </c>
      <c r="F2024" s="3">
        <v>992</v>
      </c>
      <c r="G2024" s="1">
        <v>339.91</v>
      </c>
      <c r="H2024" s="2" t="s">
        <v>1061</v>
      </c>
      <c r="I2024" s="1" t="s">
        <v>10</v>
      </c>
      <c r="J2024">
        <f t="shared" si="31"/>
        <v>11</v>
      </c>
      <c r="K2024" t="str">
        <f>VLOOKUP(C2024,Region!$A$2:$B$3416,2,FALSE)</f>
        <v>中国</v>
      </c>
      <c r="L2024" t="str">
        <f>VLOOKUP(D2024,Region!$A$2:$B$3416,2,FALSE)</f>
        <v>贵州</v>
      </c>
      <c r="M2024" t="str">
        <f>VLOOKUP(E2024,Region!$A$2:$B$3416,2,FALSE)</f>
        <v>黔东南</v>
      </c>
      <c r="N2024" t="str">
        <f>VLOOKUP(F2024,Region!$A$2:$B$3416,2,FALSE)</f>
        <v>凯里市</v>
      </c>
    </row>
    <row r="2025" spans="1:14" x14ac:dyDescent="0.2">
      <c r="A2025" s="1">
        <v>228804</v>
      </c>
      <c r="B2025" s="1">
        <v>232035</v>
      </c>
      <c r="C2025" s="3">
        <v>1</v>
      </c>
      <c r="D2025" s="3">
        <v>8</v>
      </c>
      <c r="E2025" s="3">
        <v>115</v>
      </c>
      <c r="F2025" s="3">
        <v>992</v>
      </c>
      <c r="G2025" s="1">
        <v>339.91</v>
      </c>
      <c r="H2025" s="2" t="s">
        <v>1061</v>
      </c>
      <c r="I2025" s="1" t="s">
        <v>10</v>
      </c>
      <c r="J2025">
        <f t="shared" si="31"/>
        <v>11</v>
      </c>
      <c r="K2025" t="str">
        <f>VLOOKUP(C2025,Region!$A$2:$B$3416,2,FALSE)</f>
        <v>中国</v>
      </c>
      <c r="L2025" t="str">
        <f>VLOOKUP(D2025,Region!$A$2:$B$3416,2,FALSE)</f>
        <v>贵州</v>
      </c>
      <c r="M2025" t="str">
        <f>VLOOKUP(E2025,Region!$A$2:$B$3416,2,FALSE)</f>
        <v>黔东南</v>
      </c>
      <c r="N2025" t="str">
        <f>VLOOKUP(F2025,Region!$A$2:$B$3416,2,FALSE)</f>
        <v>凯里市</v>
      </c>
    </row>
    <row r="2026" spans="1:14" x14ac:dyDescent="0.2">
      <c r="A2026" s="1">
        <v>228805</v>
      </c>
      <c r="B2026" s="1">
        <v>232036</v>
      </c>
      <c r="C2026" s="3">
        <v>1</v>
      </c>
      <c r="D2026" s="3">
        <v>31</v>
      </c>
      <c r="E2026" s="3">
        <v>383</v>
      </c>
      <c r="F2026" s="3">
        <v>3234</v>
      </c>
      <c r="G2026" s="1">
        <v>68.75</v>
      </c>
      <c r="H2026" s="2" t="s">
        <v>1059</v>
      </c>
      <c r="I2026" s="1" t="s">
        <v>10</v>
      </c>
      <c r="J2026">
        <f t="shared" si="31"/>
        <v>11</v>
      </c>
      <c r="K2026" t="str">
        <f>VLOOKUP(C2026,Region!$A$2:$B$3416,2,FALSE)</f>
        <v>中国</v>
      </c>
      <c r="L2026" t="str">
        <f>VLOOKUP(D2026,Region!$A$2:$B$3416,2,FALSE)</f>
        <v>浙江</v>
      </c>
      <c r="M2026" t="str">
        <f>VLOOKUP(E2026,Region!$A$2:$B$3416,2,FALSE)</f>
        <v>杭州</v>
      </c>
      <c r="N2026" t="str">
        <f>VLOOKUP(F2026,Region!$A$2:$B$3416,2,FALSE)</f>
        <v>江干区</v>
      </c>
    </row>
    <row r="2027" spans="1:14" x14ac:dyDescent="0.2">
      <c r="A2027" s="1">
        <v>228806</v>
      </c>
      <c r="B2027" s="1">
        <v>232038</v>
      </c>
      <c r="C2027" s="3">
        <v>1</v>
      </c>
      <c r="D2027" s="3">
        <v>10</v>
      </c>
      <c r="E2027" s="3">
        <v>138</v>
      </c>
      <c r="F2027" s="3">
        <v>1080</v>
      </c>
      <c r="G2027" s="1">
        <v>50.1</v>
      </c>
      <c r="H2027" s="2" t="s">
        <v>1058</v>
      </c>
      <c r="I2027" s="1" t="s">
        <v>13</v>
      </c>
      <c r="J2027">
        <f t="shared" si="31"/>
        <v>11</v>
      </c>
      <c r="K2027" t="str">
        <f>VLOOKUP(C2027,Region!$A$2:$B$3416,2,FALSE)</f>
        <v>中国</v>
      </c>
      <c r="L2027" t="str">
        <f>VLOOKUP(D2027,Region!$A$2:$B$3416,2,FALSE)</f>
        <v>河北</v>
      </c>
      <c r="M2027" t="str">
        <f>VLOOKUP(E2027,Region!$A$2:$B$3416,2,FALSE)</f>
        <v>石家庄</v>
      </c>
      <c r="N2027" t="str">
        <f>VLOOKUP(F2027,Region!$A$2:$B$3416,2,FALSE)</f>
        <v>桥西区</v>
      </c>
    </row>
    <row r="2028" spans="1:14" x14ac:dyDescent="0.2">
      <c r="A2028" s="1">
        <v>228807</v>
      </c>
      <c r="B2028" s="1">
        <v>232042</v>
      </c>
      <c r="C2028" s="3">
        <v>1</v>
      </c>
      <c r="D2028" s="3">
        <v>6</v>
      </c>
      <c r="E2028" s="3">
        <v>77</v>
      </c>
      <c r="F2028" s="3">
        <v>706</v>
      </c>
      <c r="G2028" s="1">
        <v>1216.6500000000001</v>
      </c>
      <c r="H2028" s="2" t="s">
        <v>1053</v>
      </c>
      <c r="I2028" s="1" t="s">
        <v>10</v>
      </c>
      <c r="J2028">
        <f t="shared" si="31"/>
        <v>11</v>
      </c>
      <c r="K2028" t="str">
        <f>VLOOKUP(C2028,Region!$A$2:$B$3416,2,FALSE)</f>
        <v>中国</v>
      </c>
      <c r="L2028" t="str">
        <f>VLOOKUP(D2028,Region!$A$2:$B$3416,2,FALSE)</f>
        <v>广东</v>
      </c>
      <c r="M2028" t="str">
        <f>VLOOKUP(E2028,Region!$A$2:$B$3416,2,FALSE)</f>
        <v>深圳</v>
      </c>
      <c r="N2028" t="str">
        <f>VLOOKUP(F2028,Region!$A$2:$B$3416,2,FALSE)</f>
        <v>罗湖区</v>
      </c>
    </row>
    <row r="2029" spans="1:14" x14ac:dyDescent="0.2">
      <c r="A2029" s="1">
        <v>228808</v>
      </c>
      <c r="B2029" s="1">
        <v>232043</v>
      </c>
      <c r="C2029" s="3">
        <v>1</v>
      </c>
      <c r="D2029" s="3">
        <v>5</v>
      </c>
      <c r="E2029" s="3">
        <v>62</v>
      </c>
      <c r="F2029" s="3">
        <v>605</v>
      </c>
      <c r="G2029" s="1">
        <v>50.1</v>
      </c>
      <c r="H2029" s="2" t="s">
        <v>1052</v>
      </c>
      <c r="I2029" s="1" t="s">
        <v>13</v>
      </c>
      <c r="J2029">
        <f t="shared" si="31"/>
        <v>11</v>
      </c>
      <c r="K2029" t="str">
        <f>VLOOKUP(C2029,Region!$A$2:$B$3416,2,FALSE)</f>
        <v>中国</v>
      </c>
      <c r="L2029" t="str">
        <f>VLOOKUP(D2029,Region!$A$2:$B$3416,2,FALSE)</f>
        <v>甘肃</v>
      </c>
      <c r="M2029" t="str">
        <f>VLOOKUP(E2029,Region!$A$2:$B$3416,2,FALSE)</f>
        <v>兰州</v>
      </c>
      <c r="N2029" t="str">
        <f>VLOOKUP(F2029,Region!$A$2:$B$3416,2,FALSE)</f>
        <v>城关区</v>
      </c>
    </row>
    <row r="2030" spans="1:14" x14ac:dyDescent="0.2">
      <c r="A2030" s="1">
        <v>228809</v>
      </c>
      <c r="B2030" s="1">
        <v>232049</v>
      </c>
      <c r="C2030" s="3">
        <v>1</v>
      </c>
      <c r="D2030" s="3">
        <v>14</v>
      </c>
      <c r="E2030" s="3">
        <v>197</v>
      </c>
      <c r="F2030" s="3">
        <v>1648</v>
      </c>
      <c r="G2030" s="1">
        <v>302.10000000000002</v>
      </c>
      <c r="H2030" s="2" t="s">
        <v>1047</v>
      </c>
      <c r="I2030" s="1" t="s">
        <v>13</v>
      </c>
      <c r="J2030">
        <f t="shared" si="31"/>
        <v>11</v>
      </c>
      <c r="K2030" t="str">
        <f>VLOOKUP(C2030,Region!$A$2:$B$3416,2,FALSE)</f>
        <v>中国</v>
      </c>
      <c r="L2030" t="str">
        <f>VLOOKUP(D2030,Region!$A$2:$B$3416,2,FALSE)</f>
        <v>湖南</v>
      </c>
      <c r="M2030" t="str">
        <f>VLOOKUP(E2030,Region!$A$2:$B$3416,2,FALSE)</f>
        <v>长沙</v>
      </c>
      <c r="N2030" t="str">
        <f>VLOOKUP(F2030,Region!$A$2:$B$3416,2,FALSE)</f>
        <v>芙蓉区</v>
      </c>
    </row>
    <row r="2031" spans="1:14" x14ac:dyDescent="0.2">
      <c r="A2031" s="1">
        <v>228810</v>
      </c>
      <c r="B2031" s="1">
        <v>232054</v>
      </c>
      <c r="C2031" s="3">
        <v>1</v>
      </c>
      <c r="D2031" s="3">
        <v>16</v>
      </c>
      <c r="E2031" s="3">
        <v>223</v>
      </c>
      <c r="F2031" s="3">
        <v>1879</v>
      </c>
      <c r="G2031" s="1">
        <v>105.55</v>
      </c>
      <c r="H2031" s="2" t="s">
        <v>1601</v>
      </c>
      <c r="I2031" s="1" t="s">
        <v>14</v>
      </c>
      <c r="J2031">
        <f t="shared" si="31"/>
        <v>0</v>
      </c>
      <c r="K2031" t="str">
        <f>VLOOKUP(C2031,Region!$A$2:$B$3416,2,FALSE)</f>
        <v>中国</v>
      </c>
      <c r="L2031" t="str">
        <f>VLOOKUP(D2031,Region!$A$2:$B$3416,2,FALSE)</f>
        <v>江苏</v>
      </c>
      <c r="M2031" t="str">
        <f>VLOOKUP(E2031,Region!$A$2:$B$3416,2,FALSE)</f>
        <v>常州</v>
      </c>
      <c r="N2031" t="str">
        <f>VLOOKUP(F2031,Region!$A$2:$B$3416,2,FALSE)</f>
        <v>天宁区</v>
      </c>
    </row>
    <row r="2032" spans="1:14" x14ac:dyDescent="0.2">
      <c r="A2032" s="1">
        <v>228811</v>
      </c>
      <c r="B2032" s="1">
        <v>232062</v>
      </c>
      <c r="C2032" s="3">
        <v>1</v>
      </c>
      <c r="D2032" s="3">
        <v>31</v>
      </c>
      <c r="E2032" s="3">
        <v>391</v>
      </c>
      <c r="F2032" s="3">
        <v>3307</v>
      </c>
      <c r="G2032" s="1">
        <v>2530.14</v>
      </c>
      <c r="H2032" s="2" t="s">
        <v>1036</v>
      </c>
      <c r="I2032" s="1" t="s">
        <v>13</v>
      </c>
      <c r="J2032">
        <f t="shared" si="31"/>
        <v>12</v>
      </c>
      <c r="K2032" t="str">
        <f>VLOOKUP(C2032,Region!$A$2:$B$3416,2,FALSE)</f>
        <v>中国</v>
      </c>
      <c r="L2032" t="str">
        <f>VLOOKUP(D2032,Region!$A$2:$B$3416,2,FALSE)</f>
        <v>浙江</v>
      </c>
      <c r="M2032" t="str">
        <f>VLOOKUP(E2032,Region!$A$2:$B$3416,2,FALSE)</f>
        <v>温州</v>
      </c>
      <c r="N2032" t="str">
        <f>VLOOKUP(F2032,Region!$A$2:$B$3416,2,FALSE)</f>
        <v>瓯海区</v>
      </c>
    </row>
    <row r="2033" spans="1:14" x14ac:dyDescent="0.2">
      <c r="A2033" s="1">
        <v>228812</v>
      </c>
      <c r="B2033" s="1">
        <v>232064</v>
      </c>
      <c r="C2033" s="3">
        <v>1</v>
      </c>
      <c r="D2033" s="3">
        <v>4</v>
      </c>
      <c r="E2033" s="3">
        <v>53</v>
      </c>
      <c r="F2033" s="3">
        <v>518</v>
      </c>
      <c r="G2033" s="1">
        <v>253.3</v>
      </c>
      <c r="H2033" s="2" t="s">
        <v>1033</v>
      </c>
      <c r="I2033" s="1" t="s">
        <v>10</v>
      </c>
      <c r="J2033">
        <f t="shared" si="31"/>
        <v>12</v>
      </c>
      <c r="K2033" t="str">
        <f>VLOOKUP(C2033,Region!$A$2:$B$3416,2,FALSE)</f>
        <v>中国</v>
      </c>
      <c r="L2033" t="str">
        <f>VLOOKUP(D2033,Region!$A$2:$B$3416,2,FALSE)</f>
        <v>福建</v>
      </c>
      <c r="M2033" t="str">
        <f>VLOOKUP(E2033,Region!$A$2:$B$3416,2,FALSE)</f>
        <v>福州</v>
      </c>
      <c r="N2033" t="str">
        <f>VLOOKUP(F2033,Region!$A$2:$B$3416,2,FALSE)</f>
        <v>鼓楼区</v>
      </c>
    </row>
    <row r="2034" spans="1:14" x14ac:dyDescent="0.2">
      <c r="A2034" s="1">
        <v>228813</v>
      </c>
      <c r="B2034" s="1">
        <v>232066</v>
      </c>
      <c r="C2034" s="3">
        <v>1</v>
      </c>
      <c r="D2034" s="3">
        <v>18</v>
      </c>
      <c r="E2034" s="3">
        <v>246</v>
      </c>
      <c r="F2034" s="3">
        <v>2086</v>
      </c>
      <c r="G2034" s="1">
        <v>242.26</v>
      </c>
      <c r="H2034" s="2" t="s">
        <v>1031</v>
      </c>
      <c r="I2034" s="1" t="s">
        <v>11</v>
      </c>
      <c r="J2034">
        <f t="shared" si="31"/>
        <v>12</v>
      </c>
      <c r="K2034" t="str">
        <f>VLOOKUP(C2034,Region!$A$2:$B$3416,2,FALSE)</f>
        <v>中国</v>
      </c>
      <c r="L2034" t="str">
        <f>VLOOKUP(D2034,Region!$A$2:$B$3416,2,FALSE)</f>
        <v>辽宁</v>
      </c>
      <c r="M2034" t="str">
        <f>VLOOKUP(E2034,Region!$A$2:$B$3416,2,FALSE)</f>
        <v>鞍山</v>
      </c>
      <c r="N2034" t="str">
        <f>VLOOKUP(F2034,Region!$A$2:$B$3416,2,FALSE)</f>
        <v>铁西区</v>
      </c>
    </row>
    <row r="2035" spans="1:14" x14ac:dyDescent="0.2">
      <c r="A2035" s="1">
        <v>228814</v>
      </c>
      <c r="B2035" s="1">
        <v>232072</v>
      </c>
      <c r="C2035" s="3">
        <v>1</v>
      </c>
      <c r="D2035" s="3">
        <v>6</v>
      </c>
      <c r="E2035" s="3">
        <v>79</v>
      </c>
      <c r="F2035" s="3">
        <v>738</v>
      </c>
      <c r="G2035" s="1">
        <v>1298.0999999999999</v>
      </c>
      <c r="H2035" s="2" t="s">
        <v>1606</v>
      </c>
      <c r="I2035" s="1" t="s">
        <v>14</v>
      </c>
      <c r="J2035">
        <f t="shared" si="31"/>
        <v>0</v>
      </c>
      <c r="K2035" t="str">
        <f>VLOOKUP(C2035,Region!$A$2:$B$3416,2,FALSE)</f>
        <v>中国</v>
      </c>
      <c r="L2035" t="str">
        <f>VLOOKUP(D2035,Region!$A$2:$B$3416,2,FALSE)</f>
        <v>广东</v>
      </c>
      <c r="M2035" t="str">
        <f>VLOOKUP(E2035,Region!$A$2:$B$3416,2,FALSE)</f>
        <v>东莞</v>
      </c>
      <c r="N2035" t="str">
        <f>VLOOKUP(F2035,Region!$A$2:$B$3416,2,FALSE)</f>
        <v>桥头镇</v>
      </c>
    </row>
    <row r="2036" spans="1:14" x14ac:dyDescent="0.2">
      <c r="A2036" s="1">
        <v>228815</v>
      </c>
      <c r="B2036" s="1">
        <v>232095</v>
      </c>
      <c r="C2036" s="3">
        <v>1</v>
      </c>
      <c r="D2036" s="3">
        <v>6</v>
      </c>
      <c r="E2036" s="3">
        <v>76</v>
      </c>
      <c r="F2036" s="3">
        <v>701</v>
      </c>
      <c r="G2036" s="1">
        <v>146.46</v>
      </c>
      <c r="H2036" s="2" t="s">
        <v>1007</v>
      </c>
      <c r="I2036" s="1" t="s">
        <v>10</v>
      </c>
      <c r="J2036">
        <f t="shared" si="31"/>
        <v>12</v>
      </c>
      <c r="K2036" t="str">
        <f>VLOOKUP(C2036,Region!$A$2:$B$3416,2,FALSE)</f>
        <v>中国</v>
      </c>
      <c r="L2036" t="str">
        <f>VLOOKUP(D2036,Region!$A$2:$B$3416,2,FALSE)</f>
        <v>广东</v>
      </c>
      <c r="M2036" t="str">
        <f>VLOOKUP(E2036,Region!$A$2:$B$3416,2,FALSE)</f>
        <v>广州</v>
      </c>
      <c r="N2036" t="str">
        <f>VLOOKUP(F2036,Region!$A$2:$B$3416,2,FALSE)</f>
        <v>花都区</v>
      </c>
    </row>
    <row r="2037" spans="1:14" x14ac:dyDescent="0.2">
      <c r="A2037" s="1">
        <v>228816</v>
      </c>
      <c r="B2037" s="1">
        <v>232097</v>
      </c>
      <c r="C2037" s="3">
        <v>1</v>
      </c>
      <c r="D2037" s="3">
        <v>29</v>
      </c>
      <c r="E2037" s="3">
        <v>366</v>
      </c>
      <c r="F2037" s="3">
        <v>3078</v>
      </c>
      <c r="G2037" s="1">
        <v>151.4</v>
      </c>
      <c r="H2037" s="2" t="s">
        <v>1005</v>
      </c>
      <c r="I2037" s="1" t="s">
        <v>13</v>
      </c>
      <c r="J2037">
        <f t="shared" si="31"/>
        <v>12</v>
      </c>
      <c r="K2037" t="str">
        <f>VLOOKUP(C2037,Region!$A$2:$B$3416,2,FALSE)</f>
        <v>中国</v>
      </c>
      <c r="L2037" t="str">
        <f>VLOOKUP(D2037,Region!$A$2:$B$3416,2,FALSE)</f>
        <v>新疆</v>
      </c>
      <c r="M2037" t="str">
        <f>VLOOKUP(E2037,Region!$A$2:$B$3416,2,FALSE)</f>
        <v>伊犁</v>
      </c>
      <c r="N2037" t="str">
        <f>VLOOKUP(F2037,Region!$A$2:$B$3416,2,FALSE)</f>
        <v>伊宁市</v>
      </c>
    </row>
    <row r="2038" spans="1:14" x14ac:dyDescent="0.2">
      <c r="A2038" s="1">
        <v>228817</v>
      </c>
      <c r="B2038" s="1">
        <v>232100</v>
      </c>
      <c r="C2038" s="3">
        <v>1</v>
      </c>
      <c r="D2038" s="3">
        <v>16</v>
      </c>
      <c r="E2038" s="3">
        <v>222</v>
      </c>
      <c r="F2038" s="3">
        <v>1878</v>
      </c>
      <c r="G2038" s="1">
        <v>108.9</v>
      </c>
      <c r="H2038" s="2" t="s">
        <v>1002</v>
      </c>
      <c r="I2038" s="1" t="s">
        <v>10</v>
      </c>
      <c r="J2038">
        <f t="shared" si="31"/>
        <v>12</v>
      </c>
      <c r="K2038" t="str">
        <f>VLOOKUP(C2038,Region!$A$2:$B$3416,2,FALSE)</f>
        <v>中国</v>
      </c>
      <c r="L2038" t="str">
        <f>VLOOKUP(D2038,Region!$A$2:$B$3416,2,FALSE)</f>
        <v>江苏</v>
      </c>
      <c r="M2038" t="str">
        <f>VLOOKUP(E2038,Region!$A$2:$B$3416,2,FALSE)</f>
        <v>无锡</v>
      </c>
      <c r="N2038" t="str">
        <f>VLOOKUP(F2038,Region!$A$2:$B$3416,2,FALSE)</f>
        <v>宜兴市</v>
      </c>
    </row>
    <row r="2039" spans="1:14" x14ac:dyDescent="0.2">
      <c r="A2039" s="1">
        <v>228818</v>
      </c>
      <c r="B2039" s="1">
        <v>232104</v>
      </c>
      <c r="C2039" s="3">
        <v>1</v>
      </c>
      <c r="D2039" s="3">
        <v>29</v>
      </c>
      <c r="E2039" s="3">
        <v>366</v>
      </c>
      <c r="F2039" s="3">
        <v>3080</v>
      </c>
      <c r="G2039" s="1">
        <v>579.29999999999995</v>
      </c>
      <c r="H2039" s="2" t="s">
        <v>998</v>
      </c>
      <c r="I2039" s="1" t="s">
        <v>14</v>
      </c>
      <c r="J2039">
        <f t="shared" si="31"/>
        <v>12</v>
      </c>
      <c r="K2039" t="str">
        <f>VLOOKUP(C2039,Region!$A$2:$B$3416,2,FALSE)</f>
        <v>中国</v>
      </c>
      <c r="L2039" t="str">
        <f>VLOOKUP(D2039,Region!$A$2:$B$3416,2,FALSE)</f>
        <v>新疆</v>
      </c>
      <c r="M2039" t="str">
        <f>VLOOKUP(E2039,Region!$A$2:$B$3416,2,FALSE)</f>
        <v>伊犁</v>
      </c>
      <c r="N2039" t="str">
        <f>VLOOKUP(F2039,Region!$A$2:$B$3416,2,FALSE)</f>
        <v>奎屯市</v>
      </c>
    </row>
    <row r="2040" spans="1:14" x14ac:dyDescent="0.2">
      <c r="A2040" s="1">
        <v>228819</v>
      </c>
      <c r="B2040" s="1">
        <v>232105</v>
      </c>
      <c r="C2040" s="3">
        <v>1</v>
      </c>
      <c r="D2040" s="3">
        <v>17</v>
      </c>
      <c r="E2040" s="3">
        <v>234</v>
      </c>
      <c r="F2040" s="3">
        <v>1979</v>
      </c>
      <c r="G2040" s="1">
        <v>2170.8000000000002</v>
      </c>
      <c r="H2040" s="2" t="s">
        <v>996</v>
      </c>
      <c r="I2040" s="1" t="s">
        <v>14</v>
      </c>
      <c r="J2040">
        <f t="shared" si="31"/>
        <v>12</v>
      </c>
      <c r="K2040" t="str">
        <f>VLOOKUP(C2040,Region!$A$2:$B$3416,2,FALSE)</f>
        <v>中国</v>
      </c>
      <c r="L2040" t="str">
        <f>VLOOKUP(D2040,Region!$A$2:$B$3416,2,FALSE)</f>
        <v>江西</v>
      </c>
      <c r="M2040" t="str">
        <f>VLOOKUP(E2040,Region!$A$2:$B$3416,2,FALSE)</f>
        <v>抚州</v>
      </c>
      <c r="N2040" t="str">
        <f>VLOOKUP(F2040,Region!$A$2:$B$3416,2,FALSE)</f>
        <v>东乡县</v>
      </c>
    </row>
    <row r="2041" spans="1:14" x14ac:dyDescent="0.2">
      <c r="A2041" s="1">
        <v>228820</v>
      </c>
      <c r="B2041" s="1">
        <v>232111</v>
      </c>
      <c r="C2041" s="3">
        <v>1</v>
      </c>
      <c r="D2041" s="3">
        <v>6</v>
      </c>
      <c r="E2041" s="3">
        <v>76</v>
      </c>
      <c r="F2041" s="3">
        <v>693</v>
      </c>
      <c r="G2041" s="1">
        <v>86.85</v>
      </c>
      <c r="H2041" s="2" t="s">
        <v>991</v>
      </c>
      <c r="I2041" s="1" t="s">
        <v>11</v>
      </c>
      <c r="J2041">
        <f t="shared" si="31"/>
        <v>12</v>
      </c>
      <c r="K2041" t="str">
        <f>VLOOKUP(C2041,Region!$A$2:$B$3416,2,FALSE)</f>
        <v>中国</v>
      </c>
      <c r="L2041" t="str">
        <f>VLOOKUP(D2041,Region!$A$2:$B$3416,2,FALSE)</f>
        <v>广东</v>
      </c>
      <c r="M2041" t="str">
        <f>VLOOKUP(E2041,Region!$A$2:$B$3416,2,FALSE)</f>
        <v>广州</v>
      </c>
      <c r="N2041" t="str">
        <f>VLOOKUP(F2041,Region!$A$2:$B$3416,2,FALSE)</f>
        <v>天河区</v>
      </c>
    </row>
    <row r="2042" spans="1:14" x14ac:dyDescent="0.2">
      <c r="A2042" s="1">
        <v>228821</v>
      </c>
      <c r="B2042" s="1">
        <v>232116</v>
      </c>
      <c r="C2042" s="3">
        <v>1</v>
      </c>
      <c r="D2042" s="3">
        <v>17</v>
      </c>
      <c r="E2042" s="3">
        <v>233</v>
      </c>
      <c r="F2042" s="3">
        <v>1958</v>
      </c>
      <c r="G2042" s="1">
        <v>85.28</v>
      </c>
      <c r="H2042" s="2" t="s">
        <v>987</v>
      </c>
      <c r="I2042" s="1" t="s">
        <v>22</v>
      </c>
      <c r="J2042">
        <f t="shared" si="31"/>
        <v>12</v>
      </c>
      <c r="K2042" t="str">
        <f>VLOOKUP(C2042,Region!$A$2:$B$3416,2,FALSE)</f>
        <v>中国</v>
      </c>
      <c r="L2042" t="str">
        <f>VLOOKUP(D2042,Region!$A$2:$B$3416,2,FALSE)</f>
        <v>江西</v>
      </c>
      <c r="M2042" t="str">
        <f>VLOOKUP(E2042,Region!$A$2:$B$3416,2,FALSE)</f>
        <v>南昌</v>
      </c>
      <c r="N2042" t="str">
        <f>VLOOKUP(F2042,Region!$A$2:$B$3416,2,FALSE)</f>
        <v>东湖区</v>
      </c>
    </row>
    <row r="2043" spans="1:14" x14ac:dyDescent="0.2">
      <c r="A2043" s="1">
        <v>228822</v>
      </c>
      <c r="B2043" s="1">
        <v>232119</v>
      </c>
      <c r="C2043" s="3">
        <v>1</v>
      </c>
      <c r="D2043" s="3">
        <v>4</v>
      </c>
      <c r="E2043" s="3">
        <v>60</v>
      </c>
      <c r="F2043" s="3">
        <v>587</v>
      </c>
      <c r="G2043" s="1">
        <v>72.7</v>
      </c>
      <c r="H2043" s="2" t="s">
        <v>985</v>
      </c>
      <c r="I2043" s="1" t="s">
        <v>14</v>
      </c>
      <c r="J2043">
        <f t="shared" si="31"/>
        <v>13</v>
      </c>
      <c r="K2043" t="str">
        <f>VLOOKUP(C2043,Region!$A$2:$B$3416,2,FALSE)</f>
        <v>中国</v>
      </c>
      <c r="L2043" t="str">
        <f>VLOOKUP(D2043,Region!$A$2:$B$3416,2,FALSE)</f>
        <v>福建</v>
      </c>
      <c r="M2043" t="str">
        <f>VLOOKUP(E2043,Region!$A$2:$B$3416,2,FALSE)</f>
        <v>厦门</v>
      </c>
      <c r="N2043" t="str">
        <f>VLOOKUP(F2043,Region!$A$2:$B$3416,2,FALSE)</f>
        <v>思明区</v>
      </c>
    </row>
    <row r="2044" spans="1:14" x14ac:dyDescent="0.2">
      <c r="A2044" s="1">
        <v>228823</v>
      </c>
      <c r="B2044" s="1">
        <v>232123</v>
      </c>
      <c r="C2044" s="3">
        <v>1</v>
      </c>
      <c r="D2044" s="3">
        <v>17</v>
      </c>
      <c r="E2044" s="3">
        <v>236</v>
      </c>
      <c r="F2044" s="3">
        <v>2006</v>
      </c>
      <c r="G2044" s="1">
        <v>87.9</v>
      </c>
      <c r="H2044" s="2" t="s">
        <v>982</v>
      </c>
      <c r="I2044" s="1" t="s">
        <v>14</v>
      </c>
      <c r="J2044">
        <f t="shared" si="31"/>
        <v>13</v>
      </c>
      <c r="K2044" t="str">
        <f>VLOOKUP(C2044,Region!$A$2:$B$3416,2,FALSE)</f>
        <v>中国</v>
      </c>
      <c r="L2044" t="str">
        <f>VLOOKUP(D2044,Region!$A$2:$B$3416,2,FALSE)</f>
        <v>江西</v>
      </c>
      <c r="M2044" t="str">
        <f>VLOOKUP(E2044,Region!$A$2:$B$3416,2,FALSE)</f>
        <v>吉安</v>
      </c>
      <c r="N2044" t="str">
        <f>VLOOKUP(F2044,Region!$A$2:$B$3416,2,FALSE)</f>
        <v>新干县</v>
      </c>
    </row>
    <row r="2045" spans="1:14" x14ac:dyDescent="0.2">
      <c r="A2045" s="1">
        <v>228824</v>
      </c>
      <c r="B2045" s="1">
        <v>232136</v>
      </c>
      <c r="C2045" s="3">
        <v>1</v>
      </c>
      <c r="D2045" s="3">
        <v>31</v>
      </c>
      <c r="E2045" s="3">
        <v>387</v>
      </c>
      <c r="F2045" s="3">
        <v>3273</v>
      </c>
      <c r="G2045" s="1">
        <v>354.6</v>
      </c>
      <c r="H2045" s="2" t="s">
        <v>972</v>
      </c>
      <c r="I2045" s="1" t="s">
        <v>14</v>
      </c>
      <c r="J2045">
        <f t="shared" si="31"/>
        <v>13</v>
      </c>
      <c r="K2045" t="str">
        <f>VLOOKUP(C2045,Region!$A$2:$B$3416,2,FALSE)</f>
        <v>中国</v>
      </c>
      <c r="L2045" t="str">
        <f>VLOOKUP(D2045,Region!$A$2:$B$3416,2,FALSE)</f>
        <v>浙江</v>
      </c>
      <c r="M2045" t="str">
        <f>VLOOKUP(E2045,Region!$A$2:$B$3416,2,FALSE)</f>
        <v>丽水</v>
      </c>
      <c r="N2045" t="str">
        <f>VLOOKUP(F2045,Region!$A$2:$B$3416,2,FALSE)</f>
        <v>缙云县</v>
      </c>
    </row>
    <row r="2046" spans="1:14" x14ac:dyDescent="0.2">
      <c r="A2046" s="1">
        <v>228825</v>
      </c>
      <c r="B2046" s="1">
        <v>232139</v>
      </c>
      <c r="C2046" s="3">
        <v>1</v>
      </c>
      <c r="D2046" s="3">
        <v>3</v>
      </c>
      <c r="E2046" s="3">
        <v>3401</v>
      </c>
      <c r="F2046" s="3">
        <v>3402</v>
      </c>
      <c r="G2046" s="1">
        <v>541.01</v>
      </c>
      <c r="H2046" s="2" t="s">
        <v>969</v>
      </c>
      <c r="I2046" s="1" t="s">
        <v>14</v>
      </c>
      <c r="J2046">
        <f t="shared" si="31"/>
        <v>13</v>
      </c>
      <c r="K2046" t="str">
        <f>VLOOKUP(C2046,Region!$A$2:$B$3416,2,FALSE)</f>
        <v>中国</v>
      </c>
      <c r="L2046" t="str">
        <f>VLOOKUP(D2046,Region!$A$2:$B$3416,2,FALSE)</f>
        <v>安徽</v>
      </c>
      <c r="M2046" t="str">
        <f>VLOOKUP(E2046,Region!$A$2:$B$3416,2,FALSE)</f>
        <v>合肥</v>
      </c>
      <c r="N2046" t="str">
        <f>VLOOKUP(F2046,Region!$A$2:$B$3416,2,FALSE)</f>
        <v>庐阳区</v>
      </c>
    </row>
    <row r="2047" spans="1:14" x14ac:dyDescent="0.2">
      <c r="A2047" s="1">
        <v>228826</v>
      </c>
      <c r="B2047" s="1">
        <v>232146</v>
      </c>
      <c r="C2047" s="3">
        <v>1</v>
      </c>
      <c r="D2047" s="3">
        <v>6</v>
      </c>
      <c r="E2047" s="3">
        <v>77</v>
      </c>
      <c r="F2047" s="3">
        <v>708</v>
      </c>
      <c r="G2047" s="1">
        <v>822.4</v>
      </c>
      <c r="H2047" s="2" t="s">
        <v>353</v>
      </c>
      <c r="I2047" s="1" t="s">
        <v>14</v>
      </c>
      <c r="J2047">
        <f t="shared" si="31"/>
        <v>21</v>
      </c>
      <c r="K2047" t="str">
        <f>VLOOKUP(C2047,Region!$A$2:$B$3416,2,FALSE)</f>
        <v>中国</v>
      </c>
      <c r="L2047" t="str">
        <f>VLOOKUP(D2047,Region!$A$2:$B$3416,2,FALSE)</f>
        <v>广东</v>
      </c>
      <c r="M2047" t="str">
        <f>VLOOKUP(E2047,Region!$A$2:$B$3416,2,FALSE)</f>
        <v>深圳</v>
      </c>
      <c r="N2047" t="str">
        <f>VLOOKUP(F2047,Region!$A$2:$B$3416,2,FALSE)</f>
        <v>宝安区</v>
      </c>
    </row>
    <row r="2048" spans="1:14" x14ac:dyDescent="0.2">
      <c r="A2048" s="1">
        <v>228827</v>
      </c>
      <c r="B2048" s="1">
        <v>232147</v>
      </c>
      <c r="C2048" s="3">
        <v>1</v>
      </c>
      <c r="D2048" s="3">
        <v>6</v>
      </c>
      <c r="E2048" s="3">
        <v>76</v>
      </c>
      <c r="F2048" s="3">
        <v>697</v>
      </c>
      <c r="G2048" s="1">
        <v>48.8</v>
      </c>
      <c r="H2048" s="2" t="s">
        <v>962</v>
      </c>
      <c r="I2048" s="1" t="s">
        <v>14</v>
      </c>
      <c r="J2048">
        <f t="shared" si="31"/>
        <v>13</v>
      </c>
      <c r="K2048" t="str">
        <f>VLOOKUP(C2048,Region!$A$2:$B$3416,2,FALSE)</f>
        <v>中国</v>
      </c>
      <c r="L2048" t="str">
        <f>VLOOKUP(D2048,Region!$A$2:$B$3416,2,FALSE)</f>
        <v>广东</v>
      </c>
      <c r="M2048" t="str">
        <f>VLOOKUP(E2048,Region!$A$2:$B$3416,2,FALSE)</f>
        <v>广州</v>
      </c>
      <c r="N2048" t="str">
        <f>VLOOKUP(F2048,Region!$A$2:$B$3416,2,FALSE)</f>
        <v>荔湾区</v>
      </c>
    </row>
    <row r="2049" spans="1:14" x14ac:dyDescent="0.2">
      <c r="A2049" s="1">
        <v>228828</v>
      </c>
      <c r="B2049" s="1">
        <v>232163</v>
      </c>
      <c r="C2049" s="3">
        <v>1</v>
      </c>
      <c r="D2049" s="3">
        <v>26</v>
      </c>
      <c r="E2049" s="3">
        <v>341</v>
      </c>
      <c r="F2049" s="3">
        <v>2899</v>
      </c>
      <c r="G2049" s="1">
        <v>227.55</v>
      </c>
      <c r="H2049" s="2" t="s">
        <v>950</v>
      </c>
      <c r="I2049" s="1" t="s">
        <v>13</v>
      </c>
      <c r="J2049">
        <f t="shared" si="31"/>
        <v>13</v>
      </c>
      <c r="K2049" t="str">
        <f>VLOOKUP(C2049,Region!$A$2:$B$3416,2,FALSE)</f>
        <v>中国</v>
      </c>
      <c r="L2049" t="str">
        <f>VLOOKUP(D2049,Region!$A$2:$B$3416,2,FALSE)</f>
        <v>四川</v>
      </c>
      <c r="M2049" t="str">
        <f>VLOOKUP(E2049,Region!$A$2:$B$3416,2,FALSE)</f>
        <v>自贡</v>
      </c>
      <c r="N2049" t="str">
        <f>VLOOKUP(F2049,Region!$A$2:$B$3416,2,FALSE)</f>
        <v>大安区</v>
      </c>
    </row>
    <row r="2050" spans="1:14" x14ac:dyDescent="0.2">
      <c r="A2050" s="1">
        <v>228829</v>
      </c>
      <c r="B2050" s="1">
        <v>232163</v>
      </c>
      <c r="C2050" s="3">
        <v>1</v>
      </c>
      <c r="D2050" s="3">
        <v>26</v>
      </c>
      <c r="E2050" s="3">
        <v>341</v>
      </c>
      <c r="F2050" s="3">
        <v>2899</v>
      </c>
      <c r="G2050" s="1">
        <v>227.55</v>
      </c>
      <c r="H2050" s="2" t="s">
        <v>950</v>
      </c>
      <c r="I2050" s="1" t="s">
        <v>13</v>
      </c>
      <c r="J2050">
        <f t="shared" si="31"/>
        <v>13</v>
      </c>
      <c r="K2050" t="str">
        <f>VLOOKUP(C2050,Region!$A$2:$B$3416,2,FALSE)</f>
        <v>中国</v>
      </c>
      <c r="L2050" t="str">
        <f>VLOOKUP(D2050,Region!$A$2:$B$3416,2,FALSE)</f>
        <v>四川</v>
      </c>
      <c r="M2050" t="str">
        <f>VLOOKUP(E2050,Region!$A$2:$B$3416,2,FALSE)</f>
        <v>自贡</v>
      </c>
      <c r="N2050" t="str">
        <f>VLOOKUP(F2050,Region!$A$2:$B$3416,2,FALSE)</f>
        <v>大安区</v>
      </c>
    </row>
    <row r="2051" spans="1:14" x14ac:dyDescent="0.2">
      <c r="A2051" s="1">
        <v>228830</v>
      </c>
      <c r="B2051" s="1">
        <v>232170</v>
      </c>
      <c r="C2051" s="3">
        <v>1</v>
      </c>
      <c r="D2051" s="3">
        <v>6</v>
      </c>
      <c r="E2051" s="3">
        <v>82</v>
      </c>
      <c r="F2051" s="3">
        <v>757</v>
      </c>
      <c r="G2051" s="1">
        <v>1681.05</v>
      </c>
      <c r="H2051" s="2" t="s">
        <v>944</v>
      </c>
      <c r="I2051" s="1" t="s">
        <v>14</v>
      </c>
      <c r="J2051">
        <f t="shared" ref="J2051:J2114" si="32">HOUR(H2051)</f>
        <v>13</v>
      </c>
      <c r="K2051" t="str">
        <f>VLOOKUP(C2051,Region!$A$2:$B$3416,2,FALSE)</f>
        <v>中国</v>
      </c>
      <c r="L2051" t="str">
        <f>VLOOKUP(D2051,Region!$A$2:$B$3416,2,FALSE)</f>
        <v>广东</v>
      </c>
      <c r="M2051" t="str">
        <f>VLOOKUP(E2051,Region!$A$2:$B$3416,2,FALSE)</f>
        <v>惠州</v>
      </c>
      <c r="N2051" t="str">
        <f>VLOOKUP(F2051,Region!$A$2:$B$3416,2,FALSE)</f>
        <v>惠阳区</v>
      </c>
    </row>
    <row r="2052" spans="1:14" x14ac:dyDescent="0.2">
      <c r="A2052" s="1">
        <v>228831</v>
      </c>
      <c r="B2052" s="1">
        <v>232173</v>
      </c>
      <c r="C2052" s="3">
        <v>1</v>
      </c>
      <c r="D2052" s="3">
        <v>14</v>
      </c>
      <c r="E2052" s="3">
        <v>207</v>
      </c>
      <c r="F2052" s="3">
        <v>1740</v>
      </c>
      <c r="G2052" s="1">
        <v>74.8</v>
      </c>
      <c r="H2052" s="2" t="s">
        <v>941</v>
      </c>
      <c r="I2052" s="1" t="s">
        <v>11</v>
      </c>
      <c r="J2052">
        <f t="shared" si="32"/>
        <v>13</v>
      </c>
      <c r="K2052" t="str">
        <f>VLOOKUP(C2052,Region!$A$2:$B$3416,2,FALSE)</f>
        <v>中国</v>
      </c>
      <c r="L2052" t="str">
        <f>VLOOKUP(D2052,Region!$A$2:$B$3416,2,FALSE)</f>
        <v>湖南</v>
      </c>
      <c r="M2052" t="str">
        <f>VLOOKUP(E2052,Region!$A$2:$B$3416,2,FALSE)</f>
        <v>益阳</v>
      </c>
      <c r="N2052" t="str">
        <f>VLOOKUP(F2052,Region!$A$2:$B$3416,2,FALSE)</f>
        <v>安化县</v>
      </c>
    </row>
    <row r="2053" spans="1:14" x14ac:dyDescent="0.2">
      <c r="A2053" s="1">
        <v>228832</v>
      </c>
      <c r="B2053" s="1">
        <v>232178</v>
      </c>
      <c r="C2053" s="3">
        <v>1</v>
      </c>
      <c r="D2053" s="3">
        <v>31</v>
      </c>
      <c r="E2053" s="3">
        <v>383</v>
      </c>
      <c r="F2053" s="3">
        <v>3240</v>
      </c>
      <c r="G2053" s="1">
        <v>114.95</v>
      </c>
      <c r="H2053" s="2" t="s">
        <v>935</v>
      </c>
      <c r="I2053" s="1" t="s">
        <v>13</v>
      </c>
      <c r="J2053">
        <f t="shared" si="32"/>
        <v>13</v>
      </c>
      <c r="K2053" t="str">
        <f>VLOOKUP(C2053,Region!$A$2:$B$3416,2,FALSE)</f>
        <v>中国</v>
      </c>
      <c r="L2053" t="str">
        <f>VLOOKUP(D2053,Region!$A$2:$B$3416,2,FALSE)</f>
        <v>浙江</v>
      </c>
      <c r="M2053" t="str">
        <f>VLOOKUP(E2053,Region!$A$2:$B$3416,2,FALSE)</f>
        <v>杭州</v>
      </c>
      <c r="N2053" t="str">
        <f>VLOOKUP(F2053,Region!$A$2:$B$3416,2,FALSE)</f>
        <v>临安市</v>
      </c>
    </row>
    <row r="2054" spans="1:14" x14ac:dyDescent="0.2">
      <c r="A2054" s="1">
        <v>228833</v>
      </c>
      <c r="B2054" s="1">
        <v>232178</v>
      </c>
      <c r="C2054" s="3">
        <v>1</v>
      </c>
      <c r="D2054" s="3">
        <v>31</v>
      </c>
      <c r="E2054" s="3">
        <v>383</v>
      </c>
      <c r="F2054" s="3">
        <v>3240</v>
      </c>
      <c r="G2054" s="1">
        <v>114.95</v>
      </c>
      <c r="H2054" s="2" t="s">
        <v>935</v>
      </c>
      <c r="I2054" s="1" t="s">
        <v>13</v>
      </c>
      <c r="J2054">
        <f t="shared" si="32"/>
        <v>13</v>
      </c>
      <c r="K2054" t="str">
        <f>VLOOKUP(C2054,Region!$A$2:$B$3416,2,FALSE)</f>
        <v>中国</v>
      </c>
      <c r="L2054" t="str">
        <f>VLOOKUP(D2054,Region!$A$2:$B$3416,2,FALSE)</f>
        <v>浙江</v>
      </c>
      <c r="M2054" t="str">
        <f>VLOOKUP(E2054,Region!$A$2:$B$3416,2,FALSE)</f>
        <v>杭州</v>
      </c>
      <c r="N2054" t="str">
        <f>VLOOKUP(F2054,Region!$A$2:$B$3416,2,FALSE)</f>
        <v>临安市</v>
      </c>
    </row>
    <row r="2055" spans="1:14" x14ac:dyDescent="0.2">
      <c r="A2055" s="1">
        <v>228834</v>
      </c>
      <c r="B2055" s="1">
        <v>232185</v>
      </c>
      <c r="C2055" s="3">
        <v>1</v>
      </c>
      <c r="D2055" s="3">
        <v>4</v>
      </c>
      <c r="E2055" s="3">
        <v>56</v>
      </c>
      <c r="F2055" s="3">
        <v>548</v>
      </c>
      <c r="G2055" s="1">
        <v>198.15</v>
      </c>
      <c r="H2055" s="2" t="s">
        <v>929</v>
      </c>
      <c r="I2055" s="1" t="s">
        <v>11</v>
      </c>
      <c r="J2055">
        <f t="shared" si="32"/>
        <v>14</v>
      </c>
      <c r="K2055" t="str">
        <f>VLOOKUP(C2055,Region!$A$2:$B$3416,2,FALSE)</f>
        <v>中国</v>
      </c>
      <c r="L2055" t="str">
        <f>VLOOKUP(D2055,Region!$A$2:$B$3416,2,FALSE)</f>
        <v>福建</v>
      </c>
      <c r="M2055" t="str">
        <f>VLOOKUP(E2055,Region!$A$2:$B$3416,2,FALSE)</f>
        <v>宁德</v>
      </c>
      <c r="N2055" t="str">
        <f>VLOOKUP(F2055,Region!$A$2:$B$3416,2,FALSE)</f>
        <v>蕉城区</v>
      </c>
    </row>
    <row r="2056" spans="1:14" x14ac:dyDescent="0.2">
      <c r="A2056" s="1">
        <v>228835</v>
      </c>
      <c r="B2056" s="1">
        <v>232189</v>
      </c>
      <c r="C2056" s="3">
        <v>1</v>
      </c>
      <c r="D2056" s="3">
        <v>10</v>
      </c>
      <c r="E2056" s="3">
        <v>139</v>
      </c>
      <c r="F2056" s="3">
        <v>1108</v>
      </c>
      <c r="G2056" s="1">
        <v>288.98</v>
      </c>
      <c r="H2056" s="2" t="s">
        <v>925</v>
      </c>
      <c r="I2056" s="1" t="s">
        <v>14</v>
      </c>
      <c r="J2056">
        <f t="shared" si="32"/>
        <v>14</v>
      </c>
      <c r="K2056" t="str">
        <f>VLOOKUP(C2056,Region!$A$2:$B$3416,2,FALSE)</f>
        <v>中国</v>
      </c>
      <c r="L2056" t="str">
        <f>VLOOKUP(D2056,Region!$A$2:$B$3416,2,FALSE)</f>
        <v>河北</v>
      </c>
      <c r="M2056" t="str">
        <f>VLOOKUP(E2056,Region!$A$2:$B$3416,2,FALSE)</f>
        <v>保定</v>
      </c>
      <c r="N2056" t="str">
        <f>VLOOKUP(F2056,Region!$A$2:$B$3416,2,FALSE)</f>
        <v>高碑店市</v>
      </c>
    </row>
    <row r="2057" spans="1:14" x14ac:dyDescent="0.2">
      <c r="A2057" s="1">
        <v>228836</v>
      </c>
      <c r="B2057" s="1">
        <v>232190</v>
      </c>
      <c r="C2057" s="3">
        <v>1</v>
      </c>
      <c r="D2057" s="3">
        <v>31</v>
      </c>
      <c r="E2057" s="3">
        <v>384</v>
      </c>
      <c r="F2057" s="3">
        <v>3243</v>
      </c>
      <c r="G2057" s="1">
        <v>220.68</v>
      </c>
      <c r="H2057" s="2" t="s">
        <v>924</v>
      </c>
      <c r="I2057" s="1" t="s">
        <v>11</v>
      </c>
      <c r="J2057">
        <f t="shared" si="32"/>
        <v>14</v>
      </c>
      <c r="K2057" t="str">
        <f>VLOOKUP(C2057,Region!$A$2:$B$3416,2,FALSE)</f>
        <v>中国</v>
      </c>
      <c r="L2057" t="str">
        <f>VLOOKUP(D2057,Region!$A$2:$B$3416,2,FALSE)</f>
        <v>浙江</v>
      </c>
      <c r="M2057" t="str">
        <f>VLOOKUP(E2057,Region!$A$2:$B$3416,2,FALSE)</f>
        <v>湖州</v>
      </c>
      <c r="N2057" t="str">
        <f>VLOOKUP(F2057,Region!$A$2:$B$3416,2,FALSE)</f>
        <v>吴兴区</v>
      </c>
    </row>
    <row r="2058" spans="1:14" x14ac:dyDescent="0.2">
      <c r="A2058" s="1">
        <v>228837</v>
      </c>
      <c r="B2058" s="1">
        <v>232191</v>
      </c>
      <c r="C2058" s="3">
        <v>1</v>
      </c>
      <c r="D2058" s="3">
        <v>31</v>
      </c>
      <c r="E2058" s="3">
        <v>386</v>
      </c>
      <c r="F2058" s="3">
        <v>3409</v>
      </c>
      <c r="G2058" s="1">
        <v>39.090000000000003</v>
      </c>
      <c r="H2058" s="2" t="s">
        <v>923</v>
      </c>
      <c r="I2058" s="1" t="s">
        <v>14</v>
      </c>
      <c r="J2058">
        <f t="shared" si="32"/>
        <v>14</v>
      </c>
      <c r="K2058" t="str">
        <f>VLOOKUP(C2058,Region!$A$2:$B$3416,2,FALSE)</f>
        <v>中国</v>
      </c>
      <c r="L2058" t="str">
        <f>VLOOKUP(D2058,Region!$A$2:$B$3416,2,FALSE)</f>
        <v>浙江</v>
      </c>
      <c r="M2058" t="str">
        <f>VLOOKUP(E2058,Region!$A$2:$B$3416,2,FALSE)</f>
        <v>金华</v>
      </c>
      <c r="N2058" t="str">
        <f>VLOOKUP(F2058,Region!$A$2:$B$3416,2,FALSE)</f>
        <v>义乌市</v>
      </c>
    </row>
    <row r="2059" spans="1:14" x14ac:dyDescent="0.2">
      <c r="A2059" s="1">
        <v>228838</v>
      </c>
      <c r="B2059" s="1">
        <v>232210</v>
      </c>
      <c r="C2059" s="3">
        <v>1</v>
      </c>
      <c r="D2059" s="3">
        <v>6</v>
      </c>
      <c r="E2059" s="3">
        <v>76</v>
      </c>
      <c r="F2059" s="3">
        <v>695</v>
      </c>
      <c r="G2059" s="1">
        <v>64.8</v>
      </c>
      <c r="H2059" s="2" t="s">
        <v>907</v>
      </c>
      <c r="I2059" s="1" t="s">
        <v>22</v>
      </c>
      <c r="J2059">
        <f t="shared" si="32"/>
        <v>14</v>
      </c>
      <c r="K2059" t="str">
        <f>VLOOKUP(C2059,Region!$A$2:$B$3416,2,FALSE)</f>
        <v>中国</v>
      </c>
      <c r="L2059" t="str">
        <f>VLOOKUP(D2059,Region!$A$2:$B$3416,2,FALSE)</f>
        <v>广东</v>
      </c>
      <c r="M2059" t="str">
        <f>VLOOKUP(E2059,Region!$A$2:$B$3416,2,FALSE)</f>
        <v>广州</v>
      </c>
      <c r="N2059" t="str">
        <f>VLOOKUP(F2059,Region!$A$2:$B$3416,2,FALSE)</f>
        <v>白云区</v>
      </c>
    </row>
    <row r="2060" spans="1:14" x14ac:dyDescent="0.2">
      <c r="A2060" s="1">
        <v>228839</v>
      </c>
      <c r="B2060" s="1">
        <v>232212</v>
      </c>
      <c r="C2060" s="3">
        <v>1</v>
      </c>
      <c r="D2060" s="3">
        <v>18</v>
      </c>
      <c r="E2060" s="3">
        <v>253</v>
      </c>
      <c r="F2060" s="3">
        <v>2132</v>
      </c>
      <c r="G2060" s="1">
        <v>23.26</v>
      </c>
      <c r="H2060" s="2" t="s">
        <v>905</v>
      </c>
      <c r="I2060" s="1" t="s">
        <v>22</v>
      </c>
      <c r="J2060">
        <f t="shared" si="32"/>
        <v>14</v>
      </c>
      <c r="K2060" t="str">
        <f>VLOOKUP(C2060,Region!$A$2:$B$3416,2,FALSE)</f>
        <v>中国</v>
      </c>
      <c r="L2060" t="str">
        <f>VLOOKUP(D2060,Region!$A$2:$B$3416,2,FALSE)</f>
        <v>辽宁</v>
      </c>
      <c r="M2060" t="str">
        <f>VLOOKUP(E2060,Region!$A$2:$B$3416,2,FALSE)</f>
        <v>锦州</v>
      </c>
      <c r="N2060" t="str">
        <f>VLOOKUP(F2060,Region!$A$2:$B$3416,2,FALSE)</f>
        <v>古塔区</v>
      </c>
    </row>
    <row r="2061" spans="1:14" x14ac:dyDescent="0.2">
      <c r="A2061" s="1">
        <v>228840</v>
      </c>
      <c r="B2061" s="1">
        <v>232213</v>
      </c>
      <c r="C2061" s="3">
        <v>1</v>
      </c>
      <c r="D2061" s="3">
        <v>11</v>
      </c>
      <c r="E2061" s="3">
        <v>159</v>
      </c>
      <c r="F2061" s="3">
        <v>1353</v>
      </c>
      <c r="G2061" s="1">
        <v>140.19999999999999</v>
      </c>
      <c r="H2061" s="2" t="s">
        <v>904</v>
      </c>
      <c r="I2061" s="1" t="s">
        <v>11</v>
      </c>
      <c r="J2061">
        <f t="shared" si="32"/>
        <v>14</v>
      </c>
      <c r="K2061" t="str">
        <f>VLOOKUP(C2061,Region!$A$2:$B$3416,2,FALSE)</f>
        <v>中国</v>
      </c>
      <c r="L2061" t="str">
        <f>VLOOKUP(D2061,Region!$A$2:$B$3416,2,FALSE)</f>
        <v>河南</v>
      </c>
      <c r="M2061" t="str">
        <f>VLOOKUP(E2061,Region!$A$2:$B$3416,2,FALSE)</f>
        <v>商丘</v>
      </c>
      <c r="N2061" t="str">
        <f>VLOOKUP(F2061,Region!$A$2:$B$3416,2,FALSE)</f>
        <v>虞城县</v>
      </c>
    </row>
    <row r="2062" spans="1:14" x14ac:dyDescent="0.2">
      <c r="A2062" s="1">
        <v>228841</v>
      </c>
      <c r="B2062" s="1">
        <v>232218</v>
      </c>
      <c r="C2062" s="3">
        <v>1</v>
      </c>
      <c r="D2062" s="3">
        <v>11</v>
      </c>
      <c r="E2062" s="3">
        <v>155</v>
      </c>
      <c r="F2062" s="3">
        <v>1316</v>
      </c>
      <c r="G2062" s="1">
        <v>171.7</v>
      </c>
      <c r="H2062" s="2" t="s">
        <v>899</v>
      </c>
      <c r="I2062" s="1" t="s">
        <v>11</v>
      </c>
      <c r="J2062">
        <f t="shared" si="32"/>
        <v>14</v>
      </c>
      <c r="K2062" t="str">
        <f>VLOOKUP(C2062,Region!$A$2:$B$3416,2,FALSE)</f>
        <v>中国</v>
      </c>
      <c r="L2062" t="str">
        <f>VLOOKUP(D2062,Region!$A$2:$B$3416,2,FALSE)</f>
        <v>河南</v>
      </c>
      <c r="M2062" t="str">
        <f>VLOOKUP(E2062,Region!$A$2:$B$3416,2,FALSE)</f>
        <v>焦作</v>
      </c>
      <c r="N2062" t="str">
        <f>VLOOKUP(F2062,Region!$A$2:$B$3416,2,FALSE)</f>
        <v>武陟县</v>
      </c>
    </row>
    <row r="2063" spans="1:14" x14ac:dyDescent="0.2">
      <c r="A2063" s="1">
        <v>228842</v>
      </c>
      <c r="B2063" s="1">
        <v>232220</v>
      </c>
      <c r="C2063" s="3">
        <v>1</v>
      </c>
      <c r="D2063" s="3">
        <v>17</v>
      </c>
      <c r="E2063" s="3">
        <v>236</v>
      </c>
      <c r="F2063" s="3">
        <v>2008</v>
      </c>
      <c r="G2063" s="1">
        <v>247.5</v>
      </c>
      <c r="H2063" s="2" t="s">
        <v>898</v>
      </c>
      <c r="I2063" s="1" t="s">
        <v>14</v>
      </c>
      <c r="J2063">
        <f t="shared" si="32"/>
        <v>14</v>
      </c>
      <c r="K2063" t="str">
        <f>VLOOKUP(C2063,Region!$A$2:$B$3416,2,FALSE)</f>
        <v>中国</v>
      </c>
      <c r="L2063" t="str">
        <f>VLOOKUP(D2063,Region!$A$2:$B$3416,2,FALSE)</f>
        <v>江西</v>
      </c>
      <c r="M2063" t="str">
        <f>VLOOKUP(E2063,Region!$A$2:$B$3416,2,FALSE)</f>
        <v>吉安</v>
      </c>
      <c r="N2063" t="str">
        <f>VLOOKUP(F2063,Region!$A$2:$B$3416,2,FALSE)</f>
        <v>泰和县</v>
      </c>
    </row>
    <row r="2064" spans="1:14" x14ac:dyDescent="0.2">
      <c r="A2064" s="1">
        <v>228843</v>
      </c>
      <c r="B2064" s="1">
        <v>232226</v>
      </c>
      <c r="C2064" s="3">
        <v>1</v>
      </c>
      <c r="D2064" s="3">
        <v>6</v>
      </c>
      <c r="E2064" s="3">
        <v>78</v>
      </c>
      <c r="F2064" s="3">
        <v>712</v>
      </c>
      <c r="G2064" s="1">
        <v>219.15</v>
      </c>
      <c r="H2064" s="2" t="s">
        <v>891</v>
      </c>
      <c r="I2064" s="1" t="s">
        <v>14</v>
      </c>
      <c r="J2064">
        <f t="shared" si="32"/>
        <v>14</v>
      </c>
      <c r="K2064" t="str">
        <f>VLOOKUP(C2064,Region!$A$2:$B$3416,2,FALSE)</f>
        <v>中国</v>
      </c>
      <c r="L2064" t="str">
        <f>VLOOKUP(D2064,Region!$A$2:$B$3416,2,FALSE)</f>
        <v>广东</v>
      </c>
      <c r="M2064" t="str">
        <f>VLOOKUP(E2064,Region!$A$2:$B$3416,2,FALSE)</f>
        <v>潮州</v>
      </c>
      <c r="N2064" t="str">
        <f>VLOOKUP(F2064,Region!$A$2:$B$3416,2,FALSE)</f>
        <v>潮安县</v>
      </c>
    </row>
    <row r="2065" spans="1:14" x14ac:dyDescent="0.2">
      <c r="A2065" s="1">
        <v>228844</v>
      </c>
      <c r="B2065" s="1">
        <v>232228</v>
      </c>
      <c r="C2065" s="3">
        <v>1</v>
      </c>
      <c r="D2065" s="3">
        <v>4</v>
      </c>
      <c r="E2065" s="3">
        <v>58</v>
      </c>
      <c r="F2065" s="3">
        <v>563</v>
      </c>
      <c r="G2065" s="1">
        <v>798.65</v>
      </c>
      <c r="H2065" s="2" t="s">
        <v>889</v>
      </c>
      <c r="I2065" s="1" t="s">
        <v>13</v>
      </c>
      <c r="J2065">
        <f t="shared" si="32"/>
        <v>14</v>
      </c>
      <c r="K2065" t="str">
        <f>VLOOKUP(C2065,Region!$A$2:$B$3416,2,FALSE)</f>
        <v>中国</v>
      </c>
      <c r="L2065" t="str">
        <f>VLOOKUP(D2065,Region!$A$2:$B$3416,2,FALSE)</f>
        <v>福建</v>
      </c>
      <c r="M2065" t="str">
        <f>VLOOKUP(E2065,Region!$A$2:$B$3416,2,FALSE)</f>
        <v>泉州</v>
      </c>
      <c r="N2065" t="str">
        <f>VLOOKUP(F2065,Region!$A$2:$B$3416,2,FALSE)</f>
        <v>丰泽区</v>
      </c>
    </row>
    <row r="2066" spans="1:14" x14ac:dyDescent="0.2">
      <c r="A2066" s="1">
        <v>228845</v>
      </c>
      <c r="B2066" s="1">
        <v>232231</v>
      </c>
      <c r="C2066" s="3">
        <v>1</v>
      </c>
      <c r="D2066" s="3">
        <v>10</v>
      </c>
      <c r="E2066" s="3">
        <v>146</v>
      </c>
      <c r="F2066" s="3">
        <v>1205</v>
      </c>
      <c r="G2066" s="1">
        <v>72.150000000000006</v>
      </c>
      <c r="H2066" s="2" t="s">
        <v>886</v>
      </c>
      <c r="I2066" s="1" t="s">
        <v>13</v>
      </c>
      <c r="J2066">
        <f t="shared" si="32"/>
        <v>14</v>
      </c>
      <c r="K2066" t="str">
        <f>VLOOKUP(C2066,Region!$A$2:$B$3416,2,FALSE)</f>
        <v>中国</v>
      </c>
      <c r="L2066" t="str">
        <f>VLOOKUP(D2066,Region!$A$2:$B$3416,2,FALSE)</f>
        <v>河北</v>
      </c>
      <c r="M2066" t="str">
        <f>VLOOKUP(E2066,Region!$A$2:$B$3416,2,FALSE)</f>
        <v>唐山</v>
      </c>
      <c r="N2066" t="str">
        <f>VLOOKUP(F2066,Region!$A$2:$B$3416,2,FALSE)</f>
        <v>丰南区</v>
      </c>
    </row>
    <row r="2067" spans="1:14" x14ac:dyDescent="0.2">
      <c r="A2067" s="1">
        <v>228846</v>
      </c>
      <c r="B2067" s="1">
        <v>232235</v>
      </c>
      <c r="C2067" s="3">
        <v>1</v>
      </c>
      <c r="D2067" s="3">
        <v>30</v>
      </c>
      <c r="E2067" s="3">
        <v>376</v>
      </c>
      <c r="F2067" s="3">
        <v>3169</v>
      </c>
      <c r="G2067" s="1">
        <v>71.099999999999994</v>
      </c>
      <c r="H2067" s="2" t="s">
        <v>881</v>
      </c>
      <c r="I2067" s="1" t="s">
        <v>14</v>
      </c>
      <c r="J2067">
        <f t="shared" si="32"/>
        <v>14</v>
      </c>
      <c r="K2067" t="str">
        <f>VLOOKUP(C2067,Region!$A$2:$B$3416,2,FALSE)</f>
        <v>中国</v>
      </c>
      <c r="L2067" t="str">
        <f>VLOOKUP(D2067,Region!$A$2:$B$3416,2,FALSE)</f>
        <v>云南</v>
      </c>
      <c r="M2067" t="str">
        <f>VLOOKUP(E2067,Region!$A$2:$B$3416,2,FALSE)</f>
        <v>红河</v>
      </c>
      <c r="N2067" t="str">
        <f>VLOOKUP(F2067,Region!$A$2:$B$3416,2,FALSE)</f>
        <v>蒙自县</v>
      </c>
    </row>
    <row r="2068" spans="1:14" x14ac:dyDescent="0.2">
      <c r="A2068" s="1">
        <v>228847</v>
      </c>
      <c r="B2068" s="1">
        <v>232238</v>
      </c>
      <c r="C2068" s="3">
        <v>1</v>
      </c>
      <c r="D2068" s="3">
        <v>11</v>
      </c>
      <c r="E2068" s="3">
        <v>165</v>
      </c>
      <c r="F2068" s="3">
        <v>1406</v>
      </c>
      <c r="G2068" s="1">
        <v>23.02</v>
      </c>
      <c r="H2068" s="2" t="s">
        <v>1602</v>
      </c>
      <c r="I2068" s="1" t="s">
        <v>14</v>
      </c>
      <c r="J2068">
        <f t="shared" si="32"/>
        <v>0</v>
      </c>
      <c r="K2068" t="str">
        <f>VLOOKUP(C2068,Region!$A$2:$B$3416,2,FALSE)</f>
        <v>中国</v>
      </c>
      <c r="L2068" t="str">
        <f>VLOOKUP(D2068,Region!$A$2:$B$3416,2,FALSE)</f>
        <v>河南</v>
      </c>
      <c r="M2068" t="str">
        <f>VLOOKUP(E2068,Region!$A$2:$B$3416,2,FALSE)</f>
        <v>漯河</v>
      </c>
      <c r="N2068" t="str">
        <f>VLOOKUP(F2068,Region!$A$2:$B$3416,2,FALSE)</f>
        <v>召陵区</v>
      </c>
    </row>
    <row r="2069" spans="1:14" x14ac:dyDescent="0.2">
      <c r="A2069" s="1">
        <v>228848</v>
      </c>
      <c r="B2069" s="1">
        <v>232240</v>
      </c>
      <c r="C2069" s="3">
        <v>1</v>
      </c>
      <c r="D2069" s="3">
        <v>13</v>
      </c>
      <c r="E2069" s="3">
        <v>186</v>
      </c>
      <c r="F2069" s="3">
        <v>1589</v>
      </c>
      <c r="G2069" s="1">
        <v>70.599999999999994</v>
      </c>
      <c r="H2069" s="2" t="s">
        <v>878</v>
      </c>
      <c r="I2069" s="1" t="s">
        <v>10</v>
      </c>
      <c r="J2069">
        <f t="shared" si="32"/>
        <v>14</v>
      </c>
      <c r="K2069" t="str">
        <f>VLOOKUP(C2069,Region!$A$2:$B$3416,2,FALSE)</f>
        <v>中国</v>
      </c>
      <c r="L2069" t="str">
        <f>VLOOKUP(D2069,Region!$A$2:$B$3416,2,FALSE)</f>
        <v>湖北</v>
      </c>
      <c r="M2069" t="str">
        <f>VLOOKUP(E2069,Region!$A$2:$B$3416,2,FALSE)</f>
        <v>荆州</v>
      </c>
      <c r="N2069" t="str">
        <f>VLOOKUP(F2069,Region!$A$2:$B$3416,2,FALSE)</f>
        <v>监利县</v>
      </c>
    </row>
    <row r="2070" spans="1:14" x14ac:dyDescent="0.2">
      <c r="A2070" s="1">
        <v>228849</v>
      </c>
      <c r="B2070" s="1">
        <v>232241</v>
      </c>
      <c r="C2070" s="3">
        <v>1</v>
      </c>
      <c r="D2070" s="3">
        <v>26</v>
      </c>
      <c r="E2070" s="3">
        <v>327</v>
      </c>
      <c r="F2070" s="3">
        <v>2786</v>
      </c>
      <c r="G2070" s="1">
        <v>90.8</v>
      </c>
      <c r="H2070" s="2" t="s">
        <v>877</v>
      </c>
      <c r="I2070" s="1" t="s">
        <v>13</v>
      </c>
      <c r="J2070">
        <f t="shared" si="32"/>
        <v>14</v>
      </c>
      <c r="K2070" t="str">
        <f>VLOOKUP(C2070,Region!$A$2:$B$3416,2,FALSE)</f>
        <v>中国</v>
      </c>
      <c r="L2070" t="str">
        <f>VLOOKUP(D2070,Region!$A$2:$B$3416,2,FALSE)</f>
        <v>四川</v>
      </c>
      <c r="M2070" t="str">
        <f>VLOOKUP(E2070,Region!$A$2:$B$3416,2,FALSE)</f>
        <v>德阳</v>
      </c>
      <c r="N2070" t="str">
        <f>VLOOKUP(F2070,Region!$A$2:$B$3416,2,FALSE)</f>
        <v>旌阳区</v>
      </c>
    </row>
    <row r="2071" spans="1:14" x14ac:dyDescent="0.2">
      <c r="A2071" s="1">
        <v>228850</v>
      </c>
      <c r="B2071" s="1">
        <v>232245</v>
      </c>
      <c r="C2071" s="3">
        <v>1</v>
      </c>
      <c r="D2071" s="3">
        <v>6</v>
      </c>
      <c r="E2071" s="3">
        <v>88</v>
      </c>
      <c r="F2071" s="3">
        <v>800</v>
      </c>
      <c r="G2071" s="1">
        <v>1077.05</v>
      </c>
      <c r="H2071" s="2" t="s">
        <v>872</v>
      </c>
      <c r="I2071" s="1" t="s">
        <v>10</v>
      </c>
      <c r="J2071">
        <f t="shared" si="32"/>
        <v>14</v>
      </c>
      <c r="K2071" t="str">
        <f>VLOOKUP(C2071,Region!$A$2:$B$3416,2,FALSE)</f>
        <v>中国</v>
      </c>
      <c r="L2071" t="str">
        <f>VLOOKUP(D2071,Region!$A$2:$B$3416,2,FALSE)</f>
        <v>广东</v>
      </c>
      <c r="M2071" t="str">
        <f>VLOOKUP(E2071,Region!$A$2:$B$3416,2,FALSE)</f>
        <v>汕头</v>
      </c>
      <c r="N2071" t="str">
        <f>VLOOKUP(F2071,Region!$A$2:$B$3416,2,FALSE)</f>
        <v>龙湖区</v>
      </c>
    </row>
    <row r="2072" spans="1:14" x14ac:dyDescent="0.2">
      <c r="A2072" s="1">
        <v>228851</v>
      </c>
      <c r="B2072" s="1">
        <v>232252</v>
      </c>
      <c r="C2072" s="3">
        <v>1</v>
      </c>
      <c r="D2072" s="3">
        <v>16</v>
      </c>
      <c r="E2072" s="3">
        <v>220</v>
      </c>
      <c r="F2072" s="3">
        <v>1844</v>
      </c>
      <c r="G2072" s="1">
        <v>72.150000000000006</v>
      </c>
      <c r="H2072" s="2" t="s">
        <v>867</v>
      </c>
      <c r="I2072" s="1" t="s">
        <v>10</v>
      </c>
      <c r="J2072">
        <f t="shared" si="32"/>
        <v>14</v>
      </c>
      <c r="K2072" t="str">
        <f>VLOOKUP(C2072,Region!$A$2:$B$3416,2,FALSE)</f>
        <v>中国</v>
      </c>
      <c r="L2072" t="str">
        <f>VLOOKUP(D2072,Region!$A$2:$B$3416,2,FALSE)</f>
        <v>江苏</v>
      </c>
      <c r="M2072" t="str">
        <f>VLOOKUP(E2072,Region!$A$2:$B$3416,2,FALSE)</f>
        <v>南京</v>
      </c>
      <c r="N2072" t="str">
        <f>VLOOKUP(F2072,Region!$A$2:$B$3416,2,FALSE)</f>
        <v>六合区</v>
      </c>
    </row>
    <row r="2073" spans="1:14" x14ac:dyDescent="0.2">
      <c r="A2073" s="1">
        <v>228852</v>
      </c>
      <c r="B2073" s="1">
        <v>232256</v>
      </c>
      <c r="C2073" s="3">
        <v>1</v>
      </c>
      <c r="D2073" s="3">
        <v>16</v>
      </c>
      <c r="E2073" s="3">
        <v>221</v>
      </c>
      <c r="F2073" s="3">
        <v>1855</v>
      </c>
      <c r="G2073" s="1">
        <v>166.76</v>
      </c>
      <c r="H2073" s="2" t="s">
        <v>862</v>
      </c>
      <c r="I2073" s="1" t="s">
        <v>10</v>
      </c>
      <c r="J2073">
        <f t="shared" si="32"/>
        <v>14</v>
      </c>
      <c r="K2073" t="str">
        <f>VLOOKUP(C2073,Region!$A$2:$B$3416,2,FALSE)</f>
        <v>中国</v>
      </c>
      <c r="L2073" t="str">
        <f>VLOOKUP(D2073,Region!$A$2:$B$3416,2,FALSE)</f>
        <v>江苏</v>
      </c>
      <c r="M2073" t="str">
        <f>VLOOKUP(E2073,Region!$A$2:$B$3416,2,FALSE)</f>
        <v>苏州</v>
      </c>
      <c r="N2073" t="str">
        <f>VLOOKUP(F2073,Region!$A$2:$B$3416,2,FALSE)</f>
        <v>常熟市</v>
      </c>
    </row>
    <row r="2074" spans="1:14" x14ac:dyDescent="0.2">
      <c r="A2074" s="1">
        <v>228853</v>
      </c>
      <c r="B2074" s="1">
        <v>232256</v>
      </c>
      <c r="C2074" s="3">
        <v>1</v>
      </c>
      <c r="D2074" s="3">
        <v>16</v>
      </c>
      <c r="E2074" s="3">
        <v>221</v>
      </c>
      <c r="F2074" s="3">
        <v>1855</v>
      </c>
      <c r="G2074" s="1">
        <v>166.76</v>
      </c>
      <c r="H2074" s="2" t="s">
        <v>862</v>
      </c>
      <c r="I2074" s="1" t="s">
        <v>10</v>
      </c>
      <c r="J2074">
        <f t="shared" si="32"/>
        <v>14</v>
      </c>
      <c r="K2074" t="str">
        <f>VLOOKUP(C2074,Region!$A$2:$B$3416,2,FALSE)</f>
        <v>中国</v>
      </c>
      <c r="L2074" t="str">
        <f>VLOOKUP(D2074,Region!$A$2:$B$3416,2,FALSE)</f>
        <v>江苏</v>
      </c>
      <c r="M2074" t="str">
        <f>VLOOKUP(E2074,Region!$A$2:$B$3416,2,FALSE)</f>
        <v>苏州</v>
      </c>
      <c r="N2074" t="str">
        <f>VLOOKUP(F2074,Region!$A$2:$B$3416,2,FALSE)</f>
        <v>常熟市</v>
      </c>
    </row>
    <row r="2075" spans="1:14" x14ac:dyDescent="0.2">
      <c r="A2075" s="1">
        <v>228854</v>
      </c>
      <c r="B2075" s="1">
        <v>232262</v>
      </c>
      <c r="C2075" s="3">
        <v>1</v>
      </c>
      <c r="D2075" s="3">
        <v>12</v>
      </c>
      <c r="E2075" s="3">
        <v>167</v>
      </c>
      <c r="F2075" s="3">
        <v>1426</v>
      </c>
      <c r="G2075" s="1">
        <v>111</v>
      </c>
      <c r="H2075" s="2" t="s">
        <v>857</v>
      </c>
      <c r="I2075" s="1" t="s">
        <v>10</v>
      </c>
      <c r="J2075">
        <f t="shared" si="32"/>
        <v>14</v>
      </c>
      <c r="K2075" t="str">
        <f>VLOOKUP(C2075,Region!$A$2:$B$3416,2,FALSE)</f>
        <v>中国</v>
      </c>
      <c r="L2075" t="str">
        <f>VLOOKUP(D2075,Region!$A$2:$B$3416,2,FALSE)</f>
        <v>黑龙江</v>
      </c>
      <c r="M2075" t="str">
        <f>VLOOKUP(E2075,Region!$A$2:$B$3416,2,FALSE)</f>
        <v>哈尔滨</v>
      </c>
      <c r="N2075" t="str">
        <f>VLOOKUP(F2075,Region!$A$2:$B$3416,2,FALSE)</f>
        <v>双城市</v>
      </c>
    </row>
    <row r="2076" spans="1:14" x14ac:dyDescent="0.2">
      <c r="A2076" s="1">
        <v>228855</v>
      </c>
      <c r="B2076" s="1">
        <v>232274</v>
      </c>
      <c r="C2076" s="3">
        <v>1</v>
      </c>
      <c r="D2076" s="3">
        <v>11</v>
      </c>
      <c r="E2076" s="3">
        <v>165</v>
      </c>
      <c r="F2076" s="3">
        <v>1406</v>
      </c>
      <c r="G2076" s="1">
        <v>245.4</v>
      </c>
      <c r="H2076" s="2" t="s">
        <v>1602</v>
      </c>
      <c r="I2076" s="1" t="s">
        <v>13</v>
      </c>
      <c r="J2076">
        <f t="shared" si="32"/>
        <v>0</v>
      </c>
      <c r="K2076" t="str">
        <f>VLOOKUP(C2076,Region!$A$2:$B$3416,2,FALSE)</f>
        <v>中国</v>
      </c>
      <c r="L2076" t="str">
        <f>VLOOKUP(D2076,Region!$A$2:$B$3416,2,FALSE)</f>
        <v>河南</v>
      </c>
      <c r="M2076" t="str">
        <f>VLOOKUP(E2076,Region!$A$2:$B$3416,2,FALSE)</f>
        <v>漯河</v>
      </c>
      <c r="N2076" t="str">
        <f>VLOOKUP(F2076,Region!$A$2:$B$3416,2,FALSE)</f>
        <v>召陵区</v>
      </c>
    </row>
    <row r="2077" spans="1:14" x14ac:dyDescent="0.2">
      <c r="A2077" s="1">
        <v>228856</v>
      </c>
      <c r="B2077" s="1">
        <v>232282</v>
      </c>
      <c r="C2077" s="3">
        <v>1</v>
      </c>
      <c r="D2077" s="3">
        <v>13</v>
      </c>
      <c r="E2077" s="3">
        <v>180</v>
      </c>
      <c r="F2077" s="3">
        <v>1554</v>
      </c>
      <c r="G2077" s="1">
        <v>165.6</v>
      </c>
      <c r="H2077" s="2" t="s">
        <v>841</v>
      </c>
      <c r="I2077" s="1" t="s">
        <v>13</v>
      </c>
      <c r="J2077">
        <f t="shared" si="32"/>
        <v>15</v>
      </c>
      <c r="K2077" t="str">
        <f>VLOOKUP(C2077,Region!$A$2:$B$3416,2,FALSE)</f>
        <v>中国</v>
      </c>
      <c r="L2077" t="str">
        <f>VLOOKUP(D2077,Region!$A$2:$B$3416,2,FALSE)</f>
        <v>湖北</v>
      </c>
      <c r="M2077" t="str">
        <f>VLOOKUP(E2077,Region!$A$2:$B$3416,2,FALSE)</f>
        <v>武汉</v>
      </c>
      <c r="N2077" t="str">
        <f>VLOOKUP(F2077,Region!$A$2:$B$3416,2,FALSE)</f>
        <v>江夏区</v>
      </c>
    </row>
    <row r="2078" spans="1:14" x14ac:dyDescent="0.2">
      <c r="A2078" s="1">
        <v>228857</v>
      </c>
      <c r="B2078" s="1">
        <v>232282</v>
      </c>
      <c r="C2078" s="3">
        <v>1</v>
      </c>
      <c r="D2078" s="3">
        <v>13</v>
      </c>
      <c r="E2078" s="3">
        <v>180</v>
      </c>
      <c r="F2078" s="3">
        <v>1554</v>
      </c>
      <c r="G2078" s="1">
        <v>165.6</v>
      </c>
      <c r="H2078" s="2" t="s">
        <v>841</v>
      </c>
      <c r="I2078" s="1" t="s">
        <v>13</v>
      </c>
      <c r="J2078">
        <f t="shared" si="32"/>
        <v>15</v>
      </c>
      <c r="K2078" t="str">
        <f>VLOOKUP(C2078,Region!$A$2:$B$3416,2,FALSE)</f>
        <v>中国</v>
      </c>
      <c r="L2078" t="str">
        <f>VLOOKUP(D2078,Region!$A$2:$B$3416,2,FALSE)</f>
        <v>湖北</v>
      </c>
      <c r="M2078" t="str">
        <f>VLOOKUP(E2078,Region!$A$2:$B$3416,2,FALSE)</f>
        <v>武汉</v>
      </c>
      <c r="N2078" t="str">
        <f>VLOOKUP(F2078,Region!$A$2:$B$3416,2,FALSE)</f>
        <v>江夏区</v>
      </c>
    </row>
    <row r="2079" spans="1:14" x14ac:dyDescent="0.2">
      <c r="A2079" s="1">
        <v>228858</v>
      </c>
      <c r="B2079" s="1">
        <v>232286</v>
      </c>
      <c r="C2079" s="3">
        <v>1</v>
      </c>
      <c r="D2079" s="3">
        <v>17</v>
      </c>
      <c r="E2079" s="3">
        <v>233</v>
      </c>
      <c r="F2079" s="3">
        <v>1959</v>
      </c>
      <c r="G2079" s="1">
        <v>143.6</v>
      </c>
      <c r="H2079" s="2" t="s">
        <v>835</v>
      </c>
      <c r="I2079" s="1" t="s">
        <v>14</v>
      </c>
      <c r="J2079">
        <f t="shared" si="32"/>
        <v>15</v>
      </c>
      <c r="K2079" t="str">
        <f>VLOOKUP(C2079,Region!$A$2:$B$3416,2,FALSE)</f>
        <v>中国</v>
      </c>
      <c r="L2079" t="str">
        <f>VLOOKUP(D2079,Region!$A$2:$B$3416,2,FALSE)</f>
        <v>江西</v>
      </c>
      <c r="M2079" t="str">
        <f>VLOOKUP(E2079,Region!$A$2:$B$3416,2,FALSE)</f>
        <v>南昌</v>
      </c>
      <c r="N2079" t="str">
        <f>VLOOKUP(F2079,Region!$A$2:$B$3416,2,FALSE)</f>
        <v>西湖区</v>
      </c>
    </row>
    <row r="2080" spans="1:14" x14ac:dyDescent="0.2">
      <c r="A2080" s="1">
        <v>228859</v>
      </c>
      <c r="B2080" s="1">
        <v>232287</v>
      </c>
      <c r="C2080" s="3">
        <v>1</v>
      </c>
      <c r="D2080" s="3">
        <v>22</v>
      </c>
      <c r="E2080" s="3">
        <v>288</v>
      </c>
      <c r="F2080" s="3">
        <v>2379</v>
      </c>
      <c r="G2080" s="1">
        <v>76.349999999999994</v>
      </c>
      <c r="H2080" s="2" t="s">
        <v>837</v>
      </c>
      <c r="I2080" s="1" t="s">
        <v>14</v>
      </c>
      <c r="J2080">
        <f t="shared" si="32"/>
        <v>15</v>
      </c>
      <c r="K2080" t="str">
        <f>VLOOKUP(C2080,Region!$A$2:$B$3416,2,FALSE)</f>
        <v>中国</v>
      </c>
      <c r="L2080" t="str">
        <f>VLOOKUP(D2080,Region!$A$2:$B$3416,2,FALSE)</f>
        <v>山东</v>
      </c>
      <c r="M2080" t="str">
        <f>VLOOKUP(E2080,Region!$A$2:$B$3416,2,FALSE)</f>
        <v>菏泽</v>
      </c>
      <c r="N2080" t="str">
        <f>VLOOKUP(F2080,Region!$A$2:$B$3416,2,FALSE)</f>
        <v>单县</v>
      </c>
    </row>
    <row r="2081" spans="1:14" x14ac:dyDescent="0.2">
      <c r="A2081" s="1">
        <v>228860</v>
      </c>
      <c r="B2081" s="1">
        <v>232289</v>
      </c>
      <c r="C2081" s="3">
        <v>1</v>
      </c>
      <c r="D2081" s="3">
        <v>17</v>
      </c>
      <c r="E2081" s="3">
        <v>235</v>
      </c>
      <c r="F2081" s="3">
        <v>1993</v>
      </c>
      <c r="G2081" s="1">
        <v>146.1</v>
      </c>
      <c r="H2081" s="2" t="s">
        <v>832</v>
      </c>
      <c r="I2081" s="1" t="s">
        <v>13</v>
      </c>
      <c r="J2081">
        <f t="shared" si="32"/>
        <v>15</v>
      </c>
      <c r="K2081" t="str">
        <f>VLOOKUP(C2081,Region!$A$2:$B$3416,2,FALSE)</f>
        <v>中国</v>
      </c>
      <c r="L2081" t="str">
        <f>VLOOKUP(D2081,Region!$A$2:$B$3416,2,FALSE)</f>
        <v>江西</v>
      </c>
      <c r="M2081" t="str">
        <f>VLOOKUP(E2081,Region!$A$2:$B$3416,2,FALSE)</f>
        <v>赣州</v>
      </c>
      <c r="N2081" t="str">
        <f>VLOOKUP(F2081,Region!$A$2:$B$3416,2,FALSE)</f>
        <v>全南县</v>
      </c>
    </row>
    <row r="2082" spans="1:14" x14ac:dyDescent="0.2">
      <c r="A2082" s="1">
        <v>228861</v>
      </c>
      <c r="B2082" s="1">
        <v>232289</v>
      </c>
      <c r="C2082" s="3">
        <v>1</v>
      </c>
      <c r="D2082" s="3">
        <v>17</v>
      </c>
      <c r="E2082" s="3">
        <v>235</v>
      </c>
      <c r="F2082" s="3">
        <v>1993</v>
      </c>
      <c r="G2082" s="1">
        <v>146.1</v>
      </c>
      <c r="H2082" s="2" t="s">
        <v>832</v>
      </c>
      <c r="I2082" s="1" t="s">
        <v>13</v>
      </c>
      <c r="J2082">
        <f t="shared" si="32"/>
        <v>15</v>
      </c>
      <c r="K2082" t="str">
        <f>VLOOKUP(C2082,Region!$A$2:$B$3416,2,FALSE)</f>
        <v>中国</v>
      </c>
      <c r="L2082" t="str">
        <f>VLOOKUP(D2082,Region!$A$2:$B$3416,2,FALSE)</f>
        <v>江西</v>
      </c>
      <c r="M2082" t="str">
        <f>VLOOKUP(E2082,Region!$A$2:$B$3416,2,FALSE)</f>
        <v>赣州</v>
      </c>
      <c r="N2082" t="str">
        <f>VLOOKUP(F2082,Region!$A$2:$B$3416,2,FALSE)</f>
        <v>全南县</v>
      </c>
    </row>
    <row r="2083" spans="1:14" x14ac:dyDescent="0.2">
      <c r="A2083" s="1">
        <v>228862</v>
      </c>
      <c r="B2083" s="1">
        <v>232296</v>
      </c>
      <c r="C2083" s="3">
        <v>1</v>
      </c>
      <c r="D2083" s="3">
        <v>4</v>
      </c>
      <c r="E2083" s="3">
        <v>60</v>
      </c>
      <c r="F2083" s="3">
        <v>590</v>
      </c>
      <c r="G2083" s="1">
        <v>71.099999999999994</v>
      </c>
      <c r="H2083" s="2" t="s">
        <v>829</v>
      </c>
      <c r="I2083" s="1" t="s">
        <v>14</v>
      </c>
      <c r="J2083">
        <f t="shared" si="32"/>
        <v>15</v>
      </c>
      <c r="K2083" t="str">
        <f>VLOOKUP(C2083,Region!$A$2:$B$3416,2,FALSE)</f>
        <v>中国</v>
      </c>
      <c r="L2083" t="str">
        <f>VLOOKUP(D2083,Region!$A$2:$B$3416,2,FALSE)</f>
        <v>福建</v>
      </c>
      <c r="M2083" t="str">
        <f>VLOOKUP(E2083,Region!$A$2:$B$3416,2,FALSE)</f>
        <v>厦门</v>
      </c>
      <c r="N2083" t="str">
        <f>VLOOKUP(F2083,Region!$A$2:$B$3416,2,FALSE)</f>
        <v>集美区</v>
      </c>
    </row>
    <row r="2084" spans="1:14" x14ac:dyDescent="0.2">
      <c r="A2084" s="1">
        <v>228863</v>
      </c>
      <c r="B2084" s="1">
        <v>232324</v>
      </c>
      <c r="C2084" s="3">
        <v>1</v>
      </c>
      <c r="D2084" s="3">
        <v>18</v>
      </c>
      <c r="E2084" s="3">
        <v>257</v>
      </c>
      <c r="F2084" s="3">
        <v>2158</v>
      </c>
      <c r="G2084" s="1">
        <v>42.75</v>
      </c>
      <c r="H2084" s="2" t="s">
        <v>801</v>
      </c>
      <c r="I2084" s="1" t="s">
        <v>10</v>
      </c>
      <c r="J2084">
        <f t="shared" si="32"/>
        <v>15</v>
      </c>
      <c r="K2084" t="str">
        <f>VLOOKUP(C2084,Region!$A$2:$B$3416,2,FALSE)</f>
        <v>中国</v>
      </c>
      <c r="L2084" t="str">
        <f>VLOOKUP(D2084,Region!$A$2:$B$3416,2,FALSE)</f>
        <v>辽宁</v>
      </c>
      <c r="M2084" t="str">
        <f>VLOOKUP(E2084,Region!$A$2:$B$3416,2,FALSE)</f>
        <v>营口</v>
      </c>
      <c r="N2084" t="str">
        <f>VLOOKUP(F2084,Region!$A$2:$B$3416,2,FALSE)</f>
        <v>鲅鱼圈区</v>
      </c>
    </row>
    <row r="2085" spans="1:14" x14ac:dyDescent="0.2">
      <c r="A2085" s="1">
        <v>228864</v>
      </c>
      <c r="B2085" s="1">
        <v>232337</v>
      </c>
      <c r="C2085" s="3">
        <v>1</v>
      </c>
      <c r="D2085" s="3">
        <v>32</v>
      </c>
      <c r="E2085" s="3">
        <v>394</v>
      </c>
      <c r="F2085" s="3">
        <v>3338</v>
      </c>
      <c r="G2085" s="1">
        <v>310.8</v>
      </c>
      <c r="H2085" s="2" t="s">
        <v>787</v>
      </c>
      <c r="I2085" s="1" t="s">
        <v>10</v>
      </c>
      <c r="J2085">
        <f t="shared" si="32"/>
        <v>15</v>
      </c>
      <c r="K2085" t="str">
        <f>VLOOKUP(C2085,Region!$A$2:$B$3416,2,FALSE)</f>
        <v>中国</v>
      </c>
      <c r="L2085" t="str">
        <f>VLOOKUP(D2085,Region!$A$2:$B$3416,2,FALSE)</f>
        <v>重庆</v>
      </c>
      <c r="M2085" t="str">
        <f>VLOOKUP(E2085,Region!$A$2:$B$3416,2,FALSE)</f>
        <v>重庆</v>
      </c>
      <c r="N2085" t="str">
        <f>VLOOKUP(F2085,Region!$A$2:$B$3416,2,FALSE)</f>
        <v>江北区</v>
      </c>
    </row>
    <row r="2086" spans="1:14" x14ac:dyDescent="0.2">
      <c r="A2086" s="1">
        <v>228865</v>
      </c>
      <c r="B2086" s="1">
        <v>232338</v>
      </c>
      <c r="C2086" s="3">
        <v>1</v>
      </c>
      <c r="D2086" s="3">
        <v>17</v>
      </c>
      <c r="E2086" s="3">
        <v>233</v>
      </c>
      <c r="F2086" s="3">
        <v>1962</v>
      </c>
      <c r="G2086" s="1">
        <v>154.05000000000001</v>
      </c>
      <c r="H2086" s="2" t="s">
        <v>1603</v>
      </c>
      <c r="I2086" s="1" t="s">
        <v>14</v>
      </c>
      <c r="J2086">
        <f t="shared" si="32"/>
        <v>0</v>
      </c>
      <c r="K2086" t="str">
        <f>VLOOKUP(C2086,Region!$A$2:$B$3416,2,FALSE)</f>
        <v>中国</v>
      </c>
      <c r="L2086" t="str">
        <f>VLOOKUP(D2086,Region!$A$2:$B$3416,2,FALSE)</f>
        <v>江西</v>
      </c>
      <c r="M2086" t="str">
        <f>VLOOKUP(E2086,Region!$A$2:$B$3416,2,FALSE)</f>
        <v>南昌</v>
      </c>
      <c r="N2086" t="str">
        <f>VLOOKUP(F2086,Region!$A$2:$B$3416,2,FALSE)</f>
        <v>青山湖区</v>
      </c>
    </row>
    <row r="2087" spans="1:14" x14ac:dyDescent="0.2">
      <c r="A2087" s="1">
        <v>228866</v>
      </c>
      <c r="B2087" s="1">
        <v>232338</v>
      </c>
      <c r="C2087" s="3">
        <v>1</v>
      </c>
      <c r="D2087" s="3">
        <v>17</v>
      </c>
      <c r="E2087" s="3">
        <v>233</v>
      </c>
      <c r="F2087" s="3">
        <v>1962</v>
      </c>
      <c r="G2087" s="1">
        <v>154.05000000000001</v>
      </c>
      <c r="H2087" s="2" t="s">
        <v>1609</v>
      </c>
      <c r="I2087" s="1" t="s">
        <v>14</v>
      </c>
      <c r="J2087">
        <f t="shared" si="32"/>
        <v>0</v>
      </c>
      <c r="K2087" t="str">
        <f>VLOOKUP(C2087,Region!$A$2:$B$3416,2,FALSE)</f>
        <v>中国</v>
      </c>
      <c r="L2087" t="str">
        <f>VLOOKUP(D2087,Region!$A$2:$B$3416,2,FALSE)</f>
        <v>江西</v>
      </c>
      <c r="M2087" t="str">
        <f>VLOOKUP(E2087,Region!$A$2:$B$3416,2,FALSE)</f>
        <v>南昌</v>
      </c>
      <c r="N2087" t="str">
        <f>VLOOKUP(F2087,Region!$A$2:$B$3416,2,FALSE)</f>
        <v>青山湖区</v>
      </c>
    </row>
    <row r="2088" spans="1:14" x14ac:dyDescent="0.2">
      <c r="A2088" s="1">
        <v>228867</v>
      </c>
      <c r="B2088" s="1">
        <v>232341</v>
      </c>
      <c r="C2088" s="3">
        <v>1</v>
      </c>
      <c r="D2088" s="3">
        <v>6</v>
      </c>
      <c r="E2088" s="3">
        <v>76</v>
      </c>
      <c r="F2088" s="3">
        <v>696</v>
      </c>
      <c r="G2088" s="1">
        <v>114.15</v>
      </c>
      <c r="H2088" s="2" t="s">
        <v>784</v>
      </c>
      <c r="I2088" s="1" t="s">
        <v>11</v>
      </c>
      <c r="J2088">
        <f t="shared" si="32"/>
        <v>15</v>
      </c>
      <c r="K2088" t="str">
        <f>VLOOKUP(C2088,Region!$A$2:$B$3416,2,FALSE)</f>
        <v>中国</v>
      </c>
      <c r="L2088" t="str">
        <f>VLOOKUP(D2088,Region!$A$2:$B$3416,2,FALSE)</f>
        <v>广东</v>
      </c>
      <c r="M2088" t="str">
        <f>VLOOKUP(E2088,Region!$A$2:$B$3416,2,FALSE)</f>
        <v>广州</v>
      </c>
      <c r="N2088" t="str">
        <f>VLOOKUP(F2088,Region!$A$2:$B$3416,2,FALSE)</f>
        <v>海珠区</v>
      </c>
    </row>
    <row r="2089" spans="1:14" x14ac:dyDescent="0.2">
      <c r="A2089" s="1">
        <v>228868</v>
      </c>
      <c r="B2089" s="1">
        <v>232343</v>
      </c>
      <c r="C2089" s="3">
        <v>1</v>
      </c>
      <c r="D2089" s="3">
        <v>13</v>
      </c>
      <c r="E2089" s="3">
        <v>192</v>
      </c>
      <c r="F2089" s="3">
        <v>1607</v>
      </c>
      <c r="G2089" s="1">
        <v>113.1</v>
      </c>
      <c r="H2089" s="2" t="s">
        <v>783</v>
      </c>
      <c r="I2089" s="1" t="s">
        <v>11</v>
      </c>
      <c r="J2089">
        <f t="shared" si="32"/>
        <v>15</v>
      </c>
      <c r="K2089" t="str">
        <f>VLOOKUP(C2089,Region!$A$2:$B$3416,2,FALSE)</f>
        <v>中国</v>
      </c>
      <c r="L2089" t="str">
        <f>VLOOKUP(D2089,Region!$A$2:$B$3416,2,FALSE)</f>
        <v>湖北</v>
      </c>
      <c r="M2089" t="str">
        <f>VLOOKUP(E2089,Region!$A$2:$B$3416,2,FALSE)</f>
        <v>咸宁</v>
      </c>
      <c r="N2089" t="str">
        <f>VLOOKUP(F2089,Region!$A$2:$B$3416,2,FALSE)</f>
        <v>通城县</v>
      </c>
    </row>
    <row r="2090" spans="1:14" x14ac:dyDescent="0.2">
      <c r="A2090" s="1">
        <v>228869</v>
      </c>
      <c r="B2090" s="1">
        <v>232361</v>
      </c>
      <c r="C2090" s="3">
        <v>1</v>
      </c>
      <c r="D2090" s="3">
        <v>22</v>
      </c>
      <c r="E2090" s="3">
        <v>295</v>
      </c>
      <c r="F2090" s="3">
        <v>2432</v>
      </c>
      <c r="G2090" s="1">
        <v>113.1</v>
      </c>
      <c r="H2090" s="2" t="s">
        <v>766</v>
      </c>
      <c r="I2090" s="1" t="s">
        <v>14</v>
      </c>
      <c r="J2090">
        <f t="shared" si="32"/>
        <v>15</v>
      </c>
      <c r="K2090" t="str">
        <f>VLOOKUP(C2090,Region!$A$2:$B$3416,2,FALSE)</f>
        <v>中国</v>
      </c>
      <c r="L2090" t="str">
        <f>VLOOKUP(D2090,Region!$A$2:$B$3416,2,FALSE)</f>
        <v>山东</v>
      </c>
      <c r="M2090" t="str">
        <f>VLOOKUP(E2090,Region!$A$2:$B$3416,2,FALSE)</f>
        <v>威海</v>
      </c>
      <c r="N2090" t="str">
        <f>VLOOKUP(F2090,Region!$A$2:$B$3416,2,FALSE)</f>
        <v>环翠区</v>
      </c>
    </row>
    <row r="2091" spans="1:14" x14ac:dyDescent="0.2">
      <c r="A2091" s="1">
        <v>228870</v>
      </c>
      <c r="B2091" s="1">
        <v>232361</v>
      </c>
      <c r="C2091" s="3">
        <v>1</v>
      </c>
      <c r="D2091" s="3">
        <v>22</v>
      </c>
      <c r="E2091" s="3">
        <v>295</v>
      </c>
      <c r="F2091" s="3">
        <v>2432</v>
      </c>
      <c r="G2091" s="1">
        <v>113.1</v>
      </c>
      <c r="H2091" s="2" t="s">
        <v>766</v>
      </c>
      <c r="I2091" s="1" t="s">
        <v>14</v>
      </c>
      <c r="J2091">
        <f t="shared" si="32"/>
        <v>15</v>
      </c>
      <c r="K2091" t="str">
        <f>VLOOKUP(C2091,Region!$A$2:$B$3416,2,FALSE)</f>
        <v>中国</v>
      </c>
      <c r="L2091" t="str">
        <f>VLOOKUP(D2091,Region!$A$2:$B$3416,2,FALSE)</f>
        <v>山东</v>
      </c>
      <c r="M2091" t="str">
        <f>VLOOKUP(E2091,Region!$A$2:$B$3416,2,FALSE)</f>
        <v>威海</v>
      </c>
      <c r="N2091" t="str">
        <f>VLOOKUP(F2091,Region!$A$2:$B$3416,2,FALSE)</f>
        <v>环翠区</v>
      </c>
    </row>
    <row r="2092" spans="1:14" x14ac:dyDescent="0.2">
      <c r="A2092" s="1">
        <v>228871</v>
      </c>
      <c r="B2092" s="1">
        <v>232364</v>
      </c>
      <c r="C2092" s="3">
        <v>1</v>
      </c>
      <c r="D2092" s="3">
        <v>6</v>
      </c>
      <c r="E2092" s="3">
        <v>76</v>
      </c>
      <c r="F2092" s="3">
        <v>696</v>
      </c>
      <c r="G2092" s="1">
        <v>44.85</v>
      </c>
      <c r="H2092" s="2" t="s">
        <v>764</v>
      </c>
      <c r="I2092" s="1" t="s">
        <v>22</v>
      </c>
      <c r="J2092">
        <f t="shared" si="32"/>
        <v>15</v>
      </c>
      <c r="K2092" t="str">
        <f>VLOOKUP(C2092,Region!$A$2:$B$3416,2,FALSE)</f>
        <v>中国</v>
      </c>
      <c r="L2092" t="str">
        <f>VLOOKUP(D2092,Region!$A$2:$B$3416,2,FALSE)</f>
        <v>广东</v>
      </c>
      <c r="M2092" t="str">
        <f>VLOOKUP(E2092,Region!$A$2:$B$3416,2,FALSE)</f>
        <v>广州</v>
      </c>
      <c r="N2092" t="str">
        <f>VLOOKUP(F2092,Region!$A$2:$B$3416,2,FALSE)</f>
        <v>海珠区</v>
      </c>
    </row>
    <row r="2093" spans="1:14" x14ac:dyDescent="0.2">
      <c r="A2093" s="1">
        <v>228872</v>
      </c>
      <c r="B2093" s="1">
        <v>232365</v>
      </c>
      <c r="C2093" s="3">
        <v>1</v>
      </c>
      <c r="D2093" s="3">
        <v>31</v>
      </c>
      <c r="E2093" s="3">
        <v>383</v>
      </c>
      <c r="F2093" s="3">
        <v>3236</v>
      </c>
      <c r="G2093" s="1">
        <v>480.1</v>
      </c>
      <c r="H2093" s="2" t="s">
        <v>763</v>
      </c>
      <c r="I2093" s="1" t="s">
        <v>14</v>
      </c>
      <c r="J2093">
        <f t="shared" si="32"/>
        <v>15</v>
      </c>
      <c r="K2093" t="str">
        <f>VLOOKUP(C2093,Region!$A$2:$B$3416,2,FALSE)</f>
        <v>中国</v>
      </c>
      <c r="L2093" t="str">
        <f>VLOOKUP(D2093,Region!$A$2:$B$3416,2,FALSE)</f>
        <v>浙江</v>
      </c>
      <c r="M2093" t="str">
        <f>VLOOKUP(E2093,Region!$A$2:$B$3416,2,FALSE)</f>
        <v>杭州</v>
      </c>
      <c r="N2093" t="str">
        <f>VLOOKUP(F2093,Region!$A$2:$B$3416,2,FALSE)</f>
        <v>余杭区</v>
      </c>
    </row>
    <row r="2094" spans="1:14" x14ac:dyDescent="0.2">
      <c r="A2094" s="1">
        <v>228873</v>
      </c>
      <c r="B2094" s="1">
        <v>232367</v>
      </c>
      <c r="C2094" s="3">
        <v>1</v>
      </c>
      <c r="D2094" s="3">
        <v>16</v>
      </c>
      <c r="E2094" s="3">
        <v>229</v>
      </c>
      <c r="F2094" s="3">
        <v>1933</v>
      </c>
      <c r="G2094" s="1">
        <v>844.7</v>
      </c>
      <c r="H2094" s="2" t="s">
        <v>1603</v>
      </c>
      <c r="I2094" s="1" t="s">
        <v>10</v>
      </c>
      <c r="J2094">
        <f t="shared" si="32"/>
        <v>0</v>
      </c>
      <c r="K2094" t="str">
        <f>VLOOKUP(C2094,Region!$A$2:$B$3416,2,FALSE)</f>
        <v>中国</v>
      </c>
      <c r="L2094" t="str">
        <f>VLOOKUP(D2094,Region!$A$2:$B$3416,2,FALSE)</f>
        <v>江苏</v>
      </c>
      <c r="M2094" t="str">
        <f>VLOOKUP(E2094,Region!$A$2:$B$3416,2,FALSE)</f>
        <v>徐州</v>
      </c>
      <c r="N2094" t="str">
        <f>VLOOKUP(F2094,Region!$A$2:$B$3416,2,FALSE)</f>
        <v>睢宁县</v>
      </c>
    </row>
    <row r="2095" spans="1:14" x14ac:dyDescent="0.2">
      <c r="A2095" s="1">
        <v>228874</v>
      </c>
      <c r="B2095" s="1">
        <v>232367</v>
      </c>
      <c r="C2095" s="3">
        <v>1</v>
      </c>
      <c r="D2095" s="3">
        <v>16</v>
      </c>
      <c r="E2095" s="3">
        <v>229</v>
      </c>
      <c r="F2095" s="3">
        <v>1933</v>
      </c>
      <c r="G2095" s="1">
        <v>844.7</v>
      </c>
      <c r="H2095" s="2" t="s">
        <v>1610</v>
      </c>
      <c r="I2095" s="1" t="s">
        <v>10</v>
      </c>
      <c r="J2095">
        <f t="shared" si="32"/>
        <v>0</v>
      </c>
      <c r="K2095" t="str">
        <f>VLOOKUP(C2095,Region!$A$2:$B$3416,2,FALSE)</f>
        <v>中国</v>
      </c>
      <c r="L2095" t="str">
        <f>VLOOKUP(D2095,Region!$A$2:$B$3416,2,FALSE)</f>
        <v>江苏</v>
      </c>
      <c r="M2095" t="str">
        <f>VLOOKUP(E2095,Region!$A$2:$B$3416,2,FALSE)</f>
        <v>徐州</v>
      </c>
      <c r="N2095" t="str">
        <f>VLOOKUP(F2095,Region!$A$2:$B$3416,2,FALSE)</f>
        <v>睢宁县</v>
      </c>
    </row>
    <row r="2096" spans="1:14" x14ac:dyDescent="0.2">
      <c r="A2096" s="1">
        <v>228875</v>
      </c>
      <c r="B2096" s="1">
        <v>232377</v>
      </c>
      <c r="C2096" s="3">
        <v>1</v>
      </c>
      <c r="D2096" s="3">
        <v>6</v>
      </c>
      <c r="E2096" s="3">
        <v>76</v>
      </c>
      <c r="F2096" s="3">
        <v>695</v>
      </c>
      <c r="G2096" s="1">
        <v>532.04999999999995</v>
      </c>
      <c r="H2096" s="2" t="s">
        <v>752</v>
      </c>
      <c r="I2096" s="1" t="s">
        <v>13</v>
      </c>
      <c r="J2096">
        <f t="shared" si="32"/>
        <v>16</v>
      </c>
      <c r="K2096" t="str">
        <f>VLOOKUP(C2096,Region!$A$2:$B$3416,2,FALSE)</f>
        <v>中国</v>
      </c>
      <c r="L2096" t="str">
        <f>VLOOKUP(D2096,Region!$A$2:$B$3416,2,FALSE)</f>
        <v>广东</v>
      </c>
      <c r="M2096" t="str">
        <f>VLOOKUP(E2096,Region!$A$2:$B$3416,2,FALSE)</f>
        <v>广州</v>
      </c>
      <c r="N2096" t="str">
        <f>VLOOKUP(F2096,Region!$A$2:$B$3416,2,FALSE)</f>
        <v>白云区</v>
      </c>
    </row>
    <row r="2097" spans="1:14" x14ac:dyDescent="0.2">
      <c r="A2097" s="1">
        <v>228876</v>
      </c>
      <c r="B2097" s="1">
        <v>232385</v>
      </c>
      <c r="C2097" s="3">
        <v>1</v>
      </c>
      <c r="D2097" s="3">
        <v>16</v>
      </c>
      <c r="E2097" s="3">
        <v>231</v>
      </c>
      <c r="F2097" s="3">
        <v>1947</v>
      </c>
      <c r="G2097" s="1">
        <v>64.8</v>
      </c>
      <c r="H2097" s="2" t="s">
        <v>744</v>
      </c>
      <c r="I2097" s="1" t="s">
        <v>22</v>
      </c>
      <c r="J2097">
        <f t="shared" si="32"/>
        <v>16</v>
      </c>
      <c r="K2097" t="str">
        <f>VLOOKUP(C2097,Region!$A$2:$B$3416,2,FALSE)</f>
        <v>中国</v>
      </c>
      <c r="L2097" t="str">
        <f>VLOOKUP(D2097,Region!$A$2:$B$3416,2,FALSE)</f>
        <v>江苏</v>
      </c>
      <c r="M2097" t="str">
        <f>VLOOKUP(E2097,Region!$A$2:$B$3416,2,FALSE)</f>
        <v>扬州</v>
      </c>
      <c r="N2097" t="str">
        <f>VLOOKUP(F2097,Region!$A$2:$B$3416,2,FALSE)</f>
        <v>邗江区</v>
      </c>
    </row>
    <row r="2098" spans="1:14" x14ac:dyDescent="0.2">
      <c r="A2098" s="1">
        <v>228877</v>
      </c>
      <c r="B2098" s="1">
        <v>232388</v>
      </c>
      <c r="C2098" s="3">
        <v>1</v>
      </c>
      <c r="D2098" s="3">
        <v>10</v>
      </c>
      <c r="E2098" s="3">
        <v>138</v>
      </c>
      <c r="F2098" s="3">
        <v>1085</v>
      </c>
      <c r="G2098" s="1">
        <v>63.75</v>
      </c>
      <c r="H2098" s="2" t="s">
        <v>742</v>
      </c>
      <c r="I2098" s="1" t="s">
        <v>22</v>
      </c>
      <c r="J2098">
        <f t="shared" si="32"/>
        <v>16</v>
      </c>
      <c r="K2098" t="str">
        <f>VLOOKUP(C2098,Region!$A$2:$B$3416,2,FALSE)</f>
        <v>中国</v>
      </c>
      <c r="L2098" t="str">
        <f>VLOOKUP(D2098,Region!$A$2:$B$3416,2,FALSE)</f>
        <v>河北</v>
      </c>
      <c r="M2098" t="str">
        <f>VLOOKUP(E2098,Region!$A$2:$B$3416,2,FALSE)</f>
        <v>石家庄</v>
      </c>
      <c r="N2098" t="str">
        <f>VLOOKUP(F2098,Region!$A$2:$B$3416,2,FALSE)</f>
        <v>辛集市</v>
      </c>
    </row>
    <row r="2099" spans="1:14" x14ac:dyDescent="0.2">
      <c r="A2099" s="1">
        <v>228878</v>
      </c>
      <c r="B2099" s="1">
        <v>232396</v>
      </c>
      <c r="C2099" s="3">
        <v>1</v>
      </c>
      <c r="D2099" s="3">
        <v>31</v>
      </c>
      <c r="E2099" s="3">
        <v>390</v>
      </c>
      <c r="F2099" s="3">
        <v>3302</v>
      </c>
      <c r="G2099" s="1">
        <v>433.1</v>
      </c>
      <c r="H2099" s="2" t="s">
        <v>735</v>
      </c>
      <c r="I2099" s="1" t="s">
        <v>13</v>
      </c>
      <c r="J2099">
        <f t="shared" si="32"/>
        <v>16</v>
      </c>
      <c r="K2099" t="str">
        <f>VLOOKUP(C2099,Region!$A$2:$B$3416,2,FALSE)</f>
        <v>中国</v>
      </c>
      <c r="L2099" t="str">
        <f>VLOOKUP(D2099,Region!$A$2:$B$3416,2,FALSE)</f>
        <v>浙江</v>
      </c>
      <c r="M2099" t="str">
        <f>VLOOKUP(E2099,Region!$A$2:$B$3416,2,FALSE)</f>
        <v>台州</v>
      </c>
      <c r="N2099" t="str">
        <f>VLOOKUP(F2099,Region!$A$2:$B$3416,2,FALSE)</f>
        <v>三门县</v>
      </c>
    </row>
    <row r="2100" spans="1:14" x14ac:dyDescent="0.2">
      <c r="A2100" s="1">
        <v>228879</v>
      </c>
      <c r="B2100" s="1">
        <v>232398</v>
      </c>
      <c r="C2100" s="3">
        <v>1</v>
      </c>
      <c r="D2100" s="3">
        <v>16</v>
      </c>
      <c r="E2100" s="3">
        <v>229</v>
      </c>
      <c r="F2100" s="3">
        <v>1923</v>
      </c>
      <c r="G2100" s="1">
        <v>96.6</v>
      </c>
      <c r="H2100" s="2" t="s">
        <v>734</v>
      </c>
      <c r="I2100" s="1" t="s">
        <v>13</v>
      </c>
      <c r="J2100">
        <f t="shared" si="32"/>
        <v>16</v>
      </c>
      <c r="K2100" t="str">
        <f>VLOOKUP(C2100,Region!$A$2:$B$3416,2,FALSE)</f>
        <v>中国</v>
      </c>
      <c r="L2100" t="str">
        <f>VLOOKUP(D2100,Region!$A$2:$B$3416,2,FALSE)</f>
        <v>江苏</v>
      </c>
      <c r="M2100" t="str">
        <f>VLOOKUP(E2100,Region!$A$2:$B$3416,2,FALSE)</f>
        <v>徐州</v>
      </c>
      <c r="N2100" t="str">
        <f>VLOOKUP(F2100,Region!$A$2:$B$3416,2,FALSE)</f>
        <v>云龙区</v>
      </c>
    </row>
    <row r="2101" spans="1:14" x14ac:dyDescent="0.2">
      <c r="A2101" s="1">
        <v>228880</v>
      </c>
      <c r="B2101" s="1">
        <v>232406</v>
      </c>
      <c r="C2101" s="3">
        <v>1</v>
      </c>
      <c r="D2101" s="3">
        <v>2</v>
      </c>
      <c r="E2101" s="3">
        <v>52</v>
      </c>
      <c r="F2101" s="3">
        <v>503</v>
      </c>
      <c r="G2101" s="1">
        <v>124.15</v>
      </c>
      <c r="H2101" s="2" t="s">
        <v>729</v>
      </c>
      <c r="I2101" s="1" t="s">
        <v>10</v>
      </c>
      <c r="J2101">
        <f t="shared" si="32"/>
        <v>16</v>
      </c>
      <c r="K2101" t="str">
        <f>VLOOKUP(C2101,Region!$A$2:$B$3416,2,FALSE)</f>
        <v>中国</v>
      </c>
      <c r="L2101" t="str">
        <f>VLOOKUP(D2101,Region!$A$2:$B$3416,2,FALSE)</f>
        <v>北京</v>
      </c>
      <c r="M2101" t="str">
        <f>VLOOKUP(E2101,Region!$A$2:$B$3416,2,FALSE)</f>
        <v>北京</v>
      </c>
      <c r="N2101" t="str">
        <f>VLOOKUP(F2101,Region!$A$2:$B$3416,2,FALSE)</f>
        <v>朝阳区</v>
      </c>
    </row>
    <row r="2102" spans="1:14" x14ac:dyDescent="0.2">
      <c r="A2102" s="1">
        <v>228881</v>
      </c>
      <c r="B2102" s="1">
        <v>232407</v>
      </c>
      <c r="C2102" s="3">
        <v>1</v>
      </c>
      <c r="D2102" s="3">
        <v>26</v>
      </c>
      <c r="E2102" s="3">
        <v>322</v>
      </c>
      <c r="F2102" s="3">
        <v>2725</v>
      </c>
      <c r="G2102" s="1">
        <v>105.75</v>
      </c>
      <c r="H2102" s="2" t="s">
        <v>728</v>
      </c>
      <c r="I2102" s="1" t="s">
        <v>13</v>
      </c>
      <c r="J2102">
        <f t="shared" si="32"/>
        <v>16</v>
      </c>
      <c r="K2102" t="str">
        <f>VLOOKUP(C2102,Region!$A$2:$B$3416,2,FALSE)</f>
        <v>中国</v>
      </c>
      <c r="L2102" t="str">
        <f>VLOOKUP(D2102,Region!$A$2:$B$3416,2,FALSE)</f>
        <v>四川</v>
      </c>
      <c r="M2102" t="str">
        <f>VLOOKUP(E2102,Region!$A$2:$B$3416,2,FALSE)</f>
        <v>成都</v>
      </c>
      <c r="N2102" t="str">
        <f>VLOOKUP(F2102,Region!$A$2:$B$3416,2,FALSE)</f>
        <v>武侯区</v>
      </c>
    </row>
    <row r="2103" spans="1:14" x14ac:dyDescent="0.2">
      <c r="A2103" s="1">
        <v>228882</v>
      </c>
      <c r="B2103" s="1">
        <v>232408</v>
      </c>
      <c r="C2103" s="3">
        <v>1</v>
      </c>
      <c r="D2103" s="3">
        <v>3</v>
      </c>
      <c r="E2103" s="3">
        <v>41</v>
      </c>
      <c r="F2103" s="3">
        <v>444</v>
      </c>
      <c r="G2103" s="1">
        <v>103.65</v>
      </c>
      <c r="H2103" s="2" t="s">
        <v>726</v>
      </c>
      <c r="I2103" s="1" t="s">
        <v>10</v>
      </c>
      <c r="J2103">
        <f t="shared" si="32"/>
        <v>16</v>
      </c>
      <c r="K2103" t="str">
        <f>VLOOKUP(C2103,Region!$A$2:$B$3416,2,FALSE)</f>
        <v>中国</v>
      </c>
      <c r="L2103" t="str">
        <f>VLOOKUP(D2103,Region!$A$2:$B$3416,2,FALSE)</f>
        <v>安徽</v>
      </c>
      <c r="M2103" t="str">
        <f>VLOOKUP(E2103,Region!$A$2:$B$3416,2,FALSE)</f>
        <v>阜阳</v>
      </c>
      <c r="N2103" t="str">
        <f>VLOOKUP(F2103,Region!$A$2:$B$3416,2,FALSE)</f>
        <v>颖上县</v>
      </c>
    </row>
    <row r="2104" spans="1:14" x14ac:dyDescent="0.2">
      <c r="A2104" s="1">
        <v>228883</v>
      </c>
      <c r="B2104" s="1">
        <v>232408</v>
      </c>
      <c r="C2104" s="3">
        <v>1</v>
      </c>
      <c r="D2104" s="3">
        <v>3</v>
      </c>
      <c r="E2104" s="3">
        <v>41</v>
      </c>
      <c r="F2104" s="3">
        <v>444</v>
      </c>
      <c r="G2104" s="1">
        <v>103.65</v>
      </c>
      <c r="H2104" s="2" t="s">
        <v>726</v>
      </c>
      <c r="I2104" s="1" t="s">
        <v>10</v>
      </c>
      <c r="J2104">
        <f t="shared" si="32"/>
        <v>16</v>
      </c>
      <c r="K2104" t="str">
        <f>VLOOKUP(C2104,Region!$A$2:$B$3416,2,FALSE)</f>
        <v>中国</v>
      </c>
      <c r="L2104" t="str">
        <f>VLOOKUP(D2104,Region!$A$2:$B$3416,2,FALSE)</f>
        <v>安徽</v>
      </c>
      <c r="M2104" t="str">
        <f>VLOOKUP(E2104,Region!$A$2:$B$3416,2,FALSE)</f>
        <v>阜阳</v>
      </c>
      <c r="N2104" t="str">
        <f>VLOOKUP(F2104,Region!$A$2:$B$3416,2,FALSE)</f>
        <v>颖上县</v>
      </c>
    </row>
    <row r="2105" spans="1:14" x14ac:dyDescent="0.2">
      <c r="A2105" s="1">
        <v>228884</v>
      </c>
      <c r="B2105" s="1">
        <v>232409</v>
      </c>
      <c r="C2105" s="3">
        <v>1</v>
      </c>
      <c r="D2105" s="3">
        <v>16</v>
      </c>
      <c r="E2105" s="3">
        <v>220</v>
      </c>
      <c r="F2105" s="3">
        <v>1835</v>
      </c>
      <c r="G2105" s="1">
        <v>58.5</v>
      </c>
      <c r="H2105" s="2" t="s">
        <v>725</v>
      </c>
      <c r="I2105" s="1" t="s">
        <v>11</v>
      </c>
      <c r="J2105">
        <f t="shared" si="32"/>
        <v>16</v>
      </c>
      <c r="K2105" t="str">
        <f>VLOOKUP(C2105,Region!$A$2:$B$3416,2,FALSE)</f>
        <v>中国</v>
      </c>
      <c r="L2105" t="str">
        <f>VLOOKUP(D2105,Region!$A$2:$B$3416,2,FALSE)</f>
        <v>江苏</v>
      </c>
      <c r="M2105" t="str">
        <f>VLOOKUP(E2105,Region!$A$2:$B$3416,2,FALSE)</f>
        <v>南京</v>
      </c>
      <c r="N2105" t="str">
        <f>VLOOKUP(F2105,Region!$A$2:$B$3416,2,FALSE)</f>
        <v>鼓楼区</v>
      </c>
    </row>
    <row r="2106" spans="1:14" x14ac:dyDescent="0.2">
      <c r="A2106" s="1">
        <v>228885</v>
      </c>
      <c r="B2106" s="1">
        <v>232410</v>
      </c>
      <c r="C2106" s="3">
        <v>1</v>
      </c>
      <c r="D2106" s="3">
        <v>24</v>
      </c>
      <c r="E2106" s="3">
        <v>317</v>
      </c>
      <c r="F2106" s="3">
        <v>2653</v>
      </c>
      <c r="G2106" s="1">
        <v>122.55</v>
      </c>
      <c r="H2106" s="2" t="s">
        <v>724</v>
      </c>
      <c r="I2106" s="1" t="s">
        <v>14</v>
      </c>
      <c r="J2106">
        <f t="shared" si="32"/>
        <v>16</v>
      </c>
      <c r="K2106" t="str">
        <f>VLOOKUP(C2106,Region!$A$2:$B$3416,2,FALSE)</f>
        <v>中国</v>
      </c>
      <c r="L2106" t="str">
        <f>VLOOKUP(D2106,Region!$A$2:$B$3416,2,FALSE)</f>
        <v>陕西</v>
      </c>
      <c r="M2106" t="str">
        <f>VLOOKUP(E2106,Region!$A$2:$B$3416,2,FALSE)</f>
        <v>渭南</v>
      </c>
      <c r="N2106" t="str">
        <f>VLOOKUP(F2106,Region!$A$2:$B$3416,2,FALSE)</f>
        <v>临渭区</v>
      </c>
    </row>
    <row r="2107" spans="1:14" x14ac:dyDescent="0.2">
      <c r="A2107" s="1">
        <v>228886</v>
      </c>
      <c r="B2107" s="1">
        <v>232410</v>
      </c>
      <c r="C2107" s="3">
        <v>1</v>
      </c>
      <c r="D2107" s="3">
        <v>24</v>
      </c>
      <c r="E2107" s="3">
        <v>317</v>
      </c>
      <c r="F2107" s="3">
        <v>2653</v>
      </c>
      <c r="G2107" s="1">
        <v>122.55</v>
      </c>
      <c r="H2107" s="2" t="s">
        <v>724</v>
      </c>
      <c r="I2107" s="1" t="s">
        <v>14</v>
      </c>
      <c r="J2107">
        <f t="shared" si="32"/>
        <v>16</v>
      </c>
      <c r="K2107" t="str">
        <f>VLOOKUP(C2107,Region!$A$2:$B$3416,2,FALSE)</f>
        <v>中国</v>
      </c>
      <c r="L2107" t="str">
        <f>VLOOKUP(D2107,Region!$A$2:$B$3416,2,FALSE)</f>
        <v>陕西</v>
      </c>
      <c r="M2107" t="str">
        <f>VLOOKUP(E2107,Region!$A$2:$B$3416,2,FALSE)</f>
        <v>渭南</v>
      </c>
      <c r="N2107" t="str">
        <f>VLOOKUP(F2107,Region!$A$2:$B$3416,2,FALSE)</f>
        <v>临渭区</v>
      </c>
    </row>
    <row r="2108" spans="1:14" x14ac:dyDescent="0.2">
      <c r="A2108" s="1">
        <v>228887</v>
      </c>
      <c r="B2108" s="1">
        <v>232412</v>
      </c>
      <c r="C2108" s="3">
        <v>1</v>
      </c>
      <c r="D2108" s="3">
        <v>31</v>
      </c>
      <c r="E2108" s="3">
        <v>388</v>
      </c>
      <c r="F2108" s="3">
        <v>3284</v>
      </c>
      <c r="G2108" s="1">
        <v>144.35</v>
      </c>
      <c r="H2108" s="2" t="s">
        <v>722</v>
      </c>
      <c r="I2108" s="1" t="s">
        <v>22</v>
      </c>
      <c r="J2108">
        <f t="shared" si="32"/>
        <v>16</v>
      </c>
      <c r="K2108" t="str">
        <f>VLOOKUP(C2108,Region!$A$2:$B$3416,2,FALSE)</f>
        <v>中国</v>
      </c>
      <c r="L2108" t="str">
        <f>VLOOKUP(D2108,Region!$A$2:$B$3416,2,FALSE)</f>
        <v>浙江</v>
      </c>
      <c r="M2108" t="str">
        <f>VLOOKUP(E2108,Region!$A$2:$B$3416,2,FALSE)</f>
        <v>宁波</v>
      </c>
      <c r="N2108" t="str">
        <f>VLOOKUP(F2108,Region!$A$2:$B$3416,2,FALSE)</f>
        <v>鄞州区</v>
      </c>
    </row>
    <row r="2109" spans="1:14" x14ac:dyDescent="0.2">
      <c r="A2109" s="1">
        <v>228888</v>
      </c>
      <c r="B2109" s="1">
        <v>232413</v>
      </c>
      <c r="C2109" s="3">
        <v>1</v>
      </c>
      <c r="D2109" s="3">
        <v>2</v>
      </c>
      <c r="E2109" s="3">
        <v>52</v>
      </c>
      <c r="F2109" s="3">
        <v>511</v>
      </c>
      <c r="G2109" s="1">
        <v>281.10000000000002</v>
      </c>
      <c r="H2109" s="2" t="s">
        <v>721</v>
      </c>
      <c r="I2109" s="1" t="s">
        <v>10</v>
      </c>
      <c r="J2109">
        <f t="shared" si="32"/>
        <v>16</v>
      </c>
      <c r="K2109" t="str">
        <f>VLOOKUP(C2109,Region!$A$2:$B$3416,2,FALSE)</f>
        <v>中国</v>
      </c>
      <c r="L2109" t="str">
        <f>VLOOKUP(D2109,Region!$A$2:$B$3416,2,FALSE)</f>
        <v>北京</v>
      </c>
      <c r="M2109" t="str">
        <f>VLOOKUP(E2109,Region!$A$2:$B$3416,2,FALSE)</f>
        <v>北京</v>
      </c>
      <c r="N2109" t="str">
        <f>VLOOKUP(F2109,Region!$A$2:$B$3416,2,FALSE)</f>
        <v>顺义区</v>
      </c>
    </row>
    <row r="2110" spans="1:14" x14ac:dyDescent="0.2">
      <c r="A2110" s="1">
        <v>228889</v>
      </c>
      <c r="B2110" s="1">
        <v>232413</v>
      </c>
      <c r="C2110" s="3">
        <v>1</v>
      </c>
      <c r="D2110" s="3">
        <v>2</v>
      </c>
      <c r="E2110" s="3">
        <v>52</v>
      </c>
      <c r="F2110" s="3">
        <v>511</v>
      </c>
      <c r="G2110" s="1">
        <v>281.10000000000002</v>
      </c>
      <c r="H2110" s="2" t="s">
        <v>721</v>
      </c>
      <c r="I2110" s="1" t="s">
        <v>10</v>
      </c>
      <c r="J2110">
        <f t="shared" si="32"/>
        <v>16</v>
      </c>
      <c r="K2110" t="str">
        <f>VLOOKUP(C2110,Region!$A$2:$B$3416,2,FALSE)</f>
        <v>中国</v>
      </c>
      <c r="L2110" t="str">
        <f>VLOOKUP(D2110,Region!$A$2:$B$3416,2,FALSE)</f>
        <v>北京</v>
      </c>
      <c r="M2110" t="str">
        <f>VLOOKUP(E2110,Region!$A$2:$B$3416,2,FALSE)</f>
        <v>北京</v>
      </c>
      <c r="N2110" t="str">
        <f>VLOOKUP(F2110,Region!$A$2:$B$3416,2,FALSE)</f>
        <v>顺义区</v>
      </c>
    </row>
    <row r="2111" spans="1:14" x14ac:dyDescent="0.2">
      <c r="A2111" s="1">
        <v>228890</v>
      </c>
      <c r="B2111" s="1">
        <v>232420</v>
      </c>
      <c r="C2111" s="3">
        <v>1</v>
      </c>
      <c r="D2111" s="3">
        <v>4</v>
      </c>
      <c r="E2111" s="3">
        <v>53</v>
      </c>
      <c r="F2111" s="3">
        <v>523</v>
      </c>
      <c r="G2111" s="1">
        <v>168.75</v>
      </c>
      <c r="H2111" s="2" t="s">
        <v>713</v>
      </c>
      <c r="I2111" s="1" t="s">
        <v>14</v>
      </c>
      <c r="J2111">
        <f t="shared" si="32"/>
        <v>16</v>
      </c>
      <c r="K2111" t="str">
        <f>VLOOKUP(C2111,Region!$A$2:$B$3416,2,FALSE)</f>
        <v>中国</v>
      </c>
      <c r="L2111" t="str">
        <f>VLOOKUP(D2111,Region!$A$2:$B$3416,2,FALSE)</f>
        <v>福建</v>
      </c>
      <c r="M2111" t="str">
        <f>VLOOKUP(E2111,Region!$A$2:$B$3416,2,FALSE)</f>
        <v>福州</v>
      </c>
      <c r="N2111" t="str">
        <f>VLOOKUP(F2111,Region!$A$2:$B$3416,2,FALSE)</f>
        <v>福清市</v>
      </c>
    </row>
    <row r="2112" spans="1:14" x14ac:dyDescent="0.2">
      <c r="A2112" s="1">
        <v>228891</v>
      </c>
      <c r="B2112" s="1">
        <v>232421</v>
      </c>
      <c r="C2112" s="3">
        <v>1</v>
      </c>
      <c r="D2112" s="3">
        <v>11</v>
      </c>
      <c r="E2112" s="3">
        <v>164</v>
      </c>
      <c r="F2112" s="3">
        <v>1399</v>
      </c>
      <c r="G2112" s="1">
        <v>38.549999999999997</v>
      </c>
      <c r="H2112" s="2" t="s">
        <v>712</v>
      </c>
      <c r="I2112" s="1" t="s">
        <v>22</v>
      </c>
      <c r="J2112">
        <f t="shared" si="32"/>
        <v>16</v>
      </c>
      <c r="K2112" t="str">
        <f>VLOOKUP(C2112,Region!$A$2:$B$3416,2,FALSE)</f>
        <v>中国</v>
      </c>
      <c r="L2112" t="str">
        <f>VLOOKUP(D2112,Region!$A$2:$B$3416,2,FALSE)</f>
        <v>河南</v>
      </c>
      <c r="M2112" t="str">
        <f>VLOOKUP(E2112,Region!$A$2:$B$3416,2,FALSE)</f>
        <v>驻马店</v>
      </c>
      <c r="N2112" t="str">
        <f>VLOOKUP(F2112,Region!$A$2:$B$3416,2,FALSE)</f>
        <v>确山县</v>
      </c>
    </row>
    <row r="2113" spans="1:14" x14ac:dyDescent="0.2">
      <c r="A2113" s="1">
        <v>228892</v>
      </c>
      <c r="B2113" s="1">
        <v>232427</v>
      </c>
      <c r="C2113" s="3">
        <v>1</v>
      </c>
      <c r="D2113" s="3">
        <v>18</v>
      </c>
      <c r="E2113" s="3">
        <v>244</v>
      </c>
      <c r="F2113" s="3">
        <v>2068</v>
      </c>
      <c r="G2113" s="1">
        <v>275.85000000000002</v>
      </c>
      <c r="H2113" s="2" t="s">
        <v>706</v>
      </c>
      <c r="I2113" s="1" t="s">
        <v>11</v>
      </c>
      <c r="J2113">
        <f t="shared" si="32"/>
        <v>16</v>
      </c>
      <c r="K2113" t="str">
        <f>VLOOKUP(C2113,Region!$A$2:$B$3416,2,FALSE)</f>
        <v>中国</v>
      </c>
      <c r="L2113" t="str">
        <f>VLOOKUP(D2113,Region!$A$2:$B$3416,2,FALSE)</f>
        <v>辽宁</v>
      </c>
      <c r="M2113" t="str">
        <f>VLOOKUP(E2113,Region!$A$2:$B$3416,2,FALSE)</f>
        <v>沈阳</v>
      </c>
      <c r="N2113" t="str">
        <f>VLOOKUP(F2113,Region!$A$2:$B$3416,2,FALSE)</f>
        <v>于洪区</v>
      </c>
    </row>
    <row r="2114" spans="1:14" x14ac:dyDescent="0.2">
      <c r="A2114" s="1">
        <v>228893</v>
      </c>
      <c r="B2114" s="1">
        <v>232433</v>
      </c>
      <c r="C2114" s="3">
        <v>1</v>
      </c>
      <c r="D2114" s="3">
        <v>6</v>
      </c>
      <c r="E2114" s="3">
        <v>76</v>
      </c>
      <c r="F2114" s="3">
        <v>696</v>
      </c>
      <c r="G2114" s="1">
        <v>123.6</v>
      </c>
      <c r="H2114" s="2" t="s">
        <v>701</v>
      </c>
      <c r="I2114" s="1" t="s">
        <v>11</v>
      </c>
      <c r="J2114">
        <f t="shared" si="32"/>
        <v>16</v>
      </c>
      <c r="K2114" t="str">
        <f>VLOOKUP(C2114,Region!$A$2:$B$3416,2,FALSE)</f>
        <v>中国</v>
      </c>
      <c r="L2114" t="str">
        <f>VLOOKUP(D2114,Region!$A$2:$B$3416,2,FALSE)</f>
        <v>广东</v>
      </c>
      <c r="M2114" t="str">
        <f>VLOOKUP(E2114,Region!$A$2:$B$3416,2,FALSE)</f>
        <v>广州</v>
      </c>
      <c r="N2114" t="str">
        <f>VLOOKUP(F2114,Region!$A$2:$B$3416,2,FALSE)</f>
        <v>海珠区</v>
      </c>
    </row>
    <row r="2115" spans="1:14" x14ac:dyDescent="0.2">
      <c r="A2115" s="1">
        <v>228894</v>
      </c>
      <c r="B2115" s="1">
        <v>232483</v>
      </c>
      <c r="C2115" s="3">
        <v>1</v>
      </c>
      <c r="D2115" s="3">
        <v>6</v>
      </c>
      <c r="E2115" s="3">
        <v>81</v>
      </c>
      <c r="F2115" s="3">
        <v>753</v>
      </c>
      <c r="G2115" s="1">
        <v>742.9</v>
      </c>
      <c r="H2115" s="2" t="s">
        <v>657</v>
      </c>
      <c r="I2115" s="1" t="s">
        <v>14</v>
      </c>
      <c r="J2115">
        <f t="shared" ref="J2115:J2178" si="33">HOUR(H2115)</f>
        <v>17</v>
      </c>
      <c r="K2115" t="str">
        <f>VLOOKUP(C2115,Region!$A$2:$B$3416,2,FALSE)</f>
        <v>中国</v>
      </c>
      <c r="L2115" t="str">
        <f>VLOOKUP(D2115,Region!$A$2:$B$3416,2,FALSE)</f>
        <v>广东</v>
      </c>
      <c r="M2115" t="str">
        <f>VLOOKUP(E2115,Region!$A$2:$B$3416,2,FALSE)</f>
        <v>河源</v>
      </c>
      <c r="N2115" t="str">
        <f>VLOOKUP(F2115,Region!$A$2:$B$3416,2,FALSE)</f>
        <v>源城区</v>
      </c>
    </row>
    <row r="2116" spans="1:14" x14ac:dyDescent="0.2">
      <c r="A2116" s="1">
        <v>228895</v>
      </c>
      <c r="B2116" s="1">
        <v>232485</v>
      </c>
      <c r="C2116" s="3">
        <v>1</v>
      </c>
      <c r="D2116" s="3">
        <v>18</v>
      </c>
      <c r="E2116" s="3">
        <v>248</v>
      </c>
      <c r="F2116" s="3">
        <v>2101</v>
      </c>
      <c r="G2116" s="1">
        <v>416.55</v>
      </c>
      <c r="H2116" s="2" t="s">
        <v>655</v>
      </c>
      <c r="I2116" s="1" t="s">
        <v>14</v>
      </c>
      <c r="J2116">
        <f t="shared" si="33"/>
        <v>17</v>
      </c>
      <c r="K2116" t="str">
        <f>VLOOKUP(C2116,Region!$A$2:$B$3416,2,FALSE)</f>
        <v>中国</v>
      </c>
      <c r="L2116" t="str">
        <f>VLOOKUP(D2116,Region!$A$2:$B$3416,2,FALSE)</f>
        <v>辽宁</v>
      </c>
      <c r="M2116" t="str">
        <f>VLOOKUP(E2116,Region!$A$2:$B$3416,2,FALSE)</f>
        <v>朝阳</v>
      </c>
      <c r="N2116" t="str">
        <f>VLOOKUP(F2116,Region!$A$2:$B$3416,2,FALSE)</f>
        <v>北票市</v>
      </c>
    </row>
    <row r="2117" spans="1:14" x14ac:dyDescent="0.2">
      <c r="A2117" s="1">
        <v>228896</v>
      </c>
      <c r="B2117" s="1">
        <v>232491</v>
      </c>
      <c r="C2117" s="3">
        <v>1</v>
      </c>
      <c r="D2117" s="3">
        <v>6</v>
      </c>
      <c r="E2117" s="3">
        <v>85</v>
      </c>
      <c r="F2117" s="3">
        <v>778</v>
      </c>
      <c r="G2117" s="1">
        <v>599.25</v>
      </c>
      <c r="H2117" s="2" t="s">
        <v>649</v>
      </c>
      <c r="I2117" s="1" t="s">
        <v>10</v>
      </c>
      <c r="J2117">
        <f t="shared" si="33"/>
        <v>17</v>
      </c>
      <c r="K2117" t="str">
        <f>VLOOKUP(C2117,Region!$A$2:$B$3416,2,FALSE)</f>
        <v>中国</v>
      </c>
      <c r="L2117" t="str">
        <f>VLOOKUP(D2117,Region!$A$2:$B$3416,2,FALSE)</f>
        <v>广东</v>
      </c>
      <c r="M2117" t="str">
        <f>VLOOKUP(E2117,Region!$A$2:$B$3416,2,FALSE)</f>
        <v>茂名</v>
      </c>
      <c r="N2117" t="str">
        <f>VLOOKUP(F2117,Region!$A$2:$B$3416,2,FALSE)</f>
        <v>化州市</v>
      </c>
    </row>
    <row r="2118" spans="1:14" x14ac:dyDescent="0.2">
      <c r="A2118" s="1">
        <v>228897</v>
      </c>
      <c r="B2118" s="1">
        <v>232493</v>
      </c>
      <c r="C2118" s="3">
        <v>1</v>
      </c>
      <c r="D2118" s="3">
        <v>31</v>
      </c>
      <c r="E2118" s="3">
        <v>392</v>
      </c>
      <c r="F2118" s="3">
        <v>3316</v>
      </c>
      <c r="G2118" s="1">
        <v>53.25</v>
      </c>
      <c r="H2118" s="2" t="s">
        <v>646</v>
      </c>
      <c r="I2118" s="1" t="s">
        <v>14</v>
      </c>
      <c r="J2118">
        <f t="shared" si="33"/>
        <v>17</v>
      </c>
      <c r="K2118" t="str">
        <f>VLOOKUP(C2118,Region!$A$2:$B$3416,2,FALSE)</f>
        <v>中国</v>
      </c>
      <c r="L2118" t="str">
        <f>VLOOKUP(D2118,Region!$A$2:$B$3416,2,FALSE)</f>
        <v>浙江</v>
      </c>
      <c r="M2118" t="str">
        <f>VLOOKUP(E2118,Region!$A$2:$B$3416,2,FALSE)</f>
        <v>舟山</v>
      </c>
      <c r="N2118" t="str">
        <f>VLOOKUP(F2118,Region!$A$2:$B$3416,2,FALSE)</f>
        <v>定海区</v>
      </c>
    </row>
    <row r="2119" spans="1:14" x14ac:dyDescent="0.2">
      <c r="A2119" s="1">
        <v>228898</v>
      </c>
      <c r="B2119" s="1">
        <v>232500</v>
      </c>
      <c r="C2119" s="3">
        <v>1</v>
      </c>
      <c r="D2119" s="3">
        <v>31</v>
      </c>
      <c r="E2119" s="3">
        <v>383</v>
      </c>
      <c r="F2119" s="3">
        <v>3235</v>
      </c>
      <c r="G2119" s="1">
        <v>1389.45</v>
      </c>
      <c r="H2119" s="2" t="s">
        <v>641</v>
      </c>
      <c r="I2119" s="1" t="s">
        <v>13</v>
      </c>
      <c r="J2119">
        <f t="shared" si="33"/>
        <v>17</v>
      </c>
      <c r="K2119" t="str">
        <f>VLOOKUP(C2119,Region!$A$2:$B$3416,2,FALSE)</f>
        <v>中国</v>
      </c>
      <c r="L2119" t="str">
        <f>VLOOKUP(D2119,Region!$A$2:$B$3416,2,FALSE)</f>
        <v>浙江</v>
      </c>
      <c r="M2119" t="str">
        <f>VLOOKUP(E2119,Region!$A$2:$B$3416,2,FALSE)</f>
        <v>杭州</v>
      </c>
      <c r="N2119" t="str">
        <f>VLOOKUP(F2119,Region!$A$2:$B$3416,2,FALSE)</f>
        <v>萧山区</v>
      </c>
    </row>
    <row r="2120" spans="1:14" x14ac:dyDescent="0.2">
      <c r="A2120" s="1">
        <v>228899</v>
      </c>
      <c r="B2120" s="1">
        <v>232500</v>
      </c>
      <c r="C2120" s="3">
        <v>1</v>
      </c>
      <c r="D2120" s="3">
        <v>31</v>
      </c>
      <c r="E2120" s="3">
        <v>383</v>
      </c>
      <c r="F2120" s="3">
        <v>3235</v>
      </c>
      <c r="G2120" s="1">
        <v>1389.45</v>
      </c>
      <c r="H2120" s="2" t="s">
        <v>641</v>
      </c>
      <c r="I2120" s="1" t="s">
        <v>13</v>
      </c>
      <c r="J2120">
        <f t="shared" si="33"/>
        <v>17</v>
      </c>
      <c r="K2120" t="str">
        <f>VLOOKUP(C2120,Region!$A$2:$B$3416,2,FALSE)</f>
        <v>中国</v>
      </c>
      <c r="L2120" t="str">
        <f>VLOOKUP(D2120,Region!$A$2:$B$3416,2,FALSE)</f>
        <v>浙江</v>
      </c>
      <c r="M2120" t="str">
        <f>VLOOKUP(E2120,Region!$A$2:$B$3416,2,FALSE)</f>
        <v>杭州</v>
      </c>
      <c r="N2120" t="str">
        <f>VLOOKUP(F2120,Region!$A$2:$B$3416,2,FALSE)</f>
        <v>萧山区</v>
      </c>
    </row>
    <row r="2121" spans="1:14" x14ac:dyDescent="0.2">
      <c r="A2121" s="1">
        <v>228900</v>
      </c>
      <c r="B2121" s="1">
        <v>232503</v>
      </c>
      <c r="C2121" s="3">
        <v>1</v>
      </c>
      <c r="D2121" s="3">
        <v>6</v>
      </c>
      <c r="E2121" s="3">
        <v>77</v>
      </c>
      <c r="F2121" s="3">
        <v>705</v>
      </c>
      <c r="G2121" s="1">
        <v>175.05</v>
      </c>
      <c r="H2121" s="2" t="s">
        <v>638</v>
      </c>
      <c r="I2121" s="1" t="s">
        <v>11</v>
      </c>
      <c r="J2121">
        <f t="shared" si="33"/>
        <v>17</v>
      </c>
      <c r="K2121" t="str">
        <f>VLOOKUP(C2121,Region!$A$2:$B$3416,2,FALSE)</f>
        <v>中国</v>
      </c>
      <c r="L2121" t="str">
        <f>VLOOKUP(D2121,Region!$A$2:$B$3416,2,FALSE)</f>
        <v>广东</v>
      </c>
      <c r="M2121" t="str">
        <f>VLOOKUP(E2121,Region!$A$2:$B$3416,2,FALSE)</f>
        <v>深圳</v>
      </c>
      <c r="N2121" t="str">
        <f>VLOOKUP(F2121,Region!$A$2:$B$3416,2,FALSE)</f>
        <v>福田区</v>
      </c>
    </row>
    <row r="2122" spans="1:14" x14ac:dyDescent="0.2">
      <c r="A2122" s="1">
        <v>228901</v>
      </c>
      <c r="B2122" s="1">
        <v>232505</v>
      </c>
      <c r="C2122" s="3">
        <v>1</v>
      </c>
      <c r="D2122" s="3">
        <v>6</v>
      </c>
      <c r="E2122" s="3">
        <v>79</v>
      </c>
      <c r="F2122" s="3">
        <v>735</v>
      </c>
      <c r="G2122" s="1">
        <v>887.4</v>
      </c>
      <c r="H2122" s="2" t="s">
        <v>636</v>
      </c>
      <c r="I2122" s="1" t="s">
        <v>13</v>
      </c>
      <c r="J2122">
        <f t="shared" si="33"/>
        <v>17</v>
      </c>
      <c r="K2122" t="str">
        <f>VLOOKUP(C2122,Region!$A$2:$B$3416,2,FALSE)</f>
        <v>中国</v>
      </c>
      <c r="L2122" t="str">
        <f>VLOOKUP(D2122,Region!$A$2:$B$3416,2,FALSE)</f>
        <v>广东</v>
      </c>
      <c r="M2122" t="str">
        <f>VLOOKUP(E2122,Region!$A$2:$B$3416,2,FALSE)</f>
        <v>东莞</v>
      </c>
      <c r="N2122" t="str">
        <f>VLOOKUP(F2122,Region!$A$2:$B$3416,2,FALSE)</f>
        <v>厚街镇</v>
      </c>
    </row>
    <row r="2123" spans="1:14" x14ac:dyDescent="0.2">
      <c r="A2123" s="1">
        <v>228902</v>
      </c>
      <c r="B2123" s="1">
        <v>232505</v>
      </c>
      <c r="C2123" s="3">
        <v>1</v>
      </c>
      <c r="D2123" s="3">
        <v>6</v>
      </c>
      <c r="E2123" s="3">
        <v>79</v>
      </c>
      <c r="F2123" s="3">
        <v>735</v>
      </c>
      <c r="G2123" s="1">
        <v>887.4</v>
      </c>
      <c r="H2123" s="2" t="s">
        <v>636</v>
      </c>
      <c r="I2123" s="1" t="s">
        <v>13</v>
      </c>
      <c r="J2123">
        <f t="shared" si="33"/>
        <v>17</v>
      </c>
      <c r="K2123" t="str">
        <f>VLOOKUP(C2123,Region!$A$2:$B$3416,2,FALSE)</f>
        <v>中国</v>
      </c>
      <c r="L2123" t="str">
        <f>VLOOKUP(D2123,Region!$A$2:$B$3416,2,FALSE)</f>
        <v>广东</v>
      </c>
      <c r="M2123" t="str">
        <f>VLOOKUP(E2123,Region!$A$2:$B$3416,2,FALSE)</f>
        <v>东莞</v>
      </c>
      <c r="N2123" t="str">
        <f>VLOOKUP(F2123,Region!$A$2:$B$3416,2,FALSE)</f>
        <v>厚街镇</v>
      </c>
    </row>
    <row r="2124" spans="1:14" x14ac:dyDescent="0.2">
      <c r="A2124" s="1">
        <v>228903</v>
      </c>
      <c r="B2124" s="1">
        <v>232512</v>
      </c>
      <c r="C2124" s="3">
        <v>1</v>
      </c>
      <c r="D2124" s="3">
        <v>6</v>
      </c>
      <c r="E2124" s="3">
        <v>76</v>
      </c>
      <c r="F2124" s="3">
        <v>700</v>
      </c>
      <c r="G2124" s="1">
        <v>97.8</v>
      </c>
      <c r="H2124" s="2" t="s">
        <v>628</v>
      </c>
      <c r="I2124" s="1" t="s">
        <v>11</v>
      </c>
      <c r="J2124">
        <f t="shared" si="33"/>
        <v>17</v>
      </c>
      <c r="K2124" t="str">
        <f>VLOOKUP(C2124,Region!$A$2:$B$3416,2,FALSE)</f>
        <v>中国</v>
      </c>
      <c r="L2124" t="str">
        <f>VLOOKUP(D2124,Region!$A$2:$B$3416,2,FALSE)</f>
        <v>广东</v>
      </c>
      <c r="M2124" t="str">
        <f>VLOOKUP(E2124,Region!$A$2:$B$3416,2,FALSE)</f>
        <v>广州</v>
      </c>
      <c r="N2124" t="str">
        <f>VLOOKUP(F2124,Region!$A$2:$B$3416,2,FALSE)</f>
        <v>番禺区</v>
      </c>
    </row>
    <row r="2125" spans="1:14" x14ac:dyDescent="0.2">
      <c r="A2125" s="1">
        <v>228904</v>
      </c>
      <c r="B2125" s="1">
        <v>232530</v>
      </c>
      <c r="C2125" s="3">
        <v>1</v>
      </c>
      <c r="D2125" s="3">
        <v>4</v>
      </c>
      <c r="E2125" s="3">
        <v>58</v>
      </c>
      <c r="F2125" s="3">
        <v>563</v>
      </c>
      <c r="G2125" s="1">
        <v>484.8</v>
      </c>
      <c r="H2125" s="2" t="s">
        <v>614</v>
      </c>
      <c r="I2125" s="1" t="s">
        <v>14</v>
      </c>
      <c r="J2125">
        <f t="shared" si="33"/>
        <v>17</v>
      </c>
      <c r="K2125" t="str">
        <f>VLOOKUP(C2125,Region!$A$2:$B$3416,2,FALSE)</f>
        <v>中国</v>
      </c>
      <c r="L2125" t="str">
        <f>VLOOKUP(D2125,Region!$A$2:$B$3416,2,FALSE)</f>
        <v>福建</v>
      </c>
      <c r="M2125" t="str">
        <f>VLOOKUP(E2125,Region!$A$2:$B$3416,2,FALSE)</f>
        <v>泉州</v>
      </c>
      <c r="N2125" t="str">
        <f>VLOOKUP(F2125,Region!$A$2:$B$3416,2,FALSE)</f>
        <v>丰泽区</v>
      </c>
    </row>
    <row r="2126" spans="1:14" x14ac:dyDescent="0.2">
      <c r="A2126" s="1">
        <v>228905</v>
      </c>
      <c r="B2126" s="1">
        <v>232541</v>
      </c>
      <c r="C2126" s="3">
        <v>1</v>
      </c>
      <c r="D2126" s="3">
        <v>14</v>
      </c>
      <c r="E2126" s="3">
        <v>197</v>
      </c>
      <c r="F2126" s="3">
        <v>1651</v>
      </c>
      <c r="G2126" s="1">
        <v>385.05</v>
      </c>
      <c r="H2126" s="2" t="s">
        <v>1603</v>
      </c>
      <c r="I2126" s="1" t="s">
        <v>13</v>
      </c>
      <c r="J2126">
        <f t="shared" si="33"/>
        <v>0</v>
      </c>
      <c r="K2126" t="str">
        <f>VLOOKUP(C2126,Region!$A$2:$B$3416,2,FALSE)</f>
        <v>中国</v>
      </c>
      <c r="L2126" t="str">
        <f>VLOOKUP(D2126,Region!$A$2:$B$3416,2,FALSE)</f>
        <v>湖南</v>
      </c>
      <c r="M2126" t="str">
        <f>VLOOKUP(E2126,Region!$A$2:$B$3416,2,FALSE)</f>
        <v>长沙</v>
      </c>
      <c r="N2126" t="str">
        <f>VLOOKUP(F2126,Region!$A$2:$B$3416,2,FALSE)</f>
        <v>雨花区</v>
      </c>
    </row>
    <row r="2127" spans="1:14" x14ac:dyDescent="0.2">
      <c r="A2127" s="1">
        <v>228906</v>
      </c>
      <c r="B2127" s="1">
        <v>232541</v>
      </c>
      <c r="C2127" s="3">
        <v>1</v>
      </c>
      <c r="D2127" s="3">
        <v>14</v>
      </c>
      <c r="E2127" s="3">
        <v>197</v>
      </c>
      <c r="F2127" s="3">
        <v>1651</v>
      </c>
      <c r="G2127" s="1">
        <v>385.05</v>
      </c>
      <c r="H2127" s="2" t="s">
        <v>1610</v>
      </c>
      <c r="I2127" s="1" t="s">
        <v>13</v>
      </c>
      <c r="J2127">
        <f t="shared" si="33"/>
        <v>0</v>
      </c>
      <c r="K2127" t="str">
        <f>VLOOKUP(C2127,Region!$A$2:$B$3416,2,FALSE)</f>
        <v>中国</v>
      </c>
      <c r="L2127" t="str">
        <f>VLOOKUP(D2127,Region!$A$2:$B$3416,2,FALSE)</f>
        <v>湖南</v>
      </c>
      <c r="M2127" t="str">
        <f>VLOOKUP(E2127,Region!$A$2:$B$3416,2,FALSE)</f>
        <v>长沙</v>
      </c>
      <c r="N2127" t="str">
        <f>VLOOKUP(F2127,Region!$A$2:$B$3416,2,FALSE)</f>
        <v>雨花区</v>
      </c>
    </row>
    <row r="2128" spans="1:14" x14ac:dyDescent="0.2">
      <c r="A2128" s="1">
        <v>228907</v>
      </c>
      <c r="B2128" s="1">
        <v>232543</v>
      </c>
      <c r="C2128" s="3">
        <v>1</v>
      </c>
      <c r="D2128" s="3">
        <v>6</v>
      </c>
      <c r="E2128" s="3">
        <v>76</v>
      </c>
      <c r="F2128" s="3">
        <v>693</v>
      </c>
      <c r="G2128" s="1">
        <v>86.35</v>
      </c>
      <c r="H2128" s="2" t="s">
        <v>602</v>
      </c>
      <c r="I2128" s="1" t="s">
        <v>11</v>
      </c>
      <c r="J2128">
        <f t="shared" si="33"/>
        <v>17</v>
      </c>
      <c r="K2128" t="str">
        <f>VLOOKUP(C2128,Region!$A$2:$B$3416,2,FALSE)</f>
        <v>中国</v>
      </c>
      <c r="L2128" t="str">
        <f>VLOOKUP(D2128,Region!$A$2:$B$3416,2,FALSE)</f>
        <v>广东</v>
      </c>
      <c r="M2128" t="str">
        <f>VLOOKUP(E2128,Region!$A$2:$B$3416,2,FALSE)</f>
        <v>广州</v>
      </c>
      <c r="N2128" t="str">
        <f>VLOOKUP(F2128,Region!$A$2:$B$3416,2,FALSE)</f>
        <v>天河区</v>
      </c>
    </row>
    <row r="2129" spans="1:14" x14ac:dyDescent="0.2">
      <c r="A2129" s="1">
        <v>228908</v>
      </c>
      <c r="B2129" s="1">
        <v>232545</v>
      </c>
      <c r="C2129" s="3">
        <v>1</v>
      </c>
      <c r="D2129" s="3">
        <v>13</v>
      </c>
      <c r="E2129" s="3">
        <v>180</v>
      </c>
      <c r="F2129" s="3">
        <v>1555</v>
      </c>
      <c r="G2129" s="1">
        <v>198.2</v>
      </c>
      <c r="H2129" s="2" t="s">
        <v>600</v>
      </c>
      <c r="I2129" s="1" t="s">
        <v>14</v>
      </c>
      <c r="J2129">
        <f t="shared" si="33"/>
        <v>18</v>
      </c>
      <c r="K2129" t="str">
        <f>VLOOKUP(C2129,Region!$A$2:$B$3416,2,FALSE)</f>
        <v>中国</v>
      </c>
      <c r="L2129" t="str">
        <f>VLOOKUP(D2129,Region!$A$2:$B$3416,2,FALSE)</f>
        <v>湖北</v>
      </c>
      <c r="M2129" t="str">
        <f>VLOOKUP(E2129,Region!$A$2:$B$3416,2,FALSE)</f>
        <v>武汉</v>
      </c>
      <c r="N2129" t="str">
        <f>VLOOKUP(F2129,Region!$A$2:$B$3416,2,FALSE)</f>
        <v>黄陂区</v>
      </c>
    </row>
    <row r="2130" spans="1:14" x14ac:dyDescent="0.2">
      <c r="A2130" s="1">
        <v>228909</v>
      </c>
      <c r="B2130" s="1">
        <v>232546</v>
      </c>
      <c r="C2130" s="3">
        <v>1</v>
      </c>
      <c r="D2130" s="3">
        <v>18</v>
      </c>
      <c r="E2130" s="3">
        <v>244</v>
      </c>
      <c r="F2130" s="3">
        <v>2062</v>
      </c>
      <c r="G2130" s="1">
        <v>91.75</v>
      </c>
      <c r="H2130" s="2" t="s">
        <v>599</v>
      </c>
      <c r="I2130" s="1" t="s">
        <v>22</v>
      </c>
      <c r="J2130">
        <f t="shared" si="33"/>
        <v>18</v>
      </c>
      <c r="K2130" t="str">
        <f>VLOOKUP(C2130,Region!$A$2:$B$3416,2,FALSE)</f>
        <v>中国</v>
      </c>
      <c r="L2130" t="str">
        <f>VLOOKUP(D2130,Region!$A$2:$B$3416,2,FALSE)</f>
        <v>辽宁</v>
      </c>
      <c r="M2130" t="str">
        <f>VLOOKUP(E2130,Region!$A$2:$B$3416,2,FALSE)</f>
        <v>沈阳</v>
      </c>
      <c r="N2130" t="str">
        <f>VLOOKUP(F2130,Region!$A$2:$B$3416,2,FALSE)</f>
        <v>和平区</v>
      </c>
    </row>
    <row r="2131" spans="1:14" x14ac:dyDescent="0.2">
      <c r="A2131" s="1">
        <v>228910</v>
      </c>
      <c r="B2131" s="1">
        <v>232550</v>
      </c>
      <c r="C2131" s="3">
        <v>1</v>
      </c>
      <c r="D2131" s="3">
        <v>4</v>
      </c>
      <c r="E2131" s="3">
        <v>53</v>
      </c>
      <c r="F2131" s="3">
        <v>530</v>
      </c>
      <c r="G2131" s="1">
        <v>245.15</v>
      </c>
      <c r="H2131" s="2" t="s">
        <v>595</v>
      </c>
      <c r="I2131" s="1" t="s">
        <v>10</v>
      </c>
      <c r="J2131">
        <f t="shared" si="33"/>
        <v>18</v>
      </c>
      <c r="K2131" t="str">
        <f>VLOOKUP(C2131,Region!$A$2:$B$3416,2,FALSE)</f>
        <v>中国</v>
      </c>
      <c r="L2131" t="str">
        <f>VLOOKUP(D2131,Region!$A$2:$B$3416,2,FALSE)</f>
        <v>福建</v>
      </c>
      <c r="M2131" t="str">
        <f>VLOOKUP(E2131,Region!$A$2:$B$3416,2,FALSE)</f>
        <v>福州</v>
      </c>
      <c r="N2131" t="str">
        <f>VLOOKUP(F2131,Region!$A$2:$B$3416,2,FALSE)</f>
        <v>平潭县</v>
      </c>
    </row>
    <row r="2132" spans="1:14" x14ac:dyDescent="0.2">
      <c r="A2132" s="1">
        <v>228911</v>
      </c>
      <c r="B2132" s="1">
        <v>232561</v>
      </c>
      <c r="C2132" s="3">
        <v>1</v>
      </c>
      <c r="D2132" s="3">
        <v>16</v>
      </c>
      <c r="E2132" s="3">
        <v>220</v>
      </c>
      <c r="F2132" s="3">
        <v>1842</v>
      </c>
      <c r="G2132" s="1">
        <v>27</v>
      </c>
      <c r="H2132" s="2" t="s">
        <v>586</v>
      </c>
      <c r="I2132" s="1" t="s">
        <v>22</v>
      </c>
      <c r="J2132">
        <f t="shared" si="33"/>
        <v>18</v>
      </c>
      <c r="K2132" t="str">
        <f>VLOOKUP(C2132,Region!$A$2:$B$3416,2,FALSE)</f>
        <v>中国</v>
      </c>
      <c r="L2132" t="str">
        <f>VLOOKUP(D2132,Region!$A$2:$B$3416,2,FALSE)</f>
        <v>江苏</v>
      </c>
      <c r="M2132" t="str">
        <f>VLOOKUP(E2132,Region!$A$2:$B$3416,2,FALSE)</f>
        <v>南京</v>
      </c>
      <c r="N2132" t="str">
        <f>VLOOKUP(F2132,Region!$A$2:$B$3416,2,FALSE)</f>
        <v>浦口区</v>
      </c>
    </row>
    <row r="2133" spans="1:14" x14ac:dyDescent="0.2">
      <c r="A2133" s="1">
        <v>228912</v>
      </c>
      <c r="B2133" s="1">
        <v>232570</v>
      </c>
      <c r="C2133" s="3">
        <v>1</v>
      </c>
      <c r="D2133" s="3">
        <v>18</v>
      </c>
      <c r="E2133" s="3">
        <v>254</v>
      </c>
      <c r="F2133" s="3">
        <v>2144</v>
      </c>
      <c r="G2133" s="1">
        <v>751.5</v>
      </c>
      <c r="H2133" s="2" t="s">
        <v>578</v>
      </c>
      <c r="I2133" s="1" t="s">
        <v>10</v>
      </c>
      <c r="J2133">
        <f t="shared" si="33"/>
        <v>18</v>
      </c>
      <c r="K2133" t="str">
        <f>VLOOKUP(C2133,Region!$A$2:$B$3416,2,FALSE)</f>
        <v>中国</v>
      </c>
      <c r="L2133" t="str">
        <f>VLOOKUP(D2133,Region!$A$2:$B$3416,2,FALSE)</f>
        <v>辽宁</v>
      </c>
      <c r="M2133" t="str">
        <f>VLOOKUP(E2133,Region!$A$2:$B$3416,2,FALSE)</f>
        <v>辽阳</v>
      </c>
      <c r="N2133" t="str">
        <f>VLOOKUP(F2133,Region!$A$2:$B$3416,2,FALSE)</f>
        <v>辽阳县</v>
      </c>
    </row>
    <row r="2134" spans="1:14" x14ac:dyDescent="0.2">
      <c r="A2134" s="1">
        <v>228913</v>
      </c>
      <c r="B2134" s="1">
        <v>232570</v>
      </c>
      <c r="C2134" s="3">
        <v>1</v>
      </c>
      <c r="D2134" s="3">
        <v>18</v>
      </c>
      <c r="E2134" s="3">
        <v>254</v>
      </c>
      <c r="F2134" s="3">
        <v>2144</v>
      </c>
      <c r="G2134" s="1">
        <v>751.5</v>
      </c>
      <c r="H2134" s="2" t="s">
        <v>578</v>
      </c>
      <c r="I2134" s="1" t="s">
        <v>10</v>
      </c>
      <c r="J2134">
        <f t="shared" si="33"/>
        <v>18</v>
      </c>
      <c r="K2134" t="str">
        <f>VLOOKUP(C2134,Region!$A$2:$B$3416,2,FALSE)</f>
        <v>中国</v>
      </c>
      <c r="L2134" t="str">
        <f>VLOOKUP(D2134,Region!$A$2:$B$3416,2,FALSE)</f>
        <v>辽宁</v>
      </c>
      <c r="M2134" t="str">
        <f>VLOOKUP(E2134,Region!$A$2:$B$3416,2,FALSE)</f>
        <v>辽阳</v>
      </c>
      <c r="N2134" t="str">
        <f>VLOOKUP(F2134,Region!$A$2:$B$3416,2,FALSE)</f>
        <v>辽阳县</v>
      </c>
    </row>
    <row r="2135" spans="1:14" x14ac:dyDescent="0.2">
      <c r="A2135" s="1">
        <v>228914</v>
      </c>
      <c r="B2135" s="1">
        <v>232573</v>
      </c>
      <c r="C2135" s="3">
        <v>1</v>
      </c>
      <c r="D2135" s="3">
        <v>4</v>
      </c>
      <c r="E2135" s="3">
        <v>61</v>
      </c>
      <c r="F2135" s="3">
        <v>597</v>
      </c>
      <c r="G2135" s="1">
        <v>134.9</v>
      </c>
      <c r="H2135" s="2" t="s">
        <v>574</v>
      </c>
      <c r="I2135" s="1" t="s">
        <v>14</v>
      </c>
      <c r="J2135">
        <f t="shared" si="33"/>
        <v>18</v>
      </c>
      <c r="K2135" t="str">
        <f>VLOOKUP(C2135,Region!$A$2:$B$3416,2,FALSE)</f>
        <v>中国</v>
      </c>
      <c r="L2135" t="str">
        <f>VLOOKUP(D2135,Region!$A$2:$B$3416,2,FALSE)</f>
        <v>福建</v>
      </c>
      <c r="M2135" t="str">
        <f>VLOOKUP(E2135,Region!$A$2:$B$3416,2,FALSE)</f>
        <v>漳州</v>
      </c>
      <c r="N2135" t="str">
        <f>VLOOKUP(F2135,Region!$A$2:$B$3416,2,FALSE)</f>
        <v>漳浦县</v>
      </c>
    </row>
    <row r="2136" spans="1:14" x14ac:dyDescent="0.2">
      <c r="A2136" s="1">
        <v>228915</v>
      </c>
      <c r="B2136" s="1">
        <v>232574</v>
      </c>
      <c r="C2136" s="3">
        <v>1</v>
      </c>
      <c r="D2136" s="3">
        <v>31</v>
      </c>
      <c r="E2136" s="3">
        <v>384</v>
      </c>
      <c r="F2136" s="3">
        <v>3244</v>
      </c>
      <c r="G2136" s="1">
        <v>44.1</v>
      </c>
      <c r="H2136" s="2" t="s">
        <v>575</v>
      </c>
      <c r="I2136" s="1" t="s">
        <v>14</v>
      </c>
      <c r="J2136">
        <f t="shared" si="33"/>
        <v>18</v>
      </c>
      <c r="K2136" t="str">
        <f>VLOOKUP(C2136,Region!$A$2:$B$3416,2,FALSE)</f>
        <v>中国</v>
      </c>
      <c r="L2136" t="str">
        <f>VLOOKUP(D2136,Region!$A$2:$B$3416,2,FALSE)</f>
        <v>浙江</v>
      </c>
      <c r="M2136" t="str">
        <f>VLOOKUP(E2136,Region!$A$2:$B$3416,2,FALSE)</f>
        <v>湖州</v>
      </c>
      <c r="N2136" t="str">
        <f>VLOOKUP(F2136,Region!$A$2:$B$3416,2,FALSE)</f>
        <v>南浔区</v>
      </c>
    </row>
    <row r="2137" spans="1:14" x14ac:dyDescent="0.2">
      <c r="A2137" s="1">
        <v>228916</v>
      </c>
      <c r="B2137" s="1">
        <v>232576</v>
      </c>
      <c r="C2137" s="3">
        <v>1</v>
      </c>
      <c r="D2137" s="3">
        <v>8</v>
      </c>
      <c r="E2137" s="3">
        <v>111</v>
      </c>
      <c r="F2137" s="3">
        <v>965</v>
      </c>
      <c r="G2137" s="1">
        <v>216</v>
      </c>
      <c r="H2137" s="2" t="s">
        <v>572</v>
      </c>
      <c r="I2137" s="1" t="s">
        <v>13</v>
      </c>
      <c r="J2137">
        <f t="shared" si="33"/>
        <v>18</v>
      </c>
      <c r="K2137" t="str">
        <f>VLOOKUP(C2137,Region!$A$2:$B$3416,2,FALSE)</f>
        <v>中国</v>
      </c>
      <c r="L2137" t="str">
        <f>VLOOKUP(D2137,Region!$A$2:$B$3416,2,FALSE)</f>
        <v>贵州</v>
      </c>
      <c r="M2137" t="str">
        <f>VLOOKUP(E2137,Region!$A$2:$B$3416,2,FALSE)</f>
        <v>贵阳</v>
      </c>
      <c r="N2137" t="str">
        <f>VLOOKUP(F2137,Region!$A$2:$B$3416,2,FALSE)</f>
        <v>乌当区</v>
      </c>
    </row>
    <row r="2138" spans="1:14" x14ac:dyDescent="0.2">
      <c r="A2138" s="1">
        <v>228917</v>
      </c>
      <c r="B2138" s="1">
        <v>232581</v>
      </c>
      <c r="C2138" s="3">
        <v>1</v>
      </c>
      <c r="D2138" s="3">
        <v>14</v>
      </c>
      <c r="E2138" s="3">
        <v>197</v>
      </c>
      <c r="F2138" s="3">
        <v>1654</v>
      </c>
      <c r="G2138" s="1">
        <v>238.05</v>
      </c>
      <c r="H2138" s="2" t="s">
        <v>568</v>
      </c>
      <c r="I2138" s="1" t="s">
        <v>14</v>
      </c>
      <c r="J2138">
        <f t="shared" si="33"/>
        <v>18</v>
      </c>
      <c r="K2138" t="str">
        <f>VLOOKUP(C2138,Region!$A$2:$B$3416,2,FALSE)</f>
        <v>中国</v>
      </c>
      <c r="L2138" t="str">
        <f>VLOOKUP(D2138,Region!$A$2:$B$3416,2,FALSE)</f>
        <v>湖南</v>
      </c>
      <c r="M2138" t="str">
        <f>VLOOKUP(E2138,Region!$A$2:$B$3416,2,FALSE)</f>
        <v>长沙</v>
      </c>
      <c r="N2138" t="str">
        <f>VLOOKUP(F2138,Region!$A$2:$B$3416,2,FALSE)</f>
        <v>长沙县</v>
      </c>
    </row>
    <row r="2139" spans="1:14" x14ac:dyDescent="0.2">
      <c r="A2139" s="1">
        <v>228918</v>
      </c>
      <c r="B2139" s="1">
        <v>232588</v>
      </c>
      <c r="C2139" s="3">
        <v>1</v>
      </c>
      <c r="D2139" s="3">
        <v>6</v>
      </c>
      <c r="E2139" s="3">
        <v>76</v>
      </c>
      <c r="F2139" s="3">
        <v>697</v>
      </c>
      <c r="G2139" s="1">
        <v>108.9</v>
      </c>
      <c r="H2139" s="2" t="s">
        <v>563</v>
      </c>
      <c r="I2139" s="1" t="s">
        <v>22</v>
      </c>
      <c r="J2139">
        <f t="shared" si="33"/>
        <v>18</v>
      </c>
      <c r="K2139" t="str">
        <f>VLOOKUP(C2139,Region!$A$2:$B$3416,2,FALSE)</f>
        <v>中国</v>
      </c>
      <c r="L2139" t="str">
        <f>VLOOKUP(D2139,Region!$A$2:$B$3416,2,FALSE)</f>
        <v>广东</v>
      </c>
      <c r="M2139" t="str">
        <f>VLOOKUP(E2139,Region!$A$2:$B$3416,2,FALSE)</f>
        <v>广州</v>
      </c>
      <c r="N2139" t="str">
        <f>VLOOKUP(F2139,Region!$A$2:$B$3416,2,FALSE)</f>
        <v>荔湾区</v>
      </c>
    </row>
    <row r="2140" spans="1:14" x14ac:dyDescent="0.2">
      <c r="A2140" s="1">
        <v>228919</v>
      </c>
      <c r="B2140" s="1">
        <v>232590</v>
      </c>
      <c r="C2140" s="3">
        <v>1</v>
      </c>
      <c r="D2140" s="3">
        <v>6</v>
      </c>
      <c r="E2140" s="3">
        <v>82</v>
      </c>
      <c r="F2140" s="3">
        <v>761</v>
      </c>
      <c r="G2140" s="1">
        <v>680.1</v>
      </c>
      <c r="H2140" s="2" t="s">
        <v>559</v>
      </c>
      <c r="I2140" s="1" t="s">
        <v>14</v>
      </c>
      <c r="J2140">
        <f t="shared" si="33"/>
        <v>18</v>
      </c>
      <c r="K2140" t="str">
        <f>VLOOKUP(C2140,Region!$A$2:$B$3416,2,FALSE)</f>
        <v>中国</v>
      </c>
      <c r="L2140" t="str">
        <f>VLOOKUP(D2140,Region!$A$2:$B$3416,2,FALSE)</f>
        <v>广东</v>
      </c>
      <c r="M2140" t="str">
        <f>VLOOKUP(E2140,Region!$A$2:$B$3416,2,FALSE)</f>
        <v>惠州</v>
      </c>
      <c r="N2140" t="str">
        <f>VLOOKUP(F2140,Region!$A$2:$B$3416,2,FALSE)</f>
        <v>惠东县</v>
      </c>
    </row>
    <row r="2141" spans="1:14" x14ac:dyDescent="0.2">
      <c r="A2141" s="1">
        <v>228920</v>
      </c>
      <c r="B2141" s="1">
        <v>232591</v>
      </c>
      <c r="C2141" s="3">
        <v>1</v>
      </c>
      <c r="D2141" s="3">
        <v>18</v>
      </c>
      <c r="E2141" s="3">
        <v>245</v>
      </c>
      <c r="F2141" s="3">
        <v>2077</v>
      </c>
      <c r="G2141" s="1">
        <v>50.1</v>
      </c>
      <c r="H2141" s="2" t="s">
        <v>561</v>
      </c>
      <c r="I2141" s="1" t="s">
        <v>14</v>
      </c>
      <c r="J2141">
        <f t="shared" si="33"/>
        <v>18</v>
      </c>
      <c r="K2141" t="str">
        <f>VLOOKUP(C2141,Region!$A$2:$B$3416,2,FALSE)</f>
        <v>中国</v>
      </c>
      <c r="L2141" t="str">
        <f>VLOOKUP(D2141,Region!$A$2:$B$3416,2,FALSE)</f>
        <v>辽宁</v>
      </c>
      <c r="M2141" t="str">
        <f>VLOOKUP(E2141,Region!$A$2:$B$3416,2,FALSE)</f>
        <v>大连</v>
      </c>
      <c r="N2141" t="str">
        <f>VLOOKUP(F2141,Region!$A$2:$B$3416,2,FALSE)</f>
        <v>甘井子区</v>
      </c>
    </row>
    <row r="2142" spans="1:14" x14ac:dyDescent="0.2">
      <c r="A2142" s="1">
        <v>228921</v>
      </c>
      <c r="B2142" s="1">
        <v>232592</v>
      </c>
      <c r="C2142" s="3">
        <v>1</v>
      </c>
      <c r="D2142" s="3">
        <v>17</v>
      </c>
      <c r="E2142" s="3">
        <v>242</v>
      </c>
      <c r="F2142" s="3">
        <v>2050</v>
      </c>
      <c r="G2142" s="1">
        <v>80.55</v>
      </c>
      <c r="H2142" s="2" t="s">
        <v>1604</v>
      </c>
      <c r="I2142" s="1" t="s">
        <v>11</v>
      </c>
      <c r="J2142">
        <f t="shared" si="33"/>
        <v>0</v>
      </c>
      <c r="K2142" t="str">
        <f>VLOOKUP(C2142,Region!$A$2:$B$3416,2,FALSE)</f>
        <v>中国</v>
      </c>
      <c r="L2142" t="str">
        <f>VLOOKUP(D2142,Region!$A$2:$B$3416,2,FALSE)</f>
        <v>江西</v>
      </c>
      <c r="M2142" t="str">
        <f>VLOOKUP(E2142,Region!$A$2:$B$3416,2,FALSE)</f>
        <v>宜春</v>
      </c>
      <c r="N2142" t="str">
        <f>VLOOKUP(F2142,Region!$A$2:$B$3416,2,FALSE)</f>
        <v>高安市</v>
      </c>
    </row>
    <row r="2143" spans="1:14" x14ac:dyDescent="0.2">
      <c r="A2143" s="1">
        <v>228922</v>
      </c>
      <c r="B2143" s="1">
        <v>232594</v>
      </c>
      <c r="C2143" s="3">
        <v>1</v>
      </c>
      <c r="D2143" s="3">
        <v>13</v>
      </c>
      <c r="E2143" s="3">
        <v>181</v>
      </c>
      <c r="F2143" s="3">
        <v>1558</v>
      </c>
      <c r="G2143" s="1">
        <v>101.55</v>
      </c>
      <c r="H2143" s="2" t="s">
        <v>1604</v>
      </c>
      <c r="I2143" s="1" t="s">
        <v>11</v>
      </c>
      <c r="J2143">
        <f t="shared" si="33"/>
        <v>0</v>
      </c>
      <c r="K2143" t="str">
        <f>VLOOKUP(C2143,Region!$A$2:$B$3416,2,FALSE)</f>
        <v>中国</v>
      </c>
      <c r="L2143" t="str">
        <f>VLOOKUP(D2143,Region!$A$2:$B$3416,2,FALSE)</f>
        <v>湖北</v>
      </c>
      <c r="M2143" t="str">
        <f>VLOOKUP(E2143,Region!$A$2:$B$3416,2,FALSE)</f>
        <v>仙桃</v>
      </c>
      <c r="N2143" t="str">
        <f>VLOOKUP(F2143,Region!$A$2:$B$3416,2,FALSE)</f>
        <v>仙桃市</v>
      </c>
    </row>
    <row r="2144" spans="1:14" x14ac:dyDescent="0.2">
      <c r="A2144" s="1">
        <v>228923</v>
      </c>
      <c r="B2144" s="1">
        <v>232595</v>
      </c>
      <c r="C2144" s="3">
        <v>1</v>
      </c>
      <c r="D2144" s="3">
        <v>30</v>
      </c>
      <c r="E2144" s="3">
        <v>372</v>
      </c>
      <c r="F2144" s="3">
        <v>3140</v>
      </c>
      <c r="G2144" s="1">
        <v>37</v>
      </c>
      <c r="H2144" s="2" t="s">
        <v>557</v>
      </c>
      <c r="I2144" s="1" t="s">
        <v>14</v>
      </c>
      <c r="J2144">
        <f t="shared" si="33"/>
        <v>18</v>
      </c>
      <c r="K2144" t="str">
        <f>VLOOKUP(C2144,Region!$A$2:$B$3416,2,FALSE)</f>
        <v>中国</v>
      </c>
      <c r="L2144" t="str">
        <f>VLOOKUP(D2144,Region!$A$2:$B$3416,2,FALSE)</f>
        <v>云南</v>
      </c>
      <c r="M2144" t="str">
        <f>VLOOKUP(E2144,Region!$A$2:$B$3416,2,FALSE)</f>
        <v>楚雄</v>
      </c>
      <c r="N2144" t="str">
        <f>VLOOKUP(F2144,Region!$A$2:$B$3416,2,FALSE)</f>
        <v>牟定县</v>
      </c>
    </row>
    <row r="2145" spans="1:14" x14ac:dyDescent="0.2">
      <c r="A2145" s="1">
        <v>228924</v>
      </c>
      <c r="B2145" s="1">
        <v>232596</v>
      </c>
      <c r="C2145" s="3">
        <v>1</v>
      </c>
      <c r="D2145" s="3">
        <v>6</v>
      </c>
      <c r="E2145" s="3">
        <v>76</v>
      </c>
      <c r="F2145" s="3">
        <v>695</v>
      </c>
      <c r="G2145" s="1">
        <v>66.900000000000006</v>
      </c>
      <c r="H2145" s="2" t="s">
        <v>558</v>
      </c>
      <c r="I2145" s="1" t="s">
        <v>11</v>
      </c>
      <c r="J2145">
        <f t="shared" si="33"/>
        <v>18</v>
      </c>
      <c r="K2145" t="str">
        <f>VLOOKUP(C2145,Region!$A$2:$B$3416,2,FALSE)</f>
        <v>中国</v>
      </c>
      <c r="L2145" t="str">
        <f>VLOOKUP(D2145,Region!$A$2:$B$3416,2,FALSE)</f>
        <v>广东</v>
      </c>
      <c r="M2145" t="str">
        <f>VLOOKUP(E2145,Region!$A$2:$B$3416,2,FALSE)</f>
        <v>广州</v>
      </c>
      <c r="N2145" t="str">
        <f>VLOOKUP(F2145,Region!$A$2:$B$3416,2,FALSE)</f>
        <v>白云区</v>
      </c>
    </row>
    <row r="2146" spans="1:14" x14ac:dyDescent="0.2">
      <c r="A2146" s="1">
        <v>228925</v>
      </c>
      <c r="B2146" s="1">
        <v>232596</v>
      </c>
      <c r="C2146" s="3">
        <v>1</v>
      </c>
      <c r="D2146" s="3">
        <v>6</v>
      </c>
      <c r="E2146" s="3">
        <v>76</v>
      </c>
      <c r="F2146" s="3">
        <v>695</v>
      </c>
      <c r="G2146" s="1">
        <v>66.900000000000006</v>
      </c>
      <c r="H2146" s="2" t="s">
        <v>558</v>
      </c>
      <c r="I2146" s="1" t="s">
        <v>11</v>
      </c>
      <c r="J2146">
        <f t="shared" si="33"/>
        <v>18</v>
      </c>
      <c r="K2146" t="str">
        <f>VLOOKUP(C2146,Region!$A$2:$B$3416,2,FALSE)</f>
        <v>中国</v>
      </c>
      <c r="L2146" t="str">
        <f>VLOOKUP(D2146,Region!$A$2:$B$3416,2,FALSE)</f>
        <v>广东</v>
      </c>
      <c r="M2146" t="str">
        <f>VLOOKUP(E2146,Region!$A$2:$B$3416,2,FALSE)</f>
        <v>广州</v>
      </c>
      <c r="N2146" t="str">
        <f>VLOOKUP(F2146,Region!$A$2:$B$3416,2,FALSE)</f>
        <v>白云区</v>
      </c>
    </row>
    <row r="2147" spans="1:14" x14ac:dyDescent="0.2">
      <c r="A2147" s="1">
        <v>228926</v>
      </c>
      <c r="B2147" s="1">
        <v>232597</v>
      </c>
      <c r="C2147" s="3">
        <v>1</v>
      </c>
      <c r="D2147" s="3">
        <v>17</v>
      </c>
      <c r="E2147" s="3">
        <v>242</v>
      </c>
      <c r="F2147" s="3">
        <v>2050</v>
      </c>
      <c r="G2147" s="1">
        <v>81.599999999999994</v>
      </c>
      <c r="H2147" s="2" t="s">
        <v>556</v>
      </c>
      <c r="I2147" s="1" t="s">
        <v>22</v>
      </c>
      <c r="J2147">
        <f t="shared" si="33"/>
        <v>18</v>
      </c>
      <c r="K2147" t="str">
        <f>VLOOKUP(C2147,Region!$A$2:$B$3416,2,FALSE)</f>
        <v>中国</v>
      </c>
      <c r="L2147" t="str">
        <f>VLOOKUP(D2147,Region!$A$2:$B$3416,2,FALSE)</f>
        <v>江西</v>
      </c>
      <c r="M2147" t="str">
        <f>VLOOKUP(E2147,Region!$A$2:$B$3416,2,FALSE)</f>
        <v>宜春</v>
      </c>
      <c r="N2147" t="str">
        <f>VLOOKUP(F2147,Region!$A$2:$B$3416,2,FALSE)</f>
        <v>高安市</v>
      </c>
    </row>
    <row r="2148" spans="1:14" x14ac:dyDescent="0.2">
      <c r="A2148" s="1">
        <v>228927</v>
      </c>
      <c r="B2148" s="1">
        <v>232606</v>
      </c>
      <c r="C2148" s="3">
        <v>1</v>
      </c>
      <c r="D2148" s="3">
        <v>6</v>
      </c>
      <c r="E2148" s="3">
        <v>77</v>
      </c>
      <c r="F2148" s="3">
        <v>705</v>
      </c>
      <c r="G2148" s="1">
        <v>164.55</v>
      </c>
      <c r="H2148" s="2" t="s">
        <v>1604</v>
      </c>
      <c r="I2148" s="1" t="s">
        <v>13</v>
      </c>
      <c r="J2148">
        <f t="shared" si="33"/>
        <v>0</v>
      </c>
      <c r="K2148" t="str">
        <f>VLOOKUP(C2148,Region!$A$2:$B$3416,2,FALSE)</f>
        <v>中国</v>
      </c>
      <c r="L2148" t="str">
        <f>VLOOKUP(D2148,Region!$A$2:$B$3416,2,FALSE)</f>
        <v>广东</v>
      </c>
      <c r="M2148" t="str">
        <f>VLOOKUP(E2148,Region!$A$2:$B$3416,2,FALSE)</f>
        <v>深圳</v>
      </c>
      <c r="N2148" t="str">
        <f>VLOOKUP(F2148,Region!$A$2:$B$3416,2,FALSE)</f>
        <v>福田区</v>
      </c>
    </row>
    <row r="2149" spans="1:14" x14ac:dyDescent="0.2">
      <c r="A2149" s="1">
        <v>228928</v>
      </c>
      <c r="B2149" s="1">
        <v>232608</v>
      </c>
      <c r="C2149" s="3">
        <v>1</v>
      </c>
      <c r="D2149" s="3">
        <v>25</v>
      </c>
      <c r="E2149" s="3">
        <v>321</v>
      </c>
      <c r="F2149" s="3">
        <v>2710</v>
      </c>
      <c r="G2149" s="1">
        <v>204.15</v>
      </c>
      <c r="H2149" s="2" t="s">
        <v>548</v>
      </c>
      <c r="I2149" s="1" t="s">
        <v>14</v>
      </c>
      <c r="J2149">
        <f t="shared" si="33"/>
        <v>18</v>
      </c>
      <c r="K2149" t="str">
        <f>VLOOKUP(C2149,Region!$A$2:$B$3416,2,FALSE)</f>
        <v>中国</v>
      </c>
      <c r="L2149" t="str">
        <f>VLOOKUP(D2149,Region!$A$2:$B$3416,2,FALSE)</f>
        <v>上海</v>
      </c>
      <c r="M2149" t="str">
        <f>VLOOKUP(E2149,Region!$A$2:$B$3416,2,FALSE)</f>
        <v>上海</v>
      </c>
      <c r="N2149" t="str">
        <f>VLOOKUP(F2149,Region!$A$2:$B$3416,2,FALSE)</f>
        <v>静安区</v>
      </c>
    </row>
    <row r="2150" spans="1:14" x14ac:dyDescent="0.2">
      <c r="A2150" s="1">
        <v>228929</v>
      </c>
      <c r="B2150" s="1">
        <v>232613</v>
      </c>
      <c r="C2150" s="3">
        <v>1</v>
      </c>
      <c r="D2150" s="3">
        <v>16</v>
      </c>
      <c r="E2150" s="3">
        <v>232</v>
      </c>
      <c r="F2150" s="3">
        <v>1955</v>
      </c>
      <c r="G2150" s="1">
        <v>71.900000000000006</v>
      </c>
      <c r="H2150" s="2" t="s">
        <v>544</v>
      </c>
      <c r="I2150" s="1" t="s">
        <v>14</v>
      </c>
      <c r="J2150">
        <f t="shared" si="33"/>
        <v>18</v>
      </c>
      <c r="K2150" t="str">
        <f>VLOOKUP(C2150,Region!$A$2:$B$3416,2,FALSE)</f>
        <v>中国</v>
      </c>
      <c r="L2150" t="str">
        <f>VLOOKUP(D2150,Region!$A$2:$B$3416,2,FALSE)</f>
        <v>江苏</v>
      </c>
      <c r="M2150" t="str">
        <f>VLOOKUP(E2150,Region!$A$2:$B$3416,2,FALSE)</f>
        <v>镇江</v>
      </c>
      <c r="N2150" t="str">
        <f>VLOOKUP(F2150,Region!$A$2:$B$3416,2,FALSE)</f>
        <v>丹阳市</v>
      </c>
    </row>
    <row r="2151" spans="1:14" x14ac:dyDescent="0.2">
      <c r="A2151" s="1">
        <v>228930</v>
      </c>
      <c r="B2151" s="1">
        <v>231628</v>
      </c>
      <c r="C2151" s="3">
        <v>1</v>
      </c>
      <c r="D2151" s="3">
        <v>14</v>
      </c>
      <c r="E2151" s="3">
        <v>201</v>
      </c>
      <c r="F2151" s="3">
        <v>1684</v>
      </c>
      <c r="G2151" s="1">
        <v>1847.1</v>
      </c>
      <c r="H2151" s="2" t="s">
        <v>526</v>
      </c>
      <c r="I2151" s="1" t="s">
        <v>10</v>
      </c>
      <c r="J2151">
        <f t="shared" si="33"/>
        <v>19</v>
      </c>
      <c r="K2151" t="str">
        <f>VLOOKUP(C2151,Region!$A$2:$B$3416,2,FALSE)</f>
        <v>中国</v>
      </c>
      <c r="L2151" t="str">
        <f>VLOOKUP(D2151,Region!$A$2:$B$3416,2,FALSE)</f>
        <v>湖南</v>
      </c>
      <c r="M2151" t="str">
        <f>VLOOKUP(E2151,Region!$A$2:$B$3416,2,FALSE)</f>
        <v>衡阳</v>
      </c>
      <c r="N2151" t="str">
        <f>VLOOKUP(F2151,Region!$A$2:$B$3416,2,FALSE)</f>
        <v>蒸湘区</v>
      </c>
    </row>
    <row r="2152" spans="1:14" x14ac:dyDescent="0.2">
      <c r="A2152" s="1">
        <v>228931</v>
      </c>
      <c r="B2152" s="1">
        <v>231633</v>
      </c>
      <c r="C2152" s="3">
        <v>1</v>
      </c>
      <c r="D2152" s="3">
        <v>26</v>
      </c>
      <c r="E2152" s="3">
        <v>322</v>
      </c>
      <c r="F2152" s="3">
        <v>2725</v>
      </c>
      <c r="G2152" s="1">
        <v>300</v>
      </c>
      <c r="H2152" s="2" t="s">
        <v>522</v>
      </c>
      <c r="I2152" s="1" t="s">
        <v>13</v>
      </c>
      <c r="J2152">
        <f t="shared" si="33"/>
        <v>19</v>
      </c>
      <c r="K2152" t="str">
        <f>VLOOKUP(C2152,Region!$A$2:$B$3416,2,FALSE)</f>
        <v>中国</v>
      </c>
      <c r="L2152" t="str">
        <f>VLOOKUP(D2152,Region!$A$2:$B$3416,2,FALSE)</f>
        <v>四川</v>
      </c>
      <c r="M2152" t="str">
        <f>VLOOKUP(E2152,Region!$A$2:$B$3416,2,FALSE)</f>
        <v>成都</v>
      </c>
      <c r="N2152" t="str">
        <f>VLOOKUP(F2152,Region!$A$2:$B$3416,2,FALSE)</f>
        <v>武侯区</v>
      </c>
    </row>
    <row r="2153" spans="1:14" x14ac:dyDescent="0.2">
      <c r="A2153" s="1">
        <v>228932</v>
      </c>
      <c r="B2153" s="1">
        <v>231636</v>
      </c>
      <c r="C2153" s="3">
        <v>1</v>
      </c>
      <c r="D2153" s="3">
        <v>6</v>
      </c>
      <c r="E2153" s="3">
        <v>76</v>
      </c>
      <c r="F2153" s="3">
        <v>701</v>
      </c>
      <c r="G2153" s="1">
        <v>65.849999999999994</v>
      </c>
      <c r="H2153" s="2" t="s">
        <v>474</v>
      </c>
      <c r="I2153" s="1" t="s">
        <v>11</v>
      </c>
      <c r="J2153">
        <f t="shared" si="33"/>
        <v>20</v>
      </c>
      <c r="K2153" t="str">
        <f>VLOOKUP(C2153,Region!$A$2:$B$3416,2,FALSE)</f>
        <v>中国</v>
      </c>
      <c r="L2153" t="str">
        <f>VLOOKUP(D2153,Region!$A$2:$B$3416,2,FALSE)</f>
        <v>广东</v>
      </c>
      <c r="M2153" t="str">
        <f>VLOOKUP(E2153,Region!$A$2:$B$3416,2,FALSE)</f>
        <v>广州</v>
      </c>
      <c r="N2153" t="str">
        <f>VLOOKUP(F2153,Region!$A$2:$B$3416,2,FALSE)</f>
        <v>花都区</v>
      </c>
    </row>
    <row r="2154" spans="1:14" x14ac:dyDescent="0.2">
      <c r="A2154" s="1">
        <v>228933</v>
      </c>
      <c r="B2154" s="1">
        <v>231646</v>
      </c>
      <c r="C2154" s="3">
        <v>1</v>
      </c>
      <c r="D2154" s="3">
        <v>23</v>
      </c>
      <c r="E2154" s="3">
        <v>304</v>
      </c>
      <c r="F2154" s="3">
        <v>2517</v>
      </c>
      <c r="G2154" s="1">
        <v>729.75</v>
      </c>
      <c r="H2154" s="2" t="s">
        <v>512</v>
      </c>
      <c r="I2154" s="1" t="s">
        <v>10</v>
      </c>
      <c r="J2154">
        <f t="shared" si="33"/>
        <v>19</v>
      </c>
      <c r="K2154" t="str">
        <f>VLOOKUP(C2154,Region!$A$2:$B$3416,2,FALSE)</f>
        <v>中国</v>
      </c>
      <c r="L2154" t="str">
        <f>VLOOKUP(D2154,Region!$A$2:$B$3416,2,FALSE)</f>
        <v>山西</v>
      </c>
      <c r="M2154" t="str">
        <f>VLOOKUP(E2154,Region!$A$2:$B$3416,2,FALSE)</f>
        <v>晋中</v>
      </c>
      <c r="N2154" t="str">
        <f>VLOOKUP(F2154,Region!$A$2:$B$3416,2,FALSE)</f>
        <v>介休市</v>
      </c>
    </row>
    <row r="2155" spans="1:14" x14ac:dyDescent="0.2">
      <c r="A2155" s="1">
        <v>228934</v>
      </c>
      <c r="B2155" s="1">
        <v>231650</v>
      </c>
      <c r="C2155" s="3">
        <v>1</v>
      </c>
      <c r="D2155" s="3">
        <v>3</v>
      </c>
      <c r="E2155" s="3">
        <v>3401</v>
      </c>
      <c r="F2155" s="3">
        <v>3403</v>
      </c>
      <c r="G2155" s="1">
        <v>155.9</v>
      </c>
      <c r="H2155" s="2" t="s">
        <v>387</v>
      </c>
      <c r="I2155" s="1" t="s">
        <v>13</v>
      </c>
      <c r="J2155">
        <f t="shared" si="33"/>
        <v>21</v>
      </c>
      <c r="K2155" t="str">
        <f>VLOOKUP(C2155,Region!$A$2:$B$3416,2,FALSE)</f>
        <v>中国</v>
      </c>
      <c r="L2155" t="str">
        <f>VLOOKUP(D2155,Region!$A$2:$B$3416,2,FALSE)</f>
        <v>安徽</v>
      </c>
      <c r="M2155" t="str">
        <f>VLOOKUP(E2155,Region!$A$2:$B$3416,2,FALSE)</f>
        <v>合肥</v>
      </c>
      <c r="N2155" t="str">
        <f>VLOOKUP(F2155,Region!$A$2:$B$3416,2,FALSE)</f>
        <v>瑶海区</v>
      </c>
    </row>
    <row r="2156" spans="1:14" x14ac:dyDescent="0.2">
      <c r="A2156" s="1">
        <v>228935</v>
      </c>
      <c r="B2156" s="1">
        <v>231655</v>
      </c>
      <c r="C2156" s="3">
        <v>1</v>
      </c>
      <c r="D2156" s="3">
        <v>14</v>
      </c>
      <c r="E2156" s="3">
        <v>197</v>
      </c>
      <c r="F2156" s="3">
        <v>1648</v>
      </c>
      <c r="G2156" s="1">
        <v>57.5</v>
      </c>
      <c r="H2156" s="2" t="s">
        <v>502</v>
      </c>
      <c r="I2156" s="1" t="s">
        <v>14</v>
      </c>
      <c r="J2156">
        <f t="shared" si="33"/>
        <v>19</v>
      </c>
      <c r="K2156" t="str">
        <f>VLOOKUP(C2156,Region!$A$2:$B$3416,2,FALSE)</f>
        <v>中国</v>
      </c>
      <c r="L2156" t="str">
        <f>VLOOKUP(D2156,Region!$A$2:$B$3416,2,FALSE)</f>
        <v>湖南</v>
      </c>
      <c r="M2156" t="str">
        <f>VLOOKUP(E2156,Region!$A$2:$B$3416,2,FALSE)</f>
        <v>长沙</v>
      </c>
      <c r="N2156" t="str">
        <f>VLOOKUP(F2156,Region!$A$2:$B$3416,2,FALSE)</f>
        <v>芙蓉区</v>
      </c>
    </row>
    <row r="2157" spans="1:14" x14ac:dyDescent="0.2">
      <c r="A2157" s="1">
        <v>228936</v>
      </c>
      <c r="B2157" s="1">
        <v>231656</v>
      </c>
      <c r="C2157" s="3">
        <v>1</v>
      </c>
      <c r="D2157" s="3">
        <v>30</v>
      </c>
      <c r="E2157" s="3">
        <v>367</v>
      </c>
      <c r="F2157" s="3">
        <v>3103</v>
      </c>
      <c r="G2157" s="1">
        <v>270.60000000000002</v>
      </c>
      <c r="H2157" s="2" t="s">
        <v>503</v>
      </c>
      <c r="I2157" s="1" t="s">
        <v>10</v>
      </c>
      <c r="J2157">
        <f t="shared" si="33"/>
        <v>19</v>
      </c>
      <c r="K2157" t="str">
        <f>VLOOKUP(C2157,Region!$A$2:$B$3416,2,FALSE)</f>
        <v>中国</v>
      </c>
      <c r="L2157" t="str">
        <f>VLOOKUP(D2157,Region!$A$2:$B$3416,2,FALSE)</f>
        <v>云南</v>
      </c>
      <c r="M2157" t="str">
        <f>VLOOKUP(E2157,Region!$A$2:$B$3416,2,FALSE)</f>
        <v>昆明</v>
      </c>
      <c r="N2157" t="str">
        <f>VLOOKUP(F2157,Region!$A$2:$B$3416,2,FALSE)</f>
        <v>西山区</v>
      </c>
    </row>
    <row r="2158" spans="1:14" x14ac:dyDescent="0.2">
      <c r="A2158" s="1">
        <v>228937</v>
      </c>
      <c r="B2158" s="1">
        <v>231656</v>
      </c>
      <c r="C2158" s="3">
        <v>1</v>
      </c>
      <c r="D2158" s="3">
        <v>30</v>
      </c>
      <c r="E2158" s="3">
        <v>367</v>
      </c>
      <c r="F2158" s="3">
        <v>3103</v>
      </c>
      <c r="G2158" s="1">
        <v>270.60000000000002</v>
      </c>
      <c r="H2158" s="2" t="s">
        <v>503</v>
      </c>
      <c r="I2158" s="1" t="s">
        <v>10</v>
      </c>
      <c r="J2158">
        <f t="shared" si="33"/>
        <v>19</v>
      </c>
      <c r="K2158" t="str">
        <f>VLOOKUP(C2158,Region!$A$2:$B$3416,2,FALSE)</f>
        <v>中国</v>
      </c>
      <c r="L2158" t="str">
        <f>VLOOKUP(D2158,Region!$A$2:$B$3416,2,FALSE)</f>
        <v>云南</v>
      </c>
      <c r="M2158" t="str">
        <f>VLOOKUP(E2158,Region!$A$2:$B$3416,2,FALSE)</f>
        <v>昆明</v>
      </c>
      <c r="N2158" t="str">
        <f>VLOOKUP(F2158,Region!$A$2:$B$3416,2,FALSE)</f>
        <v>西山区</v>
      </c>
    </row>
    <row r="2159" spans="1:14" x14ac:dyDescent="0.2">
      <c r="A2159" s="1">
        <v>228938</v>
      </c>
      <c r="B2159" s="1">
        <v>231661</v>
      </c>
      <c r="C2159" s="3">
        <v>1</v>
      </c>
      <c r="D2159" s="3">
        <v>6</v>
      </c>
      <c r="E2159" s="3">
        <v>86</v>
      </c>
      <c r="F2159" s="3">
        <v>782</v>
      </c>
      <c r="G2159" s="1">
        <v>201.35</v>
      </c>
      <c r="H2159" s="2" t="s">
        <v>499</v>
      </c>
      <c r="I2159" s="1" t="s">
        <v>10</v>
      </c>
      <c r="J2159">
        <f t="shared" si="33"/>
        <v>19</v>
      </c>
      <c r="K2159" t="str">
        <f>VLOOKUP(C2159,Region!$A$2:$B$3416,2,FALSE)</f>
        <v>中国</v>
      </c>
      <c r="L2159" t="str">
        <f>VLOOKUP(D2159,Region!$A$2:$B$3416,2,FALSE)</f>
        <v>广东</v>
      </c>
      <c r="M2159" t="str">
        <f>VLOOKUP(E2159,Region!$A$2:$B$3416,2,FALSE)</f>
        <v>梅州</v>
      </c>
      <c r="N2159" t="str">
        <f>VLOOKUP(F2159,Region!$A$2:$B$3416,2,FALSE)</f>
        <v>梅江区</v>
      </c>
    </row>
    <row r="2160" spans="1:14" x14ac:dyDescent="0.2">
      <c r="A2160" s="1">
        <v>228939</v>
      </c>
      <c r="B2160" s="1">
        <v>231661</v>
      </c>
      <c r="C2160" s="3">
        <v>1</v>
      </c>
      <c r="D2160" s="3">
        <v>6</v>
      </c>
      <c r="E2160" s="3">
        <v>86</v>
      </c>
      <c r="F2160" s="3">
        <v>782</v>
      </c>
      <c r="G2160" s="1">
        <v>201.35</v>
      </c>
      <c r="H2160" s="2" t="s">
        <v>499</v>
      </c>
      <c r="I2160" s="1" t="s">
        <v>10</v>
      </c>
      <c r="J2160">
        <f t="shared" si="33"/>
        <v>19</v>
      </c>
      <c r="K2160" t="str">
        <f>VLOOKUP(C2160,Region!$A$2:$B$3416,2,FALSE)</f>
        <v>中国</v>
      </c>
      <c r="L2160" t="str">
        <f>VLOOKUP(D2160,Region!$A$2:$B$3416,2,FALSE)</f>
        <v>广东</v>
      </c>
      <c r="M2160" t="str">
        <f>VLOOKUP(E2160,Region!$A$2:$B$3416,2,FALSE)</f>
        <v>梅州</v>
      </c>
      <c r="N2160" t="str">
        <f>VLOOKUP(F2160,Region!$A$2:$B$3416,2,FALSE)</f>
        <v>梅江区</v>
      </c>
    </row>
    <row r="2161" spans="1:14" x14ac:dyDescent="0.2">
      <c r="A2161" s="1">
        <v>228940</v>
      </c>
      <c r="B2161" s="1">
        <v>231664</v>
      </c>
      <c r="C2161" s="3">
        <v>1</v>
      </c>
      <c r="D2161" s="3">
        <v>9</v>
      </c>
      <c r="E2161" s="3">
        <v>133</v>
      </c>
      <c r="F2161" s="3">
        <v>0</v>
      </c>
      <c r="G2161" s="1">
        <v>83.7</v>
      </c>
      <c r="H2161" s="2" t="s">
        <v>498</v>
      </c>
      <c r="I2161" s="1" t="s">
        <v>14</v>
      </c>
      <c r="J2161">
        <f t="shared" si="33"/>
        <v>19</v>
      </c>
      <c r="K2161" t="str">
        <f>VLOOKUP(C2161,Region!$A$2:$B$3416,2,FALSE)</f>
        <v>中国</v>
      </c>
      <c r="L2161" t="str">
        <f>VLOOKUP(D2161,Region!$A$2:$B$3416,2,FALSE)</f>
        <v>海南</v>
      </c>
      <c r="M2161" t="str">
        <f>VLOOKUP(E2161,Region!$A$2:$B$3416,2,FALSE)</f>
        <v>屯昌县</v>
      </c>
      <c r="N2161" t="e">
        <f>VLOOKUP(F2161,Region!$A$2:$B$3416,2,FALSE)</f>
        <v>#N/A</v>
      </c>
    </row>
    <row r="2162" spans="1:14" x14ac:dyDescent="0.2">
      <c r="A2162" s="1">
        <v>228941</v>
      </c>
      <c r="B2162" s="1">
        <v>231668</v>
      </c>
      <c r="C2162" s="3">
        <v>1</v>
      </c>
      <c r="D2162" s="3">
        <v>17</v>
      </c>
      <c r="E2162" s="3">
        <v>233</v>
      </c>
      <c r="F2162" s="3">
        <v>1958</v>
      </c>
      <c r="G2162" s="1">
        <v>102.9</v>
      </c>
      <c r="H2162" s="2" t="s">
        <v>492</v>
      </c>
      <c r="I2162" s="1" t="s">
        <v>14</v>
      </c>
      <c r="J2162">
        <f t="shared" si="33"/>
        <v>19</v>
      </c>
      <c r="K2162" t="str">
        <f>VLOOKUP(C2162,Region!$A$2:$B$3416,2,FALSE)</f>
        <v>中国</v>
      </c>
      <c r="L2162" t="str">
        <f>VLOOKUP(D2162,Region!$A$2:$B$3416,2,FALSE)</f>
        <v>江西</v>
      </c>
      <c r="M2162" t="str">
        <f>VLOOKUP(E2162,Region!$A$2:$B$3416,2,FALSE)</f>
        <v>南昌</v>
      </c>
      <c r="N2162" t="str">
        <f>VLOOKUP(F2162,Region!$A$2:$B$3416,2,FALSE)</f>
        <v>东湖区</v>
      </c>
    </row>
    <row r="2163" spans="1:14" x14ac:dyDescent="0.2">
      <c r="A2163" s="1">
        <v>228942</v>
      </c>
      <c r="B2163" s="1">
        <v>231670</v>
      </c>
      <c r="C2163" s="3">
        <v>1</v>
      </c>
      <c r="D2163" s="3">
        <v>13</v>
      </c>
      <c r="E2163" s="3">
        <v>185</v>
      </c>
      <c r="F2163" s="3">
        <v>1582</v>
      </c>
      <c r="G2163" s="1">
        <v>481.4</v>
      </c>
      <c r="H2163" s="2" t="s">
        <v>481</v>
      </c>
      <c r="I2163" s="1" t="s">
        <v>10</v>
      </c>
      <c r="J2163">
        <f t="shared" si="33"/>
        <v>19</v>
      </c>
      <c r="K2163" t="str">
        <f>VLOOKUP(C2163,Region!$A$2:$B$3416,2,FALSE)</f>
        <v>中国</v>
      </c>
      <c r="L2163" t="str">
        <f>VLOOKUP(D2163,Region!$A$2:$B$3416,2,FALSE)</f>
        <v>湖北</v>
      </c>
      <c r="M2163" t="str">
        <f>VLOOKUP(E2163,Region!$A$2:$B$3416,2,FALSE)</f>
        <v>荆门</v>
      </c>
      <c r="N2163" t="str">
        <f>VLOOKUP(F2163,Region!$A$2:$B$3416,2,FALSE)</f>
        <v>沙洋县</v>
      </c>
    </row>
    <row r="2164" spans="1:14" x14ac:dyDescent="0.2">
      <c r="A2164" s="1">
        <v>228943</v>
      </c>
      <c r="B2164" s="1">
        <v>231674</v>
      </c>
      <c r="C2164" s="3">
        <v>1</v>
      </c>
      <c r="D2164" s="3">
        <v>17</v>
      </c>
      <c r="E2164" s="3">
        <v>243</v>
      </c>
      <c r="F2164" s="3">
        <v>2057</v>
      </c>
      <c r="G2164" s="1">
        <v>169.8</v>
      </c>
      <c r="H2164" s="2" t="s">
        <v>488</v>
      </c>
      <c r="I2164" s="1" t="s">
        <v>13</v>
      </c>
      <c r="J2164">
        <f t="shared" si="33"/>
        <v>19</v>
      </c>
      <c r="K2164" t="str">
        <f>VLOOKUP(C2164,Region!$A$2:$B$3416,2,FALSE)</f>
        <v>中国</v>
      </c>
      <c r="L2164" t="str">
        <f>VLOOKUP(D2164,Region!$A$2:$B$3416,2,FALSE)</f>
        <v>江西</v>
      </c>
      <c r="M2164" t="str">
        <f>VLOOKUP(E2164,Region!$A$2:$B$3416,2,FALSE)</f>
        <v>鹰潭</v>
      </c>
      <c r="N2164" t="str">
        <f>VLOOKUP(F2164,Region!$A$2:$B$3416,2,FALSE)</f>
        <v>月湖区</v>
      </c>
    </row>
    <row r="2165" spans="1:14" x14ac:dyDescent="0.2">
      <c r="A2165" s="1">
        <v>228944</v>
      </c>
      <c r="B2165" s="1">
        <v>231675</v>
      </c>
      <c r="C2165" s="3">
        <v>1</v>
      </c>
      <c r="D2165" s="3">
        <v>6</v>
      </c>
      <c r="E2165" s="3">
        <v>88</v>
      </c>
      <c r="F2165" s="3">
        <v>798</v>
      </c>
      <c r="G2165" s="1">
        <v>146.69999999999999</v>
      </c>
      <c r="H2165" s="2" t="s">
        <v>486</v>
      </c>
      <c r="I2165" s="1" t="s">
        <v>14</v>
      </c>
      <c r="J2165">
        <f t="shared" si="33"/>
        <v>19</v>
      </c>
      <c r="K2165" t="str">
        <f>VLOOKUP(C2165,Region!$A$2:$B$3416,2,FALSE)</f>
        <v>中国</v>
      </c>
      <c r="L2165" t="str">
        <f>VLOOKUP(D2165,Region!$A$2:$B$3416,2,FALSE)</f>
        <v>广东</v>
      </c>
      <c r="M2165" t="str">
        <f>VLOOKUP(E2165,Region!$A$2:$B$3416,2,FALSE)</f>
        <v>汕头</v>
      </c>
      <c r="N2165" t="str">
        <f>VLOOKUP(F2165,Region!$A$2:$B$3416,2,FALSE)</f>
        <v>潮阳区</v>
      </c>
    </row>
    <row r="2166" spans="1:14" x14ac:dyDescent="0.2">
      <c r="A2166" s="1">
        <v>228945</v>
      </c>
      <c r="B2166" s="1">
        <v>231676</v>
      </c>
      <c r="C2166" s="3">
        <v>1</v>
      </c>
      <c r="D2166" s="3">
        <v>3</v>
      </c>
      <c r="E2166" s="3">
        <v>37</v>
      </c>
      <c r="F2166" s="3">
        <v>413</v>
      </c>
      <c r="G2166" s="1">
        <v>66.650000000000006</v>
      </c>
      <c r="H2166" s="2" t="s">
        <v>487</v>
      </c>
      <c r="I2166" s="1" t="s">
        <v>14</v>
      </c>
      <c r="J2166">
        <f t="shared" si="33"/>
        <v>19</v>
      </c>
      <c r="K2166" t="str">
        <f>VLOOKUP(C2166,Region!$A$2:$B$3416,2,FALSE)</f>
        <v>中国</v>
      </c>
      <c r="L2166" t="str">
        <f>VLOOKUP(D2166,Region!$A$2:$B$3416,2,FALSE)</f>
        <v>安徽</v>
      </c>
      <c r="M2166" t="str">
        <f>VLOOKUP(E2166,Region!$A$2:$B$3416,2,FALSE)</f>
        <v>蚌埠</v>
      </c>
      <c r="N2166" t="str">
        <f>VLOOKUP(F2166,Region!$A$2:$B$3416,2,FALSE)</f>
        <v>怀远县</v>
      </c>
    </row>
    <row r="2167" spans="1:14" x14ac:dyDescent="0.2">
      <c r="A2167" s="1">
        <v>228946</v>
      </c>
      <c r="B2167" s="1">
        <v>231678</v>
      </c>
      <c r="C2167" s="3">
        <v>1</v>
      </c>
      <c r="D2167" s="3">
        <v>17</v>
      </c>
      <c r="E2167" s="3">
        <v>237</v>
      </c>
      <c r="F2167" s="3">
        <v>2013</v>
      </c>
      <c r="G2167" s="1">
        <v>86.6</v>
      </c>
      <c r="H2167" s="2" t="s">
        <v>442</v>
      </c>
      <c r="I2167" s="1" t="s">
        <v>13</v>
      </c>
      <c r="J2167">
        <f t="shared" si="33"/>
        <v>20</v>
      </c>
      <c r="K2167" t="str">
        <f>VLOOKUP(C2167,Region!$A$2:$B$3416,2,FALSE)</f>
        <v>中国</v>
      </c>
      <c r="L2167" t="str">
        <f>VLOOKUP(D2167,Region!$A$2:$B$3416,2,FALSE)</f>
        <v>江西</v>
      </c>
      <c r="M2167" t="str">
        <f>VLOOKUP(E2167,Region!$A$2:$B$3416,2,FALSE)</f>
        <v>景德镇</v>
      </c>
      <c r="N2167" t="str">
        <f>VLOOKUP(F2167,Region!$A$2:$B$3416,2,FALSE)</f>
        <v>昌江区</v>
      </c>
    </row>
    <row r="2168" spans="1:14" x14ac:dyDescent="0.2">
      <c r="A2168" s="1">
        <v>228947</v>
      </c>
      <c r="B2168" s="1">
        <v>231680</v>
      </c>
      <c r="C2168" s="3">
        <v>1</v>
      </c>
      <c r="D2168" s="3">
        <v>6</v>
      </c>
      <c r="E2168" s="3">
        <v>76</v>
      </c>
      <c r="F2168" s="3">
        <v>698</v>
      </c>
      <c r="G2168" s="1">
        <v>27</v>
      </c>
      <c r="H2168" s="2" t="s">
        <v>482</v>
      </c>
      <c r="I2168" s="1" t="s">
        <v>13</v>
      </c>
      <c r="J2168">
        <f t="shared" si="33"/>
        <v>19</v>
      </c>
      <c r="K2168" t="str">
        <f>VLOOKUP(C2168,Region!$A$2:$B$3416,2,FALSE)</f>
        <v>中国</v>
      </c>
      <c r="L2168" t="str">
        <f>VLOOKUP(D2168,Region!$A$2:$B$3416,2,FALSE)</f>
        <v>广东</v>
      </c>
      <c r="M2168" t="str">
        <f>VLOOKUP(E2168,Region!$A$2:$B$3416,2,FALSE)</f>
        <v>广州</v>
      </c>
      <c r="N2168" t="str">
        <f>VLOOKUP(F2168,Region!$A$2:$B$3416,2,FALSE)</f>
        <v>越秀区</v>
      </c>
    </row>
    <row r="2169" spans="1:14" x14ac:dyDescent="0.2">
      <c r="A2169" s="1">
        <v>228948</v>
      </c>
      <c r="B2169" s="1">
        <v>231680</v>
      </c>
      <c r="C2169" s="3">
        <v>1</v>
      </c>
      <c r="D2169" s="3">
        <v>6</v>
      </c>
      <c r="E2169" s="3">
        <v>76</v>
      </c>
      <c r="F2169" s="3">
        <v>698</v>
      </c>
      <c r="G2169" s="1">
        <v>27</v>
      </c>
      <c r="H2169" s="2" t="s">
        <v>482</v>
      </c>
      <c r="I2169" s="1" t="s">
        <v>13</v>
      </c>
      <c r="J2169">
        <f t="shared" si="33"/>
        <v>19</v>
      </c>
      <c r="K2169" t="str">
        <f>VLOOKUP(C2169,Region!$A$2:$B$3416,2,FALSE)</f>
        <v>中国</v>
      </c>
      <c r="L2169" t="str">
        <f>VLOOKUP(D2169,Region!$A$2:$B$3416,2,FALSE)</f>
        <v>广东</v>
      </c>
      <c r="M2169" t="str">
        <f>VLOOKUP(E2169,Region!$A$2:$B$3416,2,FALSE)</f>
        <v>广州</v>
      </c>
      <c r="N2169" t="str">
        <f>VLOOKUP(F2169,Region!$A$2:$B$3416,2,FALSE)</f>
        <v>越秀区</v>
      </c>
    </row>
    <row r="2170" spans="1:14" x14ac:dyDescent="0.2">
      <c r="A2170" s="1">
        <v>228949</v>
      </c>
      <c r="B2170" s="1">
        <v>231683</v>
      </c>
      <c r="C2170" s="3">
        <v>1</v>
      </c>
      <c r="D2170" s="3">
        <v>18</v>
      </c>
      <c r="E2170" s="3">
        <v>249</v>
      </c>
      <c r="F2170" s="3">
        <v>2106</v>
      </c>
      <c r="G2170" s="1">
        <v>170.5</v>
      </c>
      <c r="H2170" s="2" t="s">
        <v>476</v>
      </c>
      <c r="I2170" s="1" t="s">
        <v>14</v>
      </c>
      <c r="J2170">
        <f t="shared" si="33"/>
        <v>19</v>
      </c>
      <c r="K2170" t="str">
        <f>VLOOKUP(C2170,Region!$A$2:$B$3416,2,FALSE)</f>
        <v>中国</v>
      </c>
      <c r="L2170" t="str">
        <f>VLOOKUP(D2170,Region!$A$2:$B$3416,2,FALSE)</f>
        <v>辽宁</v>
      </c>
      <c r="M2170" t="str">
        <f>VLOOKUP(E2170,Region!$A$2:$B$3416,2,FALSE)</f>
        <v>丹东</v>
      </c>
      <c r="N2170" t="str">
        <f>VLOOKUP(F2170,Region!$A$2:$B$3416,2,FALSE)</f>
        <v>元宝区</v>
      </c>
    </row>
    <row r="2171" spans="1:14" x14ac:dyDescent="0.2">
      <c r="A2171" s="1">
        <v>228950</v>
      </c>
      <c r="B2171" s="1">
        <v>231688</v>
      </c>
      <c r="C2171" s="3">
        <v>1</v>
      </c>
      <c r="D2171" s="3">
        <v>31</v>
      </c>
      <c r="E2171" s="3">
        <v>383</v>
      </c>
      <c r="F2171" s="3">
        <v>3239</v>
      </c>
      <c r="G2171" s="1">
        <v>92.9</v>
      </c>
      <c r="H2171" s="2" t="s">
        <v>471</v>
      </c>
      <c r="I2171" s="1" t="s">
        <v>13</v>
      </c>
      <c r="J2171">
        <f t="shared" si="33"/>
        <v>20</v>
      </c>
      <c r="K2171" t="str">
        <f>VLOOKUP(C2171,Region!$A$2:$B$3416,2,FALSE)</f>
        <v>中国</v>
      </c>
      <c r="L2171" t="str">
        <f>VLOOKUP(D2171,Region!$A$2:$B$3416,2,FALSE)</f>
        <v>浙江</v>
      </c>
      <c r="M2171" t="str">
        <f>VLOOKUP(E2171,Region!$A$2:$B$3416,2,FALSE)</f>
        <v>杭州</v>
      </c>
      <c r="N2171" t="str">
        <f>VLOOKUP(F2171,Region!$A$2:$B$3416,2,FALSE)</f>
        <v>富阳市</v>
      </c>
    </row>
    <row r="2172" spans="1:14" x14ac:dyDescent="0.2">
      <c r="A2172" s="1">
        <v>228951</v>
      </c>
      <c r="B2172" s="1">
        <v>231688</v>
      </c>
      <c r="C2172" s="3">
        <v>1</v>
      </c>
      <c r="D2172" s="3">
        <v>31</v>
      </c>
      <c r="E2172" s="3">
        <v>383</v>
      </c>
      <c r="F2172" s="3">
        <v>3239</v>
      </c>
      <c r="G2172" s="1">
        <v>92.9</v>
      </c>
      <c r="H2172" s="2" t="s">
        <v>471</v>
      </c>
      <c r="I2172" s="1" t="s">
        <v>13</v>
      </c>
      <c r="J2172">
        <f t="shared" si="33"/>
        <v>20</v>
      </c>
      <c r="K2172" t="str">
        <f>VLOOKUP(C2172,Region!$A$2:$B$3416,2,FALSE)</f>
        <v>中国</v>
      </c>
      <c r="L2172" t="str">
        <f>VLOOKUP(D2172,Region!$A$2:$B$3416,2,FALSE)</f>
        <v>浙江</v>
      </c>
      <c r="M2172" t="str">
        <f>VLOOKUP(E2172,Region!$A$2:$B$3416,2,FALSE)</f>
        <v>杭州</v>
      </c>
      <c r="N2172" t="str">
        <f>VLOOKUP(F2172,Region!$A$2:$B$3416,2,FALSE)</f>
        <v>富阳市</v>
      </c>
    </row>
    <row r="2173" spans="1:14" x14ac:dyDescent="0.2">
      <c r="A2173" s="1">
        <v>228952</v>
      </c>
      <c r="B2173" s="1">
        <v>231691</v>
      </c>
      <c r="C2173" s="3">
        <v>1</v>
      </c>
      <c r="D2173" s="3">
        <v>27</v>
      </c>
      <c r="E2173" s="3">
        <v>343</v>
      </c>
      <c r="F2173" s="3">
        <v>2913</v>
      </c>
      <c r="G2173" s="1">
        <v>210.5</v>
      </c>
      <c r="H2173" s="2" t="s">
        <v>467</v>
      </c>
      <c r="I2173" s="1" t="s">
        <v>14</v>
      </c>
      <c r="J2173">
        <f t="shared" si="33"/>
        <v>20</v>
      </c>
      <c r="K2173" t="str">
        <f>VLOOKUP(C2173,Region!$A$2:$B$3416,2,FALSE)</f>
        <v>中国</v>
      </c>
      <c r="L2173" t="str">
        <f>VLOOKUP(D2173,Region!$A$2:$B$3416,2,FALSE)</f>
        <v>天津</v>
      </c>
      <c r="M2173" t="str">
        <f>VLOOKUP(E2173,Region!$A$2:$B$3416,2,FALSE)</f>
        <v>天津</v>
      </c>
      <c r="N2173" t="str">
        <f>VLOOKUP(F2173,Region!$A$2:$B$3416,2,FALSE)</f>
        <v>河西区</v>
      </c>
    </row>
    <row r="2174" spans="1:14" x14ac:dyDescent="0.2">
      <c r="A2174" s="1">
        <v>228953</v>
      </c>
      <c r="B2174" s="1">
        <v>231692</v>
      </c>
      <c r="C2174" s="3">
        <v>1</v>
      </c>
      <c r="D2174" s="3">
        <v>14</v>
      </c>
      <c r="E2174" s="3">
        <v>210</v>
      </c>
      <c r="F2174" s="3">
        <v>1761</v>
      </c>
      <c r="G2174" s="1">
        <v>131.75</v>
      </c>
      <c r="H2174" s="2" t="s">
        <v>456</v>
      </c>
      <c r="I2174" s="1" t="s">
        <v>10</v>
      </c>
      <c r="J2174">
        <f t="shared" si="33"/>
        <v>20</v>
      </c>
      <c r="K2174" t="str">
        <f>VLOOKUP(C2174,Region!$A$2:$B$3416,2,FALSE)</f>
        <v>中国</v>
      </c>
      <c r="L2174" t="str">
        <f>VLOOKUP(D2174,Region!$A$2:$B$3416,2,FALSE)</f>
        <v>湖南</v>
      </c>
      <c r="M2174" t="str">
        <f>VLOOKUP(E2174,Region!$A$2:$B$3416,2,FALSE)</f>
        <v>株洲</v>
      </c>
      <c r="N2174" t="str">
        <f>VLOOKUP(F2174,Region!$A$2:$B$3416,2,FALSE)</f>
        <v>天元区</v>
      </c>
    </row>
    <row r="2175" spans="1:14" x14ac:dyDescent="0.2">
      <c r="A2175" s="1">
        <v>228954</v>
      </c>
      <c r="B2175" s="1">
        <v>231698</v>
      </c>
      <c r="C2175" s="3">
        <v>1</v>
      </c>
      <c r="D2175" s="3">
        <v>4</v>
      </c>
      <c r="E2175" s="3">
        <v>57</v>
      </c>
      <c r="F2175" s="3">
        <v>561</v>
      </c>
      <c r="G2175" s="1">
        <v>146.75</v>
      </c>
      <c r="H2175" s="2" t="s">
        <v>462</v>
      </c>
      <c r="I2175" s="1" t="s">
        <v>13</v>
      </c>
      <c r="J2175">
        <f t="shared" si="33"/>
        <v>20</v>
      </c>
      <c r="K2175" t="str">
        <f>VLOOKUP(C2175,Region!$A$2:$B$3416,2,FALSE)</f>
        <v>中国</v>
      </c>
      <c r="L2175" t="str">
        <f>VLOOKUP(D2175,Region!$A$2:$B$3416,2,FALSE)</f>
        <v>福建</v>
      </c>
      <c r="M2175" t="str">
        <f>VLOOKUP(E2175,Region!$A$2:$B$3416,2,FALSE)</f>
        <v>莆田</v>
      </c>
      <c r="N2175" t="str">
        <f>VLOOKUP(F2175,Region!$A$2:$B$3416,2,FALSE)</f>
        <v>仙游县</v>
      </c>
    </row>
    <row r="2176" spans="1:14" x14ac:dyDescent="0.2">
      <c r="A2176" s="1">
        <v>228955</v>
      </c>
      <c r="B2176" s="1">
        <v>231698</v>
      </c>
      <c r="C2176" s="3">
        <v>1</v>
      </c>
      <c r="D2176" s="3">
        <v>4</v>
      </c>
      <c r="E2176" s="3">
        <v>57</v>
      </c>
      <c r="F2176" s="3">
        <v>561</v>
      </c>
      <c r="G2176" s="1">
        <v>146.75</v>
      </c>
      <c r="H2176" s="2" t="s">
        <v>462</v>
      </c>
      <c r="I2176" s="1" t="s">
        <v>13</v>
      </c>
      <c r="J2176">
        <f t="shared" si="33"/>
        <v>20</v>
      </c>
      <c r="K2176" t="str">
        <f>VLOOKUP(C2176,Region!$A$2:$B$3416,2,FALSE)</f>
        <v>中国</v>
      </c>
      <c r="L2176" t="str">
        <f>VLOOKUP(D2176,Region!$A$2:$B$3416,2,FALSE)</f>
        <v>福建</v>
      </c>
      <c r="M2176" t="str">
        <f>VLOOKUP(E2176,Region!$A$2:$B$3416,2,FALSE)</f>
        <v>莆田</v>
      </c>
      <c r="N2176" t="str">
        <f>VLOOKUP(F2176,Region!$A$2:$B$3416,2,FALSE)</f>
        <v>仙游县</v>
      </c>
    </row>
    <row r="2177" spans="1:14" x14ac:dyDescent="0.2">
      <c r="A2177" s="1">
        <v>228956</v>
      </c>
      <c r="B2177" s="1">
        <v>231699</v>
      </c>
      <c r="C2177" s="3">
        <v>1</v>
      </c>
      <c r="D2177" s="3">
        <v>6</v>
      </c>
      <c r="E2177" s="3">
        <v>87</v>
      </c>
      <c r="F2177" s="3">
        <v>789</v>
      </c>
      <c r="G2177" s="1">
        <v>1947.3</v>
      </c>
      <c r="H2177" s="2" t="s">
        <v>449</v>
      </c>
      <c r="I2177" s="1" t="s">
        <v>13</v>
      </c>
      <c r="J2177">
        <f t="shared" si="33"/>
        <v>20</v>
      </c>
      <c r="K2177" t="str">
        <f>VLOOKUP(C2177,Region!$A$2:$B$3416,2,FALSE)</f>
        <v>中国</v>
      </c>
      <c r="L2177" t="str">
        <f>VLOOKUP(D2177,Region!$A$2:$B$3416,2,FALSE)</f>
        <v>广东</v>
      </c>
      <c r="M2177" t="str">
        <f>VLOOKUP(E2177,Region!$A$2:$B$3416,2,FALSE)</f>
        <v>清远</v>
      </c>
      <c r="N2177" t="str">
        <f>VLOOKUP(F2177,Region!$A$2:$B$3416,2,FALSE)</f>
        <v>清城区</v>
      </c>
    </row>
    <row r="2178" spans="1:14" x14ac:dyDescent="0.2">
      <c r="A2178" s="1">
        <v>228957</v>
      </c>
      <c r="B2178" s="1">
        <v>231701</v>
      </c>
      <c r="C2178" s="3">
        <v>1</v>
      </c>
      <c r="D2178" s="3">
        <v>13</v>
      </c>
      <c r="E2178" s="3">
        <v>180</v>
      </c>
      <c r="F2178" s="3">
        <v>1554</v>
      </c>
      <c r="G2178" s="1">
        <v>132.80000000000001</v>
      </c>
      <c r="H2178" s="2" t="s">
        <v>459</v>
      </c>
      <c r="I2178" s="1" t="s">
        <v>10</v>
      </c>
      <c r="J2178">
        <f t="shared" si="33"/>
        <v>20</v>
      </c>
      <c r="K2178" t="str">
        <f>VLOOKUP(C2178,Region!$A$2:$B$3416,2,FALSE)</f>
        <v>中国</v>
      </c>
      <c r="L2178" t="str">
        <f>VLOOKUP(D2178,Region!$A$2:$B$3416,2,FALSE)</f>
        <v>湖北</v>
      </c>
      <c r="M2178" t="str">
        <f>VLOOKUP(E2178,Region!$A$2:$B$3416,2,FALSE)</f>
        <v>武汉</v>
      </c>
      <c r="N2178" t="str">
        <f>VLOOKUP(F2178,Region!$A$2:$B$3416,2,FALSE)</f>
        <v>江夏区</v>
      </c>
    </row>
    <row r="2179" spans="1:14" x14ac:dyDescent="0.2">
      <c r="A2179" s="1">
        <v>228958</v>
      </c>
      <c r="B2179" s="1">
        <v>231715</v>
      </c>
      <c r="C2179" s="3">
        <v>1</v>
      </c>
      <c r="D2179" s="3">
        <v>13</v>
      </c>
      <c r="E2179" s="3">
        <v>191</v>
      </c>
      <c r="F2179" s="3">
        <v>1603</v>
      </c>
      <c r="G2179" s="1">
        <v>328.1</v>
      </c>
      <c r="H2179" s="2" t="s">
        <v>445</v>
      </c>
      <c r="I2179" s="1" t="s">
        <v>10</v>
      </c>
      <c r="J2179">
        <f t="shared" ref="J2179:J2242" si="34">HOUR(H2179)</f>
        <v>20</v>
      </c>
      <c r="K2179" t="str">
        <f>VLOOKUP(C2179,Region!$A$2:$B$3416,2,FALSE)</f>
        <v>中国</v>
      </c>
      <c r="L2179" t="str">
        <f>VLOOKUP(D2179,Region!$A$2:$B$3416,2,FALSE)</f>
        <v>湖北</v>
      </c>
      <c r="M2179" t="str">
        <f>VLOOKUP(E2179,Region!$A$2:$B$3416,2,FALSE)</f>
        <v>天门</v>
      </c>
      <c r="N2179" t="str">
        <f>VLOOKUP(F2179,Region!$A$2:$B$3416,2,FALSE)</f>
        <v>天门市</v>
      </c>
    </row>
    <row r="2180" spans="1:14" x14ac:dyDescent="0.2">
      <c r="A2180" s="1">
        <v>228959</v>
      </c>
      <c r="B2180" s="1">
        <v>231717</v>
      </c>
      <c r="C2180" s="3">
        <v>1</v>
      </c>
      <c r="D2180" s="3">
        <v>14</v>
      </c>
      <c r="E2180" s="3">
        <v>197</v>
      </c>
      <c r="F2180" s="3">
        <v>1650</v>
      </c>
      <c r="G2180" s="1">
        <v>3219</v>
      </c>
      <c r="H2180" s="2" t="s">
        <v>443</v>
      </c>
      <c r="I2180" s="1" t="s">
        <v>10</v>
      </c>
      <c r="J2180">
        <f t="shared" si="34"/>
        <v>20</v>
      </c>
      <c r="K2180" t="str">
        <f>VLOOKUP(C2180,Region!$A$2:$B$3416,2,FALSE)</f>
        <v>中国</v>
      </c>
      <c r="L2180" t="str">
        <f>VLOOKUP(D2180,Region!$A$2:$B$3416,2,FALSE)</f>
        <v>湖南</v>
      </c>
      <c r="M2180" t="str">
        <f>VLOOKUP(E2180,Region!$A$2:$B$3416,2,FALSE)</f>
        <v>长沙</v>
      </c>
      <c r="N2180" t="str">
        <f>VLOOKUP(F2180,Region!$A$2:$B$3416,2,FALSE)</f>
        <v>开福区</v>
      </c>
    </row>
    <row r="2181" spans="1:14" x14ac:dyDescent="0.2">
      <c r="A2181" s="1">
        <v>228960</v>
      </c>
      <c r="B2181" s="1">
        <v>231717</v>
      </c>
      <c r="C2181" s="3">
        <v>1</v>
      </c>
      <c r="D2181" s="3">
        <v>14</v>
      </c>
      <c r="E2181" s="3">
        <v>197</v>
      </c>
      <c r="F2181" s="3">
        <v>1650</v>
      </c>
      <c r="G2181" s="1">
        <v>3219</v>
      </c>
      <c r="H2181" s="2" t="s">
        <v>443</v>
      </c>
      <c r="I2181" s="1" t="s">
        <v>10</v>
      </c>
      <c r="J2181">
        <f t="shared" si="34"/>
        <v>20</v>
      </c>
      <c r="K2181" t="str">
        <f>VLOOKUP(C2181,Region!$A$2:$B$3416,2,FALSE)</f>
        <v>中国</v>
      </c>
      <c r="L2181" t="str">
        <f>VLOOKUP(D2181,Region!$A$2:$B$3416,2,FALSE)</f>
        <v>湖南</v>
      </c>
      <c r="M2181" t="str">
        <f>VLOOKUP(E2181,Region!$A$2:$B$3416,2,FALSE)</f>
        <v>长沙</v>
      </c>
      <c r="N2181" t="str">
        <f>VLOOKUP(F2181,Region!$A$2:$B$3416,2,FALSE)</f>
        <v>开福区</v>
      </c>
    </row>
    <row r="2182" spans="1:14" x14ac:dyDescent="0.2">
      <c r="A2182" s="1">
        <v>228961</v>
      </c>
      <c r="B2182" s="1">
        <v>231718</v>
      </c>
      <c r="C2182" s="3">
        <v>1</v>
      </c>
      <c r="D2182" s="3">
        <v>4</v>
      </c>
      <c r="E2182" s="3">
        <v>53</v>
      </c>
      <c r="F2182" s="3">
        <v>525</v>
      </c>
      <c r="G2182" s="1">
        <v>65.099999999999994</v>
      </c>
      <c r="H2182" s="2" t="s">
        <v>441</v>
      </c>
      <c r="I2182" s="1" t="s">
        <v>13</v>
      </c>
      <c r="J2182">
        <f t="shared" si="34"/>
        <v>20</v>
      </c>
      <c r="K2182" t="str">
        <f>VLOOKUP(C2182,Region!$A$2:$B$3416,2,FALSE)</f>
        <v>中国</v>
      </c>
      <c r="L2182" t="str">
        <f>VLOOKUP(D2182,Region!$A$2:$B$3416,2,FALSE)</f>
        <v>福建</v>
      </c>
      <c r="M2182" t="str">
        <f>VLOOKUP(E2182,Region!$A$2:$B$3416,2,FALSE)</f>
        <v>福州</v>
      </c>
      <c r="N2182" t="str">
        <f>VLOOKUP(F2182,Region!$A$2:$B$3416,2,FALSE)</f>
        <v>闽侯县</v>
      </c>
    </row>
    <row r="2183" spans="1:14" x14ac:dyDescent="0.2">
      <c r="A2183" s="1">
        <v>228962</v>
      </c>
      <c r="B2183" s="1">
        <v>231719</v>
      </c>
      <c r="C2183" s="3">
        <v>1</v>
      </c>
      <c r="D2183" s="3">
        <v>14</v>
      </c>
      <c r="E2183" s="3">
        <v>202</v>
      </c>
      <c r="F2183" s="3">
        <v>1693</v>
      </c>
      <c r="G2183" s="1">
        <v>24.65</v>
      </c>
      <c r="H2183" s="2" t="s">
        <v>432</v>
      </c>
      <c r="I2183" s="1" t="s">
        <v>14</v>
      </c>
      <c r="J2183">
        <f t="shared" si="34"/>
        <v>20</v>
      </c>
      <c r="K2183" t="str">
        <f>VLOOKUP(C2183,Region!$A$2:$B$3416,2,FALSE)</f>
        <v>中国</v>
      </c>
      <c r="L2183" t="str">
        <f>VLOOKUP(D2183,Region!$A$2:$B$3416,2,FALSE)</f>
        <v>湖南</v>
      </c>
      <c r="M2183" t="str">
        <f>VLOOKUP(E2183,Region!$A$2:$B$3416,2,FALSE)</f>
        <v>怀化</v>
      </c>
      <c r="N2183" t="str">
        <f>VLOOKUP(F2183,Region!$A$2:$B$3416,2,FALSE)</f>
        <v>鹤城区</v>
      </c>
    </row>
    <row r="2184" spans="1:14" x14ac:dyDescent="0.2">
      <c r="A2184" s="1">
        <v>228963</v>
      </c>
      <c r="B2184" s="1">
        <v>231722</v>
      </c>
      <c r="C2184" s="3">
        <v>1</v>
      </c>
      <c r="D2184" s="3">
        <v>14</v>
      </c>
      <c r="E2184" s="3">
        <v>210</v>
      </c>
      <c r="F2184" s="3">
        <v>1763</v>
      </c>
      <c r="G2184" s="1">
        <v>200.25</v>
      </c>
      <c r="H2184" s="2" t="s">
        <v>438</v>
      </c>
      <c r="I2184" s="1" t="s">
        <v>13</v>
      </c>
      <c r="J2184">
        <f t="shared" si="34"/>
        <v>20</v>
      </c>
      <c r="K2184" t="str">
        <f>VLOOKUP(C2184,Region!$A$2:$B$3416,2,FALSE)</f>
        <v>中国</v>
      </c>
      <c r="L2184" t="str">
        <f>VLOOKUP(D2184,Region!$A$2:$B$3416,2,FALSE)</f>
        <v>湖南</v>
      </c>
      <c r="M2184" t="str">
        <f>VLOOKUP(E2184,Region!$A$2:$B$3416,2,FALSE)</f>
        <v>株洲</v>
      </c>
      <c r="N2184" t="str">
        <f>VLOOKUP(F2184,Region!$A$2:$B$3416,2,FALSE)</f>
        <v>芦淞区</v>
      </c>
    </row>
    <row r="2185" spans="1:14" x14ac:dyDescent="0.2">
      <c r="A2185" s="1">
        <v>228964</v>
      </c>
      <c r="B2185" s="1">
        <v>231722</v>
      </c>
      <c r="C2185" s="3">
        <v>1</v>
      </c>
      <c r="D2185" s="3">
        <v>14</v>
      </c>
      <c r="E2185" s="3">
        <v>210</v>
      </c>
      <c r="F2185" s="3">
        <v>1763</v>
      </c>
      <c r="G2185" s="1">
        <v>200.25</v>
      </c>
      <c r="H2185" s="2" t="s">
        <v>438</v>
      </c>
      <c r="I2185" s="1" t="s">
        <v>13</v>
      </c>
      <c r="J2185">
        <f t="shared" si="34"/>
        <v>20</v>
      </c>
      <c r="K2185" t="str">
        <f>VLOOKUP(C2185,Region!$A$2:$B$3416,2,FALSE)</f>
        <v>中国</v>
      </c>
      <c r="L2185" t="str">
        <f>VLOOKUP(D2185,Region!$A$2:$B$3416,2,FALSE)</f>
        <v>湖南</v>
      </c>
      <c r="M2185" t="str">
        <f>VLOOKUP(E2185,Region!$A$2:$B$3416,2,FALSE)</f>
        <v>株洲</v>
      </c>
      <c r="N2185" t="str">
        <f>VLOOKUP(F2185,Region!$A$2:$B$3416,2,FALSE)</f>
        <v>芦淞区</v>
      </c>
    </row>
    <row r="2186" spans="1:14" x14ac:dyDescent="0.2">
      <c r="A2186" s="1">
        <v>228965</v>
      </c>
      <c r="B2186" s="1">
        <v>231724</v>
      </c>
      <c r="C2186" s="3">
        <v>1</v>
      </c>
      <c r="D2186" s="3">
        <v>19</v>
      </c>
      <c r="E2186" s="3">
        <v>258</v>
      </c>
      <c r="F2186" s="3">
        <v>2167</v>
      </c>
      <c r="G2186" s="1">
        <v>40.65</v>
      </c>
      <c r="H2186" s="2" t="s">
        <v>437</v>
      </c>
      <c r="I2186" s="1" t="s">
        <v>13</v>
      </c>
      <c r="J2186">
        <f t="shared" si="34"/>
        <v>20</v>
      </c>
      <c r="K2186" t="str">
        <f>VLOOKUP(C2186,Region!$A$2:$B$3416,2,FALSE)</f>
        <v>中国</v>
      </c>
      <c r="L2186" t="str">
        <f>VLOOKUP(D2186,Region!$A$2:$B$3416,2,FALSE)</f>
        <v>内蒙古</v>
      </c>
      <c r="M2186" t="str">
        <f>VLOOKUP(E2186,Region!$A$2:$B$3416,2,FALSE)</f>
        <v>呼和浩特</v>
      </c>
      <c r="N2186" t="str">
        <f>VLOOKUP(F2186,Region!$A$2:$B$3416,2,FALSE)</f>
        <v>土默特左旗</v>
      </c>
    </row>
    <row r="2187" spans="1:14" x14ac:dyDescent="0.2">
      <c r="A2187" s="1">
        <v>228966</v>
      </c>
      <c r="B2187" s="1">
        <v>231724</v>
      </c>
      <c r="C2187" s="3">
        <v>1</v>
      </c>
      <c r="D2187" s="3">
        <v>19</v>
      </c>
      <c r="E2187" s="3">
        <v>258</v>
      </c>
      <c r="F2187" s="3">
        <v>2167</v>
      </c>
      <c r="G2187" s="1">
        <v>40.65</v>
      </c>
      <c r="H2187" s="2" t="s">
        <v>437</v>
      </c>
      <c r="I2187" s="1" t="s">
        <v>13</v>
      </c>
      <c r="J2187">
        <f t="shared" si="34"/>
        <v>20</v>
      </c>
      <c r="K2187" t="str">
        <f>VLOOKUP(C2187,Region!$A$2:$B$3416,2,FALSE)</f>
        <v>中国</v>
      </c>
      <c r="L2187" t="str">
        <f>VLOOKUP(D2187,Region!$A$2:$B$3416,2,FALSE)</f>
        <v>内蒙古</v>
      </c>
      <c r="M2187" t="str">
        <f>VLOOKUP(E2187,Region!$A$2:$B$3416,2,FALSE)</f>
        <v>呼和浩特</v>
      </c>
      <c r="N2187" t="str">
        <f>VLOOKUP(F2187,Region!$A$2:$B$3416,2,FALSE)</f>
        <v>土默特左旗</v>
      </c>
    </row>
    <row r="2188" spans="1:14" x14ac:dyDescent="0.2">
      <c r="A2188" s="1">
        <v>228967</v>
      </c>
      <c r="B2188" s="1">
        <v>231731</v>
      </c>
      <c r="C2188" s="3">
        <v>1</v>
      </c>
      <c r="D2188" s="3">
        <v>6</v>
      </c>
      <c r="E2188" s="3">
        <v>76</v>
      </c>
      <c r="F2188" s="3">
        <v>698</v>
      </c>
      <c r="G2188" s="1">
        <v>77.400000000000006</v>
      </c>
      <c r="H2188" s="2" t="s">
        <v>429</v>
      </c>
      <c r="I2188" s="1" t="s">
        <v>11</v>
      </c>
      <c r="J2188">
        <f t="shared" si="34"/>
        <v>20</v>
      </c>
      <c r="K2188" t="str">
        <f>VLOOKUP(C2188,Region!$A$2:$B$3416,2,FALSE)</f>
        <v>中国</v>
      </c>
      <c r="L2188" t="str">
        <f>VLOOKUP(D2188,Region!$A$2:$B$3416,2,FALSE)</f>
        <v>广东</v>
      </c>
      <c r="M2188" t="str">
        <f>VLOOKUP(E2188,Region!$A$2:$B$3416,2,FALSE)</f>
        <v>广州</v>
      </c>
      <c r="N2188" t="str">
        <f>VLOOKUP(F2188,Region!$A$2:$B$3416,2,FALSE)</f>
        <v>越秀区</v>
      </c>
    </row>
    <row r="2189" spans="1:14" x14ac:dyDescent="0.2">
      <c r="A2189" s="1">
        <v>228968</v>
      </c>
      <c r="B2189" s="1">
        <v>231733</v>
      </c>
      <c r="C2189" s="3">
        <v>1</v>
      </c>
      <c r="D2189" s="3">
        <v>22</v>
      </c>
      <c r="E2189" s="3">
        <v>292</v>
      </c>
      <c r="F2189" s="3">
        <v>2408</v>
      </c>
      <c r="G2189" s="1">
        <v>284</v>
      </c>
      <c r="H2189" s="2" t="s">
        <v>428</v>
      </c>
      <c r="I2189" s="1" t="s">
        <v>14</v>
      </c>
      <c r="J2189">
        <f t="shared" si="34"/>
        <v>20</v>
      </c>
      <c r="K2189" t="str">
        <f>VLOOKUP(C2189,Region!$A$2:$B$3416,2,FALSE)</f>
        <v>中国</v>
      </c>
      <c r="L2189" t="str">
        <f>VLOOKUP(D2189,Region!$A$2:$B$3416,2,FALSE)</f>
        <v>山东</v>
      </c>
      <c r="M2189" t="str">
        <f>VLOOKUP(E2189,Region!$A$2:$B$3416,2,FALSE)</f>
        <v>临沂</v>
      </c>
      <c r="N2189" t="str">
        <f>VLOOKUP(F2189,Region!$A$2:$B$3416,2,FALSE)</f>
        <v>兰山区</v>
      </c>
    </row>
    <row r="2190" spans="1:14" x14ac:dyDescent="0.2">
      <c r="A2190" s="1">
        <v>228969</v>
      </c>
      <c r="B2190" s="1">
        <v>231748</v>
      </c>
      <c r="C2190" s="3">
        <v>1</v>
      </c>
      <c r="D2190" s="3">
        <v>18</v>
      </c>
      <c r="E2190" s="3">
        <v>250</v>
      </c>
      <c r="F2190" s="3">
        <v>2113</v>
      </c>
      <c r="G2190" s="1">
        <v>259.75</v>
      </c>
      <c r="H2190" s="2" t="s">
        <v>414</v>
      </c>
      <c r="I2190" s="1" t="s">
        <v>10</v>
      </c>
      <c r="J2190">
        <f t="shared" si="34"/>
        <v>20</v>
      </c>
      <c r="K2190" t="str">
        <f>VLOOKUP(C2190,Region!$A$2:$B$3416,2,FALSE)</f>
        <v>中国</v>
      </c>
      <c r="L2190" t="str">
        <f>VLOOKUP(D2190,Region!$A$2:$B$3416,2,FALSE)</f>
        <v>辽宁</v>
      </c>
      <c r="M2190" t="str">
        <f>VLOOKUP(E2190,Region!$A$2:$B$3416,2,FALSE)</f>
        <v>抚顺</v>
      </c>
      <c r="N2190" t="str">
        <f>VLOOKUP(F2190,Region!$A$2:$B$3416,2,FALSE)</f>
        <v>东洲区</v>
      </c>
    </row>
    <row r="2191" spans="1:14" x14ac:dyDescent="0.2">
      <c r="A2191" s="1">
        <v>228970</v>
      </c>
      <c r="B2191" s="1">
        <v>231752</v>
      </c>
      <c r="C2191" s="3">
        <v>1</v>
      </c>
      <c r="D2191" s="3">
        <v>30</v>
      </c>
      <c r="E2191" s="3">
        <v>370</v>
      </c>
      <c r="F2191" s="3">
        <v>3128</v>
      </c>
      <c r="G2191" s="1">
        <v>56.4</v>
      </c>
      <c r="H2191" s="2" t="s">
        <v>410</v>
      </c>
      <c r="I2191" s="1" t="s">
        <v>13</v>
      </c>
      <c r="J2191">
        <f t="shared" si="34"/>
        <v>20</v>
      </c>
      <c r="K2191" t="str">
        <f>VLOOKUP(C2191,Region!$A$2:$B$3416,2,FALSE)</f>
        <v>中国</v>
      </c>
      <c r="L2191" t="str">
        <f>VLOOKUP(D2191,Region!$A$2:$B$3416,2,FALSE)</f>
        <v>云南</v>
      </c>
      <c r="M2191" t="str">
        <f>VLOOKUP(E2191,Region!$A$2:$B$3416,2,FALSE)</f>
        <v>丽江</v>
      </c>
      <c r="N2191" t="str">
        <f>VLOOKUP(F2191,Region!$A$2:$B$3416,2,FALSE)</f>
        <v>古城区</v>
      </c>
    </row>
    <row r="2192" spans="1:14" x14ac:dyDescent="0.2">
      <c r="A2192" s="1">
        <v>228971</v>
      </c>
      <c r="B2192" s="1">
        <v>231752</v>
      </c>
      <c r="C2192" s="3">
        <v>1</v>
      </c>
      <c r="D2192" s="3">
        <v>30</v>
      </c>
      <c r="E2192" s="3">
        <v>370</v>
      </c>
      <c r="F2192" s="3">
        <v>3128</v>
      </c>
      <c r="G2192" s="1">
        <v>56.4</v>
      </c>
      <c r="H2192" s="2" t="s">
        <v>410</v>
      </c>
      <c r="I2192" s="1" t="s">
        <v>13</v>
      </c>
      <c r="J2192">
        <f t="shared" si="34"/>
        <v>20</v>
      </c>
      <c r="K2192" t="str">
        <f>VLOOKUP(C2192,Region!$A$2:$B$3416,2,FALSE)</f>
        <v>中国</v>
      </c>
      <c r="L2192" t="str">
        <f>VLOOKUP(D2192,Region!$A$2:$B$3416,2,FALSE)</f>
        <v>云南</v>
      </c>
      <c r="M2192" t="str">
        <f>VLOOKUP(E2192,Region!$A$2:$B$3416,2,FALSE)</f>
        <v>丽江</v>
      </c>
      <c r="N2192" t="str">
        <f>VLOOKUP(F2192,Region!$A$2:$B$3416,2,FALSE)</f>
        <v>古城区</v>
      </c>
    </row>
    <row r="2193" spans="1:14" x14ac:dyDescent="0.2">
      <c r="A2193" s="1">
        <v>228972</v>
      </c>
      <c r="B2193" s="1">
        <v>231754</v>
      </c>
      <c r="C2193" s="3">
        <v>1</v>
      </c>
      <c r="D2193" s="3">
        <v>24</v>
      </c>
      <c r="E2193" s="3">
        <v>320</v>
      </c>
      <c r="F2193" s="3">
        <v>2692</v>
      </c>
      <c r="G2193" s="1">
        <v>153</v>
      </c>
      <c r="H2193" s="2" t="s">
        <v>409</v>
      </c>
      <c r="I2193" s="1" t="s">
        <v>10</v>
      </c>
      <c r="J2193">
        <f t="shared" si="34"/>
        <v>21</v>
      </c>
      <c r="K2193" t="str">
        <f>VLOOKUP(C2193,Region!$A$2:$B$3416,2,FALSE)</f>
        <v>中国</v>
      </c>
      <c r="L2193" t="str">
        <f>VLOOKUP(D2193,Region!$A$2:$B$3416,2,FALSE)</f>
        <v>陕西</v>
      </c>
      <c r="M2193" t="str">
        <f>VLOOKUP(E2193,Region!$A$2:$B$3416,2,FALSE)</f>
        <v>榆林</v>
      </c>
      <c r="N2193" t="str">
        <f>VLOOKUP(F2193,Region!$A$2:$B$3416,2,FALSE)</f>
        <v>神木县</v>
      </c>
    </row>
    <row r="2194" spans="1:14" x14ac:dyDescent="0.2">
      <c r="A2194" s="1">
        <v>228973</v>
      </c>
      <c r="B2194" s="1">
        <v>231754</v>
      </c>
      <c r="C2194" s="3">
        <v>1</v>
      </c>
      <c r="D2194" s="3">
        <v>24</v>
      </c>
      <c r="E2194" s="3">
        <v>320</v>
      </c>
      <c r="F2194" s="3">
        <v>2692</v>
      </c>
      <c r="G2194" s="1">
        <v>153</v>
      </c>
      <c r="H2194" s="2" t="s">
        <v>409</v>
      </c>
      <c r="I2194" s="1" t="s">
        <v>10</v>
      </c>
      <c r="J2194">
        <f t="shared" si="34"/>
        <v>21</v>
      </c>
      <c r="K2194" t="str">
        <f>VLOOKUP(C2194,Region!$A$2:$B$3416,2,FALSE)</f>
        <v>中国</v>
      </c>
      <c r="L2194" t="str">
        <f>VLOOKUP(D2194,Region!$A$2:$B$3416,2,FALSE)</f>
        <v>陕西</v>
      </c>
      <c r="M2194" t="str">
        <f>VLOOKUP(E2194,Region!$A$2:$B$3416,2,FALSE)</f>
        <v>榆林</v>
      </c>
      <c r="N2194" t="str">
        <f>VLOOKUP(F2194,Region!$A$2:$B$3416,2,FALSE)</f>
        <v>神木县</v>
      </c>
    </row>
    <row r="2195" spans="1:14" x14ac:dyDescent="0.2">
      <c r="A2195" s="1">
        <v>228974</v>
      </c>
      <c r="B2195" s="1">
        <v>231755</v>
      </c>
      <c r="C2195" s="3">
        <v>1</v>
      </c>
      <c r="D2195" s="3">
        <v>11</v>
      </c>
      <c r="E2195" s="3">
        <v>152</v>
      </c>
      <c r="F2195" s="3">
        <v>1293</v>
      </c>
      <c r="G2195" s="1">
        <v>213.9</v>
      </c>
      <c r="H2195" s="2" t="s">
        <v>409</v>
      </c>
      <c r="I2195" s="1" t="s">
        <v>10</v>
      </c>
      <c r="J2195">
        <f t="shared" si="34"/>
        <v>21</v>
      </c>
      <c r="K2195" t="str">
        <f>VLOOKUP(C2195,Region!$A$2:$B$3416,2,FALSE)</f>
        <v>中国</v>
      </c>
      <c r="L2195" t="str">
        <f>VLOOKUP(D2195,Region!$A$2:$B$3416,2,FALSE)</f>
        <v>河南</v>
      </c>
      <c r="M2195" t="str">
        <f>VLOOKUP(E2195,Region!$A$2:$B$3416,2,FALSE)</f>
        <v>安阳</v>
      </c>
      <c r="N2195" t="str">
        <f>VLOOKUP(F2195,Region!$A$2:$B$3416,2,FALSE)</f>
        <v>北关区</v>
      </c>
    </row>
    <row r="2196" spans="1:14" x14ac:dyDescent="0.2">
      <c r="A2196" s="1">
        <v>228975</v>
      </c>
      <c r="B2196" s="1">
        <v>231758</v>
      </c>
      <c r="C2196" s="3">
        <v>1</v>
      </c>
      <c r="D2196" s="3">
        <v>13</v>
      </c>
      <c r="E2196" s="3">
        <v>180</v>
      </c>
      <c r="F2196" s="3">
        <v>1554</v>
      </c>
      <c r="G2196" s="1">
        <v>209.5</v>
      </c>
      <c r="H2196" s="2" t="s">
        <v>401</v>
      </c>
      <c r="I2196" s="1" t="s">
        <v>10</v>
      </c>
      <c r="J2196">
        <f t="shared" si="34"/>
        <v>21</v>
      </c>
      <c r="K2196" t="str">
        <f>VLOOKUP(C2196,Region!$A$2:$B$3416,2,FALSE)</f>
        <v>中国</v>
      </c>
      <c r="L2196" t="str">
        <f>VLOOKUP(D2196,Region!$A$2:$B$3416,2,FALSE)</f>
        <v>湖北</v>
      </c>
      <c r="M2196" t="str">
        <f>VLOOKUP(E2196,Region!$A$2:$B$3416,2,FALSE)</f>
        <v>武汉</v>
      </c>
      <c r="N2196" t="str">
        <f>VLOOKUP(F2196,Region!$A$2:$B$3416,2,FALSE)</f>
        <v>江夏区</v>
      </c>
    </row>
    <row r="2197" spans="1:14" x14ac:dyDescent="0.2">
      <c r="A2197" s="1">
        <v>228976</v>
      </c>
      <c r="B2197" s="1">
        <v>231762</v>
      </c>
      <c r="C2197" s="3">
        <v>1</v>
      </c>
      <c r="D2197" s="3">
        <v>19</v>
      </c>
      <c r="E2197" s="3">
        <v>262</v>
      </c>
      <c r="F2197" s="3">
        <v>2195</v>
      </c>
      <c r="G2197" s="1">
        <v>35</v>
      </c>
      <c r="H2197" s="2" t="s">
        <v>404</v>
      </c>
      <c r="I2197" s="1" t="s">
        <v>14</v>
      </c>
      <c r="J2197">
        <f t="shared" si="34"/>
        <v>21</v>
      </c>
      <c r="K2197" t="str">
        <f>VLOOKUP(C2197,Region!$A$2:$B$3416,2,FALSE)</f>
        <v>中国</v>
      </c>
      <c r="L2197" t="str">
        <f>VLOOKUP(D2197,Region!$A$2:$B$3416,2,FALSE)</f>
        <v>内蒙古</v>
      </c>
      <c r="M2197" t="str">
        <f>VLOOKUP(E2197,Region!$A$2:$B$3416,2,FALSE)</f>
        <v>赤峰</v>
      </c>
      <c r="N2197" t="str">
        <f>VLOOKUP(F2197,Region!$A$2:$B$3416,2,FALSE)</f>
        <v>巴林右旗</v>
      </c>
    </row>
    <row r="2198" spans="1:14" x14ac:dyDescent="0.2">
      <c r="A2198" s="1">
        <v>228977</v>
      </c>
      <c r="B2198" s="1">
        <v>231766</v>
      </c>
      <c r="C2198" s="3">
        <v>1</v>
      </c>
      <c r="D2198" s="3">
        <v>26</v>
      </c>
      <c r="E2198" s="3">
        <v>342</v>
      </c>
      <c r="F2198" s="3">
        <v>2911</v>
      </c>
      <c r="G2198" s="1">
        <v>175.35</v>
      </c>
      <c r="H2198" s="2" t="s">
        <v>396</v>
      </c>
      <c r="I2198" s="1" t="s">
        <v>14</v>
      </c>
      <c r="J2198">
        <f t="shared" si="34"/>
        <v>21</v>
      </c>
      <c r="K2198" t="str">
        <f>VLOOKUP(C2198,Region!$A$2:$B$3416,2,FALSE)</f>
        <v>中国</v>
      </c>
      <c r="L2198" t="str">
        <f>VLOOKUP(D2198,Region!$A$2:$B$3416,2,FALSE)</f>
        <v>四川</v>
      </c>
      <c r="M2198" t="str">
        <f>VLOOKUP(E2198,Region!$A$2:$B$3416,2,FALSE)</f>
        <v>泸州</v>
      </c>
      <c r="N2198" t="str">
        <f>VLOOKUP(F2198,Region!$A$2:$B$3416,2,FALSE)</f>
        <v>古蔺县</v>
      </c>
    </row>
    <row r="2199" spans="1:14" x14ac:dyDescent="0.2">
      <c r="A2199" s="1">
        <v>228978</v>
      </c>
      <c r="B2199" s="1">
        <v>231770</v>
      </c>
      <c r="C2199" s="3">
        <v>1</v>
      </c>
      <c r="D2199" s="3">
        <v>4</v>
      </c>
      <c r="E2199" s="3">
        <v>53</v>
      </c>
      <c r="F2199" s="3">
        <v>518</v>
      </c>
      <c r="G2199" s="1">
        <v>125.6</v>
      </c>
      <c r="H2199" s="2" t="s">
        <v>395</v>
      </c>
      <c r="I2199" s="1" t="s">
        <v>13</v>
      </c>
      <c r="J2199">
        <f t="shared" si="34"/>
        <v>21</v>
      </c>
      <c r="K2199" t="str">
        <f>VLOOKUP(C2199,Region!$A$2:$B$3416,2,FALSE)</f>
        <v>中国</v>
      </c>
      <c r="L2199" t="str">
        <f>VLOOKUP(D2199,Region!$A$2:$B$3416,2,FALSE)</f>
        <v>福建</v>
      </c>
      <c r="M2199" t="str">
        <f>VLOOKUP(E2199,Region!$A$2:$B$3416,2,FALSE)</f>
        <v>福州</v>
      </c>
      <c r="N2199" t="str">
        <f>VLOOKUP(F2199,Region!$A$2:$B$3416,2,FALSE)</f>
        <v>鼓楼区</v>
      </c>
    </row>
    <row r="2200" spans="1:14" x14ac:dyDescent="0.2">
      <c r="A2200" s="1">
        <v>228979</v>
      </c>
      <c r="B2200" s="1">
        <v>231771</v>
      </c>
      <c r="C2200" s="3">
        <v>1</v>
      </c>
      <c r="D2200" s="3">
        <v>28</v>
      </c>
      <c r="E2200" s="3">
        <v>344</v>
      </c>
      <c r="F2200" s="3">
        <v>2931</v>
      </c>
      <c r="G2200" s="1">
        <v>134.35</v>
      </c>
      <c r="H2200" s="2" t="s">
        <v>394</v>
      </c>
      <c r="I2200" s="1" t="s">
        <v>13</v>
      </c>
      <c r="J2200">
        <f t="shared" si="34"/>
        <v>21</v>
      </c>
      <c r="K2200" t="str">
        <f>VLOOKUP(C2200,Region!$A$2:$B$3416,2,FALSE)</f>
        <v>中国</v>
      </c>
      <c r="L2200" t="str">
        <f>VLOOKUP(D2200,Region!$A$2:$B$3416,2,FALSE)</f>
        <v>西藏</v>
      </c>
      <c r="M2200" t="str">
        <f>VLOOKUP(E2200,Region!$A$2:$B$3416,2,FALSE)</f>
        <v>拉萨</v>
      </c>
      <c r="N2200" t="str">
        <f>VLOOKUP(F2200,Region!$A$2:$B$3416,2,FALSE)</f>
        <v>城关区</v>
      </c>
    </row>
    <row r="2201" spans="1:14" x14ac:dyDescent="0.2">
      <c r="A2201" s="1">
        <v>228980</v>
      </c>
      <c r="B2201" s="1">
        <v>231771</v>
      </c>
      <c r="C2201" s="3">
        <v>1</v>
      </c>
      <c r="D2201" s="3">
        <v>28</v>
      </c>
      <c r="E2201" s="3">
        <v>344</v>
      </c>
      <c r="F2201" s="3">
        <v>2931</v>
      </c>
      <c r="G2201" s="1">
        <v>134.35</v>
      </c>
      <c r="H2201" s="2" t="s">
        <v>394</v>
      </c>
      <c r="I2201" s="1" t="s">
        <v>13</v>
      </c>
      <c r="J2201">
        <f t="shared" si="34"/>
        <v>21</v>
      </c>
      <c r="K2201" t="str">
        <f>VLOOKUP(C2201,Region!$A$2:$B$3416,2,FALSE)</f>
        <v>中国</v>
      </c>
      <c r="L2201" t="str">
        <f>VLOOKUP(D2201,Region!$A$2:$B$3416,2,FALSE)</f>
        <v>西藏</v>
      </c>
      <c r="M2201" t="str">
        <f>VLOOKUP(E2201,Region!$A$2:$B$3416,2,FALSE)</f>
        <v>拉萨</v>
      </c>
      <c r="N2201" t="str">
        <f>VLOOKUP(F2201,Region!$A$2:$B$3416,2,FALSE)</f>
        <v>城关区</v>
      </c>
    </row>
    <row r="2202" spans="1:14" x14ac:dyDescent="0.2">
      <c r="A2202" s="1">
        <v>228981</v>
      </c>
      <c r="B2202" s="1">
        <v>231772</v>
      </c>
      <c r="C2202" s="3">
        <v>1</v>
      </c>
      <c r="D2202" s="3">
        <v>16</v>
      </c>
      <c r="E2202" s="3">
        <v>222</v>
      </c>
      <c r="F2202" s="3">
        <v>1877</v>
      </c>
      <c r="G2202" s="1">
        <v>306.5</v>
      </c>
      <c r="H2202" s="2" t="s">
        <v>393</v>
      </c>
      <c r="I2202" s="1" t="s">
        <v>10</v>
      </c>
      <c r="J2202">
        <f t="shared" si="34"/>
        <v>21</v>
      </c>
      <c r="K2202" t="str">
        <f>VLOOKUP(C2202,Region!$A$2:$B$3416,2,FALSE)</f>
        <v>中国</v>
      </c>
      <c r="L2202" t="str">
        <f>VLOOKUP(D2202,Region!$A$2:$B$3416,2,FALSE)</f>
        <v>江苏</v>
      </c>
      <c r="M2202" t="str">
        <f>VLOOKUP(E2202,Region!$A$2:$B$3416,2,FALSE)</f>
        <v>无锡</v>
      </c>
      <c r="N2202" t="str">
        <f>VLOOKUP(F2202,Region!$A$2:$B$3416,2,FALSE)</f>
        <v>江阴市</v>
      </c>
    </row>
    <row r="2203" spans="1:14" x14ac:dyDescent="0.2">
      <c r="A2203" s="1">
        <v>228982</v>
      </c>
      <c r="B2203" s="1">
        <v>231774</v>
      </c>
      <c r="C2203" s="3">
        <v>1</v>
      </c>
      <c r="D2203" s="3">
        <v>10</v>
      </c>
      <c r="E2203" s="3">
        <v>138</v>
      </c>
      <c r="F2203" s="3">
        <v>1079</v>
      </c>
      <c r="G2203" s="1">
        <v>118.35</v>
      </c>
      <c r="H2203" s="2" t="s">
        <v>390</v>
      </c>
      <c r="I2203" s="1" t="s">
        <v>14</v>
      </c>
      <c r="J2203">
        <f t="shared" si="34"/>
        <v>21</v>
      </c>
      <c r="K2203" t="str">
        <f>VLOOKUP(C2203,Region!$A$2:$B$3416,2,FALSE)</f>
        <v>中国</v>
      </c>
      <c r="L2203" t="str">
        <f>VLOOKUP(D2203,Region!$A$2:$B$3416,2,FALSE)</f>
        <v>河北</v>
      </c>
      <c r="M2203" t="str">
        <f>VLOOKUP(E2203,Region!$A$2:$B$3416,2,FALSE)</f>
        <v>石家庄</v>
      </c>
      <c r="N2203" t="str">
        <f>VLOOKUP(F2203,Region!$A$2:$B$3416,2,FALSE)</f>
        <v>桥东区</v>
      </c>
    </row>
    <row r="2204" spans="1:14" x14ac:dyDescent="0.2">
      <c r="A2204" s="1">
        <v>228983</v>
      </c>
      <c r="B2204" s="1">
        <v>231797</v>
      </c>
      <c r="C2204" s="3">
        <v>1</v>
      </c>
      <c r="D2204" s="3">
        <v>26</v>
      </c>
      <c r="E2204" s="3">
        <v>322</v>
      </c>
      <c r="F2204" s="3">
        <v>2725</v>
      </c>
      <c r="G2204" s="1">
        <v>77.400000000000006</v>
      </c>
      <c r="H2204" s="2" t="s">
        <v>372</v>
      </c>
      <c r="I2204" s="1" t="s">
        <v>13</v>
      </c>
      <c r="J2204">
        <f t="shared" si="34"/>
        <v>21</v>
      </c>
      <c r="K2204" t="str">
        <f>VLOOKUP(C2204,Region!$A$2:$B$3416,2,FALSE)</f>
        <v>中国</v>
      </c>
      <c r="L2204" t="str">
        <f>VLOOKUP(D2204,Region!$A$2:$B$3416,2,FALSE)</f>
        <v>四川</v>
      </c>
      <c r="M2204" t="str">
        <f>VLOOKUP(E2204,Region!$A$2:$B$3416,2,FALSE)</f>
        <v>成都</v>
      </c>
      <c r="N2204" t="str">
        <f>VLOOKUP(F2204,Region!$A$2:$B$3416,2,FALSE)</f>
        <v>武侯区</v>
      </c>
    </row>
    <row r="2205" spans="1:14" x14ac:dyDescent="0.2">
      <c r="A2205" s="1">
        <v>228984</v>
      </c>
      <c r="B2205" s="1">
        <v>231801</v>
      </c>
      <c r="C2205" s="3">
        <v>1</v>
      </c>
      <c r="D2205" s="3">
        <v>22</v>
      </c>
      <c r="E2205" s="3">
        <v>292</v>
      </c>
      <c r="F2205" s="3">
        <v>2410</v>
      </c>
      <c r="G2205" s="1">
        <v>162.35</v>
      </c>
      <c r="H2205" s="2" t="s">
        <v>1605</v>
      </c>
      <c r="I2205" s="1" t="s">
        <v>10</v>
      </c>
      <c r="J2205">
        <f t="shared" si="34"/>
        <v>0</v>
      </c>
      <c r="K2205" t="str">
        <f>VLOOKUP(C2205,Region!$A$2:$B$3416,2,FALSE)</f>
        <v>中国</v>
      </c>
      <c r="L2205" t="str">
        <f>VLOOKUP(D2205,Region!$A$2:$B$3416,2,FALSE)</f>
        <v>山东</v>
      </c>
      <c r="M2205" t="str">
        <f>VLOOKUP(E2205,Region!$A$2:$B$3416,2,FALSE)</f>
        <v>临沂</v>
      </c>
      <c r="N2205" t="str">
        <f>VLOOKUP(F2205,Region!$A$2:$B$3416,2,FALSE)</f>
        <v>河东区</v>
      </c>
    </row>
    <row r="2206" spans="1:14" x14ac:dyDescent="0.2">
      <c r="A2206" s="1">
        <v>228985</v>
      </c>
      <c r="B2206" s="1">
        <v>231803</v>
      </c>
      <c r="C2206" s="3">
        <v>1</v>
      </c>
      <c r="D2206" s="3">
        <v>3</v>
      </c>
      <c r="E2206" s="3">
        <v>3401</v>
      </c>
      <c r="F2206" s="3">
        <v>3405</v>
      </c>
      <c r="G2206" s="1">
        <v>98.95</v>
      </c>
      <c r="H2206" s="2" t="s">
        <v>368</v>
      </c>
      <c r="I2206" s="1" t="s">
        <v>13</v>
      </c>
      <c r="J2206">
        <f t="shared" si="34"/>
        <v>21</v>
      </c>
      <c r="K2206" t="str">
        <f>VLOOKUP(C2206,Region!$A$2:$B$3416,2,FALSE)</f>
        <v>中国</v>
      </c>
      <c r="L2206" t="str">
        <f>VLOOKUP(D2206,Region!$A$2:$B$3416,2,FALSE)</f>
        <v>安徽</v>
      </c>
      <c r="M2206" t="str">
        <f>VLOOKUP(E2206,Region!$A$2:$B$3416,2,FALSE)</f>
        <v>合肥</v>
      </c>
      <c r="N2206" t="str">
        <f>VLOOKUP(F2206,Region!$A$2:$B$3416,2,FALSE)</f>
        <v>包河区</v>
      </c>
    </row>
    <row r="2207" spans="1:14" x14ac:dyDescent="0.2">
      <c r="A2207" s="1">
        <v>228986</v>
      </c>
      <c r="B2207" s="1">
        <v>231803</v>
      </c>
      <c r="C2207" s="3">
        <v>1</v>
      </c>
      <c r="D2207" s="3">
        <v>3</v>
      </c>
      <c r="E2207" s="3">
        <v>3401</v>
      </c>
      <c r="F2207" s="3">
        <v>3405</v>
      </c>
      <c r="G2207" s="1">
        <v>98.95</v>
      </c>
      <c r="H2207" s="2" t="s">
        <v>368</v>
      </c>
      <c r="I2207" s="1" t="s">
        <v>13</v>
      </c>
      <c r="J2207">
        <f t="shared" si="34"/>
        <v>21</v>
      </c>
      <c r="K2207" t="str">
        <f>VLOOKUP(C2207,Region!$A$2:$B$3416,2,FALSE)</f>
        <v>中国</v>
      </c>
      <c r="L2207" t="str">
        <f>VLOOKUP(D2207,Region!$A$2:$B$3416,2,FALSE)</f>
        <v>安徽</v>
      </c>
      <c r="M2207" t="str">
        <f>VLOOKUP(E2207,Region!$A$2:$B$3416,2,FALSE)</f>
        <v>合肥</v>
      </c>
      <c r="N2207" t="str">
        <f>VLOOKUP(F2207,Region!$A$2:$B$3416,2,FALSE)</f>
        <v>包河区</v>
      </c>
    </row>
    <row r="2208" spans="1:14" x14ac:dyDescent="0.2">
      <c r="A2208" s="1">
        <v>228987</v>
      </c>
      <c r="B2208" s="1">
        <v>231816</v>
      </c>
      <c r="C2208" s="3">
        <v>1</v>
      </c>
      <c r="D2208" s="3">
        <v>6</v>
      </c>
      <c r="E2208" s="3">
        <v>76</v>
      </c>
      <c r="F2208" s="3">
        <v>698</v>
      </c>
      <c r="G2208" s="1">
        <v>1940.5</v>
      </c>
      <c r="H2208" s="2" t="s">
        <v>356</v>
      </c>
      <c r="I2208" s="1" t="s">
        <v>10</v>
      </c>
      <c r="J2208">
        <f t="shared" si="34"/>
        <v>21</v>
      </c>
      <c r="K2208" t="str">
        <f>VLOOKUP(C2208,Region!$A$2:$B$3416,2,FALSE)</f>
        <v>中国</v>
      </c>
      <c r="L2208" t="str">
        <f>VLOOKUP(D2208,Region!$A$2:$B$3416,2,FALSE)</f>
        <v>广东</v>
      </c>
      <c r="M2208" t="str">
        <f>VLOOKUP(E2208,Region!$A$2:$B$3416,2,FALSE)</f>
        <v>广州</v>
      </c>
      <c r="N2208" t="str">
        <f>VLOOKUP(F2208,Region!$A$2:$B$3416,2,FALSE)</f>
        <v>越秀区</v>
      </c>
    </row>
    <row r="2209" spans="1:14" x14ac:dyDescent="0.2">
      <c r="A2209" s="1">
        <v>228988</v>
      </c>
      <c r="B2209" s="1">
        <v>231817</v>
      </c>
      <c r="C2209" s="3">
        <v>1</v>
      </c>
      <c r="D2209" s="3">
        <v>18</v>
      </c>
      <c r="E2209" s="3">
        <v>255</v>
      </c>
      <c r="F2209" s="3">
        <v>2145</v>
      </c>
      <c r="G2209" s="1">
        <v>43.8</v>
      </c>
      <c r="H2209" s="2" t="s">
        <v>354</v>
      </c>
      <c r="I2209" s="1" t="s">
        <v>11</v>
      </c>
      <c r="J2209">
        <f t="shared" si="34"/>
        <v>21</v>
      </c>
      <c r="K2209" t="str">
        <f>VLOOKUP(C2209,Region!$A$2:$B$3416,2,FALSE)</f>
        <v>中国</v>
      </c>
      <c r="L2209" t="str">
        <f>VLOOKUP(D2209,Region!$A$2:$B$3416,2,FALSE)</f>
        <v>辽宁</v>
      </c>
      <c r="M2209" t="str">
        <f>VLOOKUP(E2209,Region!$A$2:$B$3416,2,FALSE)</f>
        <v>盘锦</v>
      </c>
      <c r="N2209" t="str">
        <f>VLOOKUP(F2209,Region!$A$2:$B$3416,2,FALSE)</f>
        <v>双台子区</v>
      </c>
    </row>
    <row r="2210" spans="1:14" x14ac:dyDescent="0.2">
      <c r="A2210" s="1">
        <v>228989</v>
      </c>
      <c r="B2210" s="1">
        <v>231832</v>
      </c>
      <c r="C2210" s="3">
        <v>1</v>
      </c>
      <c r="D2210" s="3">
        <v>6</v>
      </c>
      <c r="E2210" s="3">
        <v>80</v>
      </c>
      <c r="F2210" s="3">
        <v>747</v>
      </c>
      <c r="G2210" s="1">
        <v>124.65</v>
      </c>
      <c r="H2210" s="2" t="s">
        <v>339</v>
      </c>
      <c r="I2210" s="1" t="s">
        <v>10</v>
      </c>
      <c r="J2210">
        <f t="shared" si="34"/>
        <v>21</v>
      </c>
      <c r="K2210" t="str">
        <f>VLOOKUP(C2210,Region!$A$2:$B$3416,2,FALSE)</f>
        <v>中国</v>
      </c>
      <c r="L2210" t="str">
        <f>VLOOKUP(D2210,Region!$A$2:$B$3416,2,FALSE)</f>
        <v>广东</v>
      </c>
      <c r="M2210" t="str">
        <f>VLOOKUP(E2210,Region!$A$2:$B$3416,2,FALSE)</f>
        <v>佛山</v>
      </c>
      <c r="N2210" t="str">
        <f>VLOOKUP(F2210,Region!$A$2:$B$3416,2,FALSE)</f>
        <v>南海区</v>
      </c>
    </row>
    <row r="2211" spans="1:14" x14ac:dyDescent="0.2">
      <c r="A2211" s="1">
        <v>228990</v>
      </c>
      <c r="B2211" s="1">
        <v>231834</v>
      </c>
      <c r="C2211" s="3">
        <v>1</v>
      </c>
      <c r="D2211" s="3">
        <v>17</v>
      </c>
      <c r="E2211" s="3">
        <v>234</v>
      </c>
      <c r="F2211" s="3">
        <v>1970</v>
      </c>
      <c r="G2211" s="1">
        <v>45.65</v>
      </c>
      <c r="H2211" s="2" t="s">
        <v>336</v>
      </c>
      <c r="I2211" s="1" t="s">
        <v>10</v>
      </c>
      <c r="J2211">
        <f t="shared" si="34"/>
        <v>21</v>
      </c>
      <c r="K2211" t="str">
        <f>VLOOKUP(C2211,Region!$A$2:$B$3416,2,FALSE)</f>
        <v>中国</v>
      </c>
      <c r="L2211" t="str">
        <f>VLOOKUP(D2211,Region!$A$2:$B$3416,2,FALSE)</f>
        <v>江西</v>
      </c>
      <c r="M2211" t="str">
        <f>VLOOKUP(E2211,Region!$A$2:$B$3416,2,FALSE)</f>
        <v>抚州</v>
      </c>
      <c r="N2211" t="str">
        <f>VLOOKUP(F2211,Region!$A$2:$B$3416,2,FALSE)</f>
        <v>临川区</v>
      </c>
    </row>
    <row r="2212" spans="1:14" x14ac:dyDescent="0.2">
      <c r="A2212" s="1">
        <v>228991</v>
      </c>
      <c r="B2212" s="1">
        <v>231841</v>
      </c>
      <c r="C2212" s="3">
        <v>1</v>
      </c>
      <c r="D2212" s="3">
        <v>31</v>
      </c>
      <c r="E2212" s="3">
        <v>386</v>
      </c>
      <c r="F2212" s="3">
        <v>3265</v>
      </c>
      <c r="G2212" s="1">
        <v>216</v>
      </c>
      <c r="H2212" s="2" t="s">
        <v>329</v>
      </c>
      <c r="I2212" s="1" t="s">
        <v>13</v>
      </c>
      <c r="J2212">
        <f t="shared" si="34"/>
        <v>21</v>
      </c>
      <c r="K2212" t="str">
        <f>VLOOKUP(C2212,Region!$A$2:$B$3416,2,FALSE)</f>
        <v>中国</v>
      </c>
      <c r="L2212" t="str">
        <f>VLOOKUP(D2212,Region!$A$2:$B$3416,2,FALSE)</f>
        <v>浙江</v>
      </c>
      <c r="M2212" t="str">
        <f>VLOOKUP(E2212,Region!$A$2:$B$3416,2,FALSE)</f>
        <v>金华</v>
      </c>
      <c r="N2212" t="str">
        <f>VLOOKUP(F2212,Region!$A$2:$B$3416,2,FALSE)</f>
        <v>东阳市</v>
      </c>
    </row>
    <row r="2213" spans="1:14" x14ac:dyDescent="0.2">
      <c r="A2213" s="1">
        <v>228992</v>
      </c>
      <c r="B2213" s="1">
        <v>231844</v>
      </c>
      <c r="C2213" s="3">
        <v>1</v>
      </c>
      <c r="D2213" s="3">
        <v>2</v>
      </c>
      <c r="E2213" s="3">
        <v>52</v>
      </c>
      <c r="F2213" s="3">
        <v>506</v>
      </c>
      <c r="G2213" s="1">
        <v>70.05</v>
      </c>
      <c r="H2213" s="2" t="s">
        <v>326</v>
      </c>
      <c r="I2213" s="1" t="s">
        <v>13</v>
      </c>
      <c r="J2213">
        <f t="shared" si="34"/>
        <v>21</v>
      </c>
      <c r="K2213" t="str">
        <f>VLOOKUP(C2213,Region!$A$2:$B$3416,2,FALSE)</f>
        <v>中国</v>
      </c>
      <c r="L2213" t="str">
        <f>VLOOKUP(D2213,Region!$A$2:$B$3416,2,FALSE)</f>
        <v>北京</v>
      </c>
      <c r="M2213" t="str">
        <f>VLOOKUP(E2213,Region!$A$2:$B$3416,2,FALSE)</f>
        <v>北京</v>
      </c>
      <c r="N2213" t="str">
        <f>VLOOKUP(F2213,Region!$A$2:$B$3416,2,FALSE)</f>
        <v>丰台区</v>
      </c>
    </row>
    <row r="2214" spans="1:14" x14ac:dyDescent="0.2">
      <c r="A2214" s="1">
        <v>228993</v>
      </c>
      <c r="B2214" s="1">
        <v>231846</v>
      </c>
      <c r="C2214" s="3">
        <v>1</v>
      </c>
      <c r="D2214" s="3">
        <v>31</v>
      </c>
      <c r="E2214" s="3">
        <v>388</v>
      </c>
      <c r="F2214" s="3">
        <v>3288</v>
      </c>
      <c r="G2214" s="1">
        <v>50.9</v>
      </c>
      <c r="H2214" s="2" t="s">
        <v>327</v>
      </c>
      <c r="I2214" s="1" t="s">
        <v>13</v>
      </c>
      <c r="J2214">
        <f t="shared" si="34"/>
        <v>21</v>
      </c>
      <c r="K2214" t="str">
        <f>VLOOKUP(C2214,Region!$A$2:$B$3416,2,FALSE)</f>
        <v>中国</v>
      </c>
      <c r="L2214" t="str">
        <f>VLOOKUP(D2214,Region!$A$2:$B$3416,2,FALSE)</f>
        <v>浙江</v>
      </c>
      <c r="M2214" t="str">
        <f>VLOOKUP(E2214,Region!$A$2:$B$3416,2,FALSE)</f>
        <v>宁波</v>
      </c>
      <c r="N2214" t="str">
        <f>VLOOKUP(F2214,Region!$A$2:$B$3416,2,FALSE)</f>
        <v>象山县</v>
      </c>
    </row>
    <row r="2215" spans="1:14" x14ac:dyDescent="0.2">
      <c r="A2215" s="1">
        <v>228994</v>
      </c>
      <c r="B2215" s="1">
        <v>231846</v>
      </c>
      <c r="C2215" s="3">
        <v>1</v>
      </c>
      <c r="D2215" s="3">
        <v>31</v>
      </c>
      <c r="E2215" s="3">
        <v>388</v>
      </c>
      <c r="F2215" s="3">
        <v>3288</v>
      </c>
      <c r="G2215" s="1">
        <v>50.9</v>
      </c>
      <c r="H2215" s="2" t="s">
        <v>327</v>
      </c>
      <c r="I2215" s="1" t="s">
        <v>13</v>
      </c>
      <c r="J2215">
        <f t="shared" si="34"/>
        <v>21</v>
      </c>
      <c r="K2215" t="str">
        <f>VLOOKUP(C2215,Region!$A$2:$B$3416,2,FALSE)</f>
        <v>中国</v>
      </c>
      <c r="L2215" t="str">
        <f>VLOOKUP(D2215,Region!$A$2:$B$3416,2,FALSE)</f>
        <v>浙江</v>
      </c>
      <c r="M2215" t="str">
        <f>VLOOKUP(E2215,Region!$A$2:$B$3416,2,FALSE)</f>
        <v>宁波</v>
      </c>
      <c r="N2215" t="str">
        <f>VLOOKUP(F2215,Region!$A$2:$B$3416,2,FALSE)</f>
        <v>象山县</v>
      </c>
    </row>
    <row r="2216" spans="1:14" x14ac:dyDescent="0.2">
      <c r="A2216" s="1">
        <v>228995</v>
      </c>
      <c r="B2216" s="1">
        <v>231848</v>
      </c>
      <c r="C2216" s="3">
        <v>1</v>
      </c>
      <c r="D2216" s="3">
        <v>14</v>
      </c>
      <c r="E2216" s="3">
        <v>197</v>
      </c>
      <c r="F2216" s="3">
        <v>1650</v>
      </c>
      <c r="G2216" s="1">
        <v>45.9</v>
      </c>
      <c r="H2216" s="2" t="s">
        <v>324</v>
      </c>
      <c r="I2216" s="1" t="s">
        <v>14</v>
      </c>
      <c r="J2216">
        <f t="shared" si="34"/>
        <v>21</v>
      </c>
      <c r="K2216" t="str">
        <f>VLOOKUP(C2216,Region!$A$2:$B$3416,2,FALSE)</f>
        <v>中国</v>
      </c>
      <c r="L2216" t="str">
        <f>VLOOKUP(D2216,Region!$A$2:$B$3416,2,FALSE)</f>
        <v>湖南</v>
      </c>
      <c r="M2216" t="str">
        <f>VLOOKUP(E2216,Region!$A$2:$B$3416,2,FALSE)</f>
        <v>长沙</v>
      </c>
      <c r="N2216" t="str">
        <f>VLOOKUP(F2216,Region!$A$2:$B$3416,2,FALSE)</f>
        <v>开福区</v>
      </c>
    </row>
    <row r="2217" spans="1:14" x14ac:dyDescent="0.2">
      <c r="A2217" s="1">
        <v>228996</v>
      </c>
      <c r="B2217" s="1">
        <v>231852</v>
      </c>
      <c r="C2217" s="3">
        <v>1</v>
      </c>
      <c r="D2217" s="3">
        <v>17</v>
      </c>
      <c r="E2217" s="3">
        <v>240</v>
      </c>
      <c r="F2217" s="3">
        <v>2037</v>
      </c>
      <c r="G2217" s="1">
        <v>2110.6999999999998</v>
      </c>
      <c r="H2217" s="2" t="s">
        <v>320</v>
      </c>
      <c r="I2217" s="1" t="s">
        <v>10</v>
      </c>
      <c r="J2217">
        <f t="shared" si="34"/>
        <v>21</v>
      </c>
      <c r="K2217" t="str">
        <f>VLOOKUP(C2217,Region!$A$2:$B$3416,2,FALSE)</f>
        <v>中国</v>
      </c>
      <c r="L2217" t="str">
        <f>VLOOKUP(D2217,Region!$A$2:$B$3416,2,FALSE)</f>
        <v>江西</v>
      </c>
      <c r="M2217" t="str">
        <f>VLOOKUP(E2217,Region!$A$2:$B$3416,2,FALSE)</f>
        <v>上饶</v>
      </c>
      <c r="N2217" t="str">
        <f>VLOOKUP(F2217,Region!$A$2:$B$3416,2,FALSE)</f>
        <v>玉山县</v>
      </c>
    </row>
    <row r="2218" spans="1:14" x14ac:dyDescent="0.2">
      <c r="A2218" s="1">
        <v>228997</v>
      </c>
      <c r="B2218" s="1">
        <v>231861</v>
      </c>
      <c r="C2218" s="3">
        <v>1</v>
      </c>
      <c r="D2218" s="3">
        <v>6</v>
      </c>
      <c r="E2218" s="3">
        <v>76</v>
      </c>
      <c r="F2218" s="3">
        <v>693</v>
      </c>
      <c r="G2218" s="1">
        <v>81.599999999999994</v>
      </c>
      <c r="H2218" s="2" t="s">
        <v>313</v>
      </c>
      <c r="I2218" s="1" t="s">
        <v>13</v>
      </c>
      <c r="J2218">
        <f t="shared" si="34"/>
        <v>21</v>
      </c>
      <c r="K2218" t="str">
        <f>VLOOKUP(C2218,Region!$A$2:$B$3416,2,FALSE)</f>
        <v>中国</v>
      </c>
      <c r="L2218" t="str">
        <f>VLOOKUP(D2218,Region!$A$2:$B$3416,2,FALSE)</f>
        <v>广东</v>
      </c>
      <c r="M2218" t="str">
        <f>VLOOKUP(E2218,Region!$A$2:$B$3416,2,FALSE)</f>
        <v>广州</v>
      </c>
      <c r="N2218" t="str">
        <f>VLOOKUP(F2218,Region!$A$2:$B$3416,2,FALSE)</f>
        <v>天河区</v>
      </c>
    </row>
    <row r="2219" spans="1:14" x14ac:dyDescent="0.2">
      <c r="A2219" s="1">
        <v>228998</v>
      </c>
      <c r="B2219" s="1">
        <v>231867</v>
      </c>
      <c r="C2219" s="3">
        <v>1</v>
      </c>
      <c r="D2219" s="3">
        <v>11</v>
      </c>
      <c r="E2219" s="3">
        <v>162</v>
      </c>
      <c r="F2219" s="3">
        <v>1380</v>
      </c>
      <c r="G2219" s="1">
        <v>44.85</v>
      </c>
      <c r="H2219" s="2" t="s">
        <v>307</v>
      </c>
      <c r="I2219" s="1" t="s">
        <v>13</v>
      </c>
      <c r="J2219">
        <f t="shared" si="34"/>
        <v>21</v>
      </c>
      <c r="K2219" t="str">
        <f>VLOOKUP(C2219,Region!$A$2:$B$3416,2,FALSE)</f>
        <v>中国</v>
      </c>
      <c r="L2219" t="str">
        <f>VLOOKUP(D2219,Region!$A$2:$B$3416,2,FALSE)</f>
        <v>河南</v>
      </c>
      <c r="M2219" t="str">
        <f>VLOOKUP(E2219,Region!$A$2:$B$3416,2,FALSE)</f>
        <v>许昌</v>
      </c>
      <c r="N2219" t="str">
        <f>VLOOKUP(F2219,Region!$A$2:$B$3416,2,FALSE)</f>
        <v>长葛市</v>
      </c>
    </row>
    <row r="2220" spans="1:14" x14ac:dyDescent="0.2">
      <c r="A2220" s="1">
        <v>228999</v>
      </c>
      <c r="B2220" s="1">
        <v>231873</v>
      </c>
      <c r="C2220" s="3">
        <v>1</v>
      </c>
      <c r="D2220" s="3">
        <v>6</v>
      </c>
      <c r="E2220" s="3">
        <v>88</v>
      </c>
      <c r="F2220" s="3">
        <v>801</v>
      </c>
      <c r="G2220" s="1">
        <v>197.1</v>
      </c>
      <c r="H2220" s="2" t="s">
        <v>304</v>
      </c>
      <c r="I2220" s="1" t="s">
        <v>14</v>
      </c>
      <c r="J2220">
        <f t="shared" si="34"/>
        <v>22</v>
      </c>
      <c r="K2220" t="str">
        <f>VLOOKUP(C2220,Region!$A$2:$B$3416,2,FALSE)</f>
        <v>中国</v>
      </c>
      <c r="L2220" t="str">
        <f>VLOOKUP(D2220,Region!$A$2:$B$3416,2,FALSE)</f>
        <v>广东</v>
      </c>
      <c r="M2220" t="str">
        <f>VLOOKUP(E2220,Region!$A$2:$B$3416,2,FALSE)</f>
        <v>汕头</v>
      </c>
      <c r="N2220" t="str">
        <f>VLOOKUP(F2220,Region!$A$2:$B$3416,2,FALSE)</f>
        <v>金平区</v>
      </c>
    </row>
    <row r="2221" spans="1:14" x14ac:dyDescent="0.2">
      <c r="A2221" s="1">
        <v>229000</v>
      </c>
      <c r="B2221" s="1">
        <v>231885</v>
      </c>
      <c r="C2221" s="3">
        <v>1</v>
      </c>
      <c r="D2221" s="3">
        <v>12</v>
      </c>
      <c r="E2221" s="3">
        <v>167</v>
      </c>
      <c r="F2221" s="3">
        <v>1421</v>
      </c>
      <c r="G2221" s="1">
        <v>156.15</v>
      </c>
      <c r="H2221" s="2" t="s">
        <v>294</v>
      </c>
      <c r="I2221" s="1" t="s">
        <v>13</v>
      </c>
      <c r="J2221">
        <f t="shared" si="34"/>
        <v>22</v>
      </c>
      <c r="K2221" t="str">
        <f>VLOOKUP(C2221,Region!$A$2:$B$3416,2,FALSE)</f>
        <v>中国</v>
      </c>
      <c r="L2221" t="str">
        <f>VLOOKUP(D2221,Region!$A$2:$B$3416,2,FALSE)</f>
        <v>黑龙江</v>
      </c>
      <c r="M2221" t="str">
        <f>VLOOKUP(E2221,Region!$A$2:$B$3416,2,FALSE)</f>
        <v>哈尔滨</v>
      </c>
      <c r="N2221" t="str">
        <f>VLOOKUP(F2221,Region!$A$2:$B$3416,2,FALSE)</f>
        <v>道外区</v>
      </c>
    </row>
    <row r="2222" spans="1:14" x14ac:dyDescent="0.2">
      <c r="A2222" s="1">
        <v>229001</v>
      </c>
      <c r="B2222" s="1">
        <v>231885</v>
      </c>
      <c r="C2222" s="3">
        <v>1</v>
      </c>
      <c r="D2222" s="3">
        <v>12</v>
      </c>
      <c r="E2222" s="3">
        <v>167</v>
      </c>
      <c r="F2222" s="3">
        <v>1421</v>
      </c>
      <c r="G2222" s="1">
        <v>156.15</v>
      </c>
      <c r="H2222" s="2" t="s">
        <v>294</v>
      </c>
      <c r="I2222" s="1" t="s">
        <v>13</v>
      </c>
      <c r="J2222">
        <f t="shared" si="34"/>
        <v>22</v>
      </c>
      <c r="K2222" t="str">
        <f>VLOOKUP(C2222,Region!$A$2:$B$3416,2,FALSE)</f>
        <v>中国</v>
      </c>
      <c r="L2222" t="str">
        <f>VLOOKUP(D2222,Region!$A$2:$B$3416,2,FALSE)</f>
        <v>黑龙江</v>
      </c>
      <c r="M2222" t="str">
        <f>VLOOKUP(E2222,Region!$A$2:$B$3416,2,FALSE)</f>
        <v>哈尔滨</v>
      </c>
      <c r="N2222" t="str">
        <f>VLOOKUP(F2222,Region!$A$2:$B$3416,2,FALSE)</f>
        <v>道外区</v>
      </c>
    </row>
    <row r="2223" spans="1:14" x14ac:dyDescent="0.2">
      <c r="A2223" s="1">
        <v>229002</v>
      </c>
      <c r="B2223" s="1">
        <v>231891</v>
      </c>
      <c r="C2223" s="3">
        <v>1</v>
      </c>
      <c r="D2223" s="3">
        <v>3</v>
      </c>
      <c r="E2223" s="3">
        <v>3401</v>
      </c>
      <c r="F2223" s="3">
        <v>3404</v>
      </c>
      <c r="G2223" s="1">
        <v>142.5</v>
      </c>
      <c r="H2223" s="2" t="s">
        <v>288</v>
      </c>
      <c r="I2223" s="1" t="s">
        <v>10</v>
      </c>
      <c r="J2223">
        <f t="shared" si="34"/>
        <v>22</v>
      </c>
      <c r="K2223" t="str">
        <f>VLOOKUP(C2223,Region!$A$2:$B$3416,2,FALSE)</f>
        <v>中国</v>
      </c>
      <c r="L2223" t="str">
        <f>VLOOKUP(D2223,Region!$A$2:$B$3416,2,FALSE)</f>
        <v>安徽</v>
      </c>
      <c r="M2223" t="str">
        <f>VLOOKUP(E2223,Region!$A$2:$B$3416,2,FALSE)</f>
        <v>合肥</v>
      </c>
      <c r="N2223" t="str">
        <f>VLOOKUP(F2223,Region!$A$2:$B$3416,2,FALSE)</f>
        <v>蜀山区</v>
      </c>
    </row>
    <row r="2224" spans="1:14" x14ac:dyDescent="0.2">
      <c r="A2224" s="1">
        <v>229003</v>
      </c>
      <c r="B2224" s="1">
        <v>231892</v>
      </c>
      <c r="C2224" s="3">
        <v>1</v>
      </c>
      <c r="D2224" s="3">
        <v>11</v>
      </c>
      <c r="E2224" s="3">
        <v>149</v>
      </c>
      <c r="F2224" s="3">
        <v>1265</v>
      </c>
      <c r="G2224" s="1">
        <v>249.6</v>
      </c>
      <c r="H2224" s="2" t="s">
        <v>286</v>
      </c>
      <c r="I2224" s="1" t="s">
        <v>14</v>
      </c>
      <c r="J2224">
        <f t="shared" si="34"/>
        <v>22</v>
      </c>
      <c r="K2224" t="str">
        <f>VLOOKUP(C2224,Region!$A$2:$B$3416,2,FALSE)</f>
        <v>中国</v>
      </c>
      <c r="L2224" t="str">
        <f>VLOOKUP(D2224,Region!$A$2:$B$3416,2,FALSE)</f>
        <v>河南</v>
      </c>
      <c r="M2224" t="str">
        <f>VLOOKUP(E2224,Region!$A$2:$B$3416,2,FALSE)</f>
        <v>郑州</v>
      </c>
      <c r="N2224" t="str">
        <f>VLOOKUP(F2224,Region!$A$2:$B$3416,2,FALSE)</f>
        <v>新郑市</v>
      </c>
    </row>
    <row r="2225" spans="1:14" x14ac:dyDescent="0.2">
      <c r="A2225" s="1">
        <v>229004</v>
      </c>
      <c r="B2225" s="1">
        <v>231897</v>
      </c>
      <c r="C2225" s="3">
        <v>1</v>
      </c>
      <c r="D2225" s="3">
        <v>22</v>
      </c>
      <c r="E2225" s="3">
        <v>289</v>
      </c>
      <c r="F2225" s="3">
        <v>2389</v>
      </c>
      <c r="G2225" s="1">
        <v>223.35</v>
      </c>
      <c r="H2225" s="2" t="s">
        <v>283</v>
      </c>
      <c r="I2225" s="1" t="s">
        <v>14</v>
      </c>
      <c r="J2225">
        <f t="shared" si="34"/>
        <v>22</v>
      </c>
      <c r="K2225" t="str">
        <f>VLOOKUP(C2225,Region!$A$2:$B$3416,2,FALSE)</f>
        <v>中国</v>
      </c>
      <c r="L2225" t="str">
        <f>VLOOKUP(D2225,Region!$A$2:$B$3416,2,FALSE)</f>
        <v>山东</v>
      </c>
      <c r="M2225" t="str">
        <f>VLOOKUP(E2225,Region!$A$2:$B$3416,2,FALSE)</f>
        <v>济宁</v>
      </c>
      <c r="N2225" t="str">
        <f>VLOOKUP(F2225,Region!$A$2:$B$3416,2,FALSE)</f>
        <v>兖州市</v>
      </c>
    </row>
    <row r="2226" spans="1:14" x14ac:dyDescent="0.2">
      <c r="A2226" s="1">
        <v>229005</v>
      </c>
      <c r="B2226" s="1">
        <v>231901</v>
      </c>
      <c r="C2226" s="3">
        <v>1</v>
      </c>
      <c r="D2226" s="3">
        <v>26</v>
      </c>
      <c r="E2226" s="3">
        <v>342</v>
      </c>
      <c r="F2226" s="3">
        <v>2905</v>
      </c>
      <c r="G2226" s="1">
        <v>328.7</v>
      </c>
      <c r="H2226" s="2" t="s">
        <v>280</v>
      </c>
      <c r="I2226" s="1" t="s">
        <v>10</v>
      </c>
      <c r="J2226">
        <f t="shared" si="34"/>
        <v>22</v>
      </c>
      <c r="K2226" t="str">
        <f>VLOOKUP(C2226,Region!$A$2:$B$3416,2,FALSE)</f>
        <v>中国</v>
      </c>
      <c r="L2226" t="str">
        <f>VLOOKUP(D2226,Region!$A$2:$B$3416,2,FALSE)</f>
        <v>四川</v>
      </c>
      <c r="M2226" t="str">
        <f>VLOOKUP(E2226,Region!$A$2:$B$3416,2,FALSE)</f>
        <v>泸州</v>
      </c>
      <c r="N2226" t="str">
        <f>VLOOKUP(F2226,Region!$A$2:$B$3416,2,FALSE)</f>
        <v>江阳区</v>
      </c>
    </row>
    <row r="2227" spans="1:14" x14ac:dyDescent="0.2">
      <c r="A2227" s="1">
        <v>229006</v>
      </c>
      <c r="B2227" s="1">
        <v>231901</v>
      </c>
      <c r="C2227" s="3">
        <v>1</v>
      </c>
      <c r="D2227" s="3">
        <v>26</v>
      </c>
      <c r="E2227" s="3">
        <v>342</v>
      </c>
      <c r="F2227" s="3">
        <v>2905</v>
      </c>
      <c r="G2227" s="1">
        <v>328.7</v>
      </c>
      <c r="H2227" s="2" t="s">
        <v>280</v>
      </c>
      <c r="I2227" s="1" t="s">
        <v>10</v>
      </c>
      <c r="J2227">
        <f t="shared" si="34"/>
        <v>22</v>
      </c>
      <c r="K2227" t="str">
        <f>VLOOKUP(C2227,Region!$A$2:$B$3416,2,FALSE)</f>
        <v>中国</v>
      </c>
      <c r="L2227" t="str">
        <f>VLOOKUP(D2227,Region!$A$2:$B$3416,2,FALSE)</f>
        <v>四川</v>
      </c>
      <c r="M2227" t="str">
        <f>VLOOKUP(E2227,Region!$A$2:$B$3416,2,FALSE)</f>
        <v>泸州</v>
      </c>
      <c r="N2227" t="str">
        <f>VLOOKUP(F2227,Region!$A$2:$B$3416,2,FALSE)</f>
        <v>江阳区</v>
      </c>
    </row>
    <row r="2228" spans="1:14" x14ac:dyDescent="0.2">
      <c r="A2228" s="1">
        <v>229007</v>
      </c>
      <c r="B2228" s="1">
        <v>231916</v>
      </c>
      <c r="C2228" s="3">
        <v>1</v>
      </c>
      <c r="D2228" s="3">
        <v>14</v>
      </c>
      <c r="E2228" s="3">
        <v>207</v>
      </c>
      <c r="F2228" s="3">
        <v>1737</v>
      </c>
      <c r="G2228" s="1">
        <v>103.15</v>
      </c>
      <c r="H2228" s="2" t="s">
        <v>266</v>
      </c>
      <c r="I2228" s="1" t="s">
        <v>14</v>
      </c>
      <c r="J2228">
        <f t="shared" si="34"/>
        <v>22</v>
      </c>
      <c r="K2228" t="str">
        <f>VLOOKUP(C2228,Region!$A$2:$B$3416,2,FALSE)</f>
        <v>中国</v>
      </c>
      <c r="L2228" t="str">
        <f>VLOOKUP(D2228,Region!$A$2:$B$3416,2,FALSE)</f>
        <v>湖南</v>
      </c>
      <c r="M2228" t="str">
        <f>VLOOKUP(E2228,Region!$A$2:$B$3416,2,FALSE)</f>
        <v>益阳</v>
      </c>
      <c r="N2228" t="str">
        <f>VLOOKUP(F2228,Region!$A$2:$B$3416,2,FALSE)</f>
        <v>沅江市</v>
      </c>
    </row>
    <row r="2229" spans="1:14" x14ac:dyDescent="0.2">
      <c r="A2229" s="1">
        <v>229008</v>
      </c>
      <c r="B2229" s="1">
        <v>231924</v>
      </c>
      <c r="C2229" s="3">
        <v>1</v>
      </c>
      <c r="D2229" s="3">
        <v>22</v>
      </c>
      <c r="E2229" s="3">
        <v>291</v>
      </c>
      <c r="F2229" s="3">
        <v>2403</v>
      </c>
      <c r="G2229" s="1">
        <v>403.7</v>
      </c>
      <c r="H2229" s="2" t="s">
        <v>250</v>
      </c>
      <c r="I2229" s="1" t="s">
        <v>10</v>
      </c>
      <c r="J2229">
        <f t="shared" si="34"/>
        <v>22</v>
      </c>
      <c r="K2229" t="str">
        <f>VLOOKUP(C2229,Region!$A$2:$B$3416,2,FALSE)</f>
        <v>中国</v>
      </c>
      <c r="L2229" t="str">
        <f>VLOOKUP(D2229,Region!$A$2:$B$3416,2,FALSE)</f>
        <v>山东</v>
      </c>
      <c r="M2229" t="str">
        <f>VLOOKUP(E2229,Region!$A$2:$B$3416,2,FALSE)</f>
        <v>聊城</v>
      </c>
      <c r="N2229" t="str">
        <f>VLOOKUP(F2229,Region!$A$2:$B$3416,2,FALSE)</f>
        <v>莘县</v>
      </c>
    </row>
    <row r="2230" spans="1:14" x14ac:dyDescent="0.2">
      <c r="A2230" s="1">
        <v>229009</v>
      </c>
      <c r="B2230" s="1">
        <v>231929</v>
      </c>
      <c r="C2230" s="3">
        <v>1</v>
      </c>
      <c r="D2230" s="3">
        <v>14</v>
      </c>
      <c r="E2230" s="3">
        <v>210</v>
      </c>
      <c r="F2230" s="3">
        <v>1763</v>
      </c>
      <c r="G2230" s="1">
        <v>160.1</v>
      </c>
      <c r="H2230" s="2" t="s">
        <v>254</v>
      </c>
      <c r="I2230" s="1" t="s">
        <v>13</v>
      </c>
      <c r="J2230">
        <f t="shared" si="34"/>
        <v>22</v>
      </c>
      <c r="K2230" t="str">
        <f>VLOOKUP(C2230,Region!$A$2:$B$3416,2,FALSE)</f>
        <v>中国</v>
      </c>
      <c r="L2230" t="str">
        <f>VLOOKUP(D2230,Region!$A$2:$B$3416,2,FALSE)</f>
        <v>湖南</v>
      </c>
      <c r="M2230" t="str">
        <f>VLOOKUP(E2230,Region!$A$2:$B$3416,2,FALSE)</f>
        <v>株洲</v>
      </c>
      <c r="N2230" t="str">
        <f>VLOOKUP(F2230,Region!$A$2:$B$3416,2,FALSE)</f>
        <v>芦淞区</v>
      </c>
    </row>
    <row r="2231" spans="1:14" x14ac:dyDescent="0.2">
      <c r="A2231" s="1">
        <v>229010</v>
      </c>
      <c r="B2231" s="1">
        <v>231932</v>
      </c>
      <c r="C2231" s="3">
        <v>1</v>
      </c>
      <c r="D2231" s="3">
        <v>14</v>
      </c>
      <c r="E2231" s="3">
        <v>200</v>
      </c>
      <c r="F2231" s="3">
        <v>1670</v>
      </c>
      <c r="G2231" s="1">
        <v>135.15</v>
      </c>
      <c r="H2231" s="2" t="s">
        <v>252</v>
      </c>
      <c r="I2231" s="1" t="s">
        <v>13</v>
      </c>
      <c r="J2231">
        <f t="shared" si="34"/>
        <v>22</v>
      </c>
      <c r="K2231" t="str">
        <f>VLOOKUP(C2231,Region!$A$2:$B$3416,2,FALSE)</f>
        <v>中国</v>
      </c>
      <c r="L2231" t="str">
        <f>VLOOKUP(D2231,Region!$A$2:$B$3416,2,FALSE)</f>
        <v>湖南</v>
      </c>
      <c r="M2231" t="str">
        <f>VLOOKUP(E2231,Region!$A$2:$B$3416,2,FALSE)</f>
        <v>郴州</v>
      </c>
      <c r="N2231" t="str">
        <f>VLOOKUP(F2231,Region!$A$2:$B$3416,2,FALSE)</f>
        <v>北湖区</v>
      </c>
    </row>
    <row r="2232" spans="1:14" x14ac:dyDescent="0.2">
      <c r="A2232" s="1">
        <v>229011</v>
      </c>
      <c r="B2232" s="1">
        <v>231934</v>
      </c>
      <c r="C2232" s="3">
        <v>1</v>
      </c>
      <c r="D2232" s="3">
        <v>31</v>
      </c>
      <c r="E2232" s="3">
        <v>383</v>
      </c>
      <c r="F2232" s="3">
        <v>3230</v>
      </c>
      <c r="G2232" s="1">
        <v>282.14999999999998</v>
      </c>
      <c r="H2232" s="2" t="s">
        <v>249</v>
      </c>
      <c r="I2232" s="1" t="s">
        <v>14</v>
      </c>
      <c r="J2232">
        <f t="shared" si="34"/>
        <v>22</v>
      </c>
      <c r="K2232" t="str">
        <f>VLOOKUP(C2232,Region!$A$2:$B$3416,2,FALSE)</f>
        <v>中国</v>
      </c>
      <c r="L2232" t="str">
        <f>VLOOKUP(D2232,Region!$A$2:$B$3416,2,FALSE)</f>
        <v>浙江</v>
      </c>
      <c r="M2232" t="str">
        <f>VLOOKUP(E2232,Region!$A$2:$B$3416,2,FALSE)</f>
        <v>杭州</v>
      </c>
      <c r="N2232" t="str">
        <f>VLOOKUP(F2232,Region!$A$2:$B$3416,2,FALSE)</f>
        <v>上城区</v>
      </c>
    </row>
    <row r="2233" spans="1:14" x14ac:dyDescent="0.2">
      <c r="A2233" s="1">
        <v>229012</v>
      </c>
      <c r="B2233" s="1">
        <v>231940</v>
      </c>
      <c r="C2233" s="3">
        <v>1</v>
      </c>
      <c r="D2233" s="3">
        <v>13</v>
      </c>
      <c r="E2233" s="3">
        <v>180</v>
      </c>
      <c r="F2233" s="3">
        <v>1550</v>
      </c>
      <c r="G2233" s="1">
        <v>1341.1</v>
      </c>
      <c r="H2233" s="2" t="s">
        <v>243</v>
      </c>
      <c r="I2233" s="1" t="s">
        <v>10</v>
      </c>
      <c r="J2233">
        <f t="shared" si="34"/>
        <v>22</v>
      </c>
      <c r="K2233" t="str">
        <f>VLOOKUP(C2233,Region!$A$2:$B$3416,2,FALSE)</f>
        <v>中国</v>
      </c>
      <c r="L2233" t="str">
        <f>VLOOKUP(D2233,Region!$A$2:$B$3416,2,FALSE)</f>
        <v>湖北</v>
      </c>
      <c r="M2233" t="str">
        <f>VLOOKUP(E2233,Region!$A$2:$B$3416,2,FALSE)</f>
        <v>武汉</v>
      </c>
      <c r="N2233" t="str">
        <f>VLOOKUP(F2233,Region!$A$2:$B$3416,2,FALSE)</f>
        <v>洪山区</v>
      </c>
    </row>
    <row r="2234" spans="1:14" x14ac:dyDescent="0.2">
      <c r="A2234" s="1">
        <v>229013</v>
      </c>
      <c r="B2234" s="1">
        <v>231940</v>
      </c>
      <c r="C2234" s="3">
        <v>1</v>
      </c>
      <c r="D2234" s="3">
        <v>13</v>
      </c>
      <c r="E2234" s="3">
        <v>180</v>
      </c>
      <c r="F2234" s="3">
        <v>1550</v>
      </c>
      <c r="G2234" s="1">
        <v>1341.1</v>
      </c>
      <c r="H2234" s="2" t="s">
        <v>243</v>
      </c>
      <c r="I2234" s="1" t="s">
        <v>10</v>
      </c>
      <c r="J2234">
        <f t="shared" si="34"/>
        <v>22</v>
      </c>
      <c r="K2234" t="str">
        <f>VLOOKUP(C2234,Region!$A$2:$B$3416,2,FALSE)</f>
        <v>中国</v>
      </c>
      <c r="L2234" t="str">
        <f>VLOOKUP(D2234,Region!$A$2:$B$3416,2,FALSE)</f>
        <v>湖北</v>
      </c>
      <c r="M2234" t="str">
        <f>VLOOKUP(E2234,Region!$A$2:$B$3416,2,FALSE)</f>
        <v>武汉</v>
      </c>
      <c r="N2234" t="str">
        <f>VLOOKUP(F2234,Region!$A$2:$B$3416,2,FALSE)</f>
        <v>洪山区</v>
      </c>
    </row>
    <row r="2235" spans="1:14" x14ac:dyDescent="0.2">
      <c r="A2235" s="1">
        <v>229014</v>
      </c>
      <c r="B2235" s="1">
        <v>231945</v>
      </c>
      <c r="C2235" s="3">
        <v>1</v>
      </c>
      <c r="D2235" s="3">
        <v>8</v>
      </c>
      <c r="E2235" s="3">
        <v>111</v>
      </c>
      <c r="F2235" s="3">
        <v>968</v>
      </c>
      <c r="G2235" s="1">
        <v>158.80000000000001</v>
      </c>
      <c r="H2235" s="2" t="s">
        <v>238</v>
      </c>
      <c r="I2235" s="1" t="s">
        <v>10</v>
      </c>
      <c r="J2235">
        <f t="shared" si="34"/>
        <v>22</v>
      </c>
      <c r="K2235" t="str">
        <f>VLOOKUP(C2235,Region!$A$2:$B$3416,2,FALSE)</f>
        <v>中国</v>
      </c>
      <c r="L2235" t="str">
        <f>VLOOKUP(D2235,Region!$A$2:$B$3416,2,FALSE)</f>
        <v>贵州</v>
      </c>
      <c r="M2235" t="str">
        <f>VLOOKUP(E2235,Region!$A$2:$B$3416,2,FALSE)</f>
        <v>贵阳</v>
      </c>
      <c r="N2235" t="str">
        <f>VLOOKUP(F2235,Region!$A$2:$B$3416,2,FALSE)</f>
        <v>金阳新区</v>
      </c>
    </row>
    <row r="2236" spans="1:14" x14ac:dyDescent="0.2">
      <c r="A2236" s="1">
        <v>229015</v>
      </c>
      <c r="B2236" s="1">
        <v>231947</v>
      </c>
      <c r="C2236" s="3">
        <v>1</v>
      </c>
      <c r="D2236" s="3">
        <v>26</v>
      </c>
      <c r="E2236" s="3">
        <v>322</v>
      </c>
      <c r="F2236" s="3">
        <v>2727</v>
      </c>
      <c r="G2236" s="1">
        <v>60.6</v>
      </c>
      <c r="H2236" s="2" t="s">
        <v>236</v>
      </c>
      <c r="I2236" s="1" t="s">
        <v>11</v>
      </c>
      <c r="J2236">
        <f t="shared" si="34"/>
        <v>22</v>
      </c>
      <c r="K2236" t="str">
        <f>VLOOKUP(C2236,Region!$A$2:$B$3416,2,FALSE)</f>
        <v>中国</v>
      </c>
      <c r="L2236" t="str">
        <f>VLOOKUP(D2236,Region!$A$2:$B$3416,2,FALSE)</f>
        <v>四川</v>
      </c>
      <c r="M2236" t="str">
        <f>VLOOKUP(E2236,Region!$A$2:$B$3416,2,FALSE)</f>
        <v>成都</v>
      </c>
      <c r="N2236" t="str">
        <f>VLOOKUP(F2236,Region!$A$2:$B$3416,2,FALSE)</f>
        <v>龙泉驿区</v>
      </c>
    </row>
    <row r="2237" spans="1:14" x14ac:dyDescent="0.2">
      <c r="A2237" s="1">
        <v>229016</v>
      </c>
      <c r="B2237" s="1">
        <v>231949</v>
      </c>
      <c r="C2237" s="3">
        <v>1</v>
      </c>
      <c r="D2237" s="3">
        <v>23</v>
      </c>
      <c r="E2237" s="3">
        <v>300</v>
      </c>
      <c r="F2237" s="3">
        <v>2475</v>
      </c>
      <c r="G2237" s="1">
        <v>122.7</v>
      </c>
      <c r="H2237" s="2" t="s">
        <v>215</v>
      </c>
      <c r="I2237" s="1" t="s">
        <v>13</v>
      </c>
      <c r="J2237">
        <f t="shared" si="34"/>
        <v>22</v>
      </c>
      <c r="K2237" t="str">
        <f>VLOOKUP(C2237,Region!$A$2:$B$3416,2,FALSE)</f>
        <v>中国</v>
      </c>
      <c r="L2237" t="str">
        <f>VLOOKUP(D2237,Region!$A$2:$B$3416,2,FALSE)</f>
        <v>山西</v>
      </c>
      <c r="M2237" t="str">
        <f>VLOOKUP(E2237,Region!$A$2:$B$3416,2,FALSE)</f>
        <v>太原</v>
      </c>
      <c r="N2237" t="str">
        <f>VLOOKUP(F2237,Region!$A$2:$B$3416,2,FALSE)</f>
        <v>迎泽区</v>
      </c>
    </row>
    <row r="2238" spans="1:14" x14ac:dyDescent="0.2">
      <c r="A2238" s="1">
        <v>229017</v>
      </c>
      <c r="B2238" s="1">
        <v>231965</v>
      </c>
      <c r="C2238" s="3">
        <v>1</v>
      </c>
      <c r="D2238" s="3">
        <v>31</v>
      </c>
      <c r="E2238" s="3">
        <v>388</v>
      </c>
      <c r="F2238" s="3">
        <v>3281</v>
      </c>
      <c r="G2238" s="1">
        <v>551.29999999999995</v>
      </c>
      <c r="H2238" s="2" t="s">
        <v>221</v>
      </c>
      <c r="I2238" s="1" t="s">
        <v>13</v>
      </c>
      <c r="J2238">
        <f t="shared" si="34"/>
        <v>22</v>
      </c>
      <c r="K2238" t="str">
        <f>VLOOKUP(C2238,Region!$A$2:$B$3416,2,FALSE)</f>
        <v>中国</v>
      </c>
      <c r="L2238" t="str">
        <f>VLOOKUP(D2238,Region!$A$2:$B$3416,2,FALSE)</f>
        <v>浙江</v>
      </c>
      <c r="M2238" t="str">
        <f>VLOOKUP(E2238,Region!$A$2:$B$3416,2,FALSE)</f>
        <v>宁波</v>
      </c>
      <c r="N2238" t="str">
        <f>VLOOKUP(F2238,Region!$A$2:$B$3416,2,FALSE)</f>
        <v>江北区</v>
      </c>
    </row>
    <row r="2239" spans="1:14" x14ac:dyDescent="0.2">
      <c r="A2239" s="1">
        <v>229018</v>
      </c>
      <c r="B2239" s="1">
        <v>231977</v>
      </c>
      <c r="C2239" s="3">
        <v>1</v>
      </c>
      <c r="D2239" s="3">
        <v>14</v>
      </c>
      <c r="E2239" s="3">
        <v>197</v>
      </c>
      <c r="F2239" s="3">
        <v>1648</v>
      </c>
      <c r="G2239" s="1">
        <v>75.3</v>
      </c>
      <c r="H2239" s="2" t="s">
        <v>210</v>
      </c>
      <c r="I2239" s="1" t="s">
        <v>14</v>
      </c>
      <c r="J2239">
        <f t="shared" si="34"/>
        <v>22</v>
      </c>
      <c r="K2239" t="str">
        <f>VLOOKUP(C2239,Region!$A$2:$B$3416,2,FALSE)</f>
        <v>中国</v>
      </c>
      <c r="L2239" t="str">
        <f>VLOOKUP(D2239,Region!$A$2:$B$3416,2,FALSE)</f>
        <v>湖南</v>
      </c>
      <c r="M2239" t="str">
        <f>VLOOKUP(E2239,Region!$A$2:$B$3416,2,FALSE)</f>
        <v>长沙</v>
      </c>
      <c r="N2239" t="str">
        <f>VLOOKUP(F2239,Region!$A$2:$B$3416,2,FALSE)</f>
        <v>芙蓉区</v>
      </c>
    </row>
    <row r="2240" spans="1:14" x14ac:dyDescent="0.2">
      <c r="A2240" s="1">
        <v>229019</v>
      </c>
      <c r="B2240" s="1">
        <v>231994</v>
      </c>
      <c r="C2240" s="3">
        <v>1</v>
      </c>
      <c r="D2240" s="3">
        <v>2</v>
      </c>
      <c r="E2240" s="3">
        <v>52</v>
      </c>
      <c r="F2240" s="3">
        <v>506</v>
      </c>
      <c r="G2240" s="1">
        <v>828.35</v>
      </c>
      <c r="H2240" s="2" t="s">
        <v>191</v>
      </c>
      <c r="I2240" s="1" t="s">
        <v>13</v>
      </c>
      <c r="J2240">
        <f t="shared" si="34"/>
        <v>22</v>
      </c>
      <c r="K2240" t="str">
        <f>VLOOKUP(C2240,Region!$A$2:$B$3416,2,FALSE)</f>
        <v>中国</v>
      </c>
      <c r="L2240" t="str">
        <f>VLOOKUP(D2240,Region!$A$2:$B$3416,2,FALSE)</f>
        <v>北京</v>
      </c>
      <c r="M2240" t="str">
        <f>VLOOKUP(E2240,Region!$A$2:$B$3416,2,FALSE)</f>
        <v>北京</v>
      </c>
      <c r="N2240" t="str">
        <f>VLOOKUP(F2240,Region!$A$2:$B$3416,2,FALSE)</f>
        <v>丰台区</v>
      </c>
    </row>
    <row r="2241" spans="1:14" x14ac:dyDescent="0.2">
      <c r="A2241" s="1">
        <v>229020</v>
      </c>
      <c r="B2241" s="1">
        <v>231997</v>
      </c>
      <c r="C2241" s="3">
        <v>1</v>
      </c>
      <c r="D2241" s="3">
        <v>17</v>
      </c>
      <c r="E2241" s="3">
        <v>233</v>
      </c>
      <c r="F2241" s="3">
        <v>1963</v>
      </c>
      <c r="G2241" s="1">
        <v>794.6</v>
      </c>
      <c r="H2241" s="2" t="s">
        <v>188</v>
      </c>
      <c r="I2241" s="1" t="s">
        <v>10</v>
      </c>
      <c r="J2241">
        <f t="shared" si="34"/>
        <v>22</v>
      </c>
      <c r="K2241" t="str">
        <f>VLOOKUP(C2241,Region!$A$2:$B$3416,2,FALSE)</f>
        <v>中国</v>
      </c>
      <c r="L2241" t="str">
        <f>VLOOKUP(D2241,Region!$A$2:$B$3416,2,FALSE)</f>
        <v>江西</v>
      </c>
      <c r="M2241" t="str">
        <f>VLOOKUP(E2241,Region!$A$2:$B$3416,2,FALSE)</f>
        <v>南昌</v>
      </c>
      <c r="N2241" t="str">
        <f>VLOOKUP(F2241,Region!$A$2:$B$3416,2,FALSE)</f>
        <v>红谷滩新区</v>
      </c>
    </row>
    <row r="2242" spans="1:14" x14ac:dyDescent="0.2">
      <c r="A2242" s="1">
        <v>229021</v>
      </c>
      <c r="B2242" s="1">
        <v>232000</v>
      </c>
      <c r="C2242" s="3">
        <v>1</v>
      </c>
      <c r="D2242" s="3">
        <v>8</v>
      </c>
      <c r="E2242" s="3">
        <v>111</v>
      </c>
      <c r="F2242" s="3">
        <v>964</v>
      </c>
      <c r="G2242" s="1">
        <v>127.8</v>
      </c>
      <c r="H2242" s="2" t="s">
        <v>186</v>
      </c>
      <c r="I2242" s="1" t="s">
        <v>14</v>
      </c>
      <c r="J2242">
        <f t="shared" si="34"/>
        <v>22</v>
      </c>
      <c r="K2242" t="str">
        <f>VLOOKUP(C2242,Region!$A$2:$B$3416,2,FALSE)</f>
        <v>中国</v>
      </c>
      <c r="L2242" t="str">
        <f>VLOOKUP(D2242,Region!$A$2:$B$3416,2,FALSE)</f>
        <v>贵州</v>
      </c>
      <c r="M2242" t="str">
        <f>VLOOKUP(E2242,Region!$A$2:$B$3416,2,FALSE)</f>
        <v>贵阳</v>
      </c>
      <c r="N2242" t="str">
        <f>VLOOKUP(F2242,Region!$A$2:$B$3416,2,FALSE)</f>
        <v>花溪区</v>
      </c>
    </row>
    <row r="2243" spans="1:14" x14ac:dyDescent="0.2">
      <c r="A2243" s="1">
        <v>229022</v>
      </c>
      <c r="B2243" s="1">
        <v>232001</v>
      </c>
      <c r="C2243" s="3">
        <v>1</v>
      </c>
      <c r="D2243" s="3">
        <v>14</v>
      </c>
      <c r="E2243" s="3">
        <v>210</v>
      </c>
      <c r="F2243" s="3">
        <v>1767</v>
      </c>
      <c r="G2243" s="1">
        <v>65.849999999999994</v>
      </c>
      <c r="H2243" s="2" t="s">
        <v>187</v>
      </c>
      <c r="I2243" s="1" t="s">
        <v>13</v>
      </c>
      <c r="J2243">
        <f t="shared" ref="J2243:J2306" si="35">HOUR(H2243)</f>
        <v>22</v>
      </c>
      <c r="K2243" t="str">
        <f>VLOOKUP(C2243,Region!$A$2:$B$3416,2,FALSE)</f>
        <v>中国</v>
      </c>
      <c r="L2243" t="str">
        <f>VLOOKUP(D2243,Region!$A$2:$B$3416,2,FALSE)</f>
        <v>湖南</v>
      </c>
      <c r="M2243" t="str">
        <f>VLOOKUP(E2243,Region!$A$2:$B$3416,2,FALSE)</f>
        <v>株洲</v>
      </c>
      <c r="N2243" t="str">
        <f>VLOOKUP(F2243,Region!$A$2:$B$3416,2,FALSE)</f>
        <v>攸县</v>
      </c>
    </row>
    <row r="2244" spans="1:14" x14ac:dyDescent="0.2">
      <c r="A2244" s="1">
        <v>229023</v>
      </c>
      <c r="B2244" s="1">
        <v>232010</v>
      </c>
      <c r="C2244" s="3">
        <v>1</v>
      </c>
      <c r="D2244" s="3">
        <v>20</v>
      </c>
      <c r="E2244" s="3">
        <v>273</v>
      </c>
      <c r="F2244" s="3">
        <v>2280</v>
      </c>
      <c r="G2244" s="1">
        <v>62.15</v>
      </c>
      <c r="H2244" s="2" t="s">
        <v>179</v>
      </c>
      <c r="I2244" s="1" t="s">
        <v>10</v>
      </c>
      <c r="J2244">
        <f t="shared" si="35"/>
        <v>22</v>
      </c>
      <c r="K2244" t="str">
        <f>VLOOKUP(C2244,Region!$A$2:$B$3416,2,FALSE)</f>
        <v>中国</v>
      </c>
      <c r="L2244" t="str">
        <f>VLOOKUP(D2244,Region!$A$2:$B$3416,2,FALSE)</f>
        <v>宁夏</v>
      </c>
      <c r="M2244" t="str">
        <f>VLOOKUP(E2244,Region!$A$2:$B$3416,2,FALSE)</f>
        <v>吴忠</v>
      </c>
      <c r="N2244" t="str">
        <f>VLOOKUP(F2244,Region!$A$2:$B$3416,2,FALSE)</f>
        <v>利通区</v>
      </c>
    </row>
    <row r="2245" spans="1:14" x14ac:dyDescent="0.2">
      <c r="A2245" s="1">
        <v>229024</v>
      </c>
      <c r="B2245" s="1">
        <v>232011</v>
      </c>
      <c r="C2245" s="3">
        <v>1</v>
      </c>
      <c r="D2245" s="3">
        <v>4</v>
      </c>
      <c r="E2245" s="3">
        <v>53</v>
      </c>
      <c r="F2245" s="3">
        <v>520</v>
      </c>
      <c r="G2245" s="1">
        <v>108.3</v>
      </c>
      <c r="H2245" s="2" t="s">
        <v>178</v>
      </c>
      <c r="I2245" s="1" t="s">
        <v>13</v>
      </c>
      <c r="J2245">
        <f t="shared" si="35"/>
        <v>22</v>
      </c>
      <c r="K2245" t="str">
        <f>VLOOKUP(C2245,Region!$A$2:$B$3416,2,FALSE)</f>
        <v>中国</v>
      </c>
      <c r="L2245" t="str">
        <f>VLOOKUP(D2245,Region!$A$2:$B$3416,2,FALSE)</f>
        <v>福建</v>
      </c>
      <c r="M2245" t="str">
        <f>VLOOKUP(E2245,Region!$A$2:$B$3416,2,FALSE)</f>
        <v>福州</v>
      </c>
      <c r="N2245" t="str">
        <f>VLOOKUP(F2245,Region!$A$2:$B$3416,2,FALSE)</f>
        <v>仓山区</v>
      </c>
    </row>
    <row r="2246" spans="1:14" x14ac:dyDescent="0.2">
      <c r="A2246" s="1">
        <v>229025</v>
      </c>
      <c r="B2246" s="1">
        <v>232012</v>
      </c>
      <c r="C2246" s="3">
        <v>1</v>
      </c>
      <c r="D2246" s="3">
        <v>3</v>
      </c>
      <c r="E2246" s="3">
        <v>47</v>
      </c>
      <c r="F2246" s="3">
        <v>476</v>
      </c>
      <c r="G2246" s="1">
        <v>111</v>
      </c>
      <c r="H2246" s="2" t="s">
        <v>177</v>
      </c>
      <c r="I2246" s="1" t="s">
        <v>14</v>
      </c>
      <c r="J2246">
        <f t="shared" si="35"/>
        <v>22</v>
      </c>
      <c r="K2246" t="str">
        <f>VLOOKUP(C2246,Region!$A$2:$B$3416,2,FALSE)</f>
        <v>中国</v>
      </c>
      <c r="L2246" t="str">
        <f>VLOOKUP(D2246,Region!$A$2:$B$3416,2,FALSE)</f>
        <v>安徽</v>
      </c>
      <c r="M2246" t="str">
        <f>VLOOKUP(E2246,Region!$A$2:$B$3416,2,FALSE)</f>
        <v>宿州</v>
      </c>
      <c r="N2246" t="str">
        <f>VLOOKUP(F2246,Region!$A$2:$B$3416,2,FALSE)</f>
        <v>灵璧县</v>
      </c>
    </row>
    <row r="2247" spans="1:14" x14ac:dyDescent="0.2">
      <c r="A2247" s="1">
        <v>229026</v>
      </c>
      <c r="B2247" s="1">
        <v>232014</v>
      </c>
      <c r="C2247" s="3">
        <v>1</v>
      </c>
      <c r="D2247" s="3">
        <v>16</v>
      </c>
      <c r="E2247" s="3">
        <v>220</v>
      </c>
      <c r="F2247" s="3">
        <v>1843</v>
      </c>
      <c r="G2247" s="1">
        <v>135.15</v>
      </c>
      <c r="H2247" s="2" t="s">
        <v>175</v>
      </c>
      <c r="I2247" s="1" t="s">
        <v>10</v>
      </c>
      <c r="J2247">
        <f t="shared" si="35"/>
        <v>22</v>
      </c>
      <c r="K2247" t="str">
        <f>VLOOKUP(C2247,Region!$A$2:$B$3416,2,FALSE)</f>
        <v>中国</v>
      </c>
      <c r="L2247" t="str">
        <f>VLOOKUP(D2247,Region!$A$2:$B$3416,2,FALSE)</f>
        <v>江苏</v>
      </c>
      <c r="M2247" t="str">
        <f>VLOOKUP(E2247,Region!$A$2:$B$3416,2,FALSE)</f>
        <v>南京</v>
      </c>
      <c r="N2247" t="str">
        <f>VLOOKUP(F2247,Region!$A$2:$B$3416,2,FALSE)</f>
        <v>江宁区</v>
      </c>
    </row>
    <row r="2248" spans="1:14" x14ac:dyDescent="0.2">
      <c r="A2248" s="1">
        <v>229027</v>
      </c>
      <c r="B2248" s="1">
        <v>232016</v>
      </c>
      <c r="C2248" s="3">
        <v>1</v>
      </c>
      <c r="D2248" s="3">
        <v>16</v>
      </c>
      <c r="E2248" s="3">
        <v>222</v>
      </c>
      <c r="F2248" s="3">
        <v>1877</v>
      </c>
      <c r="G2248" s="1">
        <v>221.75</v>
      </c>
      <c r="H2248" s="2" t="s">
        <v>174</v>
      </c>
      <c r="I2248" s="1" t="s">
        <v>14</v>
      </c>
      <c r="J2248">
        <f t="shared" si="35"/>
        <v>23</v>
      </c>
      <c r="K2248" t="str">
        <f>VLOOKUP(C2248,Region!$A$2:$B$3416,2,FALSE)</f>
        <v>中国</v>
      </c>
      <c r="L2248" t="str">
        <f>VLOOKUP(D2248,Region!$A$2:$B$3416,2,FALSE)</f>
        <v>江苏</v>
      </c>
      <c r="M2248" t="str">
        <f>VLOOKUP(E2248,Region!$A$2:$B$3416,2,FALSE)</f>
        <v>无锡</v>
      </c>
      <c r="N2248" t="str">
        <f>VLOOKUP(F2248,Region!$A$2:$B$3416,2,FALSE)</f>
        <v>江阴市</v>
      </c>
    </row>
    <row r="2249" spans="1:14" x14ac:dyDescent="0.2">
      <c r="A2249" s="1">
        <v>229028</v>
      </c>
      <c r="B2249" s="1">
        <v>232017</v>
      </c>
      <c r="C2249" s="3">
        <v>1</v>
      </c>
      <c r="D2249" s="3">
        <v>11</v>
      </c>
      <c r="E2249" s="3">
        <v>149</v>
      </c>
      <c r="F2249" s="3">
        <v>1265</v>
      </c>
      <c r="G2249" s="1">
        <v>407.1</v>
      </c>
      <c r="H2249" s="2" t="s">
        <v>173</v>
      </c>
      <c r="I2249" s="1" t="s">
        <v>13</v>
      </c>
      <c r="J2249">
        <f t="shared" si="35"/>
        <v>23</v>
      </c>
      <c r="K2249" t="str">
        <f>VLOOKUP(C2249,Region!$A$2:$B$3416,2,FALSE)</f>
        <v>中国</v>
      </c>
      <c r="L2249" t="str">
        <f>VLOOKUP(D2249,Region!$A$2:$B$3416,2,FALSE)</f>
        <v>河南</v>
      </c>
      <c r="M2249" t="str">
        <f>VLOOKUP(E2249,Region!$A$2:$B$3416,2,FALSE)</f>
        <v>郑州</v>
      </c>
      <c r="N2249" t="str">
        <f>VLOOKUP(F2249,Region!$A$2:$B$3416,2,FALSE)</f>
        <v>新郑市</v>
      </c>
    </row>
    <row r="2250" spans="1:14" x14ac:dyDescent="0.2">
      <c r="A2250" s="1">
        <v>229029</v>
      </c>
      <c r="B2250" s="1">
        <v>232024</v>
      </c>
      <c r="C2250" s="3">
        <v>1</v>
      </c>
      <c r="D2250" s="3">
        <v>24</v>
      </c>
      <c r="E2250" s="3">
        <v>311</v>
      </c>
      <c r="F2250" s="3">
        <v>2599</v>
      </c>
      <c r="G2250" s="1">
        <v>108.3</v>
      </c>
      <c r="H2250" s="2" t="s">
        <v>1605</v>
      </c>
      <c r="I2250" s="1" t="s">
        <v>13</v>
      </c>
      <c r="J2250">
        <f t="shared" si="35"/>
        <v>0</v>
      </c>
      <c r="K2250" t="str">
        <f>VLOOKUP(C2250,Region!$A$2:$B$3416,2,FALSE)</f>
        <v>中国</v>
      </c>
      <c r="L2250" t="str">
        <f>VLOOKUP(D2250,Region!$A$2:$B$3416,2,FALSE)</f>
        <v>陕西</v>
      </c>
      <c r="M2250" t="str">
        <f>VLOOKUP(E2250,Region!$A$2:$B$3416,2,FALSE)</f>
        <v>西安</v>
      </c>
      <c r="N2250" t="str">
        <f>VLOOKUP(F2250,Region!$A$2:$B$3416,2,FALSE)</f>
        <v>雁塔区</v>
      </c>
    </row>
    <row r="2251" spans="1:14" x14ac:dyDescent="0.2">
      <c r="A2251" s="1">
        <v>229030</v>
      </c>
      <c r="B2251" s="1">
        <v>232027</v>
      </c>
      <c r="C2251" s="3">
        <v>1</v>
      </c>
      <c r="D2251" s="3">
        <v>12</v>
      </c>
      <c r="E2251" s="3">
        <v>176</v>
      </c>
      <c r="F2251" s="3">
        <v>1503</v>
      </c>
      <c r="G2251" s="1">
        <v>176.8</v>
      </c>
      <c r="H2251" s="2" t="s">
        <v>164</v>
      </c>
      <c r="I2251" s="1" t="s">
        <v>14</v>
      </c>
      <c r="J2251">
        <f t="shared" si="35"/>
        <v>23</v>
      </c>
      <c r="K2251" t="str">
        <f>VLOOKUP(C2251,Region!$A$2:$B$3416,2,FALSE)</f>
        <v>中国</v>
      </c>
      <c r="L2251" t="str">
        <f>VLOOKUP(D2251,Region!$A$2:$B$3416,2,FALSE)</f>
        <v>黑龙江</v>
      </c>
      <c r="M2251" t="str">
        <f>VLOOKUP(E2251,Region!$A$2:$B$3416,2,FALSE)</f>
        <v>齐齐哈尔</v>
      </c>
      <c r="N2251" t="str">
        <f>VLOOKUP(F2251,Region!$A$2:$B$3416,2,FALSE)</f>
        <v>泰来县</v>
      </c>
    </row>
    <row r="2252" spans="1:14" x14ac:dyDescent="0.2">
      <c r="A2252" s="1">
        <v>229031</v>
      </c>
      <c r="B2252" s="1">
        <v>232028</v>
      </c>
      <c r="C2252" s="3">
        <v>1</v>
      </c>
      <c r="D2252" s="3">
        <v>6</v>
      </c>
      <c r="E2252" s="3">
        <v>77</v>
      </c>
      <c r="F2252" s="3">
        <v>709</v>
      </c>
      <c r="G2252" s="1">
        <v>515.29999999999995</v>
      </c>
      <c r="H2252" s="2" t="s">
        <v>162</v>
      </c>
      <c r="I2252" s="1" t="s">
        <v>10</v>
      </c>
      <c r="J2252">
        <f t="shared" si="35"/>
        <v>23</v>
      </c>
      <c r="K2252" t="str">
        <f>VLOOKUP(C2252,Region!$A$2:$B$3416,2,FALSE)</f>
        <v>中国</v>
      </c>
      <c r="L2252" t="str">
        <f>VLOOKUP(D2252,Region!$A$2:$B$3416,2,FALSE)</f>
        <v>广东</v>
      </c>
      <c r="M2252" t="str">
        <f>VLOOKUP(E2252,Region!$A$2:$B$3416,2,FALSE)</f>
        <v>深圳</v>
      </c>
      <c r="N2252" t="str">
        <f>VLOOKUP(F2252,Region!$A$2:$B$3416,2,FALSE)</f>
        <v>龙岗区</v>
      </c>
    </row>
    <row r="2253" spans="1:14" x14ac:dyDescent="0.2">
      <c r="A2253" s="1">
        <v>229032</v>
      </c>
      <c r="B2253" s="1">
        <v>232035</v>
      </c>
      <c r="C2253" s="3">
        <v>1</v>
      </c>
      <c r="D2253" s="3">
        <v>17</v>
      </c>
      <c r="E2253" s="3">
        <v>240</v>
      </c>
      <c r="F2253" s="3">
        <v>2036</v>
      </c>
      <c r="G2253" s="1">
        <v>50.9</v>
      </c>
      <c r="H2253" s="2" t="s">
        <v>157</v>
      </c>
      <c r="I2253" s="1" t="s">
        <v>10</v>
      </c>
      <c r="J2253">
        <f t="shared" si="35"/>
        <v>23</v>
      </c>
      <c r="K2253" t="str">
        <f>VLOOKUP(C2253,Region!$A$2:$B$3416,2,FALSE)</f>
        <v>中国</v>
      </c>
      <c r="L2253" t="str">
        <f>VLOOKUP(D2253,Region!$A$2:$B$3416,2,FALSE)</f>
        <v>江西</v>
      </c>
      <c r="M2253" t="str">
        <f>VLOOKUP(E2253,Region!$A$2:$B$3416,2,FALSE)</f>
        <v>上饶</v>
      </c>
      <c r="N2253" t="str">
        <f>VLOOKUP(F2253,Region!$A$2:$B$3416,2,FALSE)</f>
        <v>广丰县</v>
      </c>
    </row>
    <row r="2254" spans="1:14" x14ac:dyDescent="0.2">
      <c r="A2254" s="1">
        <v>229033</v>
      </c>
      <c r="B2254" s="1">
        <v>232036</v>
      </c>
      <c r="C2254" s="3">
        <v>1</v>
      </c>
      <c r="D2254" s="3">
        <v>6</v>
      </c>
      <c r="E2254" s="3">
        <v>76</v>
      </c>
      <c r="F2254" s="3">
        <v>695</v>
      </c>
      <c r="G2254" s="1">
        <v>1486.5</v>
      </c>
      <c r="H2254" s="2" t="s">
        <v>156</v>
      </c>
      <c r="I2254" s="1" t="s">
        <v>10</v>
      </c>
      <c r="J2254">
        <f t="shared" si="35"/>
        <v>23</v>
      </c>
      <c r="K2254" t="str">
        <f>VLOOKUP(C2254,Region!$A$2:$B$3416,2,FALSE)</f>
        <v>中国</v>
      </c>
      <c r="L2254" t="str">
        <f>VLOOKUP(D2254,Region!$A$2:$B$3416,2,FALSE)</f>
        <v>广东</v>
      </c>
      <c r="M2254" t="str">
        <f>VLOOKUP(E2254,Region!$A$2:$B$3416,2,FALSE)</f>
        <v>广州</v>
      </c>
      <c r="N2254" t="str">
        <f>VLOOKUP(F2254,Region!$A$2:$B$3416,2,FALSE)</f>
        <v>白云区</v>
      </c>
    </row>
    <row r="2255" spans="1:14" x14ac:dyDescent="0.2">
      <c r="A2255" s="1">
        <v>229034</v>
      </c>
      <c r="B2255" s="1">
        <v>232037</v>
      </c>
      <c r="C2255" s="3">
        <v>1</v>
      </c>
      <c r="D2255" s="3">
        <v>31</v>
      </c>
      <c r="E2255" s="3">
        <v>388</v>
      </c>
      <c r="F2255" s="3">
        <v>3286</v>
      </c>
      <c r="G2255" s="1">
        <v>169.55</v>
      </c>
      <c r="H2255" s="2" t="s">
        <v>155</v>
      </c>
      <c r="I2255" s="1" t="s">
        <v>10</v>
      </c>
      <c r="J2255">
        <f t="shared" si="35"/>
        <v>23</v>
      </c>
      <c r="K2255" t="str">
        <f>VLOOKUP(C2255,Region!$A$2:$B$3416,2,FALSE)</f>
        <v>中国</v>
      </c>
      <c r="L2255" t="str">
        <f>VLOOKUP(D2255,Region!$A$2:$B$3416,2,FALSE)</f>
        <v>浙江</v>
      </c>
      <c r="M2255" t="str">
        <f>VLOOKUP(E2255,Region!$A$2:$B$3416,2,FALSE)</f>
        <v>宁波</v>
      </c>
      <c r="N2255" t="str">
        <f>VLOOKUP(F2255,Region!$A$2:$B$3416,2,FALSE)</f>
        <v>慈溪市</v>
      </c>
    </row>
    <row r="2256" spans="1:14" x14ac:dyDescent="0.2">
      <c r="A2256" s="1">
        <v>229035</v>
      </c>
      <c r="B2256" s="1">
        <v>232038</v>
      </c>
      <c r="C2256" s="3">
        <v>1</v>
      </c>
      <c r="D2256" s="3">
        <v>21</v>
      </c>
      <c r="E2256" s="3">
        <v>278</v>
      </c>
      <c r="F2256" s="3">
        <v>2306</v>
      </c>
      <c r="G2256" s="1">
        <v>94</v>
      </c>
      <c r="H2256" s="2" t="s">
        <v>154</v>
      </c>
      <c r="I2256" s="1" t="s">
        <v>13</v>
      </c>
      <c r="J2256">
        <f t="shared" si="35"/>
        <v>23</v>
      </c>
      <c r="K2256" t="str">
        <f>VLOOKUP(C2256,Region!$A$2:$B$3416,2,FALSE)</f>
        <v>中国</v>
      </c>
      <c r="L2256" t="str">
        <f>VLOOKUP(D2256,Region!$A$2:$B$3416,2,FALSE)</f>
        <v>青海</v>
      </c>
      <c r="M2256" t="str">
        <f>VLOOKUP(E2256,Region!$A$2:$B$3416,2,FALSE)</f>
        <v>海东</v>
      </c>
      <c r="N2256" t="str">
        <f>VLOOKUP(F2256,Region!$A$2:$B$3416,2,FALSE)</f>
        <v>平安县</v>
      </c>
    </row>
    <row r="2257" spans="1:14" x14ac:dyDescent="0.2">
      <c r="A2257" s="1">
        <v>229036</v>
      </c>
      <c r="B2257" s="1">
        <v>232043</v>
      </c>
      <c r="C2257" s="3">
        <v>1</v>
      </c>
      <c r="D2257" s="3">
        <v>6</v>
      </c>
      <c r="E2257" s="3">
        <v>76</v>
      </c>
      <c r="F2257" s="3">
        <v>693</v>
      </c>
      <c r="G2257" s="1">
        <v>147.1</v>
      </c>
      <c r="H2257" s="2" t="s">
        <v>149</v>
      </c>
      <c r="I2257" s="1" t="s">
        <v>13</v>
      </c>
      <c r="J2257">
        <f t="shared" si="35"/>
        <v>23</v>
      </c>
      <c r="K2257" t="str">
        <f>VLOOKUP(C2257,Region!$A$2:$B$3416,2,FALSE)</f>
        <v>中国</v>
      </c>
      <c r="L2257" t="str">
        <f>VLOOKUP(D2257,Region!$A$2:$B$3416,2,FALSE)</f>
        <v>广东</v>
      </c>
      <c r="M2257" t="str">
        <f>VLOOKUP(E2257,Region!$A$2:$B$3416,2,FALSE)</f>
        <v>广州</v>
      </c>
      <c r="N2257" t="str">
        <f>VLOOKUP(F2257,Region!$A$2:$B$3416,2,FALSE)</f>
        <v>天河区</v>
      </c>
    </row>
    <row r="2258" spans="1:14" x14ac:dyDescent="0.2">
      <c r="A2258" s="1">
        <v>229037</v>
      </c>
      <c r="B2258" s="1">
        <v>232050</v>
      </c>
      <c r="C2258" s="3">
        <v>1</v>
      </c>
      <c r="D2258" s="3">
        <v>29</v>
      </c>
      <c r="E2258" s="3">
        <v>351</v>
      </c>
      <c r="F2258" s="3">
        <v>3006</v>
      </c>
      <c r="G2258" s="1">
        <v>95.25</v>
      </c>
      <c r="H2258" s="2" t="s">
        <v>143</v>
      </c>
      <c r="I2258" s="1" t="s">
        <v>13</v>
      </c>
      <c r="J2258">
        <f t="shared" si="35"/>
        <v>23</v>
      </c>
      <c r="K2258" t="str">
        <f>VLOOKUP(C2258,Region!$A$2:$B$3416,2,FALSE)</f>
        <v>中国</v>
      </c>
      <c r="L2258" t="str">
        <f>VLOOKUP(D2258,Region!$A$2:$B$3416,2,FALSE)</f>
        <v>新疆</v>
      </c>
      <c r="M2258" t="str">
        <f>VLOOKUP(E2258,Region!$A$2:$B$3416,2,FALSE)</f>
        <v>乌鲁木齐</v>
      </c>
      <c r="N2258" t="str">
        <f>VLOOKUP(F2258,Region!$A$2:$B$3416,2,FALSE)</f>
        <v>新市区</v>
      </c>
    </row>
    <row r="2259" spans="1:14" x14ac:dyDescent="0.2">
      <c r="A2259" s="1">
        <v>229038</v>
      </c>
      <c r="B2259" s="1">
        <v>232054</v>
      </c>
      <c r="C2259" s="3">
        <v>1</v>
      </c>
      <c r="D2259" s="3">
        <v>6</v>
      </c>
      <c r="E2259" s="3">
        <v>76</v>
      </c>
      <c r="F2259" s="3">
        <v>695</v>
      </c>
      <c r="G2259" s="1">
        <v>212.85</v>
      </c>
      <c r="H2259" s="2" t="s">
        <v>141</v>
      </c>
      <c r="I2259" s="1" t="s">
        <v>14</v>
      </c>
      <c r="J2259">
        <f t="shared" si="35"/>
        <v>23</v>
      </c>
      <c r="K2259" t="str">
        <f>VLOOKUP(C2259,Region!$A$2:$B$3416,2,FALSE)</f>
        <v>中国</v>
      </c>
      <c r="L2259" t="str">
        <f>VLOOKUP(D2259,Region!$A$2:$B$3416,2,FALSE)</f>
        <v>广东</v>
      </c>
      <c r="M2259" t="str">
        <f>VLOOKUP(E2259,Region!$A$2:$B$3416,2,FALSE)</f>
        <v>广州</v>
      </c>
      <c r="N2259" t="str">
        <f>VLOOKUP(F2259,Region!$A$2:$B$3416,2,FALSE)</f>
        <v>白云区</v>
      </c>
    </row>
    <row r="2260" spans="1:14" x14ac:dyDescent="0.2">
      <c r="A2260" s="1">
        <v>229039</v>
      </c>
      <c r="B2260" s="1">
        <v>232055</v>
      </c>
      <c r="C2260" s="3">
        <v>1</v>
      </c>
      <c r="D2260" s="3">
        <v>22</v>
      </c>
      <c r="E2260" s="3">
        <v>284</v>
      </c>
      <c r="F2260" s="3">
        <v>2342</v>
      </c>
      <c r="G2260" s="1">
        <v>224.4</v>
      </c>
      <c r="H2260" s="2" t="s">
        <v>139</v>
      </c>
      <c r="I2260" s="1" t="s">
        <v>14</v>
      </c>
      <c r="J2260">
        <f t="shared" si="35"/>
        <v>23</v>
      </c>
      <c r="K2260" t="str">
        <f>VLOOKUP(C2260,Region!$A$2:$B$3416,2,FALSE)</f>
        <v>中国</v>
      </c>
      <c r="L2260" t="str">
        <f>VLOOKUP(D2260,Region!$A$2:$B$3416,2,FALSE)</f>
        <v>山东</v>
      </c>
      <c r="M2260" t="str">
        <f>VLOOKUP(E2260,Region!$A$2:$B$3416,2,FALSE)</f>
        <v>青岛</v>
      </c>
      <c r="N2260" t="str">
        <f>VLOOKUP(F2260,Region!$A$2:$B$3416,2,FALSE)</f>
        <v>市南区</v>
      </c>
    </row>
    <row r="2261" spans="1:14" x14ac:dyDescent="0.2">
      <c r="A2261" s="1">
        <v>229040</v>
      </c>
      <c r="B2261" s="1">
        <v>232056</v>
      </c>
      <c r="C2261" s="3">
        <v>1</v>
      </c>
      <c r="D2261" s="3">
        <v>7</v>
      </c>
      <c r="E2261" s="3">
        <v>97</v>
      </c>
      <c r="F2261" s="3">
        <v>862</v>
      </c>
      <c r="G2261" s="1">
        <v>148.05000000000001</v>
      </c>
      <c r="H2261" s="2" t="s">
        <v>138</v>
      </c>
      <c r="I2261" s="1" t="s">
        <v>13</v>
      </c>
      <c r="J2261">
        <f t="shared" si="35"/>
        <v>23</v>
      </c>
      <c r="K2261" t="str">
        <f>VLOOKUP(C2261,Region!$A$2:$B$3416,2,FALSE)</f>
        <v>中国</v>
      </c>
      <c r="L2261" t="str">
        <f>VLOOKUP(D2261,Region!$A$2:$B$3416,2,FALSE)</f>
        <v>广西</v>
      </c>
      <c r="M2261" t="str">
        <f>VLOOKUP(E2261,Region!$A$2:$B$3416,2,FALSE)</f>
        <v>南宁</v>
      </c>
      <c r="N2261" t="str">
        <f>VLOOKUP(F2261,Region!$A$2:$B$3416,2,FALSE)</f>
        <v>上林县</v>
      </c>
    </row>
    <row r="2262" spans="1:14" x14ac:dyDescent="0.2">
      <c r="A2262" s="1">
        <v>229041</v>
      </c>
      <c r="B2262" s="1">
        <v>232058</v>
      </c>
      <c r="C2262" s="3">
        <v>1</v>
      </c>
      <c r="D2262" s="3">
        <v>11</v>
      </c>
      <c r="E2262" s="3">
        <v>150</v>
      </c>
      <c r="F2262" s="3">
        <v>1276</v>
      </c>
      <c r="G2262" s="1">
        <v>260.89999999999998</v>
      </c>
      <c r="H2262" s="2" t="s">
        <v>136</v>
      </c>
      <c r="I2262" s="1" t="s">
        <v>14</v>
      </c>
      <c r="J2262">
        <f t="shared" si="35"/>
        <v>23</v>
      </c>
      <c r="K2262" t="str">
        <f>VLOOKUP(C2262,Region!$A$2:$B$3416,2,FALSE)</f>
        <v>中国</v>
      </c>
      <c r="L2262" t="str">
        <f>VLOOKUP(D2262,Region!$A$2:$B$3416,2,FALSE)</f>
        <v>河南</v>
      </c>
      <c r="M2262" t="str">
        <f>VLOOKUP(E2262,Region!$A$2:$B$3416,2,FALSE)</f>
        <v>洛阳</v>
      </c>
      <c r="N2262" t="str">
        <f>VLOOKUP(F2262,Region!$A$2:$B$3416,2,FALSE)</f>
        <v>新安县</v>
      </c>
    </row>
    <row r="2263" spans="1:14" x14ac:dyDescent="0.2">
      <c r="A2263" s="1">
        <v>229042</v>
      </c>
      <c r="B2263" s="1">
        <v>232060</v>
      </c>
      <c r="C2263" s="3">
        <v>1</v>
      </c>
      <c r="D2263" s="3">
        <v>31</v>
      </c>
      <c r="E2263" s="3">
        <v>386</v>
      </c>
      <c r="F2263" s="3">
        <v>3268</v>
      </c>
      <c r="G2263" s="1">
        <v>581.4</v>
      </c>
      <c r="H2263" s="2" t="s">
        <v>134</v>
      </c>
      <c r="I2263" s="1" t="s">
        <v>14</v>
      </c>
      <c r="J2263">
        <f t="shared" si="35"/>
        <v>23</v>
      </c>
      <c r="K2263" t="str">
        <f>VLOOKUP(C2263,Region!$A$2:$B$3416,2,FALSE)</f>
        <v>中国</v>
      </c>
      <c r="L2263" t="str">
        <f>VLOOKUP(D2263,Region!$A$2:$B$3416,2,FALSE)</f>
        <v>浙江</v>
      </c>
      <c r="M2263" t="str">
        <f>VLOOKUP(E2263,Region!$A$2:$B$3416,2,FALSE)</f>
        <v>金华</v>
      </c>
      <c r="N2263" t="str">
        <f>VLOOKUP(F2263,Region!$A$2:$B$3416,2,FALSE)</f>
        <v>浦江县</v>
      </c>
    </row>
    <row r="2264" spans="1:14" x14ac:dyDescent="0.2">
      <c r="A2264" s="1">
        <v>229043</v>
      </c>
      <c r="B2264" s="1">
        <v>232062</v>
      </c>
      <c r="C2264" s="3">
        <v>1</v>
      </c>
      <c r="D2264" s="3">
        <v>4</v>
      </c>
      <c r="E2264" s="3">
        <v>53</v>
      </c>
      <c r="F2264" s="3">
        <v>520</v>
      </c>
      <c r="G2264" s="1">
        <v>72.150000000000006</v>
      </c>
      <c r="H2264" s="2" t="s">
        <v>133</v>
      </c>
      <c r="I2264" s="1" t="s">
        <v>13</v>
      </c>
      <c r="J2264">
        <f t="shared" si="35"/>
        <v>23</v>
      </c>
      <c r="K2264" t="str">
        <f>VLOOKUP(C2264,Region!$A$2:$B$3416,2,FALSE)</f>
        <v>中国</v>
      </c>
      <c r="L2264" t="str">
        <f>VLOOKUP(D2264,Region!$A$2:$B$3416,2,FALSE)</f>
        <v>福建</v>
      </c>
      <c r="M2264" t="str">
        <f>VLOOKUP(E2264,Region!$A$2:$B$3416,2,FALSE)</f>
        <v>福州</v>
      </c>
      <c r="N2264" t="str">
        <f>VLOOKUP(F2264,Region!$A$2:$B$3416,2,FALSE)</f>
        <v>仓山区</v>
      </c>
    </row>
    <row r="2265" spans="1:14" x14ac:dyDescent="0.2">
      <c r="A2265" s="1">
        <v>229044</v>
      </c>
      <c r="B2265" s="1">
        <v>232064</v>
      </c>
      <c r="C2265" s="3">
        <v>1</v>
      </c>
      <c r="D2265" s="3">
        <v>6</v>
      </c>
      <c r="E2265" s="3">
        <v>76</v>
      </c>
      <c r="F2265" s="3">
        <v>695</v>
      </c>
      <c r="G2265" s="1">
        <v>135.15</v>
      </c>
      <c r="H2265" s="2" t="s">
        <v>132</v>
      </c>
      <c r="I2265" s="1" t="s">
        <v>10</v>
      </c>
      <c r="J2265">
        <f t="shared" si="35"/>
        <v>23</v>
      </c>
      <c r="K2265" t="str">
        <f>VLOOKUP(C2265,Region!$A$2:$B$3416,2,FALSE)</f>
        <v>中国</v>
      </c>
      <c r="L2265" t="str">
        <f>VLOOKUP(D2265,Region!$A$2:$B$3416,2,FALSE)</f>
        <v>广东</v>
      </c>
      <c r="M2265" t="str">
        <f>VLOOKUP(E2265,Region!$A$2:$B$3416,2,FALSE)</f>
        <v>广州</v>
      </c>
      <c r="N2265" t="str">
        <f>VLOOKUP(F2265,Region!$A$2:$B$3416,2,FALSE)</f>
        <v>白云区</v>
      </c>
    </row>
    <row r="2266" spans="1:14" x14ac:dyDescent="0.2">
      <c r="A2266" s="1">
        <v>229045</v>
      </c>
      <c r="B2266" s="1">
        <v>232064</v>
      </c>
      <c r="C2266" s="3">
        <v>1</v>
      </c>
      <c r="D2266" s="3">
        <v>6</v>
      </c>
      <c r="E2266" s="3">
        <v>76</v>
      </c>
      <c r="F2266" s="3">
        <v>695</v>
      </c>
      <c r="G2266" s="1">
        <v>135.15</v>
      </c>
      <c r="H2266" s="2" t="s">
        <v>132</v>
      </c>
      <c r="I2266" s="1" t="s">
        <v>10</v>
      </c>
      <c r="J2266">
        <f t="shared" si="35"/>
        <v>23</v>
      </c>
      <c r="K2266" t="str">
        <f>VLOOKUP(C2266,Region!$A$2:$B$3416,2,FALSE)</f>
        <v>中国</v>
      </c>
      <c r="L2266" t="str">
        <f>VLOOKUP(D2266,Region!$A$2:$B$3416,2,FALSE)</f>
        <v>广东</v>
      </c>
      <c r="M2266" t="str">
        <f>VLOOKUP(E2266,Region!$A$2:$B$3416,2,FALSE)</f>
        <v>广州</v>
      </c>
      <c r="N2266" t="str">
        <f>VLOOKUP(F2266,Region!$A$2:$B$3416,2,FALSE)</f>
        <v>白云区</v>
      </c>
    </row>
    <row r="2267" spans="1:14" x14ac:dyDescent="0.2">
      <c r="A2267" s="1">
        <v>229046</v>
      </c>
      <c r="B2267" s="1">
        <v>232076</v>
      </c>
      <c r="C2267" s="3">
        <v>1</v>
      </c>
      <c r="D2267" s="3">
        <v>21</v>
      </c>
      <c r="E2267" s="3">
        <v>278</v>
      </c>
      <c r="F2267" s="3">
        <v>2306</v>
      </c>
      <c r="G2267" s="1">
        <v>151.94999999999999</v>
      </c>
      <c r="H2267" s="2" t="s">
        <v>1605</v>
      </c>
      <c r="I2267" s="1" t="s">
        <v>14</v>
      </c>
      <c r="J2267">
        <f t="shared" si="35"/>
        <v>0</v>
      </c>
      <c r="K2267" t="str">
        <f>VLOOKUP(C2267,Region!$A$2:$B$3416,2,FALSE)</f>
        <v>中国</v>
      </c>
      <c r="L2267" t="str">
        <f>VLOOKUP(D2267,Region!$A$2:$B$3416,2,FALSE)</f>
        <v>青海</v>
      </c>
      <c r="M2267" t="str">
        <f>VLOOKUP(E2267,Region!$A$2:$B$3416,2,FALSE)</f>
        <v>海东</v>
      </c>
      <c r="N2267" t="str">
        <f>VLOOKUP(F2267,Region!$A$2:$B$3416,2,FALSE)</f>
        <v>平安县</v>
      </c>
    </row>
    <row r="2268" spans="1:14" x14ac:dyDescent="0.2">
      <c r="A2268" s="1">
        <v>229047</v>
      </c>
      <c r="B2268" s="1">
        <v>232078</v>
      </c>
      <c r="C2268" s="3">
        <v>1</v>
      </c>
      <c r="D2268" s="3">
        <v>10</v>
      </c>
      <c r="E2268" s="3">
        <v>143</v>
      </c>
      <c r="F2268" s="3">
        <v>1174</v>
      </c>
      <c r="G2268" s="1">
        <v>86.6</v>
      </c>
      <c r="H2268" s="2" t="s">
        <v>119</v>
      </c>
      <c r="I2268" s="1" t="s">
        <v>11</v>
      </c>
      <c r="J2268">
        <f t="shared" si="35"/>
        <v>23</v>
      </c>
      <c r="K2268" t="str">
        <f>VLOOKUP(C2268,Region!$A$2:$B$3416,2,FALSE)</f>
        <v>中国</v>
      </c>
      <c r="L2268" t="str">
        <f>VLOOKUP(D2268,Region!$A$2:$B$3416,2,FALSE)</f>
        <v>河北</v>
      </c>
      <c r="M2268" t="str">
        <f>VLOOKUP(E2268,Region!$A$2:$B$3416,2,FALSE)</f>
        <v>衡水</v>
      </c>
      <c r="N2268" t="str">
        <f>VLOOKUP(F2268,Region!$A$2:$B$3416,2,FALSE)</f>
        <v>冀州市</v>
      </c>
    </row>
    <row r="2269" spans="1:14" x14ac:dyDescent="0.2">
      <c r="A2269" s="1">
        <v>229048</v>
      </c>
      <c r="B2269" s="1">
        <v>232083</v>
      </c>
      <c r="C2269" s="3">
        <v>1</v>
      </c>
      <c r="D2269" s="3">
        <v>16</v>
      </c>
      <c r="E2269" s="3">
        <v>221</v>
      </c>
      <c r="F2269" s="3">
        <v>1869</v>
      </c>
      <c r="G2269" s="1">
        <v>80.55</v>
      </c>
      <c r="H2269" s="2" t="s">
        <v>117</v>
      </c>
      <c r="I2269" s="1" t="s">
        <v>11</v>
      </c>
      <c r="J2269">
        <f t="shared" si="35"/>
        <v>23</v>
      </c>
      <c r="K2269" t="str">
        <f>VLOOKUP(C2269,Region!$A$2:$B$3416,2,FALSE)</f>
        <v>中国</v>
      </c>
      <c r="L2269" t="str">
        <f>VLOOKUP(D2269,Region!$A$2:$B$3416,2,FALSE)</f>
        <v>江苏</v>
      </c>
      <c r="M2269" t="str">
        <f>VLOOKUP(E2269,Region!$A$2:$B$3416,2,FALSE)</f>
        <v>苏州</v>
      </c>
      <c r="N2269" t="str">
        <f>VLOOKUP(F2269,Region!$A$2:$B$3416,2,FALSE)</f>
        <v>太仓市</v>
      </c>
    </row>
    <row r="2270" spans="1:14" x14ac:dyDescent="0.2">
      <c r="A2270" s="1">
        <v>229049</v>
      </c>
      <c r="B2270" s="1">
        <v>232091</v>
      </c>
      <c r="C2270" s="3">
        <v>1</v>
      </c>
      <c r="D2270" s="3">
        <v>24</v>
      </c>
      <c r="E2270" s="3">
        <v>311</v>
      </c>
      <c r="F2270" s="3">
        <v>2597</v>
      </c>
      <c r="G2270" s="1">
        <v>392.35</v>
      </c>
      <c r="H2270" s="2" t="s">
        <v>110</v>
      </c>
      <c r="I2270" s="1" t="s">
        <v>14</v>
      </c>
      <c r="J2270">
        <f t="shared" si="35"/>
        <v>23</v>
      </c>
      <c r="K2270" t="str">
        <f>VLOOKUP(C2270,Region!$A$2:$B$3416,2,FALSE)</f>
        <v>中国</v>
      </c>
      <c r="L2270" t="str">
        <f>VLOOKUP(D2270,Region!$A$2:$B$3416,2,FALSE)</f>
        <v>陕西</v>
      </c>
      <c r="M2270" t="str">
        <f>VLOOKUP(E2270,Region!$A$2:$B$3416,2,FALSE)</f>
        <v>西安</v>
      </c>
      <c r="N2270" t="str">
        <f>VLOOKUP(F2270,Region!$A$2:$B$3416,2,FALSE)</f>
        <v>新城区</v>
      </c>
    </row>
    <row r="2271" spans="1:14" x14ac:dyDescent="0.2">
      <c r="A2271" s="1">
        <v>229050</v>
      </c>
      <c r="B2271" s="1">
        <v>232093</v>
      </c>
      <c r="C2271" s="3">
        <v>1</v>
      </c>
      <c r="D2271" s="3">
        <v>10</v>
      </c>
      <c r="E2271" s="3">
        <v>147</v>
      </c>
      <c r="F2271" s="3">
        <v>1215</v>
      </c>
      <c r="G2271" s="1">
        <v>27</v>
      </c>
      <c r="H2271" s="2" t="s">
        <v>108</v>
      </c>
      <c r="I2271" s="1" t="s">
        <v>22</v>
      </c>
      <c r="J2271">
        <f t="shared" si="35"/>
        <v>23</v>
      </c>
      <c r="K2271" t="str">
        <f>VLOOKUP(C2271,Region!$A$2:$B$3416,2,FALSE)</f>
        <v>中国</v>
      </c>
      <c r="L2271" t="str">
        <f>VLOOKUP(D2271,Region!$A$2:$B$3416,2,FALSE)</f>
        <v>河北</v>
      </c>
      <c r="M2271" t="str">
        <f>VLOOKUP(E2271,Region!$A$2:$B$3416,2,FALSE)</f>
        <v>邢台</v>
      </c>
      <c r="N2271" t="str">
        <f>VLOOKUP(F2271,Region!$A$2:$B$3416,2,FALSE)</f>
        <v>桥东区</v>
      </c>
    </row>
    <row r="2272" spans="1:14" x14ac:dyDescent="0.2">
      <c r="A2272" s="1">
        <v>229051</v>
      </c>
      <c r="B2272" s="1">
        <v>232095</v>
      </c>
      <c r="C2272" s="3">
        <v>1</v>
      </c>
      <c r="D2272" s="3">
        <v>24</v>
      </c>
      <c r="E2272" s="3">
        <v>313</v>
      </c>
      <c r="F2272" s="3">
        <v>2620</v>
      </c>
      <c r="G2272" s="1">
        <v>432.3</v>
      </c>
      <c r="H2272" s="2" t="s">
        <v>104</v>
      </c>
      <c r="I2272" s="1" t="s">
        <v>10</v>
      </c>
      <c r="J2272">
        <f t="shared" si="35"/>
        <v>23</v>
      </c>
      <c r="K2272" t="str">
        <f>VLOOKUP(C2272,Region!$A$2:$B$3416,2,FALSE)</f>
        <v>中国</v>
      </c>
      <c r="L2272" t="str">
        <f>VLOOKUP(D2272,Region!$A$2:$B$3416,2,FALSE)</f>
        <v>陕西</v>
      </c>
      <c r="M2272" t="str">
        <f>VLOOKUP(E2272,Region!$A$2:$B$3416,2,FALSE)</f>
        <v>宝鸡</v>
      </c>
      <c r="N2272" t="str">
        <f>VLOOKUP(F2272,Region!$A$2:$B$3416,2,FALSE)</f>
        <v>渭滨区</v>
      </c>
    </row>
    <row r="2273" spans="1:14" x14ac:dyDescent="0.2">
      <c r="A2273" s="1">
        <v>229052</v>
      </c>
      <c r="B2273" s="1">
        <v>232095</v>
      </c>
      <c r="C2273" s="3">
        <v>1</v>
      </c>
      <c r="D2273" s="3">
        <v>24</v>
      </c>
      <c r="E2273" s="3">
        <v>313</v>
      </c>
      <c r="F2273" s="3">
        <v>2620</v>
      </c>
      <c r="G2273" s="1">
        <v>432.3</v>
      </c>
      <c r="H2273" s="2" t="s">
        <v>104</v>
      </c>
      <c r="I2273" s="1" t="s">
        <v>10</v>
      </c>
      <c r="J2273">
        <f t="shared" si="35"/>
        <v>23</v>
      </c>
      <c r="K2273" t="str">
        <f>VLOOKUP(C2273,Region!$A$2:$B$3416,2,FALSE)</f>
        <v>中国</v>
      </c>
      <c r="L2273" t="str">
        <f>VLOOKUP(D2273,Region!$A$2:$B$3416,2,FALSE)</f>
        <v>陕西</v>
      </c>
      <c r="M2273" t="str">
        <f>VLOOKUP(E2273,Region!$A$2:$B$3416,2,FALSE)</f>
        <v>宝鸡</v>
      </c>
      <c r="N2273" t="str">
        <f>VLOOKUP(F2273,Region!$A$2:$B$3416,2,FALSE)</f>
        <v>渭滨区</v>
      </c>
    </row>
    <row r="2274" spans="1:14" x14ac:dyDescent="0.2">
      <c r="A2274" s="1">
        <v>229053</v>
      </c>
      <c r="B2274" s="1">
        <v>232107</v>
      </c>
      <c r="C2274" s="3">
        <v>1</v>
      </c>
      <c r="D2274" s="3">
        <v>31</v>
      </c>
      <c r="E2274" s="3">
        <v>383</v>
      </c>
      <c r="F2274" s="3">
        <v>3234</v>
      </c>
      <c r="G2274" s="1">
        <v>245.4</v>
      </c>
      <c r="H2274" s="2" t="s">
        <v>93</v>
      </c>
      <c r="I2274" s="1" t="s">
        <v>14</v>
      </c>
      <c r="J2274">
        <f t="shared" si="35"/>
        <v>23</v>
      </c>
      <c r="K2274" t="str">
        <f>VLOOKUP(C2274,Region!$A$2:$B$3416,2,FALSE)</f>
        <v>中国</v>
      </c>
      <c r="L2274" t="str">
        <f>VLOOKUP(D2274,Region!$A$2:$B$3416,2,FALSE)</f>
        <v>浙江</v>
      </c>
      <c r="M2274" t="str">
        <f>VLOOKUP(E2274,Region!$A$2:$B$3416,2,FALSE)</f>
        <v>杭州</v>
      </c>
      <c r="N2274" t="str">
        <f>VLOOKUP(F2274,Region!$A$2:$B$3416,2,FALSE)</f>
        <v>江干区</v>
      </c>
    </row>
    <row r="2275" spans="1:14" x14ac:dyDescent="0.2">
      <c r="A2275" s="1">
        <v>229054</v>
      </c>
      <c r="B2275" s="1">
        <v>232109</v>
      </c>
      <c r="C2275" s="3">
        <v>1</v>
      </c>
      <c r="D2275" s="3">
        <v>19</v>
      </c>
      <c r="E2275" s="3">
        <v>262</v>
      </c>
      <c r="F2275" s="3">
        <v>2190</v>
      </c>
      <c r="G2275" s="1">
        <v>1497.9</v>
      </c>
      <c r="H2275" s="2" t="s">
        <v>91</v>
      </c>
      <c r="I2275" s="1" t="s">
        <v>13</v>
      </c>
      <c r="J2275">
        <f t="shared" si="35"/>
        <v>23</v>
      </c>
      <c r="K2275" t="str">
        <f>VLOOKUP(C2275,Region!$A$2:$B$3416,2,FALSE)</f>
        <v>中国</v>
      </c>
      <c r="L2275" t="str">
        <f>VLOOKUP(D2275,Region!$A$2:$B$3416,2,FALSE)</f>
        <v>内蒙古</v>
      </c>
      <c r="M2275" t="str">
        <f>VLOOKUP(E2275,Region!$A$2:$B$3416,2,FALSE)</f>
        <v>赤峰</v>
      </c>
      <c r="N2275" t="str">
        <f>VLOOKUP(F2275,Region!$A$2:$B$3416,2,FALSE)</f>
        <v>红山区</v>
      </c>
    </row>
    <row r="2276" spans="1:14" x14ac:dyDescent="0.2">
      <c r="A2276" s="1">
        <v>229055</v>
      </c>
      <c r="B2276" s="1">
        <v>232114</v>
      </c>
      <c r="C2276" s="3">
        <v>1</v>
      </c>
      <c r="D2276" s="3">
        <v>14</v>
      </c>
      <c r="E2276" s="3">
        <v>208</v>
      </c>
      <c r="F2276" s="3">
        <v>1751</v>
      </c>
      <c r="G2276" s="1">
        <v>917.4</v>
      </c>
      <c r="H2276" s="2" t="s">
        <v>87</v>
      </c>
      <c r="I2276" s="1" t="s">
        <v>13</v>
      </c>
      <c r="J2276">
        <f t="shared" si="35"/>
        <v>23</v>
      </c>
      <c r="K2276" t="str">
        <f>VLOOKUP(C2276,Region!$A$2:$B$3416,2,FALSE)</f>
        <v>中国</v>
      </c>
      <c r="L2276" t="str">
        <f>VLOOKUP(D2276,Region!$A$2:$B$3416,2,FALSE)</f>
        <v>湖南</v>
      </c>
      <c r="M2276" t="str">
        <f>VLOOKUP(E2276,Region!$A$2:$B$3416,2,FALSE)</f>
        <v>永州</v>
      </c>
      <c r="N2276" t="str">
        <f>VLOOKUP(F2276,Region!$A$2:$B$3416,2,FALSE)</f>
        <v>新田县</v>
      </c>
    </row>
    <row r="2277" spans="1:14" x14ac:dyDescent="0.2">
      <c r="A2277" s="1">
        <v>229056</v>
      </c>
      <c r="B2277" s="1">
        <v>232118</v>
      </c>
      <c r="C2277" s="3">
        <v>1</v>
      </c>
      <c r="D2277" s="3">
        <v>13</v>
      </c>
      <c r="E2277" s="3">
        <v>180</v>
      </c>
      <c r="F2277" s="3">
        <v>1554</v>
      </c>
      <c r="G2277" s="1">
        <v>191.85</v>
      </c>
      <c r="H2277" s="2" t="s">
        <v>1606</v>
      </c>
      <c r="I2277" s="1" t="s">
        <v>13</v>
      </c>
      <c r="J2277">
        <f t="shared" si="35"/>
        <v>0</v>
      </c>
      <c r="K2277" t="str">
        <f>VLOOKUP(C2277,Region!$A$2:$B$3416,2,FALSE)</f>
        <v>中国</v>
      </c>
      <c r="L2277" t="str">
        <f>VLOOKUP(D2277,Region!$A$2:$B$3416,2,FALSE)</f>
        <v>湖北</v>
      </c>
      <c r="M2277" t="str">
        <f>VLOOKUP(E2277,Region!$A$2:$B$3416,2,FALSE)</f>
        <v>武汉</v>
      </c>
      <c r="N2277" t="str">
        <f>VLOOKUP(F2277,Region!$A$2:$B$3416,2,FALSE)</f>
        <v>江夏区</v>
      </c>
    </row>
    <row r="2278" spans="1:14" x14ac:dyDescent="0.2">
      <c r="A2278" s="1">
        <v>229057</v>
      </c>
      <c r="B2278" s="1">
        <v>232118</v>
      </c>
      <c r="C2278" s="3">
        <v>1</v>
      </c>
      <c r="D2278" s="3">
        <v>13</v>
      </c>
      <c r="E2278" s="3">
        <v>180</v>
      </c>
      <c r="F2278" s="3">
        <v>1554</v>
      </c>
      <c r="G2278" s="1">
        <v>191.85</v>
      </c>
      <c r="H2278" s="2" t="s">
        <v>1610</v>
      </c>
      <c r="I2278" s="1" t="s">
        <v>13</v>
      </c>
      <c r="J2278">
        <f t="shared" si="35"/>
        <v>0</v>
      </c>
      <c r="K2278" t="str">
        <f>VLOOKUP(C2278,Region!$A$2:$B$3416,2,FALSE)</f>
        <v>中国</v>
      </c>
      <c r="L2278" t="str">
        <f>VLOOKUP(D2278,Region!$A$2:$B$3416,2,FALSE)</f>
        <v>湖北</v>
      </c>
      <c r="M2278" t="str">
        <f>VLOOKUP(E2278,Region!$A$2:$B$3416,2,FALSE)</f>
        <v>武汉</v>
      </c>
      <c r="N2278" t="str">
        <f>VLOOKUP(F2278,Region!$A$2:$B$3416,2,FALSE)</f>
        <v>江夏区</v>
      </c>
    </row>
    <row r="2279" spans="1:14" x14ac:dyDescent="0.2">
      <c r="A2279" s="1">
        <v>229058</v>
      </c>
      <c r="B2279" s="1">
        <v>232121</v>
      </c>
      <c r="C2279" s="3">
        <v>1</v>
      </c>
      <c r="D2279" s="3">
        <v>6</v>
      </c>
      <c r="E2279" s="3">
        <v>80</v>
      </c>
      <c r="F2279" s="3">
        <v>748</v>
      </c>
      <c r="G2279" s="1">
        <v>64.55</v>
      </c>
      <c r="H2279" s="2" t="s">
        <v>82</v>
      </c>
      <c r="I2279" s="1" t="s">
        <v>11</v>
      </c>
      <c r="J2279">
        <f t="shared" si="35"/>
        <v>23</v>
      </c>
      <c r="K2279" t="str">
        <f>VLOOKUP(C2279,Region!$A$2:$B$3416,2,FALSE)</f>
        <v>中国</v>
      </c>
      <c r="L2279" t="str">
        <f>VLOOKUP(D2279,Region!$A$2:$B$3416,2,FALSE)</f>
        <v>广东</v>
      </c>
      <c r="M2279" t="str">
        <f>VLOOKUP(E2279,Region!$A$2:$B$3416,2,FALSE)</f>
        <v>佛山</v>
      </c>
      <c r="N2279" t="str">
        <f>VLOOKUP(F2279,Region!$A$2:$B$3416,2,FALSE)</f>
        <v>顺德区</v>
      </c>
    </row>
    <row r="2280" spans="1:14" x14ac:dyDescent="0.2">
      <c r="A2280" s="1">
        <v>229059</v>
      </c>
      <c r="B2280" s="1">
        <v>232124</v>
      </c>
      <c r="C2280" s="3">
        <v>1</v>
      </c>
      <c r="D2280" s="3">
        <v>32</v>
      </c>
      <c r="E2280" s="3">
        <v>394</v>
      </c>
      <c r="F2280" s="3">
        <v>3359</v>
      </c>
      <c r="G2280" s="1">
        <v>275.85000000000002</v>
      </c>
      <c r="H2280" s="2" t="s">
        <v>80</v>
      </c>
      <c r="I2280" s="1" t="s">
        <v>11</v>
      </c>
      <c r="J2280">
        <f t="shared" si="35"/>
        <v>23</v>
      </c>
      <c r="K2280" t="str">
        <f>VLOOKUP(C2280,Region!$A$2:$B$3416,2,FALSE)</f>
        <v>中国</v>
      </c>
      <c r="L2280" t="str">
        <f>VLOOKUP(D2280,Region!$A$2:$B$3416,2,FALSE)</f>
        <v>重庆</v>
      </c>
      <c r="M2280" t="str">
        <f>VLOOKUP(E2280,Region!$A$2:$B$3416,2,FALSE)</f>
        <v>重庆</v>
      </c>
      <c r="N2280" t="str">
        <f>VLOOKUP(F2280,Region!$A$2:$B$3416,2,FALSE)</f>
        <v>云阳县</v>
      </c>
    </row>
    <row r="2281" spans="1:14" x14ac:dyDescent="0.2">
      <c r="A2281" s="1">
        <v>229060</v>
      </c>
      <c r="B2281" s="1">
        <v>232126</v>
      </c>
      <c r="C2281" s="3">
        <v>1</v>
      </c>
      <c r="D2281" s="3">
        <v>2</v>
      </c>
      <c r="E2281" s="3">
        <v>52</v>
      </c>
      <c r="F2281" s="3">
        <v>503</v>
      </c>
      <c r="G2281" s="1">
        <v>227.9</v>
      </c>
      <c r="H2281" s="2" t="s">
        <v>78</v>
      </c>
      <c r="I2281" s="1" t="s">
        <v>14</v>
      </c>
      <c r="J2281">
        <f t="shared" si="35"/>
        <v>23</v>
      </c>
      <c r="K2281" t="str">
        <f>VLOOKUP(C2281,Region!$A$2:$B$3416,2,FALSE)</f>
        <v>中国</v>
      </c>
      <c r="L2281" t="str">
        <f>VLOOKUP(D2281,Region!$A$2:$B$3416,2,FALSE)</f>
        <v>北京</v>
      </c>
      <c r="M2281" t="str">
        <f>VLOOKUP(E2281,Region!$A$2:$B$3416,2,FALSE)</f>
        <v>北京</v>
      </c>
      <c r="N2281" t="str">
        <f>VLOOKUP(F2281,Region!$A$2:$B$3416,2,FALSE)</f>
        <v>朝阳区</v>
      </c>
    </row>
    <row r="2282" spans="1:14" x14ac:dyDescent="0.2">
      <c r="A2282" s="1">
        <v>229061</v>
      </c>
      <c r="B2282" s="1">
        <v>232127</v>
      </c>
      <c r="C2282" s="3">
        <v>1</v>
      </c>
      <c r="D2282" s="3">
        <v>32</v>
      </c>
      <c r="E2282" s="3">
        <v>394</v>
      </c>
      <c r="F2282" s="3">
        <v>3338</v>
      </c>
      <c r="G2282" s="1">
        <v>94.3</v>
      </c>
      <c r="H2282" s="2" t="s">
        <v>70</v>
      </c>
      <c r="I2282" s="1" t="s">
        <v>22</v>
      </c>
      <c r="J2282">
        <f t="shared" si="35"/>
        <v>23</v>
      </c>
      <c r="K2282" t="str">
        <f>VLOOKUP(C2282,Region!$A$2:$B$3416,2,FALSE)</f>
        <v>中国</v>
      </c>
      <c r="L2282" t="str">
        <f>VLOOKUP(D2282,Region!$A$2:$B$3416,2,FALSE)</f>
        <v>重庆</v>
      </c>
      <c r="M2282" t="str">
        <f>VLOOKUP(E2282,Region!$A$2:$B$3416,2,FALSE)</f>
        <v>重庆</v>
      </c>
      <c r="N2282" t="str">
        <f>VLOOKUP(F2282,Region!$A$2:$B$3416,2,FALSE)</f>
        <v>江北区</v>
      </c>
    </row>
    <row r="2283" spans="1:14" x14ac:dyDescent="0.2">
      <c r="A2283" s="1">
        <v>229062</v>
      </c>
      <c r="B2283" s="1">
        <v>232131</v>
      </c>
      <c r="C2283" s="3">
        <v>1</v>
      </c>
      <c r="D2283" s="3">
        <v>6</v>
      </c>
      <c r="E2283" s="3">
        <v>87</v>
      </c>
      <c r="F2283" s="3">
        <v>789</v>
      </c>
      <c r="G2283" s="1">
        <v>129.4</v>
      </c>
      <c r="H2283" s="2" t="s">
        <v>74</v>
      </c>
      <c r="I2283" s="1" t="s">
        <v>11</v>
      </c>
      <c r="J2283">
        <f t="shared" si="35"/>
        <v>23</v>
      </c>
      <c r="K2283" t="str">
        <f>VLOOKUP(C2283,Region!$A$2:$B$3416,2,FALSE)</f>
        <v>中国</v>
      </c>
      <c r="L2283" t="str">
        <f>VLOOKUP(D2283,Region!$A$2:$B$3416,2,FALSE)</f>
        <v>广东</v>
      </c>
      <c r="M2283" t="str">
        <f>VLOOKUP(E2283,Region!$A$2:$B$3416,2,FALSE)</f>
        <v>清远</v>
      </c>
      <c r="N2283" t="str">
        <f>VLOOKUP(F2283,Region!$A$2:$B$3416,2,FALSE)</f>
        <v>清城区</v>
      </c>
    </row>
    <row r="2284" spans="1:14" x14ac:dyDescent="0.2">
      <c r="A2284" s="1">
        <v>229063</v>
      </c>
      <c r="B2284" s="1">
        <v>232134</v>
      </c>
      <c r="C2284" s="3">
        <v>1</v>
      </c>
      <c r="D2284" s="3">
        <v>7</v>
      </c>
      <c r="E2284" s="3">
        <v>110</v>
      </c>
      <c r="F2284" s="3">
        <v>956</v>
      </c>
      <c r="G2284" s="1">
        <v>182.4</v>
      </c>
      <c r="H2284" s="2" t="s">
        <v>71</v>
      </c>
      <c r="I2284" s="1" t="s">
        <v>11</v>
      </c>
      <c r="J2284">
        <f t="shared" si="35"/>
        <v>23</v>
      </c>
      <c r="K2284" t="str">
        <f>VLOOKUP(C2284,Region!$A$2:$B$3416,2,FALSE)</f>
        <v>中国</v>
      </c>
      <c r="L2284" t="str">
        <f>VLOOKUP(D2284,Region!$A$2:$B$3416,2,FALSE)</f>
        <v>广西</v>
      </c>
      <c r="M2284" t="str">
        <f>VLOOKUP(E2284,Region!$A$2:$B$3416,2,FALSE)</f>
        <v>玉林</v>
      </c>
      <c r="N2284" t="str">
        <f>VLOOKUP(F2284,Region!$A$2:$B$3416,2,FALSE)</f>
        <v>玉州区</v>
      </c>
    </row>
    <row r="2285" spans="1:14" x14ac:dyDescent="0.2">
      <c r="A2285" s="1">
        <v>229064</v>
      </c>
      <c r="B2285" s="1">
        <v>232140</v>
      </c>
      <c r="C2285" s="3">
        <v>1</v>
      </c>
      <c r="D2285" s="3">
        <v>3</v>
      </c>
      <c r="E2285" s="3">
        <v>39</v>
      </c>
      <c r="F2285" s="3">
        <v>424</v>
      </c>
      <c r="G2285" s="1">
        <v>49.05</v>
      </c>
      <c r="H2285" s="2" t="s">
        <v>67</v>
      </c>
      <c r="I2285" s="1" t="s">
        <v>14</v>
      </c>
      <c r="J2285">
        <f t="shared" si="35"/>
        <v>23</v>
      </c>
      <c r="K2285" t="str">
        <f>VLOOKUP(C2285,Region!$A$2:$B$3416,2,FALSE)</f>
        <v>中国</v>
      </c>
      <c r="L2285" t="str">
        <f>VLOOKUP(D2285,Region!$A$2:$B$3416,2,FALSE)</f>
        <v>安徽</v>
      </c>
      <c r="M2285" t="str">
        <f>VLOOKUP(E2285,Region!$A$2:$B$3416,2,FALSE)</f>
        <v>池州</v>
      </c>
      <c r="N2285" t="str">
        <f>VLOOKUP(F2285,Region!$A$2:$B$3416,2,FALSE)</f>
        <v>青阳县</v>
      </c>
    </row>
    <row r="2286" spans="1:14" x14ac:dyDescent="0.2">
      <c r="A2286" s="1">
        <v>229065</v>
      </c>
      <c r="B2286" s="1">
        <v>232140</v>
      </c>
      <c r="C2286" s="3">
        <v>1</v>
      </c>
      <c r="D2286" s="3">
        <v>3</v>
      </c>
      <c r="E2286" s="3">
        <v>39</v>
      </c>
      <c r="F2286" s="3">
        <v>424</v>
      </c>
      <c r="G2286" s="1">
        <v>49.05</v>
      </c>
      <c r="H2286" s="2" t="s">
        <v>67</v>
      </c>
      <c r="I2286" s="1" t="s">
        <v>14</v>
      </c>
      <c r="J2286">
        <f t="shared" si="35"/>
        <v>23</v>
      </c>
      <c r="K2286" t="str">
        <f>VLOOKUP(C2286,Region!$A$2:$B$3416,2,FALSE)</f>
        <v>中国</v>
      </c>
      <c r="L2286" t="str">
        <f>VLOOKUP(D2286,Region!$A$2:$B$3416,2,FALSE)</f>
        <v>安徽</v>
      </c>
      <c r="M2286" t="str">
        <f>VLOOKUP(E2286,Region!$A$2:$B$3416,2,FALSE)</f>
        <v>池州</v>
      </c>
      <c r="N2286" t="str">
        <f>VLOOKUP(F2286,Region!$A$2:$B$3416,2,FALSE)</f>
        <v>青阳县</v>
      </c>
    </row>
    <row r="2287" spans="1:14" x14ac:dyDescent="0.2">
      <c r="A2287" s="1">
        <v>229066</v>
      </c>
      <c r="B2287" s="1">
        <v>232144</v>
      </c>
      <c r="C2287" s="3">
        <v>1</v>
      </c>
      <c r="D2287" s="3">
        <v>11</v>
      </c>
      <c r="E2287" s="3">
        <v>160</v>
      </c>
      <c r="F2287" s="3">
        <v>1363</v>
      </c>
      <c r="G2287" s="1">
        <v>1714.65</v>
      </c>
      <c r="H2287" s="2" t="s">
        <v>61</v>
      </c>
      <c r="I2287" s="1" t="s">
        <v>13</v>
      </c>
      <c r="J2287">
        <f t="shared" si="35"/>
        <v>23</v>
      </c>
      <c r="K2287" t="str">
        <f>VLOOKUP(C2287,Region!$A$2:$B$3416,2,FALSE)</f>
        <v>中国</v>
      </c>
      <c r="L2287" t="str">
        <f>VLOOKUP(D2287,Region!$A$2:$B$3416,2,FALSE)</f>
        <v>河南</v>
      </c>
      <c r="M2287" t="str">
        <f>VLOOKUP(E2287,Region!$A$2:$B$3416,2,FALSE)</f>
        <v>新乡</v>
      </c>
      <c r="N2287" t="str">
        <f>VLOOKUP(F2287,Region!$A$2:$B$3416,2,FALSE)</f>
        <v>获嘉县</v>
      </c>
    </row>
    <row r="2288" spans="1:14" x14ac:dyDescent="0.2">
      <c r="A2288" s="1">
        <v>229067</v>
      </c>
      <c r="B2288" s="1">
        <v>232144</v>
      </c>
      <c r="C2288" s="3">
        <v>1</v>
      </c>
      <c r="D2288" s="3">
        <v>11</v>
      </c>
      <c r="E2288" s="3">
        <v>160</v>
      </c>
      <c r="F2288" s="3">
        <v>1363</v>
      </c>
      <c r="G2288" s="1">
        <v>1714.65</v>
      </c>
      <c r="H2288" s="2" t="s">
        <v>61</v>
      </c>
      <c r="I2288" s="1" t="s">
        <v>13</v>
      </c>
      <c r="J2288">
        <f t="shared" si="35"/>
        <v>23</v>
      </c>
      <c r="K2288" t="str">
        <f>VLOOKUP(C2288,Region!$A$2:$B$3416,2,FALSE)</f>
        <v>中国</v>
      </c>
      <c r="L2288" t="str">
        <f>VLOOKUP(D2288,Region!$A$2:$B$3416,2,FALSE)</f>
        <v>河南</v>
      </c>
      <c r="M2288" t="str">
        <f>VLOOKUP(E2288,Region!$A$2:$B$3416,2,FALSE)</f>
        <v>新乡</v>
      </c>
      <c r="N2288" t="str">
        <f>VLOOKUP(F2288,Region!$A$2:$B$3416,2,FALSE)</f>
        <v>获嘉县</v>
      </c>
    </row>
    <row r="2289" spans="1:14" x14ac:dyDescent="0.2">
      <c r="A2289" s="1">
        <v>229068</v>
      </c>
      <c r="B2289" s="1">
        <v>232156</v>
      </c>
      <c r="C2289" s="3">
        <v>1</v>
      </c>
      <c r="D2289" s="3">
        <v>22</v>
      </c>
      <c r="E2289" s="3">
        <v>292</v>
      </c>
      <c r="F2289" s="3">
        <v>2418</v>
      </c>
      <c r="G2289" s="1">
        <v>71.900000000000006</v>
      </c>
      <c r="H2289" s="2" t="s">
        <v>51</v>
      </c>
      <c r="I2289" s="1" t="s">
        <v>13</v>
      </c>
      <c r="J2289">
        <f t="shared" si="35"/>
        <v>23</v>
      </c>
      <c r="K2289" t="str">
        <f>VLOOKUP(C2289,Region!$A$2:$B$3416,2,FALSE)</f>
        <v>中国</v>
      </c>
      <c r="L2289" t="str">
        <f>VLOOKUP(D2289,Region!$A$2:$B$3416,2,FALSE)</f>
        <v>山东</v>
      </c>
      <c r="M2289" t="str">
        <f>VLOOKUP(E2289,Region!$A$2:$B$3416,2,FALSE)</f>
        <v>临沂</v>
      </c>
      <c r="N2289" t="str">
        <f>VLOOKUP(F2289,Region!$A$2:$B$3416,2,FALSE)</f>
        <v>蒙阴县</v>
      </c>
    </row>
    <row r="2290" spans="1:14" x14ac:dyDescent="0.2">
      <c r="A2290" s="1">
        <v>229069</v>
      </c>
      <c r="B2290" s="1">
        <v>232157</v>
      </c>
      <c r="C2290" s="3">
        <v>1</v>
      </c>
      <c r="D2290" s="3">
        <v>2</v>
      </c>
      <c r="E2290" s="3">
        <v>52</v>
      </c>
      <c r="F2290" s="3">
        <v>500</v>
      </c>
      <c r="G2290" s="1">
        <v>55.35</v>
      </c>
      <c r="H2290" s="2" t="s">
        <v>1606</v>
      </c>
      <c r="I2290" s="1" t="s">
        <v>11</v>
      </c>
      <c r="J2290">
        <f t="shared" si="35"/>
        <v>0</v>
      </c>
      <c r="K2290" t="str">
        <f>VLOOKUP(C2290,Region!$A$2:$B$3416,2,FALSE)</f>
        <v>中国</v>
      </c>
      <c r="L2290" t="str">
        <f>VLOOKUP(D2290,Region!$A$2:$B$3416,2,FALSE)</f>
        <v>北京</v>
      </c>
      <c r="M2290" t="str">
        <f>VLOOKUP(E2290,Region!$A$2:$B$3416,2,FALSE)</f>
        <v>北京</v>
      </c>
      <c r="N2290" t="str">
        <f>VLOOKUP(F2290,Region!$A$2:$B$3416,2,FALSE)</f>
        <v>东城区</v>
      </c>
    </row>
    <row r="2291" spans="1:14" x14ac:dyDescent="0.2">
      <c r="A2291" s="1">
        <v>229070</v>
      </c>
      <c r="B2291" s="1">
        <v>232167</v>
      </c>
      <c r="C2291" s="3">
        <v>1</v>
      </c>
      <c r="D2291" s="3">
        <v>14</v>
      </c>
      <c r="E2291" s="3">
        <v>205</v>
      </c>
      <c r="F2291" s="3">
        <v>1722</v>
      </c>
      <c r="G2291" s="1">
        <v>78.75</v>
      </c>
      <c r="H2291" s="2" t="s">
        <v>46</v>
      </c>
      <c r="I2291" s="1" t="s">
        <v>11</v>
      </c>
      <c r="J2291">
        <f t="shared" si="35"/>
        <v>23</v>
      </c>
      <c r="K2291" t="str">
        <f>VLOOKUP(C2291,Region!$A$2:$B$3416,2,FALSE)</f>
        <v>中国</v>
      </c>
      <c r="L2291" t="str">
        <f>VLOOKUP(D2291,Region!$A$2:$B$3416,2,FALSE)</f>
        <v>湖南</v>
      </c>
      <c r="M2291" t="str">
        <f>VLOOKUP(E2291,Region!$A$2:$B$3416,2,FALSE)</f>
        <v>湘潭</v>
      </c>
      <c r="N2291" t="str">
        <f>VLOOKUP(F2291,Region!$A$2:$B$3416,2,FALSE)</f>
        <v>岳塘区</v>
      </c>
    </row>
    <row r="2292" spans="1:14" x14ac:dyDescent="0.2">
      <c r="A2292" s="1">
        <v>229071</v>
      </c>
      <c r="B2292" s="1">
        <v>232172</v>
      </c>
      <c r="C2292" s="3">
        <v>1</v>
      </c>
      <c r="D2292" s="3">
        <v>6</v>
      </c>
      <c r="E2292" s="3">
        <v>76</v>
      </c>
      <c r="F2292" s="3">
        <v>693</v>
      </c>
      <c r="G2292" s="1">
        <v>265.35000000000002</v>
      </c>
      <c r="H2292" s="2" t="s">
        <v>40</v>
      </c>
      <c r="I2292" s="1" t="s">
        <v>14</v>
      </c>
      <c r="J2292">
        <f t="shared" si="35"/>
        <v>23</v>
      </c>
      <c r="K2292" t="str">
        <f>VLOOKUP(C2292,Region!$A$2:$B$3416,2,FALSE)</f>
        <v>中国</v>
      </c>
      <c r="L2292" t="str">
        <f>VLOOKUP(D2292,Region!$A$2:$B$3416,2,FALSE)</f>
        <v>广东</v>
      </c>
      <c r="M2292" t="str">
        <f>VLOOKUP(E2292,Region!$A$2:$B$3416,2,FALSE)</f>
        <v>广州</v>
      </c>
      <c r="N2292" t="str">
        <f>VLOOKUP(F2292,Region!$A$2:$B$3416,2,FALSE)</f>
        <v>天河区</v>
      </c>
    </row>
    <row r="2293" spans="1:14" x14ac:dyDescent="0.2">
      <c r="A2293" s="1">
        <v>229072</v>
      </c>
      <c r="B2293" s="1">
        <v>232195</v>
      </c>
      <c r="C2293" s="3">
        <v>1</v>
      </c>
      <c r="D2293" s="3">
        <v>22</v>
      </c>
      <c r="E2293" s="3">
        <v>290</v>
      </c>
      <c r="F2293" s="3">
        <v>2398</v>
      </c>
      <c r="G2293" s="1">
        <v>200</v>
      </c>
      <c r="H2293" s="2" t="s">
        <v>15</v>
      </c>
      <c r="I2293" s="1" t="s">
        <v>13</v>
      </c>
      <c r="J2293">
        <f t="shared" si="35"/>
        <v>23</v>
      </c>
      <c r="K2293" t="str">
        <f>VLOOKUP(C2293,Region!$A$2:$B$3416,2,FALSE)</f>
        <v>中国</v>
      </c>
      <c r="L2293" t="str">
        <f>VLOOKUP(D2293,Region!$A$2:$B$3416,2,FALSE)</f>
        <v>山东</v>
      </c>
      <c r="M2293" t="str">
        <f>VLOOKUP(E2293,Region!$A$2:$B$3416,2,FALSE)</f>
        <v>莱芜</v>
      </c>
      <c r="N2293" t="str">
        <f>VLOOKUP(F2293,Region!$A$2:$B$3416,2,FALSE)</f>
        <v>莱城区</v>
      </c>
    </row>
    <row r="2294" spans="1:14" x14ac:dyDescent="0.2">
      <c r="A2294" s="1">
        <v>229073</v>
      </c>
      <c r="B2294" s="1">
        <v>232195</v>
      </c>
      <c r="C2294" s="3">
        <v>1</v>
      </c>
      <c r="D2294" s="3">
        <v>22</v>
      </c>
      <c r="E2294" s="3">
        <v>290</v>
      </c>
      <c r="F2294" s="3">
        <v>2398</v>
      </c>
      <c r="G2294" s="1">
        <v>200</v>
      </c>
      <c r="H2294" s="2" t="s">
        <v>15</v>
      </c>
      <c r="I2294" s="1" t="s">
        <v>13</v>
      </c>
      <c r="J2294">
        <f t="shared" si="35"/>
        <v>23</v>
      </c>
      <c r="K2294" t="str">
        <f>VLOOKUP(C2294,Region!$A$2:$B$3416,2,FALSE)</f>
        <v>中国</v>
      </c>
      <c r="L2294" t="str">
        <f>VLOOKUP(D2294,Region!$A$2:$B$3416,2,FALSE)</f>
        <v>山东</v>
      </c>
      <c r="M2294" t="str">
        <f>VLOOKUP(E2294,Region!$A$2:$B$3416,2,FALSE)</f>
        <v>莱芜</v>
      </c>
      <c r="N2294" t="str">
        <f>VLOOKUP(F2294,Region!$A$2:$B$3416,2,FALSE)</f>
        <v>莱城区</v>
      </c>
    </row>
    <row r="2295" spans="1:14" x14ac:dyDescent="0.2">
      <c r="A2295" s="1">
        <v>229074</v>
      </c>
      <c r="B2295" s="1">
        <v>232199</v>
      </c>
      <c r="C2295" s="3">
        <v>1</v>
      </c>
      <c r="D2295" s="3">
        <v>11</v>
      </c>
      <c r="E2295" s="3">
        <v>163</v>
      </c>
      <c r="F2295" s="3">
        <v>1393</v>
      </c>
      <c r="G2295" s="1">
        <v>101.55</v>
      </c>
      <c r="H2295" s="2" t="s">
        <v>1621</v>
      </c>
      <c r="I2295" s="1" t="s">
        <v>22</v>
      </c>
      <c r="J2295">
        <f t="shared" si="35"/>
        <v>0</v>
      </c>
      <c r="K2295" t="str">
        <f>VLOOKUP(C2295,Region!$A$2:$B$3416,2,FALSE)</f>
        <v>中国</v>
      </c>
      <c r="L2295" t="str">
        <f>VLOOKUP(D2295,Region!$A$2:$B$3416,2,FALSE)</f>
        <v>河南</v>
      </c>
      <c r="M2295" t="str">
        <f>VLOOKUP(E2295,Region!$A$2:$B$3416,2,FALSE)</f>
        <v>周口</v>
      </c>
      <c r="N2295" t="str">
        <f>VLOOKUP(F2295,Region!$A$2:$B$3416,2,FALSE)</f>
        <v>鹿邑县</v>
      </c>
    </row>
    <row r="2296" spans="1:14" x14ac:dyDescent="0.2">
      <c r="A2296" s="1">
        <v>229075</v>
      </c>
      <c r="B2296" s="1">
        <v>232200</v>
      </c>
      <c r="C2296" s="3">
        <v>1</v>
      </c>
      <c r="D2296" s="3">
        <v>3</v>
      </c>
      <c r="E2296" s="3">
        <v>41</v>
      </c>
      <c r="F2296" s="3">
        <v>442</v>
      </c>
      <c r="G2296" s="1">
        <v>366.7</v>
      </c>
      <c r="H2296" s="2" t="s">
        <v>1623</v>
      </c>
      <c r="I2296" s="1" t="s">
        <v>11</v>
      </c>
      <c r="J2296">
        <f t="shared" si="35"/>
        <v>0</v>
      </c>
      <c r="K2296" t="str">
        <f>VLOOKUP(C2296,Region!$A$2:$B$3416,2,FALSE)</f>
        <v>中国</v>
      </c>
      <c r="L2296" t="str">
        <f>VLOOKUP(D2296,Region!$A$2:$B$3416,2,FALSE)</f>
        <v>安徽</v>
      </c>
      <c r="M2296" t="str">
        <f>VLOOKUP(E2296,Region!$A$2:$B$3416,2,FALSE)</f>
        <v>阜阳</v>
      </c>
      <c r="N2296" t="str">
        <f>VLOOKUP(F2296,Region!$A$2:$B$3416,2,FALSE)</f>
        <v>太和县</v>
      </c>
    </row>
    <row r="2297" spans="1:14" x14ac:dyDescent="0.2">
      <c r="A2297" s="1">
        <v>229076</v>
      </c>
      <c r="B2297" s="1">
        <v>232214</v>
      </c>
      <c r="C2297" s="3">
        <v>1</v>
      </c>
      <c r="D2297" s="3">
        <v>6</v>
      </c>
      <c r="E2297" s="3">
        <v>88</v>
      </c>
      <c r="F2297" s="3">
        <v>800</v>
      </c>
      <c r="G2297" s="1">
        <v>365.1</v>
      </c>
      <c r="H2297" s="2" t="s">
        <v>1610</v>
      </c>
      <c r="I2297" s="1" t="s">
        <v>11</v>
      </c>
      <c r="J2297">
        <f t="shared" si="35"/>
        <v>0</v>
      </c>
      <c r="K2297" t="str">
        <f>VLOOKUP(C2297,Region!$A$2:$B$3416,2,FALSE)</f>
        <v>中国</v>
      </c>
      <c r="L2297" t="str">
        <f>VLOOKUP(D2297,Region!$A$2:$B$3416,2,FALSE)</f>
        <v>广东</v>
      </c>
      <c r="M2297" t="str">
        <f>VLOOKUP(E2297,Region!$A$2:$B$3416,2,FALSE)</f>
        <v>汕头</v>
      </c>
      <c r="N2297" t="str">
        <f>VLOOKUP(F2297,Region!$A$2:$B$3416,2,FALSE)</f>
        <v>龙湖区</v>
      </c>
    </row>
    <row r="2298" spans="1:14" x14ac:dyDescent="0.2">
      <c r="A2298" s="1">
        <v>229077</v>
      </c>
      <c r="B2298" s="1">
        <v>232223</v>
      </c>
      <c r="C2298" s="3">
        <v>1</v>
      </c>
      <c r="D2298" s="3">
        <v>6</v>
      </c>
      <c r="E2298" s="3">
        <v>80</v>
      </c>
      <c r="F2298" s="3">
        <v>748</v>
      </c>
      <c r="G2298" s="1">
        <v>81.900000000000006</v>
      </c>
      <c r="H2298" s="2" t="s">
        <v>1601</v>
      </c>
      <c r="I2298" s="1" t="s">
        <v>11</v>
      </c>
      <c r="J2298">
        <f t="shared" si="35"/>
        <v>0</v>
      </c>
      <c r="K2298" t="str">
        <f>VLOOKUP(C2298,Region!$A$2:$B$3416,2,FALSE)</f>
        <v>中国</v>
      </c>
      <c r="L2298" t="str">
        <f>VLOOKUP(D2298,Region!$A$2:$B$3416,2,FALSE)</f>
        <v>广东</v>
      </c>
      <c r="M2298" t="str">
        <f>VLOOKUP(E2298,Region!$A$2:$B$3416,2,FALSE)</f>
        <v>佛山</v>
      </c>
      <c r="N2298" t="str">
        <f>VLOOKUP(F2298,Region!$A$2:$B$3416,2,FALSE)</f>
        <v>顺德区</v>
      </c>
    </row>
    <row r="2299" spans="1:14" x14ac:dyDescent="0.2">
      <c r="A2299" s="1">
        <v>229078</v>
      </c>
      <c r="B2299" s="1">
        <v>232239</v>
      </c>
      <c r="C2299" s="3">
        <v>1</v>
      </c>
      <c r="D2299" s="3">
        <v>14</v>
      </c>
      <c r="E2299" s="3">
        <v>197</v>
      </c>
      <c r="F2299" s="3">
        <v>1654</v>
      </c>
      <c r="G2299" s="1">
        <v>80.05</v>
      </c>
      <c r="H2299" s="2" t="s">
        <v>1589</v>
      </c>
      <c r="I2299" s="1" t="s">
        <v>13</v>
      </c>
      <c r="J2299">
        <f t="shared" si="35"/>
        <v>0</v>
      </c>
      <c r="K2299" t="str">
        <f>VLOOKUP(C2299,Region!$A$2:$B$3416,2,FALSE)</f>
        <v>中国</v>
      </c>
      <c r="L2299" t="str">
        <f>VLOOKUP(D2299,Region!$A$2:$B$3416,2,FALSE)</f>
        <v>湖南</v>
      </c>
      <c r="M2299" t="str">
        <f>VLOOKUP(E2299,Region!$A$2:$B$3416,2,FALSE)</f>
        <v>长沙</v>
      </c>
      <c r="N2299" t="str">
        <f>VLOOKUP(F2299,Region!$A$2:$B$3416,2,FALSE)</f>
        <v>长沙县</v>
      </c>
    </row>
    <row r="2300" spans="1:14" x14ac:dyDescent="0.2">
      <c r="A2300" s="1">
        <v>229079</v>
      </c>
      <c r="B2300" s="1">
        <v>232241</v>
      </c>
      <c r="C2300" s="3">
        <v>1</v>
      </c>
      <c r="D2300" s="3">
        <v>14</v>
      </c>
      <c r="E2300" s="3">
        <v>207</v>
      </c>
      <c r="F2300" s="3">
        <v>1738</v>
      </c>
      <c r="G2300" s="1">
        <v>210.75</v>
      </c>
      <c r="H2300" s="2" t="s">
        <v>1588</v>
      </c>
      <c r="I2300" s="1" t="s">
        <v>13</v>
      </c>
      <c r="J2300">
        <f t="shared" si="35"/>
        <v>0</v>
      </c>
      <c r="K2300" t="str">
        <f>VLOOKUP(C2300,Region!$A$2:$B$3416,2,FALSE)</f>
        <v>中国</v>
      </c>
      <c r="L2300" t="str">
        <f>VLOOKUP(D2300,Region!$A$2:$B$3416,2,FALSE)</f>
        <v>湖南</v>
      </c>
      <c r="M2300" t="str">
        <f>VLOOKUP(E2300,Region!$A$2:$B$3416,2,FALSE)</f>
        <v>益阳</v>
      </c>
      <c r="N2300" t="str">
        <f>VLOOKUP(F2300,Region!$A$2:$B$3416,2,FALSE)</f>
        <v>南县</v>
      </c>
    </row>
    <row r="2301" spans="1:14" x14ac:dyDescent="0.2">
      <c r="A2301" s="1">
        <v>229080</v>
      </c>
      <c r="B2301" s="1">
        <v>232242</v>
      </c>
      <c r="C2301" s="3">
        <v>1</v>
      </c>
      <c r="D2301" s="3">
        <v>11</v>
      </c>
      <c r="E2301" s="3">
        <v>149</v>
      </c>
      <c r="F2301" s="3">
        <v>1264</v>
      </c>
      <c r="G2301" s="1">
        <v>98.5</v>
      </c>
      <c r="H2301" s="2" t="s">
        <v>1472</v>
      </c>
      <c r="I2301" s="1" t="s">
        <v>13</v>
      </c>
      <c r="J2301">
        <f t="shared" si="35"/>
        <v>1</v>
      </c>
      <c r="K2301" t="str">
        <f>VLOOKUP(C2301,Region!$A$2:$B$3416,2,FALSE)</f>
        <v>中国</v>
      </c>
      <c r="L2301" t="str">
        <f>VLOOKUP(D2301,Region!$A$2:$B$3416,2,FALSE)</f>
        <v>河南</v>
      </c>
      <c r="M2301" t="str">
        <f>VLOOKUP(E2301,Region!$A$2:$B$3416,2,FALSE)</f>
        <v>郑州</v>
      </c>
      <c r="N2301" t="str">
        <f>VLOOKUP(F2301,Region!$A$2:$B$3416,2,FALSE)</f>
        <v>新密市</v>
      </c>
    </row>
    <row r="2302" spans="1:14" x14ac:dyDescent="0.2">
      <c r="A2302" s="1">
        <v>229081</v>
      </c>
      <c r="B2302" s="1">
        <v>232249</v>
      </c>
      <c r="C2302" s="3">
        <v>1</v>
      </c>
      <c r="D2302" s="3">
        <v>6</v>
      </c>
      <c r="E2302" s="3">
        <v>76</v>
      </c>
      <c r="F2302" s="3">
        <v>695</v>
      </c>
      <c r="G2302" s="1">
        <v>507.9</v>
      </c>
      <c r="H2302" s="2" t="s">
        <v>1584</v>
      </c>
      <c r="I2302" s="1" t="s">
        <v>10</v>
      </c>
      <c r="J2302">
        <f t="shared" si="35"/>
        <v>0</v>
      </c>
      <c r="K2302" t="str">
        <f>VLOOKUP(C2302,Region!$A$2:$B$3416,2,FALSE)</f>
        <v>中国</v>
      </c>
      <c r="L2302" t="str">
        <f>VLOOKUP(D2302,Region!$A$2:$B$3416,2,FALSE)</f>
        <v>广东</v>
      </c>
      <c r="M2302" t="str">
        <f>VLOOKUP(E2302,Region!$A$2:$B$3416,2,FALSE)</f>
        <v>广州</v>
      </c>
      <c r="N2302" t="str">
        <f>VLOOKUP(F2302,Region!$A$2:$B$3416,2,FALSE)</f>
        <v>白云区</v>
      </c>
    </row>
    <row r="2303" spans="1:14" x14ac:dyDescent="0.2">
      <c r="A2303" s="1">
        <v>229082</v>
      </c>
      <c r="B2303" s="1">
        <v>232249</v>
      </c>
      <c r="C2303" s="3">
        <v>1</v>
      </c>
      <c r="D2303" s="3">
        <v>6</v>
      </c>
      <c r="E2303" s="3">
        <v>76</v>
      </c>
      <c r="F2303" s="3">
        <v>695</v>
      </c>
      <c r="G2303" s="1">
        <v>507.9</v>
      </c>
      <c r="H2303" s="2" t="s">
        <v>1584</v>
      </c>
      <c r="I2303" s="1" t="s">
        <v>10</v>
      </c>
      <c r="J2303">
        <f t="shared" si="35"/>
        <v>0</v>
      </c>
      <c r="K2303" t="str">
        <f>VLOOKUP(C2303,Region!$A$2:$B$3416,2,FALSE)</f>
        <v>中国</v>
      </c>
      <c r="L2303" t="str">
        <f>VLOOKUP(D2303,Region!$A$2:$B$3416,2,FALSE)</f>
        <v>广东</v>
      </c>
      <c r="M2303" t="str">
        <f>VLOOKUP(E2303,Region!$A$2:$B$3416,2,FALSE)</f>
        <v>广州</v>
      </c>
      <c r="N2303" t="str">
        <f>VLOOKUP(F2303,Region!$A$2:$B$3416,2,FALSE)</f>
        <v>白云区</v>
      </c>
    </row>
    <row r="2304" spans="1:14" x14ac:dyDescent="0.2">
      <c r="A2304" s="1">
        <v>229083</v>
      </c>
      <c r="B2304" s="1">
        <v>232251</v>
      </c>
      <c r="C2304" s="3">
        <v>1</v>
      </c>
      <c r="D2304" s="3">
        <v>13</v>
      </c>
      <c r="E2304" s="3">
        <v>190</v>
      </c>
      <c r="F2304" s="3">
        <v>1602</v>
      </c>
      <c r="G2304" s="1">
        <v>128.65</v>
      </c>
      <c r="H2304" s="2" t="s">
        <v>1582</v>
      </c>
      <c r="I2304" s="1" t="s">
        <v>14</v>
      </c>
      <c r="J2304">
        <f t="shared" si="35"/>
        <v>0</v>
      </c>
      <c r="K2304" t="str">
        <f>VLOOKUP(C2304,Region!$A$2:$B$3416,2,FALSE)</f>
        <v>中国</v>
      </c>
      <c r="L2304" t="str">
        <f>VLOOKUP(D2304,Region!$A$2:$B$3416,2,FALSE)</f>
        <v>湖北</v>
      </c>
      <c r="M2304" t="str">
        <f>VLOOKUP(E2304,Region!$A$2:$B$3416,2,FALSE)</f>
        <v>随州</v>
      </c>
      <c r="N2304" t="str">
        <f>VLOOKUP(F2304,Region!$A$2:$B$3416,2,FALSE)</f>
        <v>广水市</v>
      </c>
    </row>
    <row r="2305" spans="1:14" x14ac:dyDescent="0.2">
      <c r="A2305" s="1">
        <v>229084</v>
      </c>
      <c r="B2305" s="1">
        <v>232262</v>
      </c>
      <c r="C2305" s="3">
        <v>1</v>
      </c>
      <c r="D2305" s="3">
        <v>6</v>
      </c>
      <c r="E2305" s="3">
        <v>78</v>
      </c>
      <c r="F2305" s="3">
        <v>712</v>
      </c>
      <c r="G2305" s="1">
        <v>758.85</v>
      </c>
      <c r="H2305" s="2" t="s">
        <v>1570</v>
      </c>
      <c r="I2305" s="1" t="s">
        <v>10</v>
      </c>
      <c r="J2305">
        <f t="shared" si="35"/>
        <v>0</v>
      </c>
      <c r="K2305" t="str">
        <f>VLOOKUP(C2305,Region!$A$2:$B$3416,2,FALSE)</f>
        <v>中国</v>
      </c>
      <c r="L2305" t="str">
        <f>VLOOKUP(D2305,Region!$A$2:$B$3416,2,FALSE)</f>
        <v>广东</v>
      </c>
      <c r="M2305" t="str">
        <f>VLOOKUP(E2305,Region!$A$2:$B$3416,2,FALSE)</f>
        <v>潮州</v>
      </c>
      <c r="N2305" t="str">
        <f>VLOOKUP(F2305,Region!$A$2:$B$3416,2,FALSE)</f>
        <v>潮安县</v>
      </c>
    </row>
    <row r="2306" spans="1:14" x14ac:dyDescent="0.2">
      <c r="A2306" s="1">
        <v>229085</v>
      </c>
      <c r="B2306" s="1">
        <v>232262</v>
      </c>
      <c r="C2306" s="3">
        <v>1</v>
      </c>
      <c r="D2306" s="3">
        <v>6</v>
      </c>
      <c r="E2306" s="3">
        <v>78</v>
      </c>
      <c r="F2306" s="3">
        <v>712</v>
      </c>
      <c r="G2306" s="1">
        <v>758.85</v>
      </c>
      <c r="H2306" s="2" t="s">
        <v>1570</v>
      </c>
      <c r="I2306" s="1" t="s">
        <v>10</v>
      </c>
      <c r="J2306">
        <f t="shared" si="35"/>
        <v>0</v>
      </c>
      <c r="K2306" t="str">
        <f>VLOOKUP(C2306,Region!$A$2:$B$3416,2,FALSE)</f>
        <v>中国</v>
      </c>
      <c r="L2306" t="str">
        <f>VLOOKUP(D2306,Region!$A$2:$B$3416,2,FALSE)</f>
        <v>广东</v>
      </c>
      <c r="M2306" t="str">
        <f>VLOOKUP(E2306,Region!$A$2:$B$3416,2,FALSE)</f>
        <v>潮州</v>
      </c>
      <c r="N2306" t="str">
        <f>VLOOKUP(F2306,Region!$A$2:$B$3416,2,FALSE)</f>
        <v>潮安县</v>
      </c>
    </row>
    <row r="2307" spans="1:14" x14ac:dyDescent="0.2">
      <c r="A2307" s="1">
        <v>229086</v>
      </c>
      <c r="B2307" s="1">
        <v>232267</v>
      </c>
      <c r="C2307" s="3">
        <v>1</v>
      </c>
      <c r="D2307" s="3">
        <v>31</v>
      </c>
      <c r="E2307" s="3">
        <v>386</v>
      </c>
      <c r="F2307" s="3">
        <v>3266</v>
      </c>
      <c r="G2307" s="1">
        <v>429.95</v>
      </c>
      <c r="H2307" s="2" t="s">
        <v>1562</v>
      </c>
      <c r="I2307" s="1" t="s">
        <v>10</v>
      </c>
      <c r="J2307">
        <f t="shared" ref="J2307:J2370" si="36">HOUR(H2307)</f>
        <v>0</v>
      </c>
      <c r="K2307" t="str">
        <f>VLOOKUP(C2307,Region!$A$2:$B$3416,2,FALSE)</f>
        <v>中国</v>
      </c>
      <c r="L2307" t="str">
        <f>VLOOKUP(D2307,Region!$A$2:$B$3416,2,FALSE)</f>
        <v>浙江</v>
      </c>
      <c r="M2307" t="str">
        <f>VLOOKUP(E2307,Region!$A$2:$B$3416,2,FALSE)</f>
        <v>金华</v>
      </c>
      <c r="N2307" t="str">
        <f>VLOOKUP(F2307,Region!$A$2:$B$3416,2,FALSE)</f>
        <v>永康市</v>
      </c>
    </row>
    <row r="2308" spans="1:14" x14ac:dyDescent="0.2">
      <c r="A2308" s="1">
        <v>229087</v>
      </c>
      <c r="B2308" s="1">
        <v>232274</v>
      </c>
      <c r="C2308" s="3">
        <v>1</v>
      </c>
      <c r="D2308" s="3">
        <v>14</v>
      </c>
      <c r="E2308" s="3">
        <v>205</v>
      </c>
      <c r="F2308" s="3">
        <v>1722</v>
      </c>
      <c r="G2308" s="1">
        <v>108.15</v>
      </c>
      <c r="H2308" s="2" t="s">
        <v>1561</v>
      </c>
      <c r="I2308" s="1" t="s">
        <v>13</v>
      </c>
      <c r="J2308">
        <f t="shared" si="36"/>
        <v>0</v>
      </c>
      <c r="K2308" t="str">
        <f>VLOOKUP(C2308,Region!$A$2:$B$3416,2,FALSE)</f>
        <v>中国</v>
      </c>
      <c r="L2308" t="str">
        <f>VLOOKUP(D2308,Region!$A$2:$B$3416,2,FALSE)</f>
        <v>湖南</v>
      </c>
      <c r="M2308" t="str">
        <f>VLOOKUP(E2308,Region!$A$2:$B$3416,2,FALSE)</f>
        <v>湘潭</v>
      </c>
      <c r="N2308" t="str">
        <f>VLOOKUP(F2308,Region!$A$2:$B$3416,2,FALSE)</f>
        <v>岳塘区</v>
      </c>
    </row>
    <row r="2309" spans="1:14" x14ac:dyDescent="0.2">
      <c r="A2309" s="1">
        <v>229088</v>
      </c>
      <c r="B2309" s="1">
        <v>232275</v>
      </c>
      <c r="C2309" s="3">
        <v>1</v>
      </c>
      <c r="D2309" s="3">
        <v>11</v>
      </c>
      <c r="E2309" s="3">
        <v>149</v>
      </c>
      <c r="F2309" s="3">
        <v>1253</v>
      </c>
      <c r="G2309" s="1">
        <v>60.6</v>
      </c>
      <c r="H2309" s="2" t="s">
        <v>1560</v>
      </c>
      <c r="I2309" s="1" t="s">
        <v>14</v>
      </c>
      <c r="J2309">
        <f t="shared" si="36"/>
        <v>0</v>
      </c>
      <c r="K2309" t="str">
        <f>VLOOKUP(C2309,Region!$A$2:$B$3416,2,FALSE)</f>
        <v>中国</v>
      </c>
      <c r="L2309" t="str">
        <f>VLOOKUP(D2309,Region!$A$2:$B$3416,2,FALSE)</f>
        <v>河南</v>
      </c>
      <c r="M2309" t="str">
        <f>VLOOKUP(E2309,Region!$A$2:$B$3416,2,FALSE)</f>
        <v>郑州</v>
      </c>
      <c r="N2309" t="str">
        <f>VLOOKUP(F2309,Region!$A$2:$B$3416,2,FALSE)</f>
        <v>二七区</v>
      </c>
    </row>
    <row r="2310" spans="1:14" x14ac:dyDescent="0.2">
      <c r="A2310" s="1">
        <v>229089</v>
      </c>
      <c r="B2310" s="1">
        <v>232276</v>
      </c>
      <c r="C2310" s="3">
        <v>1</v>
      </c>
      <c r="D2310" s="3">
        <v>6</v>
      </c>
      <c r="E2310" s="3">
        <v>77</v>
      </c>
      <c r="F2310" s="3">
        <v>709</v>
      </c>
      <c r="G2310" s="1">
        <v>106.35</v>
      </c>
      <c r="H2310" s="2" t="s">
        <v>1559</v>
      </c>
      <c r="I2310" s="1" t="s">
        <v>13</v>
      </c>
      <c r="J2310">
        <f t="shared" si="36"/>
        <v>0</v>
      </c>
      <c r="K2310" t="str">
        <f>VLOOKUP(C2310,Region!$A$2:$B$3416,2,FALSE)</f>
        <v>中国</v>
      </c>
      <c r="L2310" t="str">
        <f>VLOOKUP(D2310,Region!$A$2:$B$3416,2,FALSE)</f>
        <v>广东</v>
      </c>
      <c r="M2310" t="str">
        <f>VLOOKUP(E2310,Region!$A$2:$B$3416,2,FALSE)</f>
        <v>深圳</v>
      </c>
      <c r="N2310" t="str">
        <f>VLOOKUP(F2310,Region!$A$2:$B$3416,2,FALSE)</f>
        <v>龙岗区</v>
      </c>
    </row>
    <row r="2311" spans="1:14" x14ac:dyDescent="0.2">
      <c r="A2311" s="1">
        <v>229090</v>
      </c>
      <c r="B2311" s="1">
        <v>232278</v>
      </c>
      <c r="C2311" s="3">
        <v>1</v>
      </c>
      <c r="D2311" s="3">
        <v>30</v>
      </c>
      <c r="E2311" s="3">
        <v>376</v>
      </c>
      <c r="F2311" s="3">
        <v>3171</v>
      </c>
      <c r="G2311" s="1">
        <v>139.65</v>
      </c>
      <c r="H2311" s="2" t="s">
        <v>1556</v>
      </c>
      <c r="I2311" s="1" t="s">
        <v>14</v>
      </c>
      <c r="J2311">
        <f t="shared" si="36"/>
        <v>0</v>
      </c>
      <c r="K2311" t="str">
        <f>VLOOKUP(C2311,Region!$A$2:$B$3416,2,FALSE)</f>
        <v>中国</v>
      </c>
      <c r="L2311" t="str">
        <f>VLOOKUP(D2311,Region!$A$2:$B$3416,2,FALSE)</f>
        <v>云南</v>
      </c>
      <c r="M2311" t="str">
        <f>VLOOKUP(E2311,Region!$A$2:$B$3416,2,FALSE)</f>
        <v>红河</v>
      </c>
      <c r="N2311" t="str">
        <f>VLOOKUP(F2311,Region!$A$2:$B$3416,2,FALSE)</f>
        <v>开远市</v>
      </c>
    </row>
    <row r="2312" spans="1:14" x14ac:dyDescent="0.2">
      <c r="A2312" s="1">
        <v>229091</v>
      </c>
      <c r="B2312" s="1">
        <v>232281</v>
      </c>
      <c r="C2312" s="3">
        <v>1</v>
      </c>
      <c r="D2312" s="3">
        <v>30</v>
      </c>
      <c r="E2312" s="3">
        <v>367</v>
      </c>
      <c r="F2312" s="3">
        <v>3100</v>
      </c>
      <c r="G2312" s="1">
        <v>130.94999999999999</v>
      </c>
      <c r="H2312" s="2" t="s">
        <v>1549</v>
      </c>
      <c r="I2312" s="1" t="s">
        <v>14</v>
      </c>
      <c r="J2312">
        <f t="shared" si="36"/>
        <v>0</v>
      </c>
      <c r="K2312" t="str">
        <f>VLOOKUP(C2312,Region!$A$2:$B$3416,2,FALSE)</f>
        <v>中国</v>
      </c>
      <c r="L2312" t="str">
        <f>VLOOKUP(D2312,Region!$A$2:$B$3416,2,FALSE)</f>
        <v>云南</v>
      </c>
      <c r="M2312" t="str">
        <f>VLOOKUP(E2312,Region!$A$2:$B$3416,2,FALSE)</f>
        <v>昆明</v>
      </c>
      <c r="N2312" t="str">
        <f>VLOOKUP(F2312,Region!$A$2:$B$3416,2,FALSE)</f>
        <v>盘龙区</v>
      </c>
    </row>
    <row r="2313" spans="1:14" x14ac:dyDescent="0.2">
      <c r="A2313" s="1">
        <v>229092</v>
      </c>
      <c r="B2313" s="1">
        <v>232284</v>
      </c>
      <c r="C2313" s="3">
        <v>1</v>
      </c>
      <c r="D2313" s="3">
        <v>4</v>
      </c>
      <c r="E2313" s="3">
        <v>59</v>
      </c>
      <c r="F2313" s="3">
        <v>575</v>
      </c>
      <c r="G2313" s="1">
        <v>47.75</v>
      </c>
      <c r="H2313" s="2" t="s">
        <v>1552</v>
      </c>
      <c r="I2313" s="1" t="s">
        <v>14</v>
      </c>
      <c r="J2313">
        <f t="shared" si="36"/>
        <v>0</v>
      </c>
      <c r="K2313" t="str">
        <f>VLOOKUP(C2313,Region!$A$2:$B$3416,2,FALSE)</f>
        <v>中国</v>
      </c>
      <c r="L2313" t="str">
        <f>VLOOKUP(D2313,Region!$A$2:$B$3416,2,FALSE)</f>
        <v>福建</v>
      </c>
      <c r="M2313" t="str">
        <f>VLOOKUP(E2313,Region!$A$2:$B$3416,2,FALSE)</f>
        <v>三明</v>
      </c>
      <c r="N2313" t="str">
        <f>VLOOKUP(F2313,Region!$A$2:$B$3416,2,FALSE)</f>
        <v>梅列区</v>
      </c>
    </row>
    <row r="2314" spans="1:14" x14ac:dyDescent="0.2">
      <c r="A2314" s="1">
        <v>229093</v>
      </c>
      <c r="B2314" s="1">
        <v>232289</v>
      </c>
      <c r="C2314" s="3">
        <v>1</v>
      </c>
      <c r="D2314" s="3">
        <v>6</v>
      </c>
      <c r="E2314" s="3">
        <v>77</v>
      </c>
      <c r="F2314" s="3">
        <v>708</v>
      </c>
      <c r="G2314" s="1">
        <v>107.6</v>
      </c>
      <c r="H2314" s="2" t="s">
        <v>1546</v>
      </c>
      <c r="I2314" s="1" t="s">
        <v>13</v>
      </c>
      <c r="J2314">
        <f t="shared" si="36"/>
        <v>0</v>
      </c>
      <c r="K2314" t="str">
        <f>VLOOKUP(C2314,Region!$A$2:$B$3416,2,FALSE)</f>
        <v>中国</v>
      </c>
      <c r="L2314" t="str">
        <f>VLOOKUP(D2314,Region!$A$2:$B$3416,2,FALSE)</f>
        <v>广东</v>
      </c>
      <c r="M2314" t="str">
        <f>VLOOKUP(E2314,Region!$A$2:$B$3416,2,FALSE)</f>
        <v>深圳</v>
      </c>
      <c r="N2314" t="str">
        <f>VLOOKUP(F2314,Region!$A$2:$B$3416,2,FALSE)</f>
        <v>宝安区</v>
      </c>
    </row>
    <row r="2315" spans="1:14" x14ac:dyDescent="0.2">
      <c r="A2315" s="1">
        <v>229094</v>
      </c>
      <c r="B2315" s="1">
        <v>232290</v>
      </c>
      <c r="C2315" s="3">
        <v>1</v>
      </c>
      <c r="D2315" s="3">
        <v>22</v>
      </c>
      <c r="E2315" s="3">
        <v>292</v>
      </c>
      <c r="F2315" s="3">
        <v>2419</v>
      </c>
      <c r="G2315" s="1">
        <v>290.55</v>
      </c>
      <c r="H2315" s="2" t="s">
        <v>1545</v>
      </c>
      <c r="I2315" s="1" t="s">
        <v>13</v>
      </c>
      <c r="J2315">
        <f t="shared" si="36"/>
        <v>0</v>
      </c>
      <c r="K2315" t="str">
        <f>VLOOKUP(C2315,Region!$A$2:$B$3416,2,FALSE)</f>
        <v>中国</v>
      </c>
      <c r="L2315" t="str">
        <f>VLOOKUP(D2315,Region!$A$2:$B$3416,2,FALSE)</f>
        <v>山东</v>
      </c>
      <c r="M2315" t="str">
        <f>VLOOKUP(E2315,Region!$A$2:$B$3416,2,FALSE)</f>
        <v>临沂</v>
      </c>
      <c r="N2315" t="str">
        <f>VLOOKUP(F2315,Region!$A$2:$B$3416,2,FALSE)</f>
        <v>临沭县</v>
      </c>
    </row>
    <row r="2316" spans="1:14" x14ac:dyDescent="0.2">
      <c r="A2316" s="1">
        <v>229095</v>
      </c>
      <c r="B2316" s="1">
        <v>232294</v>
      </c>
      <c r="C2316" s="3">
        <v>1</v>
      </c>
      <c r="D2316" s="3">
        <v>2</v>
      </c>
      <c r="E2316" s="3">
        <v>52</v>
      </c>
      <c r="F2316" s="3">
        <v>506</v>
      </c>
      <c r="G2316" s="1">
        <v>156.94999999999999</v>
      </c>
      <c r="H2316" s="2" t="s">
        <v>1542</v>
      </c>
      <c r="I2316" s="1" t="s">
        <v>10</v>
      </c>
      <c r="J2316">
        <f t="shared" si="36"/>
        <v>0</v>
      </c>
      <c r="K2316" t="str">
        <f>VLOOKUP(C2316,Region!$A$2:$B$3416,2,FALSE)</f>
        <v>中国</v>
      </c>
      <c r="L2316" t="str">
        <f>VLOOKUP(D2316,Region!$A$2:$B$3416,2,FALSE)</f>
        <v>北京</v>
      </c>
      <c r="M2316" t="str">
        <f>VLOOKUP(E2316,Region!$A$2:$B$3416,2,FALSE)</f>
        <v>北京</v>
      </c>
      <c r="N2316" t="str">
        <f>VLOOKUP(F2316,Region!$A$2:$B$3416,2,FALSE)</f>
        <v>丰台区</v>
      </c>
    </row>
    <row r="2317" spans="1:14" x14ac:dyDescent="0.2">
      <c r="A2317" s="1">
        <v>229096</v>
      </c>
      <c r="B2317" s="1">
        <v>232294</v>
      </c>
      <c r="C2317" s="3">
        <v>1</v>
      </c>
      <c r="D2317" s="3">
        <v>2</v>
      </c>
      <c r="E2317" s="3">
        <v>52</v>
      </c>
      <c r="F2317" s="3">
        <v>506</v>
      </c>
      <c r="G2317" s="1">
        <v>156.94999999999999</v>
      </c>
      <c r="H2317" s="2" t="s">
        <v>1542</v>
      </c>
      <c r="I2317" s="1" t="s">
        <v>10</v>
      </c>
      <c r="J2317">
        <f t="shared" si="36"/>
        <v>0</v>
      </c>
      <c r="K2317" t="str">
        <f>VLOOKUP(C2317,Region!$A$2:$B$3416,2,FALSE)</f>
        <v>中国</v>
      </c>
      <c r="L2317" t="str">
        <f>VLOOKUP(D2317,Region!$A$2:$B$3416,2,FALSE)</f>
        <v>北京</v>
      </c>
      <c r="M2317" t="str">
        <f>VLOOKUP(E2317,Region!$A$2:$B$3416,2,FALSE)</f>
        <v>北京</v>
      </c>
      <c r="N2317" t="str">
        <f>VLOOKUP(F2317,Region!$A$2:$B$3416,2,FALSE)</f>
        <v>丰台区</v>
      </c>
    </row>
    <row r="2318" spans="1:14" x14ac:dyDescent="0.2">
      <c r="A2318" s="1">
        <v>229097</v>
      </c>
      <c r="B2318" s="1">
        <v>232298</v>
      </c>
      <c r="C2318" s="3">
        <v>1</v>
      </c>
      <c r="D2318" s="3">
        <v>6</v>
      </c>
      <c r="E2318" s="3">
        <v>76</v>
      </c>
      <c r="F2318" s="3">
        <v>697</v>
      </c>
      <c r="G2318" s="1">
        <v>120.45</v>
      </c>
      <c r="H2318" s="2" t="s">
        <v>1539</v>
      </c>
      <c r="I2318" s="1" t="s">
        <v>13</v>
      </c>
      <c r="J2318">
        <f t="shared" si="36"/>
        <v>0</v>
      </c>
      <c r="K2318" t="str">
        <f>VLOOKUP(C2318,Region!$A$2:$B$3416,2,FALSE)</f>
        <v>中国</v>
      </c>
      <c r="L2318" t="str">
        <f>VLOOKUP(D2318,Region!$A$2:$B$3416,2,FALSE)</f>
        <v>广东</v>
      </c>
      <c r="M2318" t="str">
        <f>VLOOKUP(E2318,Region!$A$2:$B$3416,2,FALSE)</f>
        <v>广州</v>
      </c>
      <c r="N2318" t="str">
        <f>VLOOKUP(F2318,Region!$A$2:$B$3416,2,FALSE)</f>
        <v>荔湾区</v>
      </c>
    </row>
    <row r="2319" spans="1:14" x14ac:dyDescent="0.2">
      <c r="A2319" s="1">
        <v>229098</v>
      </c>
      <c r="B2319" s="1">
        <v>232298</v>
      </c>
      <c r="C2319" s="3">
        <v>1</v>
      </c>
      <c r="D2319" s="3">
        <v>6</v>
      </c>
      <c r="E2319" s="3">
        <v>76</v>
      </c>
      <c r="F2319" s="3">
        <v>697</v>
      </c>
      <c r="G2319" s="1">
        <v>120.45</v>
      </c>
      <c r="H2319" s="2" t="s">
        <v>1539</v>
      </c>
      <c r="I2319" s="1" t="s">
        <v>13</v>
      </c>
      <c r="J2319">
        <f t="shared" si="36"/>
        <v>0</v>
      </c>
      <c r="K2319" t="str">
        <f>VLOOKUP(C2319,Region!$A$2:$B$3416,2,FALSE)</f>
        <v>中国</v>
      </c>
      <c r="L2319" t="str">
        <f>VLOOKUP(D2319,Region!$A$2:$B$3416,2,FALSE)</f>
        <v>广东</v>
      </c>
      <c r="M2319" t="str">
        <f>VLOOKUP(E2319,Region!$A$2:$B$3416,2,FALSE)</f>
        <v>广州</v>
      </c>
      <c r="N2319" t="str">
        <f>VLOOKUP(F2319,Region!$A$2:$B$3416,2,FALSE)</f>
        <v>荔湾区</v>
      </c>
    </row>
    <row r="2320" spans="1:14" x14ac:dyDescent="0.2">
      <c r="A2320" s="1">
        <v>229099</v>
      </c>
      <c r="B2320" s="1">
        <v>232303</v>
      </c>
      <c r="C2320" s="3">
        <v>1</v>
      </c>
      <c r="D2320" s="3">
        <v>19</v>
      </c>
      <c r="E2320" s="3">
        <v>258</v>
      </c>
      <c r="F2320" s="3">
        <v>2162</v>
      </c>
      <c r="G2320" s="1">
        <v>232.8</v>
      </c>
      <c r="H2320" s="2" t="s">
        <v>1533</v>
      </c>
      <c r="I2320" s="1" t="s">
        <v>14</v>
      </c>
      <c r="J2320">
        <f t="shared" si="36"/>
        <v>0</v>
      </c>
      <c r="K2320" t="str">
        <f>VLOOKUP(C2320,Region!$A$2:$B$3416,2,FALSE)</f>
        <v>中国</v>
      </c>
      <c r="L2320" t="str">
        <f>VLOOKUP(D2320,Region!$A$2:$B$3416,2,FALSE)</f>
        <v>内蒙古</v>
      </c>
      <c r="M2320" t="str">
        <f>VLOOKUP(E2320,Region!$A$2:$B$3416,2,FALSE)</f>
        <v>呼和浩特</v>
      </c>
      <c r="N2320" t="str">
        <f>VLOOKUP(F2320,Region!$A$2:$B$3416,2,FALSE)</f>
        <v>回民区</v>
      </c>
    </row>
    <row r="2321" spans="1:14" x14ac:dyDescent="0.2">
      <c r="A2321" s="1">
        <v>229100</v>
      </c>
      <c r="B2321" s="1">
        <v>232311</v>
      </c>
      <c r="C2321" s="3">
        <v>1</v>
      </c>
      <c r="D2321" s="3">
        <v>14</v>
      </c>
      <c r="E2321" s="3">
        <v>203</v>
      </c>
      <c r="F2321" s="3">
        <v>1708</v>
      </c>
      <c r="G2321" s="1">
        <v>265.39999999999998</v>
      </c>
      <c r="H2321" s="2" t="s">
        <v>1523</v>
      </c>
      <c r="I2321" s="1" t="s">
        <v>13</v>
      </c>
      <c r="J2321">
        <f t="shared" si="36"/>
        <v>0</v>
      </c>
      <c r="K2321" t="str">
        <f>VLOOKUP(C2321,Region!$A$2:$B$3416,2,FALSE)</f>
        <v>中国</v>
      </c>
      <c r="L2321" t="str">
        <f>VLOOKUP(D2321,Region!$A$2:$B$3416,2,FALSE)</f>
        <v>湖南</v>
      </c>
      <c r="M2321" t="str">
        <f>VLOOKUP(E2321,Region!$A$2:$B$3416,2,FALSE)</f>
        <v>娄底</v>
      </c>
      <c r="N2321" t="str">
        <f>VLOOKUP(F2321,Region!$A$2:$B$3416,2,FALSE)</f>
        <v>双峰县</v>
      </c>
    </row>
    <row r="2322" spans="1:14" x14ac:dyDescent="0.2">
      <c r="A2322" s="1">
        <v>229101</v>
      </c>
      <c r="B2322" s="1">
        <v>232317</v>
      </c>
      <c r="C2322" s="3">
        <v>1</v>
      </c>
      <c r="D2322" s="3">
        <v>14</v>
      </c>
      <c r="E2322" s="3">
        <v>202</v>
      </c>
      <c r="F2322" s="3">
        <v>1693</v>
      </c>
      <c r="G2322" s="1">
        <v>66.2</v>
      </c>
      <c r="H2322" s="2" t="s">
        <v>1518</v>
      </c>
      <c r="I2322" s="1" t="s">
        <v>13</v>
      </c>
      <c r="J2322">
        <f t="shared" si="36"/>
        <v>0</v>
      </c>
      <c r="K2322" t="str">
        <f>VLOOKUP(C2322,Region!$A$2:$B$3416,2,FALSE)</f>
        <v>中国</v>
      </c>
      <c r="L2322" t="str">
        <f>VLOOKUP(D2322,Region!$A$2:$B$3416,2,FALSE)</f>
        <v>湖南</v>
      </c>
      <c r="M2322" t="str">
        <f>VLOOKUP(E2322,Region!$A$2:$B$3416,2,FALSE)</f>
        <v>怀化</v>
      </c>
      <c r="N2322" t="str">
        <f>VLOOKUP(F2322,Region!$A$2:$B$3416,2,FALSE)</f>
        <v>鹤城区</v>
      </c>
    </row>
    <row r="2323" spans="1:14" x14ac:dyDescent="0.2">
      <c r="A2323" s="1">
        <v>229102</v>
      </c>
      <c r="B2323" s="1">
        <v>232324</v>
      </c>
      <c r="C2323" s="3">
        <v>1</v>
      </c>
      <c r="D2323" s="3">
        <v>19</v>
      </c>
      <c r="E2323" s="3">
        <v>258</v>
      </c>
      <c r="F2323" s="3">
        <v>2162</v>
      </c>
      <c r="G2323" s="1">
        <v>970.8</v>
      </c>
      <c r="H2323" s="2" t="s">
        <v>1512</v>
      </c>
      <c r="I2323" s="1" t="s">
        <v>10</v>
      </c>
      <c r="J2323">
        <f t="shared" si="36"/>
        <v>0</v>
      </c>
      <c r="K2323" t="str">
        <f>VLOOKUP(C2323,Region!$A$2:$B$3416,2,FALSE)</f>
        <v>中国</v>
      </c>
      <c r="L2323" t="str">
        <f>VLOOKUP(D2323,Region!$A$2:$B$3416,2,FALSE)</f>
        <v>内蒙古</v>
      </c>
      <c r="M2323" t="str">
        <f>VLOOKUP(E2323,Region!$A$2:$B$3416,2,FALSE)</f>
        <v>呼和浩特</v>
      </c>
      <c r="N2323" t="str">
        <f>VLOOKUP(F2323,Region!$A$2:$B$3416,2,FALSE)</f>
        <v>回民区</v>
      </c>
    </row>
    <row r="2324" spans="1:14" x14ac:dyDescent="0.2">
      <c r="A2324" s="1">
        <v>229103</v>
      </c>
      <c r="B2324" s="1">
        <v>232327</v>
      </c>
      <c r="C2324" s="3">
        <v>1</v>
      </c>
      <c r="D2324" s="3">
        <v>31</v>
      </c>
      <c r="E2324" s="3">
        <v>383</v>
      </c>
      <c r="F2324" s="3">
        <v>3234</v>
      </c>
      <c r="G2324" s="1">
        <v>279.8</v>
      </c>
      <c r="H2324" s="2" t="s">
        <v>1510</v>
      </c>
      <c r="I2324" s="1" t="s">
        <v>13</v>
      </c>
      <c r="J2324">
        <f t="shared" si="36"/>
        <v>0</v>
      </c>
      <c r="K2324" t="str">
        <f>VLOOKUP(C2324,Region!$A$2:$B$3416,2,FALSE)</f>
        <v>中国</v>
      </c>
      <c r="L2324" t="str">
        <f>VLOOKUP(D2324,Region!$A$2:$B$3416,2,FALSE)</f>
        <v>浙江</v>
      </c>
      <c r="M2324" t="str">
        <f>VLOOKUP(E2324,Region!$A$2:$B$3416,2,FALSE)</f>
        <v>杭州</v>
      </c>
      <c r="N2324" t="str">
        <f>VLOOKUP(F2324,Region!$A$2:$B$3416,2,FALSE)</f>
        <v>江干区</v>
      </c>
    </row>
    <row r="2325" spans="1:14" x14ac:dyDescent="0.2">
      <c r="A2325" s="1">
        <v>229104</v>
      </c>
      <c r="B2325" s="1">
        <v>232328</v>
      </c>
      <c r="C2325" s="3">
        <v>1</v>
      </c>
      <c r="D2325" s="3">
        <v>6</v>
      </c>
      <c r="E2325" s="3">
        <v>82</v>
      </c>
      <c r="F2325" s="3">
        <v>758</v>
      </c>
      <c r="G2325" s="1">
        <v>203.4</v>
      </c>
      <c r="H2325" s="2" t="s">
        <v>1509</v>
      </c>
      <c r="I2325" s="1" t="s">
        <v>14</v>
      </c>
      <c r="J2325">
        <f t="shared" si="36"/>
        <v>0</v>
      </c>
      <c r="K2325" t="str">
        <f>VLOOKUP(C2325,Region!$A$2:$B$3416,2,FALSE)</f>
        <v>中国</v>
      </c>
      <c r="L2325" t="str">
        <f>VLOOKUP(D2325,Region!$A$2:$B$3416,2,FALSE)</f>
        <v>广东</v>
      </c>
      <c r="M2325" t="str">
        <f>VLOOKUP(E2325,Region!$A$2:$B$3416,2,FALSE)</f>
        <v>惠州</v>
      </c>
      <c r="N2325" t="str">
        <f>VLOOKUP(F2325,Region!$A$2:$B$3416,2,FALSE)</f>
        <v>惠城区</v>
      </c>
    </row>
    <row r="2326" spans="1:14" x14ac:dyDescent="0.2">
      <c r="A2326" s="1">
        <v>229105</v>
      </c>
      <c r="B2326" s="1">
        <v>232330</v>
      </c>
      <c r="C2326" s="3">
        <v>1</v>
      </c>
      <c r="D2326" s="3">
        <v>6</v>
      </c>
      <c r="E2326" s="3">
        <v>77</v>
      </c>
      <c r="F2326" s="3">
        <v>707</v>
      </c>
      <c r="G2326" s="1">
        <v>170.1</v>
      </c>
      <c r="H2326" s="2" t="s">
        <v>1507</v>
      </c>
      <c r="I2326" s="1" t="s">
        <v>13</v>
      </c>
      <c r="J2326">
        <f t="shared" si="36"/>
        <v>0</v>
      </c>
      <c r="K2326" t="str">
        <f>VLOOKUP(C2326,Region!$A$2:$B$3416,2,FALSE)</f>
        <v>中国</v>
      </c>
      <c r="L2326" t="str">
        <f>VLOOKUP(D2326,Region!$A$2:$B$3416,2,FALSE)</f>
        <v>广东</v>
      </c>
      <c r="M2326" t="str">
        <f>VLOOKUP(E2326,Region!$A$2:$B$3416,2,FALSE)</f>
        <v>深圳</v>
      </c>
      <c r="N2326" t="str">
        <f>VLOOKUP(F2326,Region!$A$2:$B$3416,2,FALSE)</f>
        <v>南山区</v>
      </c>
    </row>
    <row r="2327" spans="1:14" x14ac:dyDescent="0.2">
      <c r="A2327" s="1">
        <v>229106</v>
      </c>
      <c r="B2327" s="1">
        <v>232332</v>
      </c>
      <c r="C2327" s="3">
        <v>1</v>
      </c>
      <c r="D2327" s="3">
        <v>6</v>
      </c>
      <c r="E2327" s="3">
        <v>76</v>
      </c>
      <c r="F2327" s="3">
        <v>693</v>
      </c>
      <c r="G2327" s="1">
        <v>103.15</v>
      </c>
      <c r="H2327" s="2" t="s">
        <v>1606</v>
      </c>
      <c r="I2327" s="1" t="s">
        <v>13</v>
      </c>
      <c r="J2327">
        <f t="shared" si="36"/>
        <v>0</v>
      </c>
      <c r="K2327" t="str">
        <f>VLOOKUP(C2327,Region!$A$2:$B$3416,2,FALSE)</f>
        <v>中国</v>
      </c>
      <c r="L2327" t="str">
        <f>VLOOKUP(D2327,Region!$A$2:$B$3416,2,FALSE)</f>
        <v>广东</v>
      </c>
      <c r="M2327" t="str">
        <f>VLOOKUP(E2327,Region!$A$2:$B$3416,2,FALSE)</f>
        <v>广州</v>
      </c>
      <c r="N2327" t="str">
        <f>VLOOKUP(F2327,Region!$A$2:$B$3416,2,FALSE)</f>
        <v>天河区</v>
      </c>
    </row>
    <row r="2328" spans="1:14" x14ac:dyDescent="0.2">
      <c r="A2328" s="1">
        <v>229107</v>
      </c>
      <c r="B2328" s="1">
        <v>232332</v>
      </c>
      <c r="C2328" s="3">
        <v>1</v>
      </c>
      <c r="D2328" s="3">
        <v>6</v>
      </c>
      <c r="E2328" s="3">
        <v>76</v>
      </c>
      <c r="F2328" s="3">
        <v>693</v>
      </c>
      <c r="G2328" s="1">
        <v>103.15</v>
      </c>
      <c r="H2328" s="2" t="s">
        <v>1610</v>
      </c>
      <c r="I2328" s="1" t="s">
        <v>13</v>
      </c>
      <c r="J2328">
        <f t="shared" si="36"/>
        <v>0</v>
      </c>
      <c r="K2328" t="str">
        <f>VLOOKUP(C2328,Region!$A$2:$B$3416,2,FALSE)</f>
        <v>中国</v>
      </c>
      <c r="L2328" t="str">
        <f>VLOOKUP(D2328,Region!$A$2:$B$3416,2,FALSE)</f>
        <v>广东</v>
      </c>
      <c r="M2328" t="str">
        <f>VLOOKUP(E2328,Region!$A$2:$B$3416,2,FALSE)</f>
        <v>广州</v>
      </c>
      <c r="N2328" t="str">
        <f>VLOOKUP(F2328,Region!$A$2:$B$3416,2,FALSE)</f>
        <v>天河区</v>
      </c>
    </row>
    <row r="2329" spans="1:14" x14ac:dyDescent="0.2">
      <c r="A2329" s="1">
        <v>229108</v>
      </c>
      <c r="B2329" s="1">
        <v>232334</v>
      </c>
      <c r="C2329" s="3">
        <v>1</v>
      </c>
      <c r="D2329" s="3">
        <v>14</v>
      </c>
      <c r="E2329" s="3">
        <v>205</v>
      </c>
      <c r="F2329" s="3">
        <v>1722</v>
      </c>
      <c r="G2329" s="1">
        <v>266.7</v>
      </c>
      <c r="H2329" s="2" t="s">
        <v>1503</v>
      </c>
      <c r="I2329" s="1" t="s">
        <v>13</v>
      </c>
      <c r="J2329">
        <f t="shared" si="36"/>
        <v>1</v>
      </c>
      <c r="K2329" t="str">
        <f>VLOOKUP(C2329,Region!$A$2:$B$3416,2,FALSE)</f>
        <v>中国</v>
      </c>
      <c r="L2329" t="str">
        <f>VLOOKUP(D2329,Region!$A$2:$B$3416,2,FALSE)</f>
        <v>湖南</v>
      </c>
      <c r="M2329" t="str">
        <f>VLOOKUP(E2329,Region!$A$2:$B$3416,2,FALSE)</f>
        <v>湘潭</v>
      </c>
      <c r="N2329" t="str">
        <f>VLOOKUP(F2329,Region!$A$2:$B$3416,2,FALSE)</f>
        <v>岳塘区</v>
      </c>
    </row>
    <row r="2330" spans="1:14" x14ac:dyDescent="0.2">
      <c r="A2330" s="1">
        <v>229109</v>
      </c>
      <c r="B2330" s="1">
        <v>231625</v>
      </c>
      <c r="C2330" s="3">
        <v>1</v>
      </c>
      <c r="D2330" s="3">
        <v>3</v>
      </c>
      <c r="E2330" s="3">
        <v>41</v>
      </c>
      <c r="F2330" s="3">
        <v>442</v>
      </c>
      <c r="G2330" s="1">
        <v>43.32</v>
      </c>
      <c r="H2330" s="2" t="s">
        <v>723</v>
      </c>
      <c r="I2330" s="1" t="s">
        <v>13</v>
      </c>
      <c r="J2330">
        <f t="shared" si="36"/>
        <v>16</v>
      </c>
      <c r="K2330" t="str">
        <f>VLOOKUP(C2330,Region!$A$2:$B$3416,2,FALSE)</f>
        <v>中国</v>
      </c>
      <c r="L2330" t="str">
        <f>VLOOKUP(D2330,Region!$A$2:$B$3416,2,FALSE)</f>
        <v>安徽</v>
      </c>
      <c r="M2330" t="str">
        <f>VLOOKUP(E2330,Region!$A$2:$B$3416,2,FALSE)</f>
        <v>阜阳</v>
      </c>
      <c r="N2330" t="str">
        <f>VLOOKUP(F2330,Region!$A$2:$B$3416,2,FALSE)</f>
        <v>太和县</v>
      </c>
    </row>
    <row r="2331" spans="1:14" x14ac:dyDescent="0.2">
      <c r="A2331" s="1">
        <v>229110</v>
      </c>
      <c r="B2331" s="1">
        <v>231626</v>
      </c>
      <c r="C2331" s="3">
        <v>1</v>
      </c>
      <c r="D2331" s="3">
        <v>30</v>
      </c>
      <c r="E2331" s="3">
        <v>367</v>
      </c>
      <c r="F2331" s="3">
        <v>3113</v>
      </c>
      <c r="G2331" s="1">
        <v>117.1</v>
      </c>
      <c r="H2331" s="2" t="s">
        <v>1624</v>
      </c>
      <c r="I2331" s="1" t="s">
        <v>22</v>
      </c>
      <c r="J2331">
        <f t="shared" si="36"/>
        <v>0</v>
      </c>
      <c r="K2331" t="str">
        <f>VLOOKUP(C2331,Region!$A$2:$B$3416,2,FALSE)</f>
        <v>中国</v>
      </c>
      <c r="L2331" t="str">
        <f>VLOOKUP(D2331,Region!$A$2:$B$3416,2,FALSE)</f>
        <v>云南</v>
      </c>
      <c r="M2331" t="str">
        <f>VLOOKUP(E2331,Region!$A$2:$B$3416,2,FALSE)</f>
        <v>昆明</v>
      </c>
      <c r="N2331" t="str">
        <f>VLOOKUP(F2331,Region!$A$2:$B$3416,2,FALSE)</f>
        <v>寻甸</v>
      </c>
    </row>
    <row r="2332" spans="1:14" x14ac:dyDescent="0.2">
      <c r="A2332" s="1">
        <v>229111</v>
      </c>
      <c r="B2332" s="1">
        <v>231627</v>
      </c>
      <c r="C2332" s="3">
        <v>1</v>
      </c>
      <c r="D2332" s="3">
        <v>11</v>
      </c>
      <c r="E2332" s="3">
        <v>163</v>
      </c>
      <c r="F2332" s="3">
        <v>1393</v>
      </c>
      <c r="G2332" s="1">
        <v>45.9</v>
      </c>
      <c r="H2332" s="2" t="s">
        <v>1621</v>
      </c>
      <c r="I2332" s="1" t="s">
        <v>13</v>
      </c>
      <c r="J2332">
        <f t="shared" si="36"/>
        <v>0</v>
      </c>
      <c r="K2332" t="str">
        <f>VLOOKUP(C2332,Region!$A$2:$B$3416,2,FALSE)</f>
        <v>中国</v>
      </c>
      <c r="L2332" t="str">
        <f>VLOOKUP(D2332,Region!$A$2:$B$3416,2,FALSE)</f>
        <v>河南</v>
      </c>
      <c r="M2332" t="str">
        <f>VLOOKUP(E2332,Region!$A$2:$B$3416,2,FALSE)</f>
        <v>周口</v>
      </c>
      <c r="N2332" t="str">
        <f>VLOOKUP(F2332,Region!$A$2:$B$3416,2,FALSE)</f>
        <v>鹿邑县</v>
      </c>
    </row>
    <row r="2333" spans="1:14" x14ac:dyDescent="0.2">
      <c r="A2333" s="1">
        <v>229112</v>
      </c>
      <c r="B2333" s="1">
        <v>231628</v>
      </c>
      <c r="C2333" s="3">
        <v>1</v>
      </c>
      <c r="D2333" s="3">
        <v>3</v>
      </c>
      <c r="E2333" s="3">
        <v>41</v>
      </c>
      <c r="F2333" s="3">
        <v>442</v>
      </c>
      <c r="G2333" s="1">
        <v>42.25</v>
      </c>
      <c r="H2333" s="2" t="s">
        <v>1623</v>
      </c>
      <c r="I2333" s="1" t="s">
        <v>10</v>
      </c>
      <c r="J2333">
        <f t="shared" si="36"/>
        <v>0</v>
      </c>
      <c r="K2333" t="str">
        <f>VLOOKUP(C2333,Region!$A$2:$B$3416,2,FALSE)</f>
        <v>中国</v>
      </c>
      <c r="L2333" t="str">
        <f>VLOOKUP(D2333,Region!$A$2:$B$3416,2,FALSE)</f>
        <v>安徽</v>
      </c>
      <c r="M2333" t="str">
        <f>VLOOKUP(E2333,Region!$A$2:$B$3416,2,FALSE)</f>
        <v>阜阳</v>
      </c>
      <c r="N2333" t="str">
        <f>VLOOKUP(F2333,Region!$A$2:$B$3416,2,FALSE)</f>
        <v>太和县</v>
      </c>
    </row>
    <row r="2334" spans="1:14" x14ac:dyDescent="0.2">
      <c r="A2334" s="1">
        <v>229113</v>
      </c>
      <c r="B2334" s="1">
        <v>231629</v>
      </c>
      <c r="C2334" s="3">
        <v>1</v>
      </c>
      <c r="D2334" s="3">
        <v>24</v>
      </c>
      <c r="E2334" s="3">
        <v>312</v>
      </c>
      <c r="F2334" s="3">
        <v>2609</v>
      </c>
      <c r="G2334" s="1">
        <v>56.95</v>
      </c>
      <c r="H2334" s="2" t="s">
        <v>1622</v>
      </c>
      <c r="I2334" s="1" t="s">
        <v>22</v>
      </c>
      <c r="J2334">
        <f t="shared" si="36"/>
        <v>0</v>
      </c>
      <c r="K2334" t="str">
        <f>VLOOKUP(C2334,Region!$A$2:$B$3416,2,FALSE)</f>
        <v>中国</v>
      </c>
      <c r="L2334" t="str">
        <f>VLOOKUP(D2334,Region!$A$2:$B$3416,2,FALSE)</f>
        <v>陕西</v>
      </c>
      <c r="M2334" t="str">
        <f>VLOOKUP(E2334,Region!$A$2:$B$3416,2,FALSE)</f>
        <v>安康</v>
      </c>
      <c r="N2334" t="str">
        <f>VLOOKUP(F2334,Region!$A$2:$B$3416,2,FALSE)</f>
        <v>汉滨区</v>
      </c>
    </row>
    <row r="2335" spans="1:14" x14ac:dyDescent="0.2">
      <c r="A2335" s="1">
        <v>229114</v>
      </c>
      <c r="B2335" s="1">
        <v>231630</v>
      </c>
      <c r="C2335" s="3">
        <v>1</v>
      </c>
      <c r="D2335" s="3">
        <v>6</v>
      </c>
      <c r="E2335" s="3">
        <v>88</v>
      </c>
      <c r="F2335" s="3">
        <v>799</v>
      </c>
      <c r="G2335" s="1">
        <v>65.900000000000006</v>
      </c>
      <c r="H2335" s="2" t="s">
        <v>1620</v>
      </c>
      <c r="I2335" s="1" t="s">
        <v>22</v>
      </c>
      <c r="J2335">
        <f t="shared" si="36"/>
        <v>0</v>
      </c>
      <c r="K2335" t="str">
        <f>VLOOKUP(C2335,Region!$A$2:$B$3416,2,FALSE)</f>
        <v>中国</v>
      </c>
      <c r="L2335" t="str">
        <f>VLOOKUP(D2335,Region!$A$2:$B$3416,2,FALSE)</f>
        <v>广东</v>
      </c>
      <c r="M2335" t="str">
        <f>VLOOKUP(E2335,Region!$A$2:$B$3416,2,FALSE)</f>
        <v>汕头</v>
      </c>
      <c r="N2335" t="str">
        <f>VLOOKUP(F2335,Region!$A$2:$B$3416,2,FALSE)</f>
        <v>澄海区</v>
      </c>
    </row>
    <row r="2336" spans="1:14" x14ac:dyDescent="0.2">
      <c r="A2336" s="1">
        <v>229115</v>
      </c>
      <c r="B2336" s="1">
        <v>231631</v>
      </c>
      <c r="C2336" s="3">
        <v>1</v>
      </c>
      <c r="D2336" s="3">
        <v>13</v>
      </c>
      <c r="E2336" s="3">
        <v>180</v>
      </c>
      <c r="F2336" s="3">
        <v>1554</v>
      </c>
      <c r="G2336" s="1">
        <v>74</v>
      </c>
      <c r="H2336" s="2" t="s">
        <v>1619</v>
      </c>
      <c r="I2336" s="1" t="s">
        <v>10</v>
      </c>
      <c r="J2336">
        <f t="shared" si="36"/>
        <v>0</v>
      </c>
      <c r="K2336" t="str">
        <f>VLOOKUP(C2336,Region!$A$2:$B$3416,2,FALSE)</f>
        <v>中国</v>
      </c>
      <c r="L2336" t="str">
        <f>VLOOKUP(D2336,Region!$A$2:$B$3416,2,FALSE)</f>
        <v>湖北</v>
      </c>
      <c r="M2336" t="str">
        <f>VLOOKUP(E2336,Region!$A$2:$B$3416,2,FALSE)</f>
        <v>武汉</v>
      </c>
      <c r="N2336" t="str">
        <f>VLOOKUP(F2336,Region!$A$2:$B$3416,2,FALSE)</f>
        <v>江夏区</v>
      </c>
    </row>
    <row r="2337" spans="1:14" x14ac:dyDescent="0.2">
      <c r="A2337" s="1">
        <v>229116</v>
      </c>
      <c r="B2337" s="1">
        <v>231632</v>
      </c>
      <c r="C2337" s="3">
        <v>1</v>
      </c>
      <c r="D2337" s="3">
        <v>27</v>
      </c>
      <c r="E2337" s="3">
        <v>343</v>
      </c>
      <c r="F2337" s="3">
        <v>2922</v>
      </c>
      <c r="G2337" s="1">
        <v>65.599999999999994</v>
      </c>
      <c r="H2337" s="2" t="s">
        <v>1614</v>
      </c>
      <c r="I2337" s="1" t="s">
        <v>10</v>
      </c>
      <c r="J2337">
        <f t="shared" si="36"/>
        <v>0</v>
      </c>
      <c r="K2337" t="str">
        <f>VLOOKUP(C2337,Region!$A$2:$B$3416,2,FALSE)</f>
        <v>中国</v>
      </c>
      <c r="L2337" t="str">
        <f>VLOOKUP(D2337,Region!$A$2:$B$3416,2,FALSE)</f>
        <v>天津</v>
      </c>
      <c r="M2337" t="str">
        <f>VLOOKUP(E2337,Region!$A$2:$B$3416,2,FALSE)</f>
        <v>天津</v>
      </c>
      <c r="N2337" t="str">
        <f>VLOOKUP(F2337,Region!$A$2:$B$3416,2,FALSE)</f>
        <v>塘沽区</v>
      </c>
    </row>
    <row r="2338" spans="1:14" x14ac:dyDescent="0.2">
      <c r="A2338" s="1">
        <v>229117</v>
      </c>
      <c r="B2338" s="1">
        <v>231633</v>
      </c>
      <c r="C2338" s="3">
        <v>1</v>
      </c>
      <c r="D2338" s="3">
        <v>6</v>
      </c>
      <c r="E2338" s="3">
        <v>76</v>
      </c>
      <c r="F2338" s="3">
        <v>697</v>
      </c>
      <c r="G2338" s="1">
        <v>80.55</v>
      </c>
      <c r="H2338" s="2" t="s">
        <v>1618</v>
      </c>
      <c r="I2338" s="1" t="s">
        <v>13</v>
      </c>
      <c r="J2338">
        <f t="shared" si="36"/>
        <v>0</v>
      </c>
      <c r="K2338" t="str">
        <f>VLOOKUP(C2338,Region!$A$2:$B$3416,2,FALSE)</f>
        <v>中国</v>
      </c>
      <c r="L2338" t="str">
        <f>VLOOKUP(D2338,Region!$A$2:$B$3416,2,FALSE)</f>
        <v>广东</v>
      </c>
      <c r="M2338" t="str">
        <f>VLOOKUP(E2338,Region!$A$2:$B$3416,2,FALSE)</f>
        <v>广州</v>
      </c>
      <c r="N2338" t="str">
        <f>VLOOKUP(F2338,Region!$A$2:$B$3416,2,FALSE)</f>
        <v>荔湾区</v>
      </c>
    </row>
    <row r="2339" spans="1:14" x14ac:dyDescent="0.2">
      <c r="A2339" s="1">
        <v>229118</v>
      </c>
      <c r="B2339" s="1">
        <v>231634</v>
      </c>
      <c r="C2339" s="3">
        <v>1</v>
      </c>
      <c r="D2339" s="3">
        <v>6</v>
      </c>
      <c r="E2339" s="3">
        <v>88</v>
      </c>
      <c r="F2339" s="3">
        <v>798</v>
      </c>
      <c r="G2339" s="1">
        <v>76.349999999999994</v>
      </c>
      <c r="H2339" s="2" t="s">
        <v>1617</v>
      </c>
      <c r="I2339" s="1" t="s">
        <v>11</v>
      </c>
      <c r="J2339">
        <f t="shared" si="36"/>
        <v>0</v>
      </c>
      <c r="K2339" t="str">
        <f>VLOOKUP(C2339,Region!$A$2:$B$3416,2,FALSE)</f>
        <v>中国</v>
      </c>
      <c r="L2339" t="str">
        <f>VLOOKUP(D2339,Region!$A$2:$B$3416,2,FALSE)</f>
        <v>广东</v>
      </c>
      <c r="M2339" t="str">
        <f>VLOOKUP(E2339,Region!$A$2:$B$3416,2,FALSE)</f>
        <v>汕头</v>
      </c>
      <c r="N2339" t="str">
        <f>VLOOKUP(F2339,Region!$A$2:$B$3416,2,FALSE)</f>
        <v>潮阳区</v>
      </c>
    </row>
    <row r="2340" spans="1:14" x14ac:dyDescent="0.2">
      <c r="A2340" s="1">
        <v>229119</v>
      </c>
      <c r="B2340" s="1">
        <v>231635</v>
      </c>
      <c r="C2340" s="3">
        <v>1</v>
      </c>
      <c r="D2340" s="3">
        <v>32</v>
      </c>
      <c r="E2340" s="3">
        <v>394</v>
      </c>
      <c r="F2340" s="3">
        <v>3335</v>
      </c>
      <c r="G2340" s="1">
        <v>8.6300000000000008</v>
      </c>
      <c r="H2340" s="2" t="s">
        <v>1616</v>
      </c>
      <c r="I2340" s="1" t="s">
        <v>14</v>
      </c>
      <c r="J2340">
        <f t="shared" si="36"/>
        <v>0</v>
      </c>
      <c r="K2340" t="str">
        <f>VLOOKUP(C2340,Region!$A$2:$B$3416,2,FALSE)</f>
        <v>中国</v>
      </c>
      <c r="L2340" t="str">
        <f>VLOOKUP(D2340,Region!$A$2:$B$3416,2,FALSE)</f>
        <v>重庆</v>
      </c>
      <c r="M2340" t="str">
        <f>VLOOKUP(E2340,Region!$A$2:$B$3416,2,FALSE)</f>
        <v>重庆</v>
      </c>
      <c r="N2340" t="str">
        <f>VLOOKUP(F2340,Region!$A$2:$B$3416,2,FALSE)</f>
        <v>沙坪坝区</v>
      </c>
    </row>
    <row r="2341" spans="1:14" x14ac:dyDescent="0.2">
      <c r="A2341" s="1">
        <v>229120</v>
      </c>
      <c r="B2341" s="1">
        <v>231636</v>
      </c>
      <c r="C2341" s="3">
        <v>1</v>
      </c>
      <c r="D2341" s="3">
        <v>10</v>
      </c>
      <c r="E2341" s="3">
        <v>138</v>
      </c>
      <c r="F2341" s="3">
        <v>1078</v>
      </c>
      <c r="G2341" s="1">
        <v>15.73</v>
      </c>
      <c r="H2341" s="2" t="s">
        <v>1608</v>
      </c>
      <c r="I2341" s="1" t="s">
        <v>11</v>
      </c>
      <c r="J2341">
        <f t="shared" si="36"/>
        <v>0</v>
      </c>
      <c r="K2341" t="str">
        <f>VLOOKUP(C2341,Region!$A$2:$B$3416,2,FALSE)</f>
        <v>中国</v>
      </c>
      <c r="L2341" t="str">
        <f>VLOOKUP(D2341,Region!$A$2:$B$3416,2,FALSE)</f>
        <v>河北</v>
      </c>
      <c r="M2341" t="str">
        <f>VLOOKUP(E2341,Region!$A$2:$B$3416,2,FALSE)</f>
        <v>石家庄</v>
      </c>
      <c r="N2341" t="str">
        <f>VLOOKUP(F2341,Region!$A$2:$B$3416,2,FALSE)</f>
        <v>长安区</v>
      </c>
    </row>
    <row r="2342" spans="1:14" x14ac:dyDescent="0.2">
      <c r="A2342" s="1">
        <v>229121</v>
      </c>
      <c r="B2342" s="1">
        <v>231637</v>
      </c>
      <c r="C2342" s="3">
        <v>1</v>
      </c>
      <c r="D2342" s="3">
        <v>6</v>
      </c>
      <c r="E2342" s="3">
        <v>80</v>
      </c>
      <c r="F2342" s="3">
        <v>748</v>
      </c>
      <c r="G2342" s="1">
        <v>41.7</v>
      </c>
      <c r="H2342" s="2" t="s">
        <v>1615</v>
      </c>
      <c r="I2342" s="1" t="s">
        <v>22</v>
      </c>
      <c r="J2342">
        <f t="shared" si="36"/>
        <v>0</v>
      </c>
      <c r="K2342" t="str">
        <f>VLOOKUP(C2342,Region!$A$2:$B$3416,2,FALSE)</f>
        <v>中国</v>
      </c>
      <c r="L2342" t="str">
        <f>VLOOKUP(D2342,Region!$A$2:$B$3416,2,FALSE)</f>
        <v>广东</v>
      </c>
      <c r="M2342" t="str">
        <f>VLOOKUP(E2342,Region!$A$2:$B$3416,2,FALSE)</f>
        <v>佛山</v>
      </c>
      <c r="N2342" t="str">
        <f>VLOOKUP(F2342,Region!$A$2:$B$3416,2,FALSE)</f>
        <v>顺德区</v>
      </c>
    </row>
    <row r="2343" spans="1:14" x14ac:dyDescent="0.2">
      <c r="A2343" s="1">
        <v>229122</v>
      </c>
      <c r="B2343" s="1">
        <v>231638</v>
      </c>
      <c r="C2343" s="3">
        <v>1</v>
      </c>
      <c r="D2343" s="3">
        <v>22</v>
      </c>
      <c r="E2343" s="3">
        <v>289</v>
      </c>
      <c r="F2343" s="3">
        <v>2388</v>
      </c>
      <c r="G2343" s="1">
        <v>60.6</v>
      </c>
      <c r="H2343" s="2" t="s">
        <v>1613</v>
      </c>
      <c r="I2343" s="1" t="s">
        <v>13</v>
      </c>
      <c r="J2343">
        <f t="shared" si="36"/>
        <v>0</v>
      </c>
      <c r="K2343" t="str">
        <f>VLOOKUP(C2343,Region!$A$2:$B$3416,2,FALSE)</f>
        <v>中国</v>
      </c>
      <c r="L2343" t="str">
        <f>VLOOKUP(D2343,Region!$A$2:$B$3416,2,FALSE)</f>
        <v>山东</v>
      </c>
      <c r="M2343" t="str">
        <f>VLOOKUP(E2343,Region!$A$2:$B$3416,2,FALSE)</f>
        <v>济宁</v>
      </c>
      <c r="N2343" t="str">
        <f>VLOOKUP(F2343,Region!$A$2:$B$3416,2,FALSE)</f>
        <v>曲阜市</v>
      </c>
    </row>
    <row r="2344" spans="1:14" x14ac:dyDescent="0.2">
      <c r="A2344" s="1">
        <v>229123</v>
      </c>
      <c r="B2344" s="1">
        <v>231639</v>
      </c>
      <c r="C2344" s="3">
        <v>1</v>
      </c>
      <c r="D2344" s="3">
        <v>4</v>
      </c>
      <c r="E2344" s="3">
        <v>53</v>
      </c>
      <c r="F2344" s="3">
        <v>523</v>
      </c>
      <c r="G2344" s="1">
        <v>119.4</v>
      </c>
      <c r="H2344" s="2" t="s">
        <v>1612</v>
      </c>
      <c r="I2344" s="1" t="s">
        <v>11</v>
      </c>
      <c r="J2344">
        <f t="shared" si="36"/>
        <v>0</v>
      </c>
      <c r="K2344" t="str">
        <f>VLOOKUP(C2344,Region!$A$2:$B$3416,2,FALSE)</f>
        <v>中国</v>
      </c>
      <c r="L2344" t="str">
        <f>VLOOKUP(D2344,Region!$A$2:$B$3416,2,FALSE)</f>
        <v>福建</v>
      </c>
      <c r="M2344" t="str">
        <f>VLOOKUP(E2344,Region!$A$2:$B$3416,2,FALSE)</f>
        <v>福州</v>
      </c>
      <c r="N2344" t="str">
        <f>VLOOKUP(F2344,Region!$A$2:$B$3416,2,FALSE)</f>
        <v>福清市</v>
      </c>
    </row>
    <row r="2345" spans="1:14" x14ac:dyDescent="0.2">
      <c r="A2345" s="1">
        <v>229124</v>
      </c>
      <c r="B2345" s="1">
        <v>231640</v>
      </c>
      <c r="C2345" s="3">
        <v>1</v>
      </c>
      <c r="D2345" s="3">
        <v>24</v>
      </c>
      <c r="E2345" s="3">
        <v>311</v>
      </c>
      <c r="F2345" s="3">
        <v>2597</v>
      </c>
      <c r="G2345" s="1">
        <v>48.8</v>
      </c>
      <c r="H2345" s="2" t="s">
        <v>1611</v>
      </c>
      <c r="I2345" s="1" t="s">
        <v>11</v>
      </c>
      <c r="J2345">
        <f t="shared" si="36"/>
        <v>0</v>
      </c>
      <c r="K2345" t="str">
        <f>VLOOKUP(C2345,Region!$A$2:$B$3416,2,FALSE)</f>
        <v>中国</v>
      </c>
      <c r="L2345" t="str">
        <f>VLOOKUP(D2345,Region!$A$2:$B$3416,2,FALSE)</f>
        <v>陕西</v>
      </c>
      <c r="M2345" t="str">
        <f>VLOOKUP(E2345,Region!$A$2:$B$3416,2,FALSE)</f>
        <v>西安</v>
      </c>
      <c r="N2345" t="str">
        <f>VLOOKUP(F2345,Region!$A$2:$B$3416,2,FALSE)</f>
        <v>新城区</v>
      </c>
    </row>
    <row r="2346" spans="1:14" x14ac:dyDescent="0.2">
      <c r="A2346" s="1">
        <v>229125</v>
      </c>
      <c r="B2346" s="1">
        <v>231641</v>
      </c>
      <c r="C2346" s="3">
        <v>1</v>
      </c>
      <c r="D2346" s="3">
        <v>6</v>
      </c>
      <c r="E2346" s="3">
        <v>80</v>
      </c>
      <c r="F2346" s="3">
        <v>748</v>
      </c>
      <c r="G2346" s="1">
        <v>153.05000000000001</v>
      </c>
      <c r="H2346" s="2" t="s">
        <v>1588</v>
      </c>
      <c r="I2346" s="1" t="s">
        <v>13</v>
      </c>
      <c r="J2346">
        <f t="shared" si="36"/>
        <v>0</v>
      </c>
      <c r="K2346" t="str">
        <f>VLOOKUP(C2346,Region!$A$2:$B$3416,2,FALSE)</f>
        <v>中国</v>
      </c>
      <c r="L2346" t="str">
        <f>VLOOKUP(D2346,Region!$A$2:$B$3416,2,FALSE)</f>
        <v>广东</v>
      </c>
      <c r="M2346" t="str">
        <f>VLOOKUP(E2346,Region!$A$2:$B$3416,2,FALSE)</f>
        <v>佛山</v>
      </c>
      <c r="N2346" t="str">
        <f>VLOOKUP(F2346,Region!$A$2:$B$3416,2,FALSE)</f>
        <v>顺德区</v>
      </c>
    </row>
    <row r="2347" spans="1:14" x14ac:dyDescent="0.2">
      <c r="A2347" s="1">
        <v>229126</v>
      </c>
      <c r="B2347" s="1">
        <v>231642</v>
      </c>
      <c r="C2347" s="3">
        <v>1</v>
      </c>
      <c r="D2347" s="3">
        <v>6</v>
      </c>
      <c r="E2347" s="3">
        <v>88</v>
      </c>
      <c r="F2347" s="3">
        <v>800</v>
      </c>
      <c r="G2347" s="1">
        <v>45.9</v>
      </c>
      <c r="H2347" s="2" t="s">
        <v>1610</v>
      </c>
      <c r="I2347" s="1" t="s">
        <v>22</v>
      </c>
      <c r="J2347">
        <f t="shared" si="36"/>
        <v>0</v>
      </c>
      <c r="K2347" t="str">
        <f>VLOOKUP(C2347,Region!$A$2:$B$3416,2,FALSE)</f>
        <v>中国</v>
      </c>
      <c r="L2347" t="str">
        <f>VLOOKUP(D2347,Region!$A$2:$B$3416,2,FALSE)</f>
        <v>广东</v>
      </c>
      <c r="M2347" t="str">
        <f>VLOOKUP(E2347,Region!$A$2:$B$3416,2,FALSE)</f>
        <v>汕头</v>
      </c>
      <c r="N2347" t="str">
        <f>VLOOKUP(F2347,Region!$A$2:$B$3416,2,FALSE)</f>
        <v>龙湖区</v>
      </c>
    </row>
    <row r="2348" spans="1:14" x14ac:dyDescent="0.2">
      <c r="A2348" s="1">
        <v>229127</v>
      </c>
      <c r="B2348" s="1">
        <v>231643</v>
      </c>
      <c r="C2348" s="3">
        <v>1</v>
      </c>
      <c r="D2348" s="3">
        <v>14</v>
      </c>
      <c r="E2348" s="3">
        <v>202</v>
      </c>
      <c r="F2348" s="3">
        <v>1701</v>
      </c>
      <c r="G2348" s="1">
        <v>53.8</v>
      </c>
      <c r="H2348" s="2" t="s">
        <v>1609</v>
      </c>
      <c r="I2348" s="1" t="s">
        <v>11</v>
      </c>
      <c r="J2348">
        <f t="shared" si="36"/>
        <v>0</v>
      </c>
      <c r="K2348" t="str">
        <f>VLOOKUP(C2348,Region!$A$2:$B$3416,2,FALSE)</f>
        <v>中国</v>
      </c>
      <c r="L2348" t="str">
        <f>VLOOKUP(D2348,Region!$A$2:$B$3416,2,FALSE)</f>
        <v>湖南</v>
      </c>
      <c r="M2348" t="str">
        <f>VLOOKUP(E2348,Region!$A$2:$B$3416,2,FALSE)</f>
        <v>怀化</v>
      </c>
      <c r="N2348" t="str">
        <f>VLOOKUP(F2348,Region!$A$2:$B$3416,2,FALSE)</f>
        <v>溆浦县</v>
      </c>
    </row>
    <row r="2349" spans="1:14" x14ac:dyDescent="0.2">
      <c r="A2349" s="1">
        <v>229128</v>
      </c>
      <c r="B2349" s="1">
        <v>231644</v>
      </c>
      <c r="C2349" s="3">
        <v>1</v>
      </c>
      <c r="D2349" s="3">
        <v>10</v>
      </c>
      <c r="E2349" s="3">
        <v>138</v>
      </c>
      <c r="F2349" s="3">
        <v>1078</v>
      </c>
      <c r="G2349" s="1">
        <v>48.8</v>
      </c>
      <c r="H2349" s="2" t="s">
        <v>1608</v>
      </c>
      <c r="I2349" s="1" t="s">
        <v>11</v>
      </c>
      <c r="J2349">
        <f t="shared" si="36"/>
        <v>0</v>
      </c>
      <c r="K2349" t="str">
        <f>VLOOKUP(C2349,Region!$A$2:$B$3416,2,FALSE)</f>
        <v>中国</v>
      </c>
      <c r="L2349" t="str">
        <f>VLOOKUP(D2349,Region!$A$2:$B$3416,2,FALSE)</f>
        <v>河北</v>
      </c>
      <c r="M2349" t="str">
        <f>VLOOKUP(E2349,Region!$A$2:$B$3416,2,FALSE)</f>
        <v>石家庄</v>
      </c>
      <c r="N2349" t="str">
        <f>VLOOKUP(F2349,Region!$A$2:$B$3416,2,FALSE)</f>
        <v>长安区</v>
      </c>
    </row>
    <row r="2350" spans="1:14" x14ac:dyDescent="0.2">
      <c r="A2350" s="1">
        <v>229129</v>
      </c>
      <c r="B2350" s="1">
        <v>231645</v>
      </c>
      <c r="C2350" s="3">
        <v>1</v>
      </c>
      <c r="D2350" s="3">
        <v>6</v>
      </c>
      <c r="E2350" s="3">
        <v>77</v>
      </c>
      <c r="F2350" s="3">
        <v>709</v>
      </c>
      <c r="G2350" s="1">
        <v>20.73</v>
      </c>
      <c r="H2350" s="2" t="s">
        <v>1607</v>
      </c>
      <c r="I2350" s="1" t="s">
        <v>11</v>
      </c>
      <c r="J2350">
        <f t="shared" si="36"/>
        <v>0</v>
      </c>
      <c r="K2350" t="str">
        <f>VLOOKUP(C2350,Region!$A$2:$B$3416,2,FALSE)</f>
        <v>中国</v>
      </c>
      <c r="L2350" t="str">
        <f>VLOOKUP(D2350,Region!$A$2:$B$3416,2,FALSE)</f>
        <v>广东</v>
      </c>
      <c r="M2350" t="str">
        <f>VLOOKUP(E2350,Region!$A$2:$B$3416,2,FALSE)</f>
        <v>深圳</v>
      </c>
      <c r="N2350" t="str">
        <f>VLOOKUP(F2350,Region!$A$2:$B$3416,2,FALSE)</f>
        <v>龙岗区</v>
      </c>
    </row>
    <row r="2351" spans="1:14" x14ac:dyDescent="0.2">
      <c r="A2351" s="1">
        <v>229130</v>
      </c>
      <c r="B2351" s="1">
        <v>231646</v>
      </c>
      <c r="C2351" s="3">
        <v>1</v>
      </c>
      <c r="D2351" s="3">
        <v>16</v>
      </c>
      <c r="E2351" s="3">
        <v>220</v>
      </c>
      <c r="F2351" s="3">
        <v>1838</v>
      </c>
      <c r="G2351" s="1">
        <v>27</v>
      </c>
      <c r="H2351" s="2" t="s">
        <v>1606</v>
      </c>
      <c r="I2351" s="1" t="s">
        <v>10</v>
      </c>
      <c r="J2351">
        <f t="shared" si="36"/>
        <v>0</v>
      </c>
      <c r="K2351" t="str">
        <f>VLOOKUP(C2351,Region!$A$2:$B$3416,2,FALSE)</f>
        <v>中国</v>
      </c>
      <c r="L2351" t="str">
        <f>VLOOKUP(D2351,Region!$A$2:$B$3416,2,FALSE)</f>
        <v>江苏</v>
      </c>
      <c r="M2351" t="str">
        <f>VLOOKUP(E2351,Region!$A$2:$B$3416,2,FALSE)</f>
        <v>南京</v>
      </c>
      <c r="N2351" t="str">
        <f>VLOOKUP(F2351,Region!$A$2:$B$3416,2,FALSE)</f>
        <v>秦淮区</v>
      </c>
    </row>
    <row r="2352" spans="1:14" x14ac:dyDescent="0.2">
      <c r="A2352" s="1">
        <v>229131</v>
      </c>
      <c r="B2352" s="1">
        <v>231647</v>
      </c>
      <c r="C2352" s="3">
        <v>1</v>
      </c>
      <c r="D2352" s="3">
        <v>31</v>
      </c>
      <c r="E2352" s="3">
        <v>386</v>
      </c>
      <c r="F2352" s="3">
        <v>3257</v>
      </c>
      <c r="G2352" s="1">
        <v>15.73</v>
      </c>
      <c r="H2352" s="2" t="s">
        <v>1604</v>
      </c>
      <c r="I2352" s="1" t="s">
        <v>11</v>
      </c>
      <c r="J2352">
        <f t="shared" si="36"/>
        <v>0</v>
      </c>
      <c r="K2352" t="str">
        <f>VLOOKUP(C2352,Region!$A$2:$B$3416,2,FALSE)</f>
        <v>中国</v>
      </c>
      <c r="L2352" t="str">
        <f>VLOOKUP(D2352,Region!$A$2:$B$3416,2,FALSE)</f>
        <v>浙江</v>
      </c>
      <c r="M2352" t="str">
        <f>VLOOKUP(E2352,Region!$A$2:$B$3416,2,FALSE)</f>
        <v>金华</v>
      </c>
      <c r="N2352" t="str">
        <f>VLOOKUP(F2352,Region!$A$2:$B$3416,2,FALSE)</f>
        <v>兰溪市</v>
      </c>
    </row>
    <row r="2353" spans="1:14" x14ac:dyDescent="0.2">
      <c r="A2353" s="1">
        <v>229132</v>
      </c>
      <c r="B2353" s="1">
        <v>231648</v>
      </c>
      <c r="C2353" s="3">
        <v>1</v>
      </c>
      <c r="D2353" s="3">
        <v>8</v>
      </c>
      <c r="E2353" s="3">
        <v>115</v>
      </c>
      <c r="F2353" s="3">
        <v>1002</v>
      </c>
      <c r="G2353" s="1">
        <v>69</v>
      </c>
      <c r="H2353" s="2" t="s">
        <v>1605</v>
      </c>
      <c r="I2353" s="1" t="s">
        <v>22</v>
      </c>
      <c r="J2353">
        <f t="shared" si="36"/>
        <v>0</v>
      </c>
      <c r="K2353" t="str">
        <f>VLOOKUP(C2353,Region!$A$2:$B$3416,2,FALSE)</f>
        <v>中国</v>
      </c>
      <c r="L2353" t="str">
        <f>VLOOKUP(D2353,Region!$A$2:$B$3416,2,FALSE)</f>
        <v>贵州</v>
      </c>
      <c r="M2353" t="str">
        <f>VLOOKUP(E2353,Region!$A$2:$B$3416,2,FALSE)</f>
        <v>黔东南</v>
      </c>
      <c r="N2353" t="str">
        <f>VLOOKUP(F2353,Region!$A$2:$B$3416,2,FALSE)</f>
        <v>黎平县</v>
      </c>
    </row>
    <row r="2354" spans="1:14" x14ac:dyDescent="0.2">
      <c r="A2354" s="1">
        <v>229133</v>
      </c>
      <c r="B2354" s="1">
        <v>231649</v>
      </c>
      <c r="C2354" s="3">
        <v>1</v>
      </c>
      <c r="D2354" s="3">
        <v>9</v>
      </c>
      <c r="E2354" s="3">
        <v>120</v>
      </c>
      <c r="F2354" s="3">
        <v>1055</v>
      </c>
      <c r="G2354" s="1">
        <v>69</v>
      </c>
      <c r="H2354" s="2" t="s">
        <v>1603</v>
      </c>
      <c r="I2354" s="1" t="s">
        <v>11</v>
      </c>
      <c r="J2354">
        <f t="shared" si="36"/>
        <v>0</v>
      </c>
      <c r="K2354" t="str">
        <f>VLOOKUP(C2354,Region!$A$2:$B$3416,2,FALSE)</f>
        <v>中国</v>
      </c>
      <c r="L2354" t="str">
        <f>VLOOKUP(D2354,Region!$A$2:$B$3416,2,FALSE)</f>
        <v>海南</v>
      </c>
      <c r="M2354" t="str">
        <f>VLOOKUP(E2354,Region!$A$2:$B$3416,2,FALSE)</f>
        <v>海口</v>
      </c>
      <c r="N2354" t="str">
        <f>VLOOKUP(F2354,Region!$A$2:$B$3416,2,FALSE)</f>
        <v>龙华区</v>
      </c>
    </row>
    <row r="2355" spans="1:14" x14ac:dyDescent="0.2">
      <c r="A2355" s="1">
        <v>229134</v>
      </c>
      <c r="B2355" s="1">
        <v>231650</v>
      </c>
      <c r="C2355" s="3">
        <v>1</v>
      </c>
      <c r="D2355" s="3">
        <v>13</v>
      </c>
      <c r="E2355" s="3">
        <v>194</v>
      </c>
      <c r="F2355" s="3">
        <v>1619</v>
      </c>
      <c r="G2355" s="1">
        <v>97.1</v>
      </c>
      <c r="H2355" s="2" t="s">
        <v>1602</v>
      </c>
      <c r="I2355" s="1" t="s">
        <v>13</v>
      </c>
      <c r="J2355">
        <f t="shared" si="36"/>
        <v>0</v>
      </c>
      <c r="K2355" t="str">
        <f>VLOOKUP(C2355,Region!$A$2:$B$3416,2,FALSE)</f>
        <v>中国</v>
      </c>
      <c r="L2355" t="str">
        <f>VLOOKUP(D2355,Region!$A$2:$B$3416,2,FALSE)</f>
        <v>湖北</v>
      </c>
      <c r="M2355" t="str">
        <f>VLOOKUP(E2355,Region!$A$2:$B$3416,2,FALSE)</f>
        <v>孝感</v>
      </c>
      <c r="N2355" t="str">
        <f>VLOOKUP(F2355,Region!$A$2:$B$3416,2,FALSE)</f>
        <v>孝南区</v>
      </c>
    </row>
    <row r="2356" spans="1:14" x14ac:dyDescent="0.2">
      <c r="A2356" s="1">
        <v>229135</v>
      </c>
      <c r="B2356" s="1">
        <v>231651</v>
      </c>
      <c r="C2356" s="3">
        <v>1</v>
      </c>
      <c r="D2356" s="3">
        <v>6</v>
      </c>
      <c r="E2356" s="3">
        <v>80</v>
      </c>
      <c r="F2356" s="3">
        <v>748</v>
      </c>
      <c r="G2356" s="1">
        <v>86.1</v>
      </c>
      <c r="H2356" s="2" t="s">
        <v>1601</v>
      </c>
      <c r="I2356" s="1" t="s">
        <v>13</v>
      </c>
      <c r="J2356">
        <f t="shared" si="36"/>
        <v>0</v>
      </c>
      <c r="K2356" t="str">
        <f>VLOOKUP(C2356,Region!$A$2:$B$3416,2,FALSE)</f>
        <v>中国</v>
      </c>
      <c r="L2356" t="str">
        <f>VLOOKUP(D2356,Region!$A$2:$B$3416,2,FALSE)</f>
        <v>广东</v>
      </c>
      <c r="M2356" t="str">
        <f>VLOOKUP(E2356,Region!$A$2:$B$3416,2,FALSE)</f>
        <v>佛山</v>
      </c>
      <c r="N2356" t="str">
        <f>VLOOKUP(F2356,Region!$A$2:$B$3416,2,FALSE)</f>
        <v>顺德区</v>
      </c>
    </row>
    <row r="2357" spans="1:14" x14ac:dyDescent="0.2">
      <c r="A2357" s="1">
        <v>229136</v>
      </c>
      <c r="B2357" s="1">
        <v>231652</v>
      </c>
      <c r="C2357" s="3">
        <v>1</v>
      </c>
      <c r="D2357" s="3">
        <v>11</v>
      </c>
      <c r="E2357" s="3">
        <v>164</v>
      </c>
      <c r="F2357" s="3">
        <v>1394</v>
      </c>
      <c r="G2357" s="1">
        <v>179</v>
      </c>
      <c r="H2357" s="2" t="s">
        <v>1600</v>
      </c>
      <c r="I2357" s="1" t="s">
        <v>14</v>
      </c>
      <c r="J2357">
        <f t="shared" si="36"/>
        <v>0</v>
      </c>
      <c r="K2357" t="str">
        <f>VLOOKUP(C2357,Region!$A$2:$B$3416,2,FALSE)</f>
        <v>中国</v>
      </c>
      <c r="L2357" t="str">
        <f>VLOOKUP(D2357,Region!$A$2:$B$3416,2,FALSE)</f>
        <v>河南</v>
      </c>
      <c r="M2357" t="str">
        <f>VLOOKUP(E2357,Region!$A$2:$B$3416,2,FALSE)</f>
        <v>驻马店</v>
      </c>
      <c r="N2357" t="str">
        <f>VLOOKUP(F2357,Region!$A$2:$B$3416,2,FALSE)</f>
        <v>驿城区</v>
      </c>
    </row>
    <row r="2358" spans="1:14" x14ac:dyDescent="0.2">
      <c r="A2358" s="1">
        <v>229137</v>
      </c>
      <c r="B2358" s="1">
        <v>231653</v>
      </c>
      <c r="C2358" s="3">
        <v>1</v>
      </c>
      <c r="D2358" s="3">
        <v>11</v>
      </c>
      <c r="E2358" s="3">
        <v>160</v>
      </c>
      <c r="F2358" s="3">
        <v>1361</v>
      </c>
      <c r="G2358" s="1">
        <v>174</v>
      </c>
      <c r="H2358" s="2" t="s">
        <v>1596</v>
      </c>
      <c r="I2358" s="1" t="s">
        <v>10</v>
      </c>
      <c r="J2358">
        <f t="shared" si="36"/>
        <v>0</v>
      </c>
      <c r="K2358" t="str">
        <f>VLOOKUP(C2358,Region!$A$2:$B$3416,2,FALSE)</f>
        <v>中国</v>
      </c>
      <c r="L2358" t="str">
        <f>VLOOKUP(D2358,Region!$A$2:$B$3416,2,FALSE)</f>
        <v>河南</v>
      </c>
      <c r="M2358" t="str">
        <f>VLOOKUP(E2358,Region!$A$2:$B$3416,2,FALSE)</f>
        <v>新乡</v>
      </c>
      <c r="N2358" t="str">
        <f>VLOOKUP(F2358,Region!$A$2:$B$3416,2,FALSE)</f>
        <v>辉县市</v>
      </c>
    </row>
    <row r="2359" spans="1:14" x14ac:dyDescent="0.2">
      <c r="A2359" s="1">
        <v>229138</v>
      </c>
      <c r="B2359" s="1">
        <v>231654</v>
      </c>
      <c r="C2359" s="3">
        <v>1</v>
      </c>
      <c r="D2359" s="3">
        <v>7</v>
      </c>
      <c r="E2359" s="3">
        <v>97</v>
      </c>
      <c r="F2359" s="3">
        <v>862</v>
      </c>
      <c r="G2359" s="1">
        <v>189</v>
      </c>
      <c r="H2359" s="2" t="s">
        <v>1599</v>
      </c>
      <c r="I2359" s="1" t="s">
        <v>22</v>
      </c>
      <c r="J2359">
        <f t="shared" si="36"/>
        <v>0</v>
      </c>
      <c r="K2359" t="str">
        <f>VLOOKUP(C2359,Region!$A$2:$B$3416,2,FALSE)</f>
        <v>中国</v>
      </c>
      <c r="L2359" t="str">
        <f>VLOOKUP(D2359,Region!$A$2:$B$3416,2,FALSE)</f>
        <v>广西</v>
      </c>
      <c r="M2359" t="str">
        <f>VLOOKUP(E2359,Region!$A$2:$B$3416,2,FALSE)</f>
        <v>南宁</v>
      </c>
      <c r="N2359" t="str">
        <f>VLOOKUP(F2359,Region!$A$2:$B$3416,2,FALSE)</f>
        <v>上林县</v>
      </c>
    </row>
    <row r="2360" spans="1:14" x14ac:dyDescent="0.2">
      <c r="A2360" s="1">
        <v>229139</v>
      </c>
      <c r="B2360" s="1">
        <v>231655</v>
      </c>
      <c r="C2360" s="3">
        <v>1</v>
      </c>
      <c r="D2360" s="3">
        <v>14</v>
      </c>
      <c r="E2360" s="3">
        <v>197</v>
      </c>
      <c r="F2360" s="3">
        <v>1649</v>
      </c>
      <c r="G2360" s="1">
        <v>8.6300000000000008</v>
      </c>
      <c r="H2360" s="2" t="s">
        <v>1598</v>
      </c>
      <c r="I2360" s="1" t="s">
        <v>14</v>
      </c>
      <c r="J2360">
        <f t="shared" si="36"/>
        <v>0</v>
      </c>
      <c r="K2360" t="str">
        <f>VLOOKUP(C2360,Region!$A$2:$B$3416,2,FALSE)</f>
        <v>中国</v>
      </c>
      <c r="L2360" t="str">
        <f>VLOOKUP(D2360,Region!$A$2:$B$3416,2,FALSE)</f>
        <v>湖南</v>
      </c>
      <c r="M2360" t="str">
        <f>VLOOKUP(E2360,Region!$A$2:$B$3416,2,FALSE)</f>
        <v>长沙</v>
      </c>
      <c r="N2360" t="str">
        <f>VLOOKUP(F2360,Region!$A$2:$B$3416,2,FALSE)</f>
        <v>天心区</v>
      </c>
    </row>
    <row r="2361" spans="1:14" x14ac:dyDescent="0.2">
      <c r="A2361" s="1">
        <v>229140</v>
      </c>
      <c r="B2361" s="1">
        <v>231656</v>
      </c>
      <c r="C2361" s="3">
        <v>1</v>
      </c>
      <c r="D2361" s="3">
        <v>4</v>
      </c>
      <c r="E2361" s="3">
        <v>61</v>
      </c>
      <c r="F2361" s="3">
        <v>593</v>
      </c>
      <c r="G2361" s="1">
        <v>10.73</v>
      </c>
      <c r="H2361" s="2" t="s">
        <v>1597</v>
      </c>
      <c r="I2361" s="1" t="s">
        <v>10</v>
      </c>
      <c r="J2361">
        <f t="shared" si="36"/>
        <v>0</v>
      </c>
      <c r="K2361" t="str">
        <f>VLOOKUP(C2361,Region!$A$2:$B$3416,2,FALSE)</f>
        <v>中国</v>
      </c>
      <c r="L2361" t="str">
        <f>VLOOKUP(D2361,Region!$A$2:$B$3416,2,FALSE)</f>
        <v>福建</v>
      </c>
      <c r="M2361" t="str">
        <f>VLOOKUP(E2361,Region!$A$2:$B$3416,2,FALSE)</f>
        <v>漳州</v>
      </c>
      <c r="N2361" t="str">
        <f>VLOOKUP(F2361,Region!$A$2:$B$3416,2,FALSE)</f>
        <v>芗城区</v>
      </c>
    </row>
    <row r="2362" spans="1:14" x14ac:dyDescent="0.2">
      <c r="A2362" s="1">
        <v>229141</v>
      </c>
      <c r="B2362" s="1">
        <v>231657</v>
      </c>
      <c r="C2362" s="3">
        <v>1</v>
      </c>
      <c r="D2362" s="3">
        <v>3</v>
      </c>
      <c r="E2362" s="3">
        <v>41</v>
      </c>
      <c r="F2362" s="3">
        <v>442</v>
      </c>
      <c r="G2362" s="1">
        <v>178.5</v>
      </c>
      <c r="H2362" s="2" t="s">
        <v>1595</v>
      </c>
      <c r="I2362" s="1" t="s">
        <v>11</v>
      </c>
      <c r="J2362">
        <f t="shared" si="36"/>
        <v>0</v>
      </c>
      <c r="K2362" t="str">
        <f>VLOOKUP(C2362,Region!$A$2:$B$3416,2,FALSE)</f>
        <v>中国</v>
      </c>
      <c r="L2362" t="str">
        <f>VLOOKUP(D2362,Region!$A$2:$B$3416,2,FALSE)</f>
        <v>安徽</v>
      </c>
      <c r="M2362" t="str">
        <f>VLOOKUP(E2362,Region!$A$2:$B$3416,2,FALSE)</f>
        <v>阜阳</v>
      </c>
      <c r="N2362" t="str">
        <f>VLOOKUP(F2362,Region!$A$2:$B$3416,2,FALSE)</f>
        <v>太和县</v>
      </c>
    </row>
    <row r="2363" spans="1:14" x14ac:dyDescent="0.2">
      <c r="A2363" s="1">
        <v>229142</v>
      </c>
      <c r="B2363" s="1">
        <v>231658</v>
      </c>
      <c r="C2363" s="3">
        <v>1</v>
      </c>
      <c r="D2363" s="3">
        <v>11</v>
      </c>
      <c r="E2363" s="3">
        <v>156</v>
      </c>
      <c r="F2363" s="3">
        <v>1324</v>
      </c>
      <c r="G2363" s="1">
        <v>168.5</v>
      </c>
      <c r="H2363" s="2" t="s">
        <v>1588</v>
      </c>
      <c r="I2363" s="1" t="s">
        <v>13</v>
      </c>
      <c r="J2363">
        <f t="shared" si="36"/>
        <v>0</v>
      </c>
      <c r="K2363" t="str">
        <f>VLOOKUP(C2363,Region!$A$2:$B$3416,2,FALSE)</f>
        <v>中国</v>
      </c>
      <c r="L2363" t="str">
        <f>VLOOKUP(D2363,Region!$A$2:$B$3416,2,FALSE)</f>
        <v>河南</v>
      </c>
      <c r="M2363" t="str">
        <f>VLOOKUP(E2363,Region!$A$2:$B$3416,2,FALSE)</f>
        <v>南阳</v>
      </c>
      <c r="N2363" t="str">
        <f>VLOOKUP(F2363,Region!$A$2:$B$3416,2,FALSE)</f>
        <v>镇平县</v>
      </c>
    </row>
    <row r="2364" spans="1:14" x14ac:dyDescent="0.2">
      <c r="A2364" s="1">
        <v>229143</v>
      </c>
      <c r="B2364" s="1">
        <v>231659</v>
      </c>
      <c r="C2364" s="3">
        <v>1</v>
      </c>
      <c r="D2364" s="3">
        <v>16</v>
      </c>
      <c r="E2364" s="3">
        <v>230</v>
      </c>
      <c r="F2364" s="3">
        <v>1940</v>
      </c>
      <c r="G2364" s="1">
        <v>163.5</v>
      </c>
      <c r="H2364" s="2" t="s">
        <v>1594</v>
      </c>
      <c r="I2364" s="1" t="s">
        <v>14</v>
      </c>
      <c r="J2364">
        <f t="shared" si="36"/>
        <v>0</v>
      </c>
      <c r="K2364" t="str">
        <f>VLOOKUP(C2364,Region!$A$2:$B$3416,2,FALSE)</f>
        <v>中国</v>
      </c>
      <c r="L2364" t="str">
        <f>VLOOKUP(D2364,Region!$A$2:$B$3416,2,FALSE)</f>
        <v>江苏</v>
      </c>
      <c r="M2364" t="str">
        <f>VLOOKUP(E2364,Region!$A$2:$B$3416,2,FALSE)</f>
        <v>盐城</v>
      </c>
      <c r="N2364" t="str">
        <f>VLOOKUP(F2364,Region!$A$2:$B$3416,2,FALSE)</f>
        <v>响水县</v>
      </c>
    </row>
    <row r="2365" spans="1:14" x14ac:dyDescent="0.2">
      <c r="A2365" s="1">
        <v>229144</v>
      </c>
      <c r="B2365" s="1">
        <v>231660</v>
      </c>
      <c r="C2365" s="3">
        <v>1</v>
      </c>
      <c r="D2365" s="3">
        <v>11</v>
      </c>
      <c r="E2365" s="3">
        <v>149</v>
      </c>
      <c r="F2365" s="3">
        <v>1265</v>
      </c>
      <c r="G2365" s="1">
        <v>142.5</v>
      </c>
      <c r="H2365" s="2" t="s">
        <v>1593</v>
      </c>
      <c r="I2365" s="1" t="s">
        <v>11</v>
      </c>
      <c r="J2365">
        <f t="shared" si="36"/>
        <v>0</v>
      </c>
      <c r="K2365" t="str">
        <f>VLOOKUP(C2365,Region!$A$2:$B$3416,2,FALSE)</f>
        <v>中国</v>
      </c>
      <c r="L2365" t="str">
        <f>VLOOKUP(D2365,Region!$A$2:$B$3416,2,FALSE)</f>
        <v>河南</v>
      </c>
      <c r="M2365" t="str">
        <f>VLOOKUP(E2365,Region!$A$2:$B$3416,2,FALSE)</f>
        <v>郑州</v>
      </c>
      <c r="N2365" t="str">
        <f>VLOOKUP(F2365,Region!$A$2:$B$3416,2,FALSE)</f>
        <v>新郑市</v>
      </c>
    </row>
    <row r="2366" spans="1:14" x14ac:dyDescent="0.2">
      <c r="A2366" s="1">
        <v>229145</v>
      </c>
      <c r="B2366" s="1">
        <v>231661</v>
      </c>
      <c r="C2366" s="3">
        <v>1</v>
      </c>
      <c r="D2366" s="3">
        <v>6</v>
      </c>
      <c r="E2366" s="3">
        <v>95</v>
      </c>
      <c r="F2366" s="3">
        <v>847</v>
      </c>
      <c r="G2366" s="1">
        <v>63.2</v>
      </c>
      <c r="H2366" s="2" t="s">
        <v>1592</v>
      </c>
      <c r="I2366" s="1" t="s">
        <v>10</v>
      </c>
      <c r="J2366">
        <f t="shared" si="36"/>
        <v>0</v>
      </c>
      <c r="K2366" t="str">
        <f>VLOOKUP(C2366,Region!$A$2:$B$3416,2,FALSE)</f>
        <v>中国</v>
      </c>
      <c r="L2366" t="str">
        <f>VLOOKUP(D2366,Region!$A$2:$B$3416,2,FALSE)</f>
        <v>广东</v>
      </c>
      <c r="M2366" t="str">
        <f>VLOOKUP(E2366,Region!$A$2:$B$3416,2,FALSE)</f>
        <v>中山</v>
      </c>
      <c r="N2366" t="str">
        <f>VLOOKUP(F2366,Region!$A$2:$B$3416,2,FALSE)</f>
        <v>环城街道</v>
      </c>
    </row>
    <row r="2367" spans="1:14" x14ac:dyDescent="0.2">
      <c r="A2367" s="1">
        <v>229146</v>
      </c>
      <c r="B2367" s="1">
        <v>231662</v>
      </c>
      <c r="C2367" s="3">
        <v>1</v>
      </c>
      <c r="D2367" s="3">
        <v>15</v>
      </c>
      <c r="E2367" s="3">
        <v>219</v>
      </c>
      <c r="F2367" s="3">
        <v>1826</v>
      </c>
      <c r="G2367" s="1">
        <v>64.8</v>
      </c>
      <c r="H2367" s="2" t="s">
        <v>1588</v>
      </c>
      <c r="I2367" s="1" t="s">
        <v>11</v>
      </c>
      <c r="J2367">
        <f t="shared" si="36"/>
        <v>0</v>
      </c>
      <c r="K2367" t="str">
        <f>VLOOKUP(C2367,Region!$A$2:$B$3416,2,FALSE)</f>
        <v>中国</v>
      </c>
      <c r="L2367" t="str">
        <f>VLOOKUP(D2367,Region!$A$2:$B$3416,2,FALSE)</f>
        <v>吉林</v>
      </c>
      <c r="M2367" t="str">
        <f>VLOOKUP(E2367,Region!$A$2:$B$3416,2,FALSE)</f>
        <v>延边</v>
      </c>
      <c r="N2367" t="str">
        <f>VLOOKUP(F2367,Region!$A$2:$B$3416,2,FALSE)</f>
        <v>延吉市</v>
      </c>
    </row>
    <row r="2368" spans="1:14" x14ac:dyDescent="0.2">
      <c r="A2368" s="1">
        <v>229147</v>
      </c>
      <c r="B2368" s="1">
        <v>231663</v>
      </c>
      <c r="C2368" s="3">
        <v>1</v>
      </c>
      <c r="D2368" s="3">
        <v>13</v>
      </c>
      <c r="E2368" s="3">
        <v>193</v>
      </c>
      <c r="F2368" s="3">
        <v>1610</v>
      </c>
      <c r="G2368" s="1">
        <v>62.7</v>
      </c>
      <c r="H2368" s="2" t="s">
        <v>1591</v>
      </c>
      <c r="I2368" s="1" t="s">
        <v>11</v>
      </c>
      <c r="J2368">
        <f t="shared" si="36"/>
        <v>0</v>
      </c>
      <c r="K2368" t="str">
        <f>VLOOKUP(C2368,Region!$A$2:$B$3416,2,FALSE)</f>
        <v>中国</v>
      </c>
      <c r="L2368" t="str">
        <f>VLOOKUP(D2368,Region!$A$2:$B$3416,2,FALSE)</f>
        <v>湖北</v>
      </c>
      <c r="M2368" t="str">
        <f>VLOOKUP(E2368,Region!$A$2:$B$3416,2,FALSE)</f>
        <v>襄樊</v>
      </c>
      <c r="N2368" t="str">
        <f>VLOOKUP(F2368,Region!$A$2:$B$3416,2,FALSE)</f>
        <v>襄城区</v>
      </c>
    </row>
    <row r="2369" spans="1:14" x14ac:dyDescent="0.2">
      <c r="A2369" s="1">
        <v>229148</v>
      </c>
      <c r="B2369" s="1">
        <v>231664</v>
      </c>
      <c r="C2369" s="3">
        <v>1</v>
      </c>
      <c r="D2369" s="3">
        <v>13</v>
      </c>
      <c r="E2369" s="3">
        <v>193</v>
      </c>
      <c r="F2369" s="3">
        <v>1610</v>
      </c>
      <c r="G2369" s="1">
        <v>43.8</v>
      </c>
      <c r="H2369" s="2" t="s">
        <v>1589</v>
      </c>
      <c r="I2369" s="1" t="s">
        <v>14</v>
      </c>
      <c r="J2369">
        <f t="shared" si="36"/>
        <v>0</v>
      </c>
      <c r="K2369" t="str">
        <f>VLOOKUP(C2369,Region!$A$2:$B$3416,2,FALSE)</f>
        <v>中国</v>
      </c>
      <c r="L2369" t="str">
        <f>VLOOKUP(D2369,Region!$A$2:$B$3416,2,FALSE)</f>
        <v>湖北</v>
      </c>
      <c r="M2369" t="str">
        <f>VLOOKUP(E2369,Region!$A$2:$B$3416,2,FALSE)</f>
        <v>襄樊</v>
      </c>
      <c r="N2369" t="str">
        <f>VLOOKUP(F2369,Region!$A$2:$B$3416,2,FALSE)</f>
        <v>襄城区</v>
      </c>
    </row>
    <row r="2370" spans="1:14" x14ac:dyDescent="0.2">
      <c r="A2370" s="1">
        <v>229149</v>
      </c>
      <c r="B2370" s="1">
        <v>231665</v>
      </c>
      <c r="C2370" s="3">
        <v>1</v>
      </c>
      <c r="D2370" s="3">
        <v>11</v>
      </c>
      <c r="E2370" s="3">
        <v>151</v>
      </c>
      <c r="F2370" s="3">
        <v>1283</v>
      </c>
      <c r="G2370" s="1">
        <v>52.8</v>
      </c>
      <c r="H2370" s="2" t="s">
        <v>1590</v>
      </c>
      <c r="I2370" s="1" t="s">
        <v>11</v>
      </c>
      <c r="J2370">
        <f t="shared" si="36"/>
        <v>0</v>
      </c>
      <c r="K2370" t="str">
        <f>VLOOKUP(C2370,Region!$A$2:$B$3416,2,FALSE)</f>
        <v>中国</v>
      </c>
      <c r="L2370" t="str">
        <f>VLOOKUP(D2370,Region!$A$2:$B$3416,2,FALSE)</f>
        <v>河南</v>
      </c>
      <c r="M2370" t="str">
        <f>VLOOKUP(E2370,Region!$A$2:$B$3416,2,FALSE)</f>
        <v>开封</v>
      </c>
      <c r="N2370" t="str">
        <f>VLOOKUP(F2370,Region!$A$2:$B$3416,2,FALSE)</f>
        <v>鼓楼区</v>
      </c>
    </row>
    <row r="2371" spans="1:14" x14ac:dyDescent="0.2">
      <c r="A2371" s="1">
        <v>229150</v>
      </c>
      <c r="B2371" s="1">
        <v>231666</v>
      </c>
      <c r="C2371" s="3">
        <v>1</v>
      </c>
      <c r="D2371" s="3">
        <v>4</v>
      </c>
      <c r="E2371" s="3">
        <v>54</v>
      </c>
      <c r="F2371" s="3">
        <v>531</v>
      </c>
      <c r="G2371" s="1">
        <v>70.05</v>
      </c>
      <c r="H2371" s="2" t="s">
        <v>1588</v>
      </c>
      <c r="I2371" s="1" t="s">
        <v>14</v>
      </c>
      <c r="J2371">
        <f t="shared" ref="J2371:J2434" si="37">HOUR(H2371)</f>
        <v>0</v>
      </c>
      <c r="K2371" t="str">
        <f>VLOOKUP(C2371,Region!$A$2:$B$3416,2,FALSE)</f>
        <v>中国</v>
      </c>
      <c r="L2371" t="str">
        <f>VLOOKUP(D2371,Region!$A$2:$B$3416,2,FALSE)</f>
        <v>福建</v>
      </c>
      <c r="M2371" t="str">
        <f>VLOOKUP(E2371,Region!$A$2:$B$3416,2,FALSE)</f>
        <v>龙岩</v>
      </c>
      <c r="N2371" t="str">
        <f>VLOOKUP(F2371,Region!$A$2:$B$3416,2,FALSE)</f>
        <v>新罗区</v>
      </c>
    </row>
    <row r="2372" spans="1:14" x14ac:dyDescent="0.2">
      <c r="A2372" s="1">
        <v>229151</v>
      </c>
      <c r="B2372" s="1">
        <v>231667</v>
      </c>
      <c r="C2372" s="3">
        <v>1</v>
      </c>
      <c r="D2372" s="3">
        <v>14</v>
      </c>
      <c r="E2372" s="3">
        <v>197</v>
      </c>
      <c r="F2372" s="3">
        <v>1654</v>
      </c>
      <c r="G2372" s="1">
        <v>91.6</v>
      </c>
      <c r="H2372" s="2" t="s">
        <v>1589</v>
      </c>
      <c r="I2372" s="1" t="s">
        <v>14</v>
      </c>
      <c r="J2372">
        <f t="shared" si="37"/>
        <v>0</v>
      </c>
      <c r="K2372" t="str">
        <f>VLOOKUP(C2372,Region!$A$2:$B$3416,2,FALSE)</f>
        <v>中国</v>
      </c>
      <c r="L2372" t="str">
        <f>VLOOKUP(D2372,Region!$A$2:$B$3416,2,FALSE)</f>
        <v>湖南</v>
      </c>
      <c r="M2372" t="str">
        <f>VLOOKUP(E2372,Region!$A$2:$B$3416,2,FALSE)</f>
        <v>长沙</v>
      </c>
      <c r="N2372" t="str">
        <f>VLOOKUP(F2372,Region!$A$2:$B$3416,2,FALSE)</f>
        <v>长沙县</v>
      </c>
    </row>
    <row r="2373" spans="1:14" x14ac:dyDescent="0.2">
      <c r="A2373" s="1">
        <v>229152</v>
      </c>
      <c r="B2373" s="1">
        <v>231668</v>
      </c>
      <c r="C2373" s="3">
        <v>1</v>
      </c>
      <c r="D2373" s="3">
        <v>6</v>
      </c>
      <c r="E2373" s="3">
        <v>77</v>
      </c>
      <c r="F2373" s="3">
        <v>709</v>
      </c>
      <c r="G2373" s="1">
        <v>39.6</v>
      </c>
      <c r="H2373" s="2" t="s">
        <v>1575</v>
      </c>
      <c r="I2373" s="1" t="s">
        <v>14</v>
      </c>
      <c r="J2373">
        <f t="shared" si="37"/>
        <v>0</v>
      </c>
      <c r="K2373" t="str">
        <f>VLOOKUP(C2373,Region!$A$2:$B$3416,2,FALSE)</f>
        <v>中国</v>
      </c>
      <c r="L2373" t="str">
        <f>VLOOKUP(D2373,Region!$A$2:$B$3416,2,FALSE)</f>
        <v>广东</v>
      </c>
      <c r="M2373" t="str">
        <f>VLOOKUP(E2373,Region!$A$2:$B$3416,2,FALSE)</f>
        <v>深圳</v>
      </c>
      <c r="N2373" t="str">
        <f>VLOOKUP(F2373,Region!$A$2:$B$3416,2,FALSE)</f>
        <v>龙岗区</v>
      </c>
    </row>
    <row r="2374" spans="1:14" x14ac:dyDescent="0.2">
      <c r="A2374" s="1">
        <v>229153</v>
      </c>
      <c r="B2374" s="1">
        <v>231669</v>
      </c>
      <c r="C2374" s="3">
        <v>1</v>
      </c>
      <c r="D2374" s="3">
        <v>14</v>
      </c>
      <c r="E2374" s="3">
        <v>207</v>
      </c>
      <c r="F2374" s="3">
        <v>1738</v>
      </c>
      <c r="G2374" s="1">
        <v>49.05</v>
      </c>
      <c r="H2374" s="2" t="s">
        <v>1588</v>
      </c>
      <c r="I2374" s="1" t="s">
        <v>22</v>
      </c>
      <c r="J2374">
        <f t="shared" si="37"/>
        <v>0</v>
      </c>
      <c r="K2374" t="str">
        <f>VLOOKUP(C2374,Region!$A$2:$B$3416,2,FALSE)</f>
        <v>中国</v>
      </c>
      <c r="L2374" t="str">
        <f>VLOOKUP(D2374,Region!$A$2:$B$3416,2,FALSE)</f>
        <v>湖南</v>
      </c>
      <c r="M2374" t="str">
        <f>VLOOKUP(E2374,Region!$A$2:$B$3416,2,FALSE)</f>
        <v>益阳</v>
      </c>
      <c r="N2374" t="str">
        <f>VLOOKUP(F2374,Region!$A$2:$B$3416,2,FALSE)</f>
        <v>南县</v>
      </c>
    </row>
    <row r="2375" spans="1:14" x14ac:dyDescent="0.2">
      <c r="A2375" s="1">
        <v>229154</v>
      </c>
      <c r="B2375" s="1">
        <v>231670</v>
      </c>
      <c r="C2375" s="3">
        <v>1</v>
      </c>
      <c r="D2375" s="3">
        <v>11</v>
      </c>
      <c r="E2375" s="3">
        <v>149</v>
      </c>
      <c r="F2375" s="3">
        <v>1264</v>
      </c>
      <c r="G2375" s="1">
        <v>618.70000000000005</v>
      </c>
      <c r="H2375" s="2" t="s">
        <v>1472</v>
      </c>
      <c r="I2375" s="1" t="s">
        <v>10</v>
      </c>
      <c r="J2375">
        <f t="shared" si="37"/>
        <v>1</v>
      </c>
      <c r="K2375" t="str">
        <f>VLOOKUP(C2375,Region!$A$2:$B$3416,2,FALSE)</f>
        <v>中国</v>
      </c>
      <c r="L2375" t="str">
        <f>VLOOKUP(D2375,Region!$A$2:$B$3416,2,FALSE)</f>
        <v>河南</v>
      </c>
      <c r="M2375" t="str">
        <f>VLOOKUP(E2375,Region!$A$2:$B$3416,2,FALSE)</f>
        <v>郑州</v>
      </c>
      <c r="N2375" t="str">
        <f>VLOOKUP(F2375,Region!$A$2:$B$3416,2,FALSE)</f>
        <v>新密市</v>
      </c>
    </row>
    <row r="2376" spans="1:14" x14ac:dyDescent="0.2">
      <c r="A2376" s="1">
        <v>229155</v>
      </c>
      <c r="B2376" s="1">
        <v>231671</v>
      </c>
      <c r="C2376" s="3">
        <v>1</v>
      </c>
      <c r="D2376" s="3">
        <v>7</v>
      </c>
      <c r="E2376" s="3">
        <v>110</v>
      </c>
      <c r="F2376" s="3">
        <v>956</v>
      </c>
      <c r="G2376" s="1">
        <v>18.63</v>
      </c>
      <c r="H2376" s="2" t="s">
        <v>1586</v>
      </c>
      <c r="I2376" s="1" t="s">
        <v>13</v>
      </c>
      <c r="J2376">
        <f t="shared" si="37"/>
        <v>0</v>
      </c>
      <c r="K2376" t="str">
        <f>VLOOKUP(C2376,Region!$A$2:$B$3416,2,FALSE)</f>
        <v>中国</v>
      </c>
      <c r="L2376" t="str">
        <f>VLOOKUP(D2376,Region!$A$2:$B$3416,2,FALSE)</f>
        <v>广西</v>
      </c>
      <c r="M2376" t="str">
        <f>VLOOKUP(E2376,Region!$A$2:$B$3416,2,FALSE)</f>
        <v>玉林</v>
      </c>
      <c r="N2376" t="str">
        <f>VLOOKUP(F2376,Region!$A$2:$B$3416,2,FALSE)</f>
        <v>玉州区</v>
      </c>
    </row>
    <row r="2377" spans="1:14" x14ac:dyDescent="0.2">
      <c r="A2377" s="1">
        <v>229156</v>
      </c>
      <c r="B2377" s="1">
        <v>231672</v>
      </c>
      <c r="C2377" s="3">
        <v>1</v>
      </c>
      <c r="D2377" s="3">
        <v>16</v>
      </c>
      <c r="E2377" s="3">
        <v>232</v>
      </c>
      <c r="F2377" s="3">
        <v>1954</v>
      </c>
      <c r="G2377" s="1">
        <v>110.1</v>
      </c>
      <c r="H2377" s="2" t="s">
        <v>1587</v>
      </c>
      <c r="I2377" s="1" t="s">
        <v>14</v>
      </c>
      <c r="J2377">
        <f t="shared" si="37"/>
        <v>0</v>
      </c>
      <c r="K2377" t="str">
        <f>VLOOKUP(C2377,Region!$A$2:$B$3416,2,FALSE)</f>
        <v>中国</v>
      </c>
      <c r="L2377" t="str">
        <f>VLOOKUP(D2377,Region!$A$2:$B$3416,2,FALSE)</f>
        <v>江苏</v>
      </c>
      <c r="M2377" t="str">
        <f>VLOOKUP(E2377,Region!$A$2:$B$3416,2,FALSE)</f>
        <v>镇江</v>
      </c>
      <c r="N2377" t="str">
        <f>VLOOKUP(F2377,Region!$A$2:$B$3416,2,FALSE)</f>
        <v>丹徒区</v>
      </c>
    </row>
    <row r="2378" spans="1:14" x14ac:dyDescent="0.2">
      <c r="A2378" s="1">
        <v>229157</v>
      </c>
      <c r="B2378" s="1">
        <v>231673</v>
      </c>
      <c r="C2378" s="3">
        <v>1</v>
      </c>
      <c r="D2378" s="3">
        <v>6</v>
      </c>
      <c r="E2378" s="3">
        <v>82</v>
      </c>
      <c r="F2378" s="3">
        <v>757</v>
      </c>
      <c r="G2378" s="1">
        <v>37.03</v>
      </c>
      <c r="H2378" s="2" t="s">
        <v>1589</v>
      </c>
      <c r="I2378" s="1" t="s">
        <v>13</v>
      </c>
      <c r="J2378">
        <f t="shared" si="37"/>
        <v>0</v>
      </c>
      <c r="K2378" t="str">
        <f>VLOOKUP(C2378,Region!$A$2:$B$3416,2,FALSE)</f>
        <v>中国</v>
      </c>
      <c r="L2378" t="str">
        <f>VLOOKUP(D2378,Region!$A$2:$B$3416,2,FALSE)</f>
        <v>广东</v>
      </c>
      <c r="M2378" t="str">
        <f>VLOOKUP(E2378,Region!$A$2:$B$3416,2,FALSE)</f>
        <v>惠州</v>
      </c>
      <c r="N2378" t="str">
        <f>VLOOKUP(F2378,Region!$A$2:$B$3416,2,FALSE)</f>
        <v>惠阳区</v>
      </c>
    </row>
    <row r="2379" spans="1:14" x14ac:dyDescent="0.2">
      <c r="A2379" s="1">
        <v>229158</v>
      </c>
      <c r="B2379" s="1">
        <v>231674</v>
      </c>
      <c r="C2379" s="3">
        <v>1</v>
      </c>
      <c r="D2379" s="3">
        <v>11</v>
      </c>
      <c r="E2379" s="3">
        <v>152</v>
      </c>
      <c r="F2379" s="3">
        <v>1294</v>
      </c>
      <c r="G2379" s="1">
        <v>32.03</v>
      </c>
      <c r="H2379" s="2" t="s">
        <v>1585</v>
      </c>
      <c r="I2379" s="1" t="s">
        <v>13</v>
      </c>
      <c r="J2379">
        <f t="shared" si="37"/>
        <v>0</v>
      </c>
      <c r="K2379" t="str">
        <f>VLOOKUP(C2379,Region!$A$2:$B$3416,2,FALSE)</f>
        <v>中国</v>
      </c>
      <c r="L2379" t="str">
        <f>VLOOKUP(D2379,Region!$A$2:$B$3416,2,FALSE)</f>
        <v>河南</v>
      </c>
      <c r="M2379" t="str">
        <f>VLOOKUP(E2379,Region!$A$2:$B$3416,2,FALSE)</f>
        <v>安阳</v>
      </c>
      <c r="N2379" t="str">
        <f>VLOOKUP(F2379,Region!$A$2:$B$3416,2,FALSE)</f>
        <v>文峰区</v>
      </c>
    </row>
    <row r="2380" spans="1:14" x14ac:dyDescent="0.2">
      <c r="A2380" s="1">
        <v>229159</v>
      </c>
      <c r="B2380" s="1">
        <v>231675</v>
      </c>
      <c r="C2380" s="3">
        <v>1</v>
      </c>
      <c r="D2380" s="3">
        <v>16</v>
      </c>
      <c r="E2380" s="3">
        <v>221</v>
      </c>
      <c r="F2380" s="3">
        <v>1855</v>
      </c>
      <c r="G2380" s="1">
        <v>32</v>
      </c>
      <c r="H2380" s="2" t="s">
        <v>1589</v>
      </c>
      <c r="I2380" s="1" t="s">
        <v>14</v>
      </c>
      <c r="J2380">
        <f t="shared" si="37"/>
        <v>0</v>
      </c>
      <c r="K2380" t="str">
        <f>VLOOKUP(C2380,Region!$A$2:$B$3416,2,FALSE)</f>
        <v>中国</v>
      </c>
      <c r="L2380" t="str">
        <f>VLOOKUP(D2380,Region!$A$2:$B$3416,2,FALSE)</f>
        <v>江苏</v>
      </c>
      <c r="M2380" t="str">
        <f>VLOOKUP(E2380,Region!$A$2:$B$3416,2,FALSE)</f>
        <v>苏州</v>
      </c>
      <c r="N2380" t="str">
        <f>VLOOKUP(F2380,Region!$A$2:$B$3416,2,FALSE)</f>
        <v>常熟市</v>
      </c>
    </row>
    <row r="2381" spans="1:14" x14ac:dyDescent="0.2">
      <c r="A2381" s="1">
        <v>229160</v>
      </c>
      <c r="B2381" s="1">
        <v>231676</v>
      </c>
      <c r="C2381" s="3">
        <v>1</v>
      </c>
      <c r="D2381" s="3">
        <v>6</v>
      </c>
      <c r="E2381" s="3">
        <v>83</v>
      </c>
      <c r="F2381" s="3">
        <v>766</v>
      </c>
      <c r="G2381" s="1">
        <v>23.32</v>
      </c>
      <c r="H2381" s="2" t="s">
        <v>1584</v>
      </c>
      <c r="I2381" s="1" t="s">
        <v>14</v>
      </c>
      <c r="J2381">
        <f t="shared" si="37"/>
        <v>0</v>
      </c>
      <c r="K2381" t="str">
        <f>VLOOKUP(C2381,Region!$A$2:$B$3416,2,FALSE)</f>
        <v>中国</v>
      </c>
      <c r="L2381" t="str">
        <f>VLOOKUP(D2381,Region!$A$2:$B$3416,2,FALSE)</f>
        <v>广东</v>
      </c>
      <c r="M2381" t="str">
        <f>VLOOKUP(E2381,Region!$A$2:$B$3416,2,FALSE)</f>
        <v>江门</v>
      </c>
      <c r="N2381" t="str">
        <f>VLOOKUP(F2381,Region!$A$2:$B$3416,2,FALSE)</f>
        <v>台山市</v>
      </c>
    </row>
    <row r="2382" spans="1:14" x14ac:dyDescent="0.2">
      <c r="A2382" s="1">
        <v>229161</v>
      </c>
      <c r="B2382" s="1">
        <v>231677</v>
      </c>
      <c r="C2382" s="3">
        <v>1</v>
      </c>
      <c r="D2382" s="3">
        <v>6</v>
      </c>
      <c r="E2382" s="3">
        <v>76</v>
      </c>
      <c r="F2382" s="3">
        <v>695</v>
      </c>
      <c r="G2382" s="1">
        <v>29.1</v>
      </c>
      <c r="H2382" s="2" t="s">
        <v>1584</v>
      </c>
      <c r="I2382" s="1" t="s">
        <v>11</v>
      </c>
      <c r="J2382">
        <f t="shared" si="37"/>
        <v>0</v>
      </c>
      <c r="K2382" t="str">
        <f>VLOOKUP(C2382,Region!$A$2:$B$3416,2,FALSE)</f>
        <v>中国</v>
      </c>
      <c r="L2382" t="str">
        <f>VLOOKUP(D2382,Region!$A$2:$B$3416,2,FALSE)</f>
        <v>广东</v>
      </c>
      <c r="M2382" t="str">
        <f>VLOOKUP(E2382,Region!$A$2:$B$3416,2,FALSE)</f>
        <v>广州</v>
      </c>
      <c r="N2382" t="str">
        <f>VLOOKUP(F2382,Region!$A$2:$B$3416,2,FALSE)</f>
        <v>白云区</v>
      </c>
    </row>
    <row r="2383" spans="1:14" x14ac:dyDescent="0.2">
      <c r="A2383" s="1">
        <v>229162</v>
      </c>
      <c r="B2383" s="1">
        <v>231678</v>
      </c>
      <c r="C2383" s="3">
        <v>1</v>
      </c>
      <c r="D2383" s="3">
        <v>6</v>
      </c>
      <c r="E2383" s="3">
        <v>76</v>
      </c>
      <c r="F2383" s="3">
        <v>696</v>
      </c>
      <c r="G2383" s="1">
        <v>47.8</v>
      </c>
      <c r="H2383" s="2" t="s">
        <v>1583</v>
      </c>
      <c r="I2383" s="1" t="s">
        <v>13</v>
      </c>
      <c r="J2383">
        <f t="shared" si="37"/>
        <v>0</v>
      </c>
      <c r="K2383" t="str">
        <f>VLOOKUP(C2383,Region!$A$2:$B$3416,2,FALSE)</f>
        <v>中国</v>
      </c>
      <c r="L2383" t="str">
        <f>VLOOKUP(D2383,Region!$A$2:$B$3416,2,FALSE)</f>
        <v>广东</v>
      </c>
      <c r="M2383" t="str">
        <f>VLOOKUP(E2383,Region!$A$2:$B$3416,2,FALSE)</f>
        <v>广州</v>
      </c>
      <c r="N2383" t="str">
        <f>VLOOKUP(F2383,Region!$A$2:$B$3416,2,FALSE)</f>
        <v>海珠区</v>
      </c>
    </row>
    <row r="2384" spans="1:14" x14ac:dyDescent="0.2">
      <c r="A2384" s="1">
        <v>229163</v>
      </c>
      <c r="B2384" s="1">
        <v>231679</v>
      </c>
      <c r="C2384" s="3">
        <v>1</v>
      </c>
      <c r="D2384" s="3">
        <v>13</v>
      </c>
      <c r="E2384" s="3">
        <v>190</v>
      </c>
      <c r="F2384" s="3">
        <v>1602</v>
      </c>
      <c r="G2384" s="1">
        <v>45.7</v>
      </c>
      <c r="H2384" s="2" t="s">
        <v>1582</v>
      </c>
      <c r="I2384" s="1" t="s">
        <v>11</v>
      </c>
      <c r="J2384">
        <f t="shared" si="37"/>
        <v>0</v>
      </c>
      <c r="K2384" t="str">
        <f>VLOOKUP(C2384,Region!$A$2:$B$3416,2,FALSE)</f>
        <v>中国</v>
      </c>
      <c r="L2384" t="str">
        <f>VLOOKUP(D2384,Region!$A$2:$B$3416,2,FALSE)</f>
        <v>湖北</v>
      </c>
      <c r="M2384" t="str">
        <f>VLOOKUP(E2384,Region!$A$2:$B$3416,2,FALSE)</f>
        <v>随州</v>
      </c>
      <c r="N2384" t="str">
        <f>VLOOKUP(F2384,Region!$A$2:$B$3416,2,FALSE)</f>
        <v>广水市</v>
      </c>
    </row>
    <row r="2385" spans="1:14" x14ac:dyDescent="0.2">
      <c r="A2385" s="1">
        <v>229164</v>
      </c>
      <c r="B2385" s="1">
        <v>231680</v>
      </c>
      <c r="C2385" s="3">
        <v>1</v>
      </c>
      <c r="D2385" s="3">
        <v>6</v>
      </c>
      <c r="E2385" s="3">
        <v>88</v>
      </c>
      <c r="F2385" s="3">
        <v>801</v>
      </c>
      <c r="G2385" s="1">
        <v>80.849999999999994</v>
      </c>
      <c r="H2385" s="2" t="s">
        <v>1581</v>
      </c>
      <c r="I2385" s="1" t="s">
        <v>13</v>
      </c>
      <c r="J2385">
        <f t="shared" si="37"/>
        <v>0</v>
      </c>
      <c r="K2385" t="str">
        <f>VLOOKUP(C2385,Region!$A$2:$B$3416,2,FALSE)</f>
        <v>中国</v>
      </c>
      <c r="L2385" t="str">
        <f>VLOOKUP(D2385,Region!$A$2:$B$3416,2,FALSE)</f>
        <v>广东</v>
      </c>
      <c r="M2385" t="str">
        <f>VLOOKUP(E2385,Region!$A$2:$B$3416,2,FALSE)</f>
        <v>汕头</v>
      </c>
      <c r="N2385" t="str">
        <f>VLOOKUP(F2385,Region!$A$2:$B$3416,2,FALSE)</f>
        <v>金平区</v>
      </c>
    </row>
    <row r="2386" spans="1:14" x14ac:dyDescent="0.2">
      <c r="A2386" s="1">
        <v>229165</v>
      </c>
      <c r="B2386" s="1">
        <v>231681</v>
      </c>
      <c r="C2386" s="3">
        <v>1</v>
      </c>
      <c r="D2386" s="3">
        <v>4</v>
      </c>
      <c r="E2386" s="3">
        <v>58</v>
      </c>
      <c r="F2386" s="3">
        <v>566</v>
      </c>
      <c r="G2386" s="1">
        <v>27</v>
      </c>
      <c r="H2386" s="2" t="s">
        <v>1578</v>
      </c>
      <c r="I2386" s="1" t="s">
        <v>13</v>
      </c>
      <c r="J2386">
        <f t="shared" si="37"/>
        <v>0</v>
      </c>
      <c r="K2386" t="str">
        <f>VLOOKUP(C2386,Region!$A$2:$B$3416,2,FALSE)</f>
        <v>中国</v>
      </c>
      <c r="L2386" t="str">
        <f>VLOOKUP(D2386,Region!$A$2:$B$3416,2,FALSE)</f>
        <v>福建</v>
      </c>
      <c r="M2386" t="str">
        <f>VLOOKUP(E2386,Region!$A$2:$B$3416,2,FALSE)</f>
        <v>泉州</v>
      </c>
      <c r="N2386" t="str">
        <f>VLOOKUP(F2386,Region!$A$2:$B$3416,2,FALSE)</f>
        <v>泉港区</v>
      </c>
    </row>
    <row r="2387" spans="1:14" x14ac:dyDescent="0.2">
      <c r="A2387" s="1">
        <v>229166</v>
      </c>
      <c r="B2387" s="1">
        <v>231682</v>
      </c>
      <c r="C2387" s="3">
        <v>1</v>
      </c>
      <c r="D2387" s="3">
        <v>6</v>
      </c>
      <c r="E2387" s="3">
        <v>83</v>
      </c>
      <c r="F2387" s="3">
        <v>766</v>
      </c>
      <c r="G2387" s="1">
        <v>40.65</v>
      </c>
      <c r="H2387" s="2" t="s">
        <v>1579</v>
      </c>
      <c r="I2387" s="1" t="s">
        <v>14</v>
      </c>
      <c r="J2387">
        <f t="shared" si="37"/>
        <v>0</v>
      </c>
      <c r="K2387" t="str">
        <f>VLOOKUP(C2387,Region!$A$2:$B$3416,2,FALSE)</f>
        <v>中国</v>
      </c>
      <c r="L2387" t="str">
        <f>VLOOKUP(D2387,Region!$A$2:$B$3416,2,FALSE)</f>
        <v>广东</v>
      </c>
      <c r="M2387" t="str">
        <f>VLOOKUP(E2387,Region!$A$2:$B$3416,2,FALSE)</f>
        <v>江门</v>
      </c>
      <c r="N2387" t="str">
        <f>VLOOKUP(F2387,Region!$A$2:$B$3416,2,FALSE)</f>
        <v>台山市</v>
      </c>
    </row>
    <row r="2388" spans="1:14" x14ac:dyDescent="0.2">
      <c r="A2388" s="1">
        <v>229167</v>
      </c>
      <c r="B2388" s="1">
        <v>231683</v>
      </c>
      <c r="C2388" s="3">
        <v>1</v>
      </c>
      <c r="D2388" s="3">
        <v>29</v>
      </c>
      <c r="E2388" s="3">
        <v>357</v>
      </c>
      <c r="F2388" s="3">
        <v>3042</v>
      </c>
      <c r="G2388" s="1">
        <v>82.9</v>
      </c>
      <c r="H2388" s="2" t="s">
        <v>1580</v>
      </c>
      <c r="I2388" s="1" t="s">
        <v>14</v>
      </c>
      <c r="J2388">
        <f t="shared" si="37"/>
        <v>0</v>
      </c>
      <c r="K2388" t="str">
        <f>VLOOKUP(C2388,Region!$A$2:$B$3416,2,FALSE)</f>
        <v>中国</v>
      </c>
      <c r="L2388" t="str">
        <f>VLOOKUP(D2388,Region!$A$2:$B$3416,2,FALSE)</f>
        <v>新疆</v>
      </c>
      <c r="M2388" t="str">
        <f>VLOOKUP(E2388,Region!$A$2:$B$3416,2,FALSE)</f>
        <v>哈密</v>
      </c>
      <c r="N2388" t="str">
        <f>VLOOKUP(F2388,Region!$A$2:$B$3416,2,FALSE)</f>
        <v>哈密市</v>
      </c>
    </row>
    <row r="2389" spans="1:14" x14ac:dyDescent="0.2">
      <c r="A2389" s="1">
        <v>229168</v>
      </c>
      <c r="B2389" s="1">
        <v>231684</v>
      </c>
      <c r="C2389" s="3">
        <v>1</v>
      </c>
      <c r="D2389" s="3">
        <v>6</v>
      </c>
      <c r="E2389" s="3">
        <v>77</v>
      </c>
      <c r="F2389" s="3">
        <v>708</v>
      </c>
      <c r="G2389" s="1">
        <v>53.8</v>
      </c>
      <c r="H2389" s="2" t="s">
        <v>1577</v>
      </c>
      <c r="I2389" s="1" t="s">
        <v>22</v>
      </c>
      <c r="J2389">
        <f t="shared" si="37"/>
        <v>0</v>
      </c>
      <c r="K2389" t="str">
        <f>VLOOKUP(C2389,Region!$A$2:$B$3416,2,FALSE)</f>
        <v>中国</v>
      </c>
      <c r="L2389" t="str">
        <f>VLOOKUP(D2389,Region!$A$2:$B$3416,2,FALSE)</f>
        <v>广东</v>
      </c>
      <c r="M2389" t="str">
        <f>VLOOKUP(E2389,Region!$A$2:$B$3416,2,FALSE)</f>
        <v>深圳</v>
      </c>
      <c r="N2389" t="str">
        <f>VLOOKUP(F2389,Region!$A$2:$B$3416,2,FALSE)</f>
        <v>宝安区</v>
      </c>
    </row>
    <row r="2390" spans="1:14" x14ac:dyDescent="0.2">
      <c r="A2390" s="1">
        <v>229169</v>
      </c>
      <c r="B2390" s="1">
        <v>231685</v>
      </c>
      <c r="C2390" s="3">
        <v>1</v>
      </c>
      <c r="D2390" s="3">
        <v>13</v>
      </c>
      <c r="E2390" s="3">
        <v>180</v>
      </c>
      <c r="F2390" s="3">
        <v>1554</v>
      </c>
      <c r="G2390" s="1">
        <v>34.9</v>
      </c>
      <c r="H2390" s="2" t="s">
        <v>1573</v>
      </c>
      <c r="I2390" s="1" t="s">
        <v>14</v>
      </c>
      <c r="J2390">
        <f t="shared" si="37"/>
        <v>0</v>
      </c>
      <c r="K2390" t="str">
        <f>VLOOKUP(C2390,Region!$A$2:$B$3416,2,FALSE)</f>
        <v>中国</v>
      </c>
      <c r="L2390" t="str">
        <f>VLOOKUP(D2390,Region!$A$2:$B$3416,2,FALSE)</f>
        <v>湖北</v>
      </c>
      <c r="M2390" t="str">
        <f>VLOOKUP(E2390,Region!$A$2:$B$3416,2,FALSE)</f>
        <v>武汉</v>
      </c>
      <c r="N2390" t="str">
        <f>VLOOKUP(F2390,Region!$A$2:$B$3416,2,FALSE)</f>
        <v>江夏区</v>
      </c>
    </row>
    <row r="2391" spans="1:14" x14ac:dyDescent="0.2">
      <c r="A2391" s="1">
        <v>229170</v>
      </c>
      <c r="B2391" s="1">
        <v>231686</v>
      </c>
      <c r="C2391" s="3">
        <v>1</v>
      </c>
      <c r="D2391" s="3">
        <v>14</v>
      </c>
      <c r="E2391" s="3">
        <v>210</v>
      </c>
      <c r="F2391" s="3">
        <v>1763</v>
      </c>
      <c r="G2391" s="1">
        <v>128.44999999999999</v>
      </c>
      <c r="H2391" s="2" t="s">
        <v>1576</v>
      </c>
      <c r="I2391" s="1" t="s">
        <v>14</v>
      </c>
      <c r="J2391">
        <f t="shared" si="37"/>
        <v>0</v>
      </c>
      <c r="K2391" t="str">
        <f>VLOOKUP(C2391,Region!$A$2:$B$3416,2,FALSE)</f>
        <v>中国</v>
      </c>
      <c r="L2391" t="str">
        <f>VLOOKUP(D2391,Region!$A$2:$B$3416,2,FALSE)</f>
        <v>湖南</v>
      </c>
      <c r="M2391" t="str">
        <f>VLOOKUP(E2391,Region!$A$2:$B$3416,2,FALSE)</f>
        <v>株洲</v>
      </c>
      <c r="N2391" t="str">
        <f>VLOOKUP(F2391,Region!$A$2:$B$3416,2,FALSE)</f>
        <v>芦淞区</v>
      </c>
    </row>
    <row r="2392" spans="1:14" x14ac:dyDescent="0.2">
      <c r="A2392" s="1">
        <v>229171</v>
      </c>
      <c r="B2392" s="1">
        <v>231687</v>
      </c>
      <c r="C2392" s="3">
        <v>1</v>
      </c>
      <c r="D2392" s="3">
        <v>25</v>
      </c>
      <c r="E2392" s="3">
        <v>321</v>
      </c>
      <c r="F2392" s="3">
        <v>2715</v>
      </c>
      <c r="G2392" s="1">
        <v>44.6</v>
      </c>
      <c r="H2392" s="2" t="s">
        <v>1574</v>
      </c>
      <c r="I2392" s="1" t="s">
        <v>13</v>
      </c>
      <c r="J2392">
        <f t="shared" si="37"/>
        <v>0</v>
      </c>
      <c r="K2392" t="str">
        <f>VLOOKUP(C2392,Region!$A$2:$B$3416,2,FALSE)</f>
        <v>中国</v>
      </c>
      <c r="L2392" t="str">
        <f>VLOOKUP(D2392,Region!$A$2:$B$3416,2,FALSE)</f>
        <v>上海</v>
      </c>
      <c r="M2392" t="str">
        <f>VLOOKUP(E2392,Region!$A$2:$B$3416,2,FALSE)</f>
        <v>上海</v>
      </c>
      <c r="N2392" t="str">
        <f>VLOOKUP(F2392,Region!$A$2:$B$3416,2,FALSE)</f>
        <v>松江区</v>
      </c>
    </row>
    <row r="2393" spans="1:14" x14ac:dyDescent="0.2">
      <c r="A2393" s="1">
        <v>229172</v>
      </c>
      <c r="B2393" s="1">
        <v>231688</v>
      </c>
      <c r="C2393" s="3">
        <v>1</v>
      </c>
      <c r="D2393" s="3">
        <v>23</v>
      </c>
      <c r="E2393" s="3">
        <v>310</v>
      </c>
      <c r="F2393" s="3">
        <v>2583</v>
      </c>
      <c r="G2393" s="1">
        <v>50.1</v>
      </c>
      <c r="H2393" s="2" t="s">
        <v>1572</v>
      </c>
      <c r="I2393" s="1" t="s">
        <v>13</v>
      </c>
      <c r="J2393">
        <f t="shared" si="37"/>
        <v>0</v>
      </c>
      <c r="K2393" t="str">
        <f>VLOOKUP(C2393,Region!$A$2:$B$3416,2,FALSE)</f>
        <v>中国</v>
      </c>
      <c r="L2393" t="str">
        <f>VLOOKUP(D2393,Region!$A$2:$B$3416,2,FALSE)</f>
        <v>山西</v>
      </c>
      <c r="M2393" t="str">
        <f>VLOOKUP(E2393,Region!$A$2:$B$3416,2,FALSE)</f>
        <v>运城</v>
      </c>
      <c r="N2393" t="str">
        <f>VLOOKUP(F2393,Region!$A$2:$B$3416,2,FALSE)</f>
        <v>盐湖区</v>
      </c>
    </row>
    <row r="2394" spans="1:14" x14ac:dyDescent="0.2">
      <c r="A2394" s="1">
        <v>229173</v>
      </c>
      <c r="B2394" s="1">
        <v>231689</v>
      </c>
      <c r="C2394" s="3">
        <v>1</v>
      </c>
      <c r="D2394" s="3">
        <v>12</v>
      </c>
      <c r="E2394" s="3">
        <v>173</v>
      </c>
      <c r="F2394" s="3">
        <v>1471</v>
      </c>
      <c r="G2394" s="1">
        <v>50.1</v>
      </c>
      <c r="H2394" s="2" t="s">
        <v>1571</v>
      </c>
      <c r="I2394" s="1" t="s">
        <v>13</v>
      </c>
      <c r="J2394">
        <f t="shared" si="37"/>
        <v>0</v>
      </c>
      <c r="K2394" t="str">
        <f>VLOOKUP(C2394,Region!$A$2:$B$3416,2,FALSE)</f>
        <v>中国</v>
      </c>
      <c r="L2394" t="str">
        <f>VLOOKUP(D2394,Region!$A$2:$B$3416,2,FALSE)</f>
        <v>黑龙江</v>
      </c>
      <c r="M2394" t="str">
        <f>VLOOKUP(E2394,Region!$A$2:$B$3416,2,FALSE)</f>
        <v>佳木斯</v>
      </c>
      <c r="N2394" t="str">
        <f>VLOOKUP(F2394,Region!$A$2:$B$3416,2,FALSE)</f>
        <v>向阳区</v>
      </c>
    </row>
    <row r="2395" spans="1:14" x14ac:dyDescent="0.2">
      <c r="A2395" s="1">
        <v>229174</v>
      </c>
      <c r="B2395" s="1">
        <v>231690</v>
      </c>
      <c r="C2395" s="3">
        <v>1</v>
      </c>
      <c r="D2395" s="3">
        <v>6</v>
      </c>
      <c r="E2395" s="3">
        <v>78</v>
      </c>
      <c r="F2395" s="3">
        <v>712</v>
      </c>
      <c r="G2395" s="1">
        <v>30.15</v>
      </c>
      <c r="H2395" s="2" t="s">
        <v>1570</v>
      </c>
      <c r="I2395" s="1" t="s">
        <v>22</v>
      </c>
      <c r="J2395">
        <f t="shared" si="37"/>
        <v>0</v>
      </c>
      <c r="K2395" t="str">
        <f>VLOOKUP(C2395,Region!$A$2:$B$3416,2,FALSE)</f>
        <v>中国</v>
      </c>
      <c r="L2395" t="str">
        <f>VLOOKUP(D2395,Region!$A$2:$B$3416,2,FALSE)</f>
        <v>广东</v>
      </c>
      <c r="M2395" t="str">
        <f>VLOOKUP(E2395,Region!$A$2:$B$3416,2,FALSE)</f>
        <v>潮州</v>
      </c>
      <c r="N2395" t="str">
        <f>VLOOKUP(F2395,Region!$A$2:$B$3416,2,FALSE)</f>
        <v>潮安县</v>
      </c>
    </row>
    <row r="2396" spans="1:14" x14ac:dyDescent="0.2">
      <c r="A2396" s="1">
        <v>229175</v>
      </c>
      <c r="B2396" s="1">
        <v>231691</v>
      </c>
      <c r="C2396" s="3">
        <v>1</v>
      </c>
      <c r="D2396" s="3">
        <v>6</v>
      </c>
      <c r="E2396" s="3">
        <v>92</v>
      </c>
      <c r="F2396" s="3">
        <v>823</v>
      </c>
      <c r="G2396" s="1">
        <v>40.15</v>
      </c>
      <c r="H2396" s="2" t="s">
        <v>1569</v>
      </c>
      <c r="I2396" s="1" t="s">
        <v>14</v>
      </c>
      <c r="J2396">
        <f t="shared" si="37"/>
        <v>0</v>
      </c>
      <c r="K2396" t="str">
        <f>VLOOKUP(C2396,Region!$A$2:$B$3416,2,FALSE)</f>
        <v>中国</v>
      </c>
      <c r="L2396" t="str">
        <f>VLOOKUP(D2396,Region!$A$2:$B$3416,2,FALSE)</f>
        <v>广东</v>
      </c>
      <c r="M2396" t="str">
        <f>VLOOKUP(E2396,Region!$A$2:$B$3416,2,FALSE)</f>
        <v>云浮</v>
      </c>
      <c r="N2396" t="str">
        <f>VLOOKUP(F2396,Region!$A$2:$B$3416,2,FALSE)</f>
        <v>云城区</v>
      </c>
    </row>
    <row r="2397" spans="1:14" x14ac:dyDescent="0.2">
      <c r="A2397" s="1">
        <v>229176</v>
      </c>
      <c r="B2397" s="1">
        <v>231692</v>
      </c>
      <c r="C2397" s="3">
        <v>1</v>
      </c>
      <c r="D2397" s="3">
        <v>14</v>
      </c>
      <c r="E2397" s="3">
        <v>202</v>
      </c>
      <c r="F2397" s="3">
        <v>1693</v>
      </c>
      <c r="G2397" s="1">
        <v>32.25</v>
      </c>
      <c r="H2397" s="2" t="s">
        <v>1568</v>
      </c>
      <c r="I2397" s="1" t="s">
        <v>10</v>
      </c>
      <c r="J2397">
        <f t="shared" si="37"/>
        <v>0</v>
      </c>
      <c r="K2397" t="str">
        <f>VLOOKUP(C2397,Region!$A$2:$B$3416,2,FALSE)</f>
        <v>中国</v>
      </c>
      <c r="L2397" t="str">
        <f>VLOOKUP(D2397,Region!$A$2:$B$3416,2,FALSE)</f>
        <v>湖南</v>
      </c>
      <c r="M2397" t="str">
        <f>VLOOKUP(E2397,Region!$A$2:$B$3416,2,FALSE)</f>
        <v>怀化</v>
      </c>
      <c r="N2397" t="str">
        <f>VLOOKUP(F2397,Region!$A$2:$B$3416,2,FALSE)</f>
        <v>鹤城区</v>
      </c>
    </row>
    <row r="2398" spans="1:14" x14ac:dyDescent="0.2">
      <c r="A2398" s="1">
        <v>229177</v>
      </c>
      <c r="B2398" s="1">
        <v>231693</v>
      </c>
      <c r="C2398" s="3">
        <v>1</v>
      </c>
      <c r="D2398" s="3">
        <v>10</v>
      </c>
      <c r="E2398" s="3">
        <v>144</v>
      </c>
      <c r="F2398" s="3">
        <v>1186</v>
      </c>
      <c r="G2398" s="1">
        <v>237</v>
      </c>
      <c r="H2398" s="2" t="s">
        <v>1566</v>
      </c>
      <c r="I2398" s="1" t="s">
        <v>14</v>
      </c>
      <c r="J2398">
        <f t="shared" si="37"/>
        <v>0</v>
      </c>
      <c r="K2398" t="str">
        <f>VLOOKUP(C2398,Region!$A$2:$B$3416,2,FALSE)</f>
        <v>中国</v>
      </c>
      <c r="L2398" t="str">
        <f>VLOOKUP(D2398,Region!$A$2:$B$3416,2,FALSE)</f>
        <v>河北</v>
      </c>
      <c r="M2398" t="str">
        <f>VLOOKUP(E2398,Region!$A$2:$B$3416,2,FALSE)</f>
        <v>廊坊</v>
      </c>
      <c r="N2398" t="str">
        <f>VLOOKUP(F2398,Region!$A$2:$B$3416,2,FALSE)</f>
        <v>霸州市</v>
      </c>
    </row>
    <row r="2399" spans="1:14" x14ac:dyDescent="0.2">
      <c r="A2399" s="1">
        <v>229178</v>
      </c>
      <c r="B2399" s="1">
        <v>231694</v>
      </c>
      <c r="C2399" s="3">
        <v>1</v>
      </c>
      <c r="D2399" s="3">
        <v>13</v>
      </c>
      <c r="E2399" s="3">
        <v>180</v>
      </c>
      <c r="F2399" s="3">
        <v>1556</v>
      </c>
      <c r="G2399" s="1">
        <v>132</v>
      </c>
      <c r="H2399" s="2" t="s">
        <v>1567</v>
      </c>
      <c r="I2399" s="1" t="s">
        <v>22</v>
      </c>
      <c r="J2399">
        <f t="shared" si="37"/>
        <v>0</v>
      </c>
      <c r="K2399" t="str">
        <f>VLOOKUP(C2399,Region!$A$2:$B$3416,2,FALSE)</f>
        <v>中国</v>
      </c>
      <c r="L2399" t="str">
        <f>VLOOKUP(D2399,Region!$A$2:$B$3416,2,FALSE)</f>
        <v>湖北</v>
      </c>
      <c r="M2399" t="str">
        <f>VLOOKUP(E2399,Region!$A$2:$B$3416,2,FALSE)</f>
        <v>武汉</v>
      </c>
      <c r="N2399" t="str">
        <f>VLOOKUP(F2399,Region!$A$2:$B$3416,2,FALSE)</f>
        <v>新洲区</v>
      </c>
    </row>
    <row r="2400" spans="1:14" x14ac:dyDescent="0.2">
      <c r="A2400" s="1">
        <v>229179</v>
      </c>
      <c r="B2400" s="1">
        <v>231695</v>
      </c>
      <c r="C2400" s="3">
        <v>1</v>
      </c>
      <c r="D2400" s="3">
        <v>31</v>
      </c>
      <c r="E2400" s="3">
        <v>386</v>
      </c>
      <c r="F2400" s="3">
        <v>3266</v>
      </c>
      <c r="G2400" s="1">
        <v>189.5</v>
      </c>
      <c r="H2400" s="2" t="s">
        <v>1562</v>
      </c>
      <c r="I2400" s="1" t="s">
        <v>14</v>
      </c>
      <c r="J2400">
        <f t="shared" si="37"/>
        <v>0</v>
      </c>
      <c r="K2400" t="str">
        <f>VLOOKUP(C2400,Region!$A$2:$B$3416,2,FALSE)</f>
        <v>中国</v>
      </c>
      <c r="L2400" t="str">
        <f>VLOOKUP(D2400,Region!$A$2:$B$3416,2,FALSE)</f>
        <v>浙江</v>
      </c>
      <c r="M2400" t="str">
        <f>VLOOKUP(E2400,Region!$A$2:$B$3416,2,FALSE)</f>
        <v>金华</v>
      </c>
      <c r="N2400" t="str">
        <f>VLOOKUP(F2400,Region!$A$2:$B$3416,2,FALSE)</f>
        <v>永康市</v>
      </c>
    </row>
    <row r="2401" spans="1:14" x14ac:dyDescent="0.2">
      <c r="A2401" s="1">
        <v>229180</v>
      </c>
      <c r="B2401" s="1">
        <v>231696</v>
      </c>
      <c r="C2401" s="3">
        <v>1</v>
      </c>
      <c r="D2401" s="3">
        <v>26</v>
      </c>
      <c r="E2401" s="3">
        <v>322</v>
      </c>
      <c r="F2401" s="3">
        <v>2749</v>
      </c>
      <c r="G2401" s="1">
        <v>111.05</v>
      </c>
      <c r="H2401" s="2" t="s">
        <v>1565</v>
      </c>
      <c r="I2401" s="1" t="s">
        <v>11</v>
      </c>
      <c r="J2401">
        <f t="shared" si="37"/>
        <v>0</v>
      </c>
      <c r="K2401" t="str">
        <f>VLOOKUP(C2401,Region!$A$2:$B$3416,2,FALSE)</f>
        <v>中国</v>
      </c>
      <c r="L2401" t="str">
        <f>VLOOKUP(D2401,Region!$A$2:$B$3416,2,FALSE)</f>
        <v>四川</v>
      </c>
      <c r="M2401" t="str">
        <f>VLOOKUP(E2401,Region!$A$2:$B$3416,2,FALSE)</f>
        <v>成都</v>
      </c>
      <c r="N2401" t="str">
        <f>VLOOKUP(F2401,Region!$A$2:$B$3416,2,FALSE)</f>
        <v>郫县</v>
      </c>
    </row>
    <row r="2402" spans="1:14" x14ac:dyDescent="0.2">
      <c r="A2402" s="1">
        <v>229181</v>
      </c>
      <c r="B2402" s="1">
        <v>231697</v>
      </c>
      <c r="C2402" s="3">
        <v>1</v>
      </c>
      <c r="D2402" s="3">
        <v>6</v>
      </c>
      <c r="E2402" s="3">
        <v>76</v>
      </c>
      <c r="F2402" s="3">
        <v>696</v>
      </c>
      <c r="G2402" s="1">
        <v>75.3</v>
      </c>
      <c r="H2402" s="2" t="s">
        <v>1589</v>
      </c>
      <c r="I2402" s="1" t="s">
        <v>10</v>
      </c>
      <c r="J2402">
        <f t="shared" si="37"/>
        <v>0</v>
      </c>
      <c r="K2402" t="str">
        <f>VLOOKUP(C2402,Region!$A$2:$B$3416,2,FALSE)</f>
        <v>中国</v>
      </c>
      <c r="L2402" t="str">
        <f>VLOOKUP(D2402,Region!$A$2:$B$3416,2,FALSE)</f>
        <v>广东</v>
      </c>
      <c r="M2402" t="str">
        <f>VLOOKUP(E2402,Region!$A$2:$B$3416,2,FALSE)</f>
        <v>广州</v>
      </c>
      <c r="N2402" t="str">
        <f>VLOOKUP(F2402,Region!$A$2:$B$3416,2,FALSE)</f>
        <v>海珠区</v>
      </c>
    </row>
    <row r="2403" spans="1:14" x14ac:dyDescent="0.2">
      <c r="A2403" s="1">
        <v>229182</v>
      </c>
      <c r="B2403" s="1">
        <v>231698</v>
      </c>
      <c r="C2403" s="3">
        <v>1</v>
      </c>
      <c r="D2403" s="3">
        <v>6</v>
      </c>
      <c r="E2403" s="3">
        <v>77</v>
      </c>
      <c r="F2403" s="3">
        <v>708</v>
      </c>
      <c r="G2403" s="1">
        <v>28.05</v>
      </c>
      <c r="H2403" s="2" t="s">
        <v>1562</v>
      </c>
      <c r="I2403" s="1" t="s">
        <v>13</v>
      </c>
      <c r="J2403">
        <f t="shared" si="37"/>
        <v>0</v>
      </c>
      <c r="K2403" t="str">
        <f>VLOOKUP(C2403,Region!$A$2:$B$3416,2,FALSE)</f>
        <v>中国</v>
      </c>
      <c r="L2403" t="str">
        <f>VLOOKUP(D2403,Region!$A$2:$B$3416,2,FALSE)</f>
        <v>广东</v>
      </c>
      <c r="M2403" t="str">
        <f>VLOOKUP(E2403,Region!$A$2:$B$3416,2,FALSE)</f>
        <v>深圳</v>
      </c>
      <c r="N2403" t="str">
        <f>VLOOKUP(F2403,Region!$A$2:$B$3416,2,FALSE)</f>
        <v>宝安区</v>
      </c>
    </row>
    <row r="2404" spans="1:14" x14ac:dyDescent="0.2">
      <c r="A2404" s="1">
        <v>229183</v>
      </c>
      <c r="B2404" s="1">
        <v>231699</v>
      </c>
      <c r="C2404" s="3">
        <v>1</v>
      </c>
      <c r="D2404" s="3">
        <v>14</v>
      </c>
      <c r="E2404" s="3">
        <v>210</v>
      </c>
      <c r="F2404" s="3">
        <v>1763</v>
      </c>
      <c r="G2404" s="1">
        <v>75.05</v>
      </c>
      <c r="H2404" s="2" t="s">
        <v>1564</v>
      </c>
      <c r="I2404" s="1" t="s">
        <v>13</v>
      </c>
      <c r="J2404">
        <f t="shared" si="37"/>
        <v>0</v>
      </c>
      <c r="K2404" t="str">
        <f>VLOOKUP(C2404,Region!$A$2:$B$3416,2,FALSE)</f>
        <v>中国</v>
      </c>
      <c r="L2404" t="str">
        <f>VLOOKUP(D2404,Region!$A$2:$B$3416,2,FALSE)</f>
        <v>湖南</v>
      </c>
      <c r="M2404" t="str">
        <f>VLOOKUP(E2404,Region!$A$2:$B$3416,2,FALSE)</f>
        <v>株洲</v>
      </c>
      <c r="N2404" t="str">
        <f>VLOOKUP(F2404,Region!$A$2:$B$3416,2,FALSE)</f>
        <v>芦淞区</v>
      </c>
    </row>
    <row r="2405" spans="1:14" x14ac:dyDescent="0.2">
      <c r="A2405" s="1">
        <v>229184</v>
      </c>
      <c r="B2405" s="1">
        <v>231700</v>
      </c>
      <c r="C2405" s="3">
        <v>1</v>
      </c>
      <c r="D2405" s="3">
        <v>31</v>
      </c>
      <c r="E2405" s="3">
        <v>386</v>
      </c>
      <c r="F2405" s="3">
        <v>3255</v>
      </c>
      <c r="G2405" s="1">
        <v>8.6300000000000008</v>
      </c>
      <c r="H2405" s="2" t="s">
        <v>1563</v>
      </c>
      <c r="I2405" s="1" t="s">
        <v>14</v>
      </c>
      <c r="J2405">
        <f t="shared" si="37"/>
        <v>0</v>
      </c>
      <c r="K2405" t="str">
        <f>VLOOKUP(C2405,Region!$A$2:$B$3416,2,FALSE)</f>
        <v>中国</v>
      </c>
      <c r="L2405" t="str">
        <f>VLOOKUP(D2405,Region!$A$2:$B$3416,2,FALSE)</f>
        <v>浙江</v>
      </c>
      <c r="M2405" t="str">
        <f>VLOOKUP(E2405,Region!$A$2:$B$3416,2,FALSE)</f>
        <v>金华</v>
      </c>
      <c r="N2405" t="str">
        <f>VLOOKUP(F2405,Region!$A$2:$B$3416,2,FALSE)</f>
        <v>婺城区</v>
      </c>
    </row>
    <row r="2406" spans="1:14" x14ac:dyDescent="0.2">
      <c r="A2406" s="1">
        <v>229185</v>
      </c>
      <c r="B2406" s="1">
        <v>231701</v>
      </c>
      <c r="C2406" s="3">
        <v>1</v>
      </c>
      <c r="D2406" s="3">
        <v>6</v>
      </c>
      <c r="E2406" s="3">
        <v>80</v>
      </c>
      <c r="F2406" s="3">
        <v>747</v>
      </c>
      <c r="G2406" s="1">
        <v>27.3</v>
      </c>
      <c r="H2406" s="2" t="s">
        <v>1561</v>
      </c>
      <c r="I2406" s="1" t="s">
        <v>10</v>
      </c>
      <c r="J2406">
        <f t="shared" si="37"/>
        <v>0</v>
      </c>
      <c r="K2406" t="str">
        <f>VLOOKUP(C2406,Region!$A$2:$B$3416,2,FALSE)</f>
        <v>中国</v>
      </c>
      <c r="L2406" t="str">
        <f>VLOOKUP(D2406,Region!$A$2:$B$3416,2,FALSE)</f>
        <v>广东</v>
      </c>
      <c r="M2406" t="str">
        <f>VLOOKUP(E2406,Region!$A$2:$B$3416,2,FALSE)</f>
        <v>佛山</v>
      </c>
      <c r="N2406" t="str">
        <f>VLOOKUP(F2406,Region!$A$2:$B$3416,2,FALSE)</f>
        <v>南海区</v>
      </c>
    </row>
    <row r="2407" spans="1:14" x14ac:dyDescent="0.2">
      <c r="A2407" s="1">
        <v>229186</v>
      </c>
      <c r="B2407" s="1">
        <v>231702</v>
      </c>
      <c r="C2407" s="3">
        <v>1</v>
      </c>
      <c r="D2407" s="3">
        <v>14</v>
      </c>
      <c r="E2407" s="3">
        <v>205</v>
      </c>
      <c r="F2407" s="3">
        <v>1722</v>
      </c>
      <c r="G2407" s="1">
        <v>68.3</v>
      </c>
      <c r="H2407" s="2" t="s">
        <v>1561</v>
      </c>
      <c r="I2407" s="1" t="s">
        <v>22</v>
      </c>
      <c r="J2407">
        <f t="shared" si="37"/>
        <v>0</v>
      </c>
      <c r="K2407" t="str">
        <f>VLOOKUP(C2407,Region!$A$2:$B$3416,2,FALSE)</f>
        <v>中国</v>
      </c>
      <c r="L2407" t="str">
        <f>VLOOKUP(D2407,Region!$A$2:$B$3416,2,FALSE)</f>
        <v>湖南</v>
      </c>
      <c r="M2407" t="str">
        <f>VLOOKUP(E2407,Region!$A$2:$B$3416,2,FALSE)</f>
        <v>湘潭</v>
      </c>
      <c r="N2407" t="str">
        <f>VLOOKUP(F2407,Region!$A$2:$B$3416,2,FALSE)</f>
        <v>岳塘区</v>
      </c>
    </row>
    <row r="2408" spans="1:14" x14ac:dyDescent="0.2">
      <c r="A2408" s="1">
        <v>229187</v>
      </c>
      <c r="B2408" s="1">
        <v>231703</v>
      </c>
      <c r="C2408" s="3">
        <v>1</v>
      </c>
      <c r="D2408" s="3">
        <v>11</v>
      </c>
      <c r="E2408" s="3">
        <v>149</v>
      </c>
      <c r="F2408" s="3">
        <v>1253</v>
      </c>
      <c r="G2408" s="1">
        <v>14.4</v>
      </c>
      <c r="H2408" s="2" t="s">
        <v>1560</v>
      </c>
      <c r="I2408" s="1" t="s">
        <v>11</v>
      </c>
      <c r="J2408">
        <f t="shared" si="37"/>
        <v>0</v>
      </c>
      <c r="K2408" t="str">
        <f>VLOOKUP(C2408,Region!$A$2:$B$3416,2,FALSE)</f>
        <v>中国</v>
      </c>
      <c r="L2408" t="str">
        <f>VLOOKUP(D2408,Region!$A$2:$B$3416,2,FALSE)</f>
        <v>河南</v>
      </c>
      <c r="M2408" t="str">
        <f>VLOOKUP(E2408,Region!$A$2:$B$3416,2,FALSE)</f>
        <v>郑州</v>
      </c>
      <c r="N2408" t="str">
        <f>VLOOKUP(F2408,Region!$A$2:$B$3416,2,FALSE)</f>
        <v>二七区</v>
      </c>
    </row>
    <row r="2409" spans="1:14" x14ac:dyDescent="0.2">
      <c r="A2409" s="1">
        <v>229188</v>
      </c>
      <c r="B2409" s="1">
        <v>231704</v>
      </c>
      <c r="C2409" s="3">
        <v>1</v>
      </c>
      <c r="D2409" s="3">
        <v>6</v>
      </c>
      <c r="E2409" s="3">
        <v>77</v>
      </c>
      <c r="F2409" s="3">
        <v>709</v>
      </c>
      <c r="G2409" s="1">
        <v>67.5</v>
      </c>
      <c r="H2409" s="2" t="s">
        <v>1559</v>
      </c>
      <c r="I2409" s="1" t="s">
        <v>13</v>
      </c>
      <c r="J2409">
        <f t="shared" si="37"/>
        <v>0</v>
      </c>
      <c r="K2409" t="str">
        <f>VLOOKUP(C2409,Region!$A$2:$B$3416,2,FALSE)</f>
        <v>中国</v>
      </c>
      <c r="L2409" t="str">
        <f>VLOOKUP(D2409,Region!$A$2:$B$3416,2,FALSE)</f>
        <v>广东</v>
      </c>
      <c r="M2409" t="str">
        <f>VLOOKUP(E2409,Region!$A$2:$B$3416,2,FALSE)</f>
        <v>深圳</v>
      </c>
      <c r="N2409" t="str">
        <f>VLOOKUP(F2409,Region!$A$2:$B$3416,2,FALSE)</f>
        <v>龙岗区</v>
      </c>
    </row>
    <row r="2410" spans="1:14" x14ac:dyDescent="0.2">
      <c r="A2410" s="1">
        <v>229189</v>
      </c>
      <c r="B2410" s="1">
        <v>231705</v>
      </c>
      <c r="C2410" s="3">
        <v>1</v>
      </c>
      <c r="D2410" s="3">
        <v>30</v>
      </c>
      <c r="E2410" s="3">
        <v>368</v>
      </c>
      <c r="F2410" s="3">
        <v>3114</v>
      </c>
      <c r="G2410" s="1">
        <v>32.25</v>
      </c>
      <c r="H2410" s="2" t="s">
        <v>1557</v>
      </c>
      <c r="I2410" s="1" t="s">
        <v>10</v>
      </c>
      <c r="J2410">
        <f t="shared" si="37"/>
        <v>0</v>
      </c>
      <c r="K2410" t="str">
        <f>VLOOKUP(C2410,Region!$A$2:$B$3416,2,FALSE)</f>
        <v>中国</v>
      </c>
      <c r="L2410" t="str">
        <f>VLOOKUP(D2410,Region!$A$2:$B$3416,2,FALSE)</f>
        <v>云南</v>
      </c>
      <c r="M2410" t="str">
        <f>VLOOKUP(E2410,Region!$A$2:$B$3416,2,FALSE)</f>
        <v>怒江</v>
      </c>
      <c r="N2410" t="str">
        <f>VLOOKUP(F2410,Region!$A$2:$B$3416,2,FALSE)</f>
        <v>兰坪</v>
      </c>
    </row>
    <row r="2411" spans="1:14" x14ac:dyDescent="0.2">
      <c r="A2411" s="1">
        <v>229190</v>
      </c>
      <c r="B2411" s="1">
        <v>231706</v>
      </c>
      <c r="C2411" s="3">
        <v>1</v>
      </c>
      <c r="D2411" s="3">
        <v>30</v>
      </c>
      <c r="E2411" s="3">
        <v>376</v>
      </c>
      <c r="F2411" s="3">
        <v>3171</v>
      </c>
      <c r="G2411" s="1">
        <v>53.55</v>
      </c>
      <c r="H2411" s="2" t="s">
        <v>1556</v>
      </c>
      <c r="I2411" s="1" t="s">
        <v>14</v>
      </c>
      <c r="J2411">
        <f t="shared" si="37"/>
        <v>0</v>
      </c>
      <c r="K2411" t="str">
        <f>VLOOKUP(C2411,Region!$A$2:$B$3416,2,FALSE)</f>
        <v>中国</v>
      </c>
      <c r="L2411" t="str">
        <f>VLOOKUP(D2411,Region!$A$2:$B$3416,2,FALSE)</f>
        <v>云南</v>
      </c>
      <c r="M2411" t="str">
        <f>VLOOKUP(E2411,Region!$A$2:$B$3416,2,FALSE)</f>
        <v>红河</v>
      </c>
      <c r="N2411" t="str">
        <f>VLOOKUP(F2411,Region!$A$2:$B$3416,2,FALSE)</f>
        <v>开远市</v>
      </c>
    </row>
    <row r="2412" spans="1:14" x14ac:dyDescent="0.2">
      <c r="A2412" s="1">
        <v>229191</v>
      </c>
      <c r="B2412" s="1">
        <v>231707</v>
      </c>
      <c r="C2412" s="3">
        <v>1</v>
      </c>
      <c r="D2412" s="3">
        <v>11</v>
      </c>
      <c r="E2412" s="3">
        <v>166</v>
      </c>
      <c r="F2412" s="3">
        <v>1409</v>
      </c>
      <c r="G2412" s="1">
        <v>70.849999999999994</v>
      </c>
      <c r="H2412" s="2" t="s">
        <v>1558</v>
      </c>
      <c r="I2412" s="1" t="s">
        <v>14</v>
      </c>
      <c r="J2412">
        <f t="shared" si="37"/>
        <v>0</v>
      </c>
      <c r="K2412" t="str">
        <f>VLOOKUP(C2412,Region!$A$2:$B$3416,2,FALSE)</f>
        <v>中国</v>
      </c>
      <c r="L2412" t="str">
        <f>VLOOKUP(D2412,Region!$A$2:$B$3416,2,FALSE)</f>
        <v>河南</v>
      </c>
      <c r="M2412" t="str">
        <f>VLOOKUP(E2412,Region!$A$2:$B$3416,2,FALSE)</f>
        <v>濮阳</v>
      </c>
      <c r="N2412" t="str">
        <f>VLOOKUP(F2412,Region!$A$2:$B$3416,2,FALSE)</f>
        <v>华龙区</v>
      </c>
    </row>
    <row r="2413" spans="1:14" x14ac:dyDescent="0.2">
      <c r="A2413" s="1">
        <v>229192</v>
      </c>
      <c r="B2413" s="1">
        <v>231708</v>
      </c>
      <c r="C2413" s="3">
        <v>1</v>
      </c>
      <c r="D2413" s="3">
        <v>25</v>
      </c>
      <c r="E2413" s="3">
        <v>321</v>
      </c>
      <c r="F2413" s="3">
        <v>2715</v>
      </c>
      <c r="G2413" s="1">
        <v>17.03</v>
      </c>
      <c r="H2413" s="2" t="s">
        <v>1555</v>
      </c>
      <c r="I2413" s="1" t="s">
        <v>22</v>
      </c>
      <c r="J2413">
        <f t="shared" si="37"/>
        <v>0</v>
      </c>
      <c r="K2413" t="str">
        <f>VLOOKUP(C2413,Region!$A$2:$B$3416,2,FALSE)</f>
        <v>中国</v>
      </c>
      <c r="L2413" t="str">
        <f>VLOOKUP(D2413,Region!$A$2:$B$3416,2,FALSE)</f>
        <v>上海</v>
      </c>
      <c r="M2413" t="str">
        <f>VLOOKUP(E2413,Region!$A$2:$B$3416,2,FALSE)</f>
        <v>上海</v>
      </c>
      <c r="N2413" t="str">
        <f>VLOOKUP(F2413,Region!$A$2:$B$3416,2,FALSE)</f>
        <v>松江区</v>
      </c>
    </row>
    <row r="2414" spans="1:14" x14ac:dyDescent="0.2">
      <c r="A2414" s="1">
        <v>229193</v>
      </c>
      <c r="B2414" s="1">
        <v>231709</v>
      </c>
      <c r="C2414" s="3">
        <v>1</v>
      </c>
      <c r="D2414" s="3">
        <v>30</v>
      </c>
      <c r="E2414" s="3">
        <v>367</v>
      </c>
      <c r="F2414" s="3">
        <v>3100</v>
      </c>
      <c r="G2414" s="1">
        <v>24.9</v>
      </c>
      <c r="H2414" s="2" t="s">
        <v>1549</v>
      </c>
      <c r="I2414" s="1" t="s">
        <v>14</v>
      </c>
      <c r="J2414">
        <f t="shared" si="37"/>
        <v>0</v>
      </c>
      <c r="K2414" t="str">
        <f>VLOOKUP(C2414,Region!$A$2:$B$3416,2,FALSE)</f>
        <v>中国</v>
      </c>
      <c r="L2414" t="str">
        <f>VLOOKUP(D2414,Region!$A$2:$B$3416,2,FALSE)</f>
        <v>云南</v>
      </c>
      <c r="M2414" t="str">
        <f>VLOOKUP(E2414,Region!$A$2:$B$3416,2,FALSE)</f>
        <v>昆明</v>
      </c>
      <c r="N2414" t="str">
        <f>VLOOKUP(F2414,Region!$A$2:$B$3416,2,FALSE)</f>
        <v>盘龙区</v>
      </c>
    </row>
    <row r="2415" spans="1:14" x14ac:dyDescent="0.2">
      <c r="A2415" s="1">
        <v>229194</v>
      </c>
      <c r="B2415" s="1">
        <v>231710</v>
      </c>
      <c r="C2415" s="3">
        <v>1</v>
      </c>
      <c r="D2415" s="3">
        <v>2</v>
      </c>
      <c r="E2415" s="3">
        <v>52</v>
      </c>
      <c r="F2415" s="3">
        <v>501</v>
      </c>
      <c r="G2415" s="1">
        <v>39.6</v>
      </c>
      <c r="H2415" s="2" t="s">
        <v>1554</v>
      </c>
      <c r="I2415" s="1" t="s">
        <v>22</v>
      </c>
      <c r="J2415">
        <f t="shared" si="37"/>
        <v>0</v>
      </c>
      <c r="K2415" t="str">
        <f>VLOOKUP(C2415,Region!$A$2:$B$3416,2,FALSE)</f>
        <v>中国</v>
      </c>
      <c r="L2415" t="str">
        <f>VLOOKUP(D2415,Region!$A$2:$B$3416,2,FALSE)</f>
        <v>北京</v>
      </c>
      <c r="M2415" t="str">
        <f>VLOOKUP(E2415,Region!$A$2:$B$3416,2,FALSE)</f>
        <v>北京</v>
      </c>
      <c r="N2415" t="str">
        <f>VLOOKUP(F2415,Region!$A$2:$B$3416,2,FALSE)</f>
        <v>西城区</v>
      </c>
    </row>
    <row r="2416" spans="1:14" x14ac:dyDescent="0.2">
      <c r="A2416" s="1">
        <v>229195</v>
      </c>
      <c r="B2416" s="1">
        <v>231711</v>
      </c>
      <c r="C2416" s="3">
        <v>1</v>
      </c>
      <c r="D2416" s="3">
        <v>6</v>
      </c>
      <c r="E2416" s="3">
        <v>79</v>
      </c>
      <c r="F2416" s="3">
        <v>743</v>
      </c>
      <c r="G2416" s="1">
        <v>19.399999999999999</v>
      </c>
      <c r="H2416" s="2" t="s">
        <v>1553</v>
      </c>
      <c r="I2416" s="1" t="s">
        <v>10</v>
      </c>
      <c r="J2416">
        <f t="shared" si="37"/>
        <v>0</v>
      </c>
      <c r="K2416" t="str">
        <f>VLOOKUP(C2416,Region!$A$2:$B$3416,2,FALSE)</f>
        <v>中国</v>
      </c>
      <c r="L2416" t="str">
        <f>VLOOKUP(D2416,Region!$A$2:$B$3416,2,FALSE)</f>
        <v>广东</v>
      </c>
      <c r="M2416" t="str">
        <f>VLOOKUP(E2416,Region!$A$2:$B$3416,2,FALSE)</f>
        <v>东莞</v>
      </c>
      <c r="N2416" t="str">
        <f>VLOOKUP(F2416,Region!$A$2:$B$3416,2,FALSE)</f>
        <v>长安镇</v>
      </c>
    </row>
    <row r="2417" spans="1:14" x14ac:dyDescent="0.2">
      <c r="A2417" s="1">
        <v>229196</v>
      </c>
      <c r="B2417" s="1">
        <v>231712</v>
      </c>
      <c r="C2417" s="3">
        <v>1</v>
      </c>
      <c r="D2417" s="3">
        <v>4</v>
      </c>
      <c r="E2417" s="3">
        <v>59</v>
      </c>
      <c r="F2417" s="3">
        <v>575</v>
      </c>
      <c r="G2417" s="1">
        <v>37.25</v>
      </c>
      <c r="H2417" s="2" t="s">
        <v>1552</v>
      </c>
      <c r="I2417" s="1" t="s">
        <v>22</v>
      </c>
      <c r="J2417">
        <f t="shared" si="37"/>
        <v>0</v>
      </c>
      <c r="K2417" t="str">
        <f>VLOOKUP(C2417,Region!$A$2:$B$3416,2,FALSE)</f>
        <v>中国</v>
      </c>
      <c r="L2417" t="str">
        <f>VLOOKUP(D2417,Region!$A$2:$B$3416,2,FALSE)</f>
        <v>福建</v>
      </c>
      <c r="M2417" t="str">
        <f>VLOOKUP(E2417,Region!$A$2:$B$3416,2,FALSE)</f>
        <v>三明</v>
      </c>
      <c r="N2417" t="str">
        <f>VLOOKUP(F2417,Region!$A$2:$B$3416,2,FALSE)</f>
        <v>梅列区</v>
      </c>
    </row>
    <row r="2418" spans="1:14" x14ac:dyDescent="0.2">
      <c r="A2418" s="1">
        <v>229197</v>
      </c>
      <c r="B2418" s="1">
        <v>231713</v>
      </c>
      <c r="C2418" s="3">
        <v>1</v>
      </c>
      <c r="D2418" s="3">
        <v>10</v>
      </c>
      <c r="E2418" s="3">
        <v>144</v>
      </c>
      <c r="F2418" s="3">
        <v>1191</v>
      </c>
      <c r="G2418" s="1">
        <v>48.55</v>
      </c>
      <c r="H2418" s="2" t="s">
        <v>1550</v>
      </c>
      <c r="I2418" s="1" t="s">
        <v>13</v>
      </c>
      <c r="J2418">
        <f t="shared" si="37"/>
        <v>0</v>
      </c>
      <c r="K2418" t="str">
        <f>VLOOKUP(C2418,Region!$A$2:$B$3416,2,FALSE)</f>
        <v>中国</v>
      </c>
      <c r="L2418" t="str">
        <f>VLOOKUP(D2418,Region!$A$2:$B$3416,2,FALSE)</f>
        <v>河北</v>
      </c>
      <c r="M2418" t="str">
        <f>VLOOKUP(E2418,Region!$A$2:$B$3416,2,FALSE)</f>
        <v>廊坊</v>
      </c>
      <c r="N2418" t="str">
        <f>VLOOKUP(F2418,Region!$A$2:$B$3416,2,FALSE)</f>
        <v>大城县</v>
      </c>
    </row>
    <row r="2419" spans="1:14" x14ac:dyDescent="0.2">
      <c r="A2419" s="1">
        <v>229198</v>
      </c>
      <c r="B2419" s="1">
        <v>231714</v>
      </c>
      <c r="C2419" s="3">
        <v>1</v>
      </c>
      <c r="D2419" s="3">
        <v>11</v>
      </c>
      <c r="E2419" s="3">
        <v>161</v>
      </c>
      <c r="F2419" s="3">
        <v>1371</v>
      </c>
      <c r="G2419" s="1">
        <v>70.849999999999994</v>
      </c>
      <c r="H2419" s="2" t="s">
        <v>1551</v>
      </c>
      <c r="I2419" s="1" t="s">
        <v>14</v>
      </c>
      <c r="J2419">
        <f t="shared" si="37"/>
        <v>0</v>
      </c>
      <c r="K2419" t="str">
        <f>VLOOKUP(C2419,Region!$A$2:$B$3416,2,FALSE)</f>
        <v>中国</v>
      </c>
      <c r="L2419" t="str">
        <f>VLOOKUP(D2419,Region!$A$2:$B$3416,2,FALSE)</f>
        <v>河南</v>
      </c>
      <c r="M2419" t="str">
        <f>VLOOKUP(E2419,Region!$A$2:$B$3416,2,FALSE)</f>
        <v>信阳</v>
      </c>
      <c r="N2419" t="str">
        <f>VLOOKUP(F2419,Region!$A$2:$B$3416,2,FALSE)</f>
        <v>光山县</v>
      </c>
    </row>
    <row r="2420" spans="1:14" x14ac:dyDescent="0.2">
      <c r="A2420" s="1">
        <v>229199</v>
      </c>
      <c r="B2420" s="1">
        <v>231715</v>
      </c>
      <c r="C2420" s="3">
        <v>1</v>
      </c>
      <c r="D2420" s="3">
        <v>14</v>
      </c>
      <c r="E2420" s="3">
        <v>202</v>
      </c>
      <c r="F2420" s="3">
        <v>1693</v>
      </c>
      <c r="G2420" s="1">
        <v>17.03</v>
      </c>
      <c r="H2420" s="2" t="s">
        <v>1548</v>
      </c>
      <c r="I2420" s="1" t="s">
        <v>10</v>
      </c>
      <c r="J2420">
        <f t="shared" si="37"/>
        <v>0</v>
      </c>
      <c r="K2420" t="str">
        <f>VLOOKUP(C2420,Region!$A$2:$B$3416,2,FALSE)</f>
        <v>中国</v>
      </c>
      <c r="L2420" t="str">
        <f>VLOOKUP(D2420,Region!$A$2:$B$3416,2,FALSE)</f>
        <v>湖南</v>
      </c>
      <c r="M2420" t="str">
        <f>VLOOKUP(E2420,Region!$A$2:$B$3416,2,FALSE)</f>
        <v>怀化</v>
      </c>
      <c r="N2420" t="str">
        <f>VLOOKUP(F2420,Region!$A$2:$B$3416,2,FALSE)</f>
        <v>鹤城区</v>
      </c>
    </row>
    <row r="2421" spans="1:14" x14ac:dyDescent="0.2">
      <c r="A2421" s="1">
        <v>229200</v>
      </c>
      <c r="B2421" s="1">
        <v>231716</v>
      </c>
      <c r="C2421" s="3">
        <v>1</v>
      </c>
      <c r="D2421" s="3">
        <v>4</v>
      </c>
      <c r="E2421" s="3">
        <v>57</v>
      </c>
      <c r="F2421" s="3">
        <v>559</v>
      </c>
      <c r="G2421" s="1">
        <v>29.9</v>
      </c>
      <c r="H2421" s="2" t="s">
        <v>1547</v>
      </c>
      <c r="I2421" s="1" t="s">
        <v>22</v>
      </c>
      <c r="J2421">
        <f t="shared" si="37"/>
        <v>0</v>
      </c>
      <c r="K2421" t="str">
        <f>VLOOKUP(C2421,Region!$A$2:$B$3416,2,FALSE)</f>
        <v>中国</v>
      </c>
      <c r="L2421" t="str">
        <f>VLOOKUP(D2421,Region!$A$2:$B$3416,2,FALSE)</f>
        <v>福建</v>
      </c>
      <c r="M2421" t="str">
        <f>VLOOKUP(E2421,Region!$A$2:$B$3416,2,FALSE)</f>
        <v>莆田</v>
      </c>
      <c r="N2421" t="str">
        <f>VLOOKUP(F2421,Region!$A$2:$B$3416,2,FALSE)</f>
        <v>荔城区</v>
      </c>
    </row>
    <row r="2422" spans="1:14" x14ac:dyDescent="0.2">
      <c r="A2422" s="1">
        <v>229201</v>
      </c>
      <c r="B2422" s="1">
        <v>231717</v>
      </c>
      <c r="C2422" s="3">
        <v>1</v>
      </c>
      <c r="D2422" s="3">
        <v>6</v>
      </c>
      <c r="E2422" s="3">
        <v>77</v>
      </c>
      <c r="F2422" s="3">
        <v>708</v>
      </c>
      <c r="G2422" s="1">
        <v>36.200000000000003</v>
      </c>
      <c r="H2422" s="2" t="s">
        <v>1546</v>
      </c>
      <c r="I2422" s="1" t="s">
        <v>10</v>
      </c>
      <c r="J2422">
        <f t="shared" si="37"/>
        <v>0</v>
      </c>
      <c r="K2422" t="str">
        <f>VLOOKUP(C2422,Region!$A$2:$B$3416,2,FALSE)</f>
        <v>中国</v>
      </c>
      <c r="L2422" t="str">
        <f>VLOOKUP(D2422,Region!$A$2:$B$3416,2,FALSE)</f>
        <v>广东</v>
      </c>
      <c r="M2422" t="str">
        <f>VLOOKUP(E2422,Region!$A$2:$B$3416,2,FALSE)</f>
        <v>深圳</v>
      </c>
      <c r="N2422" t="str">
        <f>VLOOKUP(F2422,Region!$A$2:$B$3416,2,FALSE)</f>
        <v>宝安区</v>
      </c>
    </row>
    <row r="2423" spans="1:14" x14ac:dyDescent="0.2">
      <c r="A2423" s="1">
        <v>229202</v>
      </c>
      <c r="B2423" s="1">
        <v>231718</v>
      </c>
      <c r="C2423" s="3">
        <v>1</v>
      </c>
      <c r="D2423" s="3">
        <v>22</v>
      </c>
      <c r="E2423" s="3">
        <v>292</v>
      </c>
      <c r="F2423" s="3">
        <v>2419</v>
      </c>
      <c r="G2423" s="1">
        <v>63.75</v>
      </c>
      <c r="H2423" s="2" t="s">
        <v>1545</v>
      </c>
      <c r="I2423" s="1" t="s">
        <v>13</v>
      </c>
      <c r="J2423">
        <f t="shared" si="37"/>
        <v>0</v>
      </c>
      <c r="K2423" t="str">
        <f>VLOOKUP(C2423,Region!$A$2:$B$3416,2,FALSE)</f>
        <v>中国</v>
      </c>
      <c r="L2423" t="str">
        <f>VLOOKUP(D2423,Region!$A$2:$B$3416,2,FALSE)</f>
        <v>山东</v>
      </c>
      <c r="M2423" t="str">
        <f>VLOOKUP(E2423,Region!$A$2:$B$3416,2,FALSE)</f>
        <v>临沂</v>
      </c>
      <c r="N2423" t="str">
        <f>VLOOKUP(F2423,Region!$A$2:$B$3416,2,FALSE)</f>
        <v>临沭县</v>
      </c>
    </row>
    <row r="2424" spans="1:14" x14ac:dyDescent="0.2">
      <c r="A2424" s="1">
        <v>229203</v>
      </c>
      <c r="B2424" s="1">
        <v>231719</v>
      </c>
      <c r="C2424" s="3">
        <v>1</v>
      </c>
      <c r="D2424" s="3">
        <v>14</v>
      </c>
      <c r="E2424" s="3">
        <v>209</v>
      </c>
      <c r="F2424" s="3">
        <v>1752</v>
      </c>
      <c r="G2424" s="1">
        <v>52.8</v>
      </c>
      <c r="H2424" s="2" t="s">
        <v>1534</v>
      </c>
      <c r="I2424" s="1" t="s">
        <v>14</v>
      </c>
      <c r="J2424">
        <f t="shared" si="37"/>
        <v>0</v>
      </c>
      <c r="K2424" t="str">
        <f>VLOOKUP(C2424,Region!$A$2:$B$3416,2,FALSE)</f>
        <v>中国</v>
      </c>
      <c r="L2424" t="str">
        <f>VLOOKUP(D2424,Region!$A$2:$B$3416,2,FALSE)</f>
        <v>湖南</v>
      </c>
      <c r="M2424" t="str">
        <f>VLOOKUP(E2424,Region!$A$2:$B$3416,2,FALSE)</f>
        <v>岳阳</v>
      </c>
      <c r="N2424" t="str">
        <f>VLOOKUP(F2424,Region!$A$2:$B$3416,2,FALSE)</f>
        <v>岳阳楼区</v>
      </c>
    </row>
    <row r="2425" spans="1:14" x14ac:dyDescent="0.2">
      <c r="A2425" s="1">
        <v>229204</v>
      </c>
      <c r="B2425" s="1">
        <v>231720</v>
      </c>
      <c r="C2425" s="3">
        <v>1</v>
      </c>
      <c r="D2425" s="3">
        <v>6</v>
      </c>
      <c r="E2425" s="3">
        <v>95</v>
      </c>
      <c r="F2425" s="3">
        <v>3412</v>
      </c>
      <c r="G2425" s="1">
        <v>64.3</v>
      </c>
      <c r="H2425" s="2" t="s">
        <v>1544</v>
      </c>
      <c r="I2425" s="1" t="s">
        <v>11</v>
      </c>
      <c r="J2425">
        <f t="shared" si="37"/>
        <v>0</v>
      </c>
      <c r="K2425" t="str">
        <f>VLOOKUP(C2425,Region!$A$2:$B$3416,2,FALSE)</f>
        <v>中国</v>
      </c>
      <c r="L2425" t="str">
        <f>VLOOKUP(D2425,Region!$A$2:$B$3416,2,FALSE)</f>
        <v>广东</v>
      </c>
      <c r="M2425" t="str">
        <f>VLOOKUP(E2425,Region!$A$2:$B$3416,2,FALSE)</f>
        <v>中山</v>
      </c>
      <c r="N2425" t="str">
        <f>VLOOKUP(F2425,Region!$A$2:$B$3416,2,FALSE)</f>
        <v>其他</v>
      </c>
    </row>
    <row r="2426" spans="1:14" x14ac:dyDescent="0.2">
      <c r="A2426" s="1">
        <v>229205</v>
      </c>
      <c r="B2426" s="1">
        <v>231721</v>
      </c>
      <c r="C2426" s="3">
        <v>1</v>
      </c>
      <c r="D2426" s="3">
        <v>11</v>
      </c>
      <c r="E2426" s="3">
        <v>160</v>
      </c>
      <c r="F2426" s="3">
        <v>1361</v>
      </c>
      <c r="G2426" s="1">
        <v>97.3</v>
      </c>
      <c r="H2426" s="2" t="s">
        <v>1543</v>
      </c>
      <c r="I2426" s="1" t="s">
        <v>14</v>
      </c>
      <c r="J2426">
        <f t="shared" si="37"/>
        <v>0</v>
      </c>
      <c r="K2426" t="str">
        <f>VLOOKUP(C2426,Region!$A$2:$B$3416,2,FALSE)</f>
        <v>中国</v>
      </c>
      <c r="L2426" t="str">
        <f>VLOOKUP(D2426,Region!$A$2:$B$3416,2,FALSE)</f>
        <v>河南</v>
      </c>
      <c r="M2426" t="str">
        <f>VLOOKUP(E2426,Region!$A$2:$B$3416,2,FALSE)</f>
        <v>新乡</v>
      </c>
      <c r="N2426" t="str">
        <f>VLOOKUP(F2426,Region!$A$2:$B$3416,2,FALSE)</f>
        <v>辉县市</v>
      </c>
    </row>
    <row r="2427" spans="1:14" x14ac:dyDescent="0.2">
      <c r="A2427" s="1">
        <v>229206</v>
      </c>
      <c r="B2427" s="1">
        <v>231722</v>
      </c>
      <c r="C2427" s="3">
        <v>1</v>
      </c>
      <c r="D2427" s="3">
        <v>2</v>
      </c>
      <c r="E2427" s="3">
        <v>52</v>
      </c>
      <c r="F2427" s="3">
        <v>506</v>
      </c>
      <c r="G2427" s="1">
        <v>82.4</v>
      </c>
      <c r="H2427" s="2" t="s">
        <v>1542</v>
      </c>
      <c r="I2427" s="1" t="s">
        <v>13</v>
      </c>
      <c r="J2427">
        <f t="shared" si="37"/>
        <v>0</v>
      </c>
      <c r="K2427" t="str">
        <f>VLOOKUP(C2427,Region!$A$2:$B$3416,2,FALSE)</f>
        <v>中国</v>
      </c>
      <c r="L2427" t="str">
        <f>VLOOKUP(D2427,Region!$A$2:$B$3416,2,FALSE)</f>
        <v>北京</v>
      </c>
      <c r="M2427" t="str">
        <f>VLOOKUP(E2427,Region!$A$2:$B$3416,2,FALSE)</f>
        <v>北京</v>
      </c>
      <c r="N2427" t="str">
        <f>VLOOKUP(F2427,Region!$A$2:$B$3416,2,FALSE)</f>
        <v>丰台区</v>
      </c>
    </row>
    <row r="2428" spans="1:14" x14ac:dyDescent="0.2">
      <c r="A2428" s="1">
        <v>229207</v>
      </c>
      <c r="B2428" s="1">
        <v>231723</v>
      </c>
      <c r="C2428" s="3">
        <v>1</v>
      </c>
      <c r="D2428" s="3">
        <v>25</v>
      </c>
      <c r="E2428" s="3">
        <v>321</v>
      </c>
      <c r="F2428" s="3">
        <v>2705</v>
      </c>
      <c r="G2428" s="1">
        <v>56.15</v>
      </c>
      <c r="H2428" s="2" t="s">
        <v>1541</v>
      </c>
      <c r="I2428" s="1" t="s">
        <v>14</v>
      </c>
      <c r="J2428">
        <f t="shared" si="37"/>
        <v>0</v>
      </c>
      <c r="K2428" t="str">
        <f>VLOOKUP(C2428,Region!$A$2:$B$3416,2,FALSE)</f>
        <v>中国</v>
      </c>
      <c r="L2428" t="str">
        <f>VLOOKUP(D2428,Region!$A$2:$B$3416,2,FALSE)</f>
        <v>上海</v>
      </c>
      <c r="M2428" t="str">
        <f>VLOOKUP(E2428,Region!$A$2:$B$3416,2,FALSE)</f>
        <v>上海</v>
      </c>
      <c r="N2428" t="str">
        <f>VLOOKUP(F2428,Region!$A$2:$B$3416,2,FALSE)</f>
        <v>闵行区</v>
      </c>
    </row>
    <row r="2429" spans="1:14" x14ac:dyDescent="0.2">
      <c r="A2429" s="1">
        <v>229208</v>
      </c>
      <c r="B2429" s="1">
        <v>231724</v>
      </c>
      <c r="C2429" s="3">
        <v>1</v>
      </c>
      <c r="D2429" s="3">
        <v>31</v>
      </c>
      <c r="E2429" s="3">
        <v>385</v>
      </c>
      <c r="F2429" s="3">
        <v>3253</v>
      </c>
      <c r="G2429" s="1">
        <v>111.45</v>
      </c>
      <c r="H2429" s="2" t="s">
        <v>1540</v>
      </c>
      <c r="I2429" s="1" t="s">
        <v>13</v>
      </c>
      <c r="J2429">
        <f t="shared" si="37"/>
        <v>0</v>
      </c>
      <c r="K2429" t="str">
        <f>VLOOKUP(C2429,Region!$A$2:$B$3416,2,FALSE)</f>
        <v>中国</v>
      </c>
      <c r="L2429" t="str">
        <f>VLOOKUP(D2429,Region!$A$2:$B$3416,2,FALSE)</f>
        <v>浙江</v>
      </c>
      <c r="M2429" t="str">
        <f>VLOOKUP(E2429,Region!$A$2:$B$3416,2,FALSE)</f>
        <v>嘉兴</v>
      </c>
      <c r="N2429" t="str">
        <f>VLOOKUP(F2429,Region!$A$2:$B$3416,2,FALSE)</f>
        <v>桐乡市</v>
      </c>
    </row>
    <row r="2430" spans="1:14" x14ac:dyDescent="0.2">
      <c r="A2430" s="1">
        <v>229209</v>
      </c>
      <c r="B2430" s="1">
        <v>231725</v>
      </c>
      <c r="C2430" s="3">
        <v>1</v>
      </c>
      <c r="D2430" s="3">
        <v>31</v>
      </c>
      <c r="E2430" s="3">
        <v>385</v>
      </c>
      <c r="F2430" s="3">
        <v>3254</v>
      </c>
      <c r="G2430" s="1">
        <v>75.150000000000006</v>
      </c>
      <c r="H2430" s="2" t="s">
        <v>1538</v>
      </c>
      <c r="I2430" s="1" t="s">
        <v>11</v>
      </c>
      <c r="J2430">
        <f t="shared" si="37"/>
        <v>0</v>
      </c>
      <c r="K2430" t="str">
        <f>VLOOKUP(C2430,Region!$A$2:$B$3416,2,FALSE)</f>
        <v>中国</v>
      </c>
      <c r="L2430" t="str">
        <f>VLOOKUP(D2430,Region!$A$2:$B$3416,2,FALSE)</f>
        <v>浙江</v>
      </c>
      <c r="M2430" t="str">
        <f>VLOOKUP(E2430,Region!$A$2:$B$3416,2,FALSE)</f>
        <v>嘉兴</v>
      </c>
      <c r="N2430" t="str">
        <f>VLOOKUP(F2430,Region!$A$2:$B$3416,2,FALSE)</f>
        <v>海盐县</v>
      </c>
    </row>
    <row r="2431" spans="1:14" x14ac:dyDescent="0.2">
      <c r="A2431" s="1">
        <v>229210</v>
      </c>
      <c r="B2431" s="1">
        <v>231726</v>
      </c>
      <c r="C2431" s="3">
        <v>1</v>
      </c>
      <c r="D2431" s="3">
        <v>6</v>
      </c>
      <c r="E2431" s="3">
        <v>76</v>
      </c>
      <c r="F2431" s="3">
        <v>697</v>
      </c>
      <c r="G2431" s="1">
        <v>30.15</v>
      </c>
      <c r="H2431" s="2" t="s">
        <v>1539</v>
      </c>
      <c r="I2431" s="1" t="s">
        <v>13</v>
      </c>
      <c r="J2431">
        <f t="shared" si="37"/>
        <v>0</v>
      </c>
      <c r="K2431" t="str">
        <f>VLOOKUP(C2431,Region!$A$2:$B$3416,2,FALSE)</f>
        <v>中国</v>
      </c>
      <c r="L2431" t="str">
        <f>VLOOKUP(D2431,Region!$A$2:$B$3416,2,FALSE)</f>
        <v>广东</v>
      </c>
      <c r="M2431" t="str">
        <f>VLOOKUP(E2431,Region!$A$2:$B$3416,2,FALSE)</f>
        <v>广州</v>
      </c>
      <c r="N2431" t="str">
        <f>VLOOKUP(F2431,Region!$A$2:$B$3416,2,FALSE)</f>
        <v>荔湾区</v>
      </c>
    </row>
    <row r="2432" spans="1:14" x14ac:dyDescent="0.2">
      <c r="A2432" s="1">
        <v>229211</v>
      </c>
      <c r="B2432" s="1">
        <v>231727</v>
      </c>
      <c r="C2432" s="3">
        <v>1</v>
      </c>
      <c r="D2432" s="3">
        <v>19</v>
      </c>
      <c r="E2432" s="3">
        <v>258</v>
      </c>
      <c r="F2432" s="3">
        <v>2162</v>
      </c>
      <c r="G2432" s="1">
        <v>54.15</v>
      </c>
      <c r="H2432" s="2" t="s">
        <v>1537</v>
      </c>
      <c r="I2432" s="1" t="s">
        <v>14</v>
      </c>
      <c r="J2432">
        <f t="shared" si="37"/>
        <v>0</v>
      </c>
      <c r="K2432" t="str">
        <f>VLOOKUP(C2432,Region!$A$2:$B$3416,2,FALSE)</f>
        <v>中国</v>
      </c>
      <c r="L2432" t="str">
        <f>VLOOKUP(D2432,Region!$A$2:$B$3416,2,FALSE)</f>
        <v>内蒙古</v>
      </c>
      <c r="M2432" t="str">
        <f>VLOOKUP(E2432,Region!$A$2:$B$3416,2,FALSE)</f>
        <v>呼和浩特</v>
      </c>
      <c r="N2432" t="str">
        <f>VLOOKUP(F2432,Region!$A$2:$B$3416,2,FALSE)</f>
        <v>回民区</v>
      </c>
    </row>
    <row r="2433" spans="1:14" x14ac:dyDescent="0.2">
      <c r="A2433" s="1">
        <v>229212</v>
      </c>
      <c r="B2433" s="1">
        <v>231728</v>
      </c>
      <c r="C2433" s="3">
        <v>1</v>
      </c>
      <c r="D2433" s="3">
        <v>4</v>
      </c>
      <c r="E2433" s="3">
        <v>58</v>
      </c>
      <c r="F2433" s="3">
        <v>570</v>
      </c>
      <c r="G2433" s="1">
        <v>29.9</v>
      </c>
      <c r="H2433" s="2" t="s">
        <v>1530</v>
      </c>
      <c r="I2433" s="1" t="s">
        <v>11</v>
      </c>
      <c r="J2433">
        <f t="shared" si="37"/>
        <v>0</v>
      </c>
      <c r="K2433" t="str">
        <f>VLOOKUP(C2433,Region!$A$2:$B$3416,2,FALSE)</f>
        <v>中国</v>
      </c>
      <c r="L2433" t="str">
        <f>VLOOKUP(D2433,Region!$A$2:$B$3416,2,FALSE)</f>
        <v>福建</v>
      </c>
      <c r="M2433" t="str">
        <f>VLOOKUP(E2433,Region!$A$2:$B$3416,2,FALSE)</f>
        <v>泉州</v>
      </c>
      <c r="N2433" t="str">
        <f>VLOOKUP(F2433,Region!$A$2:$B$3416,2,FALSE)</f>
        <v>惠安县</v>
      </c>
    </row>
    <row r="2434" spans="1:14" x14ac:dyDescent="0.2">
      <c r="A2434" s="1">
        <v>229213</v>
      </c>
      <c r="B2434" s="1">
        <v>231729</v>
      </c>
      <c r="C2434" s="3">
        <v>1</v>
      </c>
      <c r="D2434" s="3">
        <v>2</v>
      </c>
      <c r="E2434" s="3">
        <v>52</v>
      </c>
      <c r="F2434" s="3">
        <v>506</v>
      </c>
      <c r="G2434" s="1">
        <v>35.4</v>
      </c>
      <c r="H2434" s="2" t="s">
        <v>1536</v>
      </c>
      <c r="I2434" s="1" t="s">
        <v>22</v>
      </c>
      <c r="J2434">
        <f t="shared" si="37"/>
        <v>0</v>
      </c>
      <c r="K2434" t="str">
        <f>VLOOKUP(C2434,Region!$A$2:$B$3416,2,FALSE)</f>
        <v>中国</v>
      </c>
      <c r="L2434" t="str">
        <f>VLOOKUP(D2434,Region!$A$2:$B$3416,2,FALSE)</f>
        <v>北京</v>
      </c>
      <c r="M2434" t="str">
        <f>VLOOKUP(E2434,Region!$A$2:$B$3416,2,FALSE)</f>
        <v>北京</v>
      </c>
      <c r="N2434" t="str">
        <f>VLOOKUP(F2434,Region!$A$2:$B$3416,2,FALSE)</f>
        <v>丰台区</v>
      </c>
    </row>
    <row r="2435" spans="1:14" x14ac:dyDescent="0.2">
      <c r="A2435" s="1">
        <v>229214</v>
      </c>
      <c r="B2435" s="1">
        <v>231730</v>
      </c>
      <c r="C2435" s="3">
        <v>1</v>
      </c>
      <c r="D2435" s="3">
        <v>6</v>
      </c>
      <c r="E2435" s="3">
        <v>91</v>
      </c>
      <c r="F2435" s="3">
        <v>820</v>
      </c>
      <c r="G2435" s="1">
        <v>65.400000000000006</v>
      </c>
      <c r="H2435" s="2" t="s">
        <v>1535</v>
      </c>
      <c r="I2435" s="1" t="s">
        <v>10</v>
      </c>
      <c r="J2435">
        <f t="shared" ref="J2435:J2498" si="38">HOUR(H2435)</f>
        <v>0</v>
      </c>
      <c r="K2435" t="str">
        <f>VLOOKUP(C2435,Region!$A$2:$B$3416,2,FALSE)</f>
        <v>中国</v>
      </c>
      <c r="L2435" t="str">
        <f>VLOOKUP(D2435,Region!$A$2:$B$3416,2,FALSE)</f>
        <v>广东</v>
      </c>
      <c r="M2435" t="str">
        <f>VLOOKUP(E2435,Region!$A$2:$B$3416,2,FALSE)</f>
        <v>阳江</v>
      </c>
      <c r="N2435" t="str">
        <f>VLOOKUP(F2435,Region!$A$2:$B$3416,2,FALSE)</f>
        <v>阳春市</v>
      </c>
    </row>
    <row r="2436" spans="1:14" x14ac:dyDescent="0.2">
      <c r="A2436" s="1">
        <v>229215</v>
      </c>
      <c r="B2436" s="1">
        <v>231731</v>
      </c>
      <c r="C2436" s="3">
        <v>1</v>
      </c>
      <c r="D2436" s="3">
        <v>19</v>
      </c>
      <c r="E2436" s="3">
        <v>258</v>
      </c>
      <c r="F2436" s="3">
        <v>2162</v>
      </c>
      <c r="G2436" s="1">
        <v>43.8</v>
      </c>
      <c r="H2436" s="2" t="s">
        <v>1533</v>
      </c>
      <c r="I2436" s="1" t="s">
        <v>11</v>
      </c>
      <c r="J2436">
        <f t="shared" si="38"/>
        <v>0</v>
      </c>
      <c r="K2436" t="str">
        <f>VLOOKUP(C2436,Region!$A$2:$B$3416,2,FALSE)</f>
        <v>中国</v>
      </c>
      <c r="L2436" t="str">
        <f>VLOOKUP(D2436,Region!$A$2:$B$3416,2,FALSE)</f>
        <v>内蒙古</v>
      </c>
      <c r="M2436" t="str">
        <f>VLOOKUP(E2436,Region!$A$2:$B$3416,2,FALSE)</f>
        <v>呼和浩特</v>
      </c>
      <c r="N2436" t="str">
        <f>VLOOKUP(F2436,Region!$A$2:$B$3416,2,FALSE)</f>
        <v>回民区</v>
      </c>
    </row>
    <row r="2437" spans="1:14" x14ac:dyDescent="0.2">
      <c r="A2437" s="1">
        <v>229216</v>
      </c>
      <c r="B2437" s="1">
        <v>231732</v>
      </c>
      <c r="C2437" s="3">
        <v>1</v>
      </c>
      <c r="D2437" s="3">
        <v>14</v>
      </c>
      <c r="E2437" s="3">
        <v>197</v>
      </c>
      <c r="F2437" s="3">
        <v>1653</v>
      </c>
      <c r="G2437" s="1">
        <v>43.8</v>
      </c>
      <c r="H2437" s="2" t="s">
        <v>1532</v>
      </c>
      <c r="I2437" s="1" t="s">
        <v>11</v>
      </c>
      <c r="J2437">
        <f t="shared" si="38"/>
        <v>0</v>
      </c>
      <c r="K2437" t="str">
        <f>VLOOKUP(C2437,Region!$A$2:$B$3416,2,FALSE)</f>
        <v>中国</v>
      </c>
      <c r="L2437" t="str">
        <f>VLOOKUP(D2437,Region!$A$2:$B$3416,2,FALSE)</f>
        <v>湖南</v>
      </c>
      <c r="M2437" t="str">
        <f>VLOOKUP(E2437,Region!$A$2:$B$3416,2,FALSE)</f>
        <v>长沙</v>
      </c>
      <c r="N2437" t="str">
        <f>VLOOKUP(F2437,Region!$A$2:$B$3416,2,FALSE)</f>
        <v>浏阳市</v>
      </c>
    </row>
    <row r="2438" spans="1:14" x14ac:dyDescent="0.2">
      <c r="A2438" s="1">
        <v>229217</v>
      </c>
      <c r="B2438" s="1">
        <v>231733</v>
      </c>
      <c r="C2438" s="3">
        <v>1</v>
      </c>
      <c r="D2438" s="3">
        <v>26</v>
      </c>
      <c r="E2438" s="3">
        <v>342</v>
      </c>
      <c r="F2438" s="3">
        <v>2905</v>
      </c>
      <c r="G2438" s="1">
        <v>64.3</v>
      </c>
      <c r="H2438" s="2" t="s">
        <v>1531</v>
      </c>
      <c r="I2438" s="1" t="s">
        <v>14</v>
      </c>
      <c r="J2438">
        <f t="shared" si="38"/>
        <v>0</v>
      </c>
      <c r="K2438" t="str">
        <f>VLOOKUP(C2438,Region!$A$2:$B$3416,2,FALSE)</f>
        <v>中国</v>
      </c>
      <c r="L2438" t="str">
        <f>VLOOKUP(D2438,Region!$A$2:$B$3416,2,FALSE)</f>
        <v>四川</v>
      </c>
      <c r="M2438" t="str">
        <f>VLOOKUP(E2438,Region!$A$2:$B$3416,2,FALSE)</f>
        <v>泸州</v>
      </c>
      <c r="N2438" t="str">
        <f>VLOOKUP(F2438,Region!$A$2:$B$3416,2,FALSE)</f>
        <v>江阳区</v>
      </c>
    </row>
    <row r="2439" spans="1:14" x14ac:dyDescent="0.2">
      <c r="A2439" s="1">
        <v>229218</v>
      </c>
      <c r="B2439" s="1">
        <v>231734</v>
      </c>
      <c r="C2439" s="3">
        <v>1</v>
      </c>
      <c r="D2439" s="3">
        <v>10</v>
      </c>
      <c r="E2439" s="3">
        <v>143</v>
      </c>
      <c r="F2439" s="3">
        <v>1173</v>
      </c>
      <c r="G2439" s="1">
        <v>54.3</v>
      </c>
      <c r="H2439" s="2" t="s">
        <v>1529</v>
      </c>
      <c r="I2439" s="1" t="s">
        <v>11</v>
      </c>
      <c r="J2439">
        <f t="shared" si="38"/>
        <v>0</v>
      </c>
      <c r="K2439" t="str">
        <f>VLOOKUP(C2439,Region!$A$2:$B$3416,2,FALSE)</f>
        <v>中国</v>
      </c>
      <c r="L2439" t="str">
        <f>VLOOKUP(D2439,Region!$A$2:$B$3416,2,FALSE)</f>
        <v>河北</v>
      </c>
      <c r="M2439" t="str">
        <f>VLOOKUP(E2439,Region!$A$2:$B$3416,2,FALSE)</f>
        <v>衡水</v>
      </c>
      <c r="N2439" t="str">
        <f>VLOOKUP(F2439,Region!$A$2:$B$3416,2,FALSE)</f>
        <v>桃城区</v>
      </c>
    </row>
    <row r="2440" spans="1:14" x14ac:dyDescent="0.2">
      <c r="A2440" s="1">
        <v>229219</v>
      </c>
      <c r="B2440" s="1">
        <v>231735</v>
      </c>
      <c r="C2440" s="3">
        <v>1</v>
      </c>
      <c r="D2440" s="3">
        <v>30</v>
      </c>
      <c r="E2440" s="3">
        <v>376</v>
      </c>
      <c r="F2440" s="3">
        <v>3173</v>
      </c>
      <c r="G2440" s="1">
        <v>74.3</v>
      </c>
      <c r="H2440" s="2" t="s">
        <v>1528</v>
      </c>
      <c r="I2440" s="1" t="s">
        <v>13</v>
      </c>
      <c r="J2440">
        <f t="shared" si="38"/>
        <v>0</v>
      </c>
      <c r="K2440" t="str">
        <f>VLOOKUP(C2440,Region!$A$2:$B$3416,2,FALSE)</f>
        <v>中国</v>
      </c>
      <c r="L2440" t="str">
        <f>VLOOKUP(D2440,Region!$A$2:$B$3416,2,FALSE)</f>
        <v>云南</v>
      </c>
      <c r="M2440" t="str">
        <f>VLOOKUP(E2440,Region!$A$2:$B$3416,2,FALSE)</f>
        <v>红河</v>
      </c>
      <c r="N2440" t="str">
        <f>VLOOKUP(F2440,Region!$A$2:$B$3416,2,FALSE)</f>
        <v>建水县</v>
      </c>
    </row>
    <row r="2441" spans="1:14" x14ac:dyDescent="0.2">
      <c r="A2441" s="1">
        <v>229220</v>
      </c>
      <c r="B2441" s="1">
        <v>231736</v>
      </c>
      <c r="C2441" s="3">
        <v>1</v>
      </c>
      <c r="D2441" s="3">
        <v>11</v>
      </c>
      <c r="E2441" s="3">
        <v>156</v>
      </c>
      <c r="F2441" s="3">
        <v>1319</v>
      </c>
      <c r="G2441" s="1">
        <v>114.5</v>
      </c>
      <c r="H2441" s="2" t="s">
        <v>1527</v>
      </c>
      <c r="I2441" s="1" t="s">
        <v>14</v>
      </c>
      <c r="J2441">
        <f t="shared" si="38"/>
        <v>0</v>
      </c>
      <c r="K2441" t="str">
        <f>VLOOKUP(C2441,Region!$A$2:$B$3416,2,FALSE)</f>
        <v>中国</v>
      </c>
      <c r="L2441" t="str">
        <f>VLOOKUP(D2441,Region!$A$2:$B$3416,2,FALSE)</f>
        <v>河南</v>
      </c>
      <c r="M2441" t="str">
        <f>VLOOKUP(E2441,Region!$A$2:$B$3416,2,FALSE)</f>
        <v>南阳</v>
      </c>
      <c r="N2441" t="str">
        <f>VLOOKUP(F2441,Region!$A$2:$B$3416,2,FALSE)</f>
        <v>宛城区</v>
      </c>
    </row>
    <row r="2442" spans="1:14" x14ac:dyDescent="0.2">
      <c r="A2442" s="1">
        <v>229221</v>
      </c>
      <c r="B2442" s="1">
        <v>231737</v>
      </c>
      <c r="C2442" s="3">
        <v>1</v>
      </c>
      <c r="D2442" s="3">
        <v>30</v>
      </c>
      <c r="E2442" s="3">
        <v>367</v>
      </c>
      <c r="F2442" s="3">
        <v>3102</v>
      </c>
      <c r="G2442" s="1">
        <v>54.3</v>
      </c>
      <c r="H2442" s="2" t="s">
        <v>1525</v>
      </c>
      <c r="I2442" s="1" t="s">
        <v>11</v>
      </c>
      <c r="J2442">
        <f t="shared" si="38"/>
        <v>0</v>
      </c>
      <c r="K2442" t="str">
        <f>VLOOKUP(C2442,Region!$A$2:$B$3416,2,FALSE)</f>
        <v>中国</v>
      </c>
      <c r="L2442" t="str">
        <f>VLOOKUP(D2442,Region!$A$2:$B$3416,2,FALSE)</f>
        <v>云南</v>
      </c>
      <c r="M2442" t="str">
        <f>VLOOKUP(E2442,Region!$A$2:$B$3416,2,FALSE)</f>
        <v>昆明</v>
      </c>
      <c r="N2442" t="str">
        <f>VLOOKUP(F2442,Region!$A$2:$B$3416,2,FALSE)</f>
        <v>官渡区</v>
      </c>
    </row>
    <row r="2443" spans="1:14" x14ac:dyDescent="0.2">
      <c r="A2443" s="1">
        <v>229222</v>
      </c>
      <c r="B2443" s="1">
        <v>231738</v>
      </c>
      <c r="C2443" s="3">
        <v>1</v>
      </c>
      <c r="D2443" s="3">
        <v>13</v>
      </c>
      <c r="E2443" s="3">
        <v>195</v>
      </c>
      <c r="F2443" s="3">
        <v>1635</v>
      </c>
      <c r="G2443" s="1">
        <v>45.9</v>
      </c>
      <c r="H2443" s="2" t="s">
        <v>1526</v>
      </c>
      <c r="I2443" s="1" t="s">
        <v>13</v>
      </c>
      <c r="J2443">
        <f t="shared" si="38"/>
        <v>0</v>
      </c>
      <c r="K2443" t="str">
        <f>VLOOKUP(C2443,Region!$A$2:$B$3416,2,FALSE)</f>
        <v>中国</v>
      </c>
      <c r="L2443" t="str">
        <f>VLOOKUP(D2443,Region!$A$2:$B$3416,2,FALSE)</f>
        <v>湖北</v>
      </c>
      <c r="M2443" t="str">
        <f>VLOOKUP(E2443,Region!$A$2:$B$3416,2,FALSE)</f>
        <v>宜昌</v>
      </c>
      <c r="N2443" t="str">
        <f>VLOOKUP(F2443,Region!$A$2:$B$3416,2,FALSE)</f>
        <v>枝江市</v>
      </c>
    </row>
    <row r="2444" spans="1:14" x14ac:dyDescent="0.2">
      <c r="A2444" s="1">
        <v>229223</v>
      </c>
      <c r="B2444" s="1">
        <v>231739</v>
      </c>
      <c r="C2444" s="3">
        <v>1</v>
      </c>
      <c r="D2444" s="3">
        <v>14</v>
      </c>
      <c r="E2444" s="3">
        <v>203</v>
      </c>
      <c r="F2444" s="3">
        <v>1708</v>
      </c>
      <c r="G2444" s="1">
        <v>223.4</v>
      </c>
      <c r="H2444" s="2" t="s">
        <v>1523</v>
      </c>
      <c r="I2444" s="1" t="s">
        <v>14</v>
      </c>
      <c r="J2444">
        <f t="shared" si="38"/>
        <v>0</v>
      </c>
      <c r="K2444" t="str">
        <f>VLOOKUP(C2444,Region!$A$2:$B$3416,2,FALSE)</f>
        <v>中国</v>
      </c>
      <c r="L2444" t="str">
        <f>VLOOKUP(D2444,Region!$A$2:$B$3416,2,FALSE)</f>
        <v>湖南</v>
      </c>
      <c r="M2444" t="str">
        <f>VLOOKUP(E2444,Region!$A$2:$B$3416,2,FALSE)</f>
        <v>娄底</v>
      </c>
      <c r="N2444" t="str">
        <f>VLOOKUP(F2444,Region!$A$2:$B$3416,2,FALSE)</f>
        <v>双峰县</v>
      </c>
    </row>
    <row r="2445" spans="1:14" x14ac:dyDescent="0.2">
      <c r="A2445" s="1">
        <v>229224</v>
      </c>
      <c r="B2445" s="1">
        <v>231740</v>
      </c>
      <c r="C2445" s="3">
        <v>1</v>
      </c>
      <c r="D2445" s="3">
        <v>6</v>
      </c>
      <c r="E2445" s="3">
        <v>92</v>
      </c>
      <c r="F2445" s="3">
        <v>823</v>
      </c>
      <c r="G2445" s="1">
        <v>163.5</v>
      </c>
      <c r="H2445" s="2" t="s">
        <v>1524</v>
      </c>
      <c r="I2445" s="1" t="s">
        <v>11</v>
      </c>
      <c r="J2445">
        <f t="shared" si="38"/>
        <v>0</v>
      </c>
      <c r="K2445" t="str">
        <f>VLOOKUP(C2445,Region!$A$2:$B$3416,2,FALSE)</f>
        <v>中国</v>
      </c>
      <c r="L2445" t="str">
        <f>VLOOKUP(D2445,Region!$A$2:$B$3416,2,FALSE)</f>
        <v>广东</v>
      </c>
      <c r="M2445" t="str">
        <f>VLOOKUP(E2445,Region!$A$2:$B$3416,2,FALSE)</f>
        <v>云浮</v>
      </c>
      <c r="N2445" t="str">
        <f>VLOOKUP(F2445,Region!$A$2:$B$3416,2,FALSE)</f>
        <v>云城区</v>
      </c>
    </row>
    <row r="2446" spans="1:14" x14ac:dyDescent="0.2">
      <c r="A2446" s="1">
        <v>229225</v>
      </c>
      <c r="B2446" s="1">
        <v>231741</v>
      </c>
      <c r="C2446" s="3">
        <v>1</v>
      </c>
      <c r="D2446" s="3">
        <v>25</v>
      </c>
      <c r="E2446" s="3">
        <v>321</v>
      </c>
      <c r="F2446" s="3">
        <v>2720</v>
      </c>
      <c r="G2446" s="1">
        <v>126.25</v>
      </c>
      <c r="H2446" s="2" t="s">
        <v>1522</v>
      </c>
      <c r="I2446" s="1" t="s">
        <v>11</v>
      </c>
      <c r="J2446">
        <f t="shared" si="38"/>
        <v>0</v>
      </c>
      <c r="K2446" t="str">
        <f>VLOOKUP(C2446,Region!$A$2:$B$3416,2,FALSE)</f>
        <v>中国</v>
      </c>
      <c r="L2446" t="str">
        <f>VLOOKUP(D2446,Region!$A$2:$B$3416,2,FALSE)</f>
        <v>上海</v>
      </c>
      <c r="M2446" t="str">
        <f>VLOOKUP(E2446,Region!$A$2:$B$3416,2,FALSE)</f>
        <v>上海</v>
      </c>
      <c r="N2446" t="str">
        <f>VLOOKUP(F2446,Region!$A$2:$B$3416,2,FALSE)</f>
        <v>奉贤区</v>
      </c>
    </row>
    <row r="2447" spans="1:14" x14ac:dyDescent="0.2">
      <c r="A2447" s="1">
        <v>229226</v>
      </c>
      <c r="B2447" s="1">
        <v>231742</v>
      </c>
      <c r="C2447" s="3">
        <v>1</v>
      </c>
      <c r="D2447" s="3">
        <v>17</v>
      </c>
      <c r="E2447" s="3">
        <v>235</v>
      </c>
      <c r="F2447" s="3">
        <v>1983</v>
      </c>
      <c r="G2447" s="1">
        <v>35.4</v>
      </c>
      <c r="H2447" s="2" t="s">
        <v>1521</v>
      </c>
      <c r="I2447" s="1" t="s">
        <v>13</v>
      </c>
      <c r="J2447">
        <f t="shared" si="38"/>
        <v>0</v>
      </c>
      <c r="K2447" t="str">
        <f>VLOOKUP(C2447,Region!$A$2:$B$3416,2,FALSE)</f>
        <v>中国</v>
      </c>
      <c r="L2447" t="str">
        <f>VLOOKUP(D2447,Region!$A$2:$B$3416,2,FALSE)</f>
        <v>江西</v>
      </c>
      <c r="M2447" t="str">
        <f>VLOOKUP(E2447,Region!$A$2:$B$3416,2,FALSE)</f>
        <v>赣州</v>
      </c>
      <c r="N2447" t="str">
        <f>VLOOKUP(F2447,Region!$A$2:$B$3416,2,FALSE)</f>
        <v>瑞金市</v>
      </c>
    </row>
    <row r="2448" spans="1:14" x14ac:dyDescent="0.2">
      <c r="A2448" s="1">
        <v>229227</v>
      </c>
      <c r="B2448" s="1">
        <v>231743</v>
      </c>
      <c r="C2448" s="3">
        <v>1</v>
      </c>
      <c r="D2448" s="3">
        <v>7</v>
      </c>
      <c r="E2448" s="3">
        <v>109</v>
      </c>
      <c r="F2448" s="3">
        <v>954</v>
      </c>
      <c r="G2448" s="1">
        <v>77.400000000000006</v>
      </c>
      <c r="H2448" s="2" t="s">
        <v>1520</v>
      </c>
      <c r="I2448" s="1" t="s">
        <v>11</v>
      </c>
      <c r="J2448">
        <f t="shared" si="38"/>
        <v>0</v>
      </c>
      <c r="K2448" t="str">
        <f>VLOOKUP(C2448,Region!$A$2:$B$3416,2,FALSE)</f>
        <v>中国</v>
      </c>
      <c r="L2448" t="str">
        <f>VLOOKUP(D2448,Region!$A$2:$B$3416,2,FALSE)</f>
        <v>广西</v>
      </c>
      <c r="M2448" t="str">
        <f>VLOOKUP(E2448,Region!$A$2:$B$3416,2,FALSE)</f>
        <v>梧州</v>
      </c>
      <c r="N2448" t="str">
        <f>VLOOKUP(F2448,Region!$A$2:$B$3416,2,FALSE)</f>
        <v>藤县</v>
      </c>
    </row>
    <row r="2449" spans="1:14" x14ac:dyDescent="0.2">
      <c r="A2449" s="1">
        <v>229228</v>
      </c>
      <c r="B2449" s="1">
        <v>231744</v>
      </c>
      <c r="C2449" s="3">
        <v>1</v>
      </c>
      <c r="D2449" s="3">
        <v>26</v>
      </c>
      <c r="E2449" s="3">
        <v>331</v>
      </c>
      <c r="F2449" s="3">
        <v>2823</v>
      </c>
      <c r="G2449" s="1">
        <v>99.8</v>
      </c>
      <c r="H2449" s="2" t="s">
        <v>1519</v>
      </c>
      <c r="I2449" s="1" t="s">
        <v>11</v>
      </c>
      <c r="J2449">
        <f t="shared" si="38"/>
        <v>0</v>
      </c>
      <c r="K2449" t="str">
        <f>VLOOKUP(C2449,Region!$A$2:$B$3416,2,FALSE)</f>
        <v>中国</v>
      </c>
      <c r="L2449" t="str">
        <f>VLOOKUP(D2449,Region!$A$2:$B$3416,2,FALSE)</f>
        <v>四川</v>
      </c>
      <c r="M2449" t="str">
        <f>VLOOKUP(E2449,Region!$A$2:$B$3416,2,FALSE)</f>
        <v>乐山</v>
      </c>
      <c r="N2449" t="str">
        <f>VLOOKUP(F2449,Region!$A$2:$B$3416,2,FALSE)</f>
        <v>乐山市</v>
      </c>
    </row>
    <row r="2450" spans="1:14" x14ac:dyDescent="0.2">
      <c r="A2450" s="1">
        <v>229229</v>
      </c>
      <c r="B2450" s="1">
        <v>231745</v>
      </c>
      <c r="C2450" s="3">
        <v>1</v>
      </c>
      <c r="D2450" s="3">
        <v>14</v>
      </c>
      <c r="E2450" s="3">
        <v>202</v>
      </c>
      <c r="F2450" s="3">
        <v>1693</v>
      </c>
      <c r="G2450" s="1">
        <v>95.6</v>
      </c>
      <c r="H2450" s="2" t="s">
        <v>1518</v>
      </c>
      <c r="I2450" s="1" t="s">
        <v>11</v>
      </c>
      <c r="J2450">
        <f t="shared" si="38"/>
        <v>0</v>
      </c>
      <c r="K2450" t="str">
        <f>VLOOKUP(C2450,Region!$A$2:$B$3416,2,FALSE)</f>
        <v>中国</v>
      </c>
      <c r="L2450" t="str">
        <f>VLOOKUP(D2450,Region!$A$2:$B$3416,2,FALSE)</f>
        <v>湖南</v>
      </c>
      <c r="M2450" t="str">
        <f>VLOOKUP(E2450,Region!$A$2:$B$3416,2,FALSE)</f>
        <v>怀化</v>
      </c>
      <c r="N2450" t="str">
        <f>VLOOKUP(F2450,Region!$A$2:$B$3416,2,FALSE)</f>
        <v>鹤城区</v>
      </c>
    </row>
    <row r="2451" spans="1:14" x14ac:dyDescent="0.2">
      <c r="A2451" s="1">
        <v>229230</v>
      </c>
      <c r="B2451" s="1">
        <v>231746</v>
      </c>
      <c r="C2451" s="3">
        <v>1</v>
      </c>
      <c r="D2451" s="3">
        <v>7</v>
      </c>
      <c r="E2451" s="3">
        <v>103</v>
      </c>
      <c r="F2451" s="3">
        <v>911</v>
      </c>
      <c r="G2451" s="1">
        <v>60.6</v>
      </c>
      <c r="H2451" s="2" t="s">
        <v>1517</v>
      </c>
      <c r="I2451" s="1" t="s">
        <v>11</v>
      </c>
      <c r="J2451">
        <f t="shared" si="38"/>
        <v>0</v>
      </c>
      <c r="K2451" t="str">
        <f>VLOOKUP(C2451,Region!$A$2:$B$3416,2,FALSE)</f>
        <v>中国</v>
      </c>
      <c r="L2451" t="str">
        <f>VLOOKUP(D2451,Region!$A$2:$B$3416,2,FALSE)</f>
        <v>广西</v>
      </c>
      <c r="M2451" t="str">
        <f>VLOOKUP(E2451,Region!$A$2:$B$3416,2,FALSE)</f>
        <v>贵港</v>
      </c>
      <c r="N2451" t="str">
        <f>VLOOKUP(F2451,Region!$A$2:$B$3416,2,FALSE)</f>
        <v>覃塘区</v>
      </c>
    </row>
    <row r="2452" spans="1:14" x14ac:dyDescent="0.2">
      <c r="A2452" s="1">
        <v>229231</v>
      </c>
      <c r="B2452" s="1">
        <v>231748</v>
      </c>
      <c r="C2452" s="3">
        <v>1</v>
      </c>
      <c r="D2452" s="3">
        <v>26</v>
      </c>
      <c r="E2452" s="3">
        <v>332</v>
      </c>
      <c r="F2452" s="3">
        <v>2830</v>
      </c>
      <c r="G2452" s="1">
        <v>91.6</v>
      </c>
      <c r="H2452" s="2" t="s">
        <v>1590</v>
      </c>
      <c r="I2452" s="1" t="s">
        <v>10</v>
      </c>
      <c r="J2452">
        <f t="shared" si="38"/>
        <v>0</v>
      </c>
      <c r="K2452" t="str">
        <f>VLOOKUP(C2452,Region!$A$2:$B$3416,2,FALSE)</f>
        <v>中国</v>
      </c>
      <c r="L2452" t="str">
        <f>VLOOKUP(D2452,Region!$A$2:$B$3416,2,FALSE)</f>
        <v>四川</v>
      </c>
      <c r="M2452" t="str">
        <f>VLOOKUP(E2452,Region!$A$2:$B$3416,2,FALSE)</f>
        <v>凉山</v>
      </c>
      <c r="N2452" t="str">
        <f>VLOOKUP(F2452,Region!$A$2:$B$3416,2,FALSE)</f>
        <v>西昌市</v>
      </c>
    </row>
    <row r="2453" spans="1:14" x14ac:dyDescent="0.2">
      <c r="A2453" s="1">
        <v>229232</v>
      </c>
      <c r="B2453" s="1">
        <v>231750</v>
      </c>
      <c r="C2453" s="3">
        <v>1</v>
      </c>
      <c r="D2453" s="3">
        <v>26</v>
      </c>
      <c r="E2453" s="3">
        <v>341</v>
      </c>
      <c r="F2453" s="3">
        <v>2900</v>
      </c>
      <c r="G2453" s="1">
        <v>60.6</v>
      </c>
      <c r="H2453" s="2" t="s">
        <v>1516</v>
      </c>
      <c r="I2453" s="1" t="s">
        <v>14</v>
      </c>
      <c r="J2453">
        <f t="shared" si="38"/>
        <v>0</v>
      </c>
      <c r="K2453" t="str">
        <f>VLOOKUP(C2453,Region!$A$2:$B$3416,2,FALSE)</f>
        <v>中国</v>
      </c>
      <c r="L2453" t="str">
        <f>VLOOKUP(D2453,Region!$A$2:$B$3416,2,FALSE)</f>
        <v>四川</v>
      </c>
      <c r="M2453" t="str">
        <f>VLOOKUP(E2453,Region!$A$2:$B$3416,2,FALSE)</f>
        <v>自贡</v>
      </c>
      <c r="N2453" t="str">
        <f>VLOOKUP(F2453,Region!$A$2:$B$3416,2,FALSE)</f>
        <v>自流井区</v>
      </c>
    </row>
    <row r="2454" spans="1:14" x14ac:dyDescent="0.2">
      <c r="A2454" s="1">
        <v>229233</v>
      </c>
      <c r="B2454" s="1">
        <v>231751</v>
      </c>
      <c r="C2454" s="3">
        <v>1</v>
      </c>
      <c r="D2454" s="3">
        <v>22</v>
      </c>
      <c r="E2454" s="3">
        <v>288</v>
      </c>
      <c r="F2454" s="3">
        <v>2383</v>
      </c>
      <c r="G2454" s="1">
        <v>75.599999999999994</v>
      </c>
      <c r="H2454" s="2" t="s">
        <v>1514</v>
      </c>
      <c r="I2454" s="1" t="s">
        <v>22</v>
      </c>
      <c r="J2454">
        <f t="shared" si="38"/>
        <v>0</v>
      </c>
      <c r="K2454" t="str">
        <f>VLOOKUP(C2454,Region!$A$2:$B$3416,2,FALSE)</f>
        <v>中国</v>
      </c>
      <c r="L2454" t="str">
        <f>VLOOKUP(D2454,Region!$A$2:$B$3416,2,FALSE)</f>
        <v>山东</v>
      </c>
      <c r="M2454" t="str">
        <f>VLOOKUP(E2454,Region!$A$2:$B$3416,2,FALSE)</f>
        <v>菏泽</v>
      </c>
      <c r="N2454" t="str">
        <f>VLOOKUP(F2454,Region!$A$2:$B$3416,2,FALSE)</f>
        <v>鄄城县</v>
      </c>
    </row>
    <row r="2455" spans="1:14" x14ac:dyDescent="0.2">
      <c r="A2455" s="1">
        <v>229234</v>
      </c>
      <c r="B2455" s="1">
        <v>231752</v>
      </c>
      <c r="C2455" s="3">
        <v>1</v>
      </c>
      <c r="D2455" s="3">
        <v>6</v>
      </c>
      <c r="E2455" s="3">
        <v>77</v>
      </c>
      <c r="F2455" s="3">
        <v>3415</v>
      </c>
      <c r="G2455" s="1">
        <v>61.65</v>
      </c>
      <c r="H2455" s="2" t="s">
        <v>1515</v>
      </c>
      <c r="I2455" s="1" t="s">
        <v>13</v>
      </c>
      <c r="J2455">
        <f t="shared" si="38"/>
        <v>0</v>
      </c>
      <c r="K2455" t="str">
        <f>VLOOKUP(C2455,Region!$A$2:$B$3416,2,FALSE)</f>
        <v>中国</v>
      </c>
      <c r="L2455" t="str">
        <f>VLOOKUP(D2455,Region!$A$2:$B$3416,2,FALSE)</f>
        <v>广东</v>
      </c>
      <c r="M2455" t="str">
        <f>VLOOKUP(E2455,Region!$A$2:$B$3416,2,FALSE)</f>
        <v>深圳</v>
      </c>
      <c r="N2455" t="str">
        <f>VLOOKUP(F2455,Region!$A$2:$B$3416,2,FALSE)</f>
        <v>龙华新区</v>
      </c>
    </row>
    <row r="2456" spans="1:14" x14ac:dyDescent="0.2">
      <c r="A2456" s="1">
        <v>229235</v>
      </c>
      <c r="B2456" s="1">
        <v>231753</v>
      </c>
      <c r="C2456" s="3">
        <v>1</v>
      </c>
      <c r="D2456" s="3">
        <v>6</v>
      </c>
      <c r="E2456" s="3">
        <v>88</v>
      </c>
      <c r="F2456" s="3">
        <v>800</v>
      </c>
      <c r="G2456" s="1">
        <v>39.6</v>
      </c>
      <c r="H2456" s="2" t="s">
        <v>1513</v>
      </c>
      <c r="I2456" s="1" t="s">
        <v>14</v>
      </c>
      <c r="J2456">
        <f t="shared" si="38"/>
        <v>0</v>
      </c>
      <c r="K2456" t="str">
        <f>VLOOKUP(C2456,Region!$A$2:$B$3416,2,FALSE)</f>
        <v>中国</v>
      </c>
      <c r="L2456" t="str">
        <f>VLOOKUP(D2456,Region!$A$2:$B$3416,2,FALSE)</f>
        <v>广东</v>
      </c>
      <c r="M2456" t="str">
        <f>VLOOKUP(E2456,Region!$A$2:$B$3416,2,FALSE)</f>
        <v>汕头</v>
      </c>
      <c r="N2456" t="str">
        <f>VLOOKUP(F2456,Region!$A$2:$B$3416,2,FALSE)</f>
        <v>龙湖区</v>
      </c>
    </row>
    <row r="2457" spans="1:14" x14ac:dyDescent="0.2">
      <c r="A2457" s="1">
        <v>229236</v>
      </c>
      <c r="B2457" s="1">
        <v>231754</v>
      </c>
      <c r="C2457" s="3">
        <v>1</v>
      </c>
      <c r="D2457" s="3">
        <v>19</v>
      </c>
      <c r="E2457" s="3">
        <v>258</v>
      </c>
      <c r="F2457" s="3">
        <v>2162</v>
      </c>
      <c r="G2457" s="1">
        <v>85.65</v>
      </c>
      <c r="H2457" s="2" t="s">
        <v>1512</v>
      </c>
      <c r="I2457" s="1" t="s">
        <v>10</v>
      </c>
      <c r="J2457">
        <f t="shared" si="38"/>
        <v>0</v>
      </c>
      <c r="K2457" t="str">
        <f>VLOOKUP(C2457,Region!$A$2:$B$3416,2,FALSE)</f>
        <v>中国</v>
      </c>
      <c r="L2457" t="str">
        <f>VLOOKUP(D2457,Region!$A$2:$B$3416,2,FALSE)</f>
        <v>内蒙古</v>
      </c>
      <c r="M2457" t="str">
        <f>VLOOKUP(E2457,Region!$A$2:$B$3416,2,FALSE)</f>
        <v>呼和浩特</v>
      </c>
      <c r="N2457" t="str">
        <f>VLOOKUP(F2457,Region!$A$2:$B$3416,2,FALSE)</f>
        <v>回民区</v>
      </c>
    </row>
    <row r="2458" spans="1:14" x14ac:dyDescent="0.2">
      <c r="A2458" s="1">
        <v>229237</v>
      </c>
      <c r="B2458" s="1">
        <v>231755</v>
      </c>
      <c r="C2458" s="3">
        <v>1</v>
      </c>
      <c r="D2458" s="3">
        <v>8</v>
      </c>
      <c r="E2458" s="3">
        <v>111</v>
      </c>
      <c r="F2458" s="3">
        <v>964</v>
      </c>
      <c r="G2458" s="1">
        <v>37.25</v>
      </c>
      <c r="H2458" s="2" t="s">
        <v>1511</v>
      </c>
      <c r="I2458" s="1" t="s">
        <v>10</v>
      </c>
      <c r="J2458">
        <f t="shared" si="38"/>
        <v>0</v>
      </c>
      <c r="K2458" t="str">
        <f>VLOOKUP(C2458,Region!$A$2:$B$3416,2,FALSE)</f>
        <v>中国</v>
      </c>
      <c r="L2458" t="str">
        <f>VLOOKUP(D2458,Region!$A$2:$B$3416,2,FALSE)</f>
        <v>贵州</v>
      </c>
      <c r="M2458" t="str">
        <f>VLOOKUP(E2458,Region!$A$2:$B$3416,2,FALSE)</f>
        <v>贵阳</v>
      </c>
      <c r="N2458" t="str">
        <f>VLOOKUP(F2458,Region!$A$2:$B$3416,2,FALSE)</f>
        <v>花溪区</v>
      </c>
    </row>
    <row r="2459" spans="1:14" x14ac:dyDescent="0.2">
      <c r="A2459" s="1">
        <v>229238</v>
      </c>
      <c r="B2459" s="1">
        <v>231756</v>
      </c>
      <c r="C2459" s="3">
        <v>1</v>
      </c>
      <c r="D2459" s="3">
        <v>2</v>
      </c>
      <c r="E2459" s="3">
        <v>52</v>
      </c>
      <c r="F2459" s="3">
        <v>501</v>
      </c>
      <c r="G2459" s="1">
        <v>57</v>
      </c>
      <c r="H2459" s="2" t="s">
        <v>1504</v>
      </c>
      <c r="I2459" s="1" t="s">
        <v>22</v>
      </c>
      <c r="J2459">
        <f t="shared" si="38"/>
        <v>1</v>
      </c>
      <c r="K2459" t="str">
        <f>VLOOKUP(C2459,Region!$A$2:$B$3416,2,FALSE)</f>
        <v>中国</v>
      </c>
      <c r="L2459" t="str">
        <f>VLOOKUP(D2459,Region!$A$2:$B$3416,2,FALSE)</f>
        <v>北京</v>
      </c>
      <c r="M2459" t="str">
        <f>VLOOKUP(E2459,Region!$A$2:$B$3416,2,FALSE)</f>
        <v>北京</v>
      </c>
      <c r="N2459" t="str">
        <f>VLOOKUP(F2459,Region!$A$2:$B$3416,2,FALSE)</f>
        <v>西城区</v>
      </c>
    </row>
    <row r="2460" spans="1:14" x14ac:dyDescent="0.2">
      <c r="A2460" s="1">
        <v>229239</v>
      </c>
      <c r="B2460" s="1">
        <v>231757</v>
      </c>
      <c r="C2460" s="3">
        <v>1</v>
      </c>
      <c r="D2460" s="3">
        <v>31</v>
      </c>
      <c r="E2460" s="3">
        <v>383</v>
      </c>
      <c r="F2460" s="3">
        <v>3234</v>
      </c>
      <c r="G2460" s="1">
        <v>66.650000000000006</v>
      </c>
      <c r="H2460" s="2" t="s">
        <v>1510</v>
      </c>
      <c r="I2460" s="1" t="s">
        <v>13</v>
      </c>
      <c r="J2460">
        <f t="shared" si="38"/>
        <v>0</v>
      </c>
      <c r="K2460" t="str">
        <f>VLOOKUP(C2460,Region!$A$2:$B$3416,2,FALSE)</f>
        <v>中国</v>
      </c>
      <c r="L2460" t="str">
        <f>VLOOKUP(D2460,Region!$A$2:$B$3416,2,FALSE)</f>
        <v>浙江</v>
      </c>
      <c r="M2460" t="str">
        <f>VLOOKUP(E2460,Region!$A$2:$B$3416,2,FALSE)</f>
        <v>杭州</v>
      </c>
      <c r="N2460" t="str">
        <f>VLOOKUP(F2460,Region!$A$2:$B$3416,2,FALSE)</f>
        <v>江干区</v>
      </c>
    </row>
    <row r="2461" spans="1:14" x14ac:dyDescent="0.2">
      <c r="A2461" s="1">
        <v>229240</v>
      </c>
      <c r="B2461" s="1">
        <v>231758</v>
      </c>
      <c r="C2461" s="3">
        <v>1</v>
      </c>
      <c r="D2461" s="3">
        <v>6</v>
      </c>
      <c r="E2461" s="3">
        <v>82</v>
      </c>
      <c r="F2461" s="3">
        <v>758</v>
      </c>
      <c r="G2461" s="1">
        <v>66.900000000000006</v>
      </c>
      <c r="H2461" s="2" t="s">
        <v>1509</v>
      </c>
      <c r="I2461" s="1" t="s">
        <v>10</v>
      </c>
      <c r="J2461">
        <f t="shared" si="38"/>
        <v>0</v>
      </c>
      <c r="K2461" t="str">
        <f>VLOOKUP(C2461,Region!$A$2:$B$3416,2,FALSE)</f>
        <v>中国</v>
      </c>
      <c r="L2461" t="str">
        <f>VLOOKUP(D2461,Region!$A$2:$B$3416,2,FALSE)</f>
        <v>广东</v>
      </c>
      <c r="M2461" t="str">
        <f>VLOOKUP(E2461,Region!$A$2:$B$3416,2,FALSE)</f>
        <v>惠州</v>
      </c>
      <c r="N2461" t="str">
        <f>VLOOKUP(F2461,Region!$A$2:$B$3416,2,FALSE)</f>
        <v>惠城区</v>
      </c>
    </row>
    <row r="2462" spans="1:14" x14ac:dyDescent="0.2">
      <c r="A2462" s="1">
        <v>229241</v>
      </c>
      <c r="B2462" s="1">
        <v>231759</v>
      </c>
      <c r="C2462" s="3">
        <v>1</v>
      </c>
      <c r="D2462" s="3">
        <v>26</v>
      </c>
      <c r="E2462" s="3">
        <v>322</v>
      </c>
      <c r="F2462" s="3">
        <v>2723</v>
      </c>
      <c r="G2462" s="1">
        <v>97.1</v>
      </c>
      <c r="H2462" s="2" t="s">
        <v>1508</v>
      </c>
      <c r="I2462" s="1" t="s">
        <v>13</v>
      </c>
      <c r="J2462">
        <f t="shared" si="38"/>
        <v>0</v>
      </c>
      <c r="K2462" t="str">
        <f>VLOOKUP(C2462,Region!$A$2:$B$3416,2,FALSE)</f>
        <v>中国</v>
      </c>
      <c r="L2462" t="str">
        <f>VLOOKUP(D2462,Region!$A$2:$B$3416,2,FALSE)</f>
        <v>四川</v>
      </c>
      <c r="M2462" t="str">
        <f>VLOOKUP(E2462,Region!$A$2:$B$3416,2,FALSE)</f>
        <v>成都</v>
      </c>
      <c r="N2462" t="str">
        <f>VLOOKUP(F2462,Region!$A$2:$B$3416,2,FALSE)</f>
        <v>锦江区</v>
      </c>
    </row>
    <row r="2463" spans="1:14" x14ac:dyDescent="0.2">
      <c r="A2463" s="1">
        <v>229242</v>
      </c>
      <c r="B2463" s="1">
        <v>231760</v>
      </c>
      <c r="C2463" s="3">
        <v>1</v>
      </c>
      <c r="D2463" s="3">
        <v>6</v>
      </c>
      <c r="E2463" s="3">
        <v>77</v>
      </c>
      <c r="F2463" s="3">
        <v>707</v>
      </c>
      <c r="G2463" s="1">
        <v>162.75</v>
      </c>
      <c r="H2463" s="2" t="s">
        <v>1507</v>
      </c>
      <c r="I2463" s="1" t="s">
        <v>14</v>
      </c>
      <c r="J2463">
        <f t="shared" si="38"/>
        <v>0</v>
      </c>
      <c r="K2463" t="str">
        <f>VLOOKUP(C2463,Region!$A$2:$B$3416,2,FALSE)</f>
        <v>中国</v>
      </c>
      <c r="L2463" t="str">
        <f>VLOOKUP(D2463,Region!$A$2:$B$3416,2,FALSE)</f>
        <v>广东</v>
      </c>
      <c r="M2463" t="str">
        <f>VLOOKUP(E2463,Region!$A$2:$B$3416,2,FALSE)</f>
        <v>深圳</v>
      </c>
      <c r="N2463" t="str">
        <f>VLOOKUP(F2463,Region!$A$2:$B$3416,2,FALSE)</f>
        <v>南山区</v>
      </c>
    </row>
    <row r="2464" spans="1:14" x14ac:dyDescent="0.2">
      <c r="A2464" s="1">
        <v>229243</v>
      </c>
      <c r="B2464" s="1">
        <v>231761</v>
      </c>
      <c r="C2464" s="3">
        <v>1</v>
      </c>
      <c r="D2464" s="3">
        <v>6</v>
      </c>
      <c r="E2464" s="3">
        <v>90</v>
      </c>
      <c r="F2464" s="3">
        <v>809</v>
      </c>
      <c r="G2464" s="1">
        <v>198.5</v>
      </c>
      <c r="H2464" s="2" t="s">
        <v>1506</v>
      </c>
      <c r="I2464" s="1" t="s">
        <v>14</v>
      </c>
      <c r="J2464">
        <f t="shared" si="38"/>
        <v>0</v>
      </c>
      <c r="K2464" t="str">
        <f>VLOOKUP(C2464,Region!$A$2:$B$3416,2,FALSE)</f>
        <v>中国</v>
      </c>
      <c r="L2464" t="str">
        <f>VLOOKUP(D2464,Region!$A$2:$B$3416,2,FALSE)</f>
        <v>广东</v>
      </c>
      <c r="M2464" t="str">
        <f>VLOOKUP(E2464,Region!$A$2:$B$3416,2,FALSE)</f>
        <v>韶关</v>
      </c>
      <c r="N2464" t="str">
        <f>VLOOKUP(F2464,Region!$A$2:$B$3416,2,FALSE)</f>
        <v>浈江区</v>
      </c>
    </row>
    <row r="2465" spans="1:14" x14ac:dyDescent="0.2">
      <c r="A2465" s="1">
        <v>229244</v>
      </c>
      <c r="B2465" s="1">
        <v>231762</v>
      </c>
      <c r="C2465" s="3">
        <v>1</v>
      </c>
      <c r="D2465" s="3">
        <v>6</v>
      </c>
      <c r="E2465" s="3">
        <v>76</v>
      </c>
      <c r="F2465" s="3">
        <v>693</v>
      </c>
      <c r="G2465" s="1">
        <v>253.3</v>
      </c>
      <c r="H2465" s="2" t="s">
        <v>1590</v>
      </c>
      <c r="I2465" s="1" t="s">
        <v>14</v>
      </c>
      <c r="J2465">
        <f t="shared" si="38"/>
        <v>0</v>
      </c>
      <c r="K2465" t="str">
        <f>VLOOKUP(C2465,Region!$A$2:$B$3416,2,FALSE)</f>
        <v>中国</v>
      </c>
      <c r="L2465" t="str">
        <f>VLOOKUP(D2465,Region!$A$2:$B$3416,2,FALSE)</f>
        <v>广东</v>
      </c>
      <c r="M2465" t="str">
        <f>VLOOKUP(E2465,Region!$A$2:$B$3416,2,FALSE)</f>
        <v>广州</v>
      </c>
      <c r="N2465" t="str">
        <f>VLOOKUP(F2465,Region!$A$2:$B$3416,2,FALSE)</f>
        <v>天河区</v>
      </c>
    </row>
    <row r="2466" spans="1:14" x14ac:dyDescent="0.2">
      <c r="A2466" s="1">
        <v>229245</v>
      </c>
      <c r="B2466" s="1">
        <v>231763</v>
      </c>
      <c r="C2466" s="3">
        <v>1</v>
      </c>
      <c r="D2466" s="3">
        <v>11</v>
      </c>
      <c r="E2466" s="3">
        <v>160</v>
      </c>
      <c r="F2466" s="3">
        <v>1356</v>
      </c>
      <c r="G2466" s="1">
        <v>126.6</v>
      </c>
      <c r="H2466" s="2" t="s">
        <v>1505</v>
      </c>
      <c r="I2466" s="1" t="s">
        <v>14</v>
      </c>
      <c r="J2466">
        <f t="shared" si="38"/>
        <v>0</v>
      </c>
      <c r="K2466" t="str">
        <f>VLOOKUP(C2466,Region!$A$2:$B$3416,2,FALSE)</f>
        <v>中国</v>
      </c>
      <c r="L2466" t="str">
        <f>VLOOKUP(D2466,Region!$A$2:$B$3416,2,FALSE)</f>
        <v>河南</v>
      </c>
      <c r="M2466" t="str">
        <f>VLOOKUP(E2466,Region!$A$2:$B$3416,2,FALSE)</f>
        <v>新乡</v>
      </c>
      <c r="N2466" t="str">
        <f>VLOOKUP(F2466,Region!$A$2:$B$3416,2,FALSE)</f>
        <v>卫滨区</v>
      </c>
    </row>
    <row r="2467" spans="1:14" x14ac:dyDescent="0.2">
      <c r="A2467" s="1">
        <v>229246</v>
      </c>
      <c r="B2467" s="1">
        <v>231764</v>
      </c>
      <c r="C2467" s="3">
        <v>1</v>
      </c>
      <c r="D2467" s="3">
        <v>14</v>
      </c>
      <c r="E2467" s="3">
        <v>205</v>
      </c>
      <c r="F2467" s="3">
        <v>1722</v>
      </c>
      <c r="G2467" s="1">
        <v>152.25</v>
      </c>
      <c r="H2467" s="2" t="s">
        <v>1503</v>
      </c>
      <c r="I2467" s="1" t="s">
        <v>14</v>
      </c>
      <c r="J2467">
        <f t="shared" si="38"/>
        <v>1</v>
      </c>
      <c r="K2467" t="str">
        <f>VLOOKUP(C2467,Region!$A$2:$B$3416,2,FALSE)</f>
        <v>中国</v>
      </c>
      <c r="L2467" t="str">
        <f>VLOOKUP(D2467,Region!$A$2:$B$3416,2,FALSE)</f>
        <v>湖南</v>
      </c>
      <c r="M2467" t="str">
        <f>VLOOKUP(E2467,Region!$A$2:$B$3416,2,FALSE)</f>
        <v>湘潭</v>
      </c>
      <c r="N2467" t="str">
        <f>VLOOKUP(F2467,Region!$A$2:$B$3416,2,FALSE)</f>
        <v>岳塘区</v>
      </c>
    </row>
    <row r="2468" spans="1:14" x14ac:dyDescent="0.2">
      <c r="A2468" s="1">
        <v>229247</v>
      </c>
      <c r="B2468" s="1">
        <v>231765</v>
      </c>
      <c r="C2468" s="3">
        <v>1</v>
      </c>
      <c r="D2468" s="3">
        <v>6</v>
      </c>
      <c r="E2468" s="3">
        <v>76</v>
      </c>
      <c r="F2468" s="3">
        <v>693</v>
      </c>
      <c r="G2468" s="1">
        <v>63.75</v>
      </c>
      <c r="H2468" s="2" t="s">
        <v>1502</v>
      </c>
      <c r="I2468" s="1" t="s">
        <v>11</v>
      </c>
      <c r="J2468">
        <f t="shared" si="38"/>
        <v>1</v>
      </c>
      <c r="K2468" t="str">
        <f>VLOOKUP(C2468,Region!$A$2:$B$3416,2,FALSE)</f>
        <v>中国</v>
      </c>
      <c r="L2468" t="str">
        <f>VLOOKUP(D2468,Region!$A$2:$B$3416,2,FALSE)</f>
        <v>广东</v>
      </c>
      <c r="M2468" t="str">
        <f>VLOOKUP(E2468,Region!$A$2:$B$3416,2,FALSE)</f>
        <v>广州</v>
      </c>
      <c r="N2468" t="str">
        <f>VLOOKUP(F2468,Region!$A$2:$B$3416,2,FALSE)</f>
        <v>天河区</v>
      </c>
    </row>
    <row r="2469" spans="1:14" x14ac:dyDescent="0.2">
      <c r="A2469" s="1">
        <v>229248</v>
      </c>
      <c r="B2469" s="1">
        <v>231766</v>
      </c>
      <c r="C2469" s="3">
        <v>1</v>
      </c>
      <c r="D2469" s="3">
        <v>6</v>
      </c>
      <c r="E2469" s="3">
        <v>96</v>
      </c>
      <c r="F2469" s="3">
        <v>850</v>
      </c>
      <c r="G2469" s="1">
        <v>70.599999999999994</v>
      </c>
      <c r="H2469" s="2" t="s">
        <v>1591</v>
      </c>
      <c r="I2469" s="1" t="s">
        <v>14</v>
      </c>
      <c r="J2469">
        <f t="shared" si="38"/>
        <v>0</v>
      </c>
      <c r="K2469" t="str">
        <f>VLOOKUP(C2469,Region!$A$2:$B$3416,2,FALSE)</f>
        <v>中国</v>
      </c>
      <c r="L2469" t="str">
        <f>VLOOKUP(D2469,Region!$A$2:$B$3416,2,FALSE)</f>
        <v>广东</v>
      </c>
      <c r="M2469" t="str">
        <f>VLOOKUP(E2469,Region!$A$2:$B$3416,2,FALSE)</f>
        <v>珠海</v>
      </c>
      <c r="N2469" t="str">
        <f>VLOOKUP(F2469,Region!$A$2:$B$3416,2,FALSE)</f>
        <v>香洲区</v>
      </c>
    </row>
    <row r="2470" spans="1:14" x14ac:dyDescent="0.2">
      <c r="A2470" s="1">
        <v>229249</v>
      </c>
      <c r="B2470" s="1">
        <v>231767</v>
      </c>
      <c r="C2470" s="3">
        <v>1</v>
      </c>
      <c r="D2470" s="3">
        <v>6</v>
      </c>
      <c r="E2470" s="3">
        <v>84</v>
      </c>
      <c r="F2470" s="3">
        <v>770</v>
      </c>
      <c r="G2470" s="1">
        <v>164.55</v>
      </c>
      <c r="H2470" s="2" t="s">
        <v>1501</v>
      </c>
      <c r="I2470" s="1" t="s">
        <v>22</v>
      </c>
      <c r="J2470">
        <f t="shared" si="38"/>
        <v>1</v>
      </c>
      <c r="K2470" t="str">
        <f>VLOOKUP(C2470,Region!$A$2:$B$3416,2,FALSE)</f>
        <v>中国</v>
      </c>
      <c r="L2470" t="str">
        <f>VLOOKUP(D2470,Region!$A$2:$B$3416,2,FALSE)</f>
        <v>广东</v>
      </c>
      <c r="M2470" t="str">
        <f>VLOOKUP(E2470,Region!$A$2:$B$3416,2,FALSE)</f>
        <v>揭阳</v>
      </c>
      <c r="N2470" t="str">
        <f>VLOOKUP(F2470,Region!$A$2:$B$3416,2,FALSE)</f>
        <v>榕城区</v>
      </c>
    </row>
    <row r="2471" spans="1:14" x14ac:dyDescent="0.2">
      <c r="A2471" s="1">
        <v>229250</v>
      </c>
      <c r="B2471" s="1">
        <v>231768</v>
      </c>
      <c r="C2471" s="3">
        <v>1</v>
      </c>
      <c r="D2471" s="3">
        <v>26</v>
      </c>
      <c r="E2471" s="3">
        <v>334</v>
      </c>
      <c r="F2471" s="3">
        <v>2860</v>
      </c>
      <c r="G2471" s="1">
        <v>102.1</v>
      </c>
      <c r="H2471" s="2" t="s">
        <v>1500</v>
      </c>
      <c r="I2471" s="1" t="s">
        <v>22</v>
      </c>
      <c r="J2471">
        <f t="shared" si="38"/>
        <v>1</v>
      </c>
      <c r="K2471" t="str">
        <f>VLOOKUP(C2471,Region!$A$2:$B$3416,2,FALSE)</f>
        <v>中国</v>
      </c>
      <c r="L2471" t="str">
        <f>VLOOKUP(D2471,Region!$A$2:$B$3416,2,FALSE)</f>
        <v>四川</v>
      </c>
      <c r="M2471" t="str">
        <f>VLOOKUP(E2471,Region!$A$2:$B$3416,2,FALSE)</f>
        <v>南充</v>
      </c>
      <c r="N2471" t="str">
        <f>VLOOKUP(F2471,Region!$A$2:$B$3416,2,FALSE)</f>
        <v>嘉陵区</v>
      </c>
    </row>
    <row r="2472" spans="1:14" x14ac:dyDescent="0.2">
      <c r="A2472" s="1">
        <v>229251</v>
      </c>
      <c r="B2472" s="1">
        <v>231769</v>
      </c>
      <c r="C2472" s="3">
        <v>1</v>
      </c>
      <c r="D2472" s="3">
        <v>6</v>
      </c>
      <c r="E2472" s="3">
        <v>96</v>
      </c>
      <c r="F2472" s="3">
        <v>850</v>
      </c>
      <c r="G2472" s="1">
        <v>92.1</v>
      </c>
      <c r="H2472" s="2" t="s">
        <v>1591</v>
      </c>
      <c r="I2472" s="1" t="s">
        <v>13</v>
      </c>
      <c r="J2472">
        <f t="shared" si="38"/>
        <v>0</v>
      </c>
      <c r="K2472" t="str">
        <f>VLOOKUP(C2472,Region!$A$2:$B$3416,2,FALSE)</f>
        <v>中国</v>
      </c>
      <c r="L2472" t="str">
        <f>VLOOKUP(D2472,Region!$A$2:$B$3416,2,FALSE)</f>
        <v>广东</v>
      </c>
      <c r="M2472" t="str">
        <f>VLOOKUP(E2472,Region!$A$2:$B$3416,2,FALSE)</f>
        <v>珠海</v>
      </c>
      <c r="N2472" t="str">
        <f>VLOOKUP(F2472,Region!$A$2:$B$3416,2,FALSE)</f>
        <v>香洲区</v>
      </c>
    </row>
    <row r="2473" spans="1:14" x14ac:dyDescent="0.2">
      <c r="A2473" s="1">
        <v>229252</v>
      </c>
      <c r="B2473" s="1">
        <v>231770</v>
      </c>
      <c r="C2473" s="3">
        <v>1</v>
      </c>
      <c r="D2473" s="3">
        <v>3</v>
      </c>
      <c r="E2473" s="3">
        <v>49</v>
      </c>
      <c r="F2473" s="3">
        <v>487</v>
      </c>
      <c r="G2473" s="1">
        <v>91.05</v>
      </c>
      <c r="H2473" s="2" t="s">
        <v>1499</v>
      </c>
      <c r="I2473" s="1" t="s">
        <v>13</v>
      </c>
      <c r="J2473">
        <f t="shared" si="38"/>
        <v>1</v>
      </c>
      <c r="K2473" t="str">
        <f>VLOOKUP(C2473,Region!$A$2:$B$3416,2,FALSE)</f>
        <v>中国</v>
      </c>
      <c r="L2473" t="str">
        <f>VLOOKUP(D2473,Region!$A$2:$B$3416,2,FALSE)</f>
        <v>安徽</v>
      </c>
      <c r="M2473" t="str">
        <f>VLOOKUP(E2473,Region!$A$2:$B$3416,2,FALSE)</f>
        <v>芜湖</v>
      </c>
      <c r="N2473" t="str">
        <f>VLOOKUP(F2473,Region!$A$2:$B$3416,2,FALSE)</f>
        <v>繁昌县</v>
      </c>
    </row>
    <row r="2474" spans="1:14" x14ac:dyDescent="0.2">
      <c r="A2474" s="1">
        <v>229253</v>
      </c>
      <c r="B2474" s="1">
        <v>231771</v>
      </c>
      <c r="C2474" s="3">
        <v>1</v>
      </c>
      <c r="D2474" s="3">
        <v>6</v>
      </c>
      <c r="E2474" s="3">
        <v>76</v>
      </c>
      <c r="F2474" s="3">
        <v>697</v>
      </c>
      <c r="G2474" s="1">
        <v>96.05</v>
      </c>
      <c r="H2474" s="2" t="s">
        <v>1498</v>
      </c>
      <c r="I2474" s="1" t="s">
        <v>13</v>
      </c>
      <c r="J2474">
        <f t="shared" si="38"/>
        <v>1</v>
      </c>
      <c r="K2474" t="str">
        <f>VLOOKUP(C2474,Region!$A$2:$B$3416,2,FALSE)</f>
        <v>中国</v>
      </c>
      <c r="L2474" t="str">
        <f>VLOOKUP(D2474,Region!$A$2:$B$3416,2,FALSE)</f>
        <v>广东</v>
      </c>
      <c r="M2474" t="str">
        <f>VLOOKUP(E2474,Region!$A$2:$B$3416,2,FALSE)</f>
        <v>广州</v>
      </c>
      <c r="N2474" t="str">
        <f>VLOOKUP(F2474,Region!$A$2:$B$3416,2,FALSE)</f>
        <v>荔湾区</v>
      </c>
    </row>
    <row r="2475" spans="1:14" x14ac:dyDescent="0.2">
      <c r="A2475" s="1">
        <v>229254</v>
      </c>
      <c r="B2475" s="1">
        <v>231772</v>
      </c>
      <c r="C2475" s="3">
        <v>1</v>
      </c>
      <c r="D2475" s="3">
        <v>26</v>
      </c>
      <c r="E2475" s="3">
        <v>341</v>
      </c>
      <c r="F2475" s="3">
        <v>2900</v>
      </c>
      <c r="G2475" s="1">
        <v>91.05</v>
      </c>
      <c r="H2475" s="2" t="s">
        <v>1497</v>
      </c>
      <c r="I2475" s="1" t="s">
        <v>10</v>
      </c>
      <c r="J2475">
        <f t="shared" si="38"/>
        <v>1</v>
      </c>
      <c r="K2475" t="str">
        <f>VLOOKUP(C2475,Region!$A$2:$B$3416,2,FALSE)</f>
        <v>中国</v>
      </c>
      <c r="L2475" t="str">
        <f>VLOOKUP(D2475,Region!$A$2:$B$3416,2,FALSE)</f>
        <v>四川</v>
      </c>
      <c r="M2475" t="str">
        <f>VLOOKUP(E2475,Region!$A$2:$B$3416,2,FALSE)</f>
        <v>自贡</v>
      </c>
      <c r="N2475" t="str">
        <f>VLOOKUP(F2475,Region!$A$2:$B$3416,2,FALSE)</f>
        <v>自流井区</v>
      </c>
    </row>
    <row r="2476" spans="1:14" x14ac:dyDescent="0.2">
      <c r="A2476" s="1">
        <v>229255</v>
      </c>
      <c r="B2476" s="1">
        <v>231773</v>
      </c>
      <c r="C2476" s="3">
        <v>1</v>
      </c>
      <c r="D2476" s="3">
        <v>26</v>
      </c>
      <c r="E2476" s="3">
        <v>322</v>
      </c>
      <c r="F2476" s="3">
        <v>2748</v>
      </c>
      <c r="G2476" s="1">
        <v>127.55</v>
      </c>
      <c r="H2476" s="2" t="s">
        <v>1496</v>
      </c>
      <c r="I2476" s="1" t="s">
        <v>10</v>
      </c>
      <c r="J2476">
        <f t="shared" si="38"/>
        <v>1</v>
      </c>
      <c r="K2476" t="str">
        <f>VLOOKUP(C2476,Region!$A$2:$B$3416,2,FALSE)</f>
        <v>中国</v>
      </c>
      <c r="L2476" t="str">
        <f>VLOOKUP(D2476,Region!$A$2:$B$3416,2,FALSE)</f>
        <v>四川</v>
      </c>
      <c r="M2476" t="str">
        <f>VLOOKUP(E2476,Region!$A$2:$B$3416,2,FALSE)</f>
        <v>成都</v>
      </c>
      <c r="N2476" t="str">
        <f>VLOOKUP(F2476,Region!$A$2:$B$3416,2,FALSE)</f>
        <v>双流县</v>
      </c>
    </row>
    <row r="2477" spans="1:14" x14ac:dyDescent="0.2">
      <c r="A2477" s="1">
        <v>229256</v>
      </c>
      <c r="B2477" s="1">
        <v>231774</v>
      </c>
      <c r="C2477" s="3">
        <v>1</v>
      </c>
      <c r="D2477" s="3">
        <v>6</v>
      </c>
      <c r="E2477" s="3">
        <v>88</v>
      </c>
      <c r="F2477" s="3">
        <v>801</v>
      </c>
      <c r="G2477" s="1">
        <v>162.55000000000001</v>
      </c>
      <c r="H2477" s="2" t="s">
        <v>1494</v>
      </c>
      <c r="I2477" s="1" t="s">
        <v>14</v>
      </c>
      <c r="J2477">
        <f t="shared" si="38"/>
        <v>1</v>
      </c>
      <c r="K2477" t="str">
        <f>VLOOKUP(C2477,Region!$A$2:$B$3416,2,FALSE)</f>
        <v>中国</v>
      </c>
      <c r="L2477" t="str">
        <f>VLOOKUP(D2477,Region!$A$2:$B$3416,2,FALSE)</f>
        <v>广东</v>
      </c>
      <c r="M2477" t="str">
        <f>VLOOKUP(E2477,Region!$A$2:$B$3416,2,FALSE)</f>
        <v>汕头</v>
      </c>
      <c r="N2477" t="str">
        <f>VLOOKUP(F2477,Region!$A$2:$B$3416,2,FALSE)</f>
        <v>金平区</v>
      </c>
    </row>
    <row r="2478" spans="1:14" x14ac:dyDescent="0.2">
      <c r="A2478" s="1">
        <v>229257</v>
      </c>
      <c r="B2478" s="1">
        <v>231775</v>
      </c>
      <c r="C2478" s="3">
        <v>1</v>
      </c>
      <c r="D2478" s="3">
        <v>31</v>
      </c>
      <c r="E2478" s="3">
        <v>391</v>
      </c>
      <c r="F2478" s="3">
        <v>3308</v>
      </c>
      <c r="G2478" s="1">
        <v>90</v>
      </c>
      <c r="H2478" s="2" t="s">
        <v>1591</v>
      </c>
      <c r="I2478" s="1" t="s">
        <v>13</v>
      </c>
      <c r="J2478">
        <f t="shared" si="38"/>
        <v>0</v>
      </c>
      <c r="K2478" t="str">
        <f>VLOOKUP(C2478,Region!$A$2:$B$3416,2,FALSE)</f>
        <v>中国</v>
      </c>
      <c r="L2478" t="str">
        <f>VLOOKUP(D2478,Region!$A$2:$B$3416,2,FALSE)</f>
        <v>浙江</v>
      </c>
      <c r="M2478" t="str">
        <f>VLOOKUP(E2478,Region!$A$2:$B$3416,2,FALSE)</f>
        <v>温州</v>
      </c>
      <c r="N2478" t="str">
        <f>VLOOKUP(F2478,Region!$A$2:$B$3416,2,FALSE)</f>
        <v>瑞安市</v>
      </c>
    </row>
    <row r="2479" spans="1:14" x14ac:dyDescent="0.2">
      <c r="A2479" s="1">
        <v>229258</v>
      </c>
      <c r="B2479" s="1">
        <v>231776</v>
      </c>
      <c r="C2479" s="3">
        <v>1</v>
      </c>
      <c r="D2479" s="3">
        <v>6</v>
      </c>
      <c r="E2479" s="3">
        <v>84</v>
      </c>
      <c r="F2479" s="3">
        <v>773</v>
      </c>
      <c r="G2479" s="1">
        <v>110</v>
      </c>
      <c r="H2479" s="2" t="s">
        <v>1495</v>
      </c>
      <c r="I2479" s="1" t="s">
        <v>14</v>
      </c>
      <c r="J2479">
        <f t="shared" si="38"/>
        <v>1</v>
      </c>
      <c r="K2479" t="str">
        <f>VLOOKUP(C2479,Region!$A$2:$B$3416,2,FALSE)</f>
        <v>中国</v>
      </c>
      <c r="L2479" t="str">
        <f>VLOOKUP(D2479,Region!$A$2:$B$3416,2,FALSE)</f>
        <v>广东</v>
      </c>
      <c r="M2479" t="str">
        <f>VLOOKUP(E2479,Region!$A$2:$B$3416,2,FALSE)</f>
        <v>揭阳</v>
      </c>
      <c r="N2479" t="str">
        <f>VLOOKUP(F2479,Region!$A$2:$B$3416,2,FALSE)</f>
        <v>揭西县</v>
      </c>
    </row>
    <row r="2480" spans="1:14" x14ac:dyDescent="0.2">
      <c r="A2480" s="1">
        <v>229259</v>
      </c>
      <c r="B2480" s="1">
        <v>231777</v>
      </c>
      <c r="C2480" s="3">
        <v>1</v>
      </c>
      <c r="D2480" s="3">
        <v>6</v>
      </c>
      <c r="E2480" s="3">
        <v>76</v>
      </c>
      <c r="F2480" s="3">
        <v>697</v>
      </c>
      <c r="G2480" s="1">
        <v>86.1</v>
      </c>
      <c r="H2480" s="2" t="s">
        <v>1494</v>
      </c>
      <c r="I2480" s="1" t="s">
        <v>11</v>
      </c>
      <c r="J2480">
        <f t="shared" si="38"/>
        <v>1</v>
      </c>
      <c r="K2480" t="str">
        <f>VLOOKUP(C2480,Region!$A$2:$B$3416,2,FALSE)</f>
        <v>中国</v>
      </c>
      <c r="L2480" t="str">
        <f>VLOOKUP(D2480,Region!$A$2:$B$3416,2,FALSE)</f>
        <v>广东</v>
      </c>
      <c r="M2480" t="str">
        <f>VLOOKUP(E2480,Region!$A$2:$B$3416,2,FALSE)</f>
        <v>广州</v>
      </c>
      <c r="N2480" t="str">
        <f>VLOOKUP(F2480,Region!$A$2:$B$3416,2,FALSE)</f>
        <v>荔湾区</v>
      </c>
    </row>
    <row r="2481" spans="1:14" x14ac:dyDescent="0.2">
      <c r="A2481" s="1">
        <v>229260</v>
      </c>
      <c r="B2481" s="1">
        <v>231778</v>
      </c>
      <c r="C2481" s="3">
        <v>1</v>
      </c>
      <c r="D2481" s="3">
        <v>6</v>
      </c>
      <c r="E2481" s="3">
        <v>93</v>
      </c>
      <c r="F2481" s="3">
        <v>828</v>
      </c>
      <c r="G2481" s="1">
        <v>71.099999999999994</v>
      </c>
      <c r="H2481" s="2" t="s">
        <v>1493</v>
      </c>
      <c r="I2481" s="1" t="s">
        <v>13</v>
      </c>
      <c r="J2481">
        <f t="shared" si="38"/>
        <v>1</v>
      </c>
      <c r="K2481" t="str">
        <f>VLOOKUP(C2481,Region!$A$2:$B$3416,2,FALSE)</f>
        <v>中国</v>
      </c>
      <c r="L2481" t="str">
        <f>VLOOKUP(D2481,Region!$A$2:$B$3416,2,FALSE)</f>
        <v>广东</v>
      </c>
      <c r="M2481" t="str">
        <f>VLOOKUP(E2481,Region!$A$2:$B$3416,2,FALSE)</f>
        <v>湛江</v>
      </c>
      <c r="N2481" t="str">
        <f>VLOOKUP(F2481,Region!$A$2:$B$3416,2,FALSE)</f>
        <v>赤坎区</v>
      </c>
    </row>
    <row r="2482" spans="1:14" x14ac:dyDescent="0.2">
      <c r="A2482" s="1">
        <v>229261</v>
      </c>
      <c r="B2482" s="1">
        <v>231779</v>
      </c>
      <c r="C2482" s="3">
        <v>1</v>
      </c>
      <c r="D2482" s="3">
        <v>14</v>
      </c>
      <c r="E2482" s="3">
        <v>197</v>
      </c>
      <c r="F2482" s="3">
        <v>1648</v>
      </c>
      <c r="G2482" s="1">
        <v>92.1</v>
      </c>
      <c r="H2482" s="2" t="s">
        <v>1492</v>
      </c>
      <c r="I2482" s="1" t="s">
        <v>13</v>
      </c>
      <c r="J2482">
        <f t="shared" si="38"/>
        <v>1</v>
      </c>
      <c r="K2482" t="str">
        <f>VLOOKUP(C2482,Region!$A$2:$B$3416,2,FALSE)</f>
        <v>中国</v>
      </c>
      <c r="L2482" t="str">
        <f>VLOOKUP(D2482,Region!$A$2:$B$3416,2,FALSE)</f>
        <v>湖南</v>
      </c>
      <c r="M2482" t="str">
        <f>VLOOKUP(E2482,Region!$A$2:$B$3416,2,FALSE)</f>
        <v>长沙</v>
      </c>
      <c r="N2482" t="str">
        <f>VLOOKUP(F2482,Region!$A$2:$B$3416,2,FALSE)</f>
        <v>芙蓉区</v>
      </c>
    </row>
    <row r="2483" spans="1:14" x14ac:dyDescent="0.2">
      <c r="A2483" s="1">
        <v>229262</v>
      </c>
      <c r="B2483" s="1">
        <v>231780</v>
      </c>
      <c r="C2483" s="3">
        <v>1</v>
      </c>
      <c r="D2483" s="3">
        <v>6</v>
      </c>
      <c r="E2483" s="3">
        <v>80</v>
      </c>
      <c r="F2483" s="3">
        <v>747</v>
      </c>
      <c r="G2483" s="1">
        <v>65.849999999999994</v>
      </c>
      <c r="H2483" s="2" t="s">
        <v>1490</v>
      </c>
      <c r="I2483" s="1" t="s">
        <v>14</v>
      </c>
      <c r="J2483">
        <f t="shared" si="38"/>
        <v>1</v>
      </c>
      <c r="K2483" t="str">
        <f>VLOOKUP(C2483,Region!$A$2:$B$3416,2,FALSE)</f>
        <v>中国</v>
      </c>
      <c r="L2483" t="str">
        <f>VLOOKUP(D2483,Region!$A$2:$B$3416,2,FALSE)</f>
        <v>广东</v>
      </c>
      <c r="M2483" t="str">
        <f>VLOOKUP(E2483,Region!$A$2:$B$3416,2,FALSE)</f>
        <v>佛山</v>
      </c>
      <c r="N2483" t="str">
        <f>VLOOKUP(F2483,Region!$A$2:$B$3416,2,FALSE)</f>
        <v>南海区</v>
      </c>
    </row>
    <row r="2484" spans="1:14" x14ac:dyDescent="0.2">
      <c r="A2484" s="1">
        <v>229263</v>
      </c>
      <c r="B2484" s="1">
        <v>231781</v>
      </c>
      <c r="C2484" s="3">
        <v>1</v>
      </c>
      <c r="D2484" s="3">
        <v>30</v>
      </c>
      <c r="E2484" s="3">
        <v>376</v>
      </c>
      <c r="F2484" s="3">
        <v>3171</v>
      </c>
      <c r="G2484" s="1">
        <v>80.849999999999994</v>
      </c>
      <c r="H2484" s="2" t="s">
        <v>1491</v>
      </c>
      <c r="I2484" s="1" t="s">
        <v>22</v>
      </c>
      <c r="J2484">
        <f t="shared" si="38"/>
        <v>1</v>
      </c>
      <c r="K2484" t="str">
        <f>VLOOKUP(C2484,Region!$A$2:$B$3416,2,FALSE)</f>
        <v>中国</v>
      </c>
      <c r="L2484" t="str">
        <f>VLOOKUP(D2484,Region!$A$2:$B$3416,2,FALSE)</f>
        <v>云南</v>
      </c>
      <c r="M2484" t="str">
        <f>VLOOKUP(E2484,Region!$A$2:$B$3416,2,FALSE)</f>
        <v>红河</v>
      </c>
      <c r="N2484" t="str">
        <f>VLOOKUP(F2484,Region!$A$2:$B$3416,2,FALSE)</f>
        <v>开远市</v>
      </c>
    </row>
    <row r="2485" spans="1:14" x14ac:dyDescent="0.2">
      <c r="A2485" s="1">
        <v>229264</v>
      </c>
      <c r="B2485" s="1">
        <v>231782</v>
      </c>
      <c r="C2485" s="3">
        <v>1</v>
      </c>
      <c r="D2485" s="3">
        <v>13</v>
      </c>
      <c r="E2485" s="3">
        <v>180</v>
      </c>
      <c r="F2485" s="3">
        <v>1546</v>
      </c>
      <c r="G2485" s="1">
        <v>130.69999999999999</v>
      </c>
      <c r="H2485" s="2" t="s">
        <v>1489</v>
      </c>
      <c r="I2485" s="1" t="s">
        <v>11</v>
      </c>
      <c r="J2485">
        <f t="shared" si="38"/>
        <v>1</v>
      </c>
      <c r="K2485" t="str">
        <f>VLOOKUP(C2485,Region!$A$2:$B$3416,2,FALSE)</f>
        <v>中国</v>
      </c>
      <c r="L2485" t="str">
        <f>VLOOKUP(D2485,Region!$A$2:$B$3416,2,FALSE)</f>
        <v>湖北</v>
      </c>
      <c r="M2485" t="str">
        <f>VLOOKUP(E2485,Region!$A$2:$B$3416,2,FALSE)</f>
        <v>武汉</v>
      </c>
      <c r="N2485" t="str">
        <f>VLOOKUP(F2485,Region!$A$2:$B$3416,2,FALSE)</f>
        <v>江汉区</v>
      </c>
    </row>
    <row r="2486" spans="1:14" x14ac:dyDescent="0.2">
      <c r="A2486" s="1">
        <v>229265</v>
      </c>
      <c r="B2486" s="1">
        <v>231783</v>
      </c>
      <c r="C2486" s="3">
        <v>1</v>
      </c>
      <c r="D2486" s="3">
        <v>4</v>
      </c>
      <c r="E2486" s="3">
        <v>61</v>
      </c>
      <c r="F2486" s="3">
        <v>597</v>
      </c>
      <c r="G2486" s="1">
        <v>30.15</v>
      </c>
      <c r="H2486" s="2" t="s">
        <v>1488</v>
      </c>
      <c r="I2486" s="1" t="s">
        <v>11</v>
      </c>
      <c r="J2486">
        <f t="shared" si="38"/>
        <v>1</v>
      </c>
      <c r="K2486" t="str">
        <f>VLOOKUP(C2486,Region!$A$2:$B$3416,2,FALSE)</f>
        <v>中国</v>
      </c>
      <c r="L2486" t="str">
        <f>VLOOKUP(D2486,Region!$A$2:$B$3416,2,FALSE)</f>
        <v>福建</v>
      </c>
      <c r="M2486" t="str">
        <f>VLOOKUP(E2486,Region!$A$2:$B$3416,2,FALSE)</f>
        <v>漳州</v>
      </c>
      <c r="N2486" t="str">
        <f>VLOOKUP(F2486,Region!$A$2:$B$3416,2,FALSE)</f>
        <v>漳浦县</v>
      </c>
    </row>
    <row r="2487" spans="1:14" x14ac:dyDescent="0.2">
      <c r="A2487" s="1">
        <v>229266</v>
      </c>
      <c r="B2487" s="1">
        <v>231784</v>
      </c>
      <c r="C2487" s="3">
        <v>1</v>
      </c>
      <c r="D2487" s="3">
        <v>14</v>
      </c>
      <c r="E2487" s="3">
        <v>197</v>
      </c>
      <c r="F2487" s="3">
        <v>1648</v>
      </c>
      <c r="G2487" s="1">
        <v>39.6</v>
      </c>
      <c r="H2487" s="2" t="s">
        <v>1487</v>
      </c>
      <c r="I2487" s="1" t="s">
        <v>11</v>
      </c>
      <c r="J2487">
        <f t="shared" si="38"/>
        <v>1</v>
      </c>
      <c r="K2487" t="str">
        <f>VLOOKUP(C2487,Region!$A$2:$B$3416,2,FALSE)</f>
        <v>中国</v>
      </c>
      <c r="L2487" t="str">
        <f>VLOOKUP(D2487,Region!$A$2:$B$3416,2,FALSE)</f>
        <v>湖南</v>
      </c>
      <c r="M2487" t="str">
        <f>VLOOKUP(E2487,Region!$A$2:$B$3416,2,FALSE)</f>
        <v>长沙</v>
      </c>
      <c r="N2487" t="str">
        <f>VLOOKUP(F2487,Region!$A$2:$B$3416,2,FALSE)</f>
        <v>芙蓉区</v>
      </c>
    </row>
    <row r="2488" spans="1:14" x14ac:dyDescent="0.2">
      <c r="A2488" s="1">
        <v>229267</v>
      </c>
      <c r="B2488" s="1">
        <v>231785</v>
      </c>
      <c r="C2488" s="3">
        <v>1</v>
      </c>
      <c r="D2488" s="3">
        <v>7</v>
      </c>
      <c r="E2488" s="3">
        <v>105</v>
      </c>
      <c r="F2488" s="3">
        <v>928</v>
      </c>
      <c r="G2488" s="1">
        <v>120.9</v>
      </c>
      <c r="H2488" s="2" t="s">
        <v>1486</v>
      </c>
      <c r="I2488" s="1" t="s">
        <v>14</v>
      </c>
      <c r="J2488">
        <f t="shared" si="38"/>
        <v>1</v>
      </c>
      <c r="K2488" t="str">
        <f>VLOOKUP(C2488,Region!$A$2:$B$3416,2,FALSE)</f>
        <v>中国</v>
      </c>
      <c r="L2488" t="str">
        <f>VLOOKUP(D2488,Region!$A$2:$B$3416,2,FALSE)</f>
        <v>广西</v>
      </c>
      <c r="M2488" t="str">
        <f>VLOOKUP(E2488,Region!$A$2:$B$3416,2,FALSE)</f>
        <v>贺州</v>
      </c>
      <c r="N2488" t="str">
        <f>VLOOKUP(F2488,Region!$A$2:$B$3416,2,FALSE)</f>
        <v>富川</v>
      </c>
    </row>
    <row r="2489" spans="1:14" x14ac:dyDescent="0.2">
      <c r="A2489" s="1">
        <v>229268</v>
      </c>
      <c r="B2489" s="1">
        <v>231786</v>
      </c>
      <c r="C2489" s="3">
        <v>1</v>
      </c>
      <c r="D2489" s="3">
        <v>11</v>
      </c>
      <c r="E2489" s="3">
        <v>161</v>
      </c>
      <c r="F2489" s="3">
        <v>1375</v>
      </c>
      <c r="G2489" s="1">
        <v>96.6</v>
      </c>
      <c r="H2489" s="2" t="s">
        <v>1485</v>
      </c>
      <c r="I2489" s="1" t="s">
        <v>13</v>
      </c>
      <c r="J2489">
        <f t="shared" si="38"/>
        <v>1</v>
      </c>
      <c r="K2489" t="str">
        <f>VLOOKUP(C2489,Region!$A$2:$B$3416,2,FALSE)</f>
        <v>中国</v>
      </c>
      <c r="L2489" t="str">
        <f>VLOOKUP(D2489,Region!$A$2:$B$3416,2,FALSE)</f>
        <v>河南</v>
      </c>
      <c r="M2489" t="str">
        <f>VLOOKUP(E2489,Region!$A$2:$B$3416,2,FALSE)</f>
        <v>信阳</v>
      </c>
      <c r="N2489" t="str">
        <f>VLOOKUP(F2489,Region!$A$2:$B$3416,2,FALSE)</f>
        <v>潢川县</v>
      </c>
    </row>
    <row r="2490" spans="1:14" x14ac:dyDescent="0.2">
      <c r="A2490" s="1">
        <v>229269</v>
      </c>
      <c r="B2490" s="1">
        <v>231787</v>
      </c>
      <c r="C2490" s="3">
        <v>1</v>
      </c>
      <c r="D2490" s="3">
        <v>6</v>
      </c>
      <c r="E2490" s="3">
        <v>76</v>
      </c>
      <c r="F2490" s="3">
        <v>701</v>
      </c>
      <c r="G2490" s="1">
        <v>35.4</v>
      </c>
      <c r="H2490" s="2" t="s">
        <v>1484</v>
      </c>
      <c r="I2490" s="1" t="s">
        <v>11</v>
      </c>
      <c r="J2490">
        <f t="shared" si="38"/>
        <v>1</v>
      </c>
      <c r="K2490" t="str">
        <f>VLOOKUP(C2490,Region!$A$2:$B$3416,2,FALSE)</f>
        <v>中国</v>
      </c>
      <c r="L2490" t="str">
        <f>VLOOKUP(D2490,Region!$A$2:$B$3416,2,FALSE)</f>
        <v>广东</v>
      </c>
      <c r="M2490" t="str">
        <f>VLOOKUP(E2490,Region!$A$2:$B$3416,2,FALSE)</f>
        <v>广州</v>
      </c>
      <c r="N2490" t="str">
        <f>VLOOKUP(F2490,Region!$A$2:$B$3416,2,FALSE)</f>
        <v>花都区</v>
      </c>
    </row>
    <row r="2491" spans="1:14" x14ac:dyDescent="0.2">
      <c r="A2491" s="1">
        <v>229270</v>
      </c>
      <c r="B2491" s="1">
        <v>231788</v>
      </c>
      <c r="C2491" s="3">
        <v>1</v>
      </c>
      <c r="D2491" s="3">
        <v>8</v>
      </c>
      <c r="E2491" s="3">
        <v>116</v>
      </c>
      <c r="F2491" s="3">
        <v>1012</v>
      </c>
      <c r="G2491" s="1">
        <v>103</v>
      </c>
      <c r="H2491" s="2" t="s">
        <v>1483</v>
      </c>
      <c r="I2491" s="1" t="s">
        <v>13</v>
      </c>
      <c r="J2491">
        <f t="shared" si="38"/>
        <v>1</v>
      </c>
      <c r="K2491" t="str">
        <f>VLOOKUP(C2491,Region!$A$2:$B$3416,2,FALSE)</f>
        <v>中国</v>
      </c>
      <c r="L2491" t="str">
        <f>VLOOKUP(D2491,Region!$A$2:$B$3416,2,FALSE)</f>
        <v>贵州</v>
      </c>
      <c r="M2491" t="str">
        <f>VLOOKUP(E2491,Region!$A$2:$B$3416,2,FALSE)</f>
        <v>黔南</v>
      </c>
      <c r="N2491" t="str">
        <f>VLOOKUP(F2491,Region!$A$2:$B$3416,2,FALSE)</f>
        <v>瓮安县</v>
      </c>
    </row>
    <row r="2492" spans="1:14" x14ac:dyDescent="0.2">
      <c r="A2492" s="1">
        <v>229271</v>
      </c>
      <c r="B2492" s="1">
        <v>231789</v>
      </c>
      <c r="C2492" s="3">
        <v>1</v>
      </c>
      <c r="D2492" s="3">
        <v>6</v>
      </c>
      <c r="E2492" s="3">
        <v>88</v>
      </c>
      <c r="F2492" s="3">
        <v>801</v>
      </c>
      <c r="G2492" s="1">
        <v>97.9</v>
      </c>
      <c r="H2492" s="2" t="s">
        <v>1482</v>
      </c>
      <c r="I2492" s="1" t="s">
        <v>14</v>
      </c>
      <c r="J2492">
        <f t="shared" si="38"/>
        <v>1</v>
      </c>
      <c r="K2492" t="str">
        <f>VLOOKUP(C2492,Region!$A$2:$B$3416,2,FALSE)</f>
        <v>中国</v>
      </c>
      <c r="L2492" t="str">
        <f>VLOOKUP(D2492,Region!$A$2:$B$3416,2,FALSE)</f>
        <v>广东</v>
      </c>
      <c r="M2492" t="str">
        <f>VLOOKUP(E2492,Region!$A$2:$B$3416,2,FALSE)</f>
        <v>汕头</v>
      </c>
      <c r="N2492" t="str">
        <f>VLOOKUP(F2492,Region!$A$2:$B$3416,2,FALSE)</f>
        <v>金平区</v>
      </c>
    </row>
    <row r="2493" spans="1:14" x14ac:dyDescent="0.2">
      <c r="A2493" s="1">
        <v>229272</v>
      </c>
      <c r="B2493" s="1">
        <v>231790</v>
      </c>
      <c r="C2493" s="3">
        <v>1</v>
      </c>
      <c r="D2493" s="3">
        <v>26</v>
      </c>
      <c r="E2493" s="3">
        <v>341</v>
      </c>
      <c r="F2493" s="3">
        <v>2900</v>
      </c>
      <c r="G2493" s="1">
        <v>53.25</v>
      </c>
      <c r="H2493" s="2" t="s">
        <v>1481</v>
      </c>
      <c r="I2493" s="1" t="s">
        <v>11</v>
      </c>
      <c r="J2493">
        <f t="shared" si="38"/>
        <v>1</v>
      </c>
      <c r="K2493" t="str">
        <f>VLOOKUP(C2493,Region!$A$2:$B$3416,2,FALSE)</f>
        <v>中国</v>
      </c>
      <c r="L2493" t="str">
        <f>VLOOKUP(D2493,Region!$A$2:$B$3416,2,FALSE)</f>
        <v>四川</v>
      </c>
      <c r="M2493" t="str">
        <f>VLOOKUP(E2493,Region!$A$2:$B$3416,2,FALSE)</f>
        <v>自贡</v>
      </c>
      <c r="N2493" t="str">
        <f>VLOOKUP(F2493,Region!$A$2:$B$3416,2,FALSE)</f>
        <v>自流井区</v>
      </c>
    </row>
    <row r="2494" spans="1:14" x14ac:dyDescent="0.2">
      <c r="A2494" s="1">
        <v>229273</v>
      </c>
      <c r="B2494" s="1">
        <v>231791</v>
      </c>
      <c r="C2494" s="3">
        <v>1</v>
      </c>
      <c r="D2494" s="3">
        <v>14</v>
      </c>
      <c r="E2494" s="3">
        <v>206</v>
      </c>
      <c r="F2494" s="3">
        <v>1727</v>
      </c>
      <c r="G2494" s="1">
        <v>147.75</v>
      </c>
      <c r="H2494" s="2" t="s">
        <v>1480</v>
      </c>
      <c r="I2494" s="1" t="s">
        <v>14</v>
      </c>
      <c r="J2494">
        <f t="shared" si="38"/>
        <v>1</v>
      </c>
      <c r="K2494" t="str">
        <f>VLOOKUP(C2494,Region!$A$2:$B$3416,2,FALSE)</f>
        <v>中国</v>
      </c>
      <c r="L2494" t="str">
        <f>VLOOKUP(D2494,Region!$A$2:$B$3416,2,FALSE)</f>
        <v>湖南</v>
      </c>
      <c r="M2494" t="str">
        <f>VLOOKUP(E2494,Region!$A$2:$B$3416,2,FALSE)</f>
        <v>湘西</v>
      </c>
      <c r="N2494" t="str">
        <f>VLOOKUP(F2494,Region!$A$2:$B$3416,2,FALSE)</f>
        <v>吉首市</v>
      </c>
    </row>
    <row r="2495" spans="1:14" x14ac:dyDescent="0.2">
      <c r="A2495" s="1">
        <v>229274</v>
      </c>
      <c r="B2495" s="1">
        <v>231792</v>
      </c>
      <c r="C2495" s="3">
        <v>1</v>
      </c>
      <c r="D2495" s="3">
        <v>6</v>
      </c>
      <c r="E2495" s="3">
        <v>79</v>
      </c>
      <c r="F2495" s="3">
        <v>717</v>
      </c>
      <c r="G2495" s="1">
        <v>163.5</v>
      </c>
      <c r="H2495" s="2" t="s">
        <v>1479</v>
      </c>
      <c r="I2495" s="1" t="s">
        <v>14</v>
      </c>
      <c r="J2495">
        <f t="shared" si="38"/>
        <v>1</v>
      </c>
      <c r="K2495" t="str">
        <f>VLOOKUP(C2495,Region!$A$2:$B$3416,2,FALSE)</f>
        <v>中国</v>
      </c>
      <c r="L2495" t="str">
        <f>VLOOKUP(D2495,Region!$A$2:$B$3416,2,FALSE)</f>
        <v>广东</v>
      </c>
      <c r="M2495" t="str">
        <f>VLOOKUP(E2495,Region!$A$2:$B$3416,2,FALSE)</f>
        <v>东莞</v>
      </c>
      <c r="N2495" t="str">
        <f>VLOOKUP(F2495,Region!$A$2:$B$3416,2,FALSE)</f>
        <v>莞城区</v>
      </c>
    </row>
    <row r="2496" spans="1:14" x14ac:dyDescent="0.2">
      <c r="A2496" s="1">
        <v>229275</v>
      </c>
      <c r="B2496" s="1">
        <v>231793</v>
      </c>
      <c r="C2496" s="3">
        <v>1</v>
      </c>
      <c r="D2496" s="3">
        <v>6</v>
      </c>
      <c r="E2496" s="3">
        <v>76</v>
      </c>
      <c r="F2496" s="3">
        <v>696</v>
      </c>
      <c r="G2496" s="1">
        <v>248.3</v>
      </c>
      <c r="H2496" s="2" t="s">
        <v>1477</v>
      </c>
      <c r="I2496" s="1" t="s">
        <v>14</v>
      </c>
      <c r="J2496">
        <f t="shared" si="38"/>
        <v>1</v>
      </c>
      <c r="K2496" t="str">
        <f>VLOOKUP(C2496,Region!$A$2:$B$3416,2,FALSE)</f>
        <v>中国</v>
      </c>
      <c r="L2496" t="str">
        <f>VLOOKUP(D2496,Region!$A$2:$B$3416,2,FALSE)</f>
        <v>广东</v>
      </c>
      <c r="M2496" t="str">
        <f>VLOOKUP(E2496,Region!$A$2:$B$3416,2,FALSE)</f>
        <v>广州</v>
      </c>
      <c r="N2496" t="str">
        <f>VLOOKUP(F2496,Region!$A$2:$B$3416,2,FALSE)</f>
        <v>海珠区</v>
      </c>
    </row>
    <row r="2497" spans="1:14" x14ac:dyDescent="0.2">
      <c r="A2497" s="1">
        <v>229276</v>
      </c>
      <c r="B2497" s="1">
        <v>231794</v>
      </c>
      <c r="C2497" s="3">
        <v>1</v>
      </c>
      <c r="D2497" s="3">
        <v>27</v>
      </c>
      <c r="E2497" s="3">
        <v>343</v>
      </c>
      <c r="F2497" s="3">
        <v>2912</v>
      </c>
      <c r="G2497" s="1">
        <v>81.599999999999994</v>
      </c>
      <c r="H2497" s="2" t="s">
        <v>1478</v>
      </c>
      <c r="I2497" s="1" t="s">
        <v>11</v>
      </c>
      <c r="J2497">
        <f t="shared" si="38"/>
        <v>1</v>
      </c>
      <c r="K2497" t="str">
        <f>VLOOKUP(C2497,Region!$A$2:$B$3416,2,FALSE)</f>
        <v>中国</v>
      </c>
      <c r="L2497" t="str">
        <f>VLOOKUP(D2497,Region!$A$2:$B$3416,2,FALSE)</f>
        <v>天津</v>
      </c>
      <c r="M2497" t="str">
        <f>VLOOKUP(E2497,Region!$A$2:$B$3416,2,FALSE)</f>
        <v>天津</v>
      </c>
      <c r="N2497" t="str">
        <f>VLOOKUP(F2497,Region!$A$2:$B$3416,2,FALSE)</f>
        <v>和平区</v>
      </c>
    </row>
    <row r="2498" spans="1:14" x14ac:dyDescent="0.2">
      <c r="A2498" s="1">
        <v>229277</v>
      </c>
      <c r="B2498" s="1">
        <v>231795</v>
      </c>
      <c r="C2498" s="3">
        <v>1</v>
      </c>
      <c r="D2498" s="3">
        <v>25</v>
      </c>
      <c r="E2498" s="3">
        <v>321</v>
      </c>
      <c r="F2498" s="3">
        <v>2707</v>
      </c>
      <c r="G2498" s="1">
        <v>147.25</v>
      </c>
      <c r="H2498" s="2" t="s">
        <v>1476</v>
      </c>
      <c r="I2498" s="1" t="s">
        <v>14</v>
      </c>
      <c r="J2498">
        <f t="shared" si="38"/>
        <v>1</v>
      </c>
      <c r="K2498" t="str">
        <f>VLOOKUP(C2498,Region!$A$2:$B$3416,2,FALSE)</f>
        <v>中国</v>
      </c>
      <c r="L2498" t="str">
        <f>VLOOKUP(D2498,Region!$A$2:$B$3416,2,FALSE)</f>
        <v>上海</v>
      </c>
      <c r="M2498" t="str">
        <f>VLOOKUP(E2498,Region!$A$2:$B$3416,2,FALSE)</f>
        <v>上海</v>
      </c>
      <c r="N2498" t="str">
        <f>VLOOKUP(F2498,Region!$A$2:$B$3416,2,FALSE)</f>
        <v>浦东新区</v>
      </c>
    </row>
    <row r="2499" spans="1:14" x14ac:dyDescent="0.2">
      <c r="A2499" s="1">
        <v>229278</v>
      </c>
      <c r="B2499" s="1">
        <v>231796</v>
      </c>
      <c r="C2499" s="3">
        <v>1</v>
      </c>
      <c r="D2499" s="3">
        <v>14</v>
      </c>
      <c r="E2499" s="3">
        <v>197</v>
      </c>
      <c r="F2499" s="3">
        <v>1647</v>
      </c>
      <c r="G2499" s="1">
        <v>73.75</v>
      </c>
      <c r="H2499" s="2" t="s">
        <v>1475</v>
      </c>
      <c r="I2499" s="1" t="s">
        <v>14</v>
      </c>
      <c r="J2499">
        <f t="shared" ref="J2499:J2562" si="39">HOUR(H2499)</f>
        <v>1</v>
      </c>
      <c r="K2499" t="str">
        <f>VLOOKUP(C2499,Region!$A$2:$B$3416,2,FALSE)</f>
        <v>中国</v>
      </c>
      <c r="L2499" t="str">
        <f>VLOOKUP(D2499,Region!$A$2:$B$3416,2,FALSE)</f>
        <v>湖南</v>
      </c>
      <c r="M2499" t="str">
        <f>VLOOKUP(E2499,Region!$A$2:$B$3416,2,FALSE)</f>
        <v>长沙</v>
      </c>
      <c r="N2499" t="str">
        <f>VLOOKUP(F2499,Region!$A$2:$B$3416,2,FALSE)</f>
        <v>岳麓区</v>
      </c>
    </row>
    <row r="2500" spans="1:14" x14ac:dyDescent="0.2">
      <c r="A2500" s="1">
        <v>229279</v>
      </c>
      <c r="B2500" s="1">
        <v>231797</v>
      </c>
      <c r="C2500" s="3">
        <v>1</v>
      </c>
      <c r="D2500" s="3">
        <v>6</v>
      </c>
      <c r="E2500" s="3">
        <v>76</v>
      </c>
      <c r="F2500" s="3">
        <v>696</v>
      </c>
      <c r="G2500" s="1">
        <v>60.6</v>
      </c>
      <c r="H2500" s="2" t="s">
        <v>1474</v>
      </c>
      <c r="I2500" s="1" t="s">
        <v>13</v>
      </c>
      <c r="J2500">
        <f t="shared" si="39"/>
        <v>1</v>
      </c>
      <c r="K2500" t="str">
        <f>VLOOKUP(C2500,Region!$A$2:$B$3416,2,FALSE)</f>
        <v>中国</v>
      </c>
      <c r="L2500" t="str">
        <f>VLOOKUP(D2500,Region!$A$2:$B$3416,2,FALSE)</f>
        <v>广东</v>
      </c>
      <c r="M2500" t="str">
        <f>VLOOKUP(E2500,Region!$A$2:$B$3416,2,FALSE)</f>
        <v>广州</v>
      </c>
      <c r="N2500" t="str">
        <f>VLOOKUP(F2500,Region!$A$2:$B$3416,2,FALSE)</f>
        <v>海珠区</v>
      </c>
    </row>
    <row r="2501" spans="1:14" x14ac:dyDescent="0.2">
      <c r="A2501" s="1">
        <v>229280</v>
      </c>
      <c r="B2501" s="1">
        <v>231798</v>
      </c>
      <c r="C2501" s="3">
        <v>1</v>
      </c>
      <c r="D2501" s="3">
        <v>6</v>
      </c>
      <c r="E2501" s="3">
        <v>76</v>
      </c>
      <c r="F2501" s="3">
        <v>700</v>
      </c>
      <c r="G2501" s="1">
        <v>106.05</v>
      </c>
      <c r="H2501" s="2" t="s">
        <v>1473</v>
      </c>
      <c r="I2501" s="1" t="s">
        <v>14</v>
      </c>
      <c r="J2501">
        <f t="shared" si="39"/>
        <v>1</v>
      </c>
      <c r="K2501" t="str">
        <f>VLOOKUP(C2501,Region!$A$2:$B$3416,2,FALSE)</f>
        <v>中国</v>
      </c>
      <c r="L2501" t="str">
        <f>VLOOKUP(D2501,Region!$A$2:$B$3416,2,FALSE)</f>
        <v>广东</v>
      </c>
      <c r="M2501" t="str">
        <f>VLOOKUP(E2501,Region!$A$2:$B$3416,2,FALSE)</f>
        <v>广州</v>
      </c>
      <c r="N2501" t="str">
        <f>VLOOKUP(F2501,Region!$A$2:$B$3416,2,FALSE)</f>
        <v>番禺区</v>
      </c>
    </row>
    <row r="2502" spans="1:14" x14ac:dyDescent="0.2">
      <c r="A2502" s="1">
        <v>229281</v>
      </c>
      <c r="B2502" s="1">
        <v>231799</v>
      </c>
      <c r="C2502" s="3">
        <v>1</v>
      </c>
      <c r="D2502" s="3">
        <v>30</v>
      </c>
      <c r="E2502" s="3">
        <v>373</v>
      </c>
      <c r="F2502" s="3">
        <v>3148</v>
      </c>
      <c r="G2502" s="1">
        <v>97.9</v>
      </c>
      <c r="H2502" s="2" t="s">
        <v>1471</v>
      </c>
      <c r="I2502" s="1" t="s">
        <v>10</v>
      </c>
      <c r="J2502">
        <f t="shared" si="39"/>
        <v>1</v>
      </c>
      <c r="K2502" t="str">
        <f>VLOOKUP(C2502,Region!$A$2:$B$3416,2,FALSE)</f>
        <v>中国</v>
      </c>
      <c r="L2502" t="str">
        <f>VLOOKUP(D2502,Region!$A$2:$B$3416,2,FALSE)</f>
        <v>云南</v>
      </c>
      <c r="M2502" t="str">
        <f>VLOOKUP(E2502,Region!$A$2:$B$3416,2,FALSE)</f>
        <v>大理</v>
      </c>
      <c r="N2502" t="str">
        <f>VLOOKUP(F2502,Region!$A$2:$B$3416,2,FALSE)</f>
        <v>大理市</v>
      </c>
    </row>
    <row r="2503" spans="1:14" x14ac:dyDescent="0.2">
      <c r="A2503" s="1">
        <v>229282</v>
      </c>
      <c r="B2503" s="1">
        <v>231800</v>
      </c>
      <c r="C2503" s="3">
        <v>1</v>
      </c>
      <c r="D2503" s="3">
        <v>10</v>
      </c>
      <c r="E2503" s="3">
        <v>138</v>
      </c>
      <c r="F2503" s="3">
        <v>1092</v>
      </c>
      <c r="G2503" s="1">
        <v>40.65</v>
      </c>
      <c r="H2503" s="2" t="s">
        <v>1470</v>
      </c>
      <c r="I2503" s="1" t="s">
        <v>13</v>
      </c>
      <c r="J2503">
        <f t="shared" si="39"/>
        <v>1</v>
      </c>
      <c r="K2503" t="str">
        <f>VLOOKUP(C2503,Region!$A$2:$B$3416,2,FALSE)</f>
        <v>中国</v>
      </c>
      <c r="L2503" t="str">
        <f>VLOOKUP(D2503,Region!$A$2:$B$3416,2,FALSE)</f>
        <v>河北</v>
      </c>
      <c r="M2503" t="str">
        <f>VLOOKUP(E2503,Region!$A$2:$B$3416,2,FALSE)</f>
        <v>石家庄</v>
      </c>
      <c r="N2503" t="str">
        <f>VLOOKUP(F2503,Region!$A$2:$B$3416,2,FALSE)</f>
        <v>栾城县</v>
      </c>
    </row>
    <row r="2504" spans="1:14" x14ac:dyDescent="0.2">
      <c r="A2504" s="1">
        <v>229283</v>
      </c>
      <c r="B2504" s="1">
        <v>231801</v>
      </c>
      <c r="C2504" s="3">
        <v>1</v>
      </c>
      <c r="D2504" s="3">
        <v>6</v>
      </c>
      <c r="E2504" s="3">
        <v>88</v>
      </c>
      <c r="F2504" s="3">
        <v>801</v>
      </c>
      <c r="G2504" s="1">
        <v>86.6</v>
      </c>
      <c r="H2504" s="2" t="s">
        <v>1469</v>
      </c>
      <c r="I2504" s="1" t="s">
        <v>10</v>
      </c>
      <c r="J2504">
        <f t="shared" si="39"/>
        <v>1</v>
      </c>
      <c r="K2504" t="str">
        <f>VLOOKUP(C2504,Region!$A$2:$B$3416,2,FALSE)</f>
        <v>中国</v>
      </c>
      <c r="L2504" t="str">
        <f>VLOOKUP(D2504,Region!$A$2:$B$3416,2,FALSE)</f>
        <v>广东</v>
      </c>
      <c r="M2504" t="str">
        <f>VLOOKUP(E2504,Region!$A$2:$B$3416,2,FALSE)</f>
        <v>汕头</v>
      </c>
      <c r="N2504" t="str">
        <f>VLOOKUP(F2504,Region!$A$2:$B$3416,2,FALSE)</f>
        <v>金平区</v>
      </c>
    </row>
    <row r="2505" spans="1:14" x14ac:dyDescent="0.2">
      <c r="A2505" s="1">
        <v>229284</v>
      </c>
      <c r="B2505" s="1">
        <v>231802</v>
      </c>
      <c r="C2505" s="3">
        <v>1</v>
      </c>
      <c r="D2505" s="3">
        <v>31</v>
      </c>
      <c r="E2505" s="3">
        <v>385</v>
      </c>
      <c r="F2505" s="3">
        <v>3248</v>
      </c>
      <c r="G2505" s="1">
        <v>54.6</v>
      </c>
      <c r="H2505" s="2" t="s">
        <v>1468</v>
      </c>
      <c r="I2505" s="1" t="s">
        <v>11</v>
      </c>
      <c r="J2505">
        <f t="shared" si="39"/>
        <v>1</v>
      </c>
      <c r="K2505" t="str">
        <f>VLOOKUP(C2505,Region!$A$2:$B$3416,2,FALSE)</f>
        <v>中国</v>
      </c>
      <c r="L2505" t="str">
        <f>VLOOKUP(D2505,Region!$A$2:$B$3416,2,FALSE)</f>
        <v>浙江</v>
      </c>
      <c r="M2505" t="str">
        <f>VLOOKUP(E2505,Region!$A$2:$B$3416,2,FALSE)</f>
        <v>嘉兴</v>
      </c>
      <c r="N2505" t="str">
        <f>VLOOKUP(F2505,Region!$A$2:$B$3416,2,FALSE)</f>
        <v>南湖区</v>
      </c>
    </row>
    <row r="2506" spans="1:14" x14ac:dyDescent="0.2">
      <c r="A2506" s="1">
        <v>229285</v>
      </c>
      <c r="B2506" s="1">
        <v>231803</v>
      </c>
      <c r="C2506" s="3">
        <v>1</v>
      </c>
      <c r="D2506" s="3">
        <v>30</v>
      </c>
      <c r="E2506" s="3">
        <v>367</v>
      </c>
      <c r="F2506" s="3">
        <v>3100</v>
      </c>
      <c r="G2506" s="1">
        <v>75.05</v>
      </c>
      <c r="H2506" s="2" t="s">
        <v>1465</v>
      </c>
      <c r="I2506" s="1" t="s">
        <v>13</v>
      </c>
      <c r="J2506">
        <f t="shared" si="39"/>
        <v>1</v>
      </c>
      <c r="K2506" t="str">
        <f>VLOOKUP(C2506,Region!$A$2:$B$3416,2,FALSE)</f>
        <v>中国</v>
      </c>
      <c r="L2506" t="str">
        <f>VLOOKUP(D2506,Region!$A$2:$B$3416,2,FALSE)</f>
        <v>云南</v>
      </c>
      <c r="M2506" t="str">
        <f>VLOOKUP(E2506,Region!$A$2:$B$3416,2,FALSE)</f>
        <v>昆明</v>
      </c>
      <c r="N2506" t="str">
        <f>VLOOKUP(F2506,Region!$A$2:$B$3416,2,FALSE)</f>
        <v>盘龙区</v>
      </c>
    </row>
    <row r="2507" spans="1:14" x14ac:dyDescent="0.2">
      <c r="A2507" s="1">
        <v>229286</v>
      </c>
      <c r="B2507" s="1">
        <v>231804</v>
      </c>
      <c r="C2507" s="3">
        <v>1</v>
      </c>
      <c r="D2507" s="3">
        <v>31</v>
      </c>
      <c r="E2507" s="3">
        <v>388</v>
      </c>
      <c r="F2507" s="3">
        <v>3279</v>
      </c>
      <c r="G2507" s="1">
        <v>56.4</v>
      </c>
      <c r="H2507" s="2" t="s">
        <v>1467</v>
      </c>
      <c r="I2507" s="1" t="s">
        <v>10</v>
      </c>
      <c r="J2507">
        <f t="shared" si="39"/>
        <v>1</v>
      </c>
      <c r="K2507" t="str">
        <f>VLOOKUP(C2507,Region!$A$2:$B$3416,2,FALSE)</f>
        <v>中国</v>
      </c>
      <c r="L2507" t="str">
        <f>VLOOKUP(D2507,Region!$A$2:$B$3416,2,FALSE)</f>
        <v>浙江</v>
      </c>
      <c r="M2507" t="str">
        <f>VLOOKUP(E2507,Region!$A$2:$B$3416,2,FALSE)</f>
        <v>宁波</v>
      </c>
      <c r="N2507" t="str">
        <f>VLOOKUP(F2507,Region!$A$2:$B$3416,2,FALSE)</f>
        <v>海曙区</v>
      </c>
    </row>
    <row r="2508" spans="1:14" x14ac:dyDescent="0.2">
      <c r="A2508" s="1">
        <v>229287</v>
      </c>
      <c r="B2508" s="1">
        <v>231805</v>
      </c>
      <c r="C2508" s="3">
        <v>1</v>
      </c>
      <c r="D2508" s="3">
        <v>25</v>
      </c>
      <c r="E2508" s="3">
        <v>321</v>
      </c>
      <c r="F2508" s="3">
        <v>2707</v>
      </c>
      <c r="G2508" s="1">
        <v>105.25</v>
      </c>
      <c r="H2508" s="2" t="s">
        <v>1466</v>
      </c>
      <c r="I2508" s="1" t="s">
        <v>22</v>
      </c>
      <c r="J2508">
        <f t="shared" si="39"/>
        <v>1</v>
      </c>
      <c r="K2508" t="str">
        <f>VLOOKUP(C2508,Region!$A$2:$B$3416,2,FALSE)</f>
        <v>中国</v>
      </c>
      <c r="L2508" t="str">
        <f>VLOOKUP(D2508,Region!$A$2:$B$3416,2,FALSE)</f>
        <v>上海</v>
      </c>
      <c r="M2508" t="str">
        <f>VLOOKUP(E2508,Region!$A$2:$B$3416,2,FALSE)</f>
        <v>上海</v>
      </c>
      <c r="N2508" t="str">
        <f>VLOOKUP(F2508,Region!$A$2:$B$3416,2,FALSE)</f>
        <v>浦东新区</v>
      </c>
    </row>
    <row r="2509" spans="1:14" x14ac:dyDescent="0.2">
      <c r="A2509" s="1">
        <v>229288</v>
      </c>
      <c r="B2509" s="1">
        <v>231806</v>
      </c>
      <c r="C2509" s="3">
        <v>1</v>
      </c>
      <c r="D2509" s="3">
        <v>6</v>
      </c>
      <c r="E2509" s="3">
        <v>79</v>
      </c>
      <c r="F2509" s="3">
        <v>719</v>
      </c>
      <c r="G2509" s="1">
        <v>118.1</v>
      </c>
      <c r="H2509" s="2" t="s">
        <v>1464</v>
      </c>
      <c r="I2509" s="1" t="s">
        <v>14</v>
      </c>
      <c r="J2509">
        <f t="shared" si="39"/>
        <v>1</v>
      </c>
      <c r="K2509" t="str">
        <f>VLOOKUP(C2509,Region!$A$2:$B$3416,2,FALSE)</f>
        <v>中国</v>
      </c>
      <c r="L2509" t="str">
        <f>VLOOKUP(D2509,Region!$A$2:$B$3416,2,FALSE)</f>
        <v>广东</v>
      </c>
      <c r="M2509" t="str">
        <f>VLOOKUP(E2509,Region!$A$2:$B$3416,2,FALSE)</f>
        <v>东莞</v>
      </c>
      <c r="N2509" t="str">
        <f>VLOOKUP(F2509,Region!$A$2:$B$3416,2,FALSE)</f>
        <v>虎门镇</v>
      </c>
    </row>
    <row r="2510" spans="1:14" x14ac:dyDescent="0.2">
      <c r="A2510" s="1">
        <v>229289</v>
      </c>
      <c r="B2510" s="1">
        <v>231807</v>
      </c>
      <c r="C2510" s="3">
        <v>1</v>
      </c>
      <c r="D2510" s="3">
        <v>13</v>
      </c>
      <c r="E2510" s="3">
        <v>180</v>
      </c>
      <c r="F2510" s="3">
        <v>1544</v>
      </c>
      <c r="G2510" s="1">
        <v>63.75</v>
      </c>
      <c r="H2510" s="2" t="s">
        <v>1463</v>
      </c>
      <c r="I2510" s="1" t="s">
        <v>13</v>
      </c>
      <c r="J2510">
        <f t="shared" si="39"/>
        <v>1</v>
      </c>
      <c r="K2510" t="str">
        <f>VLOOKUP(C2510,Region!$A$2:$B$3416,2,FALSE)</f>
        <v>中国</v>
      </c>
      <c r="L2510" t="str">
        <f>VLOOKUP(D2510,Region!$A$2:$B$3416,2,FALSE)</f>
        <v>湖北</v>
      </c>
      <c r="M2510" t="str">
        <f>VLOOKUP(E2510,Region!$A$2:$B$3416,2,FALSE)</f>
        <v>武汉</v>
      </c>
      <c r="N2510" t="str">
        <f>VLOOKUP(F2510,Region!$A$2:$B$3416,2,FALSE)</f>
        <v>江岸区</v>
      </c>
    </row>
    <row r="2511" spans="1:14" x14ac:dyDescent="0.2">
      <c r="A2511" s="1">
        <v>229290</v>
      </c>
      <c r="B2511" s="1">
        <v>231808</v>
      </c>
      <c r="C2511" s="3">
        <v>1</v>
      </c>
      <c r="D2511" s="3">
        <v>14</v>
      </c>
      <c r="E2511" s="3">
        <v>206</v>
      </c>
      <c r="F2511" s="3">
        <v>1727</v>
      </c>
      <c r="G2511" s="1">
        <v>46.95</v>
      </c>
      <c r="H2511" s="2" t="s">
        <v>1462</v>
      </c>
      <c r="I2511" s="1" t="s">
        <v>13</v>
      </c>
      <c r="J2511">
        <f t="shared" si="39"/>
        <v>1</v>
      </c>
      <c r="K2511" t="str">
        <f>VLOOKUP(C2511,Region!$A$2:$B$3416,2,FALSE)</f>
        <v>中国</v>
      </c>
      <c r="L2511" t="str">
        <f>VLOOKUP(D2511,Region!$A$2:$B$3416,2,FALSE)</f>
        <v>湖南</v>
      </c>
      <c r="M2511" t="str">
        <f>VLOOKUP(E2511,Region!$A$2:$B$3416,2,FALSE)</f>
        <v>湘西</v>
      </c>
      <c r="N2511" t="str">
        <f>VLOOKUP(F2511,Region!$A$2:$B$3416,2,FALSE)</f>
        <v>吉首市</v>
      </c>
    </row>
    <row r="2512" spans="1:14" x14ac:dyDescent="0.2">
      <c r="A2512" s="1">
        <v>229291</v>
      </c>
      <c r="B2512" s="1">
        <v>231809</v>
      </c>
      <c r="C2512" s="3">
        <v>1</v>
      </c>
      <c r="D2512" s="3">
        <v>5</v>
      </c>
      <c r="E2512" s="3">
        <v>70</v>
      </c>
      <c r="F2512" s="3">
        <v>656</v>
      </c>
      <c r="G2512" s="1">
        <v>18.73</v>
      </c>
      <c r="H2512" s="2" t="s">
        <v>1461</v>
      </c>
      <c r="I2512" s="1" t="s">
        <v>11</v>
      </c>
      <c r="J2512">
        <f t="shared" si="39"/>
        <v>1</v>
      </c>
      <c r="K2512" t="str">
        <f>VLOOKUP(C2512,Region!$A$2:$B$3416,2,FALSE)</f>
        <v>中国</v>
      </c>
      <c r="L2512" t="str">
        <f>VLOOKUP(D2512,Region!$A$2:$B$3416,2,FALSE)</f>
        <v>甘肃</v>
      </c>
      <c r="M2512" t="str">
        <f>VLOOKUP(E2512,Region!$A$2:$B$3416,2,FALSE)</f>
        <v>陇南</v>
      </c>
      <c r="N2512" t="str">
        <f>VLOOKUP(F2512,Region!$A$2:$B$3416,2,FALSE)</f>
        <v>文县</v>
      </c>
    </row>
    <row r="2513" spans="1:14" x14ac:dyDescent="0.2">
      <c r="A2513" s="1">
        <v>229292</v>
      </c>
      <c r="B2513" s="1">
        <v>231810</v>
      </c>
      <c r="C2513" s="3">
        <v>1</v>
      </c>
      <c r="D2513" s="3">
        <v>17</v>
      </c>
      <c r="E2513" s="3">
        <v>239</v>
      </c>
      <c r="F2513" s="3">
        <v>2028</v>
      </c>
      <c r="G2513" s="1">
        <v>160.9</v>
      </c>
      <c r="H2513" s="2" t="s">
        <v>1592</v>
      </c>
      <c r="I2513" s="1" t="s">
        <v>11</v>
      </c>
      <c r="J2513">
        <f t="shared" si="39"/>
        <v>0</v>
      </c>
      <c r="K2513" t="str">
        <f>VLOOKUP(C2513,Region!$A$2:$B$3416,2,FALSE)</f>
        <v>中国</v>
      </c>
      <c r="L2513" t="str">
        <f>VLOOKUP(D2513,Region!$A$2:$B$3416,2,FALSE)</f>
        <v>江西</v>
      </c>
      <c r="M2513" t="str">
        <f>VLOOKUP(E2513,Region!$A$2:$B$3416,2,FALSE)</f>
        <v>萍乡</v>
      </c>
      <c r="N2513" t="str">
        <f>VLOOKUP(F2513,Region!$A$2:$B$3416,2,FALSE)</f>
        <v>安源区</v>
      </c>
    </row>
    <row r="2514" spans="1:14" x14ac:dyDescent="0.2">
      <c r="A2514" s="1">
        <v>229293</v>
      </c>
      <c r="B2514" s="1">
        <v>231811</v>
      </c>
      <c r="C2514" s="3">
        <v>1</v>
      </c>
      <c r="D2514" s="3">
        <v>7</v>
      </c>
      <c r="E2514" s="3">
        <v>109</v>
      </c>
      <c r="F2514" s="3">
        <v>953</v>
      </c>
      <c r="G2514" s="1">
        <v>199.2</v>
      </c>
      <c r="H2514" s="2" t="s">
        <v>1460</v>
      </c>
      <c r="I2514" s="1" t="s">
        <v>11</v>
      </c>
      <c r="J2514">
        <f t="shared" si="39"/>
        <v>1</v>
      </c>
      <c r="K2514" t="str">
        <f>VLOOKUP(C2514,Region!$A$2:$B$3416,2,FALSE)</f>
        <v>中国</v>
      </c>
      <c r="L2514" t="str">
        <f>VLOOKUP(D2514,Region!$A$2:$B$3416,2,FALSE)</f>
        <v>广西</v>
      </c>
      <c r="M2514" t="str">
        <f>VLOOKUP(E2514,Region!$A$2:$B$3416,2,FALSE)</f>
        <v>梧州</v>
      </c>
      <c r="N2514" t="str">
        <f>VLOOKUP(F2514,Region!$A$2:$B$3416,2,FALSE)</f>
        <v>苍梧县</v>
      </c>
    </row>
    <row r="2515" spans="1:14" x14ac:dyDescent="0.2">
      <c r="A2515" s="1">
        <v>229294</v>
      </c>
      <c r="B2515" s="1">
        <v>231812</v>
      </c>
      <c r="C2515" s="3">
        <v>1</v>
      </c>
      <c r="D2515" s="3">
        <v>27</v>
      </c>
      <c r="E2515" s="3">
        <v>343</v>
      </c>
      <c r="F2515" s="3">
        <v>2918</v>
      </c>
      <c r="G2515" s="1">
        <v>27</v>
      </c>
      <c r="H2515" s="2" t="s">
        <v>1592</v>
      </c>
      <c r="I2515" s="1" t="s">
        <v>14</v>
      </c>
      <c r="J2515">
        <f t="shared" si="39"/>
        <v>0</v>
      </c>
      <c r="K2515" t="str">
        <f>VLOOKUP(C2515,Region!$A$2:$B$3416,2,FALSE)</f>
        <v>中国</v>
      </c>
      <c r="L2515" t="str">
        <f>VLOOKUP(D2515,Region!$A$2:$B$3416,2,FALSE)</f>
        <v>天津</v>
      </c>
      <c r="M2515" t="str">
        <f>VLOOKUP(E2515,Region!$A$2:$B$3416,2,FALSE)</f>
        <v>天津</v>
      </c>
      <c r="N2515" t="str">
        <f>VLOOKUP(F2515,Region!$A$2:$B$3416,2,FALSE)</f>
        <v>东丽区</v>
      </c>
    </row>
    <row r="2516" spans="1:14" x14ac:dyDescent="0.2">
      <c r="A2516" s="1">
        <v>229295</v>
      </c>
      <c r="B2516" s="1">
        <v>231813</v>
      </c>
      <c r="C2516" s="3">
        <v>1</v>
      </c>
      <c r="D2516" s="3">
        <v>31</v>
      </c>
      <c r="E2516" s="3">
        <v>390</v>
      </c>
      <c r="F2516" s="3">
        <v>3304</v>
      </c>
      <c r="G2516" s="1">
        <v>30.73</v>
      </c>
      <c r="H2516" s="2" t="s">
        <v>1459</v>
      </c>
      <c r="I2516" s="1" t="s">
        <v>22</v>
      </c>
      <c r="J2516">
        <f t="shared" si="39"/>
        <v>1</v>
      </c>
      <c r="K2516" t="str">
        <f>VLOOKUP(C2516,Region!$A$2:$B$3416,2,FALSE)</f>
        <v>中国</v>
      </c>
      <c r="L2516" t="str">
        <f>VLOOKUP(D2516,Region!$A$2:$B$3416,2,FALSE)</f>
        <v>浙江</v>
      </c>
      <c r="M2516" t="str">
        <f>VLOOKUP(E2516,Region!$A$2:$B$3416,2,FALSE)</f>
        <v>台州</v>
      </c>
      <c r="N2516" t="str">
        <f>VLOOKUP(F2516,Region!$A$2:$B$3416,2,FALSE)</f>
        <v>仙居县</v>
      </c>
    </row>
    <row r="2517" spans="1:14" x14ac:dyDescent="0.2">
      <c r="A2517" s="1">
        <v>229296</v>
      </c>
      <c r="B2517" s="1">
        <v>231814</v>
      </c>
      <c r="C2517" s="3">
        <v>1</v>
      </c>
      <c r="D2517" s="3">
        <v>6</v>
      </c>
      <c r="E2517" s="3">
        <v>96</v>
      </c>
      <c r="F2517" s="3">
        <v>850</v>
      </c>
      <c r="G2517" s="1">
        <v>32.03</v>
      </c>
      <c r="H2517" s="2" t="s">
        <v>1592</v>
      </c>
      <c r="I2517" s="1" t="s">
        <v>13</v>
      </c>
      <c r="J2517">
        <f t="shared" si="39"/>
        <v>0</v>
      </c>
      <c r="K2517" t="str">
        <f>VLOOKUP(C2517,Region!$A$2:$B$3416,2,FALSE)</f>
        <v>中国</v>
      </c>
      <c r="L2517" t="str">
        <f>VLOOKUP(D2517,Region!$A$2:$B$3416,2,FALSE)</f>
        <v>广东</v>
      </c>
      <c r="M2517" t="str">
        <f>VLOOKUP(E2517,Region!$A$2:$B$3416,2,FALSE)</f>
        <v>珠海</v>
      </c>
      <c r="N2517" t="str">
        <f>VLOOKUP(F2517,Region!$A$2:$B$3416,2,FALSE)</f>
        <v>香洲区</v>
      </c>
    </row>
    <row r="2518" spans="1:14" x14ac:dyDescent="0.2">
      <c r="A2518" s="1">
        <v>229297</v>
      </c>
      <c r="B2518" s="1">
        <v>231815</v>
      </c>
      <c r="C2518" s="3">
        <v>1</v>
      </c>
      <c r="D2518" s="3">
        <v>4</v>
      </c>
      <c r="E2518" s="3">
        <v>58</v>
      </c>
      <c r="F2518" s="3">
        <v>563</v>
      </c>
      <c r="G2518" s="1">
        <v>73.75</v>
      </c>
      <c r="H2518" s="2" t="s">
        <v>1458</v>
      </c>
      <c r="I2518" s="1" t="s">
        <v>14</v>
      </c>
      <c r="J2518">
        <f t="shared" si="39"/>
        <v>1</v>
      </c>
      <c r="K2518" t="str">
        <f>VLOOKUP(C2518,Region!$A$2:$B$3416,2,FALSE)</f>
        <v>中国</v>
      </c>
      <c r="L2518" t="str">
        <f>VLOOKUP(D2518,Region!$A$2:$B$3416,2,FALSE)</f>
        <v>福建</v>
      </c>
      <c r="M2518" t="str">
        <f>VLOOKUP(E2518,Region!$A$2:$B$3416,2,FALSE)</f>
        <v>泉州</v>
      </c>
      <c r="N2518" t="str">
        <f>VLOOKUP(F2518,Region!$A$2:$B$3416,2,FALSE)</f>
        <v>丰泽区</v>
      </c>
    </row>
    <row r="2519" spans="1:14" x14ac:dyDescent="0.2">
      <c r="A2519" s="1">
        <v>229298</v>
      </c>
      <c r="B2519" s="1">
        <v>231816</v>
      </c>
      <c r="C2519" s="3">
        <v>1</v>
      </c>
      <c r="D2519" s="3">
        <v>14</v>
      </c>
      <c r="E2519" s="3">
        <v>202</v>
      </c>
      <c r="F2519" s="3">
        <v>1693</v>
      </c>
      <c r="G2519" s="1">
        <v>65.099999999999994</v>
      </c>
      <c r="H2519" s="2" t="s">
        <v>1456</v>
      </c>
      <c r="I2519" s="1" t="s">
        <v>10</v>
      </c>
      <c r="J2519">
        <f t="shared" si="39"/>
        <v>1</v>
      </c>
      <c r="K2519" t="str">
        <f>VLOOKUP(C2519,Region!$A$2:$B$3416,2,FALSE)</f>
        <v>中国</v>
      </c>
      <c r="L2519" t="str">
        <f>VLOOKUP(D2519,Region!$A$2:$B$3416,2,FALSE)</f>
        <v>湖南</v>
      </c>
      <c r="M2519" t="str">
        <f>VLOOKUP(E2519,Region!$A$2:$B$3416,2,FALSE)</f>
        <v>怀化</v>
      </c>
      <c r="N2519" t="str">
        <f>VLOOKUP(F2519,Region!$A$2:$B$3416,2,FALSE)</f>
        <v>鹤城区</v>
      </c>
    </row>
    <row r="2520" spans="1:14" x14ac:dyDescent="0.2">
      <c r="A2520" s="1">
        <v>229299</v>
      </c>
      <c r="B2520" s="1">
        <v>231817</v>
      </c>
      <c r="C2520" s="3">
        <v>1</v>
      </c>
      <c r="D2520" s="3">
        <v>11</v>
      </c>
      <c r="E2520" s="3">
        <v>161</v>
      </c>
      <c r="F2520" s="3">
        <v>1368</v>
      </c>
      <c r="G2520" s="1">
        <v>50.1</v>
      </c>
      <c r="H2520" s="2" t="s">
        <v>1457</v>
      </c>
      <c r="I2520" s="1" t="s">
        <v>11</v>
      </c>
      <c r="J2520">
        <f t="shared" si="39"/>
        <v>1</v>
      </c>
      <c r="K2520" t="str">
        <f>VLOOKUP(C2520,Region!$A$2:$B$3416,2,FALSE)</f>
        <v>中国</v>
      </c>
      <c r="L2520" t="str">
        <f>VLOOKUP(D2520,Region!$A$2:$B$3416,2,FALSE)</f>
        <v>河南</v>
      </c>
      <c r="M2520" t="str">
        <f>VLOOKUP(E2520,Region!$A$2:$B$3416,2,FALSE)</f>
        <v>信阳</v>
      </c>
      <c r="N2520" t="str">
        <f>VLOOKUP(F2520,Region!$A$2:$B$3416,2,FALSE)</f>
        <v>浉河区</v>
      </c>
    </row>
    <row r="2521" spans="1:14" x14ac:dyDescent="0.2">
      <c r="A2521" s="1">
        <v>229300</v>
      </c>
      <c r="B2521" s="1">
        <v>231818</v>
      </c>
      <c r="C2521" s="3">
        <v>1</v>
      </c>
      <c r="D2521" s="3">
        <v>17</v>
      </c>
      <c r="E2521" s="3">
        <v>238</v>
      </c>
      <c r="F2521" s="3">
        <v>2022</v>
      </c>
      <c r="G2521" s="1">
        <v>35.4</v>
      </c>
      <c r="H2521" s="2" t="s">
        <v>1455</v>
      </c>
      <c r="I2521" s="1" t="s">
        <v>13</v>
      </c>
      <c r="J2521">
        <f t="shared" si="39"/>
        <v>1</v>
      </c>
      <c r="K2521" t="str">
        <f>VLOOKUP(C2521,Region!$A$2:$B$3416,2,FALSE)</f>
        <v>中国</v>
      </c>
      <c r="L2521" t="str">
        <f>VLOOKUP(D2521,Region!$A$2:$B$3416,2,FALSE)</f>
        <v>江西</v>
      </c>
      <c r="M2521" t="str">
        <f>VLOOKUP(E2521,Region!$A$2:$B$3416,2,FALSE)</f>
        <v>九江</v>
      </c>
      <c r="N2521" t="str">
        <f>VLOOKUP(F2521,Region!$A$2:$B$3416,2,FALSE)</f>
        <v>永修县</v>
      </c>
    </row>
    <row r="2522" spans="1:14" x14ac:dyDescent="0.2">
      <c r="A2522" s="1">
        <v>229301</v>
      </c>
      <c r="B2522" s="1">
        <v>231819</v>
      </c>
      <c r="C2522" s="3">
        <v>1</v>
      </c>
      <c r="D2522" s="3">
        <v>14</v>
      </c>
      <c r="E2522" s="3">
        <v>200</v>
      </c>
      <c r="F2522" s="3">
        <v>1671</v>
      </c>
      <c r="G2522" s="1">
        <v>45.9</v>
      </c>
      <c r="H2522" s="2" t="s">
        <v>1454</v>
      </c>
      <c r="I2522" s="1" t="s">
        <v>11</v>
      </c>
      <c r="J2522">
        <f t="shared" si="39"/>
        <v>1</v>
      </c>
      <c r="K2522" t="str">
        <f>VLOOKUP(C2522,Region!$A$2:$B$3416,2,FALSE)</f>
        <v>中国</v>
      </c>
      <c r="L2522" t="str">
        <f>VLOOKUP(D2522,Region!$A$2:$B$3416,2,FALSE)</f>
        <v>湖南</v>
      </c>
      <c r="M2522" t="str">
        <f>VLOOKUP(E2522,Region!$A$2:$B$3416,2,FALSE)</f>
        <v>郴州</v>
      </c>
      <c r="N2522" t="str">
        <f>VLOOKUP(F2522,Region!$A$2:$B$3416,2,FALSE)</f>
        <v>苏仙区</v>
      </c>
    </row>
    <row r="2523" spans="1:14" x14ac:dyDescent="0.2">
      <c r="A2523" s="1">
        <v>229302</v>
      </c>
      <c r="B2523" s="1">
        <v>231820</v>
      </c>
      <c r="C2523" s="3">
        <v>1</v>
      </c>
      <c r="D2523" s="3">
        <v>8</v>
      </c>
      <c r="E2523" s="3">
        <v>119</v>
      </c>
      <c r="F2523" s="3">
        <v>1038</v>
      </c>
      <c r="G2523" s="1">
        <v>65.599999999999994</v>
      </c>
      <c r="H2523" s="2" t="s">
        <v>1453</v>
      </c>
      <c r="I2523" s="1" t="s">
        <v>11</v>
      </c>
      <c r="J2523">
        <f t="shared" si="39"/>
        <v>1</v>
      </c>
      <c r="K2523" t="str">
        <f>VLOOKUP(C2523,Region!$A$2:$B$3416,2,FALSE)</f>
        <v>中国</v>
      </c>
      <c r="L2523" t="str">
        <f>VLOOKUP(D2523,Region!$A$2:$B$3416,2,FALSE)</f>
        <v>贵州</v>
      </c>
      <c r="M2523" t="str">
        <f>VLOOKUP(E2523,Region!$A$2:$B$3416,2,FALSE)</f>
        <v>遵义</v>
      </c>
      <c r="N2523" t="str">
        <f>VLOOKUP(F2523,Region!$A$2:$B$3416,2,FALSE)</f>
        <v>红花岗区</v>
      </c>
    </row>
    <row r="2524" spans="1:14" x14ac:dyDescent="0.2">
      <c r="A2524" s="1">
        <v>229303</v>
      </c>
      <c r="B2524" s="1">
        <v>231821</v>
      </c>
      <c r="C2524" s="3">
        <v>1</v>
      </c>
      <c r="D2524" s="3">
        <v>6</v>
      </c>
      <c r="E2524" s="3">
        <v>88</v>
      </c>
      <c r="F2524" s="3">
        <v>799</v>
      </c>
      <c r="G2524" s="1">
        <v>208.4</v>
      </c>
      <c r="H2524" s="2" t="s">
        <v>1452</v>
      </c>
      <c r="I2524" s="1" t="s">
        <v>14</v>
      </c>
      <c r="J2524">
        <f t="shared" si="39"/>
        <v>1</v>
      </c>
      <c r="K2524" t="str">
        <f>VLOOKUP(C2524,Region!$A$2:$B$3416,2,FALSE)</f>
        <v>中国</v>
      </c>
      <c r="L2524" t="str">
        <f>VLOOKUP(D2524,Region!$A$2:$B$3416,2,FALSE)</f>
        <v>广东</v>
      </c>
      <c r="M2524" t="str">
        <f>VLOOKUP(E2524,Region!$A$2:$B$3416,2,FALSE)</f>
        <v>汕头</v>
      </c>
      <c r="N2524" t="str">
        <f>VLOOKUP(F2524,Region!$A$2:$B$3416,2,FALSE)</f>
        <v>澄海区</v>
      </c>
    </row>
    <row r="2525" spans="1:14" x14ac:dyDescent="0.2">
      <c r="A2525" s="1">
        <v>229304</v>
      </c>
      <c r="B2525" s="1">
        <v>231822</v>
      </c>
      <c r="C2525" s="3">
        <v>1</v>
      </c>
      <c r="D2525" s="3">
        <v>6</v>
      </c>
      <c r="E2525" s="3">
        <v>95</v>
      </c>
      <c r="F2525" s="3">
        <v>3412</v>
      </c>
      <c r="G2525" s="1">
        <v>184.5</v>
      </c>
      <c r="H2525" s="2" t="s">
        <v>1451</v>
      </c>
      <c r="I2525" s="1" t="s">
        <v>11</v>
      </c>
      <c r="J2525">
        <f t="shared" si="39"/>
        <v>1</v>
      </c>
      <c r="K2525" t="str">
        <f>VLOOKUP(C2525,Region!$A$2:$B$3416,2,FALSE)</f>
        <v>中国</v>
      </c>
      <c r="L2525" t="str">
        <f>VLOOKUP(D2525,Region!$A$2:$B$3416,2,FALSE)</f>
        <v>广东</v>
      </c>
      <c r="M2525" t="str">
        <f>VLOOKUP(E2525,Region!$A$2:$B$3416,2,FALSE)</f>
        <v>中山</v>
      </c>
      <c r="N2525" t="str">
        <f>VLOOKUP(F2525,Region!$A$2:$B$3416,2,FALSE)</f>
        <v>其他</v>
      </c>
    </row>
    <row r="2526" spans="1:14" x14ac:dyDescent="0.2">
      <c r="A2526" s="1">
        <v>229305</v>
      </c>
      <c r="B2526" s="1">
        <v>231823</v>
      </c>
      <c r="C2526" s="3">
        <v>1</v>
      </c>
      <c r="D2526" s="3">
        <v>7</v>
      </c>
      <c r="E2526" s="3">
        <v>109</v>
      </c>
      <c r="F2526" s="3">
        <v>953</v>
      </c>
      <c r="G2526" s="1">
        <v>115</v>
      </c>
      <c r="H2526" s="2" t="s">
        <v>1450</v>
      </c>
      <c r="I2526" s="1" t="s">
        <v>14</v>
      </c>
      <c r="J2526">
        <f t="shared" si="39"/>
        <v>1</v>
      </c>
      <c r="K2526" t="str">
        <f>VLOOKUP(C2526,Region!$A$2:$B$3416,2,FALSE)</f>
        <v>中国</v>
      </c>
      <c r="L2526" t="str">
        <f>VLOOKUP(D2526,Region!$A$2:$B$3416,2,FALSE)</f>
        <v>广西</v>
      </c>
      <c r="M2526" t="str">
        <f>VLOOKUP(E2526,Region!$A$2:$B$3416,2,FALSE)</f>
        <v>梧州</v>
      </c>
      <c r="N2526" t="str">
        <f>VLOOKUP(F2526,Region!$A$2:$B$3416,2,FALSE)</f>
        <v>苍梧县</v>
      </c>
    </row>
    <row r="2527" spans="1:14" x14ac:dyDescent="0.2">
      <c r="A2527" s="1">
        <v>229306</v>
      </c>
      <c r="B2527" s="1">
        <v>231824</v>
      </c>
      <c r="C2527" s="3">
        <v>1</v>
      </c>
      <c r="D2527" s="3">
        <v>26</v>
      </c>
      <c r="E2527" s="3">
        <v>322</v>
      </c>
      <c r="F2527" s="3">
        <v>2730</v>
      </c>
      <c r="G2527" s="1">
        <v>50.15</v>
      </c>
      <c r="H2527" s="2" t="s">
        <v>1448</v>
      </c>
      <c r="I2527" s="1" t="s">
        <v>14</v>
      </c>
      <c r="J2527">
        <f t="shared" si="39"/>
        <v>1</v>
      </c>
      <c r="K2527" t="str">
        <f>VLOOKUP(C2527,Region!$A$2:$B$3416,2,FALSE)</f>
        <v>中国</v>
      </c>
      <c r="L2527" t="str">
        <f>VLOOKUP(D2527,Region!$A$2:$B$3416,2,FALSE)</f>
        <v>四川</v>
      </c>
      <c r="M2527" t="str">
        <f>VLOOKUP(E2527,Region!$A$2:$B$3416,2,FALSE)</f>
        <v>成都</v>
      </c>
      <c r="N2527" t="str">
        <f>VLOOKUP(F2527,Region!$A$2:$B$3416,2,FALSE)</f>
        <v>温江区</v>
      </c>
    </row>
    <row r="2528" spans="1:14" x14ac:dyDescent="0.2">
      <c r="A2528" s="1">
        <v>229307</v>
      </c>
      <c r="B2528" s="1">
        <v>231825</v>
      </c>
      <c r="C2528" s="3">
        <v>1</v>
      </c>
      <c r="D2528" s="3">
        <v>31</v>
      </c>
      <c r="E2528" s="3">
        <v>385</v>
      </c>
      <c r="F2528" s="3">
        <v>3253</v>
      </c>
      <c r="G2528" s="1">
        <v>13.63</v>
      </c>
      <c r="H2528" s="2" t="s">
        <v>1449</v>
      </c>
      <c r="I2528" s="1" t="s">
        <v>13</v>
      </c>
      <c r="J2528">
        <f t="shared" si="39"/>
        <v>1</v>
      </c>
      <c r="K2528" t="str">
        <f>VLOOKUP(C2528,Region!$A$2:$B$3416,2,FALSE)</f>
        <v>中国</v>
      </c>
      <c r="L2528" t="str">
        <f>VLOOKUP(D2528,Region!$A$2:$B$3416,2,FALSE)</f>
        <v>浙江</v>
      </c>
      <c r="M2528" t="str">
        <f>VLOOKUP(E2528,Region!$A$2:$B$3416,2,FALSE)</f>
        <v>嘉兴</v>
      </c>
      <c r="N2528" t="str">
        <f>VLOOKUP(F2528,Region!$A$2:$B$3416,2,FALSE)</f>
        <v>桐乡市</v>
      </c>
    </row>
    <row r="2529" spans="1:14" x14ac:dyDescent="0.2">
      <c r="A2529" s="1">
        <v>229308</v>
      </c>
      <c r="B2529" s="1">
        <v>231826</v>
      </c>
      <c r="C2529" s="3">
        <v>1</v>
      </c>
      <c r="D2529" s="3">
        <v>14</v>
      </c>
      <c r="E2529" s="3">
        <v>197</v>
      </c>
      <c r="F2529" s="3">
        <v>1651</v>
      </c>
      <c r="G2529" s="1">
        <v>17.3</v>
      </c>
      <c r="H2529" s="2" t="s">
        <v>1447</v>
      </c>
      <c r="I2529" s="1" t="s">
        <v>22</v>
      </c>
      <c r="J2529">
        <f t="shared" si="39"/>
        <v>1</v>
      </c>
      <c r="K2529" t="str">
        <f>VLOOKUP(C2529,Region!$A$2:$B$3416,2,FALSE)</f>
        <v>中国</v>
      </c>
      <c r="L2529" t="str">
        <f>VLOOKUP(D2529,Region!$A$2:$B$3416,2,FALSE)</f>
        <v>湖南</v>
      </c>
      <c r="M2529" t="str">
        <f>VLOOKUP(E2529,Region!$A$2:$B$3416,2,FALSE)</f>
        <v>长沙</v>
      </c>
      <c r="N2529" t="str">
        <f>VLOOKUP(F2529,Region!$A$2:$B$3416,2,FALSE)</f>
        <v>雨花区</v>
      </c>
    </row>
    <row r="2530" spans="1:14" x14ac:dyDescent="0.2">
      <c r="A2530" s="1">
        <v>229309</v>
      </c>
      <c r="B2530" s="1">
        <v>231827</v>
      </c>
      <c r="C2530" s="3">
        <v>1</v>
      </c>
      <c r="D2530" s="3">
        <v>24</v>
      </c>
      <c r="E2530" s="3">
        <v>311</v>
      </c>
      <c r="F2530" s="3">
        <v>2598</v>
      </c>
      <c r="G2530" s="1">
        <v>14.4</v>
      </c>
      <c r="H2530" s="2" t="s">
        <v>1446</v>
      </c>
      <c r="I2530" s="1" t="s">
        <v>13</v>
      </c>
      <c r="J2530">
        <f t="shared" si="39"/>
        <v>1</v>
      </c>
      <c r="K2530" t="str">
        <f>VLOOKUP(C2530,Region!$A$2:$B$3416,2,FALSE)</f>
        <v>中国</v>
      </c>
      <c r="L2530" t="str">
        <f>VLOOKUP(D2530,Region!$A$2:$B$3416,2,FALSE)</f>
        <v>陕西</v>
      </c>
      <c r="M2530" t="str">
        <f>VLOOKUP(E2530,Region!$A$2:$B$3416,2,FALSE)</f>
        <v>西安</v>
      </c>
      <c r="N2530" t="str">
        <f>VLOOKUP(F2530,Region!$A$2:$B$3416,2,FALSE)</f>
        <v>碑林区</v>
      </c>
    </row>
    <row r="2531" spans="1:14" x14ac:dyDescent="0.2">
      <c r="A2531" s="1">
        <v>229310</v>
      </c>
      <c r="B2531" s="1">
        <v>231828</v>
      </c>
      <c r="C2531" s="3">
        <v>1</v>
      </c>
      <c r="D2531" s="3">
        <v>6</v>
      </c>
      <c r="E2531" s="3">
        <v>77</v>
      </c>
      <c r="F2531" s="3">
        <v>706</v>
      </c>
      <c r="G2531" s="1">
        <v>55.1</v>
      </c>
      <c r="H2531" s="2" t="s">
        <v>1445</v>
      </c>
      <c r="I2531" s="1" t="s">
        <v>11</v>
      </c>
      <c r="J2531">
        <f t="shared" si="39"/>
        <v>1</v>
      </c>
      <c r="K2531" t="str">
        <f>VLOOKUP(C2531,Region!$A$2:$B$3416,2,FALSE)</f>
        <v>中国</v>
      </c>
      <c r="L2531" t="str">
        <f>VLOOKUP(D2531,Region!$A$2:$B$3416,2,FALSE)</f>
        <v>广东</v>
      </c>
      <c r="M2531" t="str">
        <f>VLOOKUP(E2531,Region!$A$2:$B$3416,2,FALSE)</f>
        <v>深圳</v>
      </c>
      <c r="N2531" t="str">
        <f>VLOOKUP(F2531,Region!$A$2:$B$3416,2,FALSE)</f>
        <v>罗湖区</v>
      </c>
    </row>
    <row r="2532" spans="1:14" x14ac:dyDescent="0.2">
      <c r="A2532" s="1">
        <v>229311</v>
      </c>
      <c r="B2532" s="1">
        <v>231829</v>
      </c>
      <c r="C2532" s="3">
        <v>1</v>
      </c>
      <c r="D2532" s="3">
        <v>2</v>
      </c>
      <c r="E2532" s="3">
        <v>52</v>
      </c>
      <c r="F2532" s="3">
        <v>506</v>
      </c>
      <c r="G2532" s="1">
        <v>24.65</v>
      </c>
      <c r="H2532" s="2" t="s">
        <v>1444</v>
      </c>
      <c r="I2532" s="1" t="s">
        <v>14</v>
      </c>
      <c r="J2532">
        <f t="shared" si="39"/>
        <v>1</v>
      </c>
      <c r="K2532" t="str">
        <f>VLOOKUP(C2532,Region!$A$2:$B$3416,2,FALSE)</f>
        <v>中国</v>
      </c>
      <c r="L2532" t="str">
        <f>VLOOKUP(D2532,Region!$A$2:$B$3416,2,FALSE)</f>
        <v>北京</v>
      </c>
      <c r="M2532" t="str">
        <f>VLOOKUP(E2532,Region!$A$2:$B$3416,2,FALSE)</f>
        <v>北京</v>
      </c>
      <c r="N2532" t="str">
        <f>VLOOKUP(F2532,Region!$A$2:$B$3416,2,FALSE)</f>
        <v>丰台区</v>
      </c>
    </row>
    <row r="2533" spans="1:14" x14ac:dyDescent="0.2">
      <c r="A2533" s="1">
        <v>229312</v>
      </c>
      <c r="B2533" s="1">
        <v>231830</v>
      </c>
      <c r="C2533" s="3">
        <v>1</v>
      </c>
      <c r="D2533" s="3">
        <v>9</v>
      </c>
      <c r="E2533" s="3">
        <v>121</v>
      </c>
      <c r="F2533" s="3">
        <v>0</v>
      </c>
      <c r="G2533" s="1">
        <v>91.05</v>
      </c>
      <c r="H2533" s="2" t="s">
        <v>1443</v>
      </c>
      <c r="I2533" s="1" t="s">
        <v>14</v>
      </c>
      <c r="J2533">
        <f t="shared" si="39"/>
        <v>1</v>
      </c>
      <c r="K2533" t="str">
        <f>VLOOKUP(C2533,Region!$A$2:$B$3416,2,FALSE)</f>
        <v>中国</v>
      </c>
      <c r="L2533" t="str">
        <f>VLOOKUP(D2533,Region!$A$2:$B$3416,2,FALSE)</f>
        <v>海南</v>
      </c>
      <c r="M2533" t="str">
        <f>VLOOKUP(E2533,Region!$A$2:$B$3416,2,FALSE)</f>
        <v>三亚</v>
      </c>
      <c r="N2533" t="e">
        <f>VLOOKUP(F2533,Region!$A$2:$B$3416,2,FALSE)</f>
        <v>#N/A</v>
      </c>
    </row>
    <row r="2534" spans="1:14" x14ac:dyDescent="0.2">
      <c r="A2534" s="1">
        <v>229313</v>
      </c>
      <c r="B2534" s="1">
        <v>231831</v>
      </c>
      <c r="C2534" s="3">
        <v>1</v>
      </c>
      <c r="D2534" s="3">
        <v>6</v>
      </c>
      <c r="E2534" s="3">
        <v>77</v>
      </c>
      <c r="F2534" s="3">
        <v>706</v>
      </c>
      <c r="G2534" s="1">
        <v>37.25</v>
      </c>
      <c r="H2534" s="2" t="s">
        <v>1442</v>
      </c>
      <c r="I2534" s="1" t="s">
        <v>22</v>
      </c>
      <c r="J2534">
        <f t="shared" si="39"/>
        <v>1</v>
      </c>
      <c r="K2534" t="str">
        <f>VLOOKUP(C2534,Region!$A$2:$B$3416,2,FALSE)</f>
        <v>中国</v>
      </c>
      <c r="L2534" t="str">
        <f>VLOOKUP(D2534,Region!$A$2:$B$3416,2,FALSE)</f>
        <v>广东</v>
      </c>
      <c r="M2534" t="str">
        <f>VLOOKUP(E2534,Region!$A$2:$B$3416,2,FALSE)</f>
        <v>深圳</v>
      </c>
      <c r="N2534" t="str">
        <f>VLOOKUP(F2534,Region!$A$2:$B$3416,2,FALSE)</f>
        <v>罗湖区</v>
      </c>
    </row>
    <row r="2535" spans="1:14" x14ac:dyDescent="0.2">
      <c r="A2535" s="1">
        <v>229314</v>
      </c>
      <c r="B2535" s="1">
        <v>231832</v>
      </c>
      <c r="C2535" s="3">
        <v>1</v>
      </c>
      <c r="D2535" s="3">
        <v>6</v>
      </c>
      <c r="E2535" s="3">
        <v>77</v>
      </c>
      <c r="F2535" s="3">
        <v>706</v>
      </c>
      <c r="G2535" s="1">
        <v>70.849999999999994</v>
      </c>
      <c r="H2535" s="2" t="s">
        <v>1441</v>
      </c>
      <c r="I2535" s="1" t="s">
        <v>10</v>
      </c>
      <c r="J2535">
        <f t="shared" si="39"/>
        <v>1</v>
      </c>
      <c r="K2535" t="str">
        <f>VLOOKUP(C2535,Region!$A$2:$B$3416,2,FALSE)</f>
        <v>中国</v>
      </c>
      <c r="L2535" t="str">
        <f>VLOOKUP(D2535,Region!$A$2:$B$3416,2,FALSE)</f>
        <v>广东</v>
      </c>
      <c r="M2535" t="str">
        <f>VLOOKUP(E2535,Region!$A$2:$B$3416,2,FALSE)</f>
        <v>深圳</v>
      </c>
      <c r="N2535" t="str">
        <f>VLOOKUP(F2535,Region!$A$2:$B$3416,2,FALSE)</f>
        <v>罗湖区</v>
      </c>
    </row>
    <row r="2536" spans="1:14" x14ac:dyDescent="0.2">
      <c r="A2536" s="1">
        <v>229315</v>
      </c>
      <c r="B2536" s="1">
        <v>231833</v>
      </c>
      <c r="C2536" s="3">
        <v>1</v>
      </c>
      <c r="D2536" s="3">
        <v>14</v>
      </c>
      <c r="E2536" s="3">
        <v>208</v>
      </c>
      <c r="F2536" s="3">
        <v>1742</v>
      </c>
      <c r="G2536" s="1">
        <v>68.8</v>
      </c>
      <c r="H2536" s="2" t="s">
        <v>1440</v>
      </c>
      <c r="I2536" s="1" t="s">
        <v>11</v>
      </c>
      <c r="J2536">
        <f t="shared" si="39"/>
        <v>1</v>
      </c>
      <c r="K2536" t="str">
        <f>VLOOKUP(C2536,Region!$A$2:$B$3416,2,FALSE)</f>
        <v>中国</v>
      </c>
      <c r="L2536" t="str">
        <f>VLOOKUP(D2536,Region!$A$2:$B$3416,2,FALSE)</f>
        <v>湖南</v>
      </c>
      <c r="M2536" t="str">
        <f>VLOOKUP(E2536,Region!$A$2:$B$3416,2,FALSE)</f>
        <v>永州</v>
      </c>
      <c r="N2536" t="str">
        <f>VLOOKUP(F2536,Region!$A$2:$B$3416,2,FALSE)</f>
        <v>冷水滩区</v>
      </c>
    </row>
    <row r="2537" spans="1:14" x14ac:dyDescent="0.2">
      <c r="A2537" s="1">
        <v>229316</v>
      </c>
      <c r="B2537" s="1">
        <v>231834</v>
      </c>
      <c r="C2537" s="3">
        <v>1</v>
      </c>
      <c r="D2537" s="3">
        <v>6</v>
      </c>
      <c r="E2537" s="3">
        <v>77</v>
      </c>
      <c r="F2537" s="3">
        <v>706</v>
      </c>
      <c r="G2537" s="1">
        <v>63.8</v>
      </c>
      <c r="H2537" s="2" t="s">
        <v>1439</v>
      </c>
      <c r="I2537" s="1" t="s">
        <v>10</v>
      </c>
      <c r="J2537">
        <f t="shared" si="39"/>
        <v>1</v>
      </c>
      <c r="K2537" t="str">
        <f>VLOOKUP(C2537,Region!$A$2:$B$3416,2,FALSE)</f>
        <v>中国</v>
      </c>
      <c r="L2537" t="str">
        <f>VLOOKUP(D2537,Region!$A$2:$B$3416,2,FALSE)</f>
        <v>广东</v>
      </c>
      <c r="M2537" t="str">
        <f>VLOOKUP(E2537,Region!$A$2:$B$3416,2,FALSE)</f>
        <v>深圳</v>
      </c>
      <c r="N2537" t="str">
        <f>VLOOKUP(F2537,Region!$A$2:$B$3416,2,FALSE)</f>
        <v>罗湖区</v>
      </c>
    </row>
    <row r="2538" spans="1:14" x14ac:dyDescent="0.2">
      <c r="A2538" s="1">
        <v>229317</v>
      </c>
      <c r="B2538" s="1">
        <v>231835</v>
      </c>
      <c r="C2538" s="3">
        <v>1</v>
      </c>
      <c r="D2538" s="3">
        <v>6</v>
      </c>
      <c r="E2538" s="3">
        <v>88</v>
      </c>
      <c r="F2538" s="3">
        <v>798</v>
      </c>
      <c r="G2538" s="1">
        <v>152.5</v>
      </c>
      <c r="H2538" s="2" t="s">
        <v>1438</v>
      </c>
      <c r="I2538" s="1" t="s">
        <v>14</v>
      </c>
      <c r="J2538">
        <f t="shared" si="39"/>
        <v>1</v>
      </c>
      <c r="K2538" t="str">
        <f>VLOOKUP(C2538,Region!$A$2:$B$3416,2,FALSE)</f>
        <v>中国</v>
      </c>
      <c r="L2538" t="str">
        <f>VLOOKUP(D2538,Region!$A$2:$B$3416,2,FALSE)</f>
        <v>广东</v>
      </c>
      <c r="M2538" t="str">
        <f>VLOOKUP(E2538,Region!$A$2:$B$3416,2,FALSE)</f>
        <v>汕头</v>
      </c>
      <c r="N2538" t="str">
        <f>VLOOKUP(F2538,Region!$A$2:$B$3416,2,FALSE)</f>
        <v>潮阳区</v>
      </c>
    </row>
    <row r="2539" spans="1:14" x14ac:dyDescent="0.2">
      <c r="A2539" s="1">
        <v>229318</v>
      </c>
      <c r="B2539" s="1">
        <v>231836</v>
      </c>
      <c r="C2539" s="3">
        <v>1</v>
      </c>
      <c r="D2539" s="3">
        <v>25</v>
      </c>
      <c r="E2539" s="3">
        <v>321</v>
      </c>
      <c r="F2539" s="3">
        <v>2720</v>
      </c>
      <c r="G2539" s="1">
        <v>50.1</v>
      </c>
      <c r="H2539" s="2" t="s">
        <v>1437</v>
      </c>
      <c r="I2539" s="1" t="s">
        <v>11</v>
      </c>
      <c r="J2539">
        <f t="shared" si="39"/>
        <v>1</v>
      </c>
      <c r="K2539" t="str">
        <f>VLOOKUP(C2539,Region!$A$2:$B$3416,2,FALSE)</f>
        <v>中国</v>
      </c>
      <c r="L2539" t="str">
        <f>VLOOKUP(D2539,Region!$A$2:$B$3416,2,FALSE)</f>
        <v>上海</v>
      </c>
      <c r="M2539" t="str">
        <f>VLOOKUP(E2539,Region!$A$2:$B$3416,2,FALSE)</f>
        <v>上海</v>
      </c>
      <c r="N2539" t="str">
        <f>VLOOKUP(F2539,Region!$A$2:$B$3416,2,FALSE)</f>
        <v>奉贤区</v>
      </c>
    </row>
    <row r="2540" spans="1:14" x14ac:dyDescent="0.2">
      <c r="A2540" s="1">
        <v>229319</v>
      </c>
      <c r="B2540" s="1">
        <v>231837</v>
      </c>
      <c r="C2540" s="3">
        <v>1</v>
      </c>
      <c r="D2540" s="3">
        <v>6</v>
      </c>
      <c r="E2540" s="3">
        <v>76</v>
      </c>
      <c r="F2540" s="3">
        <v>696</v>
      </c>
      <c r="G2540" s="1">
        <v>62.45</v>
      </c>
      <c r="H2540" s="2" t="s">
        <v>1436</v>
      </c>
      <c r="I2540" s="1" t="s">
        <v>11</v>
      </c>
      <c r="J2540">
        <f t="shared" si="39"/>
        <v>1</v>
      </c>
      <c r="K2540" t="str">
        <f>VLOOKUP(C2540,Region!$A$2:$B$3416,2,FALSE)</f>
        <v>中国</v>
      </c>
      <c r="L2540" t="str">
        <f>VLOOKUP(D2540,Region!$A$2:$B$3416,2,FALSE)</f>
        <v>广东</v>
      </c>
      <c r="M2540" t="str">
        <f>VLOOKUP(E2540,Region!$A$2:$B$3416,2,FALSE)</f>
        <v>广州</v>
      </c>
      <c r="N2540" t="str">
        <f>VLOOKUP(F2540,Region!$A$2:$B$3416,2,FALSE)</f>
        <v>海珠区</v>
      </c>
    </row>
    <row r="2541" spans="1:14" x14ac:dyDescent="0.2">
      <c r="A2541" s="1">
        <v>229320</v>
      </c>
      <c r="B2541" s="1">
        <v>231838</v>
      </c>
      <c r="C2541" s="3">
        <v>1</v>
      </c>
      <c r="D2541" s="3">
        <v>27</v>
      </c>
      <c r="E2541" s="3">
        <v>343</v>
      </c>
      <c r="F2541" s="3">
        <v>2919</v>
      </c>
      <c r="G2541" s="1">
        <v>57.45</v>
      </c>
      <c r="H2541" s="2" t="s">
        <v>1434</v>
      </c>
      <c r="I2541" s="1" t="s">
        <v>13</v>
      </c>
      <c r="J2541">
        <f t="shared" si="39"/>
        <v>1</v>
      </c>
      <c r="K2541" t="str">
        <f>VLOOKUP(C2541,Region!$A$2:$B$3416,2,FALSE)</f>
        <v>中国</v>
      </c>
      <c r="L2541" t="str">
        <f>VLOOKUP(D2541,Region!$A$2:$B$3416,2,FALSE)</f>
        <v>天津</v>
      </c>
      <c r="M2541" t="str">
        <f>VLOOKUP(E2541,Region!$A$2:$B$3416,2,FALSE)</f>
        <v>天津</v>
      </c>
      <c r="N2541" t="str">
        <f>VLOOKUP(F2541,Region!$A$2:$B$3416,2,FALSE)</f>
        <v>津南区</v>
      </c>
    </row>
    <row r="2542" spans="1:14" x14ac:dyDescent="0.2">
      <c r="A2542" s="1">
        <v>229321</v>
      </c>
      <c r="B2542" s="1">
        <v>231839</v>
      </c>
      <c r="C2542" s="3">
        <v>1</v>
      </c>
      <c r="D2542" s="3">
        <v>6</v>
      </c>
      <c r="E2542" s="3">
        <v>83</v>
      </c>
      <c r="F2542" s="3">
        <v>765</v>
      </c>
      <c r="G2542" s="1">
        <v>112.05</v>
      </c>
      <c r="H2542" s="2" t="s">
        <v>1435</v>
      </c>
      <c r="I2542" s="1" t="s">
        <v>11</v>
      </c>
      <c r="J2542">
        <f t="shared" si="39"/>
        <v>1</v>
      </c>
      <c r="K2542" t="str">
        <f>VLOOKUP(C2542,Region!$A$2:$B$3416,2,FALSE)</f>
        <v>中国</v>
      </c>
      <c r="L2542" t="str">
        <f>VLOOKUP(D2542,Region!$A$2:$B$3416,2,FALSE)</f>
        <v>广东</v>
      </c>
      <c r="M2542" t="str">
        <f>VLOOKUP(E2542,Region!$A$2:$B$3416,2,FALSE)</f>
        <v>江门</v>
      </c>
      <c r="N2542" t="str">
        <f>VLOOKUP(F2542,Region!$A$2:$B$3416,2,FALSE)</f>
        <v>新会区</v>
      </c>
    </row>
    <row r="2543" spans="1:14" x14ac:dyDescent="0.2">
      <c r="A2543" s="1">
        <v>229322</v>
      </c>
      <c r="B2543" s="1">
        <v>231840</v>
      </c>
      <c r="C2543" s="3">
        <v>1</v>
      </c>
      <c r="D2543" s="3">
        <v>32</v>
      </c>
      <c r="E2543" s="3">
        <v>394</v>
      </c>
      <c r="F2543" s="3">
        <v>3325</v>
      </c>
      <c r="G2543" s="1">
        <v>65.599999999999994</v>
      </c>
      <c r="H2543" s="2" t="s">
        <v>1433</v>
      </c>
      <c r="I2543" s="1" t="s">
        <v>14</v>
      </c>
      <c r="J2543">
        <f t="shared" si="39"/>
        <v>1</v>
      </c>
      <c r="K2543" t="str">
        <f>VLOOKUP(C2543,Region!$A$2:$B$3416,2,FALSE)</f>
        <v>中国</v>
      </c>
      <c r="L2543" t="str">
        <f>VLOOKUP(D2543,Region!$A$2:$B$3416,2,FALSE)</f>
        <v>重庆</v>
      </c>
      <c r="M2543" t="str">
        <f>VLOOKUP(E2543,Region!$A$2:$B$3416,2,FALSE)</f>
        <v>重庆</v>
      </c>
      <c r="N2543" t="str">
        <f>VLOOKUP(F2543,Region!$A$2:$B$3416,2,FALSE)</f>
        <v>合川区</v>
      </c>
    </row>
    <row r="2544" spans="1:14" x14ac:dyDescent="0.2">
      <c r="A2544" s="1">
        <v>229323</v>
      </c>
      <c r="B2544" s="1">
        <v>231841</v>
      </c>
      <c r="C2544" s="3">
        <v>1</v>
      </c>
      <c r="D2544" s="3">
        <v>22</v>
      </c>
      <c r="E2544" s="3">
        <v>285</v>
      </c>
      <c r="F2544" s="3">
        <v>2360</v>
      </c>
      <c r="G2544" s="1">
        <v>55.9</v>
      </c>
      <c r="H2544" s="2" t="s">
        <v>1432</v>
      </c>
      <c r="I2544" s="1" t="s">
        <v>13</v>
      </c>
      <c r="J2544">
        <f t="shared" si="39"/>
        <v>1</v>
      </c>
      <c r="K2544" t="str">
        <f>VLOOKUP(C2544,Region!$A$2:$B$3416,2,FALSE)</f>
        <v>中国</v>
      </c>
      <c r="L2544" t="str">
        <f>VLOOKUP(D2544,Region!$A$2:$B$3416,2,FALSE)</f>
        <v>山东</v>
      </c>
      <c r="M2544" t="str">
        <f>VLOOKUP(E2544,Region!$A$2:$B$3416,2,FALSE)</f>
        <v>滨州</v>
      </c>
      <c r="N2544" t="str">
        <f>VLOOKUP(F2544,Region!$A$2:$B$3416,2,FALSE)</f>
        <v>邹平县</v>
      </c>
    </row>
    <row r="2545" spans="1:14" x14ac:dyDescent="0.2">
      <c r="A2545" s="1">
        <v>229324</v>
      </c>
      <c r="B2545" s="1">
        <v>231842</v>
      </c>
      <c r="C2545" s="3">
        <v>1</v>
      </c>
      <c r="D2545" s="3">
        <v>2</v>
      </c>
      <c r="E2545" s="3">
        <v>52</v>
      </c>
      <c r="F2545" s="3">
        <v>506</v>
      </c>
      <c r="G2545" s="1">
        <v>62.5</v>
      </c>
      <c r="H2545" s="2" t="s">
        <v>1431</v>
      </c>
      <c r="I2545" s="1" t="s">
        <v>13</v>
      </c>
      <c r="J2545">
        <f t="shared" si="39"/>
        <v>1</v>
      </c>
      <c r="K2545" t="str">
        <f>VLOOKUP(C2545,Region!$A$2:$B$3416,2,FALSE)</f>
        <v>中国</v>
      </c>
      <c r="L2545" t="str">
        <f>VLOOKUP(D2545,Region!$A$2:$B$3416,2,FALSE)</f>
        <v>北京</v>
      </c>
      <c r="M2545" t="str">
        <f>VLOOKUP(E2545,Region!$A$2:$B$3416,2,FALSE)</f>
        <v>北京</v>
      </c>
      <c r="N2545" t="str">
        <f>VLOOKUP(F2545,Region!$A$2:$B$3416,2,FALSE)</f>
        <v>丰台区</v>
      </c>
    </row>
    <row r="2546" spans="1:14" x14ac:dyDescent="0.2">
      <c r="A2546" s="1">
        <v>229325</v>
      </c>
      <c r="B2546" s="1">
        <v>231843</v>
      </c>
      <c r="C2546" s="3">
        <v>1</v>
      </c>
      <c r="D2546" s="3">
        <v>4</v>
      </c>
      <c r="E2546" s="3">
        <v>60</v>
      </c>
      <c r="F2546" s="3">
        <v>591</v>
      </c>
      <c r="G2546" s="1">
        <v>42.5</v>
      </c>
      <c r="H2546" s="2" t="s">
        <v>1592</v>
      </c>
      <c r="I2546" s="1" t="s">
        <v>13</v>
      </c>
      <c r="J2546">
        <f t="shared" si="39"/>
        <v>0</v>
      </c>
      <c r="K2546" t="str">
        <f>VLOOKUP(C2546,Region!$A$2:$B$3416,2,FALSE)</f>
        <v>中国</v>
      </c>
      <c r="L2546" t="str">
        <f>VLOOKUP(D2546,Region!$A$2:$B$3416,2,FALSE)</f>
        <v>福建</v>
      </c>
      <c r="M2546" t="str">
        <f>VLOOKUP(E2546,Region!$A$2:$B$3416,2,FALSE)</f>
        <v>厦门</v>
      </c>
      <c r="N2546" t="str">
        <f>VLOOKUP(F2546,Region!$A$2:$B$3416,2,FALSE)</f>
        <v>同安区</v>
      </c>
    </row>
    <row r="2547" spans="1:14" x14ac:dyDescent="0.2">
      <c r="A2547" s="1">
        <v>229326</v>
      </c>
      <c r="B2547" s="1">
        <v>231844</v>
      </c>
      <c r="C2547" s="3">
        <v>1</v>
      </c>
      <c r="D2547" s="3">
        <v>6</v>
      </c>
      <c r="E2547" s="3">
        <v>76</v>
      </c>
      <c r="F2547" s="3">
        <v>696</v>
      </c>
      <c r="G2547" s="1">
        <v>42.5</v>
      </c>
      <c r="H2547" s="2" t="s">
        <v>1430</v>
      </c>
      <c r="I2547" s="1" t="s">
        <v>13</v>
      </c>
      <c r="J2547">
        <f t="shared" si="39"/>
        <v>1</v>
      </c>
      <c r="K2547" t="str">
        <f>VLOOKUP(C2547,Region!$A$2:$B$3416,2,FALSE)</f>
        <v>中国</v>
      </c>
      <c r="L2547" t="str">
        <f>VLOOKUP(D2547,Region!$A$2:$B$3416,2,FALSE)</f>
        <v>广东</v>
      </c>
      <c r="M2547" t="str">
        <f>VLOOKUP(E2547,Region!$A$2:$B$3416,2,FALSE)</f>
        <v>广州</v>
      </c>
      <c r="N2547" t="str">
        <f>VLOOKUP(F2547,Region!$A$2:$B$3416,2,FALSE)</f>
        <v>海珠区</v>
      </c>
    </row>
    <row r="2548" spans="1:14" x14ac:dyDescent="0.2">
      <c r="A2548" s="1">
        <v>229327</v>
      </c>
      <c r="B2548" s="1">
        <v>231845</v>
      </c>
      <c r="C2548" s="3">
        <v>1</v>
      </c>
      <c r="D2548" s="3">
        <v>2</v>
      </c>
      <c r="E2548" s="3">
        <v>52</v>
      </c>
      <c r="F2548" s="3">
        <v>509</v>
      </c>
      <c r="G2548" s="1">
        <v>18.63</v>
      </c>
      <c r="H2548" s="2" t="s">
        <v>1429</v>
      </c>
      <c r="I2548" s="1" t="s">
        <v>13</v>
      </c>
      <c r="J2548">
        <f t="shared" si="39"/>
        <v>1</v>
      </c>
      <c r="K2548" t="str">
        <f>VLOOKUP(C2548,Region!$A$2:$B$3416,2,FALSE)</f>
        <v>中国</v>
      </c>
      <c r="L2548" t="str">
        <f>VLOOKUP(D2548,Region!$A$2:$B$3416,2,FALSE)</f>
        <v>北京</v>
      </c>
      <c r="M2548" t="str">
        <f>VLOOKUP(E2548,Region!$A$2:$B$3416,2,FALSE)</f>
        <v>北京</v>
      </c>
      <c r="N2548" t="str">
        <f>VLOOKUP(F2548,Region!$A$2:$B$3416,2,FALSE)</f>
        <v>门头沟区</v>
      </c>
    </row>
    <row r="2549" spans="1:14" x14ac:dyDescent="0.2">
      <c r="A2549" s="1">
        <v>229328</v>
      </c>
      <c r="B2549" s="1">
        <v>231846</v>
      </c>
      <c r="C2549" s="3">
        <v>1</v>
      </c>
      <c r="D2549" s="3">
        <v>6</v>
      </c>
      <c r="E2549" s="3">
        <v>83</v>
      </c>
      <c r="F2549" s="3">
        <v>765</v>
      </c>
      <c r="G2549" s="1">
        <v>45.9</v>
      </c>
      <c r="H2549" s="2" t="s">
        <v>1427</v>
      </c>
      <c r="I2549" s="1" t="s">
        <v>13</v>
      </c>
      <c r="J2549">
        <f t="shared" si="39"/>
        <v>1</v>
      </c>
      <c r="K2549" t="str">
        <f>VLOOKUP(C2549,Region!$A$2:$B$3416,2,FALSE)</f>
        <v>中国</v>
      </c>
      <c r="L2549" t="str">
        <f>VLOOKUP(D2549,Region!$A$2:$B$3416,2,FALSE)</f>
        <v>广东</v>
      </c>
      <c r="M2549" t="str">
        <f>VLOOKUP(E2549,Region!$A$2:$B$3416,2,FALSE)</f>
        <v>江门</v>
      </c>
      <c r="N2549" t="str">
        <f>VLOOKUP(F2549,Region!$A$2:$B$3416,2,FALSE)</f>
        <v>新会区</v>
      </c>
    </row>
    <row r="2550" spans="1:14" x14ac:dyDescent="0.2">
      <c r="A2550" s="1">
        <v>229329</v>
      </c>
      <c r="B2550" s="1">
        <v>231847</v>
      </c>
      <c r="C2550" s="3">
        <v>1</v>
      </c>
      <c r="D2550" s="3">
        <v>16</v>
      </c>
      <c r="E2550" s="3">
        <v>231</v>
      </c>
      <c r="F2550" s="3">
        <v>1945</v>
      </c>
      <c r="G2550" s="1">
        <v>36.450000000000003</v>
      </c>
      <c r="H2550" s="2" t="s">
        <v>1428</v>
      </c>
      <c r="I2550" s="1" t="s">
        <v>13</v>
      </c>
      <c r="J2550">
        <f t="shared" si="39"/>
        <v>1</v>
      </c>
      <c r="K2550" t="str">
        <f>VLOOKUP(C2550,Region!$A$2:$B$3416,2,FALSE)</f>
        <v>中国</v>
      </c>
      <c r="L2550" t="str">
        <f>VLOOKUP(D2550,Region!$A$2:$B$3416,2,FALSE)</f>
        <v>江苏</v>
      </c>
      <c r="M2550" t="str">
        <f>VLOOKUP(E2550,Region!$A$2:$B$3416,2,FALSE)</f>
        <v>扬州</v>
      </c>
      <c r="N2550" t="str">
        <f>VLOOKUP(F2550,Region!$A$2:$B$3416,2,FALSE)</f>
        <v>广陵区</v>
      </c>
    </row>
    <row r="2551" spans="1:14" x14ac:dyDescent="0.2">
      <c r="A2551" s="1">
        <v>229330</v>
      </c>
      <c r="B2551" s="1">
        <v>231848</v>
      </c>
      <c r="C2551" s="3">
        <v>1</v>
      </c>
      <c r="D2551" s="3">
        <v>16</v>
      </c>
      <c r="E2551" s="3">
        <v>231</v>
      </c>
      <c r="F2551" s="3">
        <v>1945</v>
      </c>
      <c r="G2551" s="1">
        <v>43.8</v>
      </c>
      <c r="H2551" s="2" t="s">
        <v>1592</v>
      </c>
      <c r="I2551" s="1" t="s">
        <v>14</v>
      </c>
      <c r="J2551">
        <f t="shared" si="39"/>
        <v>0</v>
      </c>
      <c r="K2551" t="str">
        <f>VLOOKUP(C2551,Region!$A$2:$B$3416,2,FALSE)</f>
        <v>中国</v>
      </c>
      <c r="L2551" t="str">
        <f>VLOOKUP(D2551,Region!$A$2:$B$3416,2,FALSE)</f>
        <v>江苏</v>
      </c>
      <c r="M2551" t="str">
        <f>VLOOKUP(E2551,Region!$A$2:$B$3416,2,FALSE)</f>
        <v>扬州</v>
      </c>
      <c r="N2551" t="str">
        <f>VLOOKUP(F2551,Region!$A$2:$B$3416,2,FALSE)</f>
        <v>广陵区</v>
      </c>
    </row>
    <row r="2552" spans="1:14" x14ac:dyDescent="0.2">
      <c r="A2552" s="1">
        <v>229331</v>
      </c>
      <c r="B2552" s="1">
        <v>231849</v>
      </c>
      <c r="C2552" s="3">
        <v>1</v>
      </c>
      <c r="D2552" s="3">
        <v>14</v>
      </c>
      <c r="E2552" s="3">
        <v>197</v>
      </c>
      <c r="F2552" s="3">
        <v>1648</v>
      </c>
      <c r="G2552" s="1">
        <v>58.8</v>
      </c>
      <c r="H2552" s="2" t="s">
        <v>1426</v>
      </c>
      <c r="I2552" s="1" t="s">
        <v>13</v>
      </c>
      <c r="J2552">
        <f t="shared" si="39"/>
        <v>1</v>
      </c>
      <c r="K2552" t="str">
        <f>VLOOKUP(C2552,Region!$A$2:$B$3416,2,FALSE)</f>
        <v>中国</v>
      </c>
      <c r="L2552" t="str">
        <f>VLOOKUP(D2552,Region!$A$2:$B$3416,2,FALSE)</f>
        <v>湖南</v>
      </c>
      <c r="M2552" t="str">
        <f>VLOOKUP(E2552,Region!$A$2:$B$3416,2,FALSE)</f>
        <v>长沙</v>
      </c>
      <c r="N2552" t="str">
        <f>VLOOKUP(F2552,Region!$A$2:$B$3416,2,FALSE)</f>
        <v>芙蓉区</v>
      </c>
    </row>
    <row r="2553" spans="1:14" x14ac:dyDescent="0.2">
      <c r="A2553" s="1">
        <v>229332</v>
      </c>
      <c r="B2553" s="1">
        <v>231850</v>
      </c>
      <c r="C2553" s="3">
        <v>1</v>
      </c>
      <c r="D2553" s="3">
        <v>2</v>
      </c>
      <c r="E2553" s="3">
        <v>52</v>
      </c>
      <c r="F2553" s="3">
        <v>509</v>
      </c>
      <c r="G2553" s="1">
        <v>69.8</v>
      </c>
      <c r="H2553" s="2" t="s">
        <v>1425</v>
      </c>
      <c r="I2553" s="1" t="s">
        <v>10</v>
      </c>
      <c r="J2553">
        <f t="shared" si="39"/>
        <v>1</v>
      </c>
      <c r="K2553" t="str">
        <f>VLOOKUP(C2553,Region!$A$2:$B$3416,2,FALSE)</f>
        <v>中国</v>
      </c>
      <c r="L2553" t="str">
        <f>VLOOKUP(D2553,Region!$A$2:$B$3416,2,FALSE)</f>
        <v>北京</v>
      </c>
      <c r="M2553" t="str">
        <f>VLOOKUP(E2553,Region!$A$2:$B$3416,2,FALSE)</f>
        <v>北京</v>
      </c>
      <c r="N2553" t="str">
        <f>VLOOKUP(F2553,Region!$A$2:$B$3416,2,FALSE)</f>
        <v>门头沟区</v>
      </c>
    </row>
    <row r="2554" spans="1:14" x14ac:dyDescent="0.2">
      <c r="A2554" s="1">
        <v>229333</v>
      </c>
      <c r="B2554" s="1">
        <v>231851</v>
      </c>
      <c r="C2554" s="3">
        <v>1</v>
      </c>
      <c r="D2554" s="3">
        <v>4</v>
      </c>
      <c r="E2554" s="3">
        <v>56</v>
      </c>
      <c r="F2554" s="3">
        <v>549</v>
      </c>
      <c r="G2554" s="1">
        <v>60.73</v>
      </c>
      <c r="H2554" s="2" t="s">
        <v>1424</v>
      </c>
      <c r="I2554" s="1" t="s">
        <v>13</v>
      </c>
      <c r="J2554">
        <f t="shared" si="39"/>
        <v>1</v>
      </c>
      <c r="K2554" t="str">
        <f>VLOOKUP(C2554,Region!$A$2:$B$3416,2,FALSE)</f>
        <v>中国</v>
      </c>
      <c r="L2554" t="str">
        <f>VLOOKUP(D2554,Region!$A$2:$B$3416,2,FALSE)</f>
        <v>福建</v>
      </c>
      <c r="M2554" t="str">
        <f>VLOOKUP(E2554,Region!$A$2:$B$3416,2,FALSE)</f>
        <v>宁德</v>
      </c>
      <c r="N2554" t="str">
        <f>VLOOKUP(F2554,Region!$A$2:$B$3416,2,FALSE)</f>
        <v>福安市</v>
      </c>
    </row>
    <row r="2555" spans="1:14" x14ac:dyDescent="0.2">
      <c r="A2555" s="1">
        <v>229334</v>
      </c>
      <c r="B2555" s="1">
        <v>231852</v>
      </c>
      <c r="C2555" s="3">
        <v>1</v>
      </c>
      <c r="D2555" s="3">
        <v>32</v>
      </c>
      <c r="E2555" s="3">
        <v>394</v>
      </c>
      <c r="F2555" s="3">
        <v>3328</v>
      </c>
      <c r="G2555" s="1">
        <v>78</v>
      </c>
      <c r="H2555" s="2" t="s">
        <v>1423</v>
      </c>
      <c r="I2555" s="1" t="s">
        <v>10</v>
      </c>
      <c r="J2555">
        <f t="shared" si="39"/>
        <v>2</v>
      </c>
      <c r="K2555" t="str">
        <f>VLOOKUP(C2555,Region!$A$2:$B$3416,2,FALSE)</f>
        <v>中国</v>
      </c>
      <c r="L2555" t="str">
        <f>VLOOKUP(D2555,Region!$A$2:$B$3416,2,FALSE)</f>
        <v>重庆</v>
      </c>
      <c r="M2555" t="str">
        <f>VLOOKUP(E2555,Region!$A$2:$B$3416,2,FALSE)</f>
        <v>重庆</v>
      </c>
      <c r="N2555" t="str">
        <f>VLOOKUP(F2555,Region!$A$2:$B$3416,2,FALSE)</f>
        <v>永川区</v>
      </c>
    </row>
    <row r="2556" spans="1:14" x14ac:dyDescent="0.2">
      <c r="A2556" s="1">
        <v>229335</v>
      </c>
      <c r="B2556" s="1">
        <v>231853</v>
      </c>
      <c r="C2556" s="3">
        <v>1</v>
      </c>
      <c r="D2556" s="3">
        <v>16</v>
      </c>
      <c r="E2556" s="3">
        <v>221</v>
      </c>
      <c r="F2556" s="3">
        <v>1855</v>
      </c>
      <c r="G2556" s="1">
        <v>61.4</v>
      </c>
      <c r="H2556" s="2" t="s">
        <v>1593</v>
      </c>
      <c r="I2556" s="1" t="s">
        <v>11</v>
      </c>
      <c r="J2556">
        <f t="shared" si="39"/>
        <v>0</v>
      </c>
      <c r="K2556" t="str">
        <f>VLOOKUP(C2556,Region!$A$2:$B$3416,2,FALSE)</f>
        <v>中国</v>
      </c>
      <c r="L2556" t="str">
        <f>VLOOKUP(D2556,Region!$A$2:$B$3416,2,FALSE)</f>
        <v>江苏</v>
      </c>
      <c r="M2556" t="str">
        <f>VLOOKUP(E2556,Region!$A$2:$B$3416,2,FALSE)</f>
        <v>苏州</v>
      </c>
      <c r="N2556" t="str">
        <f>VLOOKUP(F2556,Region!$A$2:$B$3416,2,FALSE)</f>
        <v>常熟市</v>
      </c>
    </row>
    <row r="2557" spans="1:14" x14ac:dyDescent="0.2">
      <c r="A2557" s="1">
        <v>229336</v>
      </c>
      <c r="B2557" s="1">
        <v>231854</v>
      </c>
      <c r="C2557" s="3">
        <v>1</v>
      </c>
      <c r="D2557" s="3">
        <v>31</v>
      </c>
      <c r="E2557" s="3">
        <v>385</v>
      </c>
      <c r="F2557" s="3">
        <v>3251</v>
      </c>
      <c r="G2557" s="1">
        <v>61.4</v>
      </c>
      <c r="H2557" s="2" t="s">
        <v>1422</v>
      </c>
      <c r="I2557" s="1" t="s">
        <v>11</v>
      </c>
      <c r="J2557">
        <f t="shared" si="39"/>
        <v>2</v>
      </c>
      <c r="K2557" t="str">
        <f>VLOOKUP(C2557,Region!$A$2:$B$3416,2,FALSE)</f>
        <v>中国</v>
      </c>
      <c r="L2557" t="str">
        <f>VLOOKUP(D2557,Region!$A$2:$B$3416,2,FALSE)</f>
        <v>浙江</v>
      </c>
      <c r="M2557" t="str">
        <f>VLOOKUP(E2557,Region!$A$2:$B$3416,2,FALSE)</f>
        <v>嘉兴</v>
      </c>
      <c r="N2557" t="str">
        <f>VLOOKUP(F2557,Region!$A$2:$B$3416,2,FALSE)</f>
        <v>嘉善县</v>
      </c>
    </row>
    <row r="2558" spans="1:14" x14ac:dyDescent="0.2">
      <c r="A2558" s="1">
        <v>229337</v>
      </c>
      <c r="B2558" s="1">
        <v>231855</v>
      </c>
      <c r="C2558" s="3">
        <v>1</v>
      </c>
      <c r="D2558" s="3">
        <v>4</v>
      </c>
      <c r="E2558" s="3">
        <v>60</v>
      </c>
      <c r="F2558" s="3">
        <v>590</v>
      </c>
      <c r="G2558" s="1">
        <v>76.099999999999994</v>
      </c>
      <c r="H2558" s="2" t="s">
        <v>1421</v>
      </c>
      <c r="I2558" s="1" t="s">
        <v>13</v>
      </c>
      <c r="J2558">
        <f t="shared" si="39"/>
        <v>2</v>
      </c>
      <c r="K2558" t="str">
        <f>VLOOKUP(C2558,Region!$A$2:$B$3416,2,FALSE)</f>
        <v>中国</v>
      </c>
      <c r="L2558" t="str">
        <f>VLOOKUP(D2558,Region!$A$2:$B$3416,2,FALSE)</f>
        <v>福建</v>
      </c>
      <c r="M2558" t="str">
        <f>VLOOKUP(E2558,Region!$A$2:$B$3416,2,FALSE)</f>
        <v>厦门</v>
      </c>
      <c r="N2558" t="str">
        <f>VLOOKUP(F2558,Region!$A$2:$B$3416,2,FALSE)</f>
        <v>集美区</v>
      </c>
    </row>
    <row r="2559" spans="1:14" x14ac:dyDescent="0.2">
      <c r="A2559" s="1">
        <v>229338</v>
      </c>
      <c r="B2559" s="1">
        <v>231856</v>
      </c>
      <c r="C2559" s="3">
        <v>1</v>
      </c>
      <c r="D2559" s="3">
        <v>13</v>
      </c>
      <c r="E2559" s="3">
        <v>180</v>
      </c>
      <c r="F2559" s="3">
        <v>1554</v>
      </c>
      <c r="G2559" s="1">
        <v>50.9</v>
      </c>
      <c r="H2559" s="2" t="s">
        <v>1420</v>
      </c>
      <c r="I2559" s="1" t="s">
        <v>14</v>
      </c>
      <c r="J2559">
        <f t="shared" si="39"/>
        <v>2</v>
      </c>
      <c r="K2559" t="str">
        <f>VLOOKUP(C2559,Region!$A$2:$B$3416,2,FALSE)</f>
        <v>中国</v>
      </c>
      <c r="L2559" t="str">
        <f>VLOOKUP(D2559,Region!$A$2:$B$3416,2,FALSE)</f>
        <v>湖北</v>
      </c>
      <c r="M2559" t="str">
        <f>VLOOKUP(E2559,Region!$A$2:$B$3416,2,FALSE)</f>
        <v>武汉</v>
      </c>
      <c r="N2559" t="str">
        <f>VLOOKUP(F2559,Region!$A$2:$B$3416,2,FALSE)</f>
        <v>江夏区</v>
      </c>
    </row>
    <row r="2560" spans="1:14" x14ac:dyDescent="0.2">
      <c r="A2560" s="1">
        <v>229339</v>
      </c>
      <c r="B2560" s="1">
        <v>231857</v>
      </c>
      <c r="C2560" s="3">
        <v>1</v>
      </c>
      <c r="D2560" s="3">
        <v>6</v>
      </c>
      <c r="E2560" s="3">
        <v>78</v>
      </c>
      <c r="F2560" s="3">
        <v>711</v>
      </c>
      <c r="G2560" s="1">
        <v>106.05</v>
      </c>
      <c r="H2560" s="2" t="s">
        <v>1419</v>
      </c>
      <c r="I2560" s="1" t="s">
        <v>14</v>
      </c>
      <c r="J2560">
        <f t="shared" si="39"/>
        <v>2</v>
      </c>
      <c r="K2560" t="str">
        <f>VLOOKUP(C2560,Region!$A$2:$B$3416,2,FALSE)</f>
        <v>中国</v>
      </c>
      <c r="L2560" t="str">
        <f>VLOOKUP(D2560,Region!$A$2:$B$3416,2,FALSE)</f>
        <v>广东</v>
      </c>
      <c r="M2560" t="str">
        <f>VLOOKUP(E2560,Region!$A$2:$B$3416,2,FALSE)</f>
        <v>潮州</v>
      </c>
      <c r="N2560" t="str">
        <f>VLOOKUP(F2560,Region!$A$2:$B$3416,2,FALSE)</f>
        <v>湘桥区</v>
      </c>
    </row>
    <row r="2561" spans="1:14" x14ac:dyDescent="0.2">
      <c r="A2561" s="1">
        <v>229340</v>
      </c>
      <c r="B2561" s="1">
        <v>231858</v>
      </c>
      <c r="C2561" s="3">
        <v>1</v>
      </c>
      <c r="D2561" s="3">
        <v>17</v>
      </c>
      <c r="E2561" s="3">
        <v>239</v>
      </c>
      <c r="F2561" s="3">
        <v>2028</v>
      </c>
      <c r="G2561" s="1">
        <v>162.9</v>
      </c>
      <c r="H2561" s="2" t="s">
        <v>1418</v>
      </c>
      <c r="I2561" s="1" t="s">
        <v>14</v>
      </c>
      <c r="J2561">
        <f t="shared" si="39"/>
        <v>2</v>
      </c>
      <c r="K2561" t="str">
        <f>VLOOKUP(C2561,Region!$A$2:$B$3416,2,FALSE)</f>
        <v>中国</v>
      </c>
      <c r="L2561" t="str">
        <f>VLOOKUP(D2561,Region!$A$2:$B$3416,2,FALSE)</f>
        <v>江西</v>
      </c>
      <c r="M2561" t="str">
        <f>VLOOKUP(E2561,Region!$A$2:$B$3416,2,FALSE)</f>
        <v>萍乡</v>
      </c>
      <c r="N2561" t="str">
        <f>VLOOKUP(F2561,Region!$A$2:$B$3416,2,FALSE)</f>
        <v>安源区</v>
      </c>
    </row>
    <row r="2562" spans="1:14" x14ac:dyDescent="0.2">
      <c r="A2562" s="1">
        <v>229341</v>
      </c>
      <c r="B2562" s="1">
        <v>231859</v>
      </c>
      <c r="C2562" s="3">
        <v>1</v>
      </c>
      <c r="D2562" s="3">
        <v>6</v>
      </c>
      <c r="E2562" s="3">
        <v>76</v>
      </c>
      <c r="F2562" s="3">
        <v>693</v>
      </c>
      <c r="G2562" s="1">
        <v>173</v>
      </c>
      <c r="H2562" s="2" t="s">
        <v>1417</v>
      </c>
      <c r="I2562" s="1" t="s">
        <v>14</v>
      </c>
      <c r="J2562">
        <f t="shared" si="39"/>
        <v>2</v>
      </c>
      <c r="K2562" t="str">
        <f>VLOOKUP(C2562,Region!$A$2:$B$3416,2,FALSE)</f>
        <v>中国</v>
      </c>
      <c r="L2562" t="str">
        <f>VLOOKUP(D2562,Region!$A$2:$B$3416,2,FALSE)</f>
        <v>广东</v>
      </c>
      <c r="M2562" t="str">
        <f>VLOOKUP(E2562,Region!$A$2:$B$3416,2,FALSE)</f>
        <v>广州</v>
      </c>
      <c r="N2562" t="str">
        <f>VLOOKUP(F2562,Region!$A$2:$B$3416,2,FALSE)</f>
        <v>天河区</v>
      </c>
    </row>
    <row r="2563" spans="1:14" x14ac:dyDescent="0.2">
      <c r="A2563" s="1">
        <v>229342</v>
      </c>
      <c r="B2563" s="1">
        <v>231860</v>
      </c>
      <c r="C2563" s="3">
        <v>1</v>
      </c>
      <c r="D2563" s="3">
        <v>23</v>
      </c>
      <c r="E2563" s="3">
        <v>304</v>
      </c>
      <c r="F2563" s="3">
        <v>2523</v>
      </c>
      <c r="G2563" s="1">
        <v>58.8</v>
      </c>
      <c r="H2563" s="2" t="s">
        <v>1593</v>
      </c>
      <c r="I2563" s="1" t="s">
        <v>22</v>
      </c>
      <c r="J2563">
        <f t="shared" ref="J2563:J2626" si="40">HOUR(H2563)</f>
        <v>0</v>
      </c>
      <c r="K2563" t="str">
        <f>VLOOKUP(C2563,Region!$A$2:$B$3416,2,FALSE)</f>
        <v>中国</v>
      </c>
      <c r="L2563" t="str">
        <f>VLOOKUP(D2563,Region!$A$2:$B$3416,2,FALSE)</f>
        <v>山西</v>
      </c>
      <c r="M2563" t="str">
        <f>VLOOKUP(E2563,Region!$A$2:$B$3416,2,FALSE)</f>
        <v>晋中</v>
      </c>
      <c r="N2563" t="str">
        <f>VLOOKUP(F2563,Region!$A$2:$B$3416,2,FALSE)</f>
        <v>太谷县</v>
      </c>
    </row>
    <row r="2564" spans="1:14" x14ac:dyDescent="0.2">
      <c r="A2564" s="1">
        <v>229343</v>
      </c>
      <c r="B2564" s="1">
        <v>231861</v>
      </c>
      <c r="C2564" s="3">
        <v>1</v>
      </c>
      <c r="D2564" s="3">
        <v>9</v>
      </c>
      <c r="E2564" s="3">
        <v>120</v>
      </c>
      <c r="F2564" s="3">
        <v>1055</v>
      </c>
      <c r="G2564" s="1">
        <v>68.75</v>
      </c>
      <c r="H2564" s="2" t="s">
        <v>1416</v>
      </c>
      <c r="I2564" s="1" t="s">
        <v>13</v>
      </c>
      <c r="J2564">
        <f t="shared" si="40"/>
        <v>2</v>
      </c>
      <c r="K2564" t="str">
        <f>VLOOKUP(C2564,Region!$A$2:$B$3416,2,FALSE)</f>
        <v>中国</v>
      </c>
      <c r="L2564" t="str">
        <f>VLOOKUP(D2564,Region!$A$2:$B$3416,2,FALSE)</f>
        <v>海南</v>
      </c>
      <c r="M2564" t="str">
        <f>VLOOKUP(E2564,Region!$A$2:$B$3416,2,FALSE)</f>
        <v>海口</v>
      </c>
      <c r="N2564" t="str">
        <f>VLOOKUP(F2564,Region!$A$2:$B$3416,2,FALSE)</f>
        <v>龙华区</v>
      </c>
    </row>
    <row r="2565" spans="1:14" x14ac:dyDescent="0.2">
      <c r="A2565" s="1">
        <v>229344</v>
      </c>
      <c r="B2565" s="1">
        <v>231862</v>
      </c>
      <c r="C2565" s="3">
        <v>1</v>
      </c>
      <c r="D2565" s="3">
        <v>29</v>
      </c>
      <c r="E2565" s="3">
        <v>356</v>
      </c>
      <c r="F2565" s="3">
        <v>3036</v>
      </c>
      <c r="G2565" s="1">
        <v>24.63</v>
      </c>
      <c r="H2565" s="2" t="s">
        <v>1415</v>
      </c>
      <c r="I2565" s="1" t="s">
        <v>11</v>
      </c>
      <c r="J2565">
        <f t="shared" si="40"/>
        <v>2</v>
      </c>
      <c r="K2565" t="str">
        <f>VLOOKUP(C2565,Region!$A$2:$B$3416,2,FALSE)</f>
        <v>中国</v>
      </c>
      <c r="L2565" t="str">
        <f>VLOOKUP(D2565,Region!$A$2:$B$3416,2,FALSE)</f>
        <v>新疆</v>
      </c>
      <c r="M2565" t="str">
        <f>VLOOKUP(E2565,Region!$A$2:$B$3416,2,FALSE)</f>
        <v>昌吉</v>
      </c>
      <c r="N2565" t="str">
        <f>VLOOKUP(F2565,Region!$A$2:$B$3416,2,FALSE)</f>
        <v>昌吉市</v>
      </c>
    </row>
    <row r="2566" spans="1:14" x14ac:dyDescent="0.2">
      <c r="A2566" s="1">
        <v>229345</v>
      </c>
      <c r="B2566" s="1">
        <v>231863</v>
      </c>
      <c r="C2566" s="3">
        <v>1</v>
      </c>
      <c r="D2566" s="3">
        <v>29</v>
      </c>
      <c r="E2566" s="3">
        <v>351</v>
      </c>
      <c r="F2566" s="3">
        <v>3006</v>
      </c>
      <c r="G2566" s="1">
        <v>49.05</v>
      </c>
      <c r="H2566" s="2" t="s">
        <v>1593</v>
      </c>
      <c r="I2566" s="1" t="s">
        <v>11</v>
      </c>
      <c r="J2566">
        <f t="shared" si="40"/>
        <v>0</v>
      </c>
      <c r="K2566" t="str">
        <f>VLOOKUP(C2566,Region!$A$2:$B$3416,2,FALSE)</f>
        <v>中国</v>
      </c>
      <c r="L2566" t="str">
        <f>VLOOKUP(D2566,Region!$A$2:$B$3416,2,FALSE)</f>
        <v>新疆</v>
      </c>
      <c r="M2566" t="str">
        <f>VLOOKUP(E2566,Region!$A$2:$B$3416,2,FALSE)</f>
        <v>乌鲁木齐</v>
      </c>
      <c r="N2566" t="str">
        <f>VLOOKUP(F2566,Region!$A$2:$B$3416,2,FALSE)</f>
        <v>新市区</v>
      </c>
    </row>
    <row r="2567" spans="1:14" x14ac:dyDescent="0.2">
      <c r="A2567" s="1">
        <v>229346</v>
      </c>
      <c r="B2567" s="1">
        <v>231864</v>
      </c>
      <c r="C2567" s="3">
        <v>1</v>
      </c>
      <c r="D2567" s="3">
        <v>22</v>
      </c>
      <c r="E2567" s="3">
        <v>297</v>
      </c>
      <c r="F2567" s="3">
        <v>2453</v>
      </c>
      <c r="G2567" s="1">
        <v>49.05</v>
      </c>
      <c r="H2567" s="2" t="s">
        <v>1414</v>
      </c>
      <c r="I2567" s="1" t="s">
        <v>11</v>
      </c>
      <c r="J2567">
        <f t="shared" si="40"/>
        <v>2</v>
      </c>
      <c r="K2567" t="str">
        <f>VLOOKUP(C2567,Region!$A$2:$B$3416,2,FALSE)</f>
        <v>中国</v>
      </c>
      <c r="L2567" t="str">
        <f>VLOOKUP(D2567,Region!$A$2:$B$3416,2,FALSE)</f>
        <v>山东</v>
      </c>
      <c r="M2567" t="str">
        <f>VLOOKUP(E2567,Region!$A$2:$B$3416,2,FALSE)</f>
        <v>烟台</v>
      </c>
      <c r="N2567" t="str">
        <f>VLOOKUP(F2567,Region!$A$2:$B$3416,2,FALSE)</f>
        <v>莱州市</v>
      </c>
    </row>
    <row r="2568" spans="1:14" x14ac:dyDescent="0.2">
      <c r="A2568" s="1">
        <v>229347</v>
      </c>
      <c r="B2568" s="1">
        <v>231865</v>
      </c>
      <c r="C2568" s="3">
        <v>1</v>
      </c>
      <c r="D2568" s="3">
        <v>6</v>
      </c>
      <c r="E2568" s="3">
        <v>95</v>
      </c>
      <c r="F2568" s="3">
        <v>847</v>
      </c>
      <c r="G2568" s="1">
        <v>96.6</v>
      </c>
      <c r="H2568" s="2" t="s">
        <v>1413</v>
      </c>
      <c r="I2568" s="1" t="s">
        <v>14</v>
      </c>
      <c r="J2568">
        <f t="shared" si="40"/>
        <v>2</v>
      </c>
      <c r="K2568" t="str">
        <f>VLOOKUP(C2568,Region!$A$2:$B$3416,2,FALSE)</f>
        <v>中国</v>
      </c>
      <c r="L2568" t="str">
        <f>VLOOKUP(D2568,Region!$A$2:$B$3416,2,FALSE)</f>
        <v>广东</v>
      </c>
      <c r="M2568" t="str">
        <f>VLOOKUP(E2568,Region!$A$2:$B$3416,2,FALSE)</f>
        <v>中山</v>
      </c>
      <c r="N2568" t="str">
        <f>VLOOKUP(F2568,Region!$A$2:$B$3416,2,FALSE)</f>
        <v>环城街道</v>
      </c>
    </row>
    <row r="2569" spans="1:14" x14ac:dyDescent="0.2">
      <c r="A2569" s="1">
        <v>229348</v>
      </c>
      <c r="B2569" s="1">
        <v>231866</v>
      </c>
      <c r="C2569" s="3">
        <v>1</v>
      </c>
      <c r="D2569" s="3">
        <v>14</v>
      </c>
      <c r="E2569" s="3">
        <v>197</v>
      </c>
      <c r="F2569" s="3">
        <v>1655</v>
      </c>
      <c r="G2569" s="1">
        <v>40.4</v>
      </c>
      <c r="H2569" s="2" t="s">
        <v>1412</v>
      </c>
      <c r="I2569" s="1" t="s">
        <v>10</v>
      </c>
      <c r="J2569">
        <f t="shared" si="40"/>
        <v>2</v>
      </c>
      <c r="K2569" t="str">
        <f>VLOOKUP(C2569,Region!$A$2:$B$3416,2,FALSE)</f>
        <v>中国</v>
      </c>
      <c r="L2569" t="str">
        <f>VLOOKUP(D2569,Region!$A$2:$B$3416,2,FALSE)</f>
        <v>湖南</v>
      </c>
      <c r="M2569" t="str">
        <f>VLOOKUP(E2569,Region!$A$2:$B$3416,2,FALSE)</f>
        <v>长沙</v>
      </c>
      <c r="N2569" t="str">
        <f>VLOOKUP(F2569,Region!$A$2:$B$3416,2,FALSE)</f>
        <v>望城县</v>
      </c>
    </row>
    <row r="2570" spans="1:14" x14ac:dyDescent="0.2">
      <c r="A2570" s="1">
        <v>229349</v>
      </c>
      <c r="B2570" s="1">
        <v>231867</v>
      </c>
      <c r="C2570" s="3">
        <v>1</v>
      </c>
      <c r="D2570" s="3">
        <v>4</v>
      </c>
      <c r="E2570" s="3">
        <v>60</v>
      </c>
      <c r="F2570" s="3">
        <v>587</v>
      </c>
      <c r="G2570" s="1">
        <v>42</v>
      </c>
      <c r="H2570" s="2" t="s">
        <v>1411</v>
      </c>
      <c r="I2570" s="1" t="s">
        <v>13</v>
      </c>
      <c r="J2570">
        <f t="shared" si="40"/>
        <v>2</v>
      </c>
      <c r="K2570" t="str">
        <f>VLOOKUP(C2570,Region!$A$2:$B$3416,2,FALSE)</f>
        <v>中国</v>
      </c>
      <c r="L2570" t="str">
        <f>VLOOKUP(D2570,Region!$A$2:$B$3416,2,FALSE)</f>
        <v>福建</v>
      </c>
      <c r="M2570" t="str">
        <f>VLOOKUP(E2570,Region!$A$2:$B$3416,2,FALSE)</f>
        <v>厦门</v>
      </c>
      <c r="N2570" t="str">
        <f>VLOOKUP(F2570,Region!$A$2:$B$3416,2,FALSE)</f>
        <v>思明区</v>
      </c>
    </row>
    <row r="2571" spans="1:14" x14ac:dyDescent="0.2">
      <c r="A2571" s="1">
        <v>229350</v>
      </c>
      <c r="B2571" s="1">
        <v>231868</v>
      </c>
      <c r="C2571" s="3">
        <v>1</v>
      </c>
      <c r="D2571" s="3">
        <v>29</v>
      </c>
      <c r="E2571" s="3">
        <v>359</v>
      </c>
      <c r="F2571" s="3">
        <v>3053</v>
      </c>
      <c r="G2571" s="1">
        <v>59</v>
      </c>
      <c r="H2571" s="2" t="s">
        <v>1409</v>
      </c>
      <c r="I2571" s="1" t="s">
        <v>11</v>
      </c>
      <c r="J2571">
        <f t="shared" si="40"/>
        <v>2</v>
      </c>
      <c r="K2571" t="str">
        <f>VLOOKUP(C2571,Region!$A$2:$B$3416,2,FALSE)</f>
        <v>中国</v>
      </c>
      <c r="L2571" t="str">
        <f>VLOOKUP(D2571,Region!$A$2:$B$3416,2,FALSE)</f>
        <v>新疆</v>
      </c>
      <c r="M2571" t="str">
        <f>VLOOKUP(E2571,Region!$A$2:$B$3416,2,FALSE)</f>
        <v>喀什</v>
      </c>
      <c r="N2571" t="str">
        <f>VLOOKUP(F2571,Region!$A$2:$B$3416,2,FALSE)</f>
        <v>喀什市</v>
      </c>
    </row>
    <row r="2572" spans="1:14" x14ac:dyDescent="0.2">
      <c r="A2572" s="1">
        <v>229351</v>
      </c>
      <c r="B2572" s="1">
        <v>231869</v>
      </c>
      <c r="C2572" s="3">
        <v>1</v>
      </c>
      <c r="D2572" s="3">
        <v>6</v>
      </c>
      <c r="E2572" s="3">
        <v>89</v>
      </c>
      <c r="F2572" s="3">
        <v>806</v>
      </c>
      <c r="G2572" s="1">
        <v>30.15</v>
      </c>
      <c r="H2572" s="2" t="s">
        <v>1410</v>
      </c>
      <c r="I2572" s="1" t="s">
        <v>11</v>
      </c>
      <c r="J2572">
        <f t="shared" si="40"/>
        <v>2</v>
      </c>
      <c r="K2572" t="str">
        <f>VLOOKUP(C2572,Region!$A$2:$B$3416,2,FALSE)</f>
        <v>中国</v>
      </c>
      <c r="L2572" t="str">
        <f>VLOOKUP(D2572,Region!$A$2:$B$3416,2,FALSE)</f>
        <v>广东</v>
      </c>
      <c r="M2572" t="str">
        <f>VLOOKUP(E2572,Region!$A$2:$B$3416,2,FALSE)</f>
        <v>汕尾</v>
      </c>
      <c r="N2572" t="str">
        <f>VLOOKUP(F2572,Region!$A$2:$B$3416,2,FALSE)</f>
        <v>海丰县</v>
      </c>
    </row>
    <row r="2573" spans="1:14" x14ac:dyDescent="0.2">
      <c r="A2573" s="1">
        <v>229352</v>
      </c>
      <c r="B2573" s="1">
        <v>231870</v>
      </c>
      <c r="C2573" s="3">
        <v>1</v>
      </c>
      <c r="D2573" s="3">
        <v>25</v>
      </c>
      <c r="E2573" s="3">
        <v>321</v>
      </c>
      <c r="F2573" s="3">
        <v>2715</v>
      </c>
      <c r="G2573" s="1">
        <v>49.05</v>
      </c>
      <c r="H2573" s="2" t="s">
        <v>1408</v>
      </c>
      <c r="I2573" s="1" t="s">
        <v>13</v>
      </c>
      <c r="J2573">
        <f t="shared" si="40"/>
        <v>2</v>
      </c>
      <c r="K2573" t="str">
        <f>VLOOKUP(C2573,Region!$A$2:$B$3416,2,FALSE)</f>
        <v>中国</v>
      </c>
      <c r="L2573" t="str">
        <f>VLOOKUP(D2573,Region!$A$2:$B$3416,2,FALSE)</f>
        <v>上海</v>
      </c>
      <c r="M2573" t="str">
        <f>VLOOKUP(E2573,Region!$A$2:$B$3416,2,FALSE)</f>
        <v>上海</v>
      </c>
      <c r="N2573" t="str">
        <f>VLOOKUP(F2573,Region!$A$2:$B$3416,2,FALSE)</f>
        <v>松江区</v>
      </c>
    </row>
    <row r="2574" spans="1:14" x14ac:dyDescent="0.2">
      <c r="A2574" s="1">
        <v>229353</v>
      </c>
      <c r="B2574" s="1">
        <v>231871</v>
      </c>
      <c r="C2574" s="3">
        <v>1</v>
      </c>
      <c r="D2574" s="3">
        <v>30</v>
      </c>
      <c r="E2574" s="3">
        <v>382</v>
      </c>
      <c r="F2574" s="3">
        <v>3225</v>
      </c>
      <c r="G2574" s="1">
        <v>94.05</v>
      </c>
      <c r="H2574" s="2" t="s">
        <v>1407</v>
      </c>
      <c r="I2574" s="1" t="s">
        <v>10</v>
      </c>
      <c r="J2574">
        <f t="shared" si="40"/>
        <v>2</v>
      </c>
      <c r="K2574" t="str">
        <f>VLOOKUP(C2574,Region!$A$2:$B$3416,2,FALSE)</f>
        <v>中国</v>
      </c>
      <c r="L2574" t="str">
        <f>VLOOKUP(D2574,Region!$A$2:$B$3416,2,FALSE)</f>
        <v>云南</v>
      </c>
      <c r="M2574" t="str">
        <f>VLOOKUP(E2574,Region!$A$2:$B$3416,2,FALSE)</f>
        <v>昭通</v>
      </c>
      <c r="N2574" t="str">
        <f>VLOOKUP(F2574,Region!$A$2:$B$3416,2,FALSE)</f>
        <v>镇雄县</v>
      </c>
    </row>
    <row r="2575" spans="1:14" x14ac:dyDescent="0.2">
      <c r="A2575" s="1">
        <v>229354</v>
      </c>
      <c r="B2575" s="1">
        <v>231872</v>
      </c>
      <c r="C2575" s="3">
        <v>1</v>
      </c>
      <c r="D2575" s="3">
        <v>30</v>
      </c>
      <c r="E2575" s="3">
        <v>376</v>
      </c>
      <c r="F2575" s="3">
        <v>3169</v>
      </c>
      <c r="G2575" s="1">
        <v>59.05</v>
      </c>
      <c r="H2575" s="2" t="s">
        <v>1594</v>
      </c>
      <c r="I2575" s="1" t="s">
        <v>14</v>
      </c>
      <c r="J2575">
        <f t="shared" si="40"/>
        <v>0</v>
      </c>
      <c r="K2575" t="str">
        <f>VLOOKUP(C2575,Region!$A$2:$B$3416,2,FALSE)</f>
        <v>中国</v>
      </c>
      <c r="L2575" t="str">
        <f>VLOOKUP(D2575,Region!$A$2:$B$3416,2,FALSE)</f>
        <v>云南</v>
      </c>
      <c r="M2575" t="str">
        <f>VLOOKUP(E2575,Region!$A$2:$B$3416,2,FALSE)</f>
        <v>红河</v>
      </c>
      <c r="N2575" t="str">
        <f>VLOOKUP(F2575,Region!$A$2:$B$3416,2,FALSE)</f>
        <v>蒙自县</v>
      </c>
    </row>
    <row r="2576" spans="1:14" x14ac:dyDescent="0.2">
      <c r="A2576" s="1">
        <v>229355</v>
      </c>
      <c r="B2576" s="1">
        <v>231873</v>
      </c>
      <c r="C2576" s="3">
        <v>1</v>
      </c>
      <c r="D2576" s="3">
        <v>8</v>
      </c>
      <c r="E2576" s="3">
        <v>111</v>
      </c>
      <c r="F2576" s="3">
        <v>964</v>
      </c>
      <c r="G2576" s="1">
        <v>121</v>
      </c>
      <c r="H2576" s="2" t="s">
        <v>1405</v>
      </c>
      <c r="I2576" s="1" t="s">
        <v>14</v>
      </c>
      <c r="J2576">
        <f t="shared" si="40"/>
        <v>2</v>
      </c>
      <c r="K2576" t="str">
        <f>VLOOKUP(C2576,Region!$A$2:$B$3416,2,FALSE)</f>
        <v>中国</v>
      </c>
      <c r="L2576" t="str">
        <f>VLOOKUP(D2576,Region!$A$2:$B$3416,2,FALSE)</f>
        <v>贵州</v>
      </c>
      <c r="M2576" t="str">
        <f>VLOOKUP(E2576,Region!$A$2:$B$3416,2,FALSE)</f>
        <v>贵阳</v>
      </c>
      <c r="N2576" t="str">
        <f>VLOOKUP(F2576,Region!$A$2:$B$3416,2,FALSE)</f>
        <v>花溪区</v>
      </c>
    </row>
    <row r="2577" spans="1:14" x14ac:dyDescent="0.2">
      <c r="A2577" s="1">
        <v>229356</v>
      </c>
      <c r="B2577" s="1">
        <v>231874</v>
      </c>
      <c r="C2577" s="3">
        <v>1</v>
      </c>
      <c r="D2577" s="3">
        <v>6</v>
      </c>
      <c r="E2577" s="3">
        <v>76</v>
      </c>
      <c r="F2577" s="3">
        <v>697</v>
      </c>
      <c r="G2577" s="1">
        <v>56.4</v>
      </c>
      <c r="H2577" s="2" t="s">
        <v>1406</v>
      </c>
      <c r="I2577" s="1" t="s">
        <v>13</v>
      </c>
      <c r="J2577">
        <f t="shared" si="40"/>
        <v>2</v>
      </c>
      <c r="K2577" t="str">
        <f>VLOOKUP(C2577,Region!$A$2:$B$3416,2,FALSE)</f>
        <v>中国</v>
      </c>
      <c r="L2577" t="str">
        <f>VLOOKUP(D2577,Region!$A$2:$B$3416,2,FALSE)</f>
        <v>广东</v>
      </c>
      <c r="M2577" t="str">
        <f>VLOOKUP(E2577,Region!$A$2:$B$3416,2,FALSE)</f>
        <v>广州</v>
      </c>
      <c r="N2577" t="str">
        <f>VLOOKUP(F2577,Region!$A$2:$B$3416,2,FALSE)</f>
        <v>荔湾区</v>
      </c>
    </row>
    <row r="2578" spans="1:14" x14ac:dyDescent="0.2">
      <c r="A2578" s="1">
        <v>229357</v>
      </c>
      <c r="B2578" s="1">
        <v>231875</v>
      </c>
      <c r="C2578" s="3">
        <v>1</v>
      </c>
      <c r="D2578" s="3">
        <v>16</v>
      </c>
      <c r="E2578" s="3">
        <v>221</v>
      </c>
      <c r="F2578" s="3">
        <v>1855</v>
      </c>
      <c r="G2578" s="1">
        <v>85.8</v>
      </c>
      <c r="H2578" s="2" t="s">
        <v>1404</v>
      </c>
      <c r="I2578" s="1" t="s">
        <v>14</v>
      </c>
      <c r="J2578">
        <f t="shared" si="40"/>
        <v>2</v>
      </c>
      <c r="K2578" t="str">
        <f>VLOOKUP(C2578,Region!$A$2:$B$3416,2,FALSE)</f>
        <v>中国</v>
      </c>
      <c r="L2578" t="str">
        <f>VLOOKUP(D2578,Region!$A$2:$B$3416,2,FALSE)</f>
        <v>江苏</v>
      </c>
      <c r="M2578" t="str">
        <f>VLOOKUP(E2578,Region!$A$2:$B$3416,2,FALSE)</f>
        <v>苏州</v>
      </c>
      <c r="N2578" t="str">
        <f>VLOOKUP(F2578,Region!$A$2:$B$3416,2,FALSE)</f>
        <v>常熟市</v>
      </c>
    </row>
    <row r="2579" spans="1:14" x14ac:dyDescent="0.2">
      <c r="A2579" s="1">
        <v>229358</v>
      </c>
      <c r="B2579" s="1">
        <v>231876</v>
      </c>
      <c r="C2579" s="3">
        <v>1</v>
      </c>
      <c r="D2579" s="3">
        <v>6</v>
      </c>
      <c r="E2579" s="3">
        <v>79</v>
      </c>
      <c r="F2579" s="3">
        <v>735</v>
      </c>
      <c r="G2579" s="1">
        <v>35.450000000000003</v>
      </c>
      <c r="H2579" s="2" t="s">
        <v>1403</v>
      </c>
      <c r="I2579" s="1" t="s">
        <v>13</v>
      </c>
      <c r="J2579">
        <f t="shared" si="40"/>
        <v>2</v>
      </c>
      <c r="K2579" t="str">
        <f>VLOOKUP(C2579,Region!$A$2:$B$3416,2,FALSE)</f>
        <v>中国</v>
      </c>
      <c r="L2579" t="str">
        <f>VLOOKUP(D2579,Region!$A$2:$B$3416,2,FALSE)</f>
        <v>广东</v>
      </c>
      <c r="M2579" t="str">
        <f>VLOOKUP(E2579,Region!$A$2:$B$3416,2,FALSE)</f>
        <v>东莞</v>
      </c>
      <c r="N2579" t="str">
        <f>VLOOKUP(F2579,Region!$A$2:$B$3416,2,FALSE)</f>
        <v>厚街镇</v>
      </c>
    </row>
    <row r="2580" spans="1:14" x14ac:dyDescent="0.2">
      <c r="A2580" s="1">
        <v>229359</v>
      </c>
      <c r="B2580" s="1">
        <v>231877</v>
      </c>
      <c r="C2580" s="3">
        <v>1</v>
      </c>
      <c r="D2580" s="3">
        <v>26</v>
      </c>
      <c r="E2580" s="3">
        <v>322</v>
      </c>
      <c r="F2580" s="3">
        <v>2723</v>
      </c>
      <c r="G2580" s="1">
        <v>59.93</v>
      </c>
      <c r="H2580" s="2" t="s">
        <v>1392</v>
      </c>
      <c r="I2580" s="1" t="s">
        <v>22</v>
      </c>
      <c r="J2580">
        <f t="shared" si="40"/>
        <v>3</v>
      </c>
      <c r="K2580" t="str">
        <f>VLOOKUP(C2580,Region!$A$2:$B$3416,2,FALSE)</f>
        <v>中国</v>
      </c>
      <c r="L2580" t="str">
        <f>VLOOKUP(D2580,Region!$A$2:$B$3416,2,FALSE)</f>
        <v>四川</v>
      </c>
      <c r="M2580" t="str">
        <f>VLOOKUP(E2580,Region!$A$2:$B$3416,2,FALSE)</f>
        <v>成都</v>
      </c>
      <c r="N2580" t="str">
        <f>VLOOKUP(F2580,Region!$A$2:$B$3416,2,FALSE)</f>
        <v>锦江区</v>
      </c>
    </row>
    <row r="2581" spans="1:14" x14ac:dyDescent="0.2">
      <c r="A2581" s="1">
        <v>229360</v>
      </c>
      <c r="B2581" s="1">
        <v>231878</v>
      </c>
      <c r="C2581" s="3">
        <v>1</v>
      </c>
      <c r="D2581" s="3">
        <v>6</v>
      </c>
      <c r="E2581" s="3">
        <v>84</v>
      </c>
      <c r="F2581" s="3">
        <v>771</v>
      </c>
      <c r="G2581" s="1">
        <v>75.349999999999994</v>
      </c>
      <c r="H2581" s="2" t="s">
        <v>1402</v>
      </c>
      <c r="I2581" s="1" t="s">
        <v>11</v>
      </c>
      <c r="J2581">
        <f t="shared" si="40"/>
        <v>2</v>
      </c>
      <c r="K2581" t="str">
        <f>VLOOKUP(C2581,Region!$A$2:$B$3416,2,FALSE)</f>
        <v>中国</v>
      </c>
      <c r="L2581" t="str">
        <f>VLOOKUP(D2581,Region!$A$2:$B$3416,2,FALSE)</f>
        <v>广东</v>
      </c>
      <c r="M2581" t="str">
        <f>VLOOKUP(E2581,Region!$A$2:$B$3416,2,FALSE)</f>
        <v>揭阳</v>
      </c>
      <c r="N2581" t="str">
        <f>VLOOKUP(F2581,Region!$A$2:$B$3416,2,FALSE)</f>
        <v>普宁市</v>
      </c>
    </row>
    <row r="2582" spans="1:14" x14ac:dyDescent="0.2">
      <c r="A2582" s="1">
        <v>229361</v>
      </c>
      <c r="B2582" s="1">
        <v>231879</v>
      </c>
      <c r="C2582" s="3">
        <v>1</v>
      </c>
      <c r="D2582" s="3">
        <v>29</v>
      </c>
      <c r="E2582" s="3">
        <v>359</v>
      </c>
      <c r="F2582" s="3">
        <v>3053</v>
      </c>
      <c r="G2582" s="1">
        <v>8.6300000000000008</v>
      </c>
      <c r="H2582" s="2" t="s">
        <v>1401</v>
      </c>
      <c r="I2582" s="1" t="s">
        <v>11</v>
      </c>
      <c r="J2582">
        <f t="shared" si="40"/>
        <v>2</v>
      </c>
      <c r="K2582" t="str">
        <f>VLOOKUP(C2582,Region!$A$2:$B$3416,2,FALSE)</f>
        <v>中国</v>
      </c>
      <c r="L2582" t="str">
        <f>VLOOKUP(D2582,Region!$A$2:$B$3416,2,FALSE)</f>
        <v>新疆</v>
      </c>
      <c r="M2582" t="str">
        <f>VLOOKUP(E2582,Region!$A$2:$B$3416,2,FALSE)</f>
        <v>喀什</v>
      </c>
      <c r="N2582" t="str">
        <f>VLOOKUP(F2582,Region!$A$2:$B$3416,2,FALSE)</f>
        <v>喀什市</v>
      </c>
    </row>
    <row r="2583" spans="1:14" x14ac:dyDescent="0.2">
      <c r="A2583" s="1">
        <v>229362</v>
      </c>
      <c r="B2583" s="1">
        <v>231880</v>
      </c>
      <c r="C2583" s="3">
        <v>1</v>
      </c>
      <c r="D2583" s="3">
        <v>10</v>
      </c>
      <c r="E2583" s="3">
        <v>139</v>
      </c>
      <c r="F2583" s="3">
        <v>1109</v>
      </c>
      <c r="G2583" s="1">
        <v>60.1</v>
      </c>
      <c r="H2583" s="2" t="s">
        <v>1400</v>
      </c>
      <c r="I2583" s="1" t="s">
        <v>14</v>
      </c>
      <c r="J2583">
        <f t="shared" si="40"/>
        <v>2</v>
      </c>
      <c r="K2583" t="str">
        <f>VLOOKUP(C2583,Region!$A$2:$B$3416,2,FALSE)</f>
        <v>中国</v>
      </c>
      <c r="L2583" t="str">
        <f>VLOOKUP(D2583,Region!$A$2:$B$3416,2,FALSE)</f>
        <v>河北</v>
      </c>
      <c r="M2583" t="str">
        <f>VLOOKUP(E2583,Region!$A$2:$B$3416,2,FALSE)</f>
        <v>保定</v>
      </c>
      <c r="N2583" t="str">
        <f>VLOOKUP(F2583,Region!$A$2:$B$3416,2,FALSE)</f>
        <v>满城县</v>
      </c>
    </row>
    <row r="2584" spans="1:14" x14ac:dyDescent="0.2">
      <c r="A2584" s="1">
        <v>229363</v>
      </c>
      <c r="B2584" s="1">
        <v>231881</v>
      </c>
      <c r="C2584" s="3">
        <v>1</v>
      </c>
      <c r="D2584" s="3">
        <v>25</v>
      </c>
      <c r="E2584" s="3">
        <v>321</v>
      </c>
      <c r="F2584" s="3">
        <v>2711</v>
      </c>
      <c r="G2584" s="1">
        <v>72.7</v>
      </c>
      <c r="H2584" s="2" t="s">
        <v>1399</v>
      </c>
      <c r="I2584" s="1" t="s">
        <v>11</v>
      </c>
      <c r="J2584">
        <f t="shared" si="40"/>
        <v>2</v>
      </c>
      <c r="K2584" t="str">
        <f>VLOOKUP(C2584,Region!$A$2:$B$3416,2,FALSE)</f>
        <v>中国</v>
      </c>
      <c r="L2584" t="str">
        <f>VLOOKUP(D2584,Region!$A$2:$B$3416,2,FALSE)</f>
        <v>上海</v>
      </c>
      <c r="M2584" t="str">
        <f>VLOOKUP(E2584,Region!$A$2:$B$3416,2,FALSE)</f>
        <v>上海</v>
      </c>
      <c r="N2584" t="str">
        <f>VLOOKUP(F2584,Region!$A$2:$B$3416,2,FALSE)</f>
        <v>卢湾区</v>
      </c>
    </row>
    <row r="2585" spans="1:14" x14ac:dyDescent="0.2">
      <c r="A2585" s="1">
        <v>229364</v>
      </c>
      <c r="B2585" s="1">
        <v>231882</v>
      </c>
      <c r="C2585" s="3">
        <v>1</v>
      </c>
      <c r="D2585" s="3">
        <v>4</v>
      </c>
      <c r="E2585" s="3">
        <v>60</v>
      </c>
      <c r="F2585" s="3">
        <v>590</v>
      </c>
      <c r="G2585" s="1">
        <v>157.19999999999999</v>
      </c>
      <c r="H2585" s="2" t="s">
        <v>1398</v>
      </c>
      <c r="I2585" s="1" t="s">
        <v>11</v>
      </c>
      <c r="J2585">
        <f t="shared" si="40"/>
        <v>2</v>
      </c>
      <c r="K2585" t="str">
        <f>VLOOKUP(C2585,Region!$A$2:$B$3416,2,FALSE)</f>
        <v>中国</v>
      </c>
      <c r="L2585" t="str">
        <f>VLOOKUP(D2585,Region!$A$2:$B$3416,2,FALSE)</f>
        <v>福建</v>
      </c>
      <c r="M2585" t="str">
        <f>VLOOKUP(E2585,Region!$A$2:$B$3416,2,FALSE)</f>
        <v>厦门</v>
      </c>
      <c r="N2585" t="str">
        <f>VLOOKUP(F2585,Region!$A$2:$B$3416,2,FALSE)</f>
        <v>集美区</v>
      </c>
    </row>
    <row r="2586" spans="1:14" x14ac:dyDescent="0.2">
      <c r="A2586" s="1">
        <v>229365</v>
      </c>
      <c r="B2586" s="1">
        <v>231883</v>
      </c>
      <c r="C2586" s="3">
        <v>1</v>
      </c>
      <c r="D2586" s="3">
        <v>14</v>
      </c>
      <c r="E2586" s="3">
        <v>197</v>
      </c>
      <c r="F2586" s="3">
        <v>1654</v>
      </c>
      <c r="G2586" s="1">
        <v>157.19999999999999</v>
      </c>
      <c r="H2586" s="2" t="s">
        <v>1397</v>
      </c>
      <c r="I2586" s="1" t="s">
        <v>14</v>
      </c>
      <c r="J2586">
        <f t="shared" si="40"/>
        <v>2</v>
      </c>
      <c r="K2586" t="str">
        <f>VLOOKUP(C2586,Region!$A$2:$B$3416,2,FALSE)</f>
        <v>中国</v>
      </c>
      <c r="L2586" t="str">
        <f>VLOOKUP(D2586,Region!$A$2:$B$3416,2,FALSE)</f>
        <v>湖南</v>
      </c>
      <c r="M2586" t="str">
        <f>VLOOKUP(E2586,Region!$A$2:$B$3416,2,FALSE)</f>
        <v>长沙</v>
      </c>
      <c r="N2586" t="str">
        <f>VLOOKUP(F2586,Region!$A$2:$B$3416,2,FALSE)</f>
        <v>长沙县</v>
      </c>
    </row>
    <row r="2587" spans="1:14" x14ac:dyDescent="0.2">
      <c r="A2587" s="1">
        <v>229366</v>
      </c>
      <c r="B2587" s="1">
        <v>231884</v>
      </c>
      <c r="C2587" s="3">
        <v>1</v>
      </c>
      <c r="D2587" s="3">
        <v>7</v>
      </c>
      <c r="E2587" s="3">
        <v>109</v>
      </c>
      <c r="F2587" s="3">
        <v>954</v>
      </c>
      <c r="G2587" s="1">
        <v>153</v>
      </c>
      <c r="H2587" s="2" t="s">
        <v>1395</v>
      </c>
      <c r="I2587" s="1" t="s">
        <v>10</v>
      </c>
      <c r="J2587">
        <f t="shared" si="40"/>
        <v>2</v>
      </c>
      <c r="K2587" t="str">
        <f>VLOOKUP(C2587,Region!$A$2:$B$3416,2,FALSE)</f>
        <v>中国</v>
      </c>
      <c r="L2587" t="str">
        <f>VLOOKUP(D2587,Region!$A$2:$B$3416,2,FALSE)</f>
        <v>广西</v>
      </c>
      <c r="M2587" t="str">
        <f>VLOOKUP(E2587,Region!$A$2:$B$3416,2,FALSE)</f>
        <v>梧州</v>
      </c>
      <c r="N2587" t="str">
        <f>VLOOKUP(F2587,Region!$A$2:$B$3416,2,FALSE)</f>
        <v>藤县</v>
      </c>
    </row>
    <row r="2588" spans="1:14" x14ac:dyDescent="0.2">
      <c r="A2588" s="1">
        <v>229367</v>
      </c>
      <c r="B2588" s="1">
        <v>231885</v>
      </c>
      <c r="C2588" s="3">
        <v>1</v>
      </c>
      <c r="D2588" s="3">
        <v>4</v>
      </c>
      <c r="E2588" s="3">
        <v>53</v>
      </c>
      <c r="F2588" s="3">
        <v>524</v>
      </c>
      <c r="G2588" s="1">
        <v>153</v>
      </c>
      <c r="H2588" s="2" t="s">
        <v>1396</v>
      </c>
      <c r="I2588" s="1" t="s">
        <v>13</v>
      </c>
      <c r="J2588">
        <f t="shared" si="40"/>
        <v>2</v>
      </c>
      <c r="K2588" t="str">
        <f>VLOOKUP(C2588,Region!$A$2:$B$3416,2,FALSE)</f>
        <v>中国</v>
      </c>
      <c r="L2588" t="str">
        <f>VLOOKUP(D2588,Region!$A$2:$B$3416,2,FALSE)</f>
        <v>福建</v>
      </c>
      <c r="M2588" t="str">
        <f>VLOOKUP(E2588,Region!$A$2:$B$3416,2,FALSE)</f>
        <v>福州</v>
      </c>
      <c r="N2588" t="str">
        <f>VLOOKUP(F2588,Region!$A$2:$B$3416,2,FALSE)</f>
        <v>长乐市</v>
      </c>
    </row>
    <row r="2589" spans="1:14" x14ac:dyDescent="0.2">
      <c r="A2589" s="1">
        <v>229368</v>
      </c>
      <c r="B2589" s="1">
        <v>231886</v>
      </c>
      <c r="C2589" s="3">
        <v>1</v>
      </c>
      <c r="D2589" s="3">
        <v>6</v>
      </c>
      <c r="E2589" s="3">
        <v>77</v>
      </c>
      <c r="F2589" s="3">
        <v>709</v>
      </c>
      <c r="G2589" s="1">
        <v>42.3</v>
      </c>
      <c r="H2589" s="2" t="s">
        <v>1394</v>
      </c>
      <c r="I2589" s="1" t="s">
        <v>11</v>
      </c>
      <c r="J2589">
        <f t="shared" si="40"/>
        <v>2</v>
      </c>
      <c r="K2589" t="str">
        <f>VLOOKUP(C2589,Region!$A$2:$B$3416,2,FALSE)</f>
        <v>中国</v>
      </c>
      <c r="L2589" t="str">
        <f>VLOOKUP(D2589,Region!$A$2:$B$3416,2,FALSE)</f>
        <v>广东</v>
      </c>
      <c r="M2589" t="str">
        <f>VLOOKUP(E2589,Region!$A$2:$B$3416,2,FALSE)</f>
        <v>深圳</v>
      </c>
      <c r="N2589" t="str">
        <f>VLOOKUP(F2589,Region!$A$2:$B$3416,2,FALSE)</f>
        <v>龙岗区</v>
      </c>
    </row>
    <row r="2590" spans="1:14" x14ac:dyDescent="0.2">
      <c r="A2590" s="1">
        <v>229369</v>
      </c>
      <c r="B2590" s="1">
        <v>231887</v>
      </c>
      <c r="C2590" s="3">
        <v>1</v>
      </c>
      <c r="D2590" s="3">
        <v>31</v>
      </c>
      <c r="E2590" s="3">
        <v>388</v>
      </c>
      <c r="F2590" s="3">
        <v>3279</v>
      </c>
      <c r="G2590" s="1">
        <v>293</v>
      </c>
      <c r="H2590" s="2" t="s">
        <v>1393</v>
      </c>
      <c r="I2590" s="1" t="s">
        <v>11</v>
      </c>
      <c r="J2590">
        <f t="shared" si="40"/>
        <v>3</v>
      </c>
      <c r="K2590" t="str">
        <f>VLOOKUP(C2590,Region!$A$2:$B$3416,2,FALSE)</f>
        <v>中国</v>
      </c>
      <c r="L2590" t="str">
        <f>VLOOKUP(D2590,Region!$A$2:$B$3416,2,FALSE)</f>
        <v>浙江</v>
      </c>
      <c r="M2590" t="str">
        <f>VLOOKUP(E2590,Region!$A$2:$B$3416,2,FALSE)</f>
        <v>宁波</v>
      </c>
      <c r="N2590" t="str">
        <f>VLOOKUP(F2590,Region!$A$2:$B$3416,2,FALSE)</f>
        <v>海曙区</v>
      </c>
    </row>
    <row r="2591" spans="1:14" x14ac:dyDescent="0.2">
      <c r="A2591" s="1">
        <v>229370</v>
      </c>
      <c r="B2591" s="1">
        <v>231888</v>
      </c>
      <c r="C2591" s="3">
        <v>1</v>
      </c>
      <c r="D2591" s="3">
        <v>16</v>
      </c>
      <c r="E2591" s="3">
        <v>221</v>
      </c>
      <c r="F2591" s="3">
        <v>1868</v>
      </c>
      <c r="G2591" s="1">
        <v>199.5</v>
      </c>
      <c r="H2591" s="2" t="s">
        <v>1391</v>
      </c>
      <c r="I2591" s="1" t="s">
        <v>13</v>
      </c>
      <c r="J2591">
        <f t="shared" si="40"/>
        <v>3</v>
      </c>
      <c r="K2591" t="str">
        <f>VLOOKUP(C2591,Region!$A$2:$B$3416,2,FALSE)</f>
        <v>中国</v>
      </c>
      <c r="L2591" t="str">
        <f>VLOOKUP(D2591,Region!$A$2:$B$3416,2,FALSE)</f>
        <v>江苏</v>
      </c>
      <c r="M2591" t="str">
        <f>VLOOKUP(E2591,Region!$A$2:$B$3416,2,FALSE)</f>
        <v>苏州</v>
      </c>
      <c r="N2591" t="str">
        <f>VLOOKUP(F2591,Region!$A$2:$B$3416,2,FALSE)</f>
        <v>吴江市</v>
      </c>
    </row>
    <row r="2592" spans="1:14" x14ac:dyDescent="0.2">
      <c r="A2592" s="1">
        <v>229371</v>
      </c>
      <c r="B2592" s="1">
        <v>231889</v>
      </c>
      <c r="C2592" s="3">
        <v>1</v>
      </c>
      <c r="D2592" s="3">
        <v>4</v>
      </c>
      <c r="E2592" s="3">
        <v>56</v>
      </c>
      <c r="F2592" s="3">
        <v>550</v>
      </c>
      <c r="G2592" s="1">
        <v>31.2</v>
      </c>
      <c r="H2592" s="2" t="s">
        <v>1390</v>
      </c>
      <c r="I2592" s="1" t="s">
        <v>13</v>
      </c>
      <c r="J2592">
        <f t="shared" si="40"/>
        <v>3</v>
      </c>
      <c r="K2592" t="str">
        <f>VLOOKUP(C2592,Region!$A$2:$B$3416,2,FALSE)</f>
        <v>中国</v>
      </c>
      <c r="L2592" t="str">
        <f>VLOOKUP(D2592,Region!$A$2:$B$3416,2,FALSE)</f>
        <v>福建</v>
      </c>
      <c r="M2592" t="str">
        <f>VLOOKUP(E2592,Region!$A$2:$B$3416,2,FALSE)</f>
        <v>宁德</v>
      </c>
      <c r="N2592" t="str">
        <f>VLOOKUP(F2592,Region!$A$2:$B$3416,2,FALSE)</f>
        <v>福鼎市</v>
      </c>
    </row>
    <row r="2593" spans="1:14" x14ac:dyDescent="0.2">
      <c r="A2593" s="1">
        <v>229372</v>
      </c>
      <c r="B2593" s="1">
        <v>231890</v>
      </c>
      <c r="C2593" s="3">
        <v>1</v>
      </c>
      <c r="D2593" s="3">
        <v>16</v>
      </c>
      <c r="E2593" s="3">
        <v>221</v>
      </c>
      <c r="F2593" s="3">
        <v>1849</v>
      </c>
      <c r="G2593" s="1">
        <v>47</v>
      </c>
      <c r="H2593" s="2" t="s">
        <v>1389</v>
      </c>
      <c r="I2593" s="1" t="s">
        <v>11</v>
      </c>
      <c r="J2593">
        <f t="shared" si="40"/>
        <v>3</v>
      </c>
      <c r="K2593" t="str">
        <f>VLOOKUP(C2593,Region!$A$2:$B$3416,2,FALSE)</f>
        <v>中国</v>
      </c>
      <c r="L2593" t="str">
        <f>VLOOKUP(D2593,Region!$A$2:$B$3416,2,FALSE)</f>
        <v>江苏</v>
      </c>
      <c r="M2593" t="str">
        <f>VLOOKUP(E2593,Region!$A$2:$B$3416,2,FALSE)</f>
        <v>苏州</v>
      </c>
      <c r="N2593" t="str">
        <f>VLOOKUP(F2593,Region!$A$2:$B$3416,2,FALSE)</f>
        <v>平江区</v>
      </c>
    </row>
    <row r="2594" spans="1:14" x14ac:dyDescent="0.2">
      <c r="A2594" s="1">
        <v>229373</v>
      </c>
      <c r="B2594" s="1">
        <v>231891</v>
      </c>
      <c r="C2594" s="3">
        <v>1</v>
      </c>
      <c r="D2594" s="3">
        <v>14</v>
      </c>
      <c r="E2594" s="3">
        <v>197</v>
      </c>
      <c r="F2594" s="3">
        <v>1651</v>
      </c>
      <c r="G2594" s="1">
        <v>42</v>
      </c>
      <c r="H2594" s="2" t="s">
        <v>1388</v>
      </c>
      <c r="I2594" s="1" t="s">
        <v>10</v>
      </c>
      <c r="J2594">
        <f t="shared" si="40"/>
        <v>3</v>
      </c>
      <c r="K2594" t="str">
        <f>VLOOKUP(C2594,Region!$A$2:$B$3416,2,FALSE)</f>
        <v>中国</v>
      </c>
      <c r="L2594" t="str">
        <f>VLOOKUP(D2594,Region!$A$2:$B$3416,2,FALSE)</f>
        <v>湖南</v>
      </c>
      <c r="M2594" t="str">
        <f>VLOOKUP(E2594,Region!$A$2:$B$3416,2,FALSE)</f>
        <v>长沙</v>
      </c>
      <c r="N2594" t="str">
        <f>VLOOKUP(F2594,Region!$A$2:$B$3416,2,FALSE)</f>
        <v>雨花区</v>
      </c>
    </row>
    <row r="2595" spans="1:14" x14ac:dyDescent="0.2">
      <c r="A2595" s="1">
        <v>229374</v>
      </c>
      <c r="B2595" s="1">
        <v>231892</v>
      </c>
      <c r="C2595" s="3">
        <v>1</v>
      </c>
      <c r="D2595" s="3">
        <v>4</v>
      </c>
      <c r="E2595" s="3">
        <v>61</v>
      </c>
      <c r="F2595" s="3">
        <v>596</v>
      </c>
      <c r="G2595" s="1">
        <v>45.95</v>
      </c>
      <c r="H2595" s="2" t="s">
        <v>1387</v>
      </c>
      <c r="I2595" s="1" t="s">
        <v>14</v>
      </c>
      <c r="J2595">
        <f t="shared" si="40"/>
        <v>3</v>
      </c>
      <c r="K2595" t="str">
        <f>VLOOKUP(C2595,Region!$A$2:$B$3416,2,FALSE)</f>
        <v>中国</v>
      </c>
      <c r="L2595" t="str">
        <f>VLOOKUP(D2595,Region!$A$2:$B$3416,2,FALSE)</f>
        <v>福建</v>
      </c>
      <c r="M2595" t="str">
        <f>VLOOKUP(E2595,Region!$A$2:$B$3416,2,FALSE)</f>
        <v>漳州</v>
      </c>
      <c r="N2595" t="str">
        <f>VLOOKUP(F2595,Region!$A$2:$B$3416,2,FALSE)</f>
        <v>云霄县</v>
      </c>
    </row>
    <row r="2596" spans="1:14" x14ac:dyDescent="0.2">
      <c r="A2596" s="1">
        <v>229375</v>
      </c>
      <c r="B2596" s="1">
        <v>231893</v>
      </c>
      <c r="C2596" s="3">
        <v>1</v>
      </c>
      <c r="D2596" s="3">
        <v>16</v>
      </c>
      <c r="E2596" s="3">
        <v>227</v>
      </c>
      <c r="F2596" s="3">
        <v>1914</v>
      </c>
      <c r="G2596" s="1">
        <v>60.6</v>
      </c>
      <c r="H2596" s="2" t="s">
        <v>1386</v>
      </c>
      <c r="I2596" s="1" t="s">
        <v>14</v>
      </c>
      <c r="J2596">
        <f t="shared" si="40"/>
        <v>3</v>
      </c>
      <c r="K2596" t="str">
        <f>VLOOKUP(C2596,Region!$A$2:$B$3416,2,FALSE)</f>
        <v>中国</v>
      </c>
      <c r="L2596" t="str">
        <f>VLOOKUP(D2596,Region!$A$2:$B$3416,2,FALSE)</f>
        <v>江苏</v>
      </c>
      <c r="M2596" t="str">
        <f>VLOOKUP(E2596,Region!$A$2:$B$3416,2,FALSE)</f>
        <v>宿迁</v>
      </c>
      <c r="N2596" t="str">
        <f>VLOOKUP(F2596,Region!$A$2:$B$3416,2,FALSE)</f>
        <v>沭阳县</v>
      </c>
    </row>
    <row r="2597" spans="1:14" x14ac:dyDescent="0.2">
      <c r="A2597" s="1">
        <v>229376</v>
      </c>
      <c r="B2597" s="1">
        <v>231894</v>
      </c>
      <c r="C2597" s="3">
        <v>1</v>
      </c>
      <c r="D2597" s="3">
        <v>6</v>
      </c>
      <c r="E2597" s="3">
        <v>79</v>
      </c>
      <c r="F2597" s="3">
        <v>715</v>
      </c>
      <c r="G2597" s="1">
        <v>59.05</v>
      </c>
      <c r="H2597" s="2" t="s">
        <v>1385</v>
      </c>
      <c r="I2597" s="1" t="s">
        <v>11</v>
      </c>
      <c r="J2597">
        <f t="shared" si="40"/>
        <v>3</v>
      </c>
      <c r="K2597" t="str">
        <f>VLOOKUP(C2597,Region!$A$2:$B$3416,2,FALSE)</f>
        <v>中国</v>
      </c>
      <c r="L2597" t="str">
        <f>VLOOKUP(D2597,Region!$A$2:$B$3416,2,FALSE)</f>
        <v>广东</v>
      </c>
      <c r="M2597" t="str">
        <f>VLOOKUP(E2597,Region!$A$2:$B$3416,2,FALSE)</f>
        <v>东莞</v>
      </c>
      <c r="N2597" t="str">
        <f>VLOOKUP(F2597,Region!$A$2:$B$3416,2,FALSE)</f>
        <v>东城区</v>
      </c>
    </row>
    <row r="2598" spans="1:14" x14ac:dyDescent="0.2">
      <c r="A2598" s="1">
        <v>229377</v>
      </c>
      <c r="B2598" s="1">
        <v>231895</v>
      </c>
      <c r="C2598" s="3">
        <v>1</v>
      </c>
      <c r="D2598" s="3">
        <v>6</v>
      </c>
      <c r="E2598" s="3">
        <v>77</v>
      </c>
      <c r="F2598" s="3">
        <v>706</v>
      </c>
      <c r="G2598" s="1">
        <v>49.05</v>
      </c>
      <c r="H2598" s="2" t="s">
        <v>1384</v>
      </c>
      <c r="I2598" s="1" t="s">
        <v>13</v>
      </c>
      <c r="J2598">
        <f t="shared" si="40"/>
        <v>3</v>
      </c>
      <c r="K2598" t="str">
        <f>VLOOKUP(C2598,Region!$A$2:$B$3416,2,FALSE)</f>
        <v>中国</v>
      </c>
      <c r="L2598" t="str">
        <f>VLOOKUP(D2598,Region!$A$2:$B$3416,2,FALSE)</f>
        <v>广东</v>
      </c>
      <c r="M2598" t="str">
        <f>VLOOKUP(E2598,Region!$A$2:$B$3416,2,FALSE)</f>
        <v>深圳</v>
      </c>
      <c r="N2598" t="str">
        <f>VLOOKUP(F2598,Region!$A$2:$B$3416,2,FALSE)</f>
        <v>罗湖区</v>
      </c>
    </row>
    <row r="2599" spans="1:14" x14ac:dyDescent="0.2">
      <c r="A2599" s="1">
        <v>229378</v>
      </c>
      <c r="B2599" s="1">
        <v>231896</v>
      </c>
      <c r="C2599" s="3">
        <v>1</v>
      </c>
      <c r="D2599" s="3">
        <v>16</v>
      </c>
      <c r="E2599" s="3">
        <v>227</v>
      </c>
      <c r="F2599" s="3">
        <v>1915</v>
      </c>
      <c r="G2599" s="1">
        <v>54.05</v>
      </c>
      <c r="H2599" s="2" t="s">
        <v>1383</v>
      </c>
      <c r="I2599" s="1" t="s">
        <v>11</v>
      </c>
      <c r="J2599">
        <f t="shared" si="40"/>
        <v>3</v>
      </c>
      <c r="K2599" t="str">
        <f>VLOOKUP(C2599,Region!$A$2:$B$3416,2,FALSE)</f>
        <v>中国</v>
      </c>
      <c r="L2599" t="str">
        <f>VLOOKUP(D2599,Region!$A$2:$B$3416,2,FALSE)</f>
        <v>江苏</v>
      </c>
      <c r="M2599" t="str">
        <f>VLOOKUP(E2599,Region!$A$2:$B$3416,2,FALSE)</f>
        <v>宿迁</v>
      </c>
      <c r="N2599" t="str">
        <f>VLOOKUP(F2599,Region!$A$2:$B$3416,2,FALSE)</f>
        <v>泗阳县</v>
      </c>
    </row>
    <row r="2600" spans="1:14" x14ac:dyDescent="0.2">
      <c r="A2600" s="1">
        <v>229379</v>
      </c>
      <c r="B2600" s="1">
        <v>231897</v>
      </c>
      <c r="C2600" s="3">
        <v>1</v>
      </c>
      <c r="D2600" s="3">
        <v>4</v>
      </c>
      <c r="E2600" s="3">
        <v>57</v>
      </c>
      <c r="F2600" s="3">
        <v>559</v>
      </c>
      <c r="G2600" s="1">
        <v>149.05000000000001</v>
      </c>
      <c r="H2600" s="2" t="s">
        <v>1594</v>
      </c>
      <c r="I2600" s="1" t="s">
        <v>14</v>
      </c>
      <c r="J2600">
        <f t="shared" si="40"/>
        <v>0</v>
      </c>
      <c r="K2600" t="str">
        <f>VLOOKUP(C2600,Region!$A$2:$B$3416,2,FALSE)</f>
        <v>中国</v>
      </c>
      <c r="L2600" t="str">
        <f>VLOOKUP(D2600,Region!$A$2:$B$3416,2,FALSE)</f>
        <v>福建</v>
      </c>
      <c r="M2600" t="str">
        <f>VLOOKUP(E2600,Region!$A$2:$B$3416,2,FALSE)</f>
        <v>莆田</v>
      </c>
      <c r="N2600" t="str">
        <f>VLOOKUP(F2600,Region!$A$2:$B$3416,2,FALSE)</f>
        <v>荔城区</v>
      </c>
    </row>
    <row r="2601" spans="1:14" x14ac:dyDescent="0.2">
      <c r="A2601" s="1">
        <v>229380</v>
      </c>
      <c r="B2601" s="1">
        <v>231898</v>
      </c>
      <c r="C2601" s="3">
        <v>1</v>
      </c>
      <c r="D2601" s="3">
        <v>6</v>
      </c>
      <c r="E2601" s="3">
        <v>90</v>
      </c>
      <c r="F2601" s="3">
        <v>810</v>
      </c>
      <c r="G2601" s="1">
        <v>59.55</v>
      </c>
      <c r="H2601" s="2" t="s">
        <v>1382</v>
      </c>
      <c r="I2601" s="1" t="s">
        <v>13</v>
      </c>
      <c r="J2601">
        <f t="shared" si="40"/>
        <v>3</v>
      </c>
      <c r="K2601" t="str">
        <f>VLOOKUP(C2601,Region!$A$2:$B$3416,2,FALSE)</f>
        <v>中国</v>
      </c>
      <c r="L2601" t="str">
        <f>VLOOKUP(D2601,Region!$A$2:$B$3416,2,FALSE)</f>
        <v>广东</v>
      </c>
      <c r="M2601" t="str">
        <f>VLOOKUP(E2601,Region!$A$2:$B$3416,2,FALSE)</f>
        <v>韶关</v>
      </c>
      <c r="N2601" t="str">
        <f>VLOOKUP(F2601,Region!$A$2:$B$3416,2,FALSE)</f>
        <v>武江区</v>
      </c>
    </row>
    <row r="2602" spans="1:14" x14ac:dyDescent="0.2">
      <c r="A2602" s="1">
        <v>229381</v>
      </c>
      <c r="B2602" s="1">
        <v>231899</v>
      </c>
      <c r="C2602" s="3">
        <v>1</v>
      </c>
      <c r="D2602" s="3">
        <v>24</v>
      </c>
      <c r="E2602" s="3">
        <v>311</v>
      </c>
      <c r="F2602" s="3">
        <v>2598</v>
      </c>
      <c r="G2602" s="1">
        <v>115.55</v>
      </c>
      <c r="H2602" s="2" t="s">
        <v>1381</v>
      </c>
      <c r="I2602" s="1" t="s">
        <v>11</v>
      </c>
      <c r="J2602">
        <f t="shared" si="40"/>
        <v>3</v>
      </c>
      <c r="K2602" t="str">
        <f>VLOOKUP(C2602,Region!$A$2:$B$3416,2,FALSE)</f>
        <v>中国</v>
      </c>
      <c r="L2602" t="str">
        <f>VLOOKUP(D2602,Region!$A$2:$B$3416,2,FALSE)</f>
        <v>陕西</v>
      </c>
      <c r="M2602" t="str">
        <f>VLOOKUP(E2602,Region!$A$2:$B$3416,2,FALSE)</f>
        <v>西安</v>
      </c>
      <c r="N2602" t="str">
        <f>VLOOKUP(F2602,Region!$A$2:$B$3416,2,FALSE)</f>
        <v>碑林区</v>
      </c>
    </row>
    <row r="2603" spans="1:14" x14ac:dyDescent="0.2">
      <c r="A2603" s="1">
        <v>229382</v>
      </c>
      <c r="B2603" s="1">
        <v>231900</v>
      </c>
      <c r="C2603" s="3">
        <v>1</v>
      </c>
      <c r="D2603" s="3">
        <v>31</v>
      </c>
      <c r="E2603" s="3">
        <v>386</v>
      </c>
      <c r="F2603" s="3">
        <v>3266</v>
      </c>
      <c r="G2603" s="1">
        <v>56.4</v>
      </c>
      <c r="H2603" s="2" t="s">
        <v>1380</v>
      </c>
      <c r="I2603" s="1" t="s">
        <v>11</v>
      </c>
      <c r="J2603">
        <f t="shared" si="40"/>
        <v>4</v>
      </c>
      <c r="K2603" t="str">
        <f>VLOOKUP(C2603,Region!$A$2:$B$3416,2,FALSE)</f>
        <v>中国</v>
      </c>
      <c r="L2603" t="str">
        <f>VLOOKUP(D2603,Region!$A$2:$B$3416,2,FALSE)</f>
        <v>浙江</v>
      </c>
      <c r="M2603" t="str">
        <f>VLOOKUP(E2603,Region!$A$2:$B$3416,2,FALSE)</f>
        <v>金华</v>
      </c>
      <c r="N2603" t="str">
        <f>VLOOKUP(F2603,Region!$A$2:$B$3416,2,FALSE)</f>
        <v>永康市</v>
      </c>
    </row>
    <row r="2604" spans="1:14" x14ac:dyDescent="0.2">
      <c r="A2604" s="1">
        <v>229383</v>
      </c>
      <c r="B2604" s="1">
        <v>231901</v>
      </c>
      <c r="C2604" s="3">
        <v>1</v>
      </c>
      <c r="D2604" s="3">
        <v>23</v>
      </c>
      <c r="E2604" s="3">
        <v>310</v>
      </c>
      <c r="F2604" s="3">
        <v>2590</v>
      </c>
      <c r="G2604" s="1">
        <v>197.7</v>
      </c>
      <c r="H2604" s="2" t="s">
        <v>1379</v>
      </c>
      <c r="I2604" s="1" t="s">
        <v>10</v>
      </c>
      <c r="J2604">
        <f t="shared" si="40"/>
        <v>4</v>
      </c>
      <c r="K2604" t="str">
        <f>VLOOKUP(C2604,Region!$A$2:$B$3416,2,FALSE)</f>
        <v>中国</v>
      </c>
      <c r="L2604" t="str">
        <f>VLOOKUP(D2604,Region!$A$2:$B$3416,2,FALSE)</f>
        <v>山西</v>
      </c>
      <c r="M2604" t="str">
        <f>VLOOKUP(E2604,Region!$A$2:$B$3416,2,FALSE)</f>
        <v>运城</v>
      </c>
      <c r="N2604" t="str">
        <f>VLOOKUP(F2604,Region!$A$2:$B$3416,2,FALSE)</f>
        <v>新绛县</v>
      </c>
    </row>
    <row r="2605" spans="1:14" x14ac:dyDescent="0.2">
      <c r="A2605" s="1">
        <v>229384</v>
      </c>
      <c r="B2605" s="1">
        <v>231902</v>
      </c>
      <c r="C2605" s="3">
        <v>1</v>
      </c>
      <c r="D2605" s="3">
        <v>31</v>
      </c>
      <c r="E2605" s="3">
        <v>386</v>
      </c>
      <c r="F2605" s="3">
        <v>3266</v>
      </c>
      <c r="G2605" s="1">
        <v>55.1</v>
      </c>
      <c r="H2605" s="2" t="s">
        <v>1378</v>
      </c>
      <c r="I2605" s="1" t="s">
        <v>11</v>
      </c>
      <c r="J2605">
        <f t="shared" si="40"/>
        <v>4</v>
      </c>
      <c r="K2605" t="str">
        <f>VLOOKUP(C2605,Region!$A$2:$B$3416,2,FALSE)</f>
        <v>中国</v>
      </c>
      <c r="L2605" t="str">
        <f>VLOOKUP(D2605,Region!$A$2:$B$3416,2,FALSE)</f>
        <v>浙江</v>
      </c>
      <c r="M2605" t="str">
        <f>VLOOKUP(E2605,Region!$A$2:$B$3416,2,FALSE)</f>
        <v>金华</v>
      </c>
      <c r="N2605" t="str">
        <f>VLOOKUP(F2605,Region!$A$2:$B$3416,2,FALSE)</f>
        <v>永康市</v>
      </c>
    </row>
    <row r="2606" spans="1:14" x14ac:dyDescent="0.2">
      <c r="A2606" s="1">
        <v>229385</v>
      </c>
      <c r="B2606" s="1">
        <v>231903</v>
      </c>
      <c r="C2606" s="3">
        <v>1</v>
      </c>
      <c r="D2606" s="3">
        <v>4</v>
      </c>
      <c r="E2606" s="3">
        <v>53</v>
      </c>
      <c r="F2606" s="3">
        <v>520</v>
      </c>
      <c r="G2606" s="1">
        <v>69</v>
      </c>
      <c r="H2606" s="2" t="s">
        <v>1377</v>
      </c>
      <c r="I2606" s="1" t="s">
        <v>14</v>
      </c>
      <c r="J2606">
        <f t="shared" si="40"/>
        <v>4</v>
      </c>
      <c r="K2606" t="str">
        <f>VLOOKUP(C2606,Region!$A$2:$B$3416,2,FALSE)</f>
        <v>中国</v>
      </c>
      <c r="L2606" t="str">
        <f>VLOOKUP(D2606,Region!$A$2:$B$3416,2,FALSE)</f>
        <v>福建</v>
      </c>
      <c r="M2606" t="str">
        <f>VLOOKUP(E2606,Region!$A$2:$B$3416,2,FALSE)</f>
        <v>福州</v>
      </c>
      <c r="N2606" t="str">
        <f>VLOOKUP(F2606,Region!$A$2:$B$3416,2,FALSE)</f>
        <v>仓山区</v>
      </c>
    </row>
    <row r="2607" spans="1:14" x14ac:dyDescent="0.2">
      <c r="A2607" s="1">
        <v>229386</v>
      </c>
      <c r="B2607" s="1">
        <v>231904</v>
      </c>
      <c r="C2607" s="3">
        <v>1</v>
      </c>
      <c r="D2607" s="3">
        <v>16</v>
      </c>
      <c r="E2607" s="3">
        <v>223</v>
      </c>
      <c r="F2607" s="3">
        <v>1883</v>
      </c>
      <c r="G2607" s="1">
        <v>105.5</v>
      </c>
      <c r="H2607" s="2" t="s">
        <v>1376</v>
      </c>
      <c r="I2607" s="1" t="s">
        <v>11</v>
      </c>
      <c r="J2607">
        <f t="shared" si="40"/>
        <v>4</v>
      </c>
      <c r="K2607" t="str">
        <f>VLOOKUP(C2607,Region!$A$2:$B$3416,2,FALSE)</f>
        <v>中国</v>
      </c>
      <c r="L2607" t="str">
        <f>VLOOKUP(D2607,Region!$A$2:$B$3416,2,FALSE)</f>
        <v>江苏</v>
      </c>
      <c r="M2607" t="str">
        <f>VLOOKUP(E2607,Region!$A$2:$B$3416,2,FALSE)</f>
        <v>常州</v>
      </c>
      <c r="N2607" t="str">
        <f>VLOOKUP(F2607,Region!$A$2:$B$3416,2,FALSE)</f>
        <v>新北区</v>
      </c>
    </row>
    <row r="2608" spans="1:14" x14ac:dyDescent="0.2">
      <c r="A2608" s="1">
        <v>229387</v>
      </c>
      <c r="B2608" s="1">
        <v>231905</v>
      </c>
      <c r="C2608" s="3">
        <v>1</v>
      </c>
      <c r="D2608" s="3">
        <v>30</v>
      </c>
      <c r="E2608" s="3">
        <v>367</v>
      </c>
      <c r="F2608" s="3">
        <v>3101</v>
      </c>
      <c r="G2608" s="1">
        <v>42.5</v>
      </c>
      <c r="H2608" s="2" t="s">
        <v>1375</v>
      </c>
      <c r="I2608" s="1" t="s">
        <v>11</v>
      </c>
      <c r="J2608">
        <f t="shared" si="40"/>
        <v>4</v>
      </c>
      <c r="K2608" t="str">
        <f>VLOOKUP(C2608,Region!$A$2:$B$3416,2,FALSE)</f>
        <v>中国</v>
      </c>
      <c r="L2608" t="str">
        <f>VLOOKUP(D2608,Region!$A$2:$B$3416,2,FALSE)</f>
        <v>云南</v>
      </c>
      <c r="M2608" t="str">
        <f>VLOOKUP(E2608,Region!$A$2:$B$3416,2,FALSE)</f>
        <v>昆明</v>
      </c>
      <c r="N2608" t="str">
        <f>VLOOKUP(F2608,Region!$A$2:$B$3416,2,FALSE)</f>
        <v>五华区</v>
      </c>
    </row>
    <row r="2609" spans="1:14" x14ac:dyDescent="0.2">
      <c r="A2609" s="1">
        <v>229388</v>
      </c>
      <c r="B2609" s="1">
        <v>231906</v>
      </c>
      <c r="C2609" s="3">
        <v>1</v>
      </c>
      <c r="D2609" s="3">
        <v>16</v>
      </c>
      <c r="E2609" s="3">
        <v>223</v>
      </c>
      <c r="F2609" s="3">
        <v>1883</v>
      </c>
      <c r="G2609" s="1">
        <v>42.5</v>
      </c>
      <c r="H2609" s="2" t="s">
        <v>1374</v>
      </c>
      <c r="I2609" s="1" t="s">
        <v>13</v>
      </c>
      <c r="J2609">
        <f t="shared" si="40"/>
        <v>5</v>
      </c>
      <c r="K2609" t="str">
        <f>VLOOKUP(C2609,Region!$A$2:$B$3416,2,FALSE)</f>
        <v>中国</v>
      </c>
      <c r="L2609" t="str">
        <f>VLOOKUP(D2609,Region!$A$2:$B$3416,2,FALSE)</f>
        <v>江苏</v>
      </c>
      <c r="M2609" t="str">
        <f>VLOOKUP(E2609,Region!$A$2:$B$3416,2,FALSE)</f>
        <v>常州</v>
      </c>
      <c r="N2609" t="str">
        <f>VLOOKUP(F2609,Region!$A$2:$B$3416,2,FALSE)</f>
        <v>新北区</v>
      </c>
    </row>
    <row r="2610" spans="1:14" x14ac:dyDescent="0.2">
      <c r="A2610" s="1">
        <v>229389</v>
      </c>
      <c r="B2610" s="1">
        <v>231907</v>
      </c>
      <c r="C2610" s="3">
        <v>1</v>
      </c>
      <c r="D2610" s="3">
        <v>4</v>
      </c>
      <c r="E2610" s="3">
        <v>53</v>
      </c>
      <c r="F2610" s="3">
        <v>522</v>
      </c>
      <c r="G2610" s="1">
        <v>47.5</v>
      </c>
      <c r="H2610" s="2" t="s">
        <v>1373</v>
      </c>
      <c r="I2610" s="1" t="s">
        <v>13</v>
      </c>
      <c r="J2610">
        <f t="shared" si="40"/>
        <v>5</v>
      </c>
      <c r="K2610" t="str">
        <f>VLOOKUP(C2610,Region!$A$2:$B$3416,2,FALSE)</f>
        <v>中国</v>
      </c>
      <c r="L2610" t="str">
        <f>VLOOKUP(D2610,Region!$A$2:$B$3416,2,FALSE)</f>
        <v>福建</v>
      </c>
      <c r="M2610" t="str">
        <f>VLOOKUP(E2610,Region!$A$2:$B$3416,2,FALSE)</f>
        <v>福州</v>
      </c>
      <c r="N2610" t="str">
        <f>VLOOKUP(F2610,Region!$A$2:$B$3416,2,FALSE)</f>
        <v>晋安区</v>
      </c>
    </row>
    <row r="2611" spans="1:14" x14ac:dyDescent="0.2">
      <c r="A2611" s="1">
        <v>229390</v>
      </c>
      <c r="B2611" s="1">
        <v>231908</v>
      </c>
      <c r="C2611" s="3">
        <v>1</v>
      </c>
      <c r="D2611" s="3">
        <v>22</v>
      </c>
      <c r="E2611" s="3">
        <v>284</v>
      </c>
      <c r="F2611" s="3">
        <v>2344</v>
      </c>
      <c r="G2611" s="1">
        <v>63</v>
      </c>
      <c r="H2611" s="2" t="s">
        <v>1372</v>
      </c>
      <c r="I2611" s="1" t="s">
        <v>13</v>
      </c>
      <c r="J2611">
        <f t="shared" si="40"/>
        <v>5</v>
      </c>
      <c r="K2611" t="str">
        <f>VLOOKUP(C2611,Region!$A$2:$B$3416,2,FALSE)</f>
        <v>中国</v>
      </c>
      <c r="L2611" t="str">
        <f>VLOOKUP(D2611,Region!$A$2:$B$3416,2,FALSE)</f>
        <v>山东</v>
      </c>
      <c r="M2611" t="str">
        <f>VLOOKUP(E2611,Region!$A$2:$B$3416,2,FALSE)</f>
        <v>青岛</v>
      </c>
      <c r="N2611" t="str">
        <f>VLOOKUP(F2611,Region!$A$2:$B$3416,2,FALSE)</f>
        <v>城阳区</v>
      </c>
    </row>
    <row r="2612" spans="1:14" x14ac:dyDescent="0.2">
      <c r="A2612" s="1">
        <v>229391</v>
      </c>
      <c r="B2612" s="1">
        <v>231909</v>
      </c>
      <c r="C2612" s="3">
        <v>1</v>
      </c>
      <c r="D2612" s="3">
        <v>6</v>
      </c>
      <c r="E2612" s="3">
        <v>76</v>
      </c>
      <c r="F2612" s="3">
        <v>700</v>
      </c>
      <c r="G2612" s="1">
        <v>112.05</v>
      </c>
      <c r="H2612" s="2" t="s">
        <v>1371</v>
      </c>
      <c r="I2612" s="1" t="s">
        <v>10</v>
      </c>
      <c r="J2612">
        <f t="shared" si="40"/>
        <v>5</v>
      </c>
      <c r="K2612" t="str">
        <f>VLOOKUP(C2612,Region!$A$2:$B$3416,2,FALSE)</f>
        <v>中国</v>
      </c>
      <c r="L2612" t="str">
        <f>VLOOKUP(D2612,Region!$A$2:$B$3416,2,FALSE)</f>
        <v>广东</v>
      </c>
      <c r="M2612" t="str">
        <f>VLOOKUP(E2612,Region!$A$2:$B$3416,2,FALSE)</f>
        <v>广州</v>
      </c>
      <c r="N2612" t="str">
        <f>VLOOKUP(F2612,Region!$A$2:$B$3416,2,FALSE)</f>
        <v>番禺区</v>
      </c>
    </row>
    <row r="2613" spans="1:14" x14ac:dyDescent="0.2">
      <c r="A2613" s="1">
        <v>229392</v>
      </c>
      <c r="B2613" s="1">
        <v>231910</v>
      </c>
      <c r="C2613" s="3">
        <v>1</v>
      </c>
      <c r="D2613" s="3">
        <v>29</v>
      </c>
      <c r="E2613" s="3">
        <v>359</v>
      </c>
      <c r="F2613" s="3">
        <v>3053</v>
      </c>
      <c r="G2613" s="1">
        <v>66.099999999999994</v>
      </c>
      <c r="H2613" s="2" t="s">
        <v>1369</v>
      </c>
      <c r="I2613" s="1" t="s">
        <v>13</v>
      </c>
      <c r="J2613">
        <f t="shared" si="40"/>
        <v>5</v>
      </c>
      <c r="K2613" t="str">
        <f>VLOOKUP(C2613,Region!$A$2:$B$3416,2,FALSE)</f>
        <v>中国</v>
      </c>
      <c r="L2613" t="str">
        <f>VLOOKUP(D2613,Region!$A$2:$B$3416,2,FALSE)</f>
        <v>新疆</v>
      </c>
      <c r="M2613" t="str">
        <f>VLOOKUP(E2613,Region!$A$2:$B$3416,2,FALSE)</f>
        <v>喀什</v>
      </c>
      <c r="N2613" t="str">
        <f>VLOOKUP(F2613,Region!$A$2:$B$3416,2,FALSE)</f>
        <v>喀什市</v>
      </c>
    </row>
    <row r="2614" spans="1:14" x14ac:dyDescent="0.2">
      <c r="A2614" s="1">
        <v>229393</v>
      </c>
      <c r="B2614" s="1">
        <v>231911</v>
      </c>
      <c r="C2614" s="3">
        <v>1</v>
      </c>
      <c r="D2614" s="3">
        <v>4</v>
      </c>
      <c r="E2614" s="3">
        <v>58</v>
      </c>
      <c r="F2614" s="3">
        <v>562</v>
      </c>
      <c r="G2614" s="1">
        <v>85.55</v>
      </c>
      <c r="H2614" s="2" t="s">
        <v>1370</v>
      </c>
      <c r="I2614" s="1" t="s">
        <v>10</v>
      </c>
      <c r="J2614">
        <f t="shared" si="40"/>
        <v>5</v>
      </c>
      <c r="K2614" t="str">
        <f>VLOOKUP(C2614,Region!$A$2:$B$3416,2,FALSE)</f>
        <v>中国</v>
      </c>
      <c r="L2614" t="str">
        <f>VLOOKUP(D2614,Region!$A$2:$B$3416,2,FALSE)</f>
        <v>福建</v>
      </c>
      <c r="M2614" t="str">
        <f>VLOOKUP(E2614,Region!$A$2:$B$3416,2,FALSE)</f>
        <v>泉州</v>
      </c>
      <c r="N2614" t="str">
        <f>VLOOKUP(F2614,Region!$A$2:$B$3416,2,FALSE)</f>
        <v>鲤城区</v>
      </c>
    </row>
    <row r="2615" spans="1:14" x14ac:dyDescent="0.2">
      <c r="A2615" s="1">
        <v>229394</v>
      </c>
      <c r="B2615" s="1">
        <v>231912</v>
      </c>
      <c r="C2615" s="3">
        <v>1</v>
      </c>
      <c r="D2615" s="3">
        <v>14</v>
      </c>
      <c r="E2615" s="3">
        <v>197</v>
      </c>
      <c r="F2615" s="3">
        <v>1656</v>
      </c>
      <c r="G2615" s="1">
        <v>74.25</v>
      </c>
      <c r="H2615" s="2" t="s">
        <v>1368</v>
      </c>
      <c r="I2615" s="1" t="s">
        <v>14</v>
      </c>
      <c r="J2615">
        <f t="shared" si="40"/>
        <v>5</v>
      </c>
      <c r="K2615" t="str">
        <f>VLOOKUP(C2615,Region!$A$2:$B$3416,2,FALSE)</f>
        <v>中国</v>
      </c>
      <c r="L2615" t="str">
        <f>VLOOKUP(D2615,Region!$A$2:$B$3416,2,FALSE)</f>
        <v>湖南</v>
      </c>
      <c r="M2615" t="str">
        <f>VLOOKUP(E2615,Region!$A$2:$B$3416,2,FALSE)</f>
        <v>长沙</v>
      </c>
      <c r="N2615" t="str">
        <f>VLOOKUP(F2615,Region!$A$2:$B$3416,2,FALSE)</f>
        <v>宁乡县</v>
      </c>
    </row>
    <row r="2616" spans="1:14" x14ac:dyDescent="0.2">
      <c r="A2616" s="1">
        <v>229395</v>
      </c>
      <c r="B2616" s="1">
        <v>231913</v>
      </c>
      <c r="C2616" s="3">
        <v>1</v>
      </c>
      <c r="D2616" s="3">
        <v>29</v>
      </c>
      <c r="E2616" s="3">
        <v>359</v>
      </c>
      <c r="F2616" s="3">
        <v>3053</v>
      </c>
      <c r="G2616" s="1">
        <v>48.25</v>
      </c>
      <c r="H2616" s="2" t="s">
        <v>1367</v>
      </c>
      <c r="I2616" s="1" t="s">
        <v>14</v>
      </c>
      <c r="J2616">
        <f t="shared" si="40"/>
        <v>5</v>
      </c>
      <c r="K2616" t="str">
        <f>VLOOKUP(C2616,Region!$A$2:$B$3416,2,FALSE)</f>
        <v>中国</v>
      </c>
      <c r="L2616" t="str">
        <f>VLOOKUP(D2616,Region!$A$2:$B$3416,2,FALSE)</f>
        <v>新疆</v>
      </c>
      <c r="M2616" t="str">
        <f>VLOOKUP(E2616,Region!$A$2:$B$3416,2,FALSE)</f>
        <v>喀什</v>
      </c>
      <c r="N2616" t="str">
        <f>VLOOKUP(F2616,Region!$A$2:$B$3416,2,FALSE)</f>
        <v>喀什市</v>
      </c>
    </row>
    <row r="2617" spans="1:14" x14ac:dyDescent="0.2">
      <c r="A2617" s="1">
        <v>229396</v>
      </c>
      <c r="B2617" s="1">
        <v>231914</v>
      </c>
      <c r="C2617" s="3">
        <v>1</v>
      </c>
      <c r="D2617" s="3">
        <v>13</v>
      </c>
      <c r="E2617" s="3">
        <v>181</v>
      </c>
      <c r="F2617" s="3">
        <v>1558</v>
      </c>
      <c r="G2617" s="1">
        <v>35.4</v>
      </c>
      <c r="H2617" s="2" t="s">
        <v>1366</v>
      </c>
      <c r="I2617" s="1" t="s">
        <v>22</v>
      </c>
      <c r="J2617">
        <f t="shared" si="40"/>
        <v>5</v>
      </c>
      <c r="K2617" t="str">
        <f>VLOOKUP(C2617,Region!$A$2:$B$3416,2,FALSE)</f>
        <v>中国</v>
      </c>
      <c r="L2617" t="str">
        <f>VLOOKUP(D2617,Region!$A$2:$B$3416,2,FALSE)</f>
        <v>湖北</v>
      </c>
      <c r="M2617" t="str">
        <f>VLOOKUP(E2617,Region!$A$2:$B$3416,2,FALSE)</f>
        <v>仙桃</v>
      </c>
      <c r="N2617" t="str">
        <f>VLOOKUP(F2617,Region!$A$2:$B$3416,2,FALSE)</f>
        <v>仙桃市</v>
      </c>
    </row>
    <row r="2618" spans="1:14" x14ac:dyDescent="0.2">
      <c r="A2618" s="1">
        <v>229397</v>
      </c>
      <c r="B2618" s="1">
        <v>231915</v>
      </c>
      <c r="C2618" s="3">
        <v>1</v>
      </c>
      <c r="D2618" s="3">
        <v>27</v>
      </c>
      <c r="E2618" s="3">
        <v>343</v>
      </c>
      <c r="F2618" s="3">
        <v>2913</v>
      </c>
      <c r="G2618" s="1">
        <v>35.4</v>
      </c>
      <c r="H2618" s="2" t="s">
        <v>1365</v>
      </c>
      <c r="I2618" s="1" t="s">
        <v>11</v>
      </c>
      <c r="J2618">
        <f t="shared" si="40"/>
        <v>5</v>
      </c>
      <c r="K2618" t="str">
        <f>VLOOKUP(C2618,Region!$A$2:$B$3416,2,FALSE)</f>
        <v>中国</v>
      </c>
      <c r="L2618" t="str">
        <f>VLOOKUP(D2618,Region!$A$2:$B$3416,2,FALSE)</f>
        <v>天津</v>
      </c>
      <c r="M2618" t="str">
        <f>VLOOKUP(E2618,Region!$A$2:$B$3416,2,FALSE)</f>
        <v>天津</v>
      </c>
      <c r="N2618" t="str">
        <f>VLOOKUP(F2618,Region!$A$2:$B$3416,2,FALSE)</f>
        <v>河西区</v>
      </c>
    </row>
    <row r="2619" spans="1:14" x14ac:dyDescent="0.2">
      <c r="A2619" s="1">
        <v>229398</v>
      </c>
      <c r="B2619" s="1">
        <v>231916</v>
      </c>
      <c r="C2619" s="3">
        <v>1</v>
      </c>
      <c r="D2619" s="3">
        <v>14</v>
      </c>
      <c r="E2619" s="3">
        <v>199</v>
      </c>
      <c r="F2619" s="3">
        <v>1661</v>
      </c>
      <c r="G2619" s="1">
        <v>65.849999999999994</v>
      </c>
      <c r="H2619" s="2" t="s">
        <v>1364</v>
      </c>
      <c r="I2619" s="1" t="s">
        <v>14</v>
      </c>
      <c r="J2619">
        <f t="shared" si="40"/>
        <v>5</v>
      </c>
      <c r="K2619" t="str">
        <f>VLOOKUP(C2619,Region!$A$2:$B$3416,2,FALSE)</f>
        <v>中国</v>
      </c>
      <c r="L2619" t="str">
        <f>VLOOKUP(D2619,Region!$A$2:$B$3416,2,FALSE)</f>
        <v>湖南</v>
      </c>
      <c r="M2619" t="str">
        <f>VLOOKUP(E2619,Region!$A$2:$B$3416,2,FALSE)</f>
        <v>常德</v>
      </c>
      <c r="N2619" t="str">
        <f>VLOOKUP(F2619,Region!$A$2:$B$3416,2,FALSE)</f>
        <v>武陵区</v>
      </c>
    </row>
    <row r="2620" spans="1:14" x14ac:dyDescent="0.2">
      <c r="A2620" s="1">
        <v>229399</v>
      </c>
      <c r="B2620" s="1">
        <v>231917</v>
      </c>
      <c r="C2620" s="3">
        <v>1</v>
      </c>
      <c r="D2620" s="3">
        <v>7</v>
      </c>
      <c r="E2620" s="3">
        <v>97</v>
      </c>
      <c r="F2620" s="3">
        <v>854</v>
      </c>
      <c r="G2620" s="1">
        <v>18.079999999999998</v>
      </c>
      <c r="H2620" s="2" t="s">
        <v>1363</v>
      </c>
      <c r="I2620" s="1" t="s">
        <v>11</v>
      </c>
      <c r="J2620">
        <f t="shared" si="40"/>
        <v>5</v>
      </c>
      <c r="K2620" t="str">
        <f>VLOOKUP(C2620,Region!$A$2:$B$3416,2,FALSE)</f>
        <v>中国</v>
      </c>
      <c r="L2620" t="str">
        <f>VLOOKUP(D2620,Region!$A$2:$B$3416,2,FALSE)</f>
        <v>广西</v>
      </c>
      <c r="M2620" t="str">
        <f>VLOOKUP(E2620,Region!$A$2:$B$3416,2,FALSE)</f>
        <v>南宁</v>
      </c>
      <c r="N2620" t="str">
        <f>VLOOKUP(F2620,Region!$A$2:$B$3416,2,FALSE)</f>
        <v>青秀区</v>
      </c>
    </row>
    <row r="2621" spans="1:14" x14ac:dyDescent="0.2">
      <c r="A2621" s="1">
        <v>229400</v>
      </c>
      <c r="B2621" s="1">
        <v>231918</v>
      </c>
      <c r="C2621" s="3">
        <v>1</v>
      </c>
      <c r="D2621" s="3">
        <v>10</v>
      </c>
      <c r="E2621" s="3">
        <v>143</v>
      </c>
      <c r="F2621" s="3">
        <v>1174</v>
      </c>
      <c r="G2621" s="1">
        <v>54.3</v>
      </c>
      <c r="H2621" s="2" t="s">
        <v>1362</v>
      </c>
      <c r="I2621" s="1" t="s">
        <v>14</v>
      </c>
      <c r="J2621">
        <f t="shared" si="40"/>
        <v>5</v>
      </c>
      <c r="K2621" t="str">
        <f>VLOOKUP(C2621,Region!$A$2:$B$3416,2,FALSE)</f>
        <v>中国</v>
      </c>
      <c r="L2621" t="str">
        <f>VLOOKUP(D2621,Region!$A$2:$B$3416,2,FALSE)</f>
        <v>河北</v>
      </c>
      <c r="M2621" t="str">
        <f>VLOOKUP(E2621,Region!$A$2:$B$3416,2,FALSE)</f>
        <v>衡水</v>
      </c>
      <c r="N2621" t="str">
        <f>VLOOKUP(F2621,Region!$A$2:$B$3416,2,FALSE)</f>
        <v>冀州市</v>
      </c>
    </row>
    <row r="2622" spans="1:14" x14ac:dyDescent="0.2">
      <c r="A2622" s="1">
        <v>229401</v>
      </c>
      <c r="B2622" s="1">
        <v>231919</v>
      </c>
      <c r="C2622" s="3">
        <v>1</v>
      </c>
      <c r="D2622" s="3">
        <v>26</v>
      </c>
      <c r="E2622" s="3">
        <v>339</v>
      </c>
      <c r="F2622" s="3">
        <v>2885</v>
      </c>
      <c r="G2622" s="1">
        <v>138.19999999999999</v>
      </c>
      <c r="H2622" s="2" t="s">
        <v>1361</v>
      </c>
      <c r="I2622" s="1" t="s">
        <v>11</v>
      </c>
      <c r="J2622">
        <f t="shared" si="40"/>
        <v>6</v>
      </c>
      <c r="K2622" t="str">
        <f>VLOOKUP(C2622,Region!$A$2:$B$3416,2,FALSE)</f>
        <v>中国</v>
      </c>
      <c r="L2622" t="str">
        <f>VLOOKUP(D2622,Region!$A$2:$B$3416,2,FALSE)</f>
        <v>四川</v>
      </c>
      <c r="M2622" t="str">
        <f>VLOOKUP(E2622,Region!$A$2:$B$3416,2,FALSE)</f>
        <v>宜宾</v>
      </c>
      <c r="N2622" t="str">
        <f>VLOOKUP(F2622,Region!$A$2:$B$3416,2,FALSE)</f>
        <v>翠屏区</v>
      </c>
    </row>
    <row r="2623" spans="1:14" x14ac:dyDescent="0.2">
      <c r="A2623" s="1">
        <v>229402</v>
      </c>
      <c r="B2623" s="1">
        <v>231920</v>
      </c>
      <c r="C2623" s="3">
        <v>1</v>
      </c>
      <c r="D2623" s="3">
        <v>10</v>
      </c>
      <c r="E2623" s="3">
        <v>138</v>
      </c>
      <c r="F2623" s="3">
        <v>1085</v>
      </c>
      <c r="G2623" s="1">
        <v>63.75</v>
      </c>
      <c r="H2623" s="2" t="s">
        <v>1360</v>
      </c>
      <c r="I2623" s="1" t="s">
        <v>13</v>
      </c>
      <c r="J2623">
        <f t="shared" si="40"/>
        <v>6</v>
      </c>
      <c r="K2623" t="str">
        <f>VLOOKUP(C2623,Region!$A$2:$B$3416,2,FALSE)</f>
        <v>中国</v>
      </c>
      <c r="L2623" t="str">
        <f>VLOOKUP(D2623,Region!$A$2:$B$3416,2,FALSE)</f>
        <v>河北</v>
      </c>
      <c r="M2623" t="str">
        <f>VLOOKUP(E2623,Region!$A$2:$B$3416,2,FALSE)</f>
        <v>石家庄</v>
      </c>
      <c r="N2623" t="str">
        <f>VLOOKUP(F2623,Region!$A$2:$B$3416,2,FALSE)</f>
        <v>辛集市</v>
      </c>
    </row>
    <row r="2624" spans="1:14" x14ac:dyDescent="0.2">
      <c r="A2624" s="1">
        <v>229403</v>
      </c>
      <c r="B2624" s="1">
        <v>231921</v>
      </c>
      <c r="C2624" s="3">
        <v>1</v>
      </c>
      <c r="D2624" s="3">
        <v>14</v>
      </c>
      <c r="E2624" s="3">
        <v>205</v>
      </c>
      <c r="F2624" s="3">
        <v>1722</v>
      </c>
      <c r="G2624" s="1">
        <v>41.2</v>
      </c>
      <c r="H2624" s="2" t="s">
        <v>1357</v>
      </c>
      <c r="I2624" s="1" t="s">
        <v>11</v>
      </c>
      <c r="J2624">
        <f t="shared" si="40"/>
        <v>6</v>
      </c>
      <c r="K2624" t="str">
        <f>VLOOKUP(C2624,Region!$A$2:$B$3416,2,FALSE)</f>
        <v>中国</v>
      </c>
      <c r="L2624" t="str">
        <f>VLOOKUP(D2624,Region!$A$2:$B$3416,2,FALSE)</f>
        <v>湖南</v>
      </c>
      <c r="M2624" t="str">
        <f>VLOOKUP(E2624,Region!$A$2:$B$3416,2,FALSE)</f>
        <v>湘潭</v>
      </c>
      <c r="N2624" t="str">
        <f>VLOOKUP(F2624,Region!$A$2:$B$3416,2,FALSE)</f>
        <v>岳塘区</v>
      </c>
    </row>
    <row r="2625" spans="1:14" x14ac:dyDescent="0.2">
      <c r="A2625" s="1">
        <v>229404</v>
      </c>
      <c r="B2625" s="1">
        <v>231922</v>
      </c>
      <c r="C2625" s="3">
        <v>1</v>
      </c>
      <c r="D2625" s="3">
        <v>11</v>
      </c>
      <c r="E2625" s="3">
        <v>163</v>
      </c>
      <c r="F2625" s="3">
        <v>1389</v>
      </c>
      <c r="G2625" s="1">
        <v>35.15</v>
      </c>
      <c r="H2625" s="2" t="s">
        <v>1359</v>
      </c>
      <c r="I2625" s="1" t="s">
        <v>10</v>
      </c>
      <c r="J2625">
        <f t="shared" si="40"/>
        <v>6</v>
      </c>
      <c r="K2625" t="str">
        <f>VLOOKUP(C2625,Region!$A$2:$B$3416,2,FALSE)</f>
        <v>中国</v>
      </c>
      <c r="L2625" t="str">
        <f>VLOOKUP(D2625,Region!$A$2:$B$3416,2,FALSE)</f>
        <v>河南</v>
      </c>
      <c r="M2625" t="str">
        <f>VLOOKUP(E2625,Region!$A$2:$B$3416,2,FALSE)</f>
        <v>周口</v>
      </c>
      <c r="N2625" t="str">
        <f>VLOOKUP(F2625,Region!$A$2:$B$3416,2,FALSE)</f>
        <v>沈丘县</v>
      </c>
    </row>
    <row r="2626" spans="1:14" x14ac:dyDescent="0.2">
      <c r="A2626" s="1">
        <v>229405</v>
      </c>
      <c r="B2626" s="1">
        <v>231923</v>
      </c>
      <c r="C2626" s="3">
        <v>1</v>
      </c>
      <c r="D2626" s="3">
        <v>14</v>
      </c>
      <c r="E2626" s="3">
        <v>200</v>
      </c>
      <c r="F2626" s="3">
        <v>1670</v>
      </c>
      <c r="G2626" s="1">
        <v>70.05</v>
      </c>
      <c r="H2626" s="2" t="s">
        <v>1358</v>
      </c>
      <c r="I2626" s="1" t="s">
        <v>14</v>
      </c>
      <c r="J2626">
        <f t="shared" si="40"/>
        <v>6</v>
      </c>
      <c r="K2626" t="str">
        <f>VLOOKUP(C2626,Region!$A$2:$B$3416,2,FALSE)</f>
        <v>中国</v>
      </c>
      <c r="L2626" t="str">
        <f>VLOOKUP(D2626,Region!$A$2:$B$3416,2,FALSE)</f>
        <v>湖南</v>
      </c>
      <c r="M2626" t="str">
        <f>VLOOKUP(E2626,Region!$A$2:$B$3416,2,FALSE)</f>
        <v>郴州</v>
      </c>
      <c r="N2626" t="str">
        <f>VLOOKUP(F2626,Region!$A$2:$B$3416,2,FALSE)</f>
        <v>北湖区</v>
      </c>
    </row>
    <row r="2627" spans="1:14" x14ac:dyDescent="0.2">
      <c r="A2627" s="1">
        <v>229406</v>
      </c>
      <c r="B2627" s="1">
        <v>231924</v>
      </c>
      <c r="C2627" s="3">
        <v>1</v>
      </c>
      <c r="D2627" s="3">
        <v>11</v>
      </c>
      <c r="E2627" s="3">
        <v>150</v>
      </c>
      <c r="F2627" s="3">
        <v>1270</v>
      </c>
      <c r="G2627" s="1">
        <v>75.05</v>
      </c>
      <c r="H2627" s="2" t="s">
        <v>1356</v>
      </c>
      <c r="I2627" s="1" t="s">
        <v>10</v>
      </c>
      <c r="J2627">
        <f t="shared" ref="J2627:J2690" si="41">HOUR(H2627)</f>
        <v>6</v>
      </c>
      <c r="K2627" t="str">
        <f>VLOOKUP(C2627,Region!$A$2:$B$3416,2,FALSE)</f>
        <v>中国</v>
      </c>
      <c r="L2627" t="str">
        <f>VLOOKUP(D2627,Region!$A$2:$B$3416,2,FALSE)</f>
        <v>河南</v>
      </c>
      <c r="M2627" t="str">
        <f>VLOOKUP(E2627,Region!$A$2:$B$3416,2,FALSE)</f>
        <v>洛阳</v>
      </c>
      <c r="N2627" t="str">
        <f>VLOOKUP(F2627,Region!$A$2:$B$3416,2,FALSE)</f>
        <v>涧西区</v>
      </c>
    </row>
    <row r="2628" spans="1:14" x14ac:dyDescent="0.2">
      <c r="A2628" s="1">
        <v>229407</v>
      </c>
      <c r="B2628" s="1">
        <v>231925</v>
      </c>
      <c r="C2628" s="3">
        <v>1</v>
      </c>
      <c r="D2628" s="3">
        <v>14</v>
      </c>
      <c r="E2628" s="3">
        <v>205</v>
      </c>
      <c r="F2628" s="3">
        <v>1722</v>
      </c>
      <c r="G2628" s="1">
        <v>59.05</v>
      </c>
      <c r="H2628" s="2" t="s">
        <v>1355</v>
      </c>
      <c r="I2628" s="1" t="s">
        <v>13</v>
      </c>
      <c r="J2628">
        <f t="shared" si="41"/>
        <v>6</v>
      </c>
      <c r="K2628" t="str">
        <f>VLOOKUP(C2628,Region!$A$2:$B$3416,2,FALSE)</f>
        <v>中国</v>
      </c>
      <c r="L2628" t="str">
        <f>VLOOKUP(D2628,Region!$A$2:$B$3416,2,FALSE)</f>
        <v>湖南</v>
      </c>
      <c r="M2628" t="str">
        <f>VLOOKUP(E2628,Region!$A$2:$B$3416,2,FALSE)</f>
        <v>湘潭</v>
      </c>
      <c r="N2628" t="str">
        <f>VLOOKUP(F2628,Region!$A$2:$B$3416,2,FALSE)</f>
        <v>岳塘区</v>
      </c>
    </row>
    <row r="2629" spans="1:14" x14ac:dyDescent="0.2">
      <c r="A2629" s="1">
        <v>229408</v>
      </c>
      <c r="B2629" s="1">
        <v>231926</v>
      </c>
      <c r="C2629" s="3">
        <v>1</v>
      </c>
      <c r="D2629" s="3">
        <v>3</v>
      </c>
      <c r="E2629" s="3">
        <v>43</v>
      </c>
      <c r="F2629" s="3">
        <v>449</v>
      </c>
      <c r="G2629" s="1">
        <v>53.25</v>
      </c>
      <c r="H2629" s="2" t="s">
        <v>1354</v>
      </c>
      <c r="I2629" s="1" t="s">
        <v>13</v>
      </c>
      <c r="J2629">
        <f t="shared" si="41"/>
        <v>6</v>
      </c>
      <c r="K2629" t="str">
        <f>VLOOKUP(C2629,Region!$A$2:$B$3416,2,FALSE)</f>
        <v>中国</v>
      </c>
      <c r="L2629" t="str">
        <f>VLOOKUP(D2629,Region!$A$2:$B$3416,2,FALSE)</f>
        <v>安徽</v>
      </c>
      <c r="M2629" t="str">
        <f>VLOOKUP(E2629,Region!$A$2:$B$3416,2,FALSE)</f>
        <v>淮南</v>
      </c>
      <c r="N2629" t="str">
        <f>VLOOKUP(F2629,Region!$A$2:$B$3416,2,FALSE)</f>
        <v>田家庵区</v>
      </c>
    </row>
    <row r="2630" spans="1:14" x14ac:dyDescent="0.2">
      <c r="A2630" s="1">
        <v>229409</v>
      </c>
      <c r="B2630" s="1">
        <v>231927</v>
      </c>
      <c r="C2630" s="3">
        <v>1</v>
      </c>
      <c r="D2630" s="3">
        <v>32</v>
      </c>
      <c r="E2630" s="3">
        <v>394</v>
      </c>
      <c r="F2630" s="3">
        <v>3338</v>
      </c>
      <c r="G2630" s="1">
        <v>63.25</v>
      </c>
      <c r="H2630" s="2" t="s">
        <v>1353</v>
      </c>
      <c r="I2630" s="1" t="s">
        <v>11</v>
      </c>
      <c r="J2630">
        <f t="shared" si="41"/>
        <v>6</v>
      </c>
      <c r="K2630" t="str">
        <f>VLOOKUP(C2630,Region!$A$2:$B$3416,2,FALSE)</f>
        <v>中国</v>
      </c>
      <c r="L2630" t="str">
        <f>VLOOKUP(D2630,Region!$A$2:$B$3416,2,FALSE)</f>
        <v>重庆</v>
      </c>
      <c r="M2630" t="str">
        <f>VLOOKUP(E2630,Region!$A$2:$B$3416,2,FALSE)</f>
        <v>重庆</v>
      </c>
      <c r="N2630" t="str">
        <f>VLOOKUP(F2630,Region!$A$2:$B$3416,2,FALSE)</f>
        <v>江北区</v>
      </c>
    </row>
    <row r="2631" spans="1:14" x14ac:dyDescent="0.2">
      <c r="A2631" s="1">
        <v>229410</v>
      </c>
      <c r="B2631" s="1">
        <v>231928</v>
      </c>
      <c r="C2631" s="3">
        <v>1</v>
      </c>
      <c r="D2631" s="3">
        <v>31</v>
      </c>
      <c r="E2631" s="3">
        <v>388</v>
      </c>
      <c r="F2631" s="3">
        <v>3286</v>
      </c>
      <c r="G2631" s="1">
        <v>58.25</v>
      </c>
      <c r="H2631" s="2" t="s">
        <v>1352</v>
      </c>
      <c r="I2631" s="1" t="s">
        <v>22</v>
      </c>
      <c r="J2631">
        <f t="shared" si="41"/>
        <v>6</v>
      </c>
      <c r="K2631" t="str">
        <f>VLOOKUP(C2631,Region!$A$2:$B$3416,2,FALSE)</f>
        <v>中国</v>
      </c>
      <c r="L2631" t="str">
        <f>VLOOKUP(D2631,Region!$A$2:$B$3416,2,FALSE)</f>
        <v>浙江</v>
      </c>
      <c r="M2631" t="str">
        <f>VLOOKUP(E2631,Region!$A$2:$B$3416,2,FALSE)</f>
        <v>宁波</v>
      </c>
      <c r="N2631" t="str">
        <f>VLOOKUP(F2631,Region!$A$2:$B$3416,2,FALSE)</f>
        <v>慈溪市</v>
      </c>
    </row>
    <row r="2632" spans="1:14" x14ac:dyDescent="0.2">
      <c r="A2632" s="1">
        <v>229411</v>
      </c>
      <c r="B2632" s="1">
        <v>231929</v>
      </c>
      <c r="C2632" s="3">
        <v>1</v>
      </c>
      <c r="D2632" s="3">
        <v>26</v>
      </c>
      <c r="E2632" s="3">
        <v>322</v>
      </c>
      <c r="F2632" s="3">
        <v>2725</v>
      </c>
      <c r="G2632" s="1">
        <v>53.25</v>
      </c>
      <c r="H2632" s="2" t="s">
        <v>1351</v>
      </c>
      <c r="I2632" s="1" t="s">
        <v>13</v>
      </c>
      <c r="J2632">
        <f t="shared" si="41"/>
        <v>6</v>
      </c>
      <c r="K2632" t="str">
        <f>VLOOKUP(C2632,Region!$A$2:$B$3416,2,FALSE)</f>
        <v>中国</v>
      </c>
      <c r="L2632" t="str">
        <f>VLOOKUP(D2632,Region!$A$2:$B$3416,2,FALSE)</f>
        <v>四川</v>
      </c>
      <c r="M2632" t="str">
        <f>VLOOKUP(E2632,Region!$A$2:$B$3416,2,FALSE)</f>
        <v>成都</v>
      </c>
      <c r="N2632" t="str">
        <f>VLOOKUP(F2632,Region!$A$2:$B$3416,2,FALSE)</f>
        <v>武侯区</v>
      </c>
    </row>
    <row r="2633" spans="1:14" x14ac:dyDescent="0.2">
      <c r="A2633" s="1">
        <v>229412</v>
      </c>
      <c r="B2633" s="1">
        <v>231930</v>
      </c>
      <c r="C2633" s="3">
        <v>1</v>
      </c>
      <c r="D2633" s="3">
        <v>31</v>
      </c>
      <c r="E2633" s="3">
        <v>391</v>
      </c>
      <c r="F2633" s="3">
        <v>3305</v>
      </c>
      <c r="G2633" s="1">
        <v>94.2</v>
      </c>
      <c r="H2633" s="2" t="s">
        <v>1349</v>
      </c>
      <c r="I2633" s="1" t="s">
        <v>14</v>
      </c>
      <c r="J2633">
        <f t="shared" si="41"/>
        <v>6</v>
      </c>
      <c r="K2633" t="str">
        <f>VLOOKUP(C2633,Region!$A$2:$B$3416,2,FALSE)</f>
        <v>中国</v>
      </c>
      <c r="L2633" t="str">
        <f>VLOOKUP(D2633,Region!$A$2:$B$3416,2,FALSE)</f>
        <v>浙江</v>
      </c>
      <c r="M2633" t="str">
        <f>VLOOKUP(E2633,Region!$A$2:$B$3416,2,FALSE)</f>
        <v>温州</v>
      </c>
      <c r="N2633" t="str">
        <f>VLOOKUP(F2633,Region!$A$2:$B$3416,2,FALSE)</f>
        <v>鹿城区</v>
      </c>
    </row>
    <row r="2634" spans="1:14" x14ac:dyDescent="0.2">
      <c r="A2634" s="1">
        <v>229413</v>
      </c>
      <c r="B2634" s="1">
        <v>231931</v>
      </c>
      <c r="C2634" s="3">
        <v>1</v>
      </c>
      <c r="D2634" s="3">
        <v>17</v>
      </c>
      <c r="E2634" s="3">
        <v>239</v>
      </c>
      <c r="F2634" s="3">
        <v>2028</v>
      </c>
      <c r="G2634" s="1">
        <v>76.099999999999994</v>
      </c>
      <c r="H2634" s="2" t="s">
        <v>1350</v>
      </c>
      <c r="I2634" s="1" t="s">
        <v>14</v>
      </c>
      <c r="J2634">
        <f t="shared" si="41"/>
        <v>6</v>
      </c>
      <c r="K2634" t="str">
        <f>VLOOKUP(C2634,Region!$A$2:$B$3416,2,FALSE)</f>
        <v>中国</v>
      </c>
      <c r="L2634" t="str">
        <f>VLOOKUP(D2634,Region!$A$2:$B$3416,2,FALSE)</f>
        <v>江西</v>
      </c>
      <c r="M2634" t="str">
        <f>VLOOKUP(E2634,Region!$A$2:$B$3416,2,FALSE)</f>
        <v>萍乡</v>
      </c>
      <c r="N2634" t="str">
        <f>VLOOKUP(F2634,Region!$A$2:$B$3416,2,FALSE)</f>
        <v>安源区</v>
      </c>
    </row>
    <row r="2635" spans="1:14" x14ac:dyDescent="0.2">
      <c r="A2635" s="1">
        <v>229414</v>
      </c>
      <c r="B2635" s="1">
        <v>231932</v>
      </c>
      <c r="C2635" s="3">
        <v>1</v>
      </c>
      <c r="D2635" s="3">
        <v>10</v>
      </c>
      <c r="E2635" s="3">
        <v>138</v>
      </c>
      <c r="F2635" s="3">
        <v>1098</v>
      </c>
      <c r="G2635" s="1">
        <v>664.25</v>
      </c>
      <c r="H2635" s="2" t="s">
        <v>1594</v>
      </c>
      <c r="I2635" s="1" t="s">
        <v>13</v>
      </c>
      <c r="J2635">
        <f t="shared" si="41"/>
        <v>0</v>
      </c>
      <c r="K2635" t="str">
        <f>VLOOKUP(C2635,Region!$A$2:$B$3416,2,FALSE)</f>
        <v>中国</v>
      </c>
      <c r="L2635" t="str">
        <f>VLOOKUP(D2635,Region!$A$2:$B$3416,2,FALSE)</f>
        <v>河北</v>
      </c>
      <c r="M2635" t="str">
        <f>VLOOKUP(E2635,Region!$A$2:$B$3416,2,FALSE)</f>
        <v>石家庄</v>
      </c>
      <c r="N2635" t="str">
        <f>VLOOKUP(F2635,Region!$A$2:$B$3416,2,FALSE)</f>
        <v>无极县</v>
      </c>
    </row>
    <row r="2636" spans="1:14" x14ac:dyDescent="0.2">
      <c r="A2636" s="1">
        <v>229415</v>
      </c>
      <c r="B2636" s="1">
        <v>231933</v>
      </c>
      <c r="C2636" s="3">
        <v>1</v>
      </c>
      <c r="D2636" s="3">
        <v>6</v>
      </c>
      <c r="E2636" s="3">
        <v>82</v>
      </c>
      <c r="F2636" s="3">
        <v>757</v>
      </c>
      <c r="G2636" s="1">
        <v>92.1</v>
      </c>
      <c r="H2636" s="2" t="s">
        <v>1348</v>
      </c>
      <c r="I2636" s="1" t="s">
        <v>11</v>
      </c>
      <c r="J2636">
        <f t="shared" si="41"/>
        <v>6</v>
      </c>
      <c r="K2636" t="str">
        <f>VLOOKUP(C2636,Region!$A$2:$B$3416,2,FALSE)</f>
        <v>中国</v>
      </c>
      <c r="L2636" t="str">
        <f>VLOOKUP(D2636,Region!$A$2:$B$3416,2,FALSE)</f>
        <v>广东</v>
      </c>
      <c r="M2636" t="str">
        <f>VLOOKUP(E2636,Region!$A$2:$B$3416,2,FALSE)</f>
        <v>惠州</v>
      </c>
      <c r="N2636" t="str">
        <f>VLOOKUP(F2636,Region!$A$2:$B$3416,2,FALSE)</f>
        <v>惠阳区</v>
      </c>
    </row>
    <row r="2637" spans="1:14" x14ac:dyDescent="0.2">
      <c r="A2637" s="1">
        <v>229416</v>
      </c>
      <c r="B2637" s="1">
        <v>231934</v>
      </c>
      <c r="C2637" s="3">
        <v>1</v>
      </c>
      <c r="D2637" s="3">
        <v>26</v>
      </c>
      <c r="E2637" s="3">
        <v>322</v>
      </c>
      <c r="F2637" s="3">
        <v>2730</v>
      </c>
      <c r="G2637" s="1">
        <v>75.05</v>
      </c>
      <c r="H2637" s="2" t="s">
        <v>1347</v>
      </c>
      <c r="I2637" s="1" t="s">
        <v>14</v>
      </c>
      <c r="J2637">
        <f t="shared" si="41"/>
        <v>6</v>
      </c>
      <c r="K2637" t="str">
        <f>VLOOKUP(C2637,Region!$A$2:$B$3416,2,FALSE)</f>
        <v>中国</v>
      </c>
      <c r="L2637" t="str">
        <f>VLOOKUP(D2637,Region!$A$2:$B$3416,2,FALSE)</f>
        <v>四川</v>
      </c>
      <c r="M2637" t="str">
        <f>VLOOKUP(E2637,Region!$A$2:$B$3416,2,FALSE)</f>
        <v>成都</v>
      </c>
      <c r="N2637" t="str">
        <f>VLOOKUP(F2637,Region!$A$2:$B$3416,2,FALSE)</f>
        <v>温江区</v>
      </c>
    </row>
    <row r="2638" spans="1:14" x14ac:dyDescent="0.2">
      <c r="A2638" s="1">
        <v>229417</v>
      </c>
      <c r="B2638" s="1">
        <v>231935</v>
      </c>
      <c r="C2638" s="3">
        <v>1</v>
      </c>
      <c r="D2638" s="3">
        <v>14</v>
      </c>
      <c r="E2638" s="3">
        <v>209</v>
      </c>
      <c r="F2638" s="3">
        <v>1758</v>
      </c>
      <c r="G2638" s="1">
        <v>80.55</v>
      </c>
      <c r="H2638" s="2" t="s">
        <v>1595</v>
      </c>
      <c r="I2638" s="1" t="s">
        <v>11</v>
      </c>
      <c r="J2638">
        <f t="shared" si="41"/>
        <v>0</v>
      </c>
      <c r="K2638" t="str">
        <f>VLOOKUP(C2638,Region!$A$2:$B$3416,2,FALSE)</f>
        <v>中国</v>
      </c>
      <c r="L2638" t="str">
        <f>VLOOKUP(D2638,Region!$A$2:$B$3416,2,FALSE)</f>
        <v>湖南</v>
      </c>
      <c r="M2638" t="str">
        <f>VLOOKUP(E2638,Region!$A$2:$B$3416,2,FALSE)</f>
        <v>岳阳</v>
      </c>
      <c r="N2638" t="str">
        <f>VLOOKUP(F2638,Region!$A$2:$B$3416,2,FALSE)</f>
        <v>华容县</v>
      </c>
    </row>
    <row r="2639" spans="1:14" x14ac:dyDescent="0.2">
      <c r="A2639" s="1">
        <v>229418</v>
      </c>
      <c r="B2639" s="1">
        <v>231936</v>
      </c>
      <c r="C2639" s="3">
        <v>1</v>
      </c>
      <c r="D2639" s="3">
        <v>31</v>
      </c>
      <c r="E2639" s="3">
        <v>383</v>
      </c>
      <c r="F2639" s="3">
        <v>3231</v>
      </c>
      <c r="G2639" s="1">
        <v>68.75</v>
      </c>
      <c r="H2639" s="2" t="s">
        <v>1346</v>
      </c>
      <c r="I2639" s="1" t="s">
        <v>14</v>
      </c>
      <c r="J2639">
        <f t="shared" si="41"/>
        <v>6</v>
      </c>
      <c r="K2639" t="str">
        <f>VLOOKUP(C2639,Region!$A$2:$B$3416,2,FALSE)</f>
        <v>中国</v>
      </c>
      <c r="L2639" t="str">
        <f>VLOOKUP(D2639,Region!$A$2:$B$3416,2,FALSE)</f>
        <v>浙江</v>
      </c>
      <c r="M2639" t="str">
        <f>VLOOKUP(E2639,Region!$A$2:$B$3416,2,FALSE)</f>
        <v>杭州</v>
      </c>
      <c r="N2639" t="str">
        <f>VLOOKUP(F2639,Region!$A$2:$B$3416,2,FALSE)</f>
        <v>下城区</v>
      </c>
    </row>
    <row r="2640" spans="1:14" x14ac:dyDescent="0.2">
      <c r="A2640" s="1">
        <v>229419</v>
      </c>
      <c r="B2640" s="1">
        <v>231937</v>
      </c>
      <c r="C2640" s="3">
        <v>1</v>
      </c>
      <c r="D2640" s="3">
        <v>31</v>
      </c>
      <c r="E2640" s="3">
        <v>393</v>
      </c>
      <c r="F2640" s="3">
        <v>3320</v>
      </c>
      <c r="G2640" s="1">
        <v>98.4</v>
      </c>
      <c r="H2640" s="2" t="s">
        <v>1345</v>
      </c>
      <c r="I2640" s="1" t="s">
        <v>14</v>
      </c>
      <c r="J2640">
        <f t="shared" si="41"/>
        <v>6</v>
      </c>
      <c r="K2640" t="str">
        <f>VLOOKUP(C2640,Region!$A$2:$B$3416,2,FALSE)</f>
        <v>中国</v>
      </c>
      <c r="L2640" t="str">
        <f>VLOOKUP(D2640,Region!$A$2:$B$3416,2,FALSE)</f>
        <v>浙江</v>
      </c>
      <c r="M2640" t="str">
        <f>VLOOKUP(E2640,Region!$A$2:$B$3416,2,FALSE)</f>
        <v>衢州</v>
      </c>
      <c r="N2640" t="str">
        <f>VLOOKUP(F2640,Region!$A$2:$B$3416,2,FALSE)</f>
        <v>衢州市</v>
      </c>
    </row>
    <row r="2641" spans="1:14" x14ac:dyDescent="0.2">
      <c r="A2641" s="1">
        <v>229420</v>
      </c>
      <c r="B2641" s="1">
        <v>231938</v>
      </c>
      <c r="C2641" s="3">
        <v>1</v>
      </c>
      <c r="D2641" s="3">
        <v>27</v>
      </c>
      <c r="E2641" s="3">
        <v>343</v>
      </c>
      <c r="F2641" s="3">
        <v>2916</v>
      </c>
      <c r="G2641" s="1">
        <v>81.599999999999994</v>
      </c>
      <c r="H2641" s="2" t="s">
        <v>1344</v>
      </c>
      <c r="I2641" s="1" t="s">
        <v>11</v>
      </c>
      <c r="J2641">
        <f t="shared" si="41"/>
        <v>6</v>
      </c>
      <c r="K2641" t="str">
        <f>VLOOKUP(C2641,Region!$A$2:$B$3416,2,FALSE)</f>
        <v>中国</v>
      </c>
      <c r="L2641" t="str">
        <f>VLOOKUP(D2641,Region!$A$2:$B$3416,2,FALSE)</f>
        <v>天津</v>
      </c>
      <c r="M2641" t="str">
        <f>VLOOKUP(E2641,Region!$A$2:$B$3416,2,FALSE)</f>
        <v>天津</v>
      </c>
      <c r="N2641" t="str">
        <f>VLOOKUP(F2641,Region!$A$2:$B$3416,2,FALSE)</f>
        <v>河东区</v>
      </c>
    </row>
    <row r="2642" spans="1:14" x14ac:dyDescent="0.2">
      <c r="A2642" s="1">
        <v>229421</v>
      </c>
      <c r="B2642" s="1">
        <v>231939</v>
      </c>
      <c r="C2642" s="3">
        <v>1</v>
      </c>
      <c r="D2642" s="3">
        <v>26</v>
      </c>
      <c r="E2642" s="3">
        <v>322</v>
      </c>
      <c r="F2642" s="3">
        <v>2723</v>
      </c>
      <c r="G2642" s="1">
        <v>122.55</v>
      </c>
      <c r="H2642" s="2" t="s">
        <v>1343</v>
      </c>
      <c r="I2642" s="1" t="s">
        <v>11</v>
      </c>
      <c r="J2642">
        <f t="shared" si="41"/>
        <v>6</v>
      </c>
      <c r="K2642" t="str">
        <f>VLOOKUP(C2642,Region!$A$2:$B$3416,2,FALSE)</f>
        <v>中国</v>
      </c>
      <c r="L2642" t="str">
        <f>VLOOKUP(D2642,Region!$A$2:$B$3416,2,FALSE)</f>
        <v>四川</v>
      </c>
      <c r="M2642" t="str">
        <f>VLOOKUP(E2642,Region!$A$2:$B$3416,2,FALSE)</f>
        <v>成都</v>
      </c>
      <c r="N2642" t="str">
        <f>VLOOKUP(F2642,Region!$A$2:$B$3416,2,FALSE)</f>
        <v>锦江区</v>
      </c>
    </row>
    <row r="2643" spans="1:14" x14ac:dyDescent="0.2">
      <c r="A2643" s="1">
        <v>229422</v>
      </c>
      <c r="B2643" s="1">
        <v>231940</v>
      </c>
      <c r="C2643" s="3">
        <v>1</v>
      </c>
      <c r="D2643" s="3">
        <v>6</v>
      </c>
      <c r="E2643" s="3">
        <v>76</v>
      </c>
      <c r="F2643" s="3">
        <v>695</v>
      </c>
      <c r="G2643" s="1">
        <v>39.6</v>
      </c>
      <c r="H2643" s="2" t="s">
        <v>1342</v>
      </c>
      <c r="I2643" s="1" t="s">
        <v>10</v>
      </c>
      <c r="J2643">
        <f t="shared" si="41"/>
        <v>6</v>
      </c>
      <c r="K2643" t="str">
        <f>VLOOKUP(C2643,Region!$A$2:$B$3416,2,FALSE)</f>
        <v>中国</v>
      </c>
      <c r="L2643" t="str">
        <f>VLOOKUP(D2643,Region!$A$2:$B$3416,2,FALSE)</f>
        <v>广东</v>
      </c>
      <c r="M2643" t="str">
        <f>VLOOKUP(E2643,Region!$A$2:$B$3416,2,FALSE)</f>
        <v>广州</v>
      </c>
      <c r="N2643" t="str">
        <f>VLOOKUP(F2643,Region!$A$2:$B$3416,2,FALSE)</f>
        <v>白云区</v>
      </c>
    </row>
    <row r="2644" spans="1:14" x14ac:dyDescent="0.2">
      <c r="A2644" s="1">
        <v>229423</v>
      </c>
      <c r="B2644" s="1">
        <v>231941</v>
      </c>
      <c r="C2644" s="3">
        <v>1</v>
      </c>
      <c r="D2644" s="3">
        <v>30</v>
      </c>
      <c r="E2644" s="3">
        <v>367</v>
      </c>
      <c r="F2644" s="3">
        <v>3102</v>
      </c>
      <c r="G2644" s="1">
        <v>60.6</v>
      </c>
      <c r="H2644" s="2" t="s">
        <v>1341</v>
      </c>
      <c r="I2644" s="1" t="s">
        <v>11</v>
      </c>
      <c r="J2644">
        <f t="shared" si="41"/>
        <v>6</v>
      </c>
      <c r="K2644" t="str">
        <f>VLOOKUP(C2644,Region!$A$2:$B$3416,2,FALSE)</f>
        <v>中国</v>
      </c>
      <c r="L2644" t="str">
        <f>VLOOKUP(D2644,Region!$A$2:$B$3416,2,FALSE)</f>
        <v>云南</v>
      </c>
      <c r="M2644" t="str">
        <f>VLOOKUP(E2644,Region!$A$2:$B$3416,2,FALSE)</f>
        <v>昆明</v>
      </c>
      <c r="N2644" t="str">
        <f>VLOOKUP(F2644,Region!$A$2:$B$3416,2,FALSE)</f>
        <v>官渡区</v>
      </c>
    </row>
    <row r="2645" spans="1:14" x14ac:dyDescent="0.2">
      <c r="A2645" s="1">
        <v>229424</v>
      </c>
      <c r="B2645" s="1">
        <v>231942</v>
      </c>
      <c r="C2645" s="3">
        <v>1</v>
      </c>
      <c r="D2645" s="3">
        <v>22</v>
      </c>
      <c r="E2645" s="3">
        <v>295</v>
      </c>
      <c r="F2645" s="3">
        <v>2432</v>
      </c>
      <c r="G2645" s="1">
        <v>112.05</v>
      </c>
      <c r="H2645" s="2" t="s">
        <v>1340</v>
      </c>
      <c r="I2645" s="1" t="s">
        <v>10</v>
      </c>
      <c r="J2645">
        <f t="shared" si="41"/>
        <v>6</v>
      </c>
      <c r="K2645" t="str">
        <f>VLOOKUP(C2645,Region!$A$2:$B$3416,2,FALSE)</f>
        <v>中国</v>
      </c>
      <c r="L2645" t="str">
        <f>VLOOKUP(D2645,Region!$A$2:$B$3416,2,FALSE)</f>
        <v>山东</v>
      </c>
      <c r="M2645" t="str">
        <f>VLOOKUP(E2645,Region!$A$2:$B$3416,2,FALSE)</f>
        <v>威海</v>
      </c>
      <c r="N2645" t="str">
        <f>VLOOKUP(F2645,Region!$A$2:$B$3416,2,FALSE)</f>
        <v>环翠区</v>
      </c>
    </row>
    <row r="2646" spans="1:14" x14ac:dyDescent="0.2">
      <c r="A2646" s="1">
        <v>229425</v>
      </c>
      <c r="B2646" s="1">
        <v>231943</v>
      </c>
      <c r="C2646" s="3">
        <v>1</v>
      </c>
      <c r="D2646" s="3">
        <v>17</v>
      </c>
      <c r="E2646" s="3">
        <v>234</v>
      </c>
      <c r="F2646" s="3">
        <v>1977</v>
      </c>
      <c r="G2646" s="1">
        <v>60.6</v>
      </c>
      <c r="H2646" s="2" t="s">
        <v>1595</v>
      </c>
      <c r="I2646" s="1" t="s">
        <v>11</v>
      </c>
      <c r="J2646">
        <f t="shared" si="41"/>
        <v>0</v>
      </c>
      <c r="K2646" t="str">
        <f>VLOOKUP(C2646,Region!$A$2:$B$3416,2,FALSE)</f>
        <v>中国</v>
      </c>
      <c r="L2646" t="str">
        <f>VLOOKUP(D2646,Region!$A$2:$B$3416,2,FALSE)</f>
        <v>江西</v>
      </c>
      <c r="M2646" t="str">
        <f>VLOOKUP(E2646,Region!$A$2:$B$3416,2,FALSE)</f>
        <v>抚州</v>
      </c>
      <c r="N2646" t="str">
        <f>VLOOKUP(F2646,Region!$A$2:$B$3416,2,FALSE)</f>
        <v>金溪县</v>
      </c>
    </row>
    <row r="2647" spans="1:14" x14ac:dyDescent="0.2">
      <c r="A2647" s="1">
        <v>229426</v>
      </c>
      <c r="B2647" s="1">
        <v>231944</v>
      </c>
      <c r="C2647" s="3">
        <v>1</v>
      </c>
      <c r="D2647" s="3">
        <v>22</v>
      </c>
      <c r="E2647" s="3">
        <v>288</v>
      </c>
      <c r="F2647" s="3">
        <v>2377</v>
      </c>
      <c r="G2647" s="1">
        <v>55.1</v>
      </c>
      <c r="H2647" s="2" t="s">
        <v>1339</v>
      </c>
      <c r="I2647" s="1" t="s">
        <v>13</v>
      </c>
      <c r="J2647">
        <f t="shared" si="41"/>
        <v>6</v>
      </c>
      <c r="K2647" t="str">
        <f>VLOOKUP(C2647,Region!$A$2:$B$3416,2,FALSE)</f>
        <v>中国</v>
      </c>
      <c r="L2647" t="str">
        <f>VLOOKUP(D2647,Region!$A$2:$B$3416,2,FALSE)</f>
        <v>山东</v>
      </c>
      <c r="M2647" t="str">
        <f>VLOOKUP(E2647,Region!$A$2:$B$3416,2,FALSE)</f>
        <v>菏泽</v>
      </c>
      <c r="N2647" t="str">
        <f>VLOOKUP(F2647,Region!$A$2:$B$3416,2,FALSE)</f>
        <v>牡丹区</v>
      </c>
    </row>
    <row r="2648" spans="1:14" x14ac:dyDescent="0.2">
      <c r="A2648" s="1">
        <v>229427</v>
      </c>
      <c r="B2648" s="1">
        <v>231945</v>
      </c>
      <c r="C2648" s="3">
        <v>1</v>
      </c>
      <c r="D2648" s="3">
        <v>11</v>
      </c>
      <c r="E2648" s="3">
        <v>159</v>
      </c>
      <c r="F2648" s="3">
        <v>1348</v>
      </c>
      <c r="G2648" s="1">
        <v>25.73</v>
      </c>
      <c r="H2648" s="2" t="s">
        <v>1337</v>
      </c>
      <c r="I2648" s="1" t="s">
        <v>10</v>
      </c>
      <c r="J2648">
        <f t="shared" si="41"/>
        <v>7</v>
      </c>
      <c r="K2648" t="str">
        <f>VLOOKUP(C2648,Region!$A$2:$B$3416,2,FALSE)</f>
        <v>中国</v>
      </c>
      <c r="L2648" t="str">
        <f>VLOOKUP(D2648,Region!$A$2:$B$3416,2,FALSE)</f>
        <v>河南</v>
      </c>
      <c r="M2648" t="str">
        <f>VLOOKUP(E2648,Region!$A$2:$B$3416,2,FALSE)</f>
        <v>商丘</v>
      </c>
      <c r="N2648" t="str">
        <f>VLOOKUP(F2648,Region!$A$2:$B$3416,2,FALSE)</f>
        <v>睢阳区</v>
      </c>
    </row>
    <row r="2649" spans="1:14" x14ac:dyDescent="0.2">
      <c r="A2649" s="1">
        <v>229428</v>
      </c>
      <c r="B2649" s="1">
        <v>231946</v>
      </c>
      <c r="C2649" s="3">
        <v>1</v>
      </c>
      <c r="D2649" s="3">
        <v>8</v>
      </c>
      <c r="E2649" s="3">
        <v>111</v>
      </c>
      <c r="F2649" s="3">
        <v>963</v>
      </c>
      <c r="G2649" s="1">
        <v>13.63</v>
      </c>
      <c r="H2649" s="2" t="s">
        <v>1338</v>
      </c>
      <c r="I2649" s="1" t="s">
        <v>14</v>
      </c>
      <c r="J2649">
        <f t="shared" si="41"/>
        <v>7</v>
      </c>
      <c r="K2649" t="str">
        <f>VLOOKUP(C2649,Region!$A$2:$B$3416,2,FALSE)</f>
        <v>中国</v>
      </c>
      <c r="L2649" t="str">
        <f>VLOOKUP(D2649,Region!$A$2:$B$3416,2,FALSE)</f>
        <v>贵州</v>
      </c>
      <c r="M2649" t="str">
        <f>VLOOKUP(E2649,Region!$A$2:$B$3416,2,FALSE)</f>
        <v>贵阳</v>
      </c>
      <c r="N2649" t="str">
        <f>VLOOKUP(F2649,Region!$A$2:$B$3416,2,FALSE)</f>
        <v>云岩区</v>
      </c>
    </row>
    <row r="2650" spans="1:14" x14ac:dyDescent="0.2">
      <c r="A2650" s="1">
        <v>229429</v>
      </c>
      <c r="B2650" s="1">
        <v>231947</v>
      </c>
      <c r="C2650" s="3">
        <v>1</v>
      </c>
      <c r="D2650" s="3">
        <v>12</v>
      </c>
      <c r="E2650" s="3">
        <v>178</v>
      </c>
      <c r="F2650" s="3">
        <v>1517</v>
      </c>
      <c r="G2650" s="1">
        <v>17.559999999999999</v>
      </c>
      <c r="H2650" s="2" t="s">
        <v>1595</v>
      </c>
      <c r="I2650" s="1" t="s">
        <v>11</v>
      </c>
      <c r="J2650">
        <f t="shared" si="41"/>
        <v>0</v>
      </c>
      <c r="K2650" t="str">
        <f>VLOOKUP(C2650,Region!$A$2:$B$3416,2,FALSE)</f>
        <v>中国</v>
      </c>
      <c r="L2650" t="str">
        <f>VLOOKUP(D2650,Region!$A$2:$B$3416,2,FALSE)</f>
        <v>黑龙江</v>
      </c>
      <c r="M2650" t="str">
        <f>VLOOKUP(E2650,Region!$A$2:$B$3416,2,FALSE)</f>
        <v>绥化</v>
      </c>
      <c r="N2650" t="str">
        <f>VLOOKUP(F2650,Region!$A$2:$B$3416,2,FALSE)</f>
        <v>北林区</v>
      </c>
    </row>
    <row r="2651" spans="1:14" x14ac:dyDescent="0.2">
      <c r="A2651" s="1">
        <v>229430</v>
      </c>
      <c r="B2651" s="1">
        <v>231948</v>
      </c>
      <c r="C2651" s="3">
        <v>1</v>
      </c>
      <c r="D2651" s="3">
        <v>17</v>
      </c>
      <c r="E2651" s="3">
        <v>234</v>
      </c>
      <c r="F2651" s="3">
        <v>1977</v>
      </c>
      <c r="G2651" s="1">
        <v>13.35</v>
      </c>
      <c r="H2651" s="2" t="s">
        <v>1329</v>
      </c>
      <c r="I2651" s="1" t="s">
        <v>11</v>
      </c>
      <c r="J2651">
        <f t="shared" si="41"/>
        <v>7</v>
      </c>
      <c r="K2651" t="str">
        <f>VLOOKUP(C2651,Region!$A$2:$B$3416,2,FALSE)</f>
        <v>中国</v>
      </c>
      <c r="L2651" t="str">
        <f>VLOOKUP(D2651,Region!$A$2:$B$3416,2,FALSE)</f>
        <v>江西</v>
      </c>
      <c r="M2651" t="str">
        <f>VLOOKUP(E2651,Region!$A$2:$B$3416,2,FALSE)</f>
        <v>抚州</v>
      </c>
      <c r="N2651" t="str">
        <f>VLOOKUP(F2651,Region!$A$2:$B$3416,2,FALSE)</f>
        <v>金溪县</v>
      </c>
    </row>
    <row r="2652" spans="1:14" x14ac:dyDescent="0.2">
      <c r="A2652" s="1">
        <v>229431</v>
      </c>
      <c r="B2652" s="1">
        <v>231949</v>
      </c>
      <c r="C2652" s="3">
        <v>1</v>
      </c>
      <c r="D2652" s="3">
        <v>26</v>
      </c>
      <c r="E2652" s="3">
        <v>327</v>
      </c>
      <c r="F2652" s="3">
        <v>2787</v>
      </c>
      <c r="G2652" s="1">
        <v>60.6</v>
      </c>
      <c r="H2652" s="2" t="s">
        <v>1596</v>
      </c>
      <c r="I2652" s="1" t="s">
        <v>13</v>
      </c>
      <c r="J2652">
        <f t="shared" si="41"/>
        <v>0</v>
      </c>
      <c r="K2652" t="str">
        <f>VLOOKUP(C2652,Region!$A$2:$B$3416,2,FALSE)</f>
        <v>中国</v>
      </c>
      <c r="L2652" t="str">
        <f>VLOOKUP(D2652,Region!$A$2:$B$3416,2,FALSE)</f>
        <v>四川</v>
      </c>
      <c r="M2652" t="str">
        <f>VLOOKUP(E2652,Region!$A$2:$B$3416,2,FALSE)</f>
        <v>德阳</v>
      </c>
      <c r="N2652" t="str">
        <f>VLOOKUP(F2652,Region!$A$2:$B$3416,2,FALSE)</f>
        <v>广汉市</v>
      </c>
    </row>
    <row r="2653" spans="1:14" x14ac:dyDescent="0.2">
      <c r="A2653" s="1">
        <v>229432</v>
      </c>
      <c r="B2653" s="1">
        <v>231950</v>
      </c>
      <c r="C2653" s="3">
        <v>1</v>
      </c>
      <c r="D2653" s="3">
        <v>10</v>
      </c>
      <c r="E2653" s="3">
        <v>138</v>
      </c>
      <c r="F2653" s="3">
        <v>1082</v>
      </c>
      <c r="G2653" s="1">
        <v>30.15</v>
      </c>
      <c r="H2653" s="2" t="s">
        <v>1336</v>
      </c>
      <c r="I2653" s="1" t="s">
        <v>11</v>
      </c>
      <c r="J2653">
        <f t="shared" si="41"/>
        <v>7</v>
      </c>
      <c r="K2653" t="str">
        <f>VLOOKUP(C2653,Region!$A$2:$B$3416,2,FALSE)</f>
        <v>中国</v>
      </c>
      <c r="L2653" t="str">
        <f>VLOOKUP(D2653,Region!$A$2:$B$3416,2,FALSE)</f>
        <v>河北</v>
      </c>
      <c r="M2653" t="str">
        <f>VLOOKUP(E2653,Region!$A$2:$B$3416,2,FALSE)</f>
        <v>石家庄</v>
      </c>
      <c r="N2653" t="str">
        <f>VLOOKUP(F2653,Region!$A$2:$B$3416,2,FALSE)</f>
        <v>裕华区</v>
      </c>
    </row>
    <row r="2654" spans="1:14" x14ac:dyDescent="0.2">
      <c r="A2654" s="1">
        <v>229433</v>
      </c>
      <c r="B2654" s="1">
        <v>231951</v>
      </c>
      <c r="C2654" s="3">
        <v>1</v>
      </c>
      <c r="D2654" s="3">
        <v>31</v>
      </c>
      <c r="E2654" s="3">
        <v>383</v>
      </c>
      <c r="F2654" s="3">
        <v>3234</v>
      </c>
      <c r="G2654" s="1">
        <v>108.65</v>
      </c>
      <c r="H2654" s="2" t="s">
        <v>1335</v>
      </c>
      <c r="I2654" s="1" t="s">
        <v>13</v>
      </c>
      <c r="J2654">
        <f t="shared" si="41"/>
        <v>7</v>
      </c>
      <c r="K2654" t="str">
        <f>VLOOKUP(C2654,Region!$A$2:$B$3416,2,FALSE)</f>
        <v>中国</v>
      </c>
      <c r="L2654" t="str">
        <f>VLOOKUP(D2654,Region!$A$2:$B$3416,2,FALSE)</f>
        <v>浙江</v>
      </c>
      <c r="M2654" t="str">
        <f>VLOOKUP(E2654,Region!$A$2:$B$3416,2,FALSE)</f>
        <v>杭州</v>
      </c>
      <c r="N2654" t="str">
        <f>VLOOKUP(F2654,Region!$A$2:$B$3416,2,FALSE)</f>
        <v>江干区</v>
      </c>
    </row>
    <row r="2655" spans="1:14" x14ac:dyDescent="0.2">
      <c r="A2655" s="1">
        <v>229434</v>
      </c>
      <c r="B2655" s="1">
        <v>231952</v>
      </c>
      <c r="C2655" s="3">
        <v>1</v>
      </c>
      <c r="D2655" s="3">
        <v>22</v>
      </c>
      <c r="E2655" s="3">
        <v>296</v>
      </c>
      <c r="F2655" s="3">
        <v>2438</v>
      </c>
      <c r="G2655" s="1">
        <v>162.19999999999999</v>
      </c>
      <c r="H2655" s="2" t="s">
        <v>1334</v>
      </c>
      <c r="I2655" s="1" t="s">
        <v>11</v>
      </c>
      <c r="J2655">
        <f t="shared" si="41"/>
        <v>7</v>
      </c>
      <c r="K2655" t="str">
        <f>VLOOKUP(C2655,Region!$A$2:$B$3416,2,FALSE)</f>
        <v>中国</v>
      </c>
      <c r="L2655" t="str">
        <f>VLOOKUP(D2655,Region!$A$2:$B$3416,2,FALSE)</f>
        <v>山东</v>
      </c>
      <c r="M2655" t="str">
        <f>VLOOKUP(E2655,Region!$A$2:$B$3416,2,FALSE)</f>
        <v>潍坊</v>
      </c>
      <c r="N2655" t="str">
        <f>VLOOKUP(F2655,Region!$A$2:$B$3416,2,FALSE)</f>
        <v>青州市</v>
      </c>
    </row>
    <row r="2656" spans="1:14" x14ac:dyDescent="0.2">
      <c r="A2656" s="1">
        <v>229435</v>
      </c>
      <c r="B2656" s="1">
        <v>231953</v>
      </c>
      <c r="C2656" s="3">
        <v>1</v>
      </c>
      <c r="D2656" s="3">
        <v>4</v>
      </c>
      <c r="E2656" s="3">
        <v>61</v>
      </c>
      <c r="F2656" s="3">
        <v>593</v>
      </c>
      <c r="G2656" s="1">
        <v>152.5</v>
      </c>
      <c r="H2656" s="2" t="s">
        <v>1333</v>
      </c>
      <c r="I2656" s="1" t="s">
        <v>11</v>
      </c>
      <c r="J2656">
        <f t="shared" si="41"/>
        <v>7</v>
      </c>
      <c r="K2656" t="str">
        <f>VLOOKUP(C2656,Region!$A$2:$B$3416,2,FALSE)</f>
        <v>中国</v>
      </c>
      <c r="L2656" t="str">
        <f>VLOOKUP(D2656,Region!$A$2:$B$3416,2,FALSE)</f>
        <v>福建</v>
      </c>
      <c r="M2656" t="str">
        <f>VLOOKUP(E2656,Region!$A$2:$B$3416,2,FALSE)</f>
        <v>漳州</v>
      </c>
      <c r="N2656" t="str">
        <f>VLOOKUP(F2656,Region!$A$2:$B$3416,2,FALSE)</f>
        <v>芗城区</v>
      </c>
    </row>
    <row r="2657" spans="1:14" x14ac:dyDescent="0.2">
      <c r="A2657" s="1">
        <v>229436</v>
      </c>
      <c r="B2657" s="1">
        <v>231954</v>
      </c>
      <c r="C2657" s="3">
        <v>1</v>
      </c>
      <c r="D2657" s="3">
        <v>22</v>
      </c>
      <c r="E2657" s="3">
        <v>292</v>
      </c>
      <c r="F2657" s="3">
        <v>2414</v>
      </c>
      <c r="G2657" s="1">
        <v>80.55</v>
      </c>
      <c r="H2657" s="2" t="s">
        <v>1331</v>
      </c>
      <c r="I2657" s="1" t="s">
        <v>11</v>
      </c>
      <c r="J2657">
        <f t="shared" si="41"/>
        <v>7</v>
      </c>
      <c r="K2657" t="str">
        <f>VLOOKUP(C2657,Region!$A$2:$B$3416,2,FALSE)</f>
        <v>中国</v>
      </c>
      <c r="L2657" t="str">
        <f>VLOOKUP(D2657,Region!$A$2:$B$3416,2,FALSE)</f>
        <v>山东</v>
      </c>
      <c r="M2657" t="str">
        <f>VLOOKUP(E2657,Region!$A$2:$B$3416,2,FALSE)</f>
        <v>临沂</v>
      </c>
      <c r="N2657" t="str">
        <f>VLOOKUP(F2657,Region!$A$2:$B$3416,2,FALSE)</f>
        <v>苍山县</v>
      </c>
    </row>
    <row r="2658" spans="1:14" x14ac:dyDescent="0.2">
      <c r="A2658" s="1">
        <v>229437</v>
      </c>
      <c r="B2658" s="1">
        <v>231955</v>
      </c>
      <c r="C2658" s="3">
        <v>1</v>
      </c>
      <c r="D2658" s="3">
        <v>6</v>
      </c>
      <c r="E2658" s="3">
        <v>93</v>
      </c>
      <c r="F2658" s="3">
        <v>834</v>
      </c>
      <c r="G2658" s="1">
        <v>8.6300000000000008</v>
      </c>
      <c r="H2658" s="2" t="s">
        <v>1332</v>
      </c>
      <c r="I2658" s="1" t="s">
        <v>14</v>
      </c>
      <c r="J2658">
        <f t="shared" si="41"/>
        <v>7</v>
      </c>
      <c r="K2658" t="str">
        <f>VLOOKUP(C2658,Region!$A$2:$B$3416,2,FALSE)</f>
        <v>中国</v>
      </c>
      <c r="L2658" t="str">
        <f>VLOOKUP(D2658,Region!$A$2:$B$3416,2,FALSE)</f>
        <v>广东</v>
      </c>
      <c r="M2658" t="str">
        <f>VLOOKUP(E2658,Region!$A$2:$B$3416,2,FALSE)</f>
        <v>湛江</v>
      </c>
      <c r="N2658" t="str">
        <f>VLOOKUP(F2658,Region!$A$2:$B$3416,2,FALSE)</f>
        <v>吴川市</v>
      </c>
    </row>
    <row r="2659" spans="1:14" x14ac:dyDescent="0.2">
      <c r="A2659" s="1">
        <v>229438</v>
      </c>
      <c r="B2659" s="1">
        <v>231956</v>
      </c>
      <c r="C2659" s="3">
        <v>1</v>
      </c>
      <c r="D2659" s="3">
        <v>32</v>
      </c>
      <c r="E2659" s="3">
        <v>394</v>
      </c>
      <c r="F2659" s="3">
        <v>3361</v>
      </c>
      <c r="G2659" s="1">
        <v>62.7</v>
      </c>
      <c r="H2659" s="2" t="s">
        <v>1596</v>
      </c>
      <c r="I2659" s="1" t="s">
        <v>11</v>
      </c>
      <c r="J2659">
        <f t="shared" si="41"/>
        <v>0</v>
      </c>
      <c r="K2659" t="str">
        <f>VLOOKUP(C2659,Region!$A$2:$B$3416,2,FALSE)</f>
        <v>中国</v>
      </c>
      <c r="L2659" t="str">
        <f>VLOOKUP(D2659,Region!$A$2:$B$3416,2,FALSE)</f>
        <v>重庆</v>
      </c>
      <c r="M2659" t="str">
        <f>VLOOKUP(E2659,Region!$A$2:$B$3416,2,FALSE)</f>
        <v>重庆</v>
      </c>
      <c r="N2659" t="str">
        <f>VLOOKUP(F2659,Region!$A$2:$B$3416,2,FALSE)</f>
        <v>石柱</v>
      </c>
    </row>
    <row r="2660" spans="1:14" x14ac:dyDescent="0.2">
      <c r="A2660" s="1">
        <v>229439</v>
      </c>
      <c r="B2660" s="1">
        <v>231957</v>
      </c>
      <c r="C2660" s="3">
        <v>1</v>
      </c>
      <c r="D2660" s="3">
        <v>3</v>
      </c>
      <c r="E2660" s="3">
        <v>49</v>
      </c>
      <c r="F2660" s="3">
        <v>482</v>
      </c>
      <c r="G2660" s="1">
        <v>20.73</v>
      </c>
      <c r="H2660" s="2" t="s">
        <v>1330</v>
      </c>
      <c r="I2660" s="1" t="s">
        <v>22</v>
      </c>
      <c r="J2660">
        <f t="shared" si="41"/>
        <v>7</v>
      </c>
      <c r="K2660" t="str">
        <f>VLOOKUP(C2660,Region!$A$2:$B$3416,2,FALSE)</f>
        <v>中国</v>
      </c>
      <c r="L2660" t="str">
        <f>VLOOKUP(D2660,Region!$A$2:$B$3416,2,FALSE)</f>
        <v>安徽</v>
      </c>
      <c r="M2660" t="str">
        <f>VLOOKUP(E2660,Region!$A$2:$B$3416,2,FALSE)</f>
        <v>芜湖</v>
      </c>
      <c r="N2660" t="str">
        <f>VLOOKUP(F2660,Region!$A$2:$B$3416,2,FALSE)</f>
        <v>镜湖区</v>
      </c>
    </row>
    <row r="2661" spans="1:14" x14ac:dyDescent="0.2">
      <c r="A2661" s="1">
        <v>229440</v>
      </c>
      <c r="B2661" s="1">
        <v>231958</v>
      </c>
      <c r="C2661" s="3">
        <v>1</v>
      </c>
      <c r="D2661" s="3">
        <v>22</v>
      </c>
      <c r="E2661" s="3">
        <v>297</v>
      </c>
      <c r="F2661" s="3">
        <v>2448</v>
      </c>
      <c r="G2661" s="1">
        <v>36.200000000000003</v>
      </c>
      <c r="H2661" s="2" t="s">
        <v>1328</v>
      </c>
      <c r="I2661" s="1" t="s">
        <v>11</v>
      </c>
      <c r="J2661">
        <f t="shared" si="41"/>
        <v>7</v>
      </c>
      <c r="K2661" t="str">
        <f>VLOOKUP(C2661,Region!$A$2:$B$3416,2,FALSE)</f>
        <v>中国</v>
      </c>
      <c r="L2661" t="str">
        <f>VLOOKUP(D2661,Region!$A$2:$B$3416,2,FALSE)</f>
        <v>山东</v>
      </c>
      <c r="M2661" t="str">
        <f>VLOOKUP(E2661,Region!$A$2:$B$3416,2,FALSE)</f>
        <v>烟台</v>
      </c>
      <c r="N2661" t="str">
        <f>VLOOKUP(F2661,Region!$A$2:$B$3416,2,FALSE)</f>
        <v>牟平区</v>
      </c>
    </row>
    <row r="2662" spans="1:14" x14ac:dyDescent="0.2">
      <c r="A2662" s="1">
        <v>229441</v>
      </c>
      <c r="B2662" s="1">
        <v>231959</v>
      </c>
      <c r="C2662" s="3">
        <v>1</v>
      </c>
      <c r="D2662" s="3">
        <v>4</v>
      </c>
      <c r="E2662" s="3">
        <v>53</v>
      </c>
      <c r="F2662" s="3">
        <v>525</v>
      </c>
      <c r="G2662" s="1">
        <v>49.05</v>
      </c>
      <c r="H2662" s="2" t="s">
        <v>1327</v>
      </c>
      <c r="I2662" s="1" t="s">
        <v>14</v>
      </c>
      <c r="J2662">
        <f t="shared" si="41"/>
        <v>7</v>
      </c>
      <c r="K2662" t="str">
        <f>VLOOKUP(C2662,Region!$A$2:$B$3416,2,FALSE)</f>
        <v>中国</v>
      </c>
      <c r="L2662" t="str">
        <f>VLOOKUP(D2662,Region!$A$2:$B$3416,2,FALSE)</f>
        <v>福建</v>
      </c>
      <c r="M2662" t="str">
        <f>VLOOKUP(E2662,Region!$A$2:$B$3416,2,FALSE)</f>
        <v>福州</v>
      </c>
      <c r="N2662" t="str">
        <f>VLOOKUP(F2662,Region!$A$2:$B$3416,2,FALSE)</f>
        <v>闽侯县</v>
      </c>
    </row>
    <row r="2663" spans="1:14" x14ac:dyDescent="0.2">
      <c r="A2663" s="1">
        <v>229442</v>
      </c>
      <c r="B2663" s="1">
        <v>231960</v>
      </c>
      <c r="C2663" s="3">
        <v>1</v>
      </c>
      <c r="D2663" s="3">
        <v>8</v>
      </c>
      <c r="E2663" s="3">
        <v>111</v>
      </c>
      <c r="F2663" s="3">
        <v>963</v>
      </c>
      <c r="G2663" s="1">
        <v>60.9</v>
      </c>
      <c r="H2663" s="2" t="s">
        <v>1596</v>
      </c>
      <c r="I2663" s="1" t="s">
        <v>14</v>
      </c>
      <c r="J2663">
        <f t="shared" si="41"/>
        <v>0</v>
      </c>
      <c r="K2663" t="str">
        <f>VLOOKUP(C2663,Region!$A$2:$B$3416,2,FALSE)</f>
        <v>中国</v>
      </c>
      <c r="L2663" t="str">
        <f>VLOOKUP(D2663,Region!$A$2:$B$3416,2,FALSE)</f>
        <v>贵州</v>
      </c>
      <c r="M2663" t="str">
        <f>VLOOKUP(E2663,Region!$A$2:$B$3416,2,FALSE)</f>
        <v>贵阳</v>
      </c>
      <c r="N2663" t="str">
        <f>VLOOKUP(F2663,Region!$A$2:$B$3416,2,FALSE)</f>
        <v>云岩区</v>
      </c>
    </row>
    <row r="2664" spans="1:14" x14ac:dyDescent="0.2">
      <c r="A2664" s="1">
        <v>229443</v>
      </c>
      <c r="B2664" s="1">
        <v>231961</v>
      </c>
      <c r="C2664" s="3">
        <v>1</v>
      </c>
      <c r="D2664" s="3">
        <v>32</v>
      </c>
      <c r="E2664" s="3">
        <v>394</v>
      </c>
      <c r="F2664" s="3">
        <v>3361</v>
      </c>
      <c r="G2664" s="1">
        <v>87.9</v>
      </c>
      <c r="H2664" s="2" t="s">
        <v>1326</v>
      </c>
      <c r="I2664" s="1" t="s">
        <v>11</v>
      </c>
      <c r="J2664">
        <f t="shared" si="41"/>
        <v>7</v>
      </c>
      <c r="K2664" t="str">
        <f>VLOOKUP(C2664,Region!$A$2:$B$3416,2,FALSE)</f>
        <v>中国</v>
      </c>
      <c r="L2664" t="str">
        <f>VLOOKUP(D2664,Region!$A$2:$B$3416,2,FALSE)</f>
        <v>重庆</v>
      </c>
      <c r="M2664" t="str">
        <f>VLOOKUP(E2664,Region!$A$2:$B$3416,2,FALSE)</f>
        <v>重庆</v>
      </c>
      <c r="N2664" t="str">
        <f>VLOOKUP(F2664,Region!$A$2:$B$3416,2,FALSE)</f>
        <v>石柱</v>
      </c>
    </row>
    <row r="2665" spans="1:14" x14ac:dyDescent="0.2">
      <c r="A2665" s="1">
        <v>229444</v>
      </c>
      <c r="B2665" s="1">
        <v>231962</v>
      </c>
      <c r="C2665" s="3">
        <v>1</v>
      </c>
      <c r="D2665" s="3">
        <v>6</v>
      </c>
      <c r="E2665" s="3">
        <v>80</v>
      </c>
      <c r="F2665" s="3">
        <v>748</v>
      </c>
      <c r="G2665" s="1">
        <v>77.400000000000006</v>
      </c>
      <c r="H2665" s="2" t="s">
        <v>1325</v>
      </c>
      <c r="I2665" s="1" t="s">
        <v>11</v>
      </c>
      <c r="J2665">
        <f t="shared" si="41"/>
        <v>7</v>
      </c>
      <c r="K2665" t="str">
        <f>VLOOKUP(C2665,Region!$A$2:$B$3416,2,FALSE)</f>
        <v>中国</v>
      </c>
      <c r="L2665" t="str">
        <f>VLOOKUP(D2665,Region!$A$2:$B$3416,2,FALSE)</f>
        <v>广东</v>
      </c>
      <c r="M2665" t="str">
        <f>VLOOKUP(E2665,Region!$A$2:$B$3416,2,FALSE)</f>
        <v>佛山</v>
      </c>
      <c r="N2665" t="str">
        <f>VLOOKUP(F2665,Region!$A$2:$B$3416,2,FALSE)</f>
        <v>顺德区</v>
      </c>
    </row>
    <row r="2666" spans="1:14" x14ac:dyDescent="0.2">
      <c r="A2666" s="1">
        <v>229445</v>
      </c>
      <c r="B2666" s="1">
        <v>231963</v>
      </c>
      <c r="C2666" s="3">
        <v>1</v>
      </c>
      <c r="D2666" s="3">
        <v>10</v>
      </c>
      <c r="E2666" s="3">
        <v>147</v>
      </c>
      <c r="F2666" s="3">
        <v>1232</v>
      </c>
      <c r="G2666" s="1">
        <v>49.35</v>
      </c>
      <c r="H2666" s="2" t="s">
        <v>1324</v>
      </c>
      <c r="I2666" s="1" t="s">
        <v>22</v>
      </c>
      <c r="J2666">
        <f t="shared" si="41"/>
        <v>7</v>
      </c>
      <c r="K2666" t="str">
        <f>VLOOKUP(C2666,Region!$A$2:$B$3416,2,FALSE)</f>
        <v>中国</v>
      </c>
      <c r="L2666" t="str">
        <f>VLOOKUP(D2666,Region!$A$2:$B$3416,2,FALSE)</f>
        <v>河北</v>
      </c>
      <c r="M2666" t="str">
        <f>VLOOKUP(E2666,Region!$A$2:$B$3416,2,FALSE)</f>
        <v>邢台</v>
      </c>
      <c r="N2666" t="str">
        <f>VLOOKUP(F2666,Region!$A$2:$B$3416,2,FALSE)</f>
        <v>清河县</v>
      </c>
    </row>
    <row r="2667" spans="1:14" x14ac:dyDescent="0.2">
      <c r="A2667" s="1">
        <v>229446</v>
      </c>
      <c r="B2667" s="1">
        <v>231964</v>
      </c>
      <c r="C2667" s="3">
        <v>1</v>
      </c>
      <c r="D2667" s="3">
        <v>6</v>
      </c>
      <c r="E2667" s="3">
        <v>85</v>
      </c>
      <c r="F2667" s="3">
        <v>778</v>
      </c>
      <c r="G2667" s="1">
        <v>10.73</v>
      </c>
      <c r="H2667" s="2" t="s">
        <v>1323</v>
      </c>
      <c r="I2667" s="1" t="s">
        <v>14</v>
      </c>
      <c r="J2667">
        <f t="shared" si="41"/>
        <v>7</v>
      </c>
      <c r="K2667" t="str">
        <f>VLOOKUP(C2667,Region!$A$2:$B$3416,2,FALSE)</f>
        <v>中国</v>
      </c>
      <c r="L2667" t="str">
        <f>VLOOKUP(D2667,Region!$A$2:$B$3416,2,FALSE)</f>
        <v>广东</v>
      </c>
      <c r="M2667" t="str">
        <f>VLOOKUP(E2667,Region!$A$2:$B$3416,2,FALSE)</f>
        <v>茂名</v>
      </c>
      <c r="N2667" t="str">
        <f>VLOOKUP(F2667,Region!$A$2:$B$3416,2,FALSE)</f>
        <v>化州市</v>
      </c>
    </row>
    <row r="2668" spans="1:14" x14ac:dyDescent="0.2">
      <c r="A2668" s="1">
        <v>229447</v>
      </c>
      <c r="B2668" s="1">
        <v>231965</v>
      </c>
      <c r="C2668" s="3">
        <v>1</v>
      </c>
      <c r="D2668" s="3">
        <v>3</v>
      </c>
      <c r="E2668" s="3">
        <v>3401</v>
      </c>
      <c r="F2668" s="3">
        <v>3402</v>
      </c>
      <c r="G2668" s="1">
        <v>38.049999999999997</v>
      </c>
      <c r="H2668" s="2" t="s">
        <v>1322</v>
      </c>
      <c r="I2668" s="1" t="s">
        <v>13</v>
      </c>
      <c r="J2668">
        <f t="shared" si="41"/>
        <v>7</v>
      </c>
      <c r="K2668" t="str">
        <f>VLOOKUP(C2668,Region!$A$2:$B$3416,2,FALSE)</f>
        <v>中国</v>
      </c>
      <c r="L2668" t="str">
        <f>VLOOKUP(D2668,Region!$A$2:$B$3416,2,FALSE)</f>
        <v>安徽</v>
      </c>
      <c r="M2668" t="str">
        <f>VLOOKUP(E2668,Region!$A$2:$B$3416,2,FALSE)</f>
        <v>合肥</v>
      </c>
      <c r="N2668" t="str">
        <f>VLOOKUP(F2668,Region!$A$2:$B$3416,2,FALSE)</f>
        <v>庐阳区</v>
      </c>
    </row>
    <row r="2669" spans="1:14" x14ac:dyDescent="0.2">
      <c r="A2669" s="1">
        <v>229448</v>
      </c>
      <c r="B2669" s="1">
        <v>231966</v>
      </c>
      <c r="C2669" s="3">
        <v>1</v>
      </c>
      <c r="D2669" s="3">
        <v>22</v>
      </c>
      <c r="E2669" s="3">
        <v>295</v>
      </c>
      <c r="F2669" s="3">
        <v>2432</v>
      </c>
      <c r="G2669" s="1">
        <v>10.73</v>
      </c>
      <c r="H2669" s="2" t="s">
        <v>1321</v>
      </c>
      <c r="I2669" s="1" t="s">
        <v>13</v>
      </c>
      <c r="J2669">
        <f t="shared" si="41"/>
        <v>7</v>
      </c>
      <c r="K2669" t="str">
        <f>VLOOKUP(C2669,Region!$A$2:$B$3416,2,FALSE)</f>
        <v>中国</v>
      </c>
      <c r="L2669" t="str">
        <f>VLOOKUP(D2669,Region!$A$2:$B$3416,2,FALSE)</f>
        <v>山东</v>
      </c>
      <c r="M2669" t="str">
        <f>VLOOKUP(E2669,Region!$A$2:$B$3416,2,FALSE)</f>
        <v>威海</v>
      </c>
      <c r="N2669" t="str">
        <f>VLOOKUP(F2669,Region!$A$2:$B$3416,2,FALSE)</f>
        <v>环翠区</v>
      </c>
    </row>
    <row r="2670" spans="1:14" x14ac:dyDescent="0.2">
      <c r="A2670" s="1">
        <v>229449</v>
      </c>
      <c r="B2670" s="1">
        <v>231967</v>
      </c>
      <c r="C2670" s="3">
        <v>1</v>
      </c>
      <c r="D2670" s="3">
        <v>14</v>
      </c>
      <c r="E2670" s="3">
        <v>205</v>
      </c>
      <c r="F2670" s="3">
        <v>1723</v>
      </c>
      <c r="G2670" s="1">
        <v>66.900000000000006</v>
      </c>
      <c r="H2670" s="2" t="s">
        <v>1320</v>
      </c>
      <c r="I2670" s="1" t="s">
        <v>11</v>
      </c>
      <c r="J2670">
        <f t="shared" si="41"/>
        <v>7</v>
      </c>
      <c r="K2670" t="str">
        <f>VLOOKUP(C2670,Region!$A$2:$B$3416,2,FALSE)</f>
        <v>中国</v>
      </c>
      <c r="L2670" t="str">
        <f>VLOOKUP(D2670,Region!$A$2:$B$3416,2,FALSE)</f>
        <v>湖南</v>
      </c>
      <c r="M2670" t="str">
        <f>VLOOKUP(E2670,Region!$A$2:$B$3416,2,FALSE)</f>
        <v>湘潭</v>
      </c>
      <c r="N2670" t="str">
        <f>VLOOKUP(F2670,Region!$A$2:$B$3416,2,FALSE)</f>
        <v>雨湖区</v>
      </c>
    </row>
    <row r="2671" spans="1:14" x14ac:dyDescent="0.2">
      <c r="A2671" s="1">
        <v>229450</v>
      </c>
      <c r="B2671" s="1">
        <v>231968</v>
      </c>
      <c r="C2671" s="3">
        <v>1</v>
      </c>
      <c r="D2671" s="3">
        <v>7</v>
      </c>
      <c r="E2671" s="3">
        <v>97</v>
      </c>
      <c r="F2671" s="3">
        <v>857</v>
      </c>
      <c r="G2671" s="1">
        <v>71.900000000000006</v>
      </c>
      <c r="H2671" s="2" t="s">
        <v>1319</v>
      </c>
      <c r="I2671" s="1" t="s">
        <v>10</v>
      </c>
      <c r="J2671">
        <f t="shared" si="41"/>
        <v>7</v>
      </c>
      <c r="K2671" t="str">
        <f>VLOOKUP(C2671,Region!$A$2:$B$3416,2,FALSE)</f>
        <v>中国</v>
      </c>
      <c r="L2671" t="str">
        <f>VLOOKUP(D2671,Region!$A$2:$B$3416,2,FALSE)</f>
        <v>广西</v>
      </c>
      <c r="M2671" t="str">
        <f>VLOOKUP(E2671,Region!$A$2:$B$3416,2,FALSE)</f>
        <v>南宁</v>
      </c>
      <c r="N2671" t="str">
        <f>VLOOKUP(F2671,Region!$A$2:$B$3416,2,FALSE)</f>
        <v>西乡塘区</v>
      </c>
    </row>
    <row r="2672" spans="1:14" x14ac:dyDescent="0.2">
      <c r="A2672" s="1">
        <v>229451</v>
      </c>
      <c r="B2672" s="1">
        <v>231969</v>
      </c>
      <c r="C2672" s="3">
        <v>1</v>
      </c>
      <c r="D2672" s="3">
        <v>24</v>
      </c>
      <c r="E2672" s="3">
        <v>316</v>
      </c>
      <c r="F2672" s="3">
        <v>2650</v>
      </c>
      <c r="G2672" s="1">
        <v>96.6</v>
      </c>
      <c r="H2672" s="2" t="s">
        <v>1318</v>
      </c>
      <c r="I2672" s="1" t="s">
        <v>13</v>
      </c>
      <c r="J2672">
        <f t="shared" si="41"/>
        <v>7</v>
      </c>
      <c r="K2672" t="str">
        <f>VLOOKUP(C2672,Region!$A$2:$B$3416,2,FALSE)</f>
        <v>中国</v>
      </c>
      <c r="L2672" t="str">
        <f>VLOOKUP(D2672,Region!$A$2:$B$3416,2,FALSE)</f>
        <v>陕西</v>
      </c>
      <c r="M2672" t="str">
        <f>VLOOKUP(E2672,Region!$A$2:$B$3416,2,FALSE)</f>
        <v>铜川</v>
      </c>
      <c r="N2672" t="str">
        <f>VLOOKUP(F2672,Region!$A$2:$B$3416,2,FALSE)</f>
        <v>王益区</v>
      </c>
    </row>
    <row r="2673" spans="1:14" x14ac:dyDescent="0.2">
      <c r="A2673" s="1">
        <v>229452</v>
      </c>
      <c r="B2673" s="1">
        <v>231970</v>
      </c>
      <c r="C2673" s="3">
        <v>1</v>
      </c>
      <c r="D2673" s="3">
        <v>16</v>
      </c>
      <c r="E2673" s="3">
        <v>229</v>
      </c>
      <c r="F2673" s="3">
        <v>1929</v>
      </c>
      <c r="G2673" s="1">
        <v>55.1</v>
      </c>
      <c r="H2673" s="2" t="s">
        <v>1316</v>
      </c>
      <c r="I2673" s="1" t="s">
        <v>11</v>
      </c>
      <c r="J2673">
        <f t="shared" si="41"/>
        <v>7</v>
      </c>
      <c r="K2673" t="str">
        <f>VLOOKUP(C2673,Region!$A$2:$B$3416,2,FALSE)</f>
        <v>中国</v>
      </c>
      <c r="L2673" t="str">
        <f>VLOOKUP(D2673,Region!$A$2:$B$3416,2,FALSE)</f>
        <v>江苏</v>
      </c>
      <c r="M2673" t="str">
        <f>VLOOKUP(E2673,Region!$A$2:$B$3416,2,FALSE)</f>
        <v>徐州</v>
      </c>
      <c r="N2673" t="str">
        <f>VLOOKUP(F2673,Region!$A$2:$B$3416,2,FALSE)</f>
        <v>邳州市</v>
      </c>
    </row>
    <row r="2674" spans="1:14" x14ac:dyDescent="0.2">
      <c r="A2674" s="1">
        <v>229453</v>
      </c>
      <c r="B2674" s="1">
        <v>231971</v>
      </c>
      <c r="C2674" s="3">
        <v>1</v>
      </c>
      <c r="D2674" s="3">
        <v>18</v>
      </c>
      <c r="E2674" s="3">
        <v>244</v>
      </c>
      <c r="F2674" s="3">
        <v>2062</v>
      </c>
      <c r="G2674" s="1">
        <v>60.25</v>
      </c>
      <c r="H2674" s="2" t="s">
        <v>1317</v>
      </c>
      <c r="I2674" s="1" t="s">
        <v>22</v>
      </c>
      <c r="J2674">
        <f t="shared" si="41"/>
        <v>7</v>
      </c>
      <c r="K2674" t="str">
        <f>VLOOKUP(C2674,Region!$A$2:$B$3416,2,FALSE)</f>
        <v>中国</v>
      </c>
      <c r="L2674" t="str">
        <f>VLOOKUP(D2674,Region!$A$2:$B$3416,2,FALSE)</f>
        <v>辽宁</v>
      </c>
      <c r="M2674" t="str">
        <f>VLOOKUP(E2674,Region!$A$2:$B$3416,2,FALSE)</f>
        <v>沈阳</v>
      </c>
      <c r="N2674" t="str">
        <f>VLOOKUP(F2674,Region!$A$2:$B$3416,2,FALSE)</f>
        <v>和平区</v>
      </c>
    </row>
    <row r="2675" spans="1:14" x14ac:dyDescent="0.2">
      <c r="A2675" s="1">
        <v>229454</v>
      </c>
      <c r="B2675" s="1">
        <v>231972</v>
      </c>
      <c r="C2675" s="3">
        <v>1</v>
      </c>
      <c r="D2675" s="3">
        <v>10</v>
      </c>
      <c r="E2675" s="3">
        <v>139</v>
      </c>
      <c r="F2675" s="3">
        <v>1108</v>
      </c>
      <c r="G2675" s="1">
        <v>71.099999999999994</v>
      </c>
      <c r="H2675" s="2" t="s">
        <v>1315</v>
      </c>
      <c r="I2675" s="1" t="s">
        <v>14</v>
      </c>
      <c r="J2675">
        <f t="shared" si="41"/>
        <v>7</v>
      </c>
      <c r="K2675" t="str">
        <f>VLOOKUP(C2675,Region!$A$2:$B$3416,2,FALSE)</f>
        <v>中国</v>
      </c>
      <c r="L2675" t="str">
        <f>VLOOKUP(D2675,Region!$A$2:$B$3416,2,FALSE)</f>
        <v>河北</v>
      </c>
      <c r="M2675" t="str">
        <f>VLOOKUP(E2675,Region!$A$2:$B$3416,2,FALSE)</f>
        <v>保定</v>
      </c>
      <c r="N2675" t="str">
        <f>VLOOKUP(F2675,Region!$A$2:$B$3416,2,FALSE)</f>
        <v>高碑店市</v>
      </c>
    </row>
    <row r="2676" spans="1:14" x14ac:dyDescent="0.2">
      <c r="A2676" s="1">
        <v>229455</v>
      </c>
      <c r="B2676" s="1">
        <v>231973</v>
      </c>
      <c r="C2676" s="3">
        <v>1</v>
      </c>
      <c r="D2676" s="3">
        <v>6</v>
      </c>
      <c r="E2676" s="3">
        <v>76</v>
      </c>
      <c r="F2676" s="3">
        <v>696</v>
      </c>
      <c r="G2676" s="1">
        <v>109.75</v>
      </c>
      <c r="H2676" s="2" t="s">
        <v>1314</v>
      </c>
      <c r="I2676" s="1" t="s">
        <v>11</v>
      </c>
      <c r="J2676">
        <f t="shared" si="41"/>
        <v>7</v>
      </c>
      <c r="K2676" t="str">
        <f>VLOOKUP(C2676,Region!$A$2:$B$3416,2,FALSE)</f>
        <v>中国</v>
      </c>
      <c r="L2676" t="str">
        <f>VLOOKUP(D2676,Region!$A$2:$B$3416,2,FALSE)</f>
        <v>广东</v>
      </c>
      <c r="M2676" t="str">
        <f>VLOOKUP(E2676,Region!$A$2:$B$3416,2,FALSE)</f>
        <v>广州</v>
      </c>
      <c r="N2676" t="str">
        <f>VLOOKUP(F2676,Region!$A$2:$B$3416,2,FALSE)</f>
        <v>海珠区</v>
      </c>
    </row>
    <row r="2677" spans="1:14" x14ac:dyDescent="0.2">
      <c r="A2677" s="1">
        <v>229456</v>
      </c>
      <c r="B2677" s="1">
        <v>231974</v>
      </c>
      <c r="C2677" s="3">
        <v>1</v>
      </c>
      <c r="D2677" s="3">
        <v>16</v>
      </c>
      <c r="E2677" s="3">
        <v>221</v>
      </c>
      <c r="F2677" s="3">
        <v>1868</v>
      </c>
      <c r="G2677" s="1">
        <v>242</v>
      </c>
      <c r="H2677" s="2" t="s">
        <v>1313</v>
      </c>
      <c r="I2677" s="1" t="s">
        <v>13</v>
      </c>
      <c r="J2677">
        <f t="shared" si="41"/>
        <v>7</v>
      </c>
      <c r="K2677" t="str">
        <f>VLOOKUP(C2677,Region!$A$2:$B$3416,2,FALSE)</f>
        <v>中国</v>
      </c>
      <c r="L2677" t="str">
        <f>VLOOKUP(D2677,Region!$A$2:$B$3416,2,FALSE)</f>
        <v>江苏</v>
      </c>
      <c r="M2677" t="str">
        <f>VLOOKUP(E2677,Region!$A$2:$B$3416,2,FALSE)</f>
        <v>苏州</v>
      </c>
      <c r="N2677" t="str">
        <f>VLOOKUP(F2677,Region!$A$2:$B$3416,2,FALSE)</f>
        <v>吴江市</v>
      </c>
    </row>
    <row r="2678" spans="1:14" x14ac:dyDescent="0.2">
      <c r="A2678" s="1">
        <v>229457</v>
      </c>
      <c r="B2678" s="1">
        <v>231975</v>
      </c>
      <c r="C2678" s="3">
        <v>1</v>
      </c>
      <c r="D2678" s="3">
        <v>6</v>
      </c>
      <c r="E2678" s="3">
        <v>76</v>
      </c>
      <c r="F2678" s="3">
        <v>695</v>
      </c>
      <c r="G2678" s="1">
        <v>152.5</v>
      </c>
      <c r="H2678" s="2" t="s">
        <v>1312</v>
      </c>
      <c r="I2678" s="1" t="s">
        <v>14</v>
      </c>
      <c r="J2678">
        <f t="shared" si="41"/>
        <v>7</v>
      </c>
      <c r="K2678" t="str">
        <f>VLOOKUP(C2678,Region!$A$2:$B$3416,2,FALSE)</f>
        <v>中国</v>
      </c>
      <c r="L2678" t="str">
        <f>VLOOKUP(D2678,Region!$A$2:$B$3416,2,FALSE)</f>
        <v>广东</v>
      </c>
      <c r="M2678" t="str">
        <f>VLOOKUP(E2678,Region!$A$2:$B$3416,2,FALSE)</f>
        <v>广州</v>
      </c>
      <c r="N2678" t="str">
        <f>VLOOKUP(F2678,Region!$A$2:$B$3416,2,FALSE)</f>
        <v>白云区</v>
      </c>
    </row>
    <row r="2679" spans="1:14" x14ac:dyDescent="0.2">
      <c r="A2679" s="1">
        <v>229458</v>
      </c>
      <c r="B2679" s="1">
        <v>231976</v>
      </c>
      <c r="C2679" s="3">
        <v>1</v>
      </c>
      <c r="D2679" s="3">
        <v>6</v>
      </c>
      <c r="E2679" s="3">
        <v>76</v>
      </c>
      <c r="F2679" s="3">
        <v>696</v>
      </c>
      <c r="G2679" s="1">
        <v>142.5</v>
      </c>
      <c r="H2679" s="2" t="s">
        <v>1311</v>
      </c>
      <c r="I2679" s="1" t="s">
        <v>14</v>
      </c>
      <c r="J2679">
        <f t="shared" si="41"/>
        <v>7</v>
      </c>
      <c r="K2679" t="str">
        <f>VLOOKUP(C2679,Region!$A$2:$B$3416,2,FALSE)</f>
        <v>中国</v>
      </c>
      <c r="L2679" t="str">
        <f>VLOOKUP(D2679,Region!$A$2:$B$3416,2,FALSE)</f>
        <v>广东</v>
      </c>
      <c r="M2679" t="str">
        <f>VLOOKUP(E2679,Region!$A$2:$B$3416,2,FALSE)</f>
        <v>广州</v>
      </c>
      <c r="N2679" t="str">
        <f>VLOOKUP(F2679,Region!$A$2:$B$3416,2,FALSE)</f>
        <v>海珠区</v>
      </c>
    </row>
    <row r="2680" spans="1:14" x14ac:dyDescent="0.2">
      <c r="A2680" s="1">
        <v>229459</v>
      </c>
      <c r="B2680" s="1">
        <v>231977</v>
      </c>
      <c r="C2680" s="3">
        <v>1</v>
      </c>
      <c r="D2680" s="3">
        <v>18</v>
      </c>
      <c r="E2680" s="3">
        <v>246</v>
      </c>
      <c r="F2680" s="3">
        <v>2090</v>
      </c>
      <c r="G2680" s="1">
        <v>184.5</v>
      </c>
      <c r="H2680" s="2" t="s">
        <v>1309</v>
      </c>
      <c r="I2680" s="1" t="s">
        <v>14</v>
      </c>
      <c r="J2680">
        <f t="shared" si="41"/>
        <v>7</v>
      </c>
      <c r="K2680" t="str">
        <f>VLOOKUP(C2680,Region!$A$2:$B$3416,2,FALSE)</f>
        <v>中国</v>
      </c>
      <c r="L2680" t="str">
        <f>VLOOKUP(D2680,Region!$A$2:$B$3416,2,FALSE)</f>
        <v>辽宁</v>
      </c>
      <c r="M2680" t="str">
        <f>VLOOKUP(E2680,Region!$A$2:$B$3416,2,FALSE)</f>
        <v>鞍山</v>
      </c>
      <c r="N2680" t="str">
        <f>VLOOKUP(F2680,Region!$A$2:$B$3416,2,FALSE)</f>
        <v>海城市</v>
      </c>
    </row>
    <row r="2681" spans="1:14" x14ac:dyDescent="0.2">
      <c r="A2681" s="1">
        <v>229460</v>
      </c>
      <c r="B2681" s="1">
        <v>231978</v>
      </c>
      <c r="C2681" s="3">
        <v>1</v>
      </c>
      <c r="D2681" s="3">
        <v>4</v>
      </c>
      <c r="E2681" s="3">
        <v>56</v>
      </c>
      <c r="F2681" s="3">
        <v>550</v>
      </c>
      <c r="G2681" s="1">
        <v>94.75</v>
      </c>
      <c r="H2681" s="2" t="s">
        <v>1310</v>
      </c>
      <c r="I2681" s="1" t="s">
        <v>14</v>
      </c>
      <c r="J2681">
        <f t="shared" si="41"/>
        <v>7</v>
      </c>
      <c r="K2681" t="str">
        <f>VLOOKUP(C2681,Region!$A$2:$B$3416,2,FALSE)</f>
        <v>中国</v>
      </c>
      <c r="L2681" t="str">
        <f>VLOOKUP(D2681,Region!$A$2:$B$3416,2,FALSE)</f>
        <v>福建</v>
      </c>
      <c r="M2681" t="str">
        <f>VLOOKUP(E2681,Region!$A$2:$B$3416,2,FALSE)</f>
        <v>宁德</v>
      </c>
      <c r="N2681" t="str">
        <f>VLOOKUP(F2681,Region!$A$2:$B$3416,2,FALSE)</f>
        <v>福鼎市</v>
      </c>
    </row>
    <row r="2682" spans="1:14" x14ac:dyDescent="0.2">
      <c r="A2682" s="1">
        <v>229461</v>
      </c>
      <c r="B2682" s="1">
        <v>231979</v>
      </c>
      <c r="C2682" s="3">
        <v>1</v>
      </c>
      <c r="D2682" s="3">
        <v>6</v>
      </c>
      <c r="E2682" s="3">
        <v>79</v>
      </c>
      <c r="F2682" s="3">
        <v>733</v>
      </c>
      <c r="G2682" s="1">
        <v>89.75</v>
      </c>
      <c r="H2682" s="2" t="s">
        <v>1308</v>
      </c>
      <c r="I2682" s="1" t="s">
        <v>13</v>
      </c>
      <c r="J2682">
        <f t="shared" si="41"/>
        <v>7</v>
      </c>
      <c r="K2682" t="str">
        <f>VLOOKUP(C2682,Region!$A$2:$B$3416,2,FALSE)</f>
        <v>中国</v>
      </c>
      <c r="L2682" t="str">
        <f>VLOOKUP(D2682,Region!$A$2:$B$3416,2,FALSE)</f>
        <v>广东</v>
      </c>
      <c r="M2682" t="str">
        <f>VLOOKUP(E2682,Region!$A$2:$B$3416,2,FALSE)</f>
        <v>东莞</v>
      </c>
      <c r="N2682" t="str">
        <f>VLOOKUP(F2682,Region!$A$2:$B$3416,2,FALSE)</f>
        <v>塘厦镇</v>
      </c>
    </row>
    <row r="2683" spans="1:14" x14ac:dyDescent="0.2">
      <c r="A2683" s="1">
        <v>229462</v>
      </c>
      <c r="B2683" s="1">
        <v>231980</v>
      </c>
      <c r="C2683" s="3">
        <v>1</v>
      </c>
      <c r="D2683" s="3">
        <v>22</v>
      </c>
      <c r="E2683" s="3">
        <v>298</v>
      </c>
      <c r="F2683" s="3">
        <v>2464</v>
      </c>
      <c r="G2683" s="1">
        <v>132</v>
      </c>
      <c r="H2683" s="2" t="s">
        <v>1307</v>
      </c>
      <c r="I2683" s="1" t="s">
        <v>11</v>
      </c>
      <c r="J2683">
        <f t="shared" si="41"/>
        <v>7</v>
      </c>
      <c r="K2683" t="str">
        <f>VLOOKUP(C2683,Region!$A$2:$B$3416,2,FALSE)</f>
        <v>中国</v>
      </c>
      <c r="L2683" t="str">
        <f>VLOOKUP(D2683,Region!$A$2:$B$3416,2,FALSE)</f>
        <v>山东</v>
      </c>
      <c r="M2683" t="str">
        <f>VLOOKUP(E2683,Region!$A$2:$B$3416,2,FALSE)</f>
        <v>枣庄</v>
      </c>
      <c r="N2683" t="str">
        <f>VLOOKUP(F2683,Region!$A$2:$B$3416,2,FALSE)</f>
        <v>滕州市</v>
      </c>
    </row>
    <row r="2684" spans="1:14" x14ac:dyDescent="0.2">
      <c r="A2684" s="1">
        <v>229463</v>
      </c>
      <c r="B2684" s="1">
        <v>231981</v>
      </c>
      <c r="C2684" s="3">
        <v>1</v>
      </c>
      <c r="D2684" s="3">
        <v>4</v>
      </c>
      <c r="E2684" s="3">
        <v>57</v>
      </c>
      <c r="F2684" s="3">
        <v>561</v>
      </c>
      <c r="G2684" s="1">
        <v>184</v>
      </c>
      <c r="H2684" s="2" t="s">
        <v>1303</v>
      </c>
      <c r="I2684" s="1" t="s">
        <v>10</v>
      </c>
      <c r="J2684">
        <f t="shared" si="41"/>
        <v>7</v>
      </c>
      <c r="K2684" t="str">
        <f>VLOOKUP(C2684,Region!$A$2:$B$3416,2,FALSE)</f>
        <v>中国</v>
      </c>
      <c r="L2684" t="str">
        <f>VLOOKUP(D2684,Region!$A$2:$B$3416,2,FALSE)</f>
        <v>福建</v>
      </c>
      <c r="M2684" t="str">
        <f>VLOOKUP(E2684,Region!$A$2:$B$3416,2,FALSE)</f>
        <v>莆田</v>
      </c>
      <c r="N2684" t="str">
        <f>VLOOKUP(F2684,Region!$A$2:$B$3416,2,FALSE)</f>
        <v>仙游县</v>
      </c>
    </row>
    <row r="2685" spans="1:14" x14ac:dyDescent="0.2">
      <c r="A2685" s="1">
        <v>229464</v>
      </c>
      <c r="B2685" s="1">
        <v>231982</v>
      </c>
      <c r="C2685" s="3">
        <v>1</v>
      </c>
      <c r="D2685" s="3">
        <v>18</v>
      </c>
      <c r="E2685" s="3">
        <v>244</v>
      </c>
      <c r="F2685" s="3">
        <v>2064</v>
      </c>
      <c r="G2685" s="1">
        <v>142.5</v>
      </c>
      <c r="H2685" s="2" t="s">
        <v>1306</v>
      </c>
      <c r="I2685" s="1" t="s">
        <v>10</v>
      </c>
      <c r="J2685">
        <f t="shared" si="41"/>
        <v>7</v>
      </c>
      <c r="K2685" t="str">
        <f>VLOOKUP(C2685,Region!$A$2:$B$3416,2,FALSE)</f>
        <v>中国</v>
      </c>
      <c r="L2685" t="str">
        <f>VLOOKUP(D2685,Region!$A$2:$B$3416,2,FALSE)</f>
        <v>辽宁</v>
      </c>
      <c r="M2685" t="str">
        <f>VLOOKUP(E2685,Region!$A$2:$B$3416,2,FALSE)</f>
        <v>沈阳</v>
      </c>
      <c r="N2685" t="str">
        <f>VLOOKUP(F2685,Region!$A$2:$B$3416,2,FALSE)</f>
        <v>铁西区</v>
      </c>
    </row>
    <row r="2686" spans="1:14" x14ac:dyDescent="0.2">
      <c r="A2686" s="1">
        <v>229465</v>
      </c>
      <c r="B2686" s="1">
        <v>231983</v>
      </c>
      <c r="C2686" s="3">
        <v>1</v>
      </c>
      <c r="D2686" s="3">
        <v>26</v>
      </c>
      <c r="E2686" s="3">
        <v>322</v>
      </c>
      <c r="F2686" s="3">
        <v>2744</v>
      </c>
      <c r="G2686" s="1">
        <v>205</v>
      </c>
      <c r="H2686" s="2" t="s">
        <v>1305</v>
      </c>
      <c r="I2686" s="1" t="s">
        <v>14</v>
      </c>
      <c r="J2686">
        <f t="shared" si="41"/>
        <v>7</v>
      </c>
      <c r="K2686" t="str">
        <f>VLOOKUP(C2686,Region!$A$2:$B$3416,2,FALSE)</f>
        <v>中国</v>
      </c>
      <c r="L2686" t="str">
        <f>VLOOKUP(D2686,Region!$A$2:$B$3416,2,FALSE)</f>
        <v>四川</v>
      </c>
      <c r="M2686" t="str">
        <f>VLOOKUP(E2686,Region!$A$2:$B$3416,2,FALSE)</f>
        <v>成都</v>
      </c>
      <c r="N2686" t="str">
        <f>VLOOKUP(F2686,Region!$A$2:$B$3416,2,FALSE)</f>
        <v>彭州市</v>
      </c>
    </row>
    <row r="2687" spans="1:14" x14ac:dyDescent="0.2">
      <c r="A2687" s="1">
        <v>229466</v>
      </c>
      <c r="B2687" s="1">
        <v>231984</v>
      </c>
      <c r="C2687" s="3">
        <v>1</v>
      </c>
      <c r="D2687" s="3">
        <v>22</v>
      </c>
      <c r="E2687" s="3">
        <v>295</v>
      </c>
      <c r="F2687" s="3">
        <v>2432</v>
      </c>
      <c r="G2687" s="1">
        <v>35.4</v>
      </c>
      <c r="H2687" s="2" t="s">
        <v>1304</v>
      </c>
      <c r="I2687" s="1" t="s">
        <v>11</v>
      </c>
      <c r="J2687">
        <f t="shared" si="41"/>
        <v>7</v>
      </c>
      <c r="K2687" t="str">
        <f>VLOOKUP(C2687,Region!$A$2:$B$3416,2,FALSE)</f>
        <v>中国</v>
      </c>
      <c r="L2687" t="str">
        <f>VLOOKUP(D2687,Region!$A$2:$B$3416,2,FALSE)</f>
        <v>山东</v>
      </c>
      <c r="M2687" t="str">
        <f>VLOOKUP(E2687,Region!$A$2:$B$3416,2,FALSE)</f>
        <v>威海</v>
      </c>
      <c r="N2687" t="str">
        <f>VLOOKUP(F2687,Region!$A$2:$B$3416,2,FALSE)</f>
        <v>环翠区</v>
      </c>
    </row>
    <row r="2688" spans="1:14" x14ac:dyDescent="0.2">
      <c r="A2688" s="1">
        <v>229467</v>
      </c>
      <c r="B2688" s="1">
        <v>231985</v>
      </c>
      <c r="C2688" s="3">
        <v>1</v>
      </c>
      <c r="D2688" s="3">
        <v>16</v>
      </c>
      <c r="E2688" s="3">
        <v>226</v>
      </c>
      <c r="F2688" s="3">
        <v>1908</v>
      </c>
      <c r="G2688" s="1">
        <v>35.4</v>
      </c>
      <c r="H2688" s="2" t="s">
        <v>1302</v>
      </c>
      <c r="I2688" s="1" t="s">
        <v>14</v>
      </c>
      <c r="J2688">
        <f t="shared" si="41"/>
        <v>7</v>
      </c>
      <c r="K2688" t="str">
        <f>VLOOKUP(C2688,Region!$A$2:$B$3416,2,FALSE)</f>
        <v>中国</v>
      </c>
      <c r="L2688" t="str">
        <f>VLOOKUP(D2688,Region!$A$2:$B$3416,2,FALSE)</f>
        <v>江苏</v>
      </c>
      <c r="M2688" t="str">
        <f>VLOOKUP(E2688,Region!$A$2:$B$3416,2,FALSE)</f>
        <v>南通</v>
      </c>
      <c r="N2688" t="str">
        <f>VLOOKUP(F2688,Region!$A$2:$B$3416,2,FALSE)</f>
        <v>海门市</v>
      </c>
    </row>
    <row r="2689" spans="1:14" x14ac:dyDescent="0.2">
      <c r="A2689" s="1">
        <v>229468</v>
      </c>
      <c r="B2689" s="1">
        <v>231986</v>
      </c>
      <c r="C2689" s="3">
        <v>1</v>
      </c>
      <c r="D2689" s="3">
        <v>18</v>
      </c>
      <c r="E2689" s="3">
        <v>246</v>
      </c>
      <c r="F2689" s="3">
        <v>2085</v>
      </c>
      <c r="G2689" s="1">
        <v>56.4</v>
      </c>
      <c r="H2689" s="2" t="s">
        <v>1301</v>
      </c>
      <c r="I2689" s="1" t="s">
        <v>14</v>
      </c>
      <c r="J2689">
        <f t="shared" si="41"/>
        <v>7</v>
      </c>
      <c r="K2689" t="str">
        <f>VLOOKUP(C2689,Region!$A$2:$B$3416,2,FALSE)</f>
        <v>中国</v>
      </c>
      <c r="L2689" t="str">
        <f>VLOOKUP(D2689,Region!$A$2:$B$3416,2,FALSE)</f>
        <v>辽宁</v>
      </c>
      <c r="M2689" t="str">
        <f>VLOOKUP(E2689,Region!$A$2:$B$3416,2,FALSE)</f>
        <v>鞍山</v>
      </c>
      <c r="N2689" t="str">
        <f>VLOOKUP(F2689,Region!$A$2:$B$3416,2,FALSE)</f>
        <v>铁东区</v>
      </c>
    </row>
    <row r="2690" spans="1:14" x14ac:dyDescent="0.2">
      <c r="A2690" s="1">
        <v>229469</v>
      </c>
      <c r="B2690" s="1">
        <v>231987</v>
      </c>
      <c r="C2690" s="3">
        <v>1</v>
      </c>
      <c r="D2690" s="3">
        <v>31</v>
      </c>
      <c r="E2690" s="3">
        <v>388</v>
      </c>
      <c r="F2690" s="3">
        <v>3286</v>
      </c>
      <c r="G2690" s="1">
        <v>35.4</v>
      </c>
      <c r="H2690" s="2" t="s">
        <v>1300</v>
      </c>
      <c r="I2690" s="1" t="s">
        <v>14</v>
      </c>
      <c r="J2690">
        <f t="shared" si="41"/>
        <v>7</v>
      </c>
      <c r="K2690" t="str">
        <f>VLOOKUP(C2690,Region!$A$2:$B$3416,2,FALSE)</f>
        <v>中国</v>
      </c>
      <c r="L2690" t="str">
        <f>VLOOKUP(D2690,Region!$A$2:$B$3416,2,FALSE)</f>
        <v>浙江</v>
      </c>
      <c r="M2690" t="str">
        <f>VLOOKUP(E2690,Region!$A$2:$B$3416,2,FALSE)</f>
        <v>宁波</v>
      </c>
      <c r="N2690" t="str">
        <f>VLOOKUP(F2690,Region!$A$2:$B$3416,2,FALSE)</f>
        <v>慈溪市</v>
      </c>
    </row>
    <row r="2691" spans="1:14" x14ac:dyDescent="0.2">
      <c r="A2691" s="1">
        <v>229470</v>
      </c>
      <c r="B2691" s="1">
        <v>231988</v>
      </c>
      <c r="C2691" s="3">
        <v>1</v>
      </c>
      <c r="D2691" s="3">
        <v>31</v>
      </c>
      <c r="E2691" s="3">
        <v>383</v>
      </c>
      <c r="F2691" s="3">
        <v>3229</v>
      </c>
      <c r="G2691" s="1">
        <v>40.4</v>
      </c>
      <c r="H2691" s="2" t="s">
        <v>1299</v>
      </c>
      <c r="I2691" s="1" t="s">
        <v>13</v>
      </c>
      <c r="J2691">
        <f t="shared" ref="J2691:J2754" si="42">HOUR(H2691)</f>
        <v>7</v>
      </c>
      <c r="K2691" t="str">
        <f>VLOOKUP(C2691,Region!$A$2:$B$3416,2,FALSE)</f>
        <v>中国</v>
      </c>
      <c r="L2691" t="str">
        <f>VLOOKUP(D2691,Region!$A$2:$B$3416,2,FALSE)</f>
        <v>浙江</v>
      </c>
      <c r="M2691" t="str">
        <f>VLOOKUP(E2691,Region!$A$2:$B$3416,2,FALSE)</f>
        <v>杭州</v>
      </c>
      <c r="N2691" t="str">
        <f>VLOOKUP(F2691,Region!$A$2:$B$3416,2,FALSE)</f>
        <v>西湖区</v>
      </c>
    </row>
    <row r="2692" spans="1:14" x14ac:dyDescent="0.2">
      <c r="A2692" s="1">
        <v>229471</v>
      </c>
      <c r="B2692" s="1">
        <v>231989</v>
      </c>
      <c r="C2692" s="3">
        <v>1</v>
      </c>
      <c r="D2692" s="3">
        <v>6</v>
      </c>
      <c r="E2692" s="3">
        <v>76</v>
      </c>
      <c r="F2692" s="3">
        <v>693</v>
      </c>
      <c r="G2692" s="1">
        <v>37.25</v>
      </c>
      <c r="H2692" s="2" t="s">
        <v>1298</v>
      </c>
      <c r="I2692" s="1" t="s">
        <v>11</v>
      </c>
      <c r="J2692">
        <f t="shared" si="42"/>
        <v>7</v>
      </c>
      <c r="K2692" t="str">
        <f>VLOOKUP(C2692,Region!$A$2:$B$3416,2,FALSE)</f>
        <v>中国</v>
      </c>
      <c r="L2692" t="str">
        <f>VLOOKUP(D2692,Region!$A$2:$B$3416,2,FALSE)</f>
        <v>广东</v>
      </c>
      <c r="M2692" t="str">
        <f>VLOOKUP(E2692,Region!$A$2:$B$3416,2,FALSE)</f>
        <v>广州</v>
      </c>
      <c r="N2692" t="str">
        <f>VLOOKUP(F2692,Region!$A$2:$B$3416,2,FALSE)</f>
        <v>天河区</v>
      </c>
    </row>
    <row r="2693" spans="1:14" x14ac:dyDescent="0.2">
      <c r="A2693" s="1">
        <v>229472</v>
      </c>
      <c r="B2693" s="1">
        <v>231990</v>
      </c>
      <c r="C2693" s="3">
        <v>1</v>
      </c>
      <c r="D2693" s="3">
        <v>31</v>
      </c>
      <c r="E2693" s="3">
        <v>387</v>
      </c>
      <c r="F2693" s="3">
        <v>3273</v>
      </c>
      <c r="G2693" s="1">
        <v>74.25</v>
      </c>
      <c r="H2693" s="2" t="s">
        <v>1295</v>
      </c>
      <c r="I2693" s="1" t="s">
        <v>14</v>
      </c>
      <c r="J2693">
        <f t="shared" si="42"/>
        <v>7</v>
      </c>
      <c r="K2693" t="str">
        <f>VLOOKUP(C2693,Region!$A$2:$B$3416,2,FALSE)</f>
        <v>中国</v>
      </c>
      <c r="L2693" t="str">
        <f>VLOOKUP(D2693,Region!$A$2:$B$3416,2,FALSE)</f>
        <v>浙江</v>
      </c>
      <c r="M2693" t="str">
        <f>VLOOKUP(E2693,Region!$A$2:$B$3416,2,FALSE)</f>
        <v>丽水</v>
      </c>
      <c r="N2693" t="str">
        <f>VLOOKUP(F2693,Region!$A$2:$B$3416,2,FALSE)</f>
        <v>缙云县</v>
      </c>
    </row>
    <row r="2694" spans="1:14" x14ac:dyDescent="0.2">
      <c r="A2694" s="1">
        <v>229473</v>
      </c>
      <c r="B2694" s="1">
        <v>231991</v>
      </c>
      <c r="C2694" s="3">
        <v>1</v>
      </c>
      <c r="D2694" s="3">
        <v>16</v>
      </c>
      <c r="E2694" s="3">
        <v>229</v>
      </c>
      <c r="F2694" s="3">
        <v>1927</v>
      </c>
      <c r="G2694" s="1">
        <v>50.1</v>
      </c>
      <c r="H2694" s="2" t="s">
        <v>1297</v>
      </c>
      <c r="I2694" s="1" t="s">
        <v>10</v>
      </c>
      <c r="J2694">
        <f t="shared" si="42"/>
        <v>7</v>
      </c>
      <c r="K2694" t="str">
        <f>VLOOKUP(C2694,Region!$A$2:$B$3416,2,FALSE)</f>
        <v>中国</v>
      </c>
      <c r="L2694" t="str">
        <f>VLOOKUP(D2694,Region!$A$2:$B$3416,2,FALSE)</f>
        <v>江苏</v>
      </c>
      <c r="M2694" t="str">
        <f>VLOOKUP(E2694,Region!$A$2:$B$3416,2,FALSE)</f>
        <v>徐州</v>
      </c>
      <c r="N2694" t="str">
        <f>VLOOKUP(F2694,Region!$A$2:$B$3416,2,FALSE)</f>
        <v>泉山区</v>
      </c>
    </row>
    <row r="2695" spans="1:14" x14ac:dyDescent="0.2">
      <c r="A2695" s="1">
        <v>229474</v>
      </c>
      <c r="B2695" s="1">
        <v>231992</v>
      </c>
      <c r="C2695" s="3">
        <v>1</v>
      </c>
      <c r="D2695" s="3">
        <v>4</v>
      </c>
      <c r="E2695" s="3">
        <v>53</v>
      </c>
      <c r="F2695" s="3">
        <v>523</v>
      </c>
      <c r="G2695" s="1">
        <v>117.05</v>
      </c>
      <c r="H2695" s="2" t="s">
        <v>1296</v>
      </c>
      <c r="I2695" s="1" t="s">
        <v>14</v>
      </c>
      <c r="J2695">
        <f t="shared" si="42"/>
        <v>7</v>
      </c>
      <c r="K2695" t="str">
        <f>VLOOKUP(C2695,Region!$A$2:$B$3416,2,FALSE)</f>
        <v>中国</v>
      </c>
      <c r="L2695" t="str">
        <f>VLOOKUP(D2695,Region!$A$2:$B$3416,2,FALSE)</f>
        <v>福建</v>
      </c>
      <c r="M2695" t="str">
        <f>VLOOKUP(E2695,Region!$A$2:$B$3416,2,FALSE)</f>
        <v>福州</v>
      </c>
      <c r="N2695" t="str">
        <f>VLOOKUP(F2695,Region!$A$2:$B$3416,2,FALSE)</f>
        <v>福清市</v>
      </c>
    </row>
    <row r="2696" spans="1:14" x14ac:dyDescent="0.2">
      <c r="A2696" s="1">
        <v>229475</v>
      </c>
      <c r="B2696" s="1">
        <v>231993</v>
      </c>
      <c r="C2696" s="3">
        <v>1</v>
      </c>
      <c r="D2696" s="3">
        <v>14</v>
      </c>
      <c r="E2696" s="3">
        <v>209</v>
      </c>
      <c r="F2696" s="3">
        <v>1755</v>
      </c>
      <c r="G2696" s="1">
        <v>42.5</v>
      </c>
      <c r="H2696" s="2" t="s">
        <v>1294</v>
      </c>
      <c r="I2696" s="1" t="s">
        <v>13</v>
      </c>
      <c r="J2696">
        <f t="shared" si="42"/>
        <v>7</v>
      </c>
      <c r="K2696" t="str">
        <f>VLOOKUP(C2696,Region!$A$2:$B$3416,2,FALSE)</f>
        <v>中国</v>
      </c>
      <c r="L2696" t="str">
        <f>VLOOKUP(D2696,Region!$A$2:$B$3416,2,FALSE)</f>
        <v>湖南</v>
      </c>
      <c r="M2696" t="str">
        <f>VLOOKUP(E2696,Region!$A$2:$B$3416,2,FALSE)</f>
        <v>岳阳</v>
      </c>
      <c r="N2696" t="str">
        <f>VLOOKUP(F2696,Region!$A$2:$B$3416,2,FALSE)</f>
        <v>汨罗市</v>
      </c>
    </row>
    <row r="2697" spans="1:14" x14ac:dyDescent="0.2">
      <c r="A2697" s="1">
        <v>229476</v>
      </c>
      <c r="B2697" s="1">
        <v>231994</v>
      </c>
      <c r="C2697" s="3">
        <v>1</v>
      </c>
      <c r="D2697" s="3">
        <v>27</v>
      </c>
      <c r="E2697" s="3">
        <v>343</v>
      </c>
      <c r="F2697" s="3">
        <v>2914</v>
      </c>
      <c r="G2697" s="1">
        <v>69</v>
      </c>
      <c r="H2697" s="2" t="s">
        <v>1293</v>
      </c>
      <c r="I2697" s="1" t="s">
        <v>13</v>
      </c>
      <c r="J2697">
        <f t="shared" si="42"/>
        <v>7</v>
      </c>
      <c r="K2697" t="str">
        <f>VLOOKUP(C2697,Region!$A$2:$B$3416,2,FALSE)</f>
        <v>中国</v>
      </c>
      <c r="L2697" t="str">
        <f>VLOOKUP(D2697,Region!$A$2:$B$3416,2,FALSE)</f>
        <v>天津</v>
      </c>
      <c r="M2697" t="str">
        <f>VLOOKUP(E2697,Region!$A$2:$B$3416,2,FALSE)</f>
        <v>天津</v>
      </c>
      <c r="N2697" t="str">
        <f>VLOOKUP(F2697,Region!$A$2:$B$3416,2,FALSE)</f>
        <v>南开区</v>
      </c>
    </row>
    <row r="2698" spans="1:14" x14ac:dyDescent="0.2">
      <c r="A2698" s="1">
        <v>229477</v>
      </c>
      <c r="B2698" s="1">
        <v>231995</v>
      </c>
      <c r="C2698" s="3">
        <v>1</v>
      </c>
      <c r="D2698" s="3">
        <v>31</v>
      </c>
      <c r="E2698" s="3">
        <v>391</v>
      </c>
      <c r="F2698" s="3">
        <v>3308</v>
      </c>
      <c r="G2698" s="1">
        <v>42.5</v>
      </c>
      <c r="H2698" s="2" t="s">
        <v>1291</v>
      </c>
      <c r="I2698" s="1" t="s">
        <v>14</v>
      </c>
      <c r="J2698">
        <f t="shared" si="42"/>
        <v>7</v>
      </c>
      <c r="K2698" t="str">
        <f>VLOOKUP(C2698,Region!$A$2:$B$3416,2,FALSE)</f>
        <v>中国</v>
      </c>
      <c r="L2698" t="str">
        <f>VLOOKUP(D2698,Region!$A$2:$B$3416,2,FALSE)</f>
        <v>浙江</v>
      </c>
      <c r="M2698" t="str">
        <f>VLOOKUP(E2698,Region!$A$2:$B$3416,2,FALSE)</f>
        <v>温州</v>
      </c>
      <c r="N2698" t="str">
        <f>VLOOKUP(F2698,Region!$A$2:$B$3416,2,FALSE)</f>
        <v>瑞安市</v>
      </c>
    </row>
    <row r="2699" spans="1:14" x14ac:dyDescent="0.2">
      <c r="A2699" s="1">
        <v>229478</v>
      </c>
      <c r="B2699" s="1">
        <v>231996</v>
      </c>
      <c r="C2699" s="3">
        <v>1</v>
      </c>
      <c r="D2699" s="3">
        <v>14</v>
      </c>
      <c r="E2699" s="3">
        <v>201</v>
      </c>
      <c r="F2699" s="3">
        <v>1686</v>
      </c>
      <c r="G2699" s="1">
        <v>42.5</v>
      </c>
      <c r="H2699" s="2" t="s">
        <v>1292</v>
      </c>
      <c r="I2699" s="1" t="s">
        <v>14</v>
      </c>
      <c r="J2699">
        <f t="shared" si="42"/>
        <v>7</v>
      </c>
      <c r="K2699" t="str">
        <f>VLOOKUP(C2699,Region!$A$2:$B$3416,2,FALSE)</f>
        <v>中国</v>
      </c>
      <c r="L2699" t="str">
        <f>VLOOKUP(D2699,Region!$A$2:$B$3416,2,FALSE)</f>
        <v>湖南</v>
      </c>
      <c r="M2699" t="str">
        <f>VLOOKUP(E2699,Region!$A$2:$B$3416,2,FALSE)</f>
        <v>衡阳</v>
      </c>
      <c r="N2699" t="str">
        <f>VLOOKUP(F2699,Region!$A$2:$B$3416,2,FALSE)</f>
        <v>耒阳市</v>
      </c>
    </row>
    <row r="2700" spans="1:14" x14ac:dyDescent="0.2">
      <c r="A2700" s="1">
        <v>229479</v>
      </c>
      <c r="B2700" s="1">
        <v>231997</v>
      </c>
      <c r="C2700" s="3">
        <v>1</v>
      </c>
      <c r="D2700" s="3">
        <v>19</v>
      </c>
      <c r="E2700" s="3">
        <v>261</v>
      </c>
      <c r="F2700" s="3">
        <v>2182</v>
      </c>
      <c r="G2700" s="1">
        <v>58.1</v>
      </c>
      <c r="H2700" s="2" t="s">
        <v>1290</v>
      </c>
      <c r="I2700" s="1" t="s">
        <v>10</v>
      </c>
      <c r="J2700">
        <f t="shared" si="42"/>
        <v>7</v>
      </c>
      <c r="K2700" t="str">
        <f>VLOOKUP(C2700,Region!$A$2:$B$3416,2,FALSE)</f>
        <v>中国</v>
      </c>
      <c r="L2700" t="str">
        <f>VLOOKUP(D2700,Region!$A$2:$B$3416,2,FALSE)</f>
        <v>内蒙古</v>
      </c>
      <c r="M2700" t="str">
        <f>VLOOKUP(E2700,Region!$A$2:$B$3416,2,FALSE)</f>
        <v>包头</v>
      </c>
      <c r="N2700" t="str">
        <f>VLOOKUP(F2700,Region!$A$2:$B$3416,2,FALSE)</f>
        <v>青山区</v>
      </c>
    </row>
    <row r="2701" spans="1:14" x14ac:dyDescent="0.2">
      <c r="A2701" s="1">
        <v>229480</v>
      </c>
      <c r="B2701" s="1">
        <v>231998</v>
      </c>
      <c r="C2701" s="3">
        <v>1</v>
      </c>
      <c r="D2701" s="3">
        <v>16</v>
      </c>
      <c r="E2701" s="3">
        <v>222</v>
      </c>
      <c r="F2701" s="3">
        <v>1876</v>
      </c>
      <c r="G2701" s="1">
        <v>172.7</v>
      </c>
      <c r="H2701" s="2" t="s">
        <v>1289</v>
      </c>
      <c r="I2701" s="1" t="s">
        <v>22</v>
      </c>
      <c r="J2701">
        <f t="shared" si="42"/>
        <v>7</v>
      </c>
      <c r="K2701" t="str">
        <f>VLOOKUP(C2701,Region!$A$2:$B$3416,2,FALSE)</f>
        <v>中国</v>
      </c>
      <c r="L2701" t="str">
        <f>VLOOKUP(D2701,Region!$A$2:$B$3416,2,FALSE)</f>
        <v>江苏</v>
      </c>
      <c r="M2701" t="str">
        <f>VLOOKUP(E2701,Region!$A$2:$B$3416,2,FALSE)</f>
        <v>无锡</v>
      </c>
      <c r="N2701" t="str">
        <f>VLOOKUP(F2701,Region!$A$2:$B$3416,2,FALSE)</f>
        <v>新区</v>
      </c>
    </row>
    <row r="2702" spans="1:14" x14ac:dyDescent="0.2">
      <c r="A2702" s="1">
        <v>229481</v>
      </c>
      <c r="B2702" s="1">
        <v>231999</v>
      </c>
      <c r="C2702" s="3">
        <v>1</v>
      </c>
      <c r="D2702" s="3">
        <v>18</v>
      </c>
      <c r="E2702" s="3">
        <v>257</v>
      </c>
      <c r="F2702" s="3">
        <v>2156</v>
      </c>
      <c r="G2702" s="1">
        <v>63.4</v>
      </c>
      <c r="H2702" s="2" t="s">
        <v>1283</v>
      </c>
      <c r="I2702" s="1" t="s">
        <v>14</v>
      </c>
      <c r="J2702">
        <f t="shared" si="42"/>
        <v>7</v>
      </c>
      <c r="K2702" t="str">
        <f>VLOOKUP(C2702,Region!$A$2:$B$3416,2,FALSE)</f>
        <v>中国</v>
      </c>
      <c r="L2702" t="str">
        <f>VLOOKUP(D2702,Region!$A$2:$B$3416,2,FALSE)</f>
        <v>辽宁</v>
      </c>
      <c r="M2702" t="str">
        <f>VLOOKUP(E2702,Region!$A$2:$B$3416,2,FALSE)</f>
        <v>营口</v>
      </c>
      <c r="N2702" t="str">
        <f>VLOOKUP(F2702,Region!$A$2:$B$3416,2,FALSE)</f>
        <v>站前区</v>
      </c>
    </row>
    <row r="2703" spans="1:14" x14ac:dyDescent="0.2">
      <c r="A2703" s="1">
        <v>229482</v>
      </c>
      <c r="B2703" s="1">
        <v>232000</v>
      </c>
      <c r="C2703" s="3">
        <v>1</v>
      </c>
      <c r="D2703" s="3">
        <v>22</v>
      </c>
      <c r="E2703" s="3">
        <v>293</v>
      </c>
      <c r="F2703" s="3">
        <v>2420</v>
      </c>
      <c r="G2703" s="1">
        <v>95.55</v>
      </c>
      <c r="H2703" s="2" t="s">
        <v>1287</v>
      </c>
      <c r="I2703" s="1" t="s">
        <v>14</v>
      </c>
      <c r="J2703">
        <f t="shared" si="42"/>
        <v>7</v>
      </c>
      <c r="K2703" t="str">
        <f>VLOOKUP(C2703,Region!$A$2:$B$3416,2,FALSE)</f>
        <v>中国</v>
      </c>
      <c r="L2703" t="str">
        <f>VLOOKUP(D2703,Region!$A$2:$B$3416,2,FALSE)</f>
        <v>山东</v>
      </c>
      <c r="M2703" t="str">
        <f>VLOOKUP(E2703,Region!$A$2:$B$3416,2,FALSE)</f>
        <v>日照</v>
      </c>
      <c r="N2703" t="str">
        <f>VLOOKUP(F2703,Region!$A$2:$B$3416,2,FALSE)</f>
        <v>东港区</v>
      </c>
    </row>
    <row r="2704" spans="1:14" x14ac:dyDescent="0.2">
      <c r="A2704" s="1">
        <v>229483</v>
      </c>
      <c r="B2704" s="1">
        <v>232001</v>
      </c>
      <c r="C2704" s="3">
        <v>1</v>
      </c>
      <c r="D2704" s="3">
        <v>31</v>
      </c>
      <c r="E2704" s="3">
        <v>383</v>
      </c>
      <c r="F2704" s="3">
        <v>3231</v>
      </c>
      <c r="G2704" s="1">
        <v>59.55</v>
      </c>
      <c r="H2704" s="2" t="s">
        <v>1288</v>
      </c>
      <c r="I2704" s="1" t="s">
        <v>13</v>
      </c>
      <c r="J2704">
        <f t="shared" si="42"/>
        <v>7</v>
      </c>
      <c r="K2704" t="str">
        <f>VLOOKUP(C2704,Region!$A$2:$B$3416,2,FALSE)</f>
        <v>中国</v>
      </c>
      <c r="L2704" t="str">
        <f>VLOOKUP(D2704,Region!$A$2:$B$3416,2,FALSE)</f>
        <v>浙江</v>
      </c>
      <c r="M2704" t="str">
        <f>VLOOKUP(E2704,Region!$A$2:$B$3416,2,FALSE)</f>
        <v>杭州</v>
      </c>
      <c r="N2704" t="str">
        <f>VLOOKUP(F2704,Region!$A$2:$B$3416,2,FALSE)</f>
        <v>下城区</v>
      </c>
    </row>
    <row r="2705" spans="1:14" x14ac:dyDescent="0.2">
      <c r="A2705" s="1">
        <v>229484</v>
      </c>
      <c r="B2705" s="1">
        <v>232002</v>
      </c>
      <c r="C2705" s="3">
        <v>1</v>
      </c>
      <c r="D2705" s="3">
        <v>31</v>
      </c>
      <c r="E2705" s="3">
        <v>392</v>
      </c>
      <c r="F2705" s="3">
        <v>3316</v>
      </c>
      <c r="G2705" s="1">
        <v>49.05</v>
      </c>
      <c r="H2705" s="2" t="s">
        <v>1285</v>
      </c>
      <c r="I2705" s="1" t="s">
        <v>11</v>
      </c>
      <c r="J2705">
        <f t="shared" si="42"/>
        <v>7</v>
      </c>
      <c r="K2705" t="str">
        <f>VLOOKUP(C2705,Region!$A$2:$B$3416,2,FALSE)</f>
        <v>中国</v>
      </c>
      <c r="L2705" t="str">
        <f>VLOOKUP(D2705,Region!$A$2:$B$3416,2,FALSE)</f>
        <v>浙江</v>
      </c>
      <c r="M2705" t="str">
        <f>VLOOKUP(E2705,Region!$A$2:$B$3416,2,FALSE)</f>
        <v>舟山</v>
      </c>
      <c r="N2705" t="str">
        <f>VLOOKUP(F2705,Region!$A$2:$B$3416,2,FALSE)</f>
        <v>定海区</v>
      </c>
    </row>
    <row r="2706" spans="1:14" x14ac:dyDescent="0.2">
      <c r="A2706" s="1">
        <v>229485</v>
      </c>
      <c r="B2706" s="1">
        <v>232003</v>
      </c>
      <c r="C2706" s="3">
        <v>1</v>
      </c>
      <c r="D2706" s="3">
        <v>15</v>
      </c>
      <c r="E2706" s="3">
        <v>215</v>
      </c>
      <c r="F2706" s="3">
        <v>1804</v>
      </c>
      <c r="G2706" s="1">
        <v>49.05</v>
      </c>
      <c r="H2706" s="2" t="s">
        <v>1286</v>
      </c>
      <c r="I2706" s="1" t="s">
        <v>13</v>
      </c>
      <c r="J2706">
        <f t="shared" si="42"/>
        <v>7</v>
      </c>
      <c r="K2706" t="str">
        <f>VLOOKUP(C2706,Region!$A$2:$B$3416,2,FALSE)</f>
        <v>中国</v>
      </c>
      <c r="L2706" t="str">
        <f>VLOOKUP(D2706,Region!$A$2:$B$3416,2,FALSE)</f>
        <v>吉林</v>
      </c>
      <c r="M2706" t="str">
        <f>VLOOKUP(E2706,Region!$A$2:$B$3416,2,FALSE)</f>
        <v>辽源</v>
      </c>
      <c r="N2706" t="str">
        <f>VLOOKUP(F2706,Region!$A$2:$B$3416,2,FALSE)</f>
        <v>龙山区</v>
      </c>
    </row>
    <row r="2707" spans="1:14" x14ac:dyDescent="0.2">
      <c r="A2707" s="1">
        <v>229486</v>
      </c>
      <c r="B2707" s="1">
        <v>232004</v>
      </c>
      <c r="C2707" s="3">
        <v>1</v>
      </c>
      <c r="D2707" s="3">
        <v>6</v>
      </c>
      <c r="E2707" s="3">
        <v>76</v>
      </c>
      <c r="F2707" s="3">
        <v>696</v>
      </c>
      <c r="G2707" s="1">
        <v>49.05</v>
      </c>
      <c r="H2707" s="2" t="s">
        <v>1282</v>
      </c>
      <c r="I2707" s="1" t="s">
        <v>14</v>
      </c>
      <c r="J2707">
        <f t="shared" si="42"/>
        <v>7</v>
      </c>
      <c r="K2707" t="str">
        <f>VLOOKUP(C2707,Region!$A$2:$B$3416,2,FALSE)</f>
        <v>中国</v>
      </c>
      <c r="L2707" t="str">
        <f>VLOOKUP(D2707,Region!$A$2:$B$3416,2,FALSE)</f>
        <v>广东</v>
      </c>
      <c r="M2707" t="str">
        <f>VLOOKUP(E2707,Region!$A$2:$B$3416,2,FALSE)</f>
        <v>广州</v>
      </c>
      <c r="N2707" t="str">
        <f>VLOOKUP(F2707,Region!$A$2:$B$3416,2,FALSE)</f>
        <v>海珠区</v>
      </c>
    </row>
    <row r="2708" spans="1:14" x14ac:dyDescent="0.2">
      <c r="A2708" s="1">
        <v>229487</v>
      </c>
      <c r="B2708" s="1">
        <v>232005</v>
      </c>
      <c r="C2708" s="3">
        <v>1</v>
      </c>
      <c r="D2708" s="3">
        <v>6</v>
      </c>
      <c r="E2708" s="3">
        <v>77</v>
      </c>
      <c r="F2708" s="3">
        <v>708</v>
      </c>
      <c r="G2708" s="1">
        <v>65.599999999999994</v>
      </c>
      <c r="H2708" s="2" t="s">
        <v>1284</v>
      </c>
      <c r="I2708" s="1" t="s">
        <v>14</v>
      </c>
      <c r="J2708">
        <f t="shared" si="42"/>
        <v>7</v>
      </c>
      <c r="K2708" t="str">
        <f>VLOOKUP(C2708,Region!$A$2:$B$3416,2,FALSE)</f>
        <v>中国</v>
      </c>
      <c r="L2708" t="str">
        <f>VLOOKUP(D2708,Region!$A$2:$B$3416,2,FALSE)</f>
        <v>广东</v>
      </c>
      <c r="M2708" t="str">
        <f>VLOOKUP(E2708,Region!$A$2:$B$3416,2,FALSE)</f>
        <v>深圳</v>
      </c>
      <c r="N2708" t="str">
        <f>VLOOKUP(F2708,Region!$A$2:$B$3416,2,FALSE)</f>
        <v>宝安区</v>
      </c>
    </row>
    <row r="2709" spans="1:14" x14ac:dyDescent="0.2">
      <c r="A2709" s="1">
        <v>229488</v>
      </c>
      <c r="B2709" s="1">
        <v>232006</v>
      </c>
      <c r="C2709" s="3">
        <v>1</v>
      </c>
      <c r="D2709" s="3">
        <v>22</v>
      </c>
      <c r="E2709" s="3">
        <v>296</v>
      </c>
      <c r="F2709" s="3">
        <v>2437</v>
      </c>
      <c r="G2709" s="1">
        <v>45.95</v>
      </c>
      <c r="H2709" s="2" t="s">
        <v>1281</v>
      </c>
      <c r="I2709" s="1" t="s">
        <v>11</v>
      </c>
      <c r="J2709">
        <f t="shared" si="42"/>
        <v>7</v>
      </c>
      <c r="K2709" t="str">
        <f>VLOOKUP(C2709,Region!$A$2:$B$3416,2,FALSE)</f>
        <v>中国</v>
      </c>
      <c r="L2709" t="str">
        <f>VLOOKUP(D2709,Region!$A$2:$B$3416,2,FALSE)</f>
        <v>山东</v>
      </c>
      <c r="M2709" t="str">
        <f>VLOOKUP(E2709,Region!$A$2:$B$3416,2,FALSE)</f>
        <v>潍坊</v>
      </c>
      <c r="N2709" t="str">
        <f>VLOOKUP(F2709,Region!$A$2:$B$3416,2,FALSE)</f>
        <v>奎文区</v>
      </c>
    </row>
    <row r="2710" spans="1:14" x14ac:dyDescent="0.2">
      <c r="A2710" s="1">
        <v>229489</v>
      </c>
      <c r="B2710" s="1">
        <v>232007</v>
      </c>
      <c r="C2710" s="3">
        <v>1</v>
      </c>
      <c r="D2710" s="3">
        <v>14</v>
      </c>
      <c r="E2710" s="3">
        <v>197</v>
      </c>
      <c r="F2710" s="3">
        <v>1647</v>
      </c>
      <c r="G2710" s="1">
        <v>27</v>
      </c>
      <c r="H2710" s="2" t="s">
        <v>1280</v>
      </c>
      <c r="I2710" s="1" t="s">
        <v>11</v>
      </c>
      <c r="J2710">
        <f t="shared" si="42"/>
        <v>7</v>
      </c>
      <c r="K2710" t="str">
        <f>VLOOKUP(C2710,Region!$A$2:$B$3416,2,FALSE)</f>
        <v>中国</v>
      </c>
      <c r="L2710" t="str">
        <f>VLOOKUP(D2710,Region!$A$2:$B$3416,2,FALSE)</f>
        <v>湖南</v>
      </c>
      <c r="M2710" t="str">
        <f>VLOOKUP(E2710,Region!$A$2:$B$3416,2,FALSE)</f>
        <v>长沙</v>
      </c>
      <c r="N2710" t="str">
        <f>VLOOKUP(F2710,Region!$A$2:$B$3416,2,FALSE)</f>
        <v>岳麓区</v>
      </c>
    </row>
    <row r="2711" spans="1:14" x14ac:dyDescent="0.2">
      <c r="A2711" s="1">
        <v>229490</v>
      </c>
      <c r="B2711" s="1">
        <v>232008</v>
      </c>
      <c r="C2711" s="3">
        <v>1</v>
      </c>
      <c r="D2711" s="3">
        <v>10</v>
      </c>
      <c r="E2711" s="3">
        <v>138</v>
      </c>
      <c r="F2711" s="3">
        <v>1081</v>
      </c>
      <c r="G2711" s="1">
        <v>27</v>
      </c>
      <c r="H2711" s="2" t="s">
        <v>1279</v>
      </c>
      <c r="I2711" s="1" t="s">
        <v>10</v>
      </c>
      <c r="J2711">
        <f t="shared" si="42"/>
        <v>7</v>
      </c>
      <c r="K2711" t="str">
        <f>VLOOKUP(C2711,Region!$A$2:$B$3416,2,FALSE)</f>
        <v>中国</v>
      </c>
      <c r="L2711" t="str">
        <f>VLOOKUP(D2711,Region!$A$2:$B$3416,2,FALSE)</f>
        <v>河北</v>
      </c>
      <c r="M2711" t="str">
        <f>VLOOKUP(E2711,Region!$A$2:$B$3416,2,FALSE)</f>
        <v>石家庄</v>
      </c>
      <c r="N2711" t="str">
        <f>VLOOKUP(F2711,Region!$A$2:$B$3416,2,FALSE)</f>
        <v>新华区</v>
      </c>
    </row>
    <row r="2712" spans="1:14" x14ac:dyDescent="0.2">
      <c r="A2712" s="1">
        <v>229491</v>
      </c>
      <c r="B2712" s="1">
        <v>232009</v>
      </c>
      <c r="C2712" s="3">
        <v>1</v>
      </c>
      <c r="D2712" s="3">
        <v>6</v>
      </c>
      <c r="E2712" s="3">
        <v>76</v>
      </c>
      <c r="F2712" s="3">
        <v>695</v>
      </c>
      <c r="G2712" s="1">
        <v>31.2</v>
      </c>
      <c r="H2712" s="2" t="s">
        <v>1278</v>
      </c>
      <c r="I2712" s="1" t="s">
        <v>14</v>
      </c>
      <c r="J2712">
        <f t="shared" si="42"/>
        <v>7</v>
      </c>
      <c r="K2712" t="str">
        <f>VLOOKUP(C2712,Region!$A$2:$B$3416,2,FALSE)</f>
        <v>中国</v>
      </c>
      <c r="L2712" t="str">
        <f>VLOOKUP(D2712,Region!$A$2:$B$3416,2,FALSE)</f>
        <v>广东</v>
      </c>
      <c r="M2712" t="str">
        <f>VLOOKUP(E2712,Region!$A$2:$B$3416,2,FALSE)</f>
        <v>广州</v>
      </c>
      <c r="N2712" t="str">
        <f>VLOOKUP(F2712,Region!$A$2:$B$3416,2,FALSE)</f>
        <v>白云区</v>
      </c>
    </row>
    <row r="2713" spans="1:14" x14ac:dyDescent="0.2">
      <c r="A2713" s="1">
        <v>229492</v>
      </c>
      <c r="B2713" s="1">
        <v>232010</v>
      </c>
      <c r="C2713" s="3">
        <v>1</v>
      </c>
      <c r="D2713" s="3">
        <v>14</v>
      </c>
      <c r="E2713" s="3">
        <v>204</v>
      </c>
      <c r="F2713" s="3">
        <v>1719</v>
      </c>
      <c r="G2713" s="1">
        <v>78.45</v>
      </c>
      <c r="H2713" s="2" t="s">
        <v>1277</v>
      </c>
      <c r="I2713" s="1" t="s">
        <v>10</v>
      </c>
      <c r="J2713">
        <f t="shared" si="42"/>
        <v>7</v>
      </c>
      <c r="K2713" t="str">
        <f>VLOOKUP(C2713,Region!$A$2:$B$3416,2,FALSE)</f>
        <v>中国</v>
      </c>
      <c r="L2713" t="str">
        <f>VLOOKUP(D2713,Region!$A$2:$B$3416,2,FALSE)</f>
        <v>湖南</v>
      </c>
      <c r="M2713" t="str">
        <f>VLOOKUP(E2713,Region!$A$2:$B$3416,2,FALSE)</f>
        <v>邵阳</v>
      </c>
      <c r="N2713" t="str">
        <f>VLOOKUP(F2713,Region!$A$2:$B$3416,2,FALSE)</f>
        <v>洞口县</v>
      </c>
    </row>
    <row r="2714" spans="1:14" x14ac:dyDescent="0.2">
      <c r="A2714" s="1">
        <v>229493</v>
      </c>
      <c r="B2714" s="1">
        <v>232011</v>
      </c>
      <c r="C2714" s="3">
        <v>1</v>
      </c>
      <c r="D2714" s="3">
        <v>31</v>
      </c>
      <c r="E2714" s="3">
        <v>388</v>
      </c>
      <c r="F2714" s="3">
        <v>3279</v>
      </c>
      <c r="G2714" s="1">
        <v>61.4</v>
      </c>
      <c r="H2714" s="2" t="s">
        <v>1275</v>
      </c>
      <c r="I2714" s="1" t="s">
        <v>13</v>
      </c>
      <c r="J2714">
        <f t="shared" si="42"/>
        <v>7</v>
      </c>
      <c r="K2714" t="str">
        <f>VLOOKUP(C2714,Region!$A$2:$B$3416,2,FALSE)</f>
        <v>中国</v>
      </c>
      <c r="L2714" t="str">
        <f>VLOOKUP(D2714,Region!$A$2:$B$3416,2,FALSE)</f>
        <v>浙江</v>
      </c>
      <c r="M2714" t="str">
        <f>VLOOKUP(E2714,Region!$A$2:$B$3416,2,FALSE)</f>
        <v>宁波</v>
      </c>
      <c r="N2714" t="str">
        <f>VLOOKUP(F2714,Region!$A$2:$B$3416,2,FALSE)</f>
        <v>海曙区</v>
      </c>
    </row>
    <row r="2715" spans="1:14" x14ac:dyDescent="0.2">
      <c r="A2715" s="1">
        <v>229494</v>
      </c>
      <c r="B2715" s="1">
        <v>232012</v>
      </c>
      <c r="C2715" s="3">
        <v>1</v>
      </c>
      <c r="D2715" s="3">
        <v>22</v>
      </c>
      <c r="E2715" s="3">
        <v>292</v>
      </c>
      <c r="F2715" s="3">
        <v>2409</v>
      </c>
      <c r="G2715" s="1">
        <v>56.4</v>
      </c>
      <c r="H2715" s="2" t="s">
        <v>1276</v>
      </c>
      <c r="I2715" s="1" t="s">
        <v>14</v>
      </c>
      <c r="J2715">
        <f t="shared" si="42"/>
        <v>7</v>
      </c>
      <c r="K2715" t="str">
        <f>VLOOKUP(C2715,Region!$A$2:$B$3416,2,FALSE)</f>
        <v>中国</v>
      </c>
      <c r="L2715" t="str">
        <f>VLOOKUP(D2715,Region!$A$2:$B$3416,2,FALSE)</f>
        <v>山东</v>
      </c>
      <c r="M2715" t="str">
        <f>VLOOKUP(E2715,Region!$A$2:$B$3416,2,FALSE)</f>
        <v>临沂</v>
      </c>
      <c r="N2715" t="str">
        <f>VLOOKUP(F2715,Region!$A$2:$B$3416,2,FALSE)</f>
        <v>罗庄区</v>
      </c>
    </row>
    <row r="2716" spans="1:14" x14ac:dyDescent="0.2">
      <c r="A2716" s="1">
        <v>229495</v>
      </c>
      <c r="B2716" s="1">
        <v>232013</v>
      </c>
      <c r="C2716" s="3">
        <v>1</v>
      </c>
      <c r="D2716" s="3">
        <v>17</v>
      </c>
      <c r="E2716" s="3">
        <v>235</v>
      </c>
      <c r="F2716" s="3">
        <v>1993</v>
      </c>
      <c r="G2716" s="1">
        <v>54.6</v>
      </c>
      <c r="H2716" s="2" t="s">
        <v>1274</v>
      </c>
      <c r="I2716" s="1" t="s">
        <v>11</v>
      </c>
      <c r="J2716">
        <f t="shared" si="42"/>
        <v>7</v>
      </c>
      <c r="K2716" t="str">
        <f>VLOOKUP(C2716,Region!$A$2:$B$3416,2,FALSE)</f>
        <v>中国</v>
      </c>
      <c r="L2716" t="str">
        <f>VLOOKUP(D2716,Region!$A$2:$B$3416,2,FALSE)</f>
        <v>江西</v>
      </c>
      <c r="M2716" t="str">
        <f>VLOOKUP(E2716,Region!$A$2:$B$3416,2,FALSE)</f>
        <v>赣州</v>
      </c>
      <c r="N2716" t="str">
        <f>VLOOKUP(F2716,Region!$A$2:$B$3416,2,FALSE)</f>
        <v>全南县</v>
      </c>
    </row>
    <row r="2717" spans="1:14" x14ac:dyDescent="0.2">
      <c r="A2717" s="1">
        <v>229496</v>
      </c>
      <c r="B2717" s="1">
        <v>232014</v>
      </c>
      <c r="C2717" s="3">
        <v>1</v>
      </c>
      <c r="D2717" s="3">
        <v>18</v>
      </c>
      <c r="E2717" s="3">
        <v>244</v>
      </c>
      <c r="F2717" s="3">
        <v>2067</v>
      </c>
      <c r="G2717" s="1">
        <v>39.6</v>
      </c>
      <c r="H2717" s="2" t="s">
        <v>1596</v>
      </c>
      <c r="I2717" s="1" t="s">
        <v>10</v>
      </c>
      <c r="J2717">
        <f t="shared" si="42"/>
        <v>0</v>
      </c>
      <c r="K2717" t="str">
        <f>VLOOKUP(C2717,Region!$A$2:$B$3416,2,FALSE)</f>
        <v>中国</v>
      </c>
      <c r="L2717" t="str">
        <f>VLOOKUP(D2717,Region!$A$2:$B$3416,2,FALSE)</f>
        <v>辽宁</v>
      </c>
      <c r="M2717" t="str">
        <f>VLOOKUP(E2717,Region!$A$2:$B$3416,2,FALSE)</f>
        <v>沈阳</v>
      </c>
      <c r="N2717" t="str">
        <f>VLOOKUP(F2717,Region!$A$2:$B$3416,2,FALSE)</f>
        <v>沈北新区</v>
      </c>
    </row>
    <row r="2718" spans="1:14" x14ac:dyDescent="0.2">
      <c r="A2718" s="1">
        <v>229497</v>
      </c>
      <c r="B2718" s="1">
        <v>232015</v>
      </c>
      <c r="C2718" s="3">
        <v>1</v>
      </c>
      <c r="D2718" s="3">
        <v>30</v>
      </c>
      <c r="E2718" s="3">
        <v>381</v>
      </c>
      <c r="F2718" s="3">
        <v>3215</v>
      </c>
      <c r="G2718" s="1">
        <v>44.6</v>
      </c>
      <c r="H2718" s="2" t="s">
        <v>1273</v>
      </c>
      <c r="I2718" s="1" t="s">
        <v>22</v>
      </c>
      <c r="J2718">
        <f t="shared" si="42"/>
        <v>7</v>
      </c>
      <c r="K2718" t="str">
        <f>VLOOKUP(C2718,Region!$A$2:$B$3416,2,FALSE)</f>
        <v>中国</v>
      </c>
      <c r="L2718" t="str">
        <f>VLOOKUP(D2718,Region!$A$2:$B$3416,2,FALSE)</f>
        <v>云南</v>
      </c>
      <c r="M2718" t="str">
        <f>VLOOKUP(E2718,Region!$A$2:$B$3416,2,FALSE)</f>
        <v>玉溪</v>
      </c>
      <c r="N2718" t="str">
        <f>VLOOKUP(F2718,Region!$A$2:$B$3416,2,FALSE)</f>
        <v>峨山</v>
      </c>
    </row>
    <row r="2719" spans="1:14" x14ac:dyDescent="0.2">
      <c r="A2719" s="1">
        <v>229498</v>
      </c>
      <c r="B2719" s="1">
        <v>232016</v>
      </c>
      <c r="C2719" s="3">
        <v>1</v>
      </c>
      <c r="D2719" s="3">
        <v>26</v>
      </c>
      <c r="E2719" s="3">
        <v>322</v>
      </c>
      <c r="F2719" s="3">
        <v>2724</v>
      </c>
      <c r="G2719" s="1">
        <v>40.65</v>
      </c>
      <c r="H2719" s="2" t="s">
        <v>1272</v>
      </c>
      <c r="I2719" s="1" t="s">
        <v>14</v>
      </c>
      <c r="J2719">
        <f t="shared" si="42"/>
        <v>7</v>
      </c>
      <c r="K2719" t="str">
        <f>VLOOKUP(C2719,Region!$A$2:$B$3416,2,FALSE)</f>
        <v>中国</v>
      </c>
      <c r="L2719" t="str">
        <f>VLOOKUP(D2719,Region!$A$2:$B$3416,2,FALSE)</f>
        <v>四川</v>
      </c>
      <c r="M2719" t="str">
        <f>VLOOKUP(E2719,Region!$A$2:$B$3416,2,FALSE)</f>
        <v>成都</v>
      </c>
      <c r="N2719" t="str">
        <f>VLOOKUP(F2719,Region!$A$2:$B$3416,2,FALSE)</f>
        <v>金牛区</v>
      </c>
    </row>
    <row r="2720" spans="1:14" x14ac:dyDescent="0.2">
      <c r="A2720" s="1">
        <v>229499</v>
      </c>
      <c r="B2720" s="1">
        <v>232017</v>
      </c>
      <c r="C2720" s="3">
        <v>1</v>
      </c>
      <c r="D2720" s="3">
        <v>31</v>
      </c>
      <c r="E2720" s="3">
        <v>386</v>
      </c>
      <c r="F2720" s="3">
        <v>3269</v>
      </c>
      <c r="G2720" s="1">
        <v>39.6</v>
      </c>
      <c r="H2720" s="2" t="s">
        <v>1271</v>
      </c>
      <c r="I2720" s="1" t="s">
        <v>13</v>
      </c>
      <c r="J2720">
        <f t="shared" si="42"/>
        <v>7</v>
      </c>
      <c r="K2720" t="str">
        <f>VLOOKUP(C2720,Region!$A$2:$B$3416,2,FALSE)</f>
        <v>中国</v>
      </c>
      <c r="L2720" t="str">
        <f>VLOOKUP(D2720,Region!$A$2:$B$3416,2,FALSE)</f>
        <v>浙江</v>
      </c>
      <c r="M2720" t="str">
        <f>VLOOKUP(E2720,Region!$A$2:$B$3416,2,FALSE)</f>
        <v>金华</v>
      </c>
      <c r="N2720" t="str">
        <f>VLOOKUP(F2720,Region!$A$2:$B$3416,2,FALSE)</f>
        <v>磐安县</v>
      </c>
    </row>
    <row r="2721" spans="1:14" x14ac:dyDescent="0.2">
      <c r="A2721" s="1">
        <v>229500</v>
      </c>
      <c r="B2721" s="1">
        <v>232018</v>
      </c>
      <c r="C2721" s="3">
        <v>1</v>
      </c>
      <c r="D2721" s="3">
        <v>31</v>
      </c>
      <c r="E2721" s="3">
        <v>386</v>
      </c>
      <c r="F2721" s="3">
        <v>3255</v>
      </c>
      <c r="G2721" s="1">
        <v>42</v>
      </c>
      <c r="H2721" s="2" t="s">
        <v>1596</v>
      </c>
      <c r="I2721" s="1" t="s">
        <v>14</v>
      </c>
      <c r="J2721">
        <f t="shared" si="42"/>
        <v>0</v>
      </c>
      <c r="K2721" t="str">
        <f>VLOOKUP(C2721,Region!$A$2:$B$3416,2,FALSE)</f>
        <v>中国</v>
      </c>
      <c r="L2721" t="str">
        <f>VLOOKUP(D2721,Region!$A$2:$B$3416,2,FALSE)</f>
        <v>浙江</v>
      </c>
      <c r="M2721" t="str">
        <f>VLOOKUP(E2721,Region!$A$2:$B$3416,2,FALSE)</f>
        <v>金华</v>
      </c>
      <c r="N2721" t="str">
        <f>VLOOKUP(F2721,Region!$A$2:$B$3416,2,FALSE)</f>
        <v>婺城区</v>
      </c>
    </row>
    <row r="2722" spans="1:14" x14ac:dyDescent="0.2">
      <c r="A2722" s="1">
        <v>229501</v>
      </c>
      <c r="B2722" s="1">
        <v>232019</v>
      </c>
      <c r="C2722" s="3">
        <v>1</v>
      </c>
      <c r="D2722" s="3">
        <v>6</v>
      </c>
      <c r="E2722" s="3">
        <v>90</v>
      </c>
      <c r="F2722" s="3">
        <v>808</v>
      </c>
      <c r="G2722" s="1">
        <v>115.95</v>
      </c>
      <c r="H2722" s="2" t="s">
        <v>1597</v>
      </c>
      <c r="I2722" s="1" t="s">
        <v>14</v>
      </c>
      <c r="J2722">
        <f t="shared" si="42"/>
        <v>0</v>
      </c>
      <c r="K2722" t="str">
        <f>VLOOKUP(C2722,Region!$A$2:$B$3416,2,FALSE)</f>
        <v>中国</v>
      </c>
      <c r="L2722" t="str">
        <f>VLOOKUP(D2722,Region!$A$2:$B$3416,2,FALSE)</f>
        <v>广东</v>
      </c>
      <c r="M2722" t="str">
        <f>VLOOKUP(E2722,Region!$A$2:$B$3416,2,FALSE)</f>
        <v>韶关</v>
      </c>
      <c r="N2722" t="str">
        <f>VLOOKUP(F2722,Region!$A$2:$B$3416,2,FALSE)</f>
        <v>曲江县</v>
      </c>
    </row>
    <row r="2723" spans="1:14" x14ac:dyDescent="0.2">
      <c r="A2723" s="1">
        <v>229502</v>
      </c>
      <c r="B2723" s="1">
        <v>232020</v>
      </c>
      <c r="C2723" s="3">
        <v>1</v>
      </c>
      <c r="D2723" s="3">
        <v>14</v>
      </c>
      <c r="E2723" s="3">
        <v>203</v>
      </c>
      <c r="F2723" s="3">
        <v>1705</v>
      </c>
      <c r="G2723" s="1">
        <v>30.15</v>
      </c>
      <c r="H2723" s="2" t="s">
        <v>1270</v>
      </c>
      <c r="I2723" s="1" t="s">
        <v>13</v>
      </c>
      <c r="J2723">
        <f t="shared" si="42"/>
        <v>7</v>
      </c>
      <c r="K2723" t="str">
        <f>VLOOKUP(C2723,Region!$A$2:$B$3416,2,FALSE)</f>
        <v>中国</v>
      </c>
      <c r="L2723" t="str">
        <f>VLOOKUP(D2723,Region!$A$2:$B$3416,2,FALSE)</f>
        <v>湖南</v>
      </c>
      <c r="M2723" t="str">
        <f>VLOOKUP(E2723,Region!$A$2:$B$3416,2,FALSE)</f>
        <v>娄底</v>
      </c>
      <c r="N2723" t="str">
        <f>VLOOKUP(F2723,Region!$A$2:$B$3416,2,FALSE)</f>
        <v>娄星区</v>
      </c>
    </row>
    <row r="2724" spans="1:14" x14ac:dyDescent="0.2">
      <c r="A2724" s="1">
        <v>229503</v>
      </c>
      <c r="B2724" s="1">
        <v>232021</v>
      </c>
      <c r="C2724" s="3">
        <v>1</v>
      </c>
      <c r="D2724" s="3">
        <v>6</v>
      </c>
      <c r="E2724" s="3">
        <v>76</v>
      </c>
      <c r="F2724" s="3">
        <v>700</v>
      </c>
      <c r="G2724" s="1">
        <v>92.9</v>
      </c>
      <c r="H2724" s="2" t="s">
        <v>1268</v>
      </c>
      <c r="I2724" s="1" t="s">
        <v>10</v>
      </c>
      <c r="J2724">
        <f t="shared" si="42"/>
        <v>7</v>
      </c>
      <c r="K2724" t="str">
        <f>VLOOKUP(C2724,Region!$A$2:$B$3416,2,FALSE)</f>
        <v>中国</v>
      </c>
      <c r="L2724" t="str">
        <f>VLOOKUP(D2724,Region!$A$2:$B$3416,2,FALSE)</f>
        <v>广东</v>
      </c>
      <c r="M2724" t="str">
        <f>VLOOKUP(E2724,Region!$A$2:$B$3416,2,FALSE)</f>
        <v>广州</v>
      </c>
      <c r="N2724" t="str">
        <f>VLOOKUP(F2724,Region!$A$2:$B$3416,2,FALSE)</f>
        <v>番禺区</v>
      </c>
    </row>
    <row r="2725" spans="1:14" x14ac:dyDescent="0.2">
      <c r="A2725" s="1">
        <v>229504</v>
      </c>
      <c r="B2725" s="1">
        <v>232022</v>
      </c>
      <c r="C2725" s="3">
        <v>1</v>
      </c>
      <c r="D2725" s="3">
        <v>16</v>
      </c>
      <c r="E2725" s="3">
        <v>230</v>
      </c>
      <c r="F2725" s="3">
        <v>1943</v>
      </c>
      <c r="G2725" s="1">
        <v>46.95</v>
      </c>
      <c r="H2725" s="2" t="s">
        <v>1269</v>
      </c>
      <c r="I2725" s="1" t="s">
        <v>11</v>
      </c>
      <c r="J2725">
        <f t="shared" si="42"/>
        <v>7</v>
      </c>
      <c r="K2725" t="str">
        <f>VLOOKUP(C2725,Region!$A$2:$B$3416,2,FALSE)</f>
        <v>中国</v>
      </c>
      <c r="L2725" t="str">
        <f>VLOOKUP(D2725,Region!$A$2:$B$3416,2,FALSE)</f>
        <v>江苏</v>
      </c>
      <c r="M2725" t="str">
        <f>VLOOKUP(E2725,Region!$A$2:$B$3416,2,FALSE)</f>
        <v>盐城</v>
      </c>
      <c r="N2725" t="str">
        <f>VLOOKUP(F2725,Region!$A$2:$B$3416,2,FALSE)</f>
        <v>射阳县</v>
      </c>
    </row>
    <row r="2726" spans="1:14" x14ac:dyDescent="0.2">
      <c r="A2726" s="1">
        <v>229505</v>
      </c>
      <c r="B2726" s="1">
        <v>232023</v>
      </c>
      <c r="C2726" s="3">
        <v>1</v>
      </c>
      <c r="D2726" s="3">
        <v>6</v>
      </c>
      <c r="E2726" s="3">
        <v>76</v>
      </c>
      <c r="F2726" s="3">
        <v>699</v>
      </c>
      <c r="G2726" s="1">
        <v>36.200000000000003</v>
      </c>
      <c r="H2726" s="2" t="s">
        <v>1267</v>
      </c>
      <c r="I2726" s="1" t="s">
        <v>11</v>
      </c>
      <c r="J2726">
        <f t="shared" si="42"/>
        <v>7</v>
      </c>
      <c r="K2726" t="str">
        <f>VLOOKUP(C2726,Region!$A$2:$B$3416,2,FALSE)</f>
        <v>中国</v>
      </c>
      <c r="L2726" t="str">
        <f>VLOOKUP(D2726,Region!$A$2:$B$3416,2,FALSE)</f>
        <v>广东</v>
      </c>
      <c r="M2726" t="str">
        <f>VLOOKUP(E2726,Region!$A$2:$B$3416,2,FALSE)</f>
        <v>广州</v>
      </c>
      <c r="N2726" t="str">
        <f>VLOOKUP(F2726,Region!$A$2:$B$3416,2,FALSE)</f>
        <v>黄埔区</v>
      </c>
    </row>
    <row r="2727" spans="1:14" x14ac:dyDescent="0.2">
      <c r="A2727" s="1">
        <v>229506</v>
      </c>
      <c r="B2727" s="1">
        <v>232024</v>
      </c>
      <c r="C2727" s="3">
        <v>1</v>
      </c>
      <c r="D2727" s="3">
        <v>6</v>
      </c>
      <c r="E2727" s="3">
        <v>84</v>
      </c>
      <c r="F2727" s="3">
        <v>773</v>
      </c>
      <c r="G2727" s="1">
        <v>25.7</v>
      </c>
      <c r="H2727" s="2" t="s">
        <v>1597</v>
      </c>
      <c r="I2727" s="1" t="s">
        <v>13</v>
      </c>
      <c r="J2727">
        <f t="shared" si="42"/>
        <v>0</v>
      </c>
      <c r="K2727" t="str">
        <f>VLOOKUP(C2727,Region!$A$2:$B$3416,2,FALSE)</f>
        <v>中国</v>
      </c>
      <c r="L2727" t="str">
        <f>VLOOKUP(D2727,Region!$A$2:$B$3416,2,FALSE)</f>
        <v>广东</v>
      </c>
      <c r="M2727" t="str">
        <f>VLOOKUP(E2727,Region!$A$2:$B$3416,2,FALSE)</f>
        <v>揭阳</v>
      </c>
      <c r="N2727" t="str">
        <f>VLOOKUP(F2727,Region!$A$2:$B$3416,2,FALSE)</f>
        <v>揭西县</v>
      </c>
    </row>
    <row r="2728" spans="1:14" x14ac:dyDescent="0.2">
      <c r="A2728" s="1">
        <v>229507</v>
      </c>
      <c r="B2728" s="1">
        <v>232025</v>
      </c>
      <c r="C2728" s="3">
        <v>1</v>
      </c>
      <c r="D2728" s="3">
        <v>6</v>
      </c>
      <c r="E2728" s="3">
        <v>96</v>
      </c>
      <c r="F2728" s="3">
        <v>850</v>
      </c>
      <c r="G2728" s="1">
        <v>35.4</v>
      </c>
      <c r="H2728" s="2" t="s">
        <v>1266</v>
      </c>
      <c r="I2728" s="1" t="s">
        <v>22</v>
      </c>
      <c r="J2728">
        <f t="shared" si="42"/>
        <v>8</v>
      </c>
      <c r="K2728" t="str">
        <f>VLOOKUP(C2728,Region!$A$2:$B$3416,2,FALSE)</f>
        <v>中国</v>
      </c>
      <c r="L2728" t="str">
        <f>VLOOKUP(D2728,Region!$A$2:$B$3416,2,FALSE)</f>
        <v>广东</v>
      </c>
      <c r="M2728" t="str">
        <f>VLOOKUP(E2728,Region!$A$2:$B$3416,2,FALSE)</f>
        <v>珠海</v>
      </c>
      <c r="N2728" t="str">
        <f>VLOOKUP(F2728,Region!$A$2:$B$3416,2,FALSE)</f>
        <v>香洲区</v>
      </c>
    </row>
    <row r="2729" spans="1:14" x14ac:dyDescent="0.2">
      <c r="A2729" s="1">
        <v>229508</v>
      </c>
      <c r="B2729" s="1">
        <v>232026</v>
      </c>
      <c r="C2729" s="3">
        <v>1</v>
      </c>
      <c r="D2729" s="3">
        <v>22</v>
      </c>
      <c r="E2729" s="3">
        <v>284</v>
      </c>
      <c r="F2729" s="3">
        <v>2349</v>
      </c>
      <c r="G2729" s="1">
        <v>26.25</v>
      </c>
      <c r="H2729" s="2" t="s">
        <v>1265</v>
      </c>
      <c r="I2729" s="1" t="s">
        <v>10</v>
      </c>
      <c r="J2729">
        <f t="shared" si="42"/>
        <v>8</v>
      </c>
      <c r="K2729" t="str">
        <f>VLOOKUP(C2729,Region!$A$2:$B$3416,2,FALSE)</f>
        <v>中国</v>
      </c>
      <c r="L2729" t="str">
        <f>VLOOKUP(D2729,Region!$A$2:$B$3416,2,FALSE)</f>
        <v>山东</v>
      </c>
      <c r="M2729" t="str">
        <f>VLOOKUP(E2729,Region!$A$2:$B$3416,2,FALSE)</f>
        <v>青岛</v>
      </c>
      <c r="N2729" t="str">
        <f>VLOOKUP(F2729,Region!$A$2:$B$3416,2,FALSE)</f>
        <v>胶州市</v>
      </c>
    </row>
    <row r="2730" spans="1:14" x14ac:dyDescent="0.2">
      <c r="A2730" s="1">
        <v>229509</v>
      </c>
      <c r="B2730" s="1">
        <v>232027</v>
      </c>
      <c r="C2730" s="3">
        <v>1</v>
      </c>
      <c r="D2730" s="3">
        <v>3</v>
      </c>
      <c r="E2730" s="3">
        <v>41</v>
      </c>
      <c r="F2730" s="3">
        <v>444</v>
      </c>
      <c r="G2730" s="1">
        <v>65.099999999999994</v>
      </c>
      <c r="H2730" s="2" t="s">
        <v>1597</v>
      </c>
      <c r="I2730" s="1" t="s">
        <v>14</v>
      </c>
      <c r="J2730">
        <f t="shared" si="42"/>
        <v>0</v>
      </c>
      <c r="K2730" t="str">
        <f>VLOOKUP(C2730,Region!$A$2:$B$3416,2,FALSE)</f>
        <v>中国</v>
      </c>
      <c r="L2730" t="str">
        <f>VLOOKUP(D2730,Region!$A$2:$B$3416,2,FALSE)</f>
        <v>安徽</v>
      </c>
      <c r="M2730" t="str">
        <f>VLOOKUP(E2730,Region!$A$2:$B$3416,2,FALSE)</f>
        <v>阜阳</v>
      </c>
      <c r="N2730" t="str">
        <f>VLOOKUP(F2730,Region!$A$2:$B$3416,2,FALSE)</f>
        <v>颖上县</v>
      </c>
    </row>
    <row r="2731" spans="1:14" x14ac:dyDescent="0.2">
      <c r="A2731" s="1">
        <v>229510</v>
      </c>
      <c r="B2731" s="1">
        <v>232028</v>
      </c>
      <c r="C2731" s="3">
        <v>1</v>
      </c>
      <c r="D2731" s="3">
        <v>18</v>
      </c>
      <c r="E2731" s="3">
        <v>244</v>
      </c>
      <c r="F2731" s="3">
        <v>2060</v>
      </c>
      <c r="G2731" s="1">
        <v>120.45</v>
      </c>
      <c r="H2731" s="2" t="s">
        <v>1264</v>
      </c>
      <c r="I2731" s="1" t="s">
        <v>10</v>
      </c>
      <c r="J2731">
        <f t="shared" si="42"/>
        <v>8</v>
      </c>
      <c r="K2731" t="str">
        <f>VLOOKUP(C2731,Region!$A$2:$B$3416,2,FALSE)</f>
        <v>中国</v>
      </c>
      <c r="L2731" t="str">
        <f>VLOOKUP(D2731,Region!$A$2:$B$3416,2,FALSE)</f>
        <v>辽宁</v>
      </c>
      <c r="M2731" t="str">
        <f>VLOOKUP(E2731,Region!$A$2:$B$3416,2,FALSE)</f>
        <v>沈阳</v>
      </c>
      <c r="N2731" t="str">
        <f>VLOOKUP(F2731,Region!$A$2:$B$3416,2,FALSE)</f>
        <v>沈河区</v>
      </c>
    </row>
    <row r="2732" spans="1:14" x14ac:dyDescent="0.2">
      <c r="A2732" s="1">
        <v>229511</v>
      </c>
      <c r="B2732" s="1">
        <v>232029</v>
      </c>
      <c r="C2732" s="3">
        <v>1</v>
      </c>
      <c r="D2732" s="3">
        <v>14</v>
      </c>
      <c r="E2732" s="3">
        <v>197</v>
      </c>
      <c r="F2732" s="3">
        <v>1649</v>
      </c>
      <c r="G2732" s="1">
        <v>120.45</v>
      </c>
      <c r="H2732" s="2" t="s">
        <v>1263</v>
      </c>
      <c r="I2732" s="1" t="s">
        <v>11</v>
      </c>
      <c r="J2732">
        <f t="shared" si="42"/>
        <v>8</v>
      </c>
      <c r="K2732" t="str">
        <f>VLOOKUP(C2732,Region!$A$2:$B$3416,2,FALSE)</f>
        <v>中国</v>
      </c>
      <c r="L2732" t="str">
        <f>VLOOKUP(D2732,Region!$A$2:$B$3416,2,FALSE)</f>
        <v>湖南</v>
      </c>
      <c r="M2732" t="str">
        <f>VLOOKUP(E2732,Region!$A$2:$B$3416,2,FALSE)</f>
        <v>长沙</v>
      </c>
      <c r="N2732" t="str">
        <f>VLOOKUP(F2732,Region!$A$2:$B$3416,2,FALSE)</f>
        <v>天心区</v>
      </c>
    </row>
    <row r="2733" spans="1:14" x14ac:dyDescent="0.2">
      <c r="A2733" s="1">
        <v>229512</v>
      </c>
      <c r="B2733" s="1">
        <v>232030</v>
      </c>
      <c r="C2733" s="3">
        <v>1</v>
      </c>
      <c r="D2733" s="3">
        <v>3</v>
      </c>
      <c r="E2733" s="3">
        <v>41</v>
      </c>
      <c r="F2733" s="3">
        <v>444</v>
      </c>
      <c r="G2733" s="1">
        <v>96.6</v>
      </c>
      <c r="H2733" s="2" t="s">
        <v>1260</v>
      </c>
      <c r="I2733" s="1" t="s">
        <v>14</v>
      </c>
      <c r="J2733">
        <f t="shared" si="42"/>
        <v>8</v>
      </c>
      <c r="K2733" t="str">
        <f>VLOOKUP(C2733,Region!$A$2:$B$3416,2,FALSE)</f>
        <v>中国</v>
      </c>
      <c r="L2733" t="str">
        <f>VLOOKUP(D2733,Region!$A$2:$B$3416,2,FALSE)</f>
        <v>安徽</v>
      </c>
      <c r="M2733" t="str">
        <f>VLOOKUP(E2733,Region!$A$2:$B$3416,2,FALSE)</f>
        <v>阜阳</v>
      </c>
      <c r="N2733" t="str">
        <f>VLOOKUP(F2733,Region!$A$2:$B$3416,2,FALSE)</f>
        <v>颖上县</v>
      </c>
    </row>
    <row r="2734" spans="1:14" x14ac:dyDescent="0.2">
      <c r="A2734" s="1">
        <v>229513</v>
      </c>
      <c r="B2734" s="1">
        <v>232031</v>
      </c>
      <c r="C2734" s="3">
        <v>1</v>
      </c>
      <c r="D2734" s="3">
        <v>32</v>
      </c>
      <c r="E2734" s="3">
        <v>394</v>
      </c>
      <c r="F2734" s="3">
        <v>3329</v>
      </c>
      <c r="G2734" s="1">
        <v>81.599999999999994</v>
      </c>
      <c r="H2734" s="2" t="s">
        <v>1262</v>
      </c>
      <c r="I2734" s="1" t="s">
        <v>13</v>
      </c>
      <c r="J2734">
        <f t="shared" si="42"/>
        <v>8</v>
      </c>
      <c r="K2734" t="str">
        <f>VLOOKUP(C2734,Region!$A$2:$B$3416,2,FALSE)</f>
        <v>中国</v>
      </c>
      <c r="L2734" t="str">
        <f>VLOOKUP(D2734,Region!$A$2:$B$3416,2,FALSE)</f>
        <v>重庆</v>
      </c>
      <c r="M2734" t="str">
        <f>VLOOKUP(E2734,Region!$A$2:$B$3416,2,FALSE)</f>
        <v>重庆</v>
      </c>
      <c r="N2734" t="str">
        <f>VLOOKUP(F2734,Region!$A$2:$B$3416,2,FALSE)</f>
        <v>南岸区</v>
      </c>
    </row>
    <row r="2735" spans="1:14" x14ac:dyDescent="0.2">
      <c r="A2735" s="1">
        <v>229514</v>
      </c>
      <c r="B2735" s="1">
        <v>232032</v>
      </c>
      <c r="C2735" s="3">
        <v>1</v>
      </c>
      <c r="D2735" s="3">
        <v>7</v>
      </c>
      <c r="E2735" s="3">
        <v>97</v>
      </c>
      <c r="F2735" s="3">
        <v>855</v>
      </c>
      <c r="G2735" s="1">
        <v>81.599999999999994</v>
      </c>
      <c r="H2735" s="2" t="s">
        <v>1261</v>
      </c>
      <c r="I2735" s="1" t="s">
        <v>14</v>
      </c>
      <c r="J2735">
        <f t="shared" si="42"/>
        <v>8</v>
      </c>
      <c r="K2735" t="str">
        <f>VLOOKUP(C2735,Region!$A$2:$B$3416,2,FALSE)</f>
        <v>中国</v>
      </c>
      <c r="L2735" t="str">
        <f>VLOOKUP(D2735,Region!$A$2:$B$3416,2,FALSE)</f>
        <v>广西</v>
      </c>
      <c r="M2735" t="str">
        <f>VLOOKUP(E2735,Region!$A$2:$B$3416,2,FALSE)</f>
        <v>南宁</v>
      </c>
      <c r="N2735" t="str">
        <f>VLOOKUP(F2735,Region!$A$2:$B$3416,2,FALSE)</f>
        <v>兴宁区</v>
      </c>
    </row>
    <row r="2736" spans="1:14" x14ac:dyDescent="0.2">
      <c r="A2736" s="1">
        <v>229515</v>
      </c>
      <c r="B2736" s="1">
        <v>232033</v>
      </c>
      <c r="C2736" s="3">
        <v>1</v>
      </c>
      <c r="D2736" s="3">
        <v>7</v>
      </c>
      <c r="E2736" s="3">
        <v>97</v>
      </c>
      <c r="F2736" s="3">
        <v>854</v>
      </c>
      <c r="G2736" s="1">
        <v>86.6</v>
      </c>
      <c r="H2736" s="2" t="s">
        <v>1598</v>
      </c>
      <c r="I2736" s="1" t="s">
        <v>14</v>
      </c>
      <c r="J2736">
        <f t="shared" si="42"/>
        <v>0</v>
      </c>
      <c r="K2736" t="str">
        <f>VLOOKUP(C2736,Region!$A$2:$B$3416,2,FALSE)</f>
        <v>中国</v>
      </c>
      <c r="L2736" t="str">
        <f>VLOOKUP(D2736,Region!$A$2:$B$3416,2,FALSE)</f>
        <v>广西</v>
      </c>
      <c r="M2736" t="str">
        <f>VLOOKUP(E2736,Region!$A$2:$B$3416,2,FALSE)</f>
        <v>南宁</v>
      </c>
      <c r="N2736" t="str">
        <f>VLOOKUP(F2736,Region!$A$2:$B$3416,2,FALSE)</f>
        <v>青秀区</v>
      </c>
    </row>
    <row r="2737" spans="1:14" x14ac:dyDescent="0.2">
      <c r="A2737" s="1">
        <v>229516</v>
      </c>
      <c r="B2737" s="1">
        <v>232034</v>
      </c>
      <c r="C2737" s="3">
        <v>1</v>
      </c>
      <c r="D2737" s="3">
        <v>31</v>
      </c>
      <c r="E2737" s="3">
        <v>383</v>
      </c>
      <c r="F2737" s="3">
        <v>3232</v>
      </c>
      <c r="G2737" s="1">
        <v>48</v>
      </c>
      <c r="H2737" s="2" t="s">
        <v>1259</v>
      </c>
      <c r="I2737" s="1" t="s">
        <v>13</v>
      </c>
      <c r="J2737">
        <f t="shared" si="42"/>
        <v>8</v>
      </c>
      <c r="K2737" t="str">
        <f>VLOOKUP(C2737,Region!$A$2:$B$3416,2,FALSE)</f>
        <v>中国</v>
      </c>
      <c r="L2737" t="str">
        <f>VLOOKUP(D2737,Region!$A$2:$B$3416,2,FALSE)</f>
        <v>浙江</v>
      </c>
      <c r="M2737" t="str">
        <f>VLOOKUP(E2737,Region!$A$2:$B$3416,2,FALSE)</f>
        <v>杭州</v>
      </c>
      <c r="N2737" t="str">
        <f>VLOOKUP(F2737,Region!$A$2:$B$3416,2,FALSE)</f>
        <v>拱墅区</v>
      </c>
    </row>
    <row r="2738" spans="1:14" x14ac:dyDescent="0.2">
      <c r="A2738" s="1">
        <v>229517</v>
      </c>
      <c r="B2738" s="1">
        <v>232035</v>
      </c>
      <c r="C2738" s="3">
        <v>1</v>
      </c>
      <c r="D2738" s="3">
        <v>13</v>
      </c>
      <c r="E2738" s="3">
        <v>180</v>
      </c>
      <c r="F2738" s="3">
        <v>1550</v>
      </c>
      <c r="G2738" s="1">
        <v>81.599999999999994</v>
      </c>
      <c r="H2738" s="2" t="s">
        <v>1258</v>
      </c>
      <c r="I2738" s="1" t="s">
        <v>10</v>
      </c>
      <c r="J2738">
        <f t="shared" si="42"/>
        <v>8</v>
      </c>
      <c r="K2738" t="str">
        <f>VLOOKUP(C2738,Region!$A$2:$B$3416,2,FALSE)</f>
        <v>中国</v>
      </c>
      <c r="L2738" t="str">
        <f>VLOOKUP(D2738,Region!$A$2:$B$3416,2,FALSE)</f>
        <v>湖北</v>
      </c>
      <c r="M2738" t="str">
        <f>VLOOKUP(E2738,Region!$A$2:$B$3416,2,FALSE)</f>
        <v>武汉</v>
      </c>
      <c r="N2738" t="str">
        <f>VLOOKUP(F2738,Region!$A$2:$B$3416,2,FALSE)</f>
        <v>洪山区</v>
      </c>
    </row>
    <row r="2739" spans="1:14" x14ac:dyDescent="0.2">
      <c r="A2739" s="1">
        <v>229518</v>
      </c>
      <c r="B2739" s="1">
        <v>232036</v>
      </c>
      <c r="C2739" s="3">
        <v>1</v>
      </c>
      <c r="D2739" s="3">
        <v>16</v>
      </c>
      <c r="E2739" s="3">
        <v>229</v>
      </c>
      <c r="F2739" s="3">
        <v>1923</v>
      </c>
      <c r="G2739" s="1">
        <v>81.599999999999994</v>
      </c>
      <c r="H2739" s="2" t="s">
        <v>1257</v>
      </c>
      <c r="I2739" s="1" t="s">
        <v>10</v>
      </c>
      <c r="J2739">
        <f t="shared" si="42"/>
        <v>8</v>
      </c>
      <c r="K2739" t="str">
        <f>VLOOKUP(C2739,Region!$A$2:$B$3416,2,FALSE)</f>
        <v>中国</v>
      </c>
      <c r="L2739" t="str">
        <f>VLOOKUP(D2739,Region!$A$2:$B$3416,2,FALSE)</f>
        <v>江苏</v>
      </c>
      <c r="M2739" t="str">
        <f>VLOOKUP(E2739,Region!$A$2:$B$3416,2,FALSE)</f>
        <v>徐州</v>
      </c>
      <c r="N2739" t="str">
        <f>VLOOKUP(F2739,Region!$A$2:$B$3416,2,FALSE)</f>
        <v>云龙区</v>
      </c>
    </row>
    <row r="2740" spans="1:14" x14ac:dyDescent="0.2">
      <c r="A2740" s="1">
        <v>229519</v>
      </c>
      <c r="B2740" s="1">
        <v>232037</v>
      </c>
      <c r="C2740" s="3">
        <v>1</v>
      </c>
      <c r="D2740" s="3">
        <v>7</v>
      </c>
      <c r="E2740" s="3">
        <v>97</v>
      </c>
      <c r="F2740" s="3">
        <v>855</v>
      </c>
      <c r="G2740" s="1">
        <v>81.599999999999994</v>
      </c>
      <c r="H2740" s="2" t="s">
        <v>1256</v>
      </c>
      <c r="I2740" s="1" t="s">
        <v>10</v>
      </c>
      <c r="J2740">
        <f t="shared" si="42"/>
        <v>8</v>
      </c>
      <c r="K2740" t="str">
        <f>VLOOKUP(C2740,Region!$A$2:$B$3416,2,FALSE)</f>
        <v>中国</v>
      </c>
      <c r="L2740" t="str">
        <f>VLOOKUP(D2740,Region!$A$2:$B$3416,2,FALSE)</f>
        <v>广西</v>
      </c>
      <c r="M2740" t="str">
        <f>VLOOKUP(E2740,Region!$A$2:$B$3416,2,FALSE)</f>
        <v>南宁</v>
      </c>
      <c r="N2740" t="str">
        <f>VLOOKUP(F2740,Region!$A$2:$B$3416,2,FALSE)</f>
        <v>兴宁区</v>
      </c>
    </row>
    <row r="2741" spans="1:14" x14ac:dyDescent="0.2">
      <c r="A2741" s="1">
        <v>229520</v>
      </c>
      <c r="B2741" s="1">
        <v>232038</v>
      </c>
      <c r="C2741" s="3">
        <v>1</v>
      </c>
      <c r="D2741" s="3">
        <v>15</v>
      </c>
      <c r="E2741" s="3">
        <v>211</v>
      </c>
      <c r="F2741" s="3">
        <v>1782</v>
      </c>
      <c r="G2741" s="1">
        <v>87.9</v>
      </c>
      <c r="H2741" s="2" t="s">
        <v>1255</v>
      </c>
      <c r="I2741" s="1" t="s">
        <v>13</v>
      </c>
      <c r="J2741">
        <f t="shared" si="42"/>
        <v>8</v>
      </c>
      <c r="K2741" t="str">
        <f>VLOOKUP(C2741,Region!$A$2:$B$3416,2,FALSE)</f>
        <v>中国</v>
      </c>
      <c r="L2741" t="str">
        <f>VLOOKUP(D2741,Region!$A$2:$B$3416,2,FALSE)</f>
        <v>吉林</v>
      </c>
      <c r="M2741" t="str">
        <f>VLOOKUP(E2741,Region!$A$2:$B$3416,2,FALSE)</f>
        <v>长春</v>
      </c>
      <c r="N2741" t="str">
        <f>VLOOKUP(F2741,Region!$A$2:$B$3416,2,FALSE)</f>
        <v>榆树市</v>
      </c>
    </row>
    <row r="2742" spans="1:14" x14ac:dyDescent="0.2">
      <c r="A2742" s="1">
        <v>229521</v>
      </c>
      <c r="B2742" s="1">
        <v>232039</v>
      </c>
      <c r="C2742" s="3">
        <v>1</v>
      </c>
      <c r="D2742" s="3">
        <v>6</v>
      </c>
      <c r="E2742" s="3">
        <v>84</v>
      </c>
      <c r="F2742" s="3">
        <v>774</v>
      </c>
      <c r="G2742" s="1">
        <v>87.9</v>
      </c>
      <c r="H2742" s="2" t="s">
        <v>1254</v>
      </c>
      <c r="I2742" s="1" t="s">
        <v>11</v>
      </c>
      <c r="J2742">
        <f t="shared" si="42"/>
        <v>8</v>
      </c>
      <c r="K2742" t="str">
        <f>VLOOKUP(C2742,Region!$A$2:$B$3416,2,FALSE)</f>
        <v>中国</v>
      </c>
      <c r="L2742" t="str">
        <f>VLOOKUP(D2742,Region!$A$2:$B$3416,2,FALSE)</f>
        <v>广东</v>
      </c>
      <c r="M2742" t="str">
        <f>VLOOKUP(E2742,Region!$A$2:$B$3416,2,FALSE)</f>
        <v>揭阳</v>
      </c>
      <c r="N2742" t="str">
        <f>VLOOKUP(F2742,Region!$A$2:$B$3416,2,FALSE)</f>
        <v>惠来县</v>
      </c>
    </row>
    <row r="2743" spans="1:14" x14ac:dyDescent="0.2">
      <c r="A2743" s="1">
        <v>229522</v>
      </c>
      <c r="B2743" s="1">
        <v>232040</v>
      </c>
      <c r="C2743" s="3">
        <v>1</v>
      </c>
      <c r="D2743" s="3">
        <v>4</v>
      </c>
      <c r="E2743" s="3">
        <v>53</v>
      </c>
      <c r="F2743" s="3">
        <v>518</v>
      </c>
      <c r="G2743" s="1">
        <v>32</v>
      </c>
      <c r="H2743" s="2" t="s">
        <v>1598</v>
      </c>
      <c r="I2743" s="1" t="s">
        <v>22</v>
      </c>
      <c r="J2743">
        <f t="shared" si="42"/>
        <v>0</v>
      </c>
      <c r="K2743" t="str">
        <f>VLOOKUP(C2743,Region!$A$2:$B$3416,2,FALSE)</f>
        <v>中国</v>
      </c>
      <c r="L2743" t="str">
        <f>VLOOKUP(D2743,Region!$A$2:$B$3416,2,FALSE)</f>
        <v>福建</v>
      </c>
      <c r="M2743" t="str">
        <f>VLOOKUP(E2743,Region!$A$2:$B$3416,2,FALSE)</f>
        <v>福州</v>
      </c>
      <c r="N2743" t="str">
        <f>VLOOKUP(F2743,Region!$A$2:$B$3416,2,FALSE)</f>
        <v>鼓楼区</v>
      </c>
    </row>
    <row r="2744" spans="1:14" x14ac:dyDescent="0.2">
      <c r="A2744" s="1">
        <v>229523</v>
      </c>
      <c r="B2744" s="1">
        <v>232041</v>
      </c>
      <c r="C2744" s="3">
        <v>1</v>
      </c>
      <c r="D2744" s="3">
        <v>6</v>
      </c>
      <c r="E2744" s="3">
        <v>76</v>
      </c>
      <c r="F2744" s="3">
        <v>695</v>
      </c>
      <c r="G2744" s="1">
        <v>87.9</v>
      </c>
      <c r="H2744" s="2" t="s">
        <v>1253</v>
      </c>
      <c r="I2744" s="1" t="s">
        <v>14</v>
      </c>
      <c r="J2744">
        <f t="shared" si="42"/>
        <v>8</v>
      </c>
      <c r="K2744" t="str">
        <f>VLOOKUP(C2744,Region!$A$2:$B$3416,2,FALSE)</f>
        <v>中国</v>
      </c>
      <c r="L2744" t="str">
        <f>VLOOKUP(D2744,Region!$A$2:$B$3416,2,FALSE)</f>
        <v>广东</v>
      </c>
      <c r="M2744" t="str">
        <f>VLOOKUP(E2744,Region!$A$2:$B$3416,2,FALSE)</f>
        <v>广州</v>
      </c>
      <c r="N2744" t="str">
        <f>VLOOKUP(F2744,Region!$A$2:$B$3416,2,FALSE)</f>
        <v>白云区</v>
      </c>
    </row>
    <row r="2745" spans="1:14" x14ac:dyDescent="0.2">
      <c r="A2745" s="1">
        <v>229524</v>
      </c>
      <c r="B2745" s="1">
        <v>232042</v>
      </c>
      <c r="C2745" s="3">
        <v>1</v>
      </c>
      <c r="D2745" s="3">
        <v>17</v>
      </c>
      <c r="E2745" s="3">
        <v>237</v>
      </c>
      <c r="F2745" s="3">
        <v>2012</v>
      </c>
      <c r="G2745" s="1">
        <v>189.05</v>
      </c>
      <c r="H2745" s="2" t="s">
        <v>1252</v>
      </c>
      <c r="I2745" s="1" t="s">
        <v>10</v>
      </c>
      <c r="J2745">
        <f t="shared" si="42"/>
        <v>8</v>
      </c>
      <c r="K2745" t="str">
        <f>VLOOKUP(C2745,Region!$A$2:$B$3416,2,FALSE)</f>
        <v>中国</v>
      </c>
      <c r="L2745" t="str">
        <f>VLOOKUP(D2745,Region!$A$2:$B$3416,2,FALSE)</f>
        <v>江西</v>
      </c>
      <c r="M2745" t="str">
        <f>VLOOKUP(E2745,Region!$A$2:$B$3416,2,FALSE)</f>
        <v>景德镇</v>
      </c>
      <c r="N2745" t="str">
        <f>VLOOKUP(F2745,Region!$A$2:$B$3416,2,FALSE)</f>
        <v>珠山区</v>
      </c>
    </row>
    <row r="2746" spans="1:14" x14ac:dyDescent="0.2">
      <c r="A2746" s="1">
        <v>229525</v>
      </c>
      <c r="B2746" s="1">
        <v>232043</v>
      </c>
      <c r="C2746" s="3">
        <v>1</v>
      </c>
      <c r="D2746" s="3">
        <v>6</v>
      </c>
      <c r="E2746" s="3">
        <v>87</v>
      </c>
      <c r="F2746" s="3">
        <v>794</v>
      </c>
      <c r="G2746" s="1">
        <v>95.25</v>
      </c>
      <c r="H2746" s="2" t="s">
        <v>1598</v>
      </c>
      <c r="I2746" s="1" t="s">
        <v>13</v>
      </c>
      <c r="J2746">
        <f t="shared" si="42"/>
        <v>0</v>
      </c>
      <c r="K2746" t="str">
        <f>VLOOKUP(C2746,Region!$A$2:$B$3416,2,FALSE)</f>
        <v>中国</v>
      </c>
      <c r="L2746" t="str">
        <f>VLOOKUP(D2746,Region!$A$2:$B$3416,2,FALSE)</f>
        <v>广东</v>
      </c>
      <c r="M2746" t="str">
        <f>VLOOKUP(E2746,Region!$A$2:$B$3416,2,FALSE)</f>
        <v>清远</v>
      </c>
      <c r="N2746" t="str">
        <f>VLOOKUP(F2746,Region!$A$2:$B$3416,2,FALSE)</f>
        <v>清新县</v>
      </c>
    </row>
    <row r="2747" spans="1:14" x14ac:dyDescent="0.2">
      <c r="A2747" s="1">
        <v>229526</v>
      </c>
      <c r="B2747" s="1">
        <v>232044</v>
      </c>
      <c r="C2747" s="3">
        <v>1</v>
      </c>
      <c r="D2747" s="3">
        <v>14</v>
      </c>
      <c r="E2747" s="3">
        <v>197</v>
      </c>
      <c r="F2747" s="3">
        <v>1647</v>
      </c>
      <c r="G2747" s="1">
        <v>48</v>
      </c>
      <c r="H2747" s="2" t="s">
        <v>1251</v>
      </c>
      <c r="I2747" s="1" t="s">
        <v>22</v>
      </c>
      <c r="J2747">
        <f t="shared" si="42"/>
        <v>8</v>
      </c>
      <c r="K2747" t="str">
        <f>VLOOKUP(C2747,Region!$A$2:$B$3416,2,FALSE)</f>
        <v>中国</v>
      </c>
      <c r="L2747" t="str">
        <f>VLOOKUP(D2747,Region!$A$2:$B$3416,2,FALSE)</f>
        <v>湖南</v>
      </c>
      <c r="M2747" t="str">
        <f>VLOOKUP(E2747,Region!$A$2:$B$3416,2,FALSE)</f>
        <v>长沙</v>
      </c>
      <c r="N2747" t="str">
        <f>VLOOKUP(F2747,Region!$A$2:$B$3416,2,FALSE)</f>
        <v>岳麓区</v>
      </c>
    </row>
    <row r="2748" spans="1:14" x14ac:dyDescent="0.2">
      <c r="A2748" s="1">
        <v>229527</v>
      </c>
      <c r="B2748" s="1">
        <v>232045</v>
      </c>
      <c r="C2748" s="3">
        <v>1</v>
      </c>
      <c r="D2748" s="3">
        <v>6</v>
      </c>
      <c r="E2748" s="3">
        <v>87</v>
      </c>
      <c r="F2748" s="3">
        <v>794</v>
      </c>
      <c r="G2748" s="1">
        <v>63.75</v>
      </c>
      <c r="H2748" s="2" t="s">
        <v>1599</v>
      </c>
      <c r="I2748" s="1" t="s">
        <v>14</v>
      </c>
      <c r="J2748">
        <f t="shared" si="42"/>
        <v>0</v>
      </c>
      <c r="K2748" t="str">
        <f>VLOOKUP(C2748,Region!$A$2:$B$3416,2,FALSE)</f>
        <v>中国</v>
      </c>
      <c r="L2748" t="str">
        <f>VLOOKUP(D2748,Region!$A$2:$B$3416,2,FALSE)</f>
        <v>广东</v>
      </c>
      <c r="M2748" t="str">
        <f>VLOOKUP(E2748,Region!$A$2:$B$3416,2,FALSE)</f>
        <v>清远</v>
      </c>
      <c r="N2748" t="str">
        <f>VLOOKUP(F2748,Region!$A$2:$B$3416,2,FALSE)</f>
        <v>清新县</v>
      </c>
    </row>
    <row r="2749" spans="1:14" x14ac:dyDescent="0.2">
      <c r="A2749" s="1">
        <v>229528</v>
      </c>
      <c r="B2749" s="1">
        <v>232046</v>
      </c>
      <c r="C2749" s="3">
        <v>1</v>
      </c>
      <c r="D2749" s="3">
        <v>16</v>
      </c>
      <c r="E2749" s="3">
        <v>229</v>
      </c>
      <c r="F2749" s="3">
        <v>1923</v>
      </c>
      <c r="G2749" s="1">
        <v>59.85</v>
      </c>
      <c r="H2749" s="2" t="s">
        <v>1250</v>
      </c>
      <c r="I2749" s="1" t="s">
        <v>22</v>
      </c>
      <c r="J2749">
        <f t="shared" si="42"/>
        <v>8</v>
      </c>
      <c r="K2749" t="str">
        <f>VLOOKUP(C2749,Region!$A$2:$B$3416,2,FALSE)</f>
        <v>中国</v>
      </c>
      <c r="L2749" t="str">
        <f>VLOOKUP(D2749,Region!$A$2:$B$3416,2,FALSE)</f>
        <v>江苏</v>
      </c>
      <c r="M2749" t="str">
        <f>VLOOKUP(E2749,Region!$A$2:$B$3416,2,FALSE)</f>
        <v>徐州</v>
      </c>
      <c r="N2749" t="str">
        <f>VLOOKUP(F2749,Region!$A$2:$B$3416,2,FALSE)</f>
        <v>云龙区</v>
      </c>
    </row>
    <row r="2750" spans="1:14" x14ac:dyDescent="0.2">
      <c r="A2750" s="1">
        <v>229529</v>
      </c>
      <c r="B2750" s="1">
        <v>232047</v>
      </c>
      <c r="C2750" s="3">
        <v>1</v>
      </c>
      <c r="D2750" s="3">
        <v>25</v>
      </c>
      <c r="E2750" s="3">
        <v>321</v>
      </c>
      <c r="F2750" s="3">
        <v>2706</v>
      </c>
      <c r="G2750" s="1">
        <v>35.4</v>
      </c>
      <c r="H2750" s="2" t="s">
        <v>1249</v>
      </c>
      <c r="I2750" s="1" t="s">
        <v>11</v>
      </c>
      <c r="J2750">
        <f t="shared" si="42"/>
        <v>8</v>
      </c>
      <c r="K2750" t="str">
        <f>VLOOKUP(C2750,Region!$A$2:$B$3416,2,FALSE)</f>
        <v>中国</v>
      </c>
      <c r="L2750" t="str">
        <f>VLOOKUP(D2750,Region!$A$2:$B$3416,2,FALSE)</f>
        <v>上海</v>
      </c>
      <c r="M2750" t="str">
        <f>VLOOKUP(E2750,Region!$A$2:$B$3416,2,FALSE)</f>
        <v>上海</v>
      </c>
      <c r="N2750" t="str">
        <f>VLOOKUP(F2750,Region!$A$2:$B$3416,2,FALSE)</f>
        <v>徐汇区</v>
      </c>
    </row>
    <row r="2751" spans="1:14" x14ac:dyDescent="0.2">
      <c r="A2751" s="1">
        <v>229530</v>
      </c>
      <c r="B2751" s="1">
        <v>232048</v>
      </c>
      <c r="C2751" s="3">
        <v>1</v>
      </c>
      <c r="D2751" s="3">
        <v>17</v>
      </c>
      <c r="E2751" s="3">
        <v>233</v>
      </c>
      <c r="F2751" s="3">
        <v>1958</v>
      </c>
      <c r="G2751" s="1">
        <v>75.05</v>
      </c>
      <c r="H2751" s="2" t="s">
        <v>1248</v>
      </c>
      <c r="I2751" s="1" t="s">
        <v>13</v>
      </c>
      <c r="J2751">
        <f t="shared" si="42"/>
        <v>8</v>
      </c>
      <c r="K2751" t="str">
        <f>VLOOKUP(C2751,Region!$A$2:$B$3416,2,FALSE)</f>
        <v>中国</v>
      </c>
      <c r="L2751" t="str">
        <f>VLOOKUP(D2751,Region!$A$2:$B$3416,2,FALSE)</f>
        <v>江西</v>
      </c>
      <c r="M2751" t="str">
        <f>VLOOKUP(E2751,Region!$A$2:$B$3416,2,FALSE)</f>
        <v>南昌</v>
      </c>
      <c r="N2751" t="str">
        <f>VLOOKUP(F2751,Region!$A$2:$B$3416,2,FALSE)</f>
        <v>东湖区</v>
      </c>
    </row>
    <row r="2752" spans="1:14" x14ac:dyDescent="0.2">
      <c r="A2752" s="1">
        <v>229531</v>
      </c>
      <c r="B2752" s="1">
        <v>232049</v>
      </c>
      <c r="C2752" s="3">
        <v>1</v>
      </c>
      <c r="D2752" s="3">
        <v>22</v>
      </c>
      <c r="E2752" s="3">
        <v>284</v>
      </c>
      <c r="F2752" s="3">
        <v>2348</v>
      </c>
      <c r="G2752" s="1">
        <v>164.55</v>
      </c>
      <c r="H2752" s="2" t="s">
        <v>1247</v>
      </c>
      <c r="I2752" s="1" t="s">
        <v>13</v>
      </c>
      <c r="J2752">
        <f t="shared" si="42"/>
        <v>8</v>
      </c>
      <c r="K2752" t="str">
        <f>VLOOKUP(C2752,Region!$A$2:$B$3416,2,FALSE)</f>
        <v>中国</v>
      </c>
      <c r="L2752" t="str">
        <f>VLOOKUP(D2752,Region!$A$2:$B$3416,2,FALSE)</f>
        <v>山东</v>
      </c>
      <c r="M2752" t="str">
        <f>VLOOKUP(E2752,Region!$A$2:$B$3416,2,FALSE)</f>
        <v>青岛</v>
      </c>
      <c r="N2752" t="str">
        <f>VLOOKUP(F2752,Region!$A$2:$B$3416,2,FALSE)</f>
        <v>崂山区</v>
      </c>
    </row>
    <row r="2753" spans="1:14" x14ac:dyDescent="0.2">
      <c r="A2753" s="1">
        <v>229532</v>
      </c>
      <c r="B2753" s="1">
        <v>232050</v>
      </c>
      <c r="C2753" s="3">
        <v>1</v>
      </c>
      <c r="D2753" s="3">
        <v>5</v>
      </c>
      <c r="E2753" s="3">
        <v>63</v>
      </c>
      <c r="F2753" s="3">
        <v>612</v>
      </c>
      <c r="G2753" s="1">
        <v>133.69999999999999</v>
      </c>
      <c r="H2753" s="2" t="s">
        <v>1246</v>
      </c>
      <c r="I2753" s="1" t="s">
        <v>13</v>
      </c>
      <c r="J2753">
        <f t="shared" si="42"/>
        <v>8</v>
      </c>
      <c r="K2753" t="str">
        <f>VLOOKUP(C2753,Region!$A$2:$B$3416,2,FALSE)</f>
        <v>中国</v>
      </c>
      <c r="L2753" t="str">
        <f>VLOOKUP(D2753,Region!$A$2:$B$3416,2,FALSE)</f>
        <v>甘肃</v>
      </c>
      <c r="M2753" t="str">
        <f>VLOOKUP(E2753,Region!$A$2:$B$3416,2,FALSE)</f>
        <v>白银</v>
      </c>
      <c r="N2753" t="str">
        <f>VLOOKUP(F2753,Region!$A$2:$B$3416,2,FALSE)</f>
        <v>白银区</v>
      </c>
    </row>
    <row r="2754" spans="1:14" x14ac:dyDescent="0.2">
      <c r="A2754" s="1">
        <v>229533</v>
      </c>
      <c r="B2754" s="1">
        <v>232051</v>
      </c>
      <c r="C2754" s="3">
        <v>1</v>
      </c>
      <c r="D2754" s="3">
        <v>21</v>
      </c>
      <c r="E2754" s="3">
        <v>275</v>
      </c>
      <c r="F2754" s="3">
        <v>2291</v>
      </c>
      <c r="G2754" s="1">
        <v>153</v>
      </c>
      <c r="H2754" s="2" t="s">
        <v>1245</v>
      </c>
      <c r="I2754" s="1" t="s">
        <v>11</v>
      </c>
      <c r="J2754">
        <f t="shared" si="42"/>
        <v>8</v>
      </c>
      <c r="K2754" t="str">
        <f>VLOOKUP(C2754,Region!$A$2:$B$3416,2,FALSE)</f>
        <v>中国</v>
      </c>
      <c r="L2754" t="str">
        <f>VLOOKUP(D2754,Region!$A$2:$B$3416,2,FALSE)</f>
        <v>青海</v>
      </c>
      <c r="M2754" t="str">
        <f>VLOOKUP(E2754,Region!$A$2:$B$3416,2,FALSE)</f>
        <v>西宁</v>
      </c>
      <c r="N2754" t="str">
        <f>VLOOKUP(F2754,Region!$A$2:$B$3416,2,FALSE)</f>
        <v>城西区</v>
      </c>
    </row>
    <row r="2755" spans="1:14" x14ac:dyDescent="0.2">
      <c r="A2755" s="1">
        <v>229534</v>
      </c>
      <c r="B2755" s="1">
        <v>232052</v>
      </c>
      <c r="C2755" s="3">
        <v>1</v>
      </c>
      <c r="D2755" s="3">
        <v>22</v>
      </c>
      <c r="E2755" s="3">
        <v>294</v>
      </c>
      <c r="F2755" s="3">
        <v>2425</v>
      </c>
      <c r="G2755" s="1">
        <v>192.9</v>
      </c>
      <c r="H2755" s="2" t="s">
        <v>1244</v>
      </c>
      <c r="I2755" s="1" t="s">
        <v>11</v>
      </c>
      <c r="J2755">
        <f t="shared" ref="J2755:J2818" si="43">HOUR(H2755)</f>
        <v>8</v>
      </c>
      <c r="K2755" t="str">
        <f>VLOOKUP(C2755,Region!$A$2:$B$3416,2,FALSE)</f>
        <v>中国</v>
      </c>
      <c r="L2755" t="str">
        <f>VLOOKUP(D2755,Region!$A$2:$B$3416,2,FALSE)</f>
        <v>山东</v>
      </c>
      <c r="M2755" t="str">
        <f>VLOOKUP(E2755,Region!$A$2:$B$3416,2,FALSE)</f>
        <v>泰安</v>
      </c>
      <c r="N2755" t="str">
        <f>VLOOKUP(F2755,Region!$A$2:$B$3416,2,FALSE)</f>
        <v>岱岳区</v>
      </c>
    </row>
    <row r="2756" spans="1:14" x14ac:dyDescent="0.2">
      <c r="A2756" s="1">
        <v>229535</v>
      </c>
      <c r="B2756" s="1">
        <v>232053</v>
      </c>
      <c r="C2756" s="3">
        <v>1</v>
      </c>
      <c r="D2756" s="3">
        <v>6</v>
      </c>
      <c r="E2756" s="3">
        <v>87</v>
      </c>
      <c r="F2756" s="3">
        <v>794</v>
      </c>
      <c r="G2756" s="1">
        <v>86.6</v>
      </c>
      <c r="H2756" s="2" t="s">
        <v>1243</v>
      </c>
      <c r="I2756" s="1" t="s">
        <v>22</v>
      </c>
      <c r="J2756">
        <f t="shared" si="43"/>
        <v>8</v>
      </c>
      <c r="K2756" t="str">
        <f>VLOOKUP(C2756,Region!$A$2:$B$3416,2,FALSE)</f>
        <v>中国</v>
      </c>
      <c r="L2756" t="str">
        <f>VLOOKUP(D2756,Region!$A$2:$B$3416,2,FALSE)</f>
        <v>广东</v>
      </c>
      <c r="M2756" t="str">
        <f>VLOOKUP(E2756,Region!$A$2:$B$3416,2,FALSE)</f>
        <v>清远</v>
      </c>
      <c r="N2756" t="str">
        <f>VLOOKUP(F2756,Region!$A$2:$B$3416,2,FALSE)</f>
        <v>清新县</v>
      </c>
    </row>
    <row r="2757" spans="1:14" x14ac:dyDescent="0.2">
      <c r="A2757" s="1">
        <v>229536</v>
      </c>
      <c r="B2757" s="1">
        <v>232054</v>
      </c>
      <c r="C2757" s="3">
        <v>1</v>
      </c>
      <c r="D2757" s="3">
        <v>19</v>
      </c>
      <c r="E2757" s="3">
        <v>261</v>
      </c>
      <c r="F2757" s="3">
        <v>2182</v>
      </c>
      <c r="G2757" s="1">
        <v>138.30000000000001</v>
      </c>
      <c r="H2757" s="2" t="s">
        <v>1242</v>
      </c>
      <c r="I2757" s="1" t="s">
        <v>14</v>
      </c>
      <c r="J2757">
        <f t="shared" si="43"/>
        <v>8</v>
      </c>
      <c r="K2757" t="str">
        <f>VLOOKUP(C2757,Region!$A$2:$B$3416,2,FALSE)</f>
        <v>中国</v>
      </c>
      <c r="L2757" t="str">
        <f>VLOOKUP(D2757,Region!$A$2:$B$3416,2,FALSE)</f>
        <v>内蒙古</v>
      </c>
      <c r="M2757" t="str">
        <f>VLOOKUP(E2757,Region!$A$2:$B$3416,2,FALSE)</f>
        <v>包头</v>
      </c>
      <c r="N2757" t="str">
        <f>VLOOKUP(F2757,Region!$A$2:$B$3416,2,FALSE)</f>
        <v>青山区</v>
      </c>
    </row>
    <row r="2758" spans="1:14" x14ac:dyDescent="0.2">
      <c r="A2758" s="1">
        <v>229537</v>
      </c>
      <c r="B2758" s="1">
        <v>232055</v>
      </c>
      <c r="C2758" s="3">
        <v>1</v>
      </c>
      <c r="D2758" s="3">
        <v>26</v>
      </c>
      <c r="E2758" s="3">
        <v>335</v>
      </c>
      <c r="F2758" s="3">
        <v>2865</v>
      </c>
      <c r="G2758" s="1">
        <v>58.8</v>
      </c>
      <c r="H2758" s="2" t="s">
        <v>1241</v>
      </c>
      <c r="I2758" s="1" t="s">
        <v>14</v>
      </c>
      <c r="J2758">
        <f t="shared" si="43"/>
        <v>8</v>
      </c>
      <c r="K2758" t="str">
        <f>VLOOKUP(C2758,Region!$A$2:$B$3416,2,FALSE)</f>
        <v>中国</v>
      </c>
      <c r="L2758" t="str">
        <f>VLOOKUP(D2758,Region!$A$2:$B$3416,2,FALSE)</f>
        <v>四川</v>
      </c>
      <c r="M2758" t="str">
        <f>VLOOKUP(E2758,Region!$A$2:$B$3416,2,FALSE)</f>
        <v>内江</v>
      </c>
      <c r="N2758" t="str">
        <f>VLOOKUP(F2758,Region!$A$2:$B$3416,2,FALSE)</f>
        <v>资中县</v>
      </c>
    </row>
    <row r="2759" spans="1:14" x14ac:dyDescent="0.2">
      <c r="A2759" s="1">
        <v>229538</v>
      </c>
      <c r="B2759" s="1">
        <v>232056</v>
      </c>
      <c r="C2759" s="3">
        <v>1</v>
      </c>
      <c r="D2759" s="3">
        <v>18</v>
      </c>
      <c r="E2759" s="3">
        <v>244</v>
      </c>
      <c r="F2759" s="3">
        <v>2069</v>
      </c>
      <c r="G2759" s="1">
        <v>138.30000000000001</v>
      </c>
      <c r="H2759" s="2" t="s">
        <v>1240</v>
      </c>
      <c r="I2759" s="1" t="s">
        <v>13</v>
      </c>
      <c r="J2759">
        <f t="shared" si="43"/>
        <v>8</v>
      </c>
      <c r="K2759" t="str">
        <f>VLOOKUP(C2759,Region!$A$2:$B$3416,2,FALSE)</f>
        <v>中国</v>
      </c>
      <c r="L2759" t="str">
        <f>VLOOKUP(D2759,Region!$A$2:$B$3416,2,FALSE)</f>
        <v>辽宁</v>
      </c>
      <c r="M2759" t="str">
        <f>VLOOKUP(E2759,Region!$A$2:$B$3416,2,FALSE)</f>
        <v>沈阳</v>
      </c>
      <c r="N2759" t="str">
        <f>VLOOKUP(F2759,Region!$A$2:$B$3416,2,FALSE)</f>
        <v>浑南新区</v>
      </c>
    </row>
    <row r="2760" spans="1:14" x14ac:dyDescent="0.2">
      <c r="A2760" s="1">
        <v>229539</v>
      </c>
      <c r="B2760" s="1">
        <v>232057</v>
      </c>
      <c r="C2760" s="3">
        <v>1</v>
      </c>
      <c r="D2760" s="3">
        <v>30</v>
      </c>
      <c r="E2760" s="3">
        <v>380</v>
      </c>
      <c r="F2760" s="3">
        <v>3207</v>
      </c>
      <c r="G2760" s="1">
        <v>138.30000000000001</v>
      </c>
      <c r="H2760" s="2" t="s">
        <v>1239</v>
      </c>
      <c r="I2760" s="1" t="s">
        <v>11</v>
      </c>
      <c r="J2760">
        <f t="shared" si="43"/>
        <v>8</v>
      </c>
      <c r="K2760" t="str">
        <f>VLOOKUP(C2760,Region!$A$2:$B$3416,2,FALSE)</f>
        <v>中国</v>
      </c>
      <c r="L2760" t="str">
        <f>VLOOKUP(D2760,Region!$A$2:$B$3416,2,FALSE)</f>
        <v>云南</v>
      </c>
      <c r="M2760" t="str">
        <f>VLOOKUP(E2760,Region!$A$2:$B$3416,2,FALSE)</f>
        <v>西双版纳</v>
      </c>
      <c r="N2760" t="str">
        <f>VLOOKUP(F2760,Region!$A$2:$B$3416,2,FALSE)</f>
        <v>勐海县</v>
      </c>
    </row>
    <row r="2761" spans="1:14" x14ac:dyDescent="0.2">
      <c r="A2761" s="1">
        <v>229540</v>
      </c>
      <c r="B2761" s="1">
        <v>232058</v>
      </c>
      <c r="C2761" s="3">
        <v>1</v>
      </c>
      <c r="D2761" s="3">
        <v>26</v>
      </c>
      <c r="E2761" s="3">
        <v>322</v>
      </c>
      <c r="F2761" s="3">
        <v>2724</v>
      </c>
      <c r="G2761" s="1">
        <v>17.03</v>
      </c>
      <c r="H2761" s="2" t="s">
        <v>1238</v>
      </c>
      <c r="I2761" s="1" t="s">
        <v>14</v>
      </c>
      <c r="J2761">
        <f t="shared" si="43"/>
        <v>8</v>
      </c>
      <c r="K2761" t="str">
        <f>VLOOKUP(C2761,Region!$A$2:$B$3416,2,FALSE)</f>
        <v>中国</v>
      </c>
      <c r="L2761" t="str">
        <f>VLOOKUP(D2761,Region!$A$2:$B$3416,2,FALSE)</f>
        <v>四川</v>
      </c>
      <c r="M2761" t="str">
        <f>VLOOKUP(E2761,Region!$A$2:$B$3416,2,FALSE)</f>
        <v>成都</v>
      </c>
      <c r="N2761" t="str">
        <f>VLOOKUP(F2761,Region!$A$2:$B$3416,2,FALSE)</f>
        <v>金牛区</v>
      </c>
    </row>
    <row r="2762" spans="1:14" x14ac:dyDescent="0.2">
      <c r="A2762" s="1">
        <v>229541</v>
      </c>
      <c r="B2762" s="1">
        <v>232059</v>
      </c>
      <c r="C2762" s="3">
        <v>1</v>
      </c>
      <c r="D2762" s="3">
        <v>4</v>
      </c>
      <c r="E2762" s="3">
        <v>53</v>
      </c>
      <c r="F2762" s="3">
        <v>523</v>
      </c>
      <c r="G2762" s="1">
        <v>17.03</v>
      </c>
      <c r="H2762" s="2" t="s">
        <v>1237</v>
      </c>
      <c r="I2762" s="1" t="s">
        <v>22</v>
      </c>
      <c r="J2762">
        <f t="shared" si="43"/>
        <v>8</v>
      </c>
      <c r="K2762" t="str">
        <f>VLOOKUP(C2762,Region!$A$2:$B$3416,2,FALSE)</f>
        <v>中国</v>
      </c>
      <c r="L2762" t="str">
        <f>VLOOKUP(D2762,Region!$A$2:$B$3416,2,FALSE)</f>
        <v>福建</v>
      </c>
      <c r="M2762" t="str">
        <f>VLOOKUP(E2762,Region!$A$2:$B$3416,2,FALSE)</f>
        <v>福州</v>
      </c>
      <c r="N2762" t="str">
        <f>VLOOKUP(F2762,Region!$A$2:$B$3416,2,FALSE)</f>
        <v>福清市</v>
      </c>
    </row>
    <row r="2763" spans="1:14" x14ac:dyDescent="0.2">
      <c r="A2763" s="1">
        <v>229542</v>
      </c>
      <c r="B2763" s="1">
        <v>232060</v>
      </c>
      <c r="C2763" s="3">
        <v>1</v>
      </c>
      <c r="D2763" s="3">
        <v>4</v>
      </c>
      <c r="E2763" s="3">
        <v>53</v>
      </c>
      <c r="F2763" s="3">
        <v>523</v>
      </c>
      <c r="G2763" s="1">
        <v>169.55</v>
      </c>
      <c r="H2763" s="2" t="s">
        <v>1236</v>
      </c>
      <c r="I2763" s="1" t="s">
        <v>14</v>
      </c>
      <c r="J2763">
        <f t="shared" si="43"/>
        <v>8</v>
      </c>
      <c r="K2763" t="str">
        <f>VLOOKUP(C2763,Region!$A$2:$B$3416,2,FALSE)</f>
        <v>中国</v>
      </c>
      <c r="L2763" t="str">
        <f>VLOOKUP(D2763,Region!$A$2:$B$3416,2,FALSE)</f>
        <v>福建</v>
      </c>
      <c r="M2763" t="str">
        <f>VLOOKUP(E2763,Region!$A$2:$B$3416,2,FALSE)</f>
        <v>福州</v>
      </c>
      <c r="N2763" t="str">
        <f>VLOOKUP(F2763,Region!$A$2:$B$3416,2,FALSE)</f>
        <v>福清市</v>
      </c>
    </row>
    <row r="2764" spans="1:14" x14ac:dyDescent="0.2">
      <c r="A2764" s="1">
        <v>229543</v>
      </c>
      <c r="B2764" s="1">
        <v>232061</v>
      </c>
      <c r="C2764" s="3">
        <v>1</v>
      </c>
      <c r="D2764" s="3">
        <v>3</v>
      </c>
      <c r="E2764" s="3">
        <v>51</v>
      </c>
      <c r="F2764" s="3">
        <v>499</v>
      </c>
      <c r="G2764" s="1">
        <v>28.05</v>
      </c>
      <c r="H2764" s="2" t="s">
        <v>1235</v>
      </c>
      <c r="I2764" s="1" t="s">
        <v>11</v>
      </c>
      <c r="J2764">
        <f t="shared" si="43"/>
        <v>8</v>
      </c>
      <c r="K2764" t="str">
        <f>VLOOKUP(C2764,Region!$A$2:$B$3416,2,FALSE)</f>
        <v>中国</v>
      </c>
      <c r="L2764" t="str">
        <f>VLOOKUP(D2764,Region!$A$2:$B$3416,2,FALSE)</f>
        <v>安徽</v>
      </c>
      <c r="M2764" t="str">
        <f>VLOOKUP(E2764,Region!$A$2:$B$3416,2,FALSE)</f>
        <v>亳州</v>
      </c>
      <c r="N2764" t="str">
        <f>VLOOKUP(F2764,Region!$A$2:$B$3416,2,FALSE)</f>
        <v>谯城区</v>
      </c>
    </row>
    <row r="2765" spans="1:14" x14ac:dyDescent="0.2">
      <c r="A2765" s="1">
        <v>229544</v>
      </c>
      <c r="B2765" s="1">
        <v>232062</v>
      </c>
      <c r="C2765" s="3">
        <v>1</v>
      </c>
      <c r="D2765" s="3">
        <v>24</v>
      </c>
      <c r="E2765" s="3">
        <v>317</v>
      </c>
      <c r="F2765" s="3">
        <v>2653</v>
      </c>
      <c r="G2765" s="1">
        <v>121.05</v>
      </c>
      <c r="H2765" s="2" t="s">
        <v>1234</v>
      </c>
      <c r="I2765" s="1" t="s">
        <v>13</v>
      </c>
      <c r="J2765">
        <f t="shared" si="43"/>
        <v>8</v>
      </c>
      <c r="K2765" t="str">
        <f>VLOOKUP(C2765,Region!$A$2:$B$3416,2,FALSE)</f>
        <v>中国</v>
      </c>
      <c r="L2765" t="str">
        <f>VLOOKUP(D2765,Region!$A$2:$B$3416,2,FALSE)</f>
        <v>陕西</v>
      </c>
      <c r="M2765" t="str">
        <f>VLOOKUP(E2765,Region!$A$2:$B$3416,2,FALSE)</f>
        <v>渭南</v>
      </c>
      <c r="N2765" t="str">
        <f>VLOOKUP(F2765,Region!$A$2:$B$3416,2,FALSE)</f>
        <v>临渭区</v>
      </c>
    </row>
    <row r="2766" spans="1:14" x14ac:dyDescent="0.2">
      <c r="A2766" s="1">
        <v>229545</v>
      </c>
      <c r="B2766" s="1">
        <v>232063</v>
      </c>
      <c r="C2766" s="3">
        <v>1</v>
      </c>
      <c r="D2766" s="3">
        <v>31</v>
      </c>
      <c r="E2766" s="3">
        <v>388</v>
      </c>
      <c r="F2766" s="3">
        <v>3284</v>
      </c>
      <c r="G2766" s="1">
        <v>42.75</v>
      </c>
      <c r="H2766" s="2" t="s">
        <v>1233</v>
      </c>
      <c r="I2766" s="1" t="s">
        <v>11</v>
      </c>
      <c r="J2766">
        <f t="shared" si="43"/>
        <v>8</v>
      </c>
      <c r="K2766" t="str">
        <f>VLOOKUP(C2766,Region!$A$2:$B$3416,2,FALSE)</f>
        <v>中国</v>
      </c>
      <c r="L2766" t="str">
        <f>VLOOKUP(D2766,Region!$A$2:$B$3416,2,FALSE)</f>
        <v>浙江</v>
      </c>
      <c r="M2766" t="str">
        <f>VLOOKUP(E2766,Region!$A$2:$B$3416,2,FALSE)</f>
        <v>宁波</v>
      </c>
      <c r="N2766" t="str">
        <f>VLOOKUP(F2766,Region!$A$2:$B$3416,2,FALSE)</f>
        <v>鄞州区</v>
      </c>
    </row>
    <row r="2767" spans="1:14" x14ac:dyDescent="0.2">
      <c r="A2767" s="1">
        <v>229546</v>
      </c>
      <c r="B2767" s="1">
        <v>232064</v>
      </c>
      <c r="C2767" s="3">
        <v>1</v>
      </c>
      <c r="D2767" s="3">
        <v>8</v>
      </c>
      <c r="E2767" s="3">
        <v>111</v>
      </c>
      <c r="F2767" s="3">
        <v>964</v>
      </c>
      <c r="G2767" s="1">
        <v>45.9</v>
      </c>
      <c r="H2767" s="2" t="s">
        <v>1232</v>
      </c>
      <c r="I2767" s="1" t="s">
        <v>10</v>
      </c>
      <c r="J2767">
        <f t="shared" si="43"/>
        <v>8</v>
      </c>
      <c r="K2767" t="str">
        <f>VLOOKUP(C2767,Region!$A$2:$B$3416,2,FALSE)</f>
        <v>中国</v>
      </c>
      <c r="L2767" t="str">
        <f>VLOOKUP(D2767,Region!$A$2:$B$3416,2,FALSE)</f>
        <v>贵州</v>
      </c>
      <c r="M2767" t="str">
        <f>VLOOKUP(E2767,Region!$A$2:$B$3416,2,FALSE)</f>
        <v>贵阳</v>
      </c>
      <c r="N2767" t="str">
        <f>VLOOKUP(F2767,Region!$A$2:$B$3416,2,FALSE)</f>
        <v>花溪区</v>
      </c>
    </row>
    <row r="2768" spans="1:14" x14ac:dyDescent="0.2">
      <c r="A2768" s="1">
        <v>229547</v>
      </c>
      <c r="B2768" s="1">
        <v>232065</v>
      </c>
      <c r="C2768" s="3">
        <v>1</v>
      </c>
      <c r="D2768" s="3">
        <v>14</v>
      </c>
      <c r="E2768" s="3">
        <v>204</v>
      </c>
      <c r="F2768" s="3">
        <v>1719</v>
      </c>
      <c r="G2768" s="1">
        <v>69</v>
      </c>
      <c r="H2768" s="2" t="s">
        <v>1226</v>
      </c>
      <c r="I2768" s="1" t="s">
        <v>22</v>
      </c>
      <c r="J2768">
        <f t="shared" si="43"/>
        <v>8</v>
      </c>
      <c r="K2768" t="str">
        <f>VLOOKUP(C2768,Region!$A$2:$B$3416,2,FALSE)</f>
        <v>中国</v>
      </c>
      <c r="L2768" t="str">
        <f>VLOOKUP(D2768,Region!$A$2:$B$3416,2,FALSE)</f>
        <v>湖南</v>
      </c>
      <c r="M2768" t="str">
        <f>VLOOKUP(E2768,Region!$A$2:$B$3416,2,FALSE)</f>
        <v>邵阳</v>
      </c>
      <c r="N2768" t="str">
        <f>VLOOKUP(F2768,Region!$A$2:$B$3416,2,FALSE)</f>
        <v>洞口县</v>
      </c>
    </row>
    <row r="2769" spans="1:14" x14ac:dyDescent="0.2">
      <c r="A2769" s="1">
        <v>229548</v>
      </c>
      <c r="B2769" s="1">
        <v>232066</v>
      </c>
      <c r="C2769" s="3">
        <v>1</v>
      </c>
      <c r="D2769" s="3">
        <v>13</v>
      </c>
      <c r="E2769" s="3">
        <v>194</v>
      </c>
      <c r="F2769" s="3">
        <v>1619</v>
      </c>
      <c r="G2769" s="1">
        <v>74</v>
      </c>
      <c r="H2769" s="2" t="s">
        <v>1231</v>
      </c>
      <c r="I2769" s="1" t="s">
        <v>11</v>
      </c>
      <c r="J2769">
        <f t="shared" si="43"/>
        <v>8</v>
      </c>
      <c r="K2769" t="str">
        <f>VLOOKUP(C2769,Region!$A$2:$B$3416,2,FALSE)</f>
        <v>中国</v>
      </c>
      <c r="L2769" t="str">
        <f>VLOOKUP(D2769,Region!$A$2:$B$3416,2,FALSE)</f>
        <v>湖北</v>
      </c>
      <c r="M2769" t="str">
        <f>VLOOKUP(E2769,Region!$A$2:$B$3416,2,FALSE)</f>
        <v>孝感</v>
      </c>
      <c r="N2769" t="str">
        <f>VLOOKUP(F2769,Region!$A$2:$B$3416,2,FALSE)</f>
        <v>孝南区</v>
      </c>
    </row>
    <row r="2770" spans="1:14" x14ac:dyDescent="0.2">
      <c r="A2770" s="1">
        <v>229549</v>
      </c>
      <c r="B2770" s="1">
        <v>232067</v>
      </c>
      <c r="C2770" s="3">
        <v>1</v>
      </c>
      <c r="D2770" s="3">
        <v>17</v>
      </c>
      <c r="E2770" s="3">
        <v>240</v>
      </c>
      <c r="F2770" s="3">
        <v>2041</v>
      </c>
      <c r="G2770" s="1">
        <v>20.46</v>
      </c>
      <c r="H2770" s="2" t="s">
        <v>1230</v>
      </c>
      <c r="I2770" s="1" t="s">
        <v>22</v>
      </c>
      <c r="J2770">
        <f t="shared" si="43"/>
        <v>8</v>
      </c>
      <c r="K2770" t="str">
        <f>VLOOKUP(C2770,Region!$A$2:$B$3416,2,FALSE)</f>
        <v>中国</v>
      </c>
      <c r="L2770" t="str">
        <f>VLOOKUP(D2770,Region!$A$2:$B$3416,2,FALSE)</f>
        <v>江西</v>
      </c>
      <c r="M2770" t="str">
        <f>VLOOKUP(E2770,Region!$A$2:$B$3416,2,FALSE)</f>
        <v>上饶</v>
      </c>
      <c r="N2770" t="str">
        <f>VLOOKUP(F2770,Region!$A$2:$B$3416,2,FALSE)</f>
        <v>余干县</v>
      </c>
    </row>
    <row r="2771" spans="1:14" x14ac:dyDescent="0.2">
      <c r="A2771" s="1">
        <v>229550</v>
      </c>
      <c r="B2771" s="1">
        <v>232068</v>
      </c>
      <c r="C2771" s="3">
        <v>1</v>
      </c>
      <c r="D2771" s="3">
        <v>2</v>
      </c>
      <c r="E2771" s="3">
        <v>52</v>
      </c>
      <c r="F2771" s="3">
        <v>506</v>
      </c>
      <c r="G2771" s="1">
        <v>11.25</v>
      </c>
      <c r="H2771" s="2" t="s">
        <v>1228</v>
      </c>
      <c r="I2771" s="1" t="s">
        <v>11</v>
      </c>
      <c r="J2771">
        <f t="shared" si="43"/>
        <v>8</v>
      </c>
      <c r="K2771" t="str">
        <f>VLOOKUP(C2771,Region!$A$2:$B$3416,2,FALSE)</f>
        <v>中国</v>
      </c>
      <c r="L2771" t="str">
        <f>VLOOKUP(D2771,Region!$A$2:$B$3416,2,FALSE)</f>
        <v>北京</v>
      </c>
      <c r="M2771" t="str">
        <f>VLOOKUP(E2771,Region!$A$2:$B$3416,2,FALSE)</f>
        <v>北京</v>
      </c>
      <c r="N2771" t="str">
        <f>VLOOKUP(F2771,Region!$A$2:$B$3416,2,FALSE)</f>
        <v>丰台区</v>
      </c>
    </row>
    <row r="2772" spans="1:14" x14ac:dyDescent="0.2">
      <c r="A2772" s="1">
        <v>229551</v>
      </c>
      <c r="B2772" s="1">
        <v>232069</v>
      </c>
      <c r="C2772" s="3">
        <v>1</v>
      </c>
      <c r="D2772" s="3">
        <v>13</v>
      </c>
      <c r="E2772" s="3">
        <v>180</v>
      </c>
      <c r="F2772" s="3">
        <v>1557</v>
      </c>
      <c r="G2772" s="1">
        <v>64.8</v>
      </c>
      <c r="H2772" s="2" t="s">
        <v>1229</v>
      </c>
      <c r="I2772" s="1" t="s">
        <v>22</v>
      </c>
      <c r="J2772">
        <f t="shared" si="43"/>
        <v>8</v>
      </c>
      <c r="K2772" t="str">
        <f>VLOOKUP(C2772,Region!$A$2:$B$3416,2,FALSE)</f>
        <v>中国</v>
      </c>
      <c r="L2772" t="str">
        <f>VLOOKUP(D2772,Region!$A$2:$B$3416,2,FALSE)</f>
        <v>湖北</v>
      </c>
      <c r="M2772" t="str">
        <f>VLOOKUP(E2772,Region!$A$2:$B$3416,2,FALSE)</f>
        <v>武汉</v>
      </c>
      <c r="N2772" t="str">
        <f>VLOOKUP(F2772,Region!$A$2:$B$3416,2,FALSE)</f>
        <v>经济开发区</v>
      </c>
    </row>
    <row r="2773" spans="1:14" x14ac:dyDescent="0.2">
      <c r="A2773" s="1">
        <v>229552</v>
      </c>
      <c r="B2773" s="1">
        <v>232070</v>
      </c>
      <c r="C2773" s="3">
        <v>1</v>
      </c>
      <c r="D2773" s="3">
        <v>14</v>
      </c>
      <c r="E2773" s="3">
        <v>197</v>
      </c>
      <c r="F2773" s="3">
        <v>1656</v>
      </c>
      <c r="G2773" s="1">
        <v>69.8</v>
      </c>
      <c r="H2773" s="2" t="s">
        <v>1227</v>
      </c>
      <c r="I2773" s="1" t="s">
        <v>11</v>
      </c>
      <c r="J2773">
        <f t="shared" si="43"/>
        <v>8</v>
      </c>
      <c r="K2773" t="str">
        <f>VLOOKUP(C2773,Region!$A$2:$B$3416,2,FALSE)</f>
        <v>中国</v>
      </c>
      <c r="L2773" t="str">
        <f>VLOOKUP(D2773,Region!$A$2:$B$3416,2,FALSE)</f>
        <v>湖南</v>
      </c>
      <c r="M2773" t="str">
        <f>VLOOKUP(E2773,Region!$A$2:$B$3416,2,FALSE)</f>
        <v>长沙</v>
      </c>
      <c r="N2773" t="str">
        <f>VLOOKUP(F2773,Region!$A$2:$B$3416,2,FALSE)</f>
        <v>宁乡县</v>
      </c>
    </row>
    <row r="2774" spans="1:14" x14ac:dyDescent="0.2">
      <c r="A2774" s="1">
        <v>229553</v>
      </c>
      <c r="B2774" s="1">
        <v>232071</v>
      </c>
      <c r="C2774" s="3">
        <v>1</v>
      </c>
      <c r="D2774" s="3">
        <v>16</v>
      </c>
      <c r="E2774" s="3">
        <v>231</v>
      </c>
      <c r="F2774" s="3">
        <v>1950</v>
      </c>
      <c r="G2774" s="1">
        <v>55.35</v>
      </c>
      <c r="H2774" s="2" t="s">
        <v>1225</v>
      </c>
      <c r="I2774" s="1" t="s">
        <v>11</v>
      </c>
      <c r="J2774">
        <f t="shared" si="43"/>
        <v>9</v>
      </c>
      <c r="K2774" t="str">
        <f>VLOOKUP(C2774,Region!$A$2:$B$3416,2,FALSE)</f>
        <v>中国</v>
      </c>
      <c r="L2774" t="str">
        <f>VLOOKUP(D2774,Region!$A$2:$B$3416,2,FALSE)</f>
        <v>江苏</v>
      </c>
      <c r="M2774" t="str">
        <f>VLOOKUP(E2774,Region!$A$2:$B$3416,2,FALSE)</f>
        <v>扬州</v>
      </c>
      <c r="N2774" t="str">
        <f>VLOOKUP(F2774,Region!$A$2:$B$3416,2,FALSE)</f>
        <v>江都市</v>
      </c>
    </row>
    <row r="2775" spans="1:14" x14ac:dyDescent="0.2">
      <c r="A2775" s="1">
        <v>229554</v>
      </c>
      <c r="B2775" s="1">
        <v>232072</v>
      </c>
      <c r="C2775" s="3">
        <v>1</v>
      </c>
      <c r="D2775" s="3">
        <v>31</v>
      </c>
      <c r="E2775" s="3">
        <v>388</v>
      </c>
      <c r="F2775" s="3">
        <v>3286</v>
      </c>
      <c r="G2775" s="1">
        <v>55.35</v>
      </c>
      <c r="H2775" s="2" t="s">
        <v>1224</v>
      </c>
      <c r="I2775" s="1" t="s">
        <v>14</v>
      </c>
      <c r="J2775">
        <f t="shared" si="43"/>
        <v>9</v>
      </c>
      <c r="K2775" t="str">
        <f>VLOOKUP(C2775,Region!$A$2:$B$3416,2,FALSE)</f>
        <v>中国</v>
      </c>
      <c r="L2775" t="str">
        <f>VLOOKUP(D2775,Region!$A$2:$B$3416,2,FALSE)</f>
        <v>浙江</v>
      </c>
      <c r="M2775" t="str">
        <f>VLOOKUP(E2775,Region!$A$2:$B$3416,2,FALSE)</f>
        <v>宁波</v>
      </c>
      <c r="N2775" t="str">
        <f>VLOOKUP(F2775,Region!$A$2:$B$3416,2,FALSE)</f>
        <v>慈溪市</v>
      </c>
    </row>
    <row r="2776" spans="1:14" x14ac:dyDescent="0.2">
      <c r="A2776" s="1">
        <v>229555</v>
      </c>
      <c r="B2776" s="1">
        <v>232073</v>
      </c>
      <c r="C2776" s="3">
        <v>1</v>
      </c>
      <c r="D2776" s="3">
        <v>27</v>
      </c>
      <c r="E2776" s="3">
        <v>343</v>
      </c>
      <c r="F2776" s="3">
        <v>2915</v>
      </c>
      <c r="G2776" s="1">
        <v>39.6</v>
      </c>
      <c r="H2776" s="2" t="s">
        <v>1223</v>
      </c>
      <c r="I2776" s="1" t="s">
        <v>14</v>
      </c>
      <c r="J2776">
        <f t="shared" si="43"/>
        <v>9</v>
      </c>
      <c r="K2776" t="str">
        <f>VLOOKUP(C2776,Region!$A$2:$B$3416,2,FALSE)</f>
        <v>中国</v>
      </c>
      <c r="L2776" t="str">
        <f>VLOOKUP(D2776,Region!$A$2:$B$3416,2,FALSE)</f>
        <v>天津</v>
      </c>
      <c r="M2776" t="str">
        <f>VLOOKUP(E2776,Region!$A$2:$B$3416,2,FALSE)</f>
        <v>天津</v>
      </c>
      <c r="N2776" t="str">
        <f>VLOOKUP(F2776,Region!$A$2:$B$3416,2,FALSE)</f>
        <v>河北区</v>
      </c>
    </row>
    <row r="2777" spans="1:14" x14ac:dyDescent="0.2">
      <c r="A2777" s="1">
        <v>229556</v>
      </c>
      <c r="B2777" s="1">
        <v>232074</v>
      </c>
      <c r="C2777" s="3">
        <v>1</v>
      </c>
      <c r="D2777" s="3">
        <v>11</v>
      </c>
      <c r="E2777" s="3">
        <v>163</v>
      </c>
      <c r="F2777" s="3">
        <v>1390</v>
      </c>
      <c r="G2777" s="1">
        <v>73.2</v>
      </c>
      <c r="H2777" s="2" t="s">
        <v>1222</v>
      </c>
      <c r="I2777" s="1" t="s">
        <v>11</v>
      </c>
      <c r="J2777">
        <f t="shared" si="43"/>
        <v>9</v>
      </c>
      <c r="K2777" t="str">
        <f>VLOOKUP(C2777,Region!$A$2:$B$3416,2,FALSE)</f>
        <v>中国</v>
      </c>
      <c r="L2777" t="str">
        <f>VLOOKUP(D2777,Region!$A$2:$B$3416,2,FALSE)</f>
        <v>河南</v>
      </c>
      <c r="M2777" t="str">
        <f>VLOOKUP(E2777,Region!$A$2:$B$3416,2,FALSE)</f>
        <v>周口</v>
      </c>
      <c r="N2777" t="str">
        <f>VLOOKUP(F2777,Region!$A$2:$B$3416,2,FALSE)</f>
        <v>郸城县</v>
      </c>
    </row>
    <row r="2778" spans="1:14" x14ac:dyDescent="0.2">
      <c r="A2778" s="1">
        <v>229557</v>
      </c>
      <c r="B2778" s="1">
        <v>232075</v>
      </c>
      <c r="C2778" s="3">
        <v>1</v>
      </c>
      <c r="D2778" s="3">
        <v>22</v>
      </c>
      <c r="E2778" s="3">
        <v>288</v>
      </c>
      <c r="F2778" s="3">
        <v>2379</v>
      </c>
      <c r="G2778" s="1">
        <v>83.2</v>
      </c>
      <c r="H2778" s="2" t="s">
        <v>1221</v>
      </c>
      <c r="I2778" s="1" t="s">
        <v>22</v>
      </c>
      <c r="J2778">
        <f t="shared" si="43"/>
        <v>9</v>
      </c>
      <c r="K2778" t="str">
        <f>VLOOKUP(C2778,Region!$A$2:$B$3416,2,FALSE)</f>
        <v>中国</v>
      </c>
      <c r="L2778" t="str">
        <f>VLOOKUP(D2778,Region!$A$2:$B$3416,2,FALSE)</f>
        <v>山东</v>
      </c>
      <c r="M2778" t="str">
        <f>VLOOKUP(E2778,Region!$A$2:$B$3416,2,FALSE)</f>
        <v>菏泽</v>
      </c>
      <c r="N2778" t="str">
        <f>VLOOKUP(F2778,Region!$A$2:$B$3416,2,FALSE)</f>
        <v>单县</v>
      </c>
    </row>
    <row r="2779" spans="1:14" x14ac:dyDescent="0.2">
      <c r="A2779" s="1">
        <v>229558</v>
      </c>
      <c r="B2779" s="1">
        <v>232076</v>
      </c>
      <c r="C2779" s="3">
        <v>1</v>
      </c>
      <c r="D2779" s="3">
        <v>31</v>
      </c>
      <c r="E2779" s="3">
        <v>386</v>
      </c>
      <c r="F2779" s="3">
        <v>3269</v>
      </c>
      <c r="G2779" s="1">
        <v>54.3</v>
      </c>
      <c r="H2779" s="2" t="s">
        <v>1220</v>
      </c>
      <c r="I2779" s="1" t="s">
        <v>14</v>
      </c>
      <c r="J2779">
        <f t="shared" si="43"/>
        <v>9</v>
      </c>
      <c r="K2779" t="str">
        <f>VLOOKUP(C2779,Region!$A$2:$B$3416,2,FALSE)</f>
        <v>中国</v>
      </c>
      <c r="L2779" t="str">
        <f>VLOOKUP(D2779,Region!$A$2:$B$3416,2,FALSE)</f>
        <v>浙江</v>
      </c>
      <c r="M2779" t="str">
        <f>VLOOKUP(E2779,Region!$A$2:$B$3416,2,FALSE)</f>
        <v>金华</v>
      </c>
      <c r="N2779" t="str">
        <f>VLOOKUP(F2779,Region!$A$2:$B$3416,2,FALSE)</f>
        <v>磐安县</v>
      </c>
    </row>
    <row r="2780" spans="1:14" x14ac:dyDescent="0.2">
      <c r="A2780" s="1">
        <v>229559</v>
      </c>
      <c r="B2780" s="1">
        <v>232077</v>
      </c>
      <c r="C2780" s="3">
        <v>1</v>
      </c>
      <c r="D2780" s="3">
        <v>22</v>
      </c>
      <c r="E2780" s="3">
        <v>296</v>
      </c>
      <c r="F2780" s="3">
        <v>2438</v>
      </c>
      <c r="G2780" s="1">
        <v>48</v>
      </c>
      <c r="H2780" s="2" t="s">
        <v>1219</v>
      </c>
      <c r="I2780" s="1" t="s">
        <v>11</v>
      </c>
      <c r="J2780">
        <f t="shared" si="43"/>
        <v>9</v>
      </c>
      <c r="K2780" t="str">
        <f>VLOOKUP(C2780,Region!$A$2:$B$3416,2,FALSE)</f>
        <v>中国</v>
      </c>
      <c r="L2780" t="str">
        <f>VLOOKUP(D2780,Region!$A$2:$B$3416,2,FALSE)</f>
        <v>山东</v>
      </c>
      <c r="M2780" t="str">
        <f>VLOOKUP(E2780,Region!$A$2:$B$3416,2,FALSE)</f>
        <v>潍坊</v>
      </c>
      <c r="N2780" t="str">
        <f>VLOOKUP(F2780,Region!$A$2:$B$3416,2,FALSE)</f>
        <v>青州市</v>
      </c>
    </row>
    <row r="2781" spans="1:14" x14ac:dyDescent="0.2">
      <c r="A2781" s="1">
        <v>229560</v>
      </c>
      <c r="B2781" s="1">
        <v>232078</v>
      </c>
      <c r="C2781" s="3">
        <v>1</v>
      </c>
      <c r="D2781" s="3">
        <v>16</v>
      </c>
      <c r="E2781" s="3">
        <v>222</v>
      </c>
      <c r="F2781" s="3">
        <v>1874</v>
      </c>
      <c r="G2781" s="1">
        <v>66.900000000000006</v>
      </c>
      <c r="H2781" s="2" t="s">
        <v>1218</v>
      </c>
      <c r="I2781" s="1" t="s">
        <v>11</v>
      </c>
      <c r="J2781">
        <f t="shared" si="43"/>
        <v>9</v>
      </c>
      <c r="K2781" t="str">
        <f>VLOOKUP(C2781,Region!$A$2:$B$3416,2,FALSE)</f>
        <v>中国</v>
      </c>
      <c r="L2781" t="str">
        <f>VLOOKUP(D2781,Region!$A$2:$B$3416,2,FALSE)</f>
        <v>江苏</v>
      </c>
      <c r="M2781" t="str">
        <f>VLOOKUP(E2781,Region!$A$2:$B$3416,2,FALSE)</f>
        <v>无锡</v>
      </c>
      <c r="N2781" t="str">
        <f>VLOOKUP(F2781,Region!$A$2:$B$3416,2,FALSE)</f>
        <v>惠山区</v>
      </c>
    </row>
    <row r="2782" spans="1:14" x14ac:dyDescent="0.2">
      <c r="A2782" s="1">
        <v>229561</v>
      </c>
      <c r="B2782" s="1">
        <v>232079</v>
      </c>
      <c r="C2782" s="3">
        <v>1</v>
      </c>
      <c r="D2782" s="3">
        <v>7</v>
      </c>
      <c r="E2782" s="3">
        <v>107</v>
      </c>
      <c r="F2782" s="3">
        <v>939</v>
      </c>
      <c r="G2782" s="1">
        <v>50.1</v>
      </c>
      <c r="H2782" s="2" t="s">
        <v>1217</v>
      </c>
      <c r="I2782" s="1" t="s">
        <v>14</v>
      </c>
      <c r="J2782">
        <f t="shared" si="43"/>
        <v>9</v>
      </c>
      <c r="K2782" t="str">
        <f>VLOOKUP(C2782,Region!$A$2:$B$3416,2,FALSE)</f>
        <v>中国</v>
      </c>
      <c r="L2782" t="str">
        <f>VLOOKUP(D2782,Region!$A$2:$B$3416,2,FALSE)</f>
        <v>广西</v>
      </c>
      <c r="M2782" t="str">
        <f>VLOOKUP(E2782,Region!$A$2:$B$3416,2,FALSE)</f>
        <v>柳州</v>
      </c>
      <c r="N2782" t="str">
        <f>VLOOKUP(F2782,Region!$A$2:$B$3416,2,FALSE)</f>
        <v>柳江县</v>
      </c>
    </row>
    <row r="2783" spans="1:14" x14ac:dyDescent="0.2">
      <c r="A2783" s="1">
        <v>229562</v>
      </c>
      <c r="B2783" s="1">
        <v>232080</v>
      </c>
      <c r="C2783" s="3">
        <v>1</v>
      </c>
      <c r="D2783" s="3">
        <v>25</v>
      </c>
      <c r="E2783" s="3">
        <v>321</v>
      </c>
      <c r="F2783" s="3">
        <v>2716</v>
      </c>
      <c r="G2783" s="1">
        <v>55.1</v>
      </c>
      <c r="H2783" s="2" t="s">
        <v>1216</v>
      </c>
      <c r="I2783" s="1" t="s">
        <v>14</v>
      </c>
      <c r="J2783">
        <f t="shared" si="43"/>
        <v>9</v>
      </c>
      <c r="K2783" t="str">
        <f>VLOOKUP(C2783,Region!$A$2:$B$3416,2,FALSE)</f>
        <v>中国</v>
      </c>
      <c r="L2783" t="str">
        <f>VLOOKUP(D2783,Region!$A$2:$B$3416,2,FALSE)</f>
        <v>上海</v>
      </c>
      <c r="M2783" t="str">
        <f>VLOOKUP(E2783,Region!$A$2:$B$3416,2,FALSE)</f>
        <v>上海</v>
      </c>
      <c r="N2783" t="str">
        <f>VLOOKUP(F2783,Region!$A$2:$B$3416,2,FALSE)</f>
        <v>嘉定区</v>
      </c>
    </row>
    <row r="2784" spans="1:14" x14ac:dyDescent="0.2">
      <c r="A2784" s="1">
        <v>229563</v>
      </c>
      <c r="B2784" s="1">
        <v>232081</v>
      </c>
      <c r="C2784" s="3">
        <v>1</v>
      </c>
      <c r="D2784" s="3">
        <v>6</v>
      </c>
      <c r="E2784" s="3">
        <v>76</v>
      </c>
      <c r="F2784" s="3">
        <v>695</v>
      </c>
      <c r="G2784" s="1">
        <v>50.1</v>
      </c>
      <c r="H2784" s="2" t="s">
        <v>1599</v>
      </c>
      <c r="I2784" s="1" t="s">
        <v>22</v>
      </c>
      <c r="J2784">
        <f t="shared" si="43"/>
        <v>0</v>
      </c>
      <c r="K2784" t="str">
        <f>VLOOKUP(C2784,Region!$A$2:$B$3416,2,FALSE)</f>
        <v>中国</v>
      </c>
      <c r="L2784" t="str">
        <f>VLOOKUP(D2784,Region!$A$2:$B$3416,2,FALSE)</f>
        <v>广东</v>
      </c>
      <c r="M2784" t="str">
        <f>VLOOKUP(E2784,Region!$A$2:$B$3416,2,FALSE)</f>
        <v>广州</v>
      </c>
      <c r="N2784" t="str">
        <f>VLOOKUP(F2784,Region!$A$2:$B$3416,2,FALSE)</f>
        <v>白云区</v>
      </c>
    </row>
    <row r="2785" spans="1:14" x14ac:dyDescent="0.2">
      <c r="A2785" s="1">
        <v>229564</v>
      </c>
      <c r="B2785" s="1">
        <v>232082</v>
      </c>
      <c r="C2785" s="3">
        <v>1</v>
      </c>
      <c r="D2785" s="3">
        <v>16</v>
      </c>
      <c r="E2785" s="3">
        <v>229</v>
      </c>
      <c r="F2785" s="3">
        <v>1927</v>
      </c>
      <c r="G2785" s="1">
        <v>10.73</v>
      </c>
      <c r="H2785" s="2" t="s">
        <v>1215</v>
      </c>
      <c r="I2785" s="1" t="s">
        <v>22</v>
      </c>
      <c r="J2785">
        <f t="shared" si="43"/>
        <v>9</v>
      </c>
      <c r="K2785" t="str">
        <f>VLOOKUP(C2785,Region!$A$2:$B$3416,2,FALSE)</f>
        <v>中国</v>
      </c>
      <c r="L2785" t="str">
        <f>VLOOKUP(D2785,Region!$A$2:$B$3416,2,FALSE)</f>
        <v>江苏</v>
      </c>
      <c r="M2785" t="str">
        <f>VLOOKUP(E2785,Region!$A$2:$B$3416,2,FALSE)</f>
        <v>徐州</v>
      </c>
      <c r="N2785" t="str">
        <f>VLOOKUP(F2785,Region!$A$2:$B$3416,2,FALSE)</f>
        <v>泉山区</v>
      </c>
    </row>
    <row r="2786" spans="1:14" x14ac:dyDescent="0.2">
      <c r="A2786" s="1">
        <v>229565</v>
      </c>
      <c r="B2786" s="1">
        <v>232083</v>
      </c>
      <c r="C2786" s="3">
        <v>1</v>
      </c>
      <c r="D2786" s="3">
        <v>26</v>
      </c>
      <c r="E2786" s="3">
        <v>323</v>
      </c>
      <c r="F2786" s="3">
        <v>2753</v>
      </c>
      <c r="G2786" s="1">
        <v>8.6300000000000008</v>
      </c>
      <c r="H2786" s="2" t="s">
        <v>1212</v>
      </c>
      <c r="I2786" s="1" t="s">
        <v>11</v>
      </c>
      <c r="J2786">
        <f t="shared" si="43"/>
        <v>9</v>
      </c>
      <c r="K2786" t="str">
        <f>VLOOKUP(C2786,Region!$A$2:$B$3416,2,FALSE)</f>
        <v>中国</v>
      </c>
      <c r="L2786" t="str">
        <f>VLOOKUP(D2786,Region!$A$2:$B$3416,2,FALSE)</f>
        <v>四川</v>
      </c>
      <c r="M2786" t="str">
        <f>VLOOKUP(E2786,Region!$A$2:$B$3416,2,FALSE)</f>
        <v>绵阳</v>
      </c>
      <c r="N2786" t="str">
        <f>VLOOKUP(F2786,Region!$A$2:$B$3416,2,FALSE)</f>
        <v>涪城区</v>
      </c>
    </row>
    <row r="2787" spans="1:14" x14ac:dyDescent="0.2">
      <c r="A2787" s="1">
        <v>229566</v>
      </c>
      <c r="B2787" s="1">
        <v>232084</v>
      </c>
      <c r="C2787" s="3">
        <v>1</v>
      </c>
      <c r="D2787" s="3">
        <v>16</v>
      </c>
      <c r="E2787" s="3">
        <v>222</v>
      </c>
      <c r="F2787" s="3">
        <v>1877</v>
      </c>
      <c r="G2787" s="1">
        <v>9.68</v>
      </c>
      <c r="H2787" s="2" t="s">
        <v>1214</v>
      </c>
      <c r="I2787" s="1" t="s">
        <v>22</v>
      </c>
      <c r="J2787">
        <f t="shared" si="43"/>
        <v>9</v>
      </c>
      <c r="K2787" t="str">
        <f>VLOOKUP(C2787,Region!$A$2:$B$3416,2,FALSE)</f>
        <v>中国</v>
      </c>
      <c r="L2787" t="str">
        <f>VLOOKUP(D2787,Region!$A$2:$B$3416,2,FALSE)</f>
        <v>江苏</v>
      </c>
      <c r="M2787" t="str">
        <f>VLOOKUP(E2787,Region!$A$2:$B$3416,2,FALSE)</f>
        <v>无锡</v>
      </c>
      <c r="N2787" t="str">
        <f>VLOOKUP(F2787,Region!$A$2:$B$3416,2,FALSE)</f>
        <v>江阴市</v>
      </c>
    </row>
    <row r="2788" spans="1:14" x14ac:dyDescent="0.2">
      <c r="A2788" s="1">
        <v>229567</v>
      </c>
      <c r="B2788" s="1">
        <v>232085</v>
      </c>
      <c r="C2788" s="3">
        <v>1</v>
      </c>
      <c r="D2788" s="3">
        <v>4</v>
      </c>
      <c r="E2788" s="3">
        <v>58</v>
      </c>
      <c r="F2788" s="3">
        <v>568</v>
      </c>
      <c r="G2788" s="1">
        <v>50.9</v>
      </c>
      <c r="H2788" s="2" t="s">
        <v>1213</v>
      </c>
      <c r="I2788" s="1" t="s">
        <v>22</v>
      </c>
      <c r="J2788">
        <f t="shared" si="43"/>
        <v>9</v>
      </c>
      <c r="K2788" t="str">
        <f>VLOOKUP(C2788,Region!$A$2:$B$3416,2,FALSE)</f>
        <v>中国</v>
      </c>
      <c r="L2788" t="str">
        <f>VLOOKUP(D2788,Region!$A$2:$B$3416,2,FALSE)</f>
        <v>福建</v>
      </c>
      <c r="M2788" t="str">
        <f>VLOOKUP(E2788,Region!$A$2:$B$3416,2,FALSE)</f>
        <v>泉州</v>
      </c>
      <c r="N2788" t="str">
        <f>VLOOKUP(F2788,Region!$A$2:$B$3416,2,FALSE)</f>
        <v>晋江市</v>
      </c>
    </row>
    <row r="2789" spans="1:14" x14ac:dyDescent="0.2">
      <c r="A2789" s="1">
        <v>229568</v>
      </c>
      <c r="B2789" s="1">
        <v>232086</v>
      </c>
      <c r="C2789" s="3">
        <v>1</v>
      </c>
      <c r="D2789" s="3">
        <v>31</v>
      </c>
      <c r="E2789" s="3">
        <v>386</v>
      </c>
      <c r="F2789" s="3">
        <v>3409</v>
      </c>
      <c r="G2789" s="1">
        <v>63.75</v>
      </c>
      <c r="H2789" s="2" t="s">
        <v>1211</v>
      </c>
      <c r="I2789" s="1" t="s">
        <v>22</v>
      </c>
      <c r="J2789">
        <f t="shared" si="43"/>
        <v>9</v>
      </c>
      <c r="K2789" t="str">
        <f>VLOOKUP(C2789,Region!$A$2:$B$3416,2,FALSE)</f>
        <v>中国</v>
      </c>
      <c r="L2789" t="str">
        <f>VLOOKUP(D2789,Region!$A$2:$B$3416,2,FALSE)</f>
        <v>浙江</v>
      </c>
      <c r="M2789" t="str">
        <f>VLOOKUP(E2789,Region!$A$2:$B$3416,2,FALSE)</f>
        <v>金华</v>
      </c>
      <c r="N2789" t="str">
        <f>VLOOKUP(F2789,Region!$A$2:$B$3416,2,FALSE)</f>
        <v>义乌市</v>
      </c>
    </row>
    <row r="2790" spans="1:14" x14ac:dyDescent="0.2">
      <c r="A2790" s="1">
        <v>229569</v>
      </c>
      <c r="B2790" s="1">
        <v>232087</v>
      </c>
      <c r="C2790" s="3">
        <v>1</v>
      </c>
      <c r="D2790" s="3">
        <v>14</v>
      </c>
      <c r="E2790" s="3">
        <v>201</v>
      </c>
      <c r="F2790" s="3">
        <v>1686</v>
      </c>
      <c r="G2790" s="1">
        <v>76.900000000000006</v>
      </c>
      <c r="H2790" s="2" t="s">
        <v>1176</v>
      </c>
      <c r="I2790" s="1" t="s">
        <v>14</v>
      </c>
      <c r="J2790">
        <f t="shared" si="43"/>
        <v>10</v>
      </c>
      <c r="K2790" t="str">
        <f>VLOOKUP(C2790,Region!$A$2:$B$3416,2,FALSE)</f>
        <v>中国</v>
      </c>
      <c r="L2790" t="str">
        <f>VLOOKUP(D2790,Region!$A$2:$B$3416,2,FALSE)</f>
        <v>湖南</v>
      </c>
      <c r="M2790" t="str">
        <f>VLOOKUP(E2790,Region!$A$2:$B$3416,2,FALSE)</f>
        <v>衡阳</v>
      </c>
      <c r="N2790" t="str">
        <f>VLOOKUP(F2790,Region!$A$2:$B$3416,2,FALSE)</f>
        <v>耒阳市</v>
      </c>
    </row>
    <row r="2791" spans="1:14" x14ac:dyDescent="0.2">
      <c r="A2791" s="1">
        <v>229570</v>
      </c>
      <c r="B2791" s="1">
        <v>232088</v>
      </c>
      <c r="C2791" s="3">
        <v>1</v>
      </c>
      <c r="D2791" s="3">
        <v>16</v>
      </c>
      <c r="E2791" s="3">
        <v>227</v>
      </c>
      <c r="F2791" s="3">
        <v>1914</v>
      </c>
      <c r="G2791" s="1">
        <v>66.900000000000006</v>
      </c>
      <c r="H2791" s="2" t="s">
        <v>1210</v>
      </c>
      <c r="I2791" s="1" t="s">
        <v>11</v>
      </c>
      <c r="J2791">
        <f t="shared" si="43"/>
        <v>9</v>
      </c>
      <c r="K2791" t="str">
        <f>VLOOKUP(C2791,Region!$A$2:$B$3416,2,FALSE)</f>
        <v>中国</v>
      </c>
      <c r="L2791" t="str">
        <f>VLOOKUP(D2791,Region!$A$2:$B$3416,2,FALSE)</f>
        <v>江苏</v>
      </c>
      <c r="M2791" t="str">
        <f>VLOOKUP(E2791,Region!$A$2:$B$3416,2,FALSE)</f>
        <v>宿迁</v>
      </c>
      <c r="N2791" t="str">
        <f>VLOOKUP(F2791,Region!$A$2:$B$3416,2,FALSE)</f>
        <v>沭阳县</v>
      </c>
    </row>
    <row r="2792" spans="1:14" x14ac:dyDescent="0.2">
      <c r="A2792" s="1">
        <v>229571</v>
      </c>
      <c r="B2792" s="1">
        <v>232089</v>
      </c>
      <c r="C2792" s="3">
        <v>1</v>
      </c>
      <c r="D2792" s="3">
        <v>18</v>
      </c>
      <c r="E2792" s="3">
        <v>244</v>
      </c>
      <c r="F2792" s="3">
        <v>2064</v>
      </c>
      <c r="G2792" s="1">
        <v>80.900000000000006</v>
      </c>
      <c r="H2792" s="2" t="s">
        <v>1209</v>
      </c>
      <c r="I2792" s="1" t="s">
        <v>14</v>
      </c>
      <c r="J2792">
        <f t="shared" si="43"/>
        <v>9</v>
      </c>
      <c r="K2792" t="str">
        <f>VLOOKUP(C2792,Region!$A$2:$B$3416,2,FALSE)</f>
        <v>中国</v>
      </c>
      <c r="L2792" t="str">
        <f>VLOOKUP(D2792,Region!$A$2:$B$3416,2,FALSE)</f>
        <v>辽宁</v>
      </c>
      <c r="M2792" t="str">
        <f>VLOOKUP(E2792,Region!$A$2:$B$3416,2,FALSE)</f>
        <v>沈阳</v>
      </c>
      <c r="N2792" t="str">
        <f>VLOOKUP(F2792,Region!$A$2:$B$3416,2,FALSE)</f>
        <v>铁西区</v>
      </c>
    </row>
    <row r="2793" spans="1:14" x14ac:dyDescent="0.2">
      <c r="A2793" s="1">
        <v>229572</v>
      </c>
      <c r="B2793" s="1">
        <v>232090</v>
      </c>
      <c r="C2793" s="3">
        <v>1</v>
      </c>
      <c r="D2793" s="3">
        <v>13</v>
      </c>
      <c r="E2793" s="3">
        <v>180</v>
      </c>
      <c r="F2793" s="3">
        <v>1551</v>
      </c>
      <c r="G2793" s="1">
        <v>41.45</v>
      </c>
      <c r="H2793" s="2" t="s">
        <v>1208</v>
      </c>
      <c r="I2793" s="1" t="s">
        <v>11</v>
      </c>
      <c r="J2793">
        <f t="shared" si="43"/>
        <v>9</v>
      </c>
      <c r="K2793" t="str">
        <f>VLOOKUP(C2793,Region!$A$2:$B$3416,2,FALSE)</f>
        <v>中国</v>
      </c>
      <c r="L2793" t="str">
        <f>VLOOKUP(D2793,Region!$A$2:$B$3416,2,FALSE)</f>
        <v>湖北</v>
      </c>
      <c r="M2793" t="str">
        <f>VLOOKUP(E2793,Region!$A$2:$B$3416,2,FALSE)</f>
        <v>武汉</v>
      </c>
      <c r="N2793" t="str">
        <f>VLOOKUP(F2793,Region!$A$2:$B$3416,2,FALSE)</f>
        <v>东西湖区</v>
      </c>
    </row>
    <row r="2794" spans="1:14" x14ac:dyDescent="0.2">
      <c r="A2794" s="1">
        <v>229573</v>
      </c>
      <c r="B2794" s="1">
        <v>232091</v>
      </c>
      <c r="C2794" s="3">
        <v>1</v>
      </c>
      <c r="D2794" s="3">
        <v>6</v>
      </c>
      <c r="E2794" s="3">
        <v>77</v>
      </c>
      <c r="F2794" s="3">
        <v>706</v>
      </c>
      <c r="G2794" s="1">
        <v>36.450000000000003</v>
      </c>
      <c r="H2794" s="2" t="s">
        <v>1207</v>
      </c>
      <c r="I2794" s="1" t="s">
        <v>14</v>
      </c>
      <c r="J2794">
        <f t="shared" si="43"/>
        <v>9</v>
      </c>
      <c r="K2794" t="str">
        <f>VLOOKUP(C2794,Region!$A$2:$B$3416,2,FALSE)</f>
        <v>中国</v>
      </c>
      <c r="L2794" t="str">
        <f>VLOOKUP(D2794,Region!$A$2:$B$3416,2,FALSE)</f>
        <v>广东</v>
      </c>
      <c r="M2794" t="str">
        <f>VLOOKUP(E2794,Region!$A$2:$B$3416,2,FALSE)</f>
        <v>深圳</v>
      </c>
      <c r="N2794" t="str">
        <f>VLOOKUP(F2794,Region!$A$2:$B$3416,2,FALSE)</f>
        <v>罗湖区</v>
      </c>
    </row>
    <row r="2795" spans="1:14" x14ac:dyDescent="0.2">
      <c r="A2795" s="1">
        <v>229574</v>
      </c>
      <c r="B2795" s="1">
        <v>232092</v>
      </c>
      <c r="C2795" s="3">
        <v>1</v>
      </c>
      <c r="D2795" s="3">
        <v>31</v>
      </c>
      <c r="E2795" s="3">
        <v>386</v>
      </c>
      <c r="F2795" s="3">
        <v>3269</v>
      </c>
      <c r="G2795" s="1">
        <v>81.599999999999994</v>
      </c>
      <c r="H2795" s="2" t="s">
        <v>1206</v>
      </c>
      <c r="I2795" s="1" t="s">
        <v>22</v>
      </c>
      <c r="J2795">
        <f t="shared" si="43"/>
        <v>9</v>
      </c>
      <c r="K2795" t="str">
        <f>VLOOKUP(C2795,Region!$A$2:$B$3416,2,FALSE)</f>
        <v>中国</v>
      </c>
      <c r="L2795" t="str">
        <f>VLOOKUP(D2795,Region!$A$2:$B$3416,2,FALSE)</f>
        <v>浙江</v>
      </c>
      <c r="M2795" t="str">
        <f>VLOOKUP(E2795,Region!$A$2:$B$3416,2,FALSE)</f>
        <v>金华</v>
      </c>
      <c r="N2795" t="str">
        <f>VLOOKUP(F2795,Region!$A$2:$B$3416,2,FALSE)</f>
        <v>磐安县</v>
      </c>
    </row>
    <row r="2796" spans="1:14" x14ac:dyDescent="0.2">
      <c r="A2796" s="1">
        <v>229575</v>
      </c>
      <c r="B2796" s="1">
        <v>232093</v>
      </c>
      <c r="C2796" s="3">
        <v>1</v>
      </c>
      <c r="D2796" s="3">
        <v>17</v>
      </c>
      <c r="E2796" s="3">
        <v>235</v>
      </c>
      <c r="F2796" s="3">
        <v>1995</v>
      </c>
      <c r="G2796" s="1">
        <v>37</v>
      </c>
      <c r="H2796" s="2" t="s">
        <v>1204</v>
      </c>
      <c r="I2796" s="1" t="s">
        <v>22</v>
      </c>
      <c r="J2796">
        <f t="shared" si="43"/>
        <v>9</v>
      </c>
      <c r="K2796" t="str">
        <f>VLOOKUP(C2796,Region!$A$2:$B$3416,2,FALSE)</f>
        <v>中国</v>
      </c>
      <c r="L2796" t="str">
        <f>VLOOKUP(D2796,Region!$A$2:$B$3416,2,FALSE)</f>
        <v>江西</v>
      </c>
      <c r="M2796" t="str">
        <f>VLOOKUP(E2796,Region!$A$2:$B$3416,2,FALSE)</f>
        <v>赣州</v>
      </c>
      <c r="N2796" t="str">
        <f>VLOOKUP(F2796,Region!$A$2:$B$3416,2,FALSE)</f>
        <v>兴国县</v>
      </c>
    </row>
    <row r="2797" spans="1:14" x14ac:dyDescent="0.2">
      <c r="A2797" s="1">
        <v>229576</v>
      </c>
      <c r="B2797" s="1">
        <v>232094</v>
      </c>
      <c r="C2797" s="3">
        <v>1</v>
      </c>
      <c r="D2797" s="3">
        <v>16</v>
      </c>
      <c r="E2797" s="3">
        <v>230</v>
      </c>
      <c r="F2797" s="3">
        <v>1936</v>
      </c>
      <c r="G2797" s="1">
        <v>51.15</v>
      </c>
      <c r="H2797" s="2" t="s">
        <v>1205</v>
      </c>
      <c r="I2797" s="1" t="s">
        <v>11</v>
      </c>
      <c r="J2797">
        <f t="shared" si="43"/>
        <v>9</v>
      </c>
      <c r="K2797" t="str">
        <f>VLOOKUP(C2797,Region!$A$2:$B$3416,2,FALSE)</f>
        <v>中国</v>
      </c>
      <c r="L2797" t="str">
        <f>VLOOKUP(D2797,Region!$A$2:$B$3416,2,FALSE)</f>
        <v>江苏</v>
      </c>
      <c r="M2797" t="str">
        <f>VLOOKUP(E2797,Region!$A$2:$B$3416,2,FALSE)</f>
        <v>盐城</v>
      </c>
      <c r="N2797" t="str">
        <f>VLOOKUP(F2797,Region!$A$2:$B$3416,2,FALSE)</f>
        <v>盐都区</v>
      </c>
    </row>
    <row r="2798" spans="1:14" x14ac:dyDescent="0.2">
      <c r="A2798" s="1">
        <v>229577</v>
      </c>
      <c r="B2798" s="1">
        <v>232095</v>
      </c>
      <c r="C2798" s="3">
        <v>1</v>
      </c>
      <c r="D2798" s="3">
        <v>13</v>
      </c>
      <c r="E2798" s="3">
        <v>180</v>
      </c>
      <c r="F2798" s="3">
        <v>1547</v>
      </c>
      <c r="G2798" s="1">
        <v>38.549999999999997</v>
      </c>
      <c r="H2798" s="2" t="s">
        <v>1202</v>
      </c>
      <c r="I2798" s="1" t="s">
        <v>10</v>
      </c>
      <c r="J2798">
        <f t="shared" si="43"/>
        <v>9</v>
      </c>
      <c r="K2798" t="str">
        <f>VLOOKUP(C2798,Region!$A$2:$B$3416,2,FALSE)</f>
        <v>中国</v>
      </c>
      <c r="L2798" t="str">
        <f>VLOOKUP(D2798,Region!$A$2:$B$3416,2,FALSE)</f>
        <v>湖北</v>
      </c>
      <c r="M2798" t="str">
        <f>VLOOKUP(E2798,Region!$A$2:$B$3416,2,FALSE)</f>
        <v>武汉</v>
      </c>
      <c r="N2798" t="str">
        <f>VLOOKUP(F2798,Region!$A$2:$B$3416,2,FALSE)</f>
        <v>硚口区</v>
      </c>
    </row>
    <row r="2799" spans="1:14" x14ac:dyDescent="0.2">
      <c r="A2799" s="1">
        <v>229578</v>
      </c>
      <c r="B2799" s="1">
        <v>232096</v>
      </c>
      <c r="C2799" s="3">
        <v>1</v>
      </c>
      <c r="D2799" s="3">
        <v>16</v>
      </c>
      <c r="E2799" s="3">
        <v>220</v>
      </c>
      <c r="F2799" s="3">
        <v>1846</v>
      </c>
      <c r="G2799" s="1">
        <v>56.95</v>
      </c>
      <c r="H2799" s="2" t="s">
        <v>1203</v>
      </c>
      <c r="I2799" s="1" t="s">
        <v>11</v>
      </c>
      <c r="J2799">
        <f t="shared" si="43"/>
        <v>9</v>
      </c>
      <c r="K2799" t="str">
        <f>VLOOKUP(C2799,Region!$A$2:$B$3416,2,FALSE)</f>
        <v>中国</v>
      </c>
      <c r="L2799" t="str">
        <f>VLOOKUP(D2799,Region!$A$2:$B$3416,2,FALSE)</f>
        <v>江苏</v>
      </c>
      <c r="M2799" t="str">
        <f>VLOOKUP(E2799,Region!$A$2:$B$3416,2,FALSE)</f>
        <v>南京</v>
      </c>
      <c r="N2799" t="str">
        <f>VLOOKUP(F2799,Region!$A$2:$B$3416,2,FALSE)</f>
        <v>高淳县</v>
      </c>
    </row>
    <row r="2800" spans="1:14" x14ac:dyDescent="0.2">
      <c r="A2800" s="1">
        <v>229579</v>
      </c>
      <c r="B2800" s="1">
        <v>232097</v>
      </c>
      <c r="C2800" s="3">
        <v>1</v>
      </c>
      <c r="D2800" s="3">
        <v>11</v>
      </c>
      <c r="E2800" s="3">
        <v>157</v>
      </c>
      <c r="F2800" s="3">
        <v>1340</v>
      </c>
      <c r="G2800" s="1">
        <v>51.95</v>
      </c>
      <c r="H2800" s="2" t="s">
        <v>1201</v>
      </c>
      <c r="I2800" s="1" t="s">
        <v>13</v>
      </c>
      <c r="J2800">
        <f t="shared" si="43"/>
        <v>9</v>
      </c>
      <c r="K2800" t="str">
        <f>VLOOKUP(C2800,Region!$A$2:$B$3416,2,FALSE)</f>
        <v>中国</v>
      </c>
      <c r="L2800" t="str">
        <f>VLOOKUP(D2800,Region!$A$2:$B$3416,2,FALSE)</f>
        <v>河南</v>
      </c>
      <c r="M2800" t="str">
        <f>VLOOKUP(E2800,Region!$A$2:$B$3416,2,FALSE)</f>
        <v>平顶山</v>
      </c>
      <c r="N2800" t="str">
        <f>VLOOKUP(F2800,Region!$A$2:$B$3416,2,FALSE)</f>
        <v>郏县</v>
      </c>
    </row>
    <row r="2801" spans="1:14" x14ac:dyDescent="0.2">
      <c r="A2801" s="1">
        <v>229580</v>
      </c>
      <c r="B2801" s="1">
        <v>232098</v>
      </c>
      <c r="C2801" s="3">
        <v>1</v>
      </c>
      <c r="D2801" s="3">
        <v>6</v>
      </c>
      <c r="E2801" s="3">
        <v>94</v>
      </c>
      <c r="F2801" s="3">
        <v>839</v>
      </c>
      <c r="G2801" s="1">
        <v>41.7</v>
      </c>
      <c r="H2801" s="2" t="s">
        <v>1199</v>
      </c>
      <c r="I2801" s="1" t="s">
        <v>11</v>
      </c>
      <c r="J2801">
        <f t="shared" si="43"/>
        <v>9</v>
      </c>
      <c r="K2801" t="str">
        <f>VLOOKUP(C2801,Region!$A$2:$B$3416,2,FALSE)</f>
        <v>中国</v>
      </c>
      <c r="L2801" t="str">
        <f>VLOOKUP(D2801,Region!$A$2:$B$3416,2,FALSE)</f>
        <v>广东</v>
      </c>
      <c r="M2801" t="str">
        <f>VLOOKUP(E2801,Region!$A$2:$B$3416,2,FALSE)</f>
        <v>肇庆</v>
      </c>
      <c r="N2801" t="str">
        <f>VLOOKUP(F2801,Region!$A$2:$B$3416,2,FALSE)</f>
        <v>四会市</v>
      </c>
    </row>
    <row r="2802" spans="1:14" x14ac:dyDescent="0.2">
      <c r="A2802" s="1">
        <v>229581</v>
      </c>
      <c r="B2802" s="1">
        <v>232099</v>
      </c>
      <c r="C2802" s="3">
        <v>1</v>
      </c>
      <c r="D2802" s="3">
        <v>6</v>
      </c>
      <c r="E2802" s="3">
        <v>79</v>
      </c>
      <c r="F2802" s="3">
        <v>715</v>
      </c>
      <c r="G2802" s="1">
        <v>65.849999999999994</v>
      </c>
      <c r="H2802" s="2" t="s">
        <v>1200</v>
      </c>
      <c r="I2802" s="1" t="s">
        <v>14</v>
      </c>
      <c r="J2802">
        <f t="shared" si="43"/>
        <v>9</v>
      </c>
      <c r="K2802" t="str">
        <f>VLOOKUP(C2802,Region!$A$2:$B$3416,2,FALSE)</f>
        <v>中国</v>
      </c>
      <c r="L2802" t="str">
        <f>VLOOKUP(D2802,Region!$A$2:$B$3416,2,FALSE)</f>
        <v>广东</v>
      </c>
      <c r="M2802" t="str">
        <f>VLOOKUP(E2802,Region!$A$2:$B$3416,2,FALSE)</f>
        <v>东莞</v>
      </c>
      <c r="N2802" t="str">
        <f>VLOOKUP(F2802,Region!$A$2:$B$3416,2,FALSE)</f>
        <v>东城区</v>
      </c>
    </row>
    <row r="2803" spans="1:14" x14ac:dyDescent="0.2">
      <c r="A2803" s="1">
        <v>229582</v>
      </c>
      <c r="B2803" s="1">
        <v>232100</v>
      </c>
      <c r="C2803" s="3">
        <v>1</v>
      </c>
      <c r="D2803" s="3">
        <v>22</v>
      </c>
      <c r="E2803" s="3">
        <v>298</v>
      </c>
      <c r="F2803" s="3">
        <v>2464</v>
      </c>
      <c r="G2803" s="1">
        <v>216</v>
      </c>
      <c r="H2803" s="2" t="s">
        <v>1198</v>
      </c>
      <c r="I2803" s="1" t="s">
        <v>10</v>
      </c>
      <c r="J2803">
        <f t="shared" si="43"/>
        <v>9</v>
      </c>
      <c r="K2803" t="str">
        <f>VLOOKUP(C2803,Region!$A$2:$B$3416,2,FALSE)</f>
        <v>中国</v>
      </c>
      <c r="L2803" t="str">
        <f>VLOOKUP(D2803,Region!$A$2:$B$3416,2,FALSE)</f>
        <v>山东</v>
      </c>
      <c r="M2803" t="str">
        <f>VLOOKUP(E2803,Region!$A$2:$B$3416,2,FALSE)</f>
        <v>枣庄</v>
      </c>
      <c r="N2803" t="str">
        <f>VLOOKUP(F2803,Region!$A$2:$B$3416,2,FALSE)</f>
        <v>滕州市</v>
      </c>
    </row>
    <row r="2804" spans="1:14" x14ac:dyDescent="0.2">
      <c r="A2804" s="1">
        <v>229583</v>
      </c>
      <c r="B2804" s="1">
        <v>232101</v>
      </c>
      <c r="C2804" s="3">
        <v>1</v>
      </c>
      <c r="D2804" s="3">
        <v>16</v>
      </c>
      <c r="E2804" s="3">
        <v>223</v>
      </c>
      <c r="F2804" s="3">
        <v>1883</v>
      </c>
      <c r="G2804" s="1">
        <v>49.05</v>
      </c>
      <c r="H2804" s="2" t="s">
        <v>1197</v>
      </c>
      <c r="I2804" s="1" t="s">
        <v>11</v>
      </c>
      <c r="J2804">
        <f t="shared" si="43"/>
        <v>9</v>
      </c>
      <c r="K2804" t="str">
        <f>VLOOKUP(C2804,Region!$A$2:$B$3416,2,FALSE)</f>
        <v>中国</v>
      </c>
      <c r="L2804" t="str">
        <f>VLOOKUP(D2804,Region!$A$2:$B$3416,2,FALSE)</f>
        <v>江苏</v>
      </c>
      <c r="M2804" t="str">
        <f>VLOOKUP(E2804,Region!$A$2:$B$3416,2,FALSE)</f>
        <v>常州</v>
      </c>
      <c r="N2804" t="str">
        <f>VLOOKUP(F2804,Region!$A$2:$B$3416,2,FALSE)</f>
        <v>新北区</v>
      </c>
    </row>
    <row r="2805" spans="1:14" x14ac:dyDescent="0.2">
      <c r="A2805" s="1">
        <v>229584</v>
      </c>
      <c r="B2805" s="1">
        <v>232102</v>
      </c>
      <c r="C2805" s="3">
        <v>1</v>
      </c>
      <c r="D2805" s="3">
        <v>24</v>
      </c>
      <c r="E2805" s="3">
        <v>318</v>
      </c>
      <c r="F2805" s="3">
        <v>2668</v>
      </c>
      <c r="G2805" s="1">
        <v>102.1</v>
      </c>
      <c r="H2805" s="2" t="s">
        <v>1190</v>
      </c>
      <c r="I2805" s="1" t="s">
        <v>14</v>
      </c>
      <c r="J2805">
        <f t="shared" si="43"/>
        <v>9</v>
      </c>
      <c r="K2805" t="str">
        <f>VLOOKUP(C2805,Region!$A$2:$B$3416,2,FALSE)</f>
        <v>中国</v>
      </c>
      <c r="L2805" t="str">
        <f>VLOOKUP(D2805,Region!$A$2:$B$3416,2,FALSE)</f>
        <v>陕西</v>
      </c>
      <c r="M2805" t="str">
        <f>VLOOKUP(E2805,Region!$A$2:$B$3416,2,FALSE)</f>
        <v>咸阳</v>
      </c>
      <c r="N2805" t="str">
        <f>VLOOKUP(F2805,Region!$A$2:$B$3416,2,FALSE)</f>
        <v>三原县</v>
      </c>
    </row>
    <row r="2806" spans="1:14" x14ac:dyDescent="0.2">
      <c r="A2806" s="1">
        <v>229585</v>
      </c>
      <c r="B2806" s="1">
        <v>232103</v>
      </c>
      <c r="C2806" s="3">
        <v>1</v>
      </c>
      <c r="D2806" s="3">
        <v>6</v>
      </c>
      <c r="E2806" s="3">
        <v>83</v>
      </c>
      <c r="F2806" s="3">
        <v>765</v>
      </c>
      <c r="G2806" s="1">
        <v>64.05</v>
      </c>
      <c r="H2806" s="2" t="s">
        <v>1196</v>
      </c>
      <c r="I2806" s="1" t="s">
        <v>22</v>
      </c>
      <c r="J2806">
        <f t="shared" si="43"/>
        <v>9</v>
      </c>
      <c r="K2806" t="str">
        <f>VLOOKUP(C2806,Region!$A$2:$B$3416,2,FALSE)</f>
        <v>中国</v>
      </c>
      <c r="L2806" t="str">
        <f>VLOOKUP(D2806,Region!$A$2:$B$3416,2,FALSE)</f>
        <v>广东</v>
      </c>
      <c r="M2806" t="str">
        <f>VLOOKUP(E2806,Region!$A$2:$B$3416,2,FALSE)</f>
        <v>江门</v>
      </c>
      <c r="N2806" t="str">
        <f>VLOOKUP(F2806,Region!$A$2:$B$3416,2,FALSE)</f>
        <v>新会区</v>
      </c>
    </row>
    <row r="2807" spans="1:14" x14ac:dyDescent="0.2">
      <c r="A2807" s="1">
        <v>229586</v>
      </c>
      <c r="B2807" s="1">
        <v>232104</v>
      </c>
      <c r="C2807" s="3">
        <v>1</v>
      </c>
      <c r="D2807" s="3">
        <v>31</v>
      </c>
      <c r="E2807" s="3">
        <v>390</v>
      </c>
      <c r="F2807" s="3">
        <v>3299</v>
      </c>
      <c r="G2807" s="1">
        <v>40.15</v>
      </c>
      <c r="H2807" s="2" t="s">
        <v>1195</v>
      </c>
      <c r="I2807" s="1" t="s">
        <v>14</v>
      </c>
      <c r="J2807">
        <f t="shared" si="43"/>
        <v>9</v>
      </c>
      <c r="K2807" t="str">
        <f>VLOOKUP(C2807,Region!$A$2:$B$3416,2,FALSE)</f>
        <v>中国</v>
      </c>
      <c r="L2807" t="str">
        <f>VLOOKUP(D2807,Region!$A$2:$B$3416,2,FALSE)</f>
        <v>浙江</v>
      </c>
      <c r="M2807" t="str">
        <f>VLOOKUP(E2807,Region!$A$2:$B$3416,2,FALSE)</f>
        <v>台州</v>
      </c>
      <c r="N2807" t="str">
        <f>VLOOKUP(F2807,Region!$A$2:$B$3416,2,FALSE)</f>
        <v>温岭市</v>
      </c>
    </row>
    <row r="2808" spans="1:14" x14ac:dyDescent="0.2">
      <c r="A2808" s="1">
        <v>229587</v>
      </c>
      <c r="B2808" s="1">
        <v>232105</v>
      </c>
      <c r="C2808" s="3">
        <v>1</v>
      </c>
      <c r="D2808" s="3">
        <v>6</v>
      </c>
      <c r="E2808" s="3">
        <v>76</v>
      </c>
      <c r="F2808" s="3">
        <v>695</v>
      </c>
      <c r="G2808" s="1">
        <v>30.15</v>
      </c>
      <c r="H2808" s="2" t="s">
        <v>1599</v>
      </c>
      <c r="I2808" s="1" t="s">
        <v>14</v>
      </c>
      <c r="J2808">
        <f t="shared" si="43"/>
        <v>0</v>
      </c>
      <c r="K2808" t="str">
        <f>VLOOKUP(C2808,Region!$A$2:$B$3416,2,FALSE)</f>
        <v>中国</v>
      </c>
      <c r="L2808" t="str">
        <f>VLOOKUP(D2808,Region!$A$2:$B$3416,2,FALSE)</f>
        <v>广东</v>
      </c>
      <c r="M2808" t="str">
        <f>VLOOKUP(E2808,Region!$A$2:$B$3416,2,FALSE)</f>
        <v>广州</v>
      </c>
      <c r="N2808" t="str">
        <f>VLOOKUP(F2808,Region!$A$2:$B$3416,2,FALSE)</f>
        <v>白云区</v>
      </c>
    </row>
    <row r="2809" spans="1:14" x14ac:dyDescent="0.2">
      <c r="A2809" s="1">
        <v>229588</v>
      </c>
      <c r="B2809" s="1">
        <v>232106</v>
      </c>
      <c r="C2809" s="3">
        <v>1</v>
      </c>
      <c r="D2809" s="3">
        <v>14</v>
      </c>
      <c r="E2809" s="3">
        <v>201</v>
      </c>
      <c r="F2809" s="3">
        <v>1684</v>
      </c>
      <c r="G2809" s="1">
        <v>50.1</v>
      </c>
      <c r="H2809" s="2" t="s">
        <v>1194</v>
      </c>
      <c r="I2809" s="1" t="s">
        <v>14</v>
      </c>
      <c r="J2809">
        <f t="shared" si="43"/>
        <v>9</v>
      </c>
      <c r="K2809" t="str">
        <f>VLOOKUP(C2809,Region!$A$2:$B$3416,2,FALSE)</f>
        <v>中国</v>
      </c>
      <c r="L2809" t="str">
        <f>VLOOKUP(D2809,Region!$A$2:$B$3416,2,FALSE)</f>
        <v>湖南</v>
      </c>
      <c r="M2809" t="str">
        <f>VLOOKUP(E2809,Region!$A$2:$B$3416,2,FALSE)</f>
        <v>衡阳</v>
      </c>
      <c r="N2809" t="str">
        <f>VLOOKUP(F2809,Region!$A$2:$B$3416,2,FALSE)</f>
        <v>蒸湘区</v>
      </c>
    </row>
    <row r="2810" spans="1:14" x14ac:dyDescent="0.2">
      <c r="A2810" s="1">
        <v>229589</v>
      </c>
      <c r="B2810" s="1">
        <v>232107</v>
      </c>
      <c r="C2810" s="3">
        <v>1</v>
      </c>
      <c r="D2810" s="3">
        <v>30</v>
      </c>
      <c r="E2810" s="3">
        <v>367</v>
      </c>
      <c r="F2810" s="3">
        <v>3102</v>
      </c>
      <c r="G2810" s="1">
        <v>75.099999999999994</v>
      </c>
      <c r="H2810" s="2" t="s">
        <v>1193</v>
      </c>
      <c r="I2810" s="1" t="s">
        <v>14</v>
      </c>
      <c r="J2810">
        <f t="shared" si="43"/>
        <v>9</v>
      </c>
      <c r="K2810" t="str">
        <f>VLOOKUP(C2810,Region!$A$2:$B$3416,2,FALSE)</f>
        <v>中国</v>
      </c>
      <c r="L2810" t="str">
        <f>VLOOKUP(D2810,Region!$A$2:$B$3416,2,FALSE)</f>
        <v>云南</v>
      </c>
      <c r="M2810" t="str">
        <f>VLOOKUP(E2810,Region!$A$2:$B$3416,2,FALSE)</f>
        <v>昆明</v>
      </c>
      <c r="N2810" t="str">
        <f>VLOOKUP(F2810,Region!$A$2:$B$3416,2,FALSE)</f>
        <v>官渡区</v>
      </c>
    </row>
    <row r="2811" spans="1:14" x14ac:dyDescent="0.2">
      <c r="A2811" s="1">
        <v>229590</v>
      </c>
      <c r="B2811" s="1">
        <v>232108</v>
      </c>
      <c r="C2811" s="3">
        <v>1</v>
      </c>
      <c r="D2811" s="3">
        <v>6</v>
      </c>
      <c r="E2811" s="3">
        <v>83</v>
      </c>
      <c r="F2811" s="3">
        <v>765</v>
      </c>
      <c r="G2811" s="1">
        <v>71.099999999999994</v>
      </c>
      <c r="H2811" s="2" t="s">
        <v>1192</v>
      </c>
      <c r="I2811" s="1" t="s">
        <v>11</v>
      </c>
      <c r="J2811">
        <f t="shared" si="43"/>
        <v>9</v>
      </c>
      <c r="K2811" t="str">
        <f>VLOOKUP(C2811,Region!$A$2:$B$3416,2,FALSE)</f>
        <v>中国</v>
      </c>
      <c r="L2811" t="str">
        <f>VLOOKUP(D2811,Region!$A$2:$B$3416,2,FALSE)</f>
        <v>广东</v>
      </c>
      <c r="M2811" t="str">
        <f>VLOOKUP(E2811,Region!$A$2:$B$3416,2,FALSE)</f>
        <v>江门</v>
      </c>
      <c r="N2811" t="str">
        <f>VLOOKUP(F2811,Region!$A$2:$B$3416,2,FALSE)</f>
        <v>新会区</v>
      </c>
    </row>
    <row r="2812" spans="1:14" x14ac:dyDescent="0.2">
      <c r="A2812" s="1">
        <v>229591</v>
      </c>
      <c r="B2812" s="1">
        <v>232109</v>
      </c>
      <c r="C2812" s="3">
        <v>1</v>
      </c>
      <c r="D2812" s="3">
        <v>29</v>
      </c>
      <c r="E2812" s="3">
        <v>354</v>
      </c>
      <c r="F2812" s="3">
        <v>3022</v>
      </c>
      <c r="G2812" s="1">
        <v>87.1</v>
      </c>
      <c r="H2812" s="2" t="s">
        <v>1191</v>
      </c>
      <c r="I2812" s="1" t="s">
        <v>13</v>
      </c>
      <c r="J2812">
        <f t="shared" si="43"/>
        <v>9</v>
      </c>
      <c r="K2812" t="str">
        <f>VLOOKUP(C2812,Region!$A$2:$B$3416,2,FALSE)</f>
        <v>中国</v>
      </c>
      <c r="L2812" t="str">
        <f>VLOOKUP(D2812,Region!$A$2:$B$3416,2,FALSE)</f>
        <v>新疆</v>
      </c>
      <c r="M2812" t="str">
        <f>VLOOKUP(E2812,Region!$A$2:$B$3416,2,FALSE)</f>
        <v>巴音郭楞</v>
      </c>
      <c r="N2812" t="str">
        <f>VLOOKUP(F2812,Region!$A$2:$B$3416,2,FALSE)</f>
        <v>库尔勒市</v>
      </c>
    </row>
    <row r="2813" spans="1:14" x14ac:dyDescent="0.2">
      <c r="A2813" s="1">
        <v>229592</v>
      </c>
      <c r="B2813" s="1">
        <v>232110</v>
      </c>
      <c r="C2813" s="3">
        <v>1</v>
      </c>
      <c r="D2813" s="3">
        <v>6</v>
      </c>
      <c r="E2813" s="3">
        <v>94</v>
      </c>
      <c r="F2813" s="3">
        <v>839</v>
      </c>
      <c r="G2813" s="1">
        <v>56.4</v>
      </c>
      <c r="H2813" s="2" t="s">
        <v>1600</v>
      </c>
      <c r="I2813" s="1" t="s">
        <v>22</v>
      </c>
      <c r="J2813">
        <f t="shared" si="43"/>
        <v>0</v>
      </c>
      <c r="K2813" t="str">
        <f>VLOOKUP(C2813,Region!$A$2:$B$3416,2,FALSE)</f>
        <v>中国</v>
      </c>
      <c r="L2813" t="str">
        <f>VLOOKUP(D2813,Region!$A$2:$B$3416,2,FALSE)</f>
        <v>广东</v>
      </c>
      <c r="M2813" t="str">
        <f>VLOOKUP(E2813,Region!$A$2:$B$3416,2,FALSE)</f>
        <v>肇庆</v>
      </c>
      <c r="N2813" t="str">
        <f>VLOOKUP(F2813,Region!$A$2:$B$3416,2,FALSE)</f>
        <v>四会市</v>
      </c>
    </row>
    <row r="2814" spans="1:14" x14ac:dyDescent="0.2">
      <c r="A2814" s="1">
        <v>229593</v>
      </c>
      <c r="B2814" s="1">
        <v>232111</v>
      </c>
      <c r="C2814" s="3">
        <v>1</v>
      </c>
      <c r="D2814" s="3">
        <v>6</v>
      </c>
      <c r="E2814" s="3">
        <v>79</v>
      </c>
      <c r="F2814" s="3">
        <v>735</v>
      </c>
      <c r="G2814" s="1">
        <v>84.05</v>
      </c>
      <c r="H2814" s="2" t="s">
        <v>1189</v>
      </c>
      <c r="I2814" s="1" t="s">
        <v>11</v>
      </c>
      <c r="J2814">
        <f t="shared" si="43"/>
        <v>9</v>
      </c>
      <c r="K2814" t="str">
        <f>VLOOKUP(C2814,Region!$A$2:$B$3416,2,FALSE)</f>
        <v>中国</v>
      </c>
      <c r="L2814" t="str">
        <f>VLOOKUP(D2814,Region!$A$2:$B$3416,2,FALSE)</f>
        <v>广东</v>
      </c>
      <c r="M2814" t="str">
        <f>VLOOKUP(E2814,Region!$A$2:$B$3416,2,FALSE)</f>
        <v>东莞</v>
      </c>
      <c r="N2814" t="str">
        <f>VLOOKUP(F2814,Region!$A$2:$B$3416,2,FALSE)</f>
        <v>厚街镇</v>
      </c>
    </row>
    <row r="2815" spans="1:14" x14ac:dyDescent="0.2">
      <c r="A2815" s="1">
        <v>229594</v>
      </c>
      <c r="B2815" s="1">
        <v>232112</v>
      </c>
      <c r="C2815" s="3">
        <v>1</v>
      </c>
      <c r="D2815" s="3">
        <v>7</v>
      </c>
      <c r="E2815" s="3">
        <v>97</v>
      </c>
      <c r="F2815" s="3">
        <v>858</v>
      </c>
      <c r="G2815" s="1">
        <v>49.05</v>
      </c>
      <c r="H2815" s="2" t="s">
        <v>1188</v>
      </c>
      <c r="I2815" s="1" t="s">
        <v>14</v>
      </c>
      <c r="J2815">
        <f t="shared" si="43"/>
        <v>9</v>
      </c>
      <c r="K2815" t="str">
        <f>VLOOKUP(C2815,Region!$A$2:$B$3416,2,FALSE)</f>
        <v>中国</v>
      </c>
      <c r="L2815" t="str">
        <f>VLOOKUP(D2815,Region!$A$2:$B$3416,2,FALSE)</f>
        <v>广西</v>
      </c>
      <c r="M2815" t="str">
        <f>VLOOKUP(E2815,Region!$A$2:$B$3416,2,FALSE)</f>
        <v>南宁</v>
      </c>
      <c r="N2815" t="str">
        <f>VLOOKUP(F2815,Region!$A$2:$B$3416,2,FALSE)</f>
        <v>江南区</v>
      </c>
    </row>
    <row r="2816" spans="1:14" x14ac:dyDescent="0.2">
      <c r="A2816" s="1">
        <v>229595</v>
      </c>
      <c r="B2816" s="1">
        <v>232113</v>
      </c>
      <c r="C2816" s="3">
        <v>1</v>
      </c>
      <c r="D2816" s="3">
        <v>3</v>
      </c>
      <c r="E2816" s="3">
        <v>3401</v>
      </c>
      <c r="F2816" s="3">
        <v>3408</v>
      </c>
      <c r="G2816" s="1">
        <v>50.1</v>
      </c>
      <c r="H2816" s="2" t="s">
        <v>1187</v>
      </c>
      <c r="I2816" s="1" t="s">
        <v>22</v>
      </c>
      <c r="J2816">
        <f t="shared" si="43"/>
        <v>9</v>
      </c>
      <c r="K2816" t="str">
        <f>VLOOKUP(C2816,Region!$A$2:$B$3416,2,FALSE)</f>
        <v>中国</v>
      </c>
      <c r="L2816" t="str">
        <f>VLOOKUP(D2816,Region!$A$2:$B$3416,2,FALSE)</f>
        <v>安徽</v>
      </c>
      <c r="M2816" t="str">
        <f>VLOOKUP(E2816,Region!$A$2:$B$3416,2,FALSE)</f>
        <v>合肥</v>
      </c>
      <c r="N2816" t="str">
        <f>VLOOKUP(F2816,Region!$A$2:$B$3416,2,FALSE)</f>
        <v>肥西县</v>
      </c>
    </row>
    <row r="2817" spans="1:14" x14ac:dyDescent="0.2">
      <c r="A2817" s="1">
        <v>229596</v>
      </c>
      <c r="B2817" s="1">
        <v>232114</v>
      </c>
      <c r="C2817" s="3">
        <v>1</v>
      </c>
      <c r="D2817" s="3">
        <v>13</v>
      </c>
      <c r="E2817" s="3">
        <v>180</v>
      </c>
      <c r="F2817" s="3">
        <v>1557</v>
      </c>
      <c r="G2817" s="1">
        <v>50.1</v>
      </c>
      <c r="H2817" s="2" t="s">
        <v>1186</v>
      </c>
      <c r="I2817" s="1" t="s">
        <v>13</v>
      </c>
      <c r="J2817">
        <f t="shared" si="43"/>
        <v>9</v>
      </c>
      <c r="K2817" t="str">
        <f>VLOOKUP(C2817,Region!$A$2:$B$3416,2,FALSE)</f>
        <v>中国</v>
      </c>
      <c r="L2817" t="str">
        <f>VLOOKUP(D2817,Region!$A$2:$B$3416,2,FALSE)</f>
        <v>湖北</v>
      </c>
      <c r="M2817" t="str">
        <f>VLOOKUP(E2817,Region!$A$2:$B$3416,2,FALSE)</f>
        <v>武汉</v>
      </c>
      <c r="N2817" t="str">
        <f>VLOOKUP(F2817,Region!$A$2:$B$3416,2,FALSE)</f>
        <v>经济开发区</v>
      </c>
    </row>
    <row r="2818" spans="1:14" x14ac:dyDescent="0.2">
      <c r="A2818" s="1">
        <v>229597</v>
      </c>
      <c r="B2818" s="1">
        <v>232115</v>
      </c>
      <c r="C2818" s="3">
        <v>1</v>
      </c>
      <c r="D2818" s="3">
        <v>31</v>
      </c>
      <c r="E2818" s="3">
        <v>386</v>
      </c>
      <c r="F2818" s="3">
        <v>3255</v>
      </c>
      <c r="G2818" s="1">
        <v>50.1</v>
      </c>
      <c r="H2818" s="2" t="s">
        <v>1185</v>
      </c>
      <c r="I2818" s="1" t="s">
        <v>14</v>
      </c>
      <c r="J2818">
        <f t="shared" si="43"/>
        <v>9</v>
      </c>
      <c r="K2818" t="str">
        <f>VLOOKUP(C2818,Region!$A$2:$B$3416,2,FALSE)</f>
        <v>中国</v>
      </c>
      <c r="L2818" t="str">
        <f>VLOOKUP(D2818,Region!$A$2:$B$3416,2,FALSE)</f>
        <v>浙江</v>
      </c>
      <c r="M2818" t="str">
        <f>VLOOKUP(E2818,Region!$A$2:$B$3416,2,FALSE)</f>
        <v>金华</v>
      </c>
      <c r="N2818" t="str">
        <f>VLOOKUP(F2818,Region!$A$2:$B$3416,2,FALSE)</f>
        <v>婺城区</v>
      </c>
    </row>
    <row r="2819" spans="1:14" x14ac:dyDescent="0.2">
      <c r="A2819" s="1">
        <v>229598</v>
      </c>
      <c r="B2819" s="1">
        <v>232116</v>
      </c>
      <c r="C2819" s="3">
        <v>1</v>
      </c>
      <c r="D2819" s="3">
        <v>12</v>
      </c>
      <c r="E2819" s="3">
        <v>169</v>
      </c>
      <c r="F2819" s="3">
        <v>1444</v>
      </c>
      <c r="G2819" s="1">
        <v>45.9</v>
      </c>
      <c r="H2819" s="2" t="s">
        <v>1600</v>
      </c>
      <c r="I2819" s="1" t="s">
        <v>22</v>
      </c>
      <c r="J2819">
        <f t="shared" ref="J2819:J2882" si="44">HOUR(H2819)</f>
        <v>0</v>
      </c>
      <c r="K2819" t="str">
        <f>VLOOKUP(C2819,Region!$A$2:$B$3416,2,FALSE)</f>
        <v>中国</v>
      </c>
      <c r="L2819" t="str">
        <f>VLOOKUP(D2819,Region!$A$2:$B$3416,2,FALSE)</f>
        <v>黑龙江</v>
      </c>
      <c r="M2819" t="str">
        <f>VLOOKUP(E2819,Region!$A$2:$B$3416,2,FALSE)</f>
        <v>大兴安岭</v>
      </c>
      <c r="N2819" t="str">
        <f>VLOOKUP(F2819,Region!$A$2:$B$3416,2,FALSE)</f>
        <v>呼玛县</v>
      </c>
    </row>
    <row r="2820" spans="1:14" x14ac:dyDescent="0.2">
      <c r="A2820" s="1">
        <v>229599</v>
      </c>
      <c r="B2820" s="1">
        <v>232117</v>
      </c>
      <c r="C2820" s="3">
        <v>1</v>
      </c>
      <c r="D2820" s="3">
        <v>9</v>
      </c>
      <c r="E2820" s="3">
        <v>120</v>
      </c>
      <c r="F2820" s="3">
        <v>1055</v>
      </c>
      <c r="G2820" s="1">
        <v>50.9</v>
      </c>
      <c r="H2820" s="2" t="s">
        <v>1184</v>
      </c>
      <c r="I2820" s="1" t="s">
        <v>14</v>
      </c>
      <c r="J2820">
        <f t="shared" si="44"/>
        <v>9</v>
      </c>
      <c r="K2820" t="str">
        <f>VLOOKUP(C2820,Region!$A$2:$B$3416,2,FALSE)</f>
        <v>中国</v>
      </c>
      <c r="L2820" t="str">
        <f>VLOOKUP(D2820,Region!$A$2:$B$3416,2,FALSE)</f>
        <v>海南</v>
      </c>
      <c r="M2820" t="str">
        <f>VLOOKUP(E2820,Region!$A$2:$B$3416,2,FALSE)</f>
        <v>海口</v>
      </c>
      <c r="N2820" t="str">
        <f>VLOOKUP(F2820,Region!$A$2:$B$3416,2,FALSE)</f>
        <v>龙华区</v>
      </c>
    </row>
    <row r="2821" spans="1:14" x14ac:dyDescent="0.2">
      <c r="A2821" s="1">
        <v>229600</v>
      </c>
      <c r="B2821" s="1">
        <v>232118</v>
      </c>
      <c r="C2821" s="3">
        <v>1</v>
      </c>
      <c r="D2821" s="3">
        <v>3</v>
      </c>
      <c r="E2821" s="3">
        <v>46</v>
      </c>
      <c r="F2821" s="3">
        <v>469</v>
      </c>
      <c r="G2821" s="1">
        <v>71.099999999999994</v>
      </c>
      <c r="H2821" s="2" t="s">
        <v>1183</v>
      </c>
      <c r="I2821" s="1" t="s">
        <v>13</v>
      </c>
      <c r="J2821">
        <f t="shared" si="44"/>
        <v>9</v>
      </c>
      <c r="K2821" t="str">
        <f>VLOOKUP(C2821,Region!$A$2:$B$3416,2,FALSE)</f>
        <v>中国</v>
      </c>
      <c r="L2821" t="str">
        <f>VLOOKUP(D2821,Region!$A$2:$B$3416,2,FALSE)</f>
        <v>安徽</v>
      </c>
      <c r="M2821" t="str">
        <f>VLOOKUP(E2821,Region!$A$2:$B$3416,2,FALSE)</f>
        <v>马鞍山</v>
      </c>
      <c r="N2821" t="str">
        <f>VLOOKUP(F2821,Region!$A$2:$B$3416,2,FALSE)</f>
        <v>雨山区</v>
      </c>
    </row>
    <row r="2822" spans="1:14" x14ac:dyDescent="0.2">
      <c r="A2822" s="1">
        <v>229601</v>
      </c>
      <c r="B2822" s="1">
        <v>232119</v>
      </c>
      <c r="C2822" s="3">
        <v>1</v>
      </c>
      <c r="D2822" s="3">
        <v>22</v>
      </c>
      <c r="E2822" s="3">
        <v>292</v>
      </c>
      <c r="F2822" s="3">
        <v>2408</v>
      </c>
      <c r="G2822" s="1">
        <v>126.1</v>
      </c>
      <c r="H2822" s="2" t="s">
        <v>1182</v>
      </c>
      <c r="I2822" s="1" t="s">
        <v>14</v>
      </c>
      <c r="J2822">
        <f t="shared" si="44"/>
        <v>9</v>
      </c>
      <c r="K2822" t="str">
        <f>VLOOKUP(C2822,Region!$A$2:$B$3416,2,FALSE)</f>
        <v>中国</v>
      </c>
      <c r="L2822" t="str">
        <f>VLOOKUP(D2822,Region!$A$2:$B$3416,2,FALSE)</f>
        <v>山东</v>
      </c>
      <c r="M2822" t="str">
        <f>VLOOKUP(E2822,Region!$A$2:$B$3416,2,FALSE)</f>
        <v>临沂</v>
      </c>
      <c r="N2822" t="str">
        <f>VLOOKUP(F2822,Region!$A$2:$B$3416,2,FALSE)</f>
        <v>兰山区</v>
      </c>
    </row>
    <row r="2823" spans="1:14" x14ac:dyDescent="0.2">
      <c r="A2823" s="1">
        <v>229602</v>
      </c>
      <c r="B2823" s="1">
        <v>232120</v>
      </c>
      <c r="C2823" s="3">
        <v>1</v>
      </c>
      <c r="D2823" s="3">
        <v>24</v>
      </c>
      <c r="E2823" s="3">
        <v>311</v>
      </c>
      <c r="F2823" s="3">
        <v>2604</v>
      </c>
      <c r="G2823" s="1">
        <v>71.099999999999994</v>
      </c>
      <c r="H2823" s="2" t="s">
        <v>1181</v>
      </c>
      <c r="I2823" s="1" t="s">
        <v>11</v>
      </c>
      <c r="J2823">
        <f t="shared" si="44"/>
        <v>9</v>
      </c>
      <c r="K2823" t="str">
        <f>VLOOKUP(C2823,Region!$A$2:$B$3416,2,FALSE)</f>
        <v>中国</v>
      </c>
      <c r="L2823" t="str">
        <f>VLOOKUP(D2823,Region!$A$2:$B$3416,2,FALSE)</f>
        <v>陕西</v>
      </c>
      <c r="M2823" t="str">
        <f>VLOOKUP(E2823,Region!$A$2:$B$3416,2,FALSE)</f>
        <v>西安</v>
      </c>
      <c r="N2823" t="str">
        <f>VLOOKUP(F2823,Region!$A$2:$B$3416,2,FALSE)</f>
        <v>长安区</v>
      </c>
    </row>
    <row r="2824" spans="1:14" x14ac:dyDescent="0.2">
      <c r="A2824" s="1">
        <v>229603</v>
      </c>
      <c r="B2824" s="1">
        <v>232121</v>
      </c>
      <c r="C2824" s="3">
        <v>1</v>
      </c>
      <c r="D2824" s="3">
        <v>11</v>
      </c>
      <c r="E2824" s="3">
        <v>152</v>
      </c>
      <c r="F2824" s="3">
        <v>1294</v>
      </c>
      <c r="G2824" s="1">
        <v>44.6</v>
      </c>
      <c r="H2824" s="2" t="s">
        <v>1180</v>
      </c>
      <c r="I2824" s="1" t="s">
        <v>11</v>
      </c>
      <c r="J2824">
        <f t="shared" si="44"/>
        <v>9</v>
      </c>
      <c r="K2824" t="str">
        <f>VLOOKUP(C2824,Region!$A$2:$B$3416,2,FALSE)</f>
        <v>中国</v>
      </c>
      <c r="L2824" t="str">
        <f>VLOOKUP(D2824,Region!$A$2:$B$3416,2,FALSE)</f>
        <v>河南</v>
      </c>
      <c r="M2824" t="str">
        <f>VLOOKUP(E2824,Region!$A$2:$B$3416,2,FALSE)</f>
        <v>安阳</v>
      </c>
      <c r="N2824" t="str">
        <f>VLOOKUP(F2824,Region!$A$2:$B$3416,2,FALSE)</f>
        <v>文峰区</v>
      </c>
    </row>
    <row r="2825" spans="1:14" x14ac:dyDescent="0.2">
      <c r="A2825" s="1">
        <v>229604</v>
      </c>
      <c r="B2825" s="1">
        <v>232122</v>
      </c>
      <c r="C2825" s="3">
        <v>1</v>
      </c>
      <c r="D2825" s="3">
        <v>30</v>
      </c>
      <c r="E2825" s="3">
        <v>367</v>
      </c>
      <c r="F2825" s="3">
        <v>3102</v>
      </c>
      <c r="G2825" s="1">
        <v>49.05</v>
      </c>
      <c r="H2825" s="2" t="s">
        <v>1179</v>
      </c>
      <c r="I2825" s="1" t="s">
        <v>22</v>
      </c>
      <c r="J2825">
        <f t="shared" si="44"/>
        <v>9</v>
      </c>
      <c r="K2825" t="str">
        <f>VLOOKUP(C2825,Region!$A$2:$B$3416,2,FALSE)</f>
        <v>中国</v>
      </c>
      <c r="L2825" t="str">
        <f>VLOOKUP(D2825,Region!$A$2:$B$3416,2,FALSE)</f>
        <v>云南</v>
      </c>
      <c r="M2825" t="str">
        <f>VLOOKUP(E2825,Region!$A$2:$B$3416,2,FALSE)</f>
        <v>昆明</v>
      </c>
      <c r="N2825" t="str">
        <f>VLOOKUP(F2825,Region!$A$2:$B$3416,2,FALSE)</f>
        <v>官渡区</v>
      </c>
    </row>
    <row r="2826" spans="1:14" x14ac:dyDescent="0.2">
      <c r="A2826" s="1">
        <v>229605</v>
      </c>
      <c r="B2826" s="1">
        <v>232123</v>
      </c>
      <c r="C2826" s="3">
        <v>1</v>
      </c>
      <c r="D2826" s="3">
        <v>13</v>
      </c>
      <c r="E2826" s="3">
        <v>180</v>
      </c>
      <c r="F2826" s="3">
        <v>1557</v>
      </c>
      <c r="G2826" s="1">
        <v>49.05</v>
      </c>
      <c r="H2826" s="2" t="s">
        <v>1178</v>
      </c>
      <c r="I2826" s="1" t="s">
        <v>14</v>
      </c>
      <c r="J2826">
        <f t="shared" si="44"/>
        <v>9</v>
      </c>
      <c r="K2826" t="str">
        <f>VLOOKUP(C2826,Region!$A$2:$B$3416,2,FALSE)</f>
        <v>中国</v>
      </c>
      <c r="L2826" t="str">
        <f>VLOOKUP(D2826,Region!$A$2:$B$3416,2,FALSE)</f>
        <v>湖北</v>
      </c>
      <c r="M2826" t="str">
        <f>VLOOKUP(E2826,Region!$A$2:$B$3416,2,FALSE)</f>
        <v>武汉</v>
      </c>
      <c r="N2826" t="str">
        <f>VLOOKUP(F2826,Region!$A$2:$B$3416,2,FALSE)</f>
        <v>经济开发区</v>
      </c>
    </row>
    <row r="2827" spans="1:14" x14ac:dyDescent="0.2">
      <c r="A2827" s="1">
        <v>229606</v>
      </c>
      <c r="B2827" s="1">
        <v>232124</v>
      </c>
      <c r="C2827" s="3">
        <v>1</v>
      </c>
      <c r="D2827" s="3">
        <v>24</v>
      </c>
      <c r="E2827" s="3">
        <v>314</v>
      </c>
      <c r="F2827" s="3">
        <v>2631</v>
      </c>
      <c r="G2827" s="1">
        <v>54.05</v>
      </c>
      <c r="H2827" s="2" t="s">
        <v>1177</v>
      </c>
      <c r="I2827" s="1" t="s">
        <v>11</v>
      </c>
      <c r="J2827">
        <f t="shared" si="44"/>
        <v>10</v>
      </c>
      <c r="K2827" t="str">
        <f>VLOOKUP(C2827,Region!$A$2:$B$3416,2,FALSE)</f>
        <v>中国</v>
      </c>
      <c r="L2827" t="str">
        <f>VLOOKUP(D2827,Region!$A$2:$B$3416,2,FALSE)</f>
        <v>陕西</v>
      </c>
      <c r="M2827" t="str">
        <f>VLOOKUP(E2827,Region!$A$2:$B$3416,2,FALSE)</f>
        <v>汉中</v>
      </c>
      <c r="N2827" t="str">
        <f>VLOOKUP(F2827,Region!$A$2:$B$3416,2,FALSE)</f>
        <v>汉台区</v>
      </c>
    </row>
    <row r="2828" spans="1:14" x14ac:dyDescent="0.2">
      <c r="A2828" s="1">
        <v>229607</v>
      </c>
      <c r="B2828" s="1">
        <v>232125</v>
      </c>
      <c r="C2828" s="3">
        <v>1</v>
      </c>
      <c r="D2828" s="3">
        <v>23</v>
      </c>
      <c r="E2828" s="3">
        <v>305</v>
      </c>
      <c r="F2828" s="3">
        <v>2527</v>
      </c>
      <c r="G2828" s="1">
        <v>58.25</v>
      </c>
      <c r="H2828" s="2" t="s">
        <v>1174</v>
      </c>
      <c r="I2828" s="1" t="s">
        <v>22</v>
      </c>
      <c r="J2828">
        <f t="shared" si="44"/>
        <v>10</v>
      </c>
      <c r="K2828" t="str">
        <f>VLOOKUP(C2828,Region!$A$2:$B$3416,2,FALSE)</f>
        <v>中国</v>
      </c>
      <c r="L2828" t="str">
        <f>VLOOKUP(D2828,Region!$A$2:$B$3416,2,FALSE)</f>
        <v>山西</v>
      </c>
      <c r="M2828" t="str">
        <f>VLOOKUP(E2828,Region!$A$2:$B$3416,2,FALSE)</f>
        <v>临汾</v>
      </c>
      <c r="N2828" t="str">
        <f>VLOOKUP(F2828,Region!$A$2:$B$3416,2,FALSE)</f>
        <v>尧都区</v>
      </c>
    </row>
    <row r="2829" spans="1:14" x14ac:dyDescent="0.2">
      <c r="A2829" s="1">
        <v>229608</v>
      </c>
      <c r="B2829" s="1">
        <v>232126</v>
      </c>
      <c r="C2829" s="3">
        <v>1</v>
      </c>
      <c r="D2829" s="3">
        <v>14</v>
      </c>
      <c r="E2829" s="3">
        <v>201</v>
      </c>
      <c r="F2829" s="3">
        <v>1686</v>
      </c>
      <c r="G2829" s="1">
        <v>83.25</v>
      </c>
      <c r="H2829" s="2" t="s">
        <v>1175</v>
      </c>
      <c r="I2829" s="1" t="s">
        <v>14</v>
      </c>
      <c r="J2829">
        <f t="shared" si="44"/>
        <v>10</v>
      </c>
      <c r="K2829" t="str">
        <f>VLOOKUP(C2829,Region!$A$2:$B$3416,2,FALSE)</f>
        <v>中国</v>
      </c>
      <c r="L2829" t="str">
        <f>VLOOKUP(D2829,Region!$A$2:$B$3416,2,FALSE)</f>
        <v>湖南</v>
      </c>
      <c r="M2829" t="str">
        <f>VLOOKUP(E2829,Region!$A$2:$B$3416,2,FALSE)</f>
        <v>衡阳</v>
      </c>
      <c r="N2829" t="str">
        <f>VLOOKUP(F2829,Region!$A$2:$B$3416,2,FALSE)</f>
        <v>耒阳市</v>
      </c>
    </row>
    <row r="2830" spans="1:14" x14ac:dyDescent="0.2">
      <c r="A2830" s="1">
        <v>229609</v>
      </c>
      <c r="B2830" s="1">
        <v>232127</v>
      </c>
      <c r="C2830" s="3">
        <v>1</v>
      </c>
      <c r="D2830" s="3">
        <v>26</v>
      </c>
      <c r="E2830" s="3">
        <v>329</v>
      </c>
      <c r="F2830" s="3">
        <v>2810</v>
      </c>
      <c r="G2830" s="1">
        <v>71.099999999999994</v>
      </c>
      <c r="H2830" s="2" t="s">
        <v>1173</v>
      </c>
      <c r="I2830" s="1" t="s">
        <v>22</v>
      </c>
      <c r="J2830">
        <f t="shared" si="44"/>
        <v>10</v>
      </c>
      <c r="K2830" t="str">
        <f>VLOOKUP(C2830,Region!$A$2:$B$3416,2,FALSE)</f>
        <v>中国</v>
      </c>
      <c r="L2830" t="str">
        <f>VLOOKUP(D2830,Region!$A$2:$B$3416,2,FALSE)</f>
        <v>四川</v>
      </c>
      <c r="M2830" t="str">
        <f>VLOOKUP(E2830,Region!$A$2:$B$3416,2,FALSE)</f>
        <v>广安</v>
      </c>
      <c r="N2830" t="str">
        <f>VLOOKUP(F2830,Region!$A$2:$B$3416,2,FALSE)</f>
        <v>广安区</v>
      </c>
    </row>
    <row r="2831" spans="1:14" x14ac:dyDescent="0.2">
      <c r="A2831" s="1">
        <v>229610</v>
      </c>
      <c r="B2831" s="1">
        <v>232128</v>
      </c>
      <c r="C2831" s="3">
        <v>1</v>
      </c>
      <c r="D2831" s="3">
        <v>14</v>
      </c>
      <c r="E2831" s="3">
        <v>197</v>
      </c>
      <c r="F2831" s="3">
        <v>1656</v>
      </c>
      <c r="G2831" s="1">
        <v>43.55</v>
      </c>
      <c r="H2831" s="2" t="s">
        <v>485</v>
      </c>
      <c r="I2831" s="1" t="s">
        <v>11</v>
      </c>
      <c r="J2831">
        <f t="shared" si="44"/>
        <v>19</v>
      </c>
      <c r="K2831" t="str">
        <f>VLOOKUP(C2831,Region!$A$2:$B$3416,2,FALSE)</f>
        <v>中国</v>
      </c>
      <c r="L2831" t="str">
        <f>VLOOKUP(D2831,Region!$A$2:$B$3416,2,FALSE)</f>
        <v>湖南</v>
      </c>
      <c r="M2831" t="str">
        <f>VLOOKUP(E2831,Region!$A$2:$B$3416,2,FALSE)</f>
        <v>长沙</v>
      </c>
      <c r="N2831" t="str">
        <f>VLOOKUP(F2831,Region!$A$2:$B$3416,2,FALSE)</f>
        <v>宁乡县</v>
      </c>
    </row>
    <row r="2832" spans="1:14" x14ac:dyDescent="0.2">
      <c r="A2832" s="1">
        <v>229611</v>
      </c>
      <c r="B2832" s="1">
        <v>232129</v>
      </c>
      <c r="C2832" s="3">
        <v>1</v>
      </c>
      <c r="D2832" s="3">
        <v>6</v>
      </c>
      <c r="E2832" s="3">
        <v>76</v>
      </c>
      <c r="F2832" s="3">
        <v>696</v>
      </c>
      <c r="G2832" s="1">
        <v>15.45</v>
      </c>
      <c r="H2832" s="2" t="s">
        <v>1172</v>
      </c>
      <c r="I2832" s="1" t="s">
        <v>14</v>
      </c>
      <c r="J2832">
        <f t="shared" si="44"/>
        <v>10</v>
      </c>
      <c r="K2832" t="str">
        <f>VLOOKUP(C2832,Region!$A$2:$B$3416,2,FALSE)</f>
        <v>中国</v>
      </c>
      <c r="L2832" t="str">
        <f>VLOOKUP(D2832,Region!$A$2:$B$3416,2,FALSE)</f>
        <v>广东</v>
      </c>
      <c r="M2832" t="str">
        <f>VLOOKUP(E2832,Region!$A$2:$B$3416,2,FALSE)</f>
        <v>广州</v>
      </c>
      <c r="N2832" t="str">
        <f>VLOOKUP(F2832,Region!$A$2:$B$3416,2,FALSE)</f>
        <v>海珠区</v>
      </c>
    </row>
    <row r="2833" spans="1:14" x14ac:dyDescent="0.2">
      <c r="A2833" s="1">
        <v>229612</v>
      </c>
      <c r="B2833" s="1">
        <v>232130</v>
      </c>
      <c r="C2833" s="3">
        <v>1</v>
      </c>
      <c r="D2833" s="3">
        <v>19</v>
      </c>
      <c r="E2833" s="3">
        <v>261</v>
      </c>
      <c r="F2833" s="3">
        <v>2182</v>
      </c>
      <c r="G2833" s="1">
        <v>27</v>
      </c>
      <c r="H2833" s="2" t="s">
        <v>1171</v>
      </c>
      <c r="I2833" s="1" t="s">
        <v>11</v>
      </c>
      <c r="J2833">
        <f t="shared" si="44"/>
        <v>10</v>
      </c>
      <c r="K2833" t="str">
        <f>VLOOKUP(C2833,Region!$A$2:$B$3416,2,FALSE)</f>
        <v>中国</v>
      </c>
      <c r="L2833" t="str">
        <f>VLOOKUP(D2833,Region!$A$2:$B$3416,2,FALSE)</f>
        <v>内蒙古</v>
      </c>
      <c r="M2833" t="str">
        <f>VLOOKUP(E2833,Region!$A$2:$B$3416,2,FALSE)</f>
        <v>包头</v>
      </c>
      <c r="N2833" t="str">
        <f>VLOOKUP(F2833,Region!$A$2:$B$3416,2,FALSE)</f>
        <v>青山区</v>
      </c>
    </row>
    <row r="2834" spans="1:14" x14ac:dyDescent="0.2">
      <c r="A2834" s="1">
        <v>229613</v>
      </c>
      <c r="B2834" s="1">
        <v>232131</v>
      </c>
      <c r="C2834" s="3">
        <v>1</v>
      </c>
      <c r="D2834" s="3">
        <v>5</v>
      </c>
      <c r="E2834" s="3">
        <v>70</v>
      </c>
      <c r="F2834" s="3">
        <v>659</v>
      </c>
      <c r="G2834" s="1">
        <v>43</v>
      </c>
      <c r="H2834" s="2" t="s">
        <v>1167</v>
      </c>
      <c r="I2834" s="1" t="s">
        <v>11</v>
      </c>
      <c r="J2834">
        <f t="shared" si="44"/>
        <v>10</v>
      </c>
      <c r="K2834" t="str">
        <f>VLOOKUP(C2834,Region!$A$2:$B$3416,2,FALSE)</f>
        <v>中国</v>
      </c>
      <c r="L2834" t="str">
        <f>VLOOKUP(D2834,Region!$A$2:$B$3416,2,FALSE)</f>
        <v>甘肃</v>
      </c>
      <c r="M2834" t="str">
        <f>VLOOKUP(E2834,Region!$A$2:$B$3416,2,FALSE)</f>
        <v>陇南</v>
      </c>
      <c r="N2834" t="str">
        <f>VLOOKUP(F2834,Region!$A$2:$B$3416,2,FALSE)</f>
        <v>武都区</v>
      </c>
    </row>
    <row r="2835" spans="1:14" x14ac:dyDescent="0.2">
      <c r="A2835" s="1">
        <v>229614</v>
      </c>
      <c r="B2835" s="1">
        <v>232132</v>
      </c>
      <c r="C2835" s="3">
        <v>1</v>
      </c>
      <c r="D2835" s="3">
        <v>15</v>
      </c>
      <c r="E2835" s="3">
        <v>212</v>
      </c>
      <c r="F2835" s="3">
        <v>1790</v>
      </c>
      <c r="G2835" s="1">
        <v>18.079999999999998</v>
      </c>
      <c r="H2835" s="2" t="s">
        <v>1170</v>
      </c>
      <c r="I2835" s="1" t="s">
        <v>22</v>
      </c>
      <c r="J2835">
        <f t="shared" si="44"/>
        <v>10</v>
      </c>
      <c r="K2835" t="str">
        <f>VLOOKUP(C2835,Region!$A$2:$B$3416,2,FALSE)</f>
        <v>中国</v>
      </c>
      <c r="L2835" t="str">
        <f>VLOOKUP(D2835,Region!$A$2:$B$3416,2,FALSE)</f>
        <v>吉林</v>
      </c>
      <c r="M2835" t="str">
        <f>VLOOKUP(E2835,Region!$A$2:$B$3416,2,FALSE)</f>
        <v>吉林</v>
      </c>
      <c r="N2835" t="str">
        <f>VLOOKUP(F2835,Region!$A$2:$B$3416,2,FALSE)</f>
        <v>舒兰市</v>
      </c>
    </row>
    <row r="2836" spans="1:14" x14ac:dyDescent="0.2">
      <c r="A2836" s="1">
        <v>229615</v>
      </c>
      <c r="B2836" s="1">
        <v>232133</v>
      </c>
      <c r="C2836" s="3">
        <v>1</v>
      </c>
      <c r="D2836" s="3">
        <v>4</v>
      </c>
      <c r="E2836" s="3">
        <v>58</v>
      </c>
      <c r="F2836" s="3">
        <v>568</v>
      </c>
      <c r="G2836" s="1">
        <v>25.7</v>
      </c>
      <c r="H2836" s="2" t="s">
        <v>1169</v>
      </c>
      <c r="I2836" s="1" t="s">
        <v>11</v>
      </c>
      <c r="J2836">
        <f t="shared" si="44"/>
        <v>10</v>
      </c>
      <c r="K2836" t="str">
        <f>VLOOKUP(C2836,Region!$A$2:$B$3416,2,FALSE)</f>
        <v>中国</v>
      </c>
      <c r="L2836" t="str">
        <f>VLOOKUP(D2836,Region!$A$2:$B$3416,2,FALSE)</f>
        <v>福建</v>
      </c>
      <c r="M2836" t="str">
        <f>VLOOKUP(E2836,Region!$A$2:$B$3416,2,FALSE)</f>
        <v>泉州</v>
      </c>
      <c r="N2836" t="str">
        <f>VLOOKUP(F2836,Region!$A$2:$B$3416,2,FALSE)</f>
        <v>晋江市</v>
      </c>
    </row>
    <row r="2837" spans="1:14" x14ac:dyDescent="0.2">
      <c r="A2837" s="1">
        <v>229616</v>
      </c>
      <c r="B2837" s="1">
        <v>232134</v>
      </c>
      <c r="C2837" s="3">
        <v>1</v>
      </c>
      <c r="D2837" s="3">
        <v>14</v>
      </c>
      <c r="E2837" s="3">
        <v>210</v>
      </c>
      <c r="F2837" s="3">
        <v>1761</v>
      </c>
      <c r="G2837" s="1">
        <v>25.7</v>
      </c>
      <c r="H2837" s="2" t="s">
        <v>1600</v>
      </c>
      <c r="I2837" s="1" t="s">
        <v>11</v>
      </c>
      <c r="J2837">
        <f t="shared" si="44"/>
        <v>0</v>
      </c>
      <c r="K2837" t="str">
        <f>VLOOKUP(C2837,Region!$A$2:$B$3416,2,FALSE)</f>
        <v>中国</v>
      </c>
      <c r="L2837" t="str">
        <f>VLOOKUP(D2837,Region!$A$2:$B$3416,2,FALSE)</f>
        <v>湖南</v>
      </c>
      <c r="M2837" t="str">
        <f>VLOOKUP(E2837,Region!$A$2:$B$3416,2,FALSE)</f>
        <v>株洲</v>
      </c>
      <c r="N2837" t="str">
        <f>VLOOKUP(F2837,Region!$A$2:$B$3416,2,FALSE)</f>
        <v>天元区</v>
      </c>
    </row>
    <row r="2838" spans="1:14" x14ac:dyDescent="0.2">
      <c r="A2838" s="1">
        <v>229617</v>
      </c>
      <c r="B2838" s="1">
        <v>232135</v>
      </c>
      <c r="C2838" s="3">
        <v>1</v>
      </c>
      <c r="D2838" s="3">
        <v>11</v>
      </c>
      <c r="E2838" s="3">
        <v>166</v>
      </c>
      <c r="F2838" s="3">
        <v>1411</v>
      </c>
      <c r="G2838" s="1">
        <v>15.73</v>
      </c>
      <c r="H2838" s="2" t="s">
        <v>1168</v>
      </c>
      <c r="I2838" s="1" t="s">
        <v>22</v>
      </c>
      <c r="J2838">
        <f t="shared" si="44"/>
        <v>10</v>
      </c>
      <c r="K2838" t="str">
        <f>VLOOKUP(C2838,Region!$A$2:$B$3416,2,FALSE)</f>
        <v>中国</v>
      </c>
      <c r="L2838" t="str">
        <f>VLOOKUP(D2838,Region!$A$2:$B$3416,2,FALSE)</f>
        <v>河南</v>
      </c>
      <c r="M2838" t="str">
        <f>VLOOKUP(E2838,Region!$A$2:$B$3416,2,FALSE)</f>
        <v>濮阳</v>
      </c>
      <c r="N2838" t="str">
        <f>VLOOKUP(F2838,Region!$A$2:$B$3416,2,FALSE)</f>
        <v>南乐县</v>
      </c>
    </row>
    <row r="2839" spans="1:14" x14ac:dyDescent="0.2">
      <c r="A2839" s="1">
        <v>229618</v>
      </c>
      <c r="B2839" s="1">
        <v>232136</v>
      </c>
      <c r="C2839" s="3">
        <v>1</v>
      </c>
      <c r="D2839" s="3">
        <v>6</v>
      </c>
      <c r="E2839" s="3">
        <v>76</v>
      </c>
      <c r="F2839" s="3">
        <v>700</v>
      </c>
      <c r="G2839" s="1">
        <v>85.55</v>
      </c>
      <c r="H2839" s="2" t="s">
        <v>1166</v>
      </c>
      <c r="I2839" s="1" t="s">
        <v>14</v>
      </c>
      <c r="J2839">
        <f t="shared" si="44"/>
        <v>10</v>
      </c>
      <c r="K2839" t="str">
        <f>VLOOKUP(C2839,Region!$A$2:$B$3416,2,FALSE)</f>
        <v>中国</v>
      </c>
      <c r="L2839" t="str">
        <f>VLOOKUP(D2839,Region!$A$2:$B$3416,2,FALSE)</f>
        <v>广东</v>
      </c>
      <c r="M2839" t="str">
        <f>VLOOKUP(E2839,Region!$A$2:$B$3416,2,FALSE)</f>
        <v>广州</v>
      </c>
      <c r="N2839" t="str">
        <f>VLOOKUP(F2839,Region!$A$2:$B$3416,2,FALSE)</f>
        <v>番禺区</v>
      </c>
    </row>
    <row r="2840" spans="1:14" x14ac:dyDescent="0.2">
      <c r="A2840" s="1">
        <v>229619</v>
      </c>
      <c r="B2840" s="1">
        <v>232137</v>
      </c>
      <c r="C2840" s="3">
        <v>1</v>
      </c>
      <c r="D2840" s="3">
        <v>14</v>
      </c>
      <c r="E2840" s="3">
        <v>206</v>
      </c>
      <c r="F2840" s="3">
        <v>1728</v>
      </c>
      <c r="G2840" s="1">
        <v>62.7</v>
      </c>
      <c r="H2840" s="2" t="s">
        <v>1164</v>
      </c>
      <c r="I2840" s="1" t="s">
        <v>11</v>
      </c>
      <c r="J2840">
        <f t="shared" si="44"/>
        <v>10</v>
      </c>
      <c r="K2840" t="str">
        <f>VLOOKUP(C2840,Region!$A$2:$B$3416,2,FALSE)</f>
        <v>中国</v>
      </c>
      <c r="L2840" t="str">
        <f>VLOOKUP(D2840,Region!$A$2:$B$3416,2,FALSE)</f>
        <v>湖南</v>
      </c>
      <c r="M2840" t="str">
        <f>VLOOKUP(E2840,Region!$A$2:$B$3416,2,FALSE)</f>
        <v>湘西</v>
      </c>
      <c r="N2840" t="str">
        <f>VLOOKUP(F2840,Region!$A$2:$B$3416,2,FALSE)</f>
        <v>泸溪县</v>
      </c>
    </row>
    <row r="2841" spans="1:14" x14ac:dyDescent="0.2">
      <c r="A2841" s="1">
        <v>229620</v>
      </c>
      <c r="B2841" s="1">
        <v>232138</v>
      </c>
      <c r="C2841" s="3">
        <v>1</v>
      </c>
      <c r="D2841" s="3">
        <v>14</v>
      </c>
      <c r="E2841" s="3">
        <v>197</v>
      </c>
      <c r="F2841" s="3">
        <v>1648</v>
      </c>
      <c r="G2841" s="1">
        <v>126.75</v>
      </c>
      <c r="H2841" s="2" t="s">
        <v>1165</v>
      </c>
      <c r="I2841" s="1" t="s">
        <v>11</v>
      </c>
      <c r="J2841">
        <f t="shared" si="44"/>
        <v>10</v>
      </c>
      <c r="K2841" t="str">
        <f>VLOOKUP(C2841,Region!$A$2:$B$3416,2,FALSE)</f>
        <v>中国</v>
      </c>
      <c r="L2841" t="str">
        <f>VLOOKUP(D2841,Region!$A$2:$B$3416,2,FALSE)</f>
        <v>湖南</v>
      </c>
      <c r="M2841" t="str">
        <f>VLOOKUP(E2841,Region!$A$2:$B$3416,2,FALSE)</f>
        <v>长沙</v>
      </c>
      <c r="N2841" t="str">
        <f>VLOOKUP(F2841,Region!$A$2:$B$3416,2,FALSE)</f>
        <v>芙蓉区</v>
      </c>
    </row>
    <row r="2842" spans="1:14" x14ac:dyDescent="0.2">
      <c r="A2842" s="1">
        <v>229621</v>
      </c>
      <c r="B2842" s="1">
        <v>232139</v>
      </c>
      <c r="C2842" s="3">
        <v>1</v>
      </c>
      <c r="D2842" s="3">
        <v>7</v>
      </c>
      <c r="E2842" s="3">
        <v>97</v>
      </c>
      <c r="F2842" s="3">
        <v>854</v>
      </c>
      <c r="G2842" s="1">
        <v>192.9</v>
      </c>
      <c r="H2842" s="2" t="s">
        <v>1163</v>
      </c>
      <c r="I2842" s="1" t="s">
        <v>14</v>
      </c>
      <c r="J2842">
        <f t="shared" si="44"/>
        <v>10</v>
      </c>
      <c r="K2842" t="str">
        <f>VLOOKUP(C2842,Region!$A$2:$B$3416,2,FALSE)</f>
        <v>中国</v>
      </c>
      <c r="L2842" t="str">
        <f>VLOOKUP(D2842,Region!$A$2:$B$3416,2,FALSE)</f>
        <v>广西</v>
      </c>
      <c r="M2842" t="str">
        <f>VLOOKUP(E2842,Region!$A$2:$B$3416,2,FALSE)</f>
        <v>南宁</v>
      </c>
      <c r="N2842" t="str">
        <f>VLOOKUP(F2842,Region!$A$2:$B$3416,2,FALSE)</f>
        <v>青秀区</v>
      </c>
    </row>
    <row r="2843" spans="1:14" x14ac:dyDescent="0.2">
      <c r="A2843" s="1">
        <v>229622</v>
      </c>
      <c r="B2843" s="1">
        <v>232140</v>
      </c>
      <c r="C2843" s="3">
        <v>1</v>
      </c>
      <c r="D2843" s="3">
        <v>31</v>
      </c>
      <c r="E2843" s="3">
        <v>385</v>
      </c>
      <c r="F2843" s="3">
        <v>3253</v>
      </c>
      <c r="G2843" s="1">
        <v>197.9</v>
      </c>
      <c r="H2843" s="2" t="s">
        <v>1162</v>
      </c>
      <c r="I2843" s="1" t="s">
        <v>14</v>
      </c>
      <c r="J2843">
        <f t="shared" si="44"/>
        <v>10</v>
      </c>
      <c r="K2843" t="str">
        <f>VLOOKUP(C2843,Region!$A$2:$B$3416,2,FALSE)</f>
        <v>中国</v>
      </c>
      <c r="L2843" t="str">
        <f>VLOOKUP(D2843,Region!$A$2:$B$3416,2,FALSE)</f>
        <v>浙江</v>
      </c>
      <c r="M2843" t="str">
        <f>VLOOKUP(E2843,Region!$A$2:$B$3416,2,FALSE)</f>
        <v>嘉兴</v>
      </c>
      <c r="N2843" t="str">
        <f>VLOOKUP(F2843,Region!$A$2:$B$3416,2,FALSE)</f>
        <v>桐乡市</v>
      </c>
    </row>
    <row r="2844" spans="1:14" x14ac:dyDescent="0.2">
      <c r="A2844" s="1">
        <v>229623</v>
      </c>
      <c r="B2844" s="1">
        <v>232141</v>
      </c>
      <c r="C2844" s="3">
        <v>1</v>
      </c>
      <c r="D2844" s="3">
        <v>11</v>
      </c>
      <c r="E2844" s="3">
        <v>149</v>
      </c>
      <c r="F2844" s="3">
        <v>1254</v>
      </c>
      <c r="G2844" s="1">
        <v>192.9</v>
      </c>
      <c r="H2844" s="2" t="s">
        <v>1161</v>
      </c>
      <c r="I2844" s="1" t="s">
        <v>11</v>
      </c>
      <c r="J2844">
        <f t="shared" si="44"/>
        <v>10</v>
      </c>
      <c r="K2844" t="str">
        <f>VLOOKUP(C2844,Region!$A$2:$B$3416,2,FALSE)</f>
        <v>中国</v>
      </c>
      <c r="L2844" t="str">
        <f>VLOOKUP(D2844,Region!$A$2:$B$3416,2,FALSE)</f>
        <v>河南</v>
      </c>
      <c r="M2844" t="str">
        <f>VLOOKUP(E2844,Region!$A$2:$B$3416,2,FALSE)</f>
        <v>郑州</v>
      </c>
      <c r="N2844" t="str">
        <f>VLOOKUP(F2844,Region!$A$2:$B$3416,2,FALSE)</f>
        <v>管城区</v>
      </c>
    </row>
    <row r="2845" spans="1:14" x14ac:dyDescent="0.2">
      <c r="A2845" s="1">
        <v>229624</v>
      </c>
      <c r="B2845" s="1">
        <v>232142</v>
      </c>
      <c r="C2845" s="3">
        <v>1</v>
      </c>
      <c r="D2845" s="3">
        <v>25</v>
      </c>
      <c r="E2845" s="3">
        <v>321</v>
      </c>
      <c r="F2845" s="3">
        <v>2709</v>
      </c>
      <c r="G2845" s="1">
        <v>272.7</v>
      </c>
      <c r="H2845" s="2" t="s">
        <v>1160</v>
      </c>
      <c r="I2845" s="1" t="s">
        <v>14</v>
      </c>
      <c r="J2845">
        <f t="shared" si="44"/>
        <v>10</v>
      </c>
      <c r="K2845" t="str">
        <f>VLOOKUP(C2845,Region!$A$2:$B$3416,2,FALSE)</f>
        <v>中国</v>
      </c>
      <c r="L2845" t="str">
        <f>VLOOKUP(D2845,Region!$A$2:$B$3416,2,FALSE)</f>
        <v>上海</v>
      </c>
      <c r="M2845" t="str">
        <f>VLOOKUP(E2845,Region!$A$2:$B$3416,2,FALSE)</f>
        <v>上海</v>
      </c>
      <c r="N2845" t="str">
        <f>VLOOKUP(F2845,Region!$A$2:$B$3416,2,FALSE)</f>
        <v>普陀区</v>
      </c>
    </row>
    <row r="2846" spans="1:14" x14ac:dyDescent="0.2">
      <c r="A2846" s="1">
        <v>229625</v>
      </c>
      <c r="B2846" s="1">
        <v>232143</v>
      </c>
      <c r="C2846" s="3">
        <v>1</v>
      </c>
      <c r="D2846" s="3">
        <v>14</v>
      </c>
      <c r="E2846" s="3">
        <v>210</v>
      </c>
      <c r="F2846" s="3">
        <v>1763</v>
      </c>
      <c r="G2846" s="1">
        <v>54.05</v>
      </c>
      <c r="H2846" s="2" t="s">
        <v>1159</v>
      </c>
      <c r="I2846" s="1" t="s">
        <v>22</v>
      </c>
      <c r="J2846">
        <f t="shared" si="44"/>
        <v>10</v>
      </c>
      <c r="K2846" t="str">
        <f>VLOOKUP(C2846,Region!$A$2:$B$3416,2,FALSE)</f>
        <v>中国</v>
      </c>
      <c r="L2846" t="str">
        <f>VLOOKUP(D2846,Region!$A$2:$B$3416,2,FALSE)</f>
        <v>湖南</v>
      </c>
      <c r="M2846" t="str">
        <f>VLOOKUP(E2846,Region!$A$2:$B$3416,2,FALSE)</f>
        <v>株洲</v>
      </c>
      <c r="N2846" t="str">
        <f>VLOOKUP(F2846,Region!$A$2:$B$3416,2,FALSE)</f>
        <v>芦淞区</v>
      </c>
    </row>
    <row r="2847" spans="1:14" x14ac:dyDescent="0.2">
      <c r="A2847" s="1">
        <v>229626</v>
      </c>
      <c r="B2847" s="1">
        <v>232144</v>
      </c>
      <c r="C2847" s="3">
        <v>1</v>
      </c>
      <c r="D2847" s="3">
        <v>30</v>
      </c>
      <c r="E2847" s="3">
        <v>373</v>
      </c>
      <c r="F2847" s="3">
        <v>3156</v>
      </c>
      <c r="G2847" s="1">
        <v>92.1</v>
      </c>
      <c r="H2847" s="2" t="s">
        <v>1158</v>
      </c>
      <c r="I2847" s="1" t="s">
        <v>13</v>
      </c>
      <c r="J2847">
        <f t="shared" si="44"/>
        <v>10</v>
      </c>
      <c r="K2847" t="str">
        <f>VLOOKUP(C2847,Region!$A$2:$B$3416,2,FALSE)</f>
        <v>中国</v>
      </c>
      <c r="L2847" t="str">
        <f>VLOOKUP(D2847,Region!$A$2:$B$3416,2,FALSE)</f>
        <v>云南</v>
      </c>
      <c r="M2847" t="str">
        <f>VLOOKUP(E2847,Region!$A$2:$B$3416,2,FALSE)</f>
        <v>大理</v>
      </c>
      <c r="N2847" t="str">
        <f>VLOOKUP(F2847,Region!$A$2:$B$3416,2,FALSE)</f>
        <v>鹤庆县</v>
      </c>
    </row>
    <row r="2848" spans="1:14" x14ac:dyDescent="0.2">
      <c r="A2848" s="1">
        <v>229627</v>
      </c>
      <c r="B2848" s="1">
        <v>232145</v>
      </c>
      <c r="C2848" s="3">
        <v>1</v>
      </c>
      <c r="D2848" s="3">
        <v>13</v>
      </c>
      <c r="E2848" s="3">
        <v>180</v>
      </c>
      <c r="F2848" s="3">
        <v>1550</v>
      </c>
      <c r="G2848" s="1">
        <v>49.05</v>
      </c>
      <c r="H2848" s="2" t="s">
        <v>1157</v>
      </c>
      <c r="I2848" s="1" t="s">
        <v>11</v>
      </c>
      <c r="J2848">
        <f t="shared" si="44"/>
        <v>10</v>
      </c>
      <c r="K2848" t="str">
        <f>VLOOKUP(C2848,Region!$A$2:$B$3416,2,FALSE)</f>
        <v>中国</v>
      </c>
      <c r="L2848" t="str">
        <f>VLOOKUP(D2848,Region!$A$2:$B$3416,2,FALSE)</f>
        <v>湖北</v>
      </c>
      <c r="M2848" t="str">
        <f>VLOOKUP(E2848,Region!$A$2:$B$3416,2,FALSE)</f>
        <v>武汉</v>
      </c>
      <c r="N2848" t="str">
        <f>VLOOKUP(F2848,Region!$A$2:$B$3416,2,FALSE)</f>
        <v>洪山区</v>
      </c>
    </row>
    <row r="2849" spans="1:14" x14ac:dyDescent="0.2">
      <c r="A2849" s="1">
        <v>229628</v>
      </c>
      <c r="B2849" s="1">
        <v>232146</v>
      </c>
      <c r="C2849" s="3">
        <v>1</v>
      </c>
      <c r="D2849" s="3">
        <v>6</v>
      </c>
      <c r="E2849" s="3">
        <v>76</v>
      </c>
      <c r="F2849" s="3">
        <v>701</v>
      </c>
      <c r="G2849" s="1">
        <v>30.15</v>
      </c>
      <c r="H2849" s="2" t="s">
        <v>1156</v>
      </c>
      <c r="I2849" s="1" t="s">
        <v>14</v>
      </c>
      <c r="J2849">
        <f t="shared" si="44"/>
        <v>10</v>
      </c>
      <c r="K2849" t="str">
        <f>VLOOKUP(C2849,Region!$A$2:$B$3416,2,FALSE)</f>
        <v>中国</v>
      </c>
      <c r="L2849" t="str">
        <f>VLOOKUP(D2849,Region!$A$2:$B$3416,2,FALSE)</f>
        <v>广东</v>
      </c>
      <c r="M2849" t="str">
        <f>VLOOKUP(E2849,Region!$A$2:$B$3416,2,FALSE)</f>
        <v>广州</v>
      </c>
      <c r="N2849" t="str">
        <f>VLOOKUP(F2849,Region!$A$2:$B$3416,2,FALSE)</f>
        <v>花都区</v>
      </c>
    </row>
    <row r="2850" spans="1:14" x14ac:dyDescent="0.2">
      <c r="A2850" s="1">
        <v>229629</v>
      </c>
      <c r="B2850" s="1">
        <v>232147</v>
      </c>
      <c r="C2850" s="3">
        <v>1</v>
      </c>
      <c r="D2850" s="3">
        <v>6</v>
      </c>
      <c r="E2850" s="3">
        <v>94</v>
      </c>
      <c r="F2850" s="3">
        <v>839</v>
      </c>
      <c r="G2850" s="1">
        <v>30.15</v>
      </c>
      <c r="H2850" s="2" t="s">
        <v>1155</v>
      </c>
      <c r="I2850" s="1" t="s">
        <v>14</v>
      </c>
      <c r="J2850">
        <f t="shared" si="44"/>
        <v>10</v>
      </c>
      <c r="K2850" t="str">
        <f>VLOOKUP(C2850,Region!$A$2:$B$3416,2,FALSE)</f>
        <v>中国</v>
      </c>
      <c r="L2850" t="str">
        <f>VLOOKUP(D2850,Region!$A$2:$B$3416,2,FALSE)</f>
        <v>广东</v>
      </c>
      <c r="M2850" t="str">
        <f>VLOOKUP(E2850,Region!$A$2:$B$3416,2,FALSE)</f>
        <v>肇庆</v>
      </c>
      <c r="N2850" t="str">
        <f>VLOOKUP(F2850,Region!$A$2:$B$3416,2,FALSE)</f>
        <v>四会市</v>
      </c>
    </row>
    <row r="2851" spans="1:14" x14ac:dyDescent="0.2">
      <c r="A2851" s="1">
        <v>229630</v>
      </c>
      <c r="B2851" s="1">
        <v>232148</v>
      </c>
      <c r="C2851" s="3">
        <v>1</v>
      </c>
      <c r="D2851" s="3">
        <v>31</v>
      </c>
      <c r="E2851" s="3">
        <v>392</v>
      </c>
      <c r="F2851" s="3">
        <v>3316</v>
      </c>
      <c r="G2851" s="1">
        <v>50.1</v>
      </c>
      <c r="H2851" s="2" t="s">
        <v>1153</v>
      </c>
      <c r="I2851" s="1" t="s">
        <v>10</v>
      </c>
      <c r="J2851">
        <f t="shared" si="44"/>
        <v>10</v>
      </c>
      <c r="K2851" t="str">
        <f>VLOOKUP(C2851,Region!$A$2:$B$3416,2,FALSE)</f>
        <v>中国</v>
      </c>
      <c r="L2851" t="str">
        <f>VLOOKUP(D2851,Region!$A$2:$B$3416,2,FALSE)</f>
        <v>浙江</v>
      </c>
      <c r="M2851" t="str">
        <f>VLOOKUP(E2851,Region!$A$2:$B$3416,2,FALSE)</f>
        <v>舟山</v>
      </c>
      <c r="N2851" t="str">
        <f>VLOOKUP(F2851,Region!$A$2:$B$3416,2,FALSE)</f>
        <v>定海区</v>
      </c>
    </row>
    <row r="2852" spans="1:14" x14ac:dyDescent="0.2">
      <c r="A2852" s="1">
        <v>229631</v>
      </c>
      <c r="B2852" s="1">
        <v>232149</v>
      </c>
      <c r="C2852" s="3">
        <v>1</v>
      </c>
      <c r="D2852" s="3">
        <v>6</v>
      </c>
      <c r="E2852" s="3">
        <v>85</v>
      </c>
      <c r="F2852" s="3">
        <v>779</v>
      </c>
      <c r="G2852" s="1">
        <v>50.1</v>
      </c>
      <c r="H2852" s="2" t="s">
        <v>1154</v>
      </c>
      <c r="I2852" s="1" t="s">
        <v>11</v>
      </c>
      <c r="J2852">
        <f t="shared" si="44"/>
        <v>10</v>
      </c>
      <c r="K2852" t="str">
        <f>VLOOKUP(C2852,Region!$A$2:$B$3416,2,FALSE)</f>
        <v>中国</v>
      </c>
      <c r="L2852" t="str">
        <f>VLOOKUP(D2852,Region!$A$2:$B$3416,2,FALSE)</f>
        <v>广东</v>
      </c>
      <c r="M2852" t="str">
        <f>VLOOKUP(E2852,Region!$A$2:$B$3416,2,FALSE)</f>
        <v>茂名</v>
      </c>
      <c r="N2852" t="str">
        <f>VLOOKUP(F2852,Region!$A$2:$B$3416,2,FALSE)</f>
        <v>信宜市</v>
      </c>
    </row>
    <row r="2853" spans="1:14" x14ac:dyDescent="0.2">
      <c r="A2853" s="1">
        <v>229632</v>
      </c>
      <c r="B2853" s="1">
        <v>232150</v>
      </c>
      <c r="C2853" s="3">
        <v>1</v>
      </c>
      <c r="D2853" s="3">
        <v>3</v>
      </c>
      <c r="E2853" s="3">
        <v>43</v>
      </c>
      <c r="F2853" s="3">
        <v>449</v>
      </c>
      <c r="G2853" s="1">
        <v>71.099999999999994</v>
      </c>
      <c r="H2853" s="2" t="s">
        <v>1151</v>
      </c>
      <c r="I2853" s="1" t="s">
        <v>14</v>
      </c>
      <c r="J2853">
        <f t="shared" si="44"/>
        <v>10</v>
      </c>
      <c r="K2853" t="str">
        <f>VLOOKUP(C2853,Region!$A$2:$B$3416,2,FALSE)</f>
        <v>中国</v>
      </c>
      <c r="L2853" t="str">
        <f>VLOOKUP(D2853,Region!$A$2:$B$3416,2,FALSE)</f>
        <v>安徽</v>
      </c>
      <c r="M2853" t="str">
        <f>VLOOKUP(E2853,Region!$A$2:$B$3416,2,FALSE)</f>
        <v>淮南</v>
      </c>
      <c r="N2853" t="str">
        <f>VLOOKUP(F2853,Region!$A$2:$B$3416,2,FALSE)</f>
        <v>田家庵区</v>
      </c>
    </row>
    <row r="2854" spans="1:14" x14ac:dyDescent="0.2">
      <c r="A2854" s="1">
        <v>229633</v>
      </c>
      <c r="B2854" s="1">
        <v>232151</v>
      </c>
      <c r="C2854" s="3">
        <v>1</v>
      </c>
      <c r="D2854" s="3">
        <v>25</v>
      </c>
      <c r="E2854" s="3">
        <v>321</v>
      </c>
      <c r="F2854" s="3">
        <v>2720</v>
      </c>
      <c r="G2854" s="1">
        <v>71.099999999999994</v>
      </c>
      <c r="H2854" s="2" t="s">
        <v>1152</v>
      </c>
      <c r="I2854" s="1" t="s">
        <v>22</v>
      </c>
      <c r="J2854">
        <f t="shared" si="44"/>
        <v>10</v>
      </c>
      <c r="K2854" t="str">
        <f>VLOOKUP(C2854,Region!$A$2:$B$3416,2,FALSE)</f>
        <v>中国</v>
      </c>
      <c r="L2854" t="str">
        <f>VLOOKUP(D2854,Region!$A$2:$B$3416,2,FALSE)</f>
        <v>上海</v>
      </c>
      <c r="M2854" t="str">
        <f>VLOOKUP(E2854,Region!$A$2:$B$3416,2,FALSE)</f>
        <v>上海</v>
      </c>
      <c r="N2854" t="str">
        <f>VLOOKUP(F2854,Region!$A$2:$B$3416,2,FALSE)</f>
        <v>奉贤区</v>
      </c>
    </row>
    <row r="2855" spans="1:14" x14ac:dyDescent="0.2">
      <c r="A2855" s="1">
        <v>229634</v>
      </c>
      <c r="B2855" s="1">
        <v>232152</v>
      </c>
      <c r="C2855" s="3">
        <v>1</v>
      </c>
      <c r="D2855" s="3">
        <v>6</v>
      </c>
      <c r="E2855" s="3">
        <v>96</v>
      </c>
      <c r="F2855" s="3">
        <v>852</v>
      </c>
      <c r="G2855" s="1">
        <v>56.4</v>
      </c>
      <c r="H2855" s="2" t="s">
        <v>1150</v>
      </c>
      <c r="I2855" s="1" t="s">
        <v>14</v>
      </c>
      <c r="J2855">
        <f t="shared" si="44"/>
        <v>10</v>
      </c>
      <c r="K2855" t="str">
        <f>VLOOKUP(C2855,Region!$A$2:$B$3416,2,FALSE)</f>
        <v>中国</v>
      </c>
      <c r="L2855" t="str">
        <f>VLOOKUP(D2855,Region!$A$2:$B$3416,2,FALSE)</f>
        <v>广东</v>
      </c>
      <c r="M2855" t="str">
        <f>VLOOKUP(E2855,Region!$A$2:$B$3416,2,FALSE)</f>
        <v>珠海</v>
      </c>
      <c r="N2855" t="str">
        <f>VLOOKUP(F2855,Region!$A$2:$B$3416,2,FALSE)</f>
        <v>金湾区</v>
      </c>
    </row>
    <row r="2856" spans="1:14" x14ac:dyDescent="0.2">
      <c r="A2856" s="1">
        <v>229635</v>
      </c>
      <c r="B2856" s="1">
        <v>232153</v>
      </c>
      <c r="C2856" s="3">
        <v>1</v>
      </c>
      <c r="D2856" s="3">
        <v>7</v>
      </c>
      <c r="E2856" s="3">
        <v>103</v>
      </c>
      <c r="F2856" s="3">
        <v>911</v>
      </c>
      <c r="G2856" s="1">
        <v>49.05</v>
      </c>
      <c r="H2856" s="2" t="s">
        <v>1149</v>
      </c>
      <c r="I2856" s="1" t="s">
        <v>22</v>
      </c>
      <c r="J2856">
        <f t="shared" si="44"/>
        <v>10</v>
      </c>
      <c r="K2856" t="str">
        <f>VLOOKUP(C2856,Region!$A$2:$B$3416,2,FALSE)</f>
        <v>中国</v>
      </c>
      <c r="L2856" t="str">
        <f>VLOOKUP(D2856,Region!$A$2:$B$3416,2,FALSE)</f>
        <v>广西</v>
      </c>
      <c r="M2856" t="str">
        <f>VLOOKUP(E2856,Region!$A$2:$B$3416,2,FALSE)</f>
        <v>贵港</v>
      </c>
      <c r="N2856" t="str">
        <f>VLOOKUP(F2856,Region!$A$2:$B$3416,2,FALSE)</f>
        <v>覃塘区</v>
      </c>
    </row>
    <row r="2857" spans="1:14" x14ac:dyDescent="0.2">
      <c r="A2857" s="1">
        <v>229636</v>
      </c>
      <c r="B2857" s="1">
        <v>232154</v>
      </c>
      <c r="C2857" s="3">
        <v>1</v>
      </c>
      <c r="D2857" s="3">
        <v>26</v>
      </c>
      <c r="E2857" s="3">
        <v>342</v>
      </c>
      <c r="F2857" s="3">
        <v>2909</v>
      </c>
      <c r="G2857" s="1">
        <v>49.05</v>
      </c>
      <c r="H2857" s="2" t="s">
        <v>1148</v>
      </c>
      <c r="I2857" s="1" t="s">
        <v>11</v>
      </c>
      <c r="J2857">
        <f t="shared" si="44"/>
        <v>10</v>
      </c>
      <c r="K2857" t="str">
        <f>VLOOKUP(C2857,Region!$A$2:$B$3416,2,FALSE)</f>
        <v>中国</v>
      </c>
      <c r="L2857" t="str">
        <f>VLOOKUP(D2857,Region!$A$2:$B$3416,2,FALSE)</f>
        <v>四川</v>
      </c>
      <c r="M2857" t="str">
        <f>VLOOKUP(E2857,Region!$A$2:$B$3416,2,FALSE)</f>
        <v>泸州</v>
      </c>
      <c r="N2857" t="str">
        <f>VLOOKUP(F2857,Region!$A$2:$B$3416,2,FALSE)</f>
        <v>合江县</v>
      </c>
    </row>
    <row r="2858" spans="1:14" x14ac:dyDescent="0.2">
      <c r="A2858" s="1">
        <v>229637</v>
      </c>
      <c r="B2858" s="1">
        <v>232155</v>
      </c>
      <c r="C2858" s="3">
        <v>1</v>
      </c>
      <c r="D2858" s="3">
        <v>14</v>
      </c>
      <c r="E2858" s="3">
        <v>199</v>
      </c>
      <c r="F2858" s="3">
        <v>1661</v>
      </c>
      <c r="G2858" s="1">
        <v>65.099999999999994</v>
      </c>
      <c r="H2858" s="2" t="s">
        <v>1147</v>
      </c>
      <c r="I2858" s="1" t="s">
        <v>22</v>
      </c>
      <c r="J2858">
        <f t="shared" si="44"/>
        <v>10</v>
      </c>
      <c r="K2858" t="str">
        <f>VLOOKUP(C2858,Region!$A$2:$B$3416,2,FALSE)</f>
        <v>中国</v>
      </c>
      <c r="L2858" t="str">
        <f>VLOOKUP(D2858,Region!$A$2:$B$3416,2,FALSE)</f>
        <v>湖南</v>
      </c>
      <c r="M2858" t="str">
        <f>VLOOKUP(E2858,Region!$A$2:$B$3416,2,FALSE)</f>
        <v>常德</v>
      </c>
      <c r="N2858" t="str">
        <f>VLOOKUP(F2858,Region!$A$2:$B$3416,2,FALSE)</f>
        <v>武陵区</v>
      </c>
    </row>
    <row r="2859" spans="1:14" x14ac:dyDescent="0.2">
      <c r="A2859" s="1">
        <v>229638</v>
      </c>
      <c r="B2859" s="1">
        <v>232156</v>
      </c>
      <c r="C2859" s="3">
        <v>1</v>
      </c>
      <c r="D2859" s="3">
        <v>30</v>
      </c>
      <c r="E2859" s="3">
        <v>381</v>
      </c>
      <c r="F2859" s="3">
        <v>3215</v>
      </c>
      <c r="G2859" s="1">
        <v>55.1</v>
      </c>
      <c r="H2859" s="2" t="s">
        <v>1146</v>
      </c>
      <c r="I2859" s="1" t="s">
        <v>13</v>
      </c>
      <c r="J2859">
        <f t="shared" si="44"/>
        <v>10</v>
      </c>
      <c r="K2859" t="str">
        <f>VLOOKUP(C2859,Region!$A$2:$B$3416,2,FALSE)</f>
        <v>中国</v>
      </c>
      <c r="L2859" t="str">
        <f>VLOOKUP(D2859,Region!$A$2:$B$3416,2,FALSE)</f>
        <v>云南</v>
      </c>
      <c r="M2859" t="str">
        <f>VLOOKUP(E2859,Region!$A$2:$B$3416,2,FALSE)</f>
        <v>玉溪</v>
      </c>
      <c r="N2859" t="str">
        <f>VLOOKUP(F2859,Region!$A$2:$B$3416,2,FALSE)</f>
        <v>峨山</v>
      </c>
    </row>
    <row r="2860" spans="1:14" x14ac:dyDescent="0.2">
      <c r="A2860" s="1">
        <v>229639</v>
      </c>
      <c r="B2860" s="1">
        <v>232157</v>
      </c>
      <c r="C2860" s="3">
        <v>1</v>
      </c>
      <c r="D2860" s="3">
        <v>14</v>
      </c>
      <c r="E2860" s="3">
        <v>197</v>
      </c>
      <c r="F2860" s="3">
        <v>1656</v>
      </c>
      <c r="G2860" s="1">
        <v>50.1</v>
      </c>
      <c r="H2860" s="2" t="s">
        <v>1145</v>
      </c>
      <c r="I2860" s="1" t="s">
        <v>11</v>
      </c>
      <c r="J2860">
        <f t="shared" si="44"/>
        <v>10</v>
      </c>
      <c r="K2860" t="str">
        <f>VLOOKUP(C2860,Region!$A$2:$B$3416,2,FALSE)</f>
        <v>中国</v>
      </c>
      <c r="L2860" t="str">
        <f>VLOOKUP(D2860,Region!$A$2:$B$3416,2,FALSE)</f>
        <v>湖南</v>
      </c>
      <c r="M2860" t="str">
        <f>VLOOKUP(E2860,Region!$A$2:$B$3416,2,FALSE)</f>
        <v>长沙</v>
      </c>
      <c r="N2860" t="str">
        <f>VLOOKUP(F2860,Region!$A$2:$B$3416,2,FALSE)</f>
        <v>宁乡县</v>
      </c>
    </row>
    <row r="2861" spans="1:14" x14ac:dyDescent="0.2">
      <c r="A2861" s="1">
        <v>229640</v>
      </c>
      <c r="B2861" s="1">
        <v>232158</v>
      </c>
      <c r="C2861" s="3">
        <v>1</v>
      </c>
      <c r="D2861" s="3">
        <v>4</v>
      </c>
      <c r="E2861" s="3">
        <v>53</v>
      </c>
      <c r="F2861" s="3">
        <v>524</v>
      </c>
      <c r="G2861" s="1">
        <v>45.9</v>
      </c>
      <c r="H2861" s="2" t="s">
        <v>1600</v>
      </c>
      <c r="I2861" s="1" t="s">
        <v>22</v>
      </c>
      <c r="J2861">
        <f t="shared" si="44"/>
        <v>0</v>
      </c>
      <c r="K2861" t="str">
        <f>VLOOKUP(C2861,Region!$A$2:$B$3416,2,FALSE)</f>
        <v>中国</v>
      </c>
      <c r="L2861" t="str">
        <f>VLOOKUP(D2861,Region!$A$2:$B$3416,2,FALSE)</f>
        <v>福建</v>
      </c>
      <c r="M2861" t="str">
        <f>VLOOKUP(E2861,Region!$A$2:$B$3416,2,FALSE)</f>
        <v>福州</v>
      </c>
      <c r="N2861" t="str">
        <f>VLOOKUP(F2861,Region!$A$2:$B$3416,2,FALSE)</f>
        <v>长乐市</v>
      </c>
    </row>
    <row r="2862" spans="1:14" x14ac:dyDescent="0.2">
      <c r="A2862" s="1">
        <v>229641</v>
      </c>
      <c r="B2862" s="1">
        <v>232159</v>
      </c>
      <c r="C2862" s="3">
        <v>1</v>
      </c>
      <c r="D2862" s="3">
        <v>31</v>
      </c>
      <c r="E2862" s="3">
        <v>383</v>
      </c>
      <c r="F2862" s="3">
        <v>3234</v>
      </c>
      <c r="G2862" s="1">
        <v>50.9</v>
      </c>
      <c r="H2862" s="2" t="s">
        <v>1144</v>
      </c>
      <c r="I2862" s="1" t="s">
        <v>22</v>
      </c>
      <c r="J2862">
        <f t="shared" si="44"/>
        <v>10</v>
      </c>
      <c r="K2862" t="str">
        <f>VLOOKUP(C2862,Region!$A$2:$B$3416,2,FALSE)</f>
        <v>中国</v>
      </c>
      <c r="L2862" t="str">
        <f>VLOOKUP(D2862,Region!$A$2:$B$3416,2,FALSE)</f>
        <v>浙江</v>
      </c>
      <c r="M2862" t="str">
        <f>VLOOKUP(E2862,Region!$A$2:$B$3416,2,FALSE)</f>
        <v>杭州</v>
      </c>
      <c r="N2862" t="str">
        <f>VLOOKUP(F2862,Region!$A$2:$B$3416,2,FALSE)</f>
        <v>江干区</v>
      </c>
    </row>
    <row r="2863" spans="1:14" x14ac:dyDescent="0.2">
      <c r="A2863" s="1">
        <v>229642</v>
      </c>
      <c r="B2863" s="1">
        <v>232160</v>
      </c>
      <c r="C2863" s="3">
        <v>1</v>
      </c>
      <c r="D2863" s="3">
        <v>3</v>
      </c>
      <c r="E2863" s="3">
        <v>50</v>
      </c>
      <c r="F2863" s="3">
        <v>489</v>
      </c>
      <c r="G2863" s="1">
        <v>71.099999999999994</v>
      </c>
      <c r="H2863" s="2" t="s">
        <v>1143</v>
      </c>
      <c r="I2863" s="1" t="s">
        <v>22</v>
      </c>
      <c r="J2863">
        <f t="shared" si="44"/>
        <v>10</v>
      </c>
      <c r="K2863" t="str">
        <f>VLOOKUP(C2863,Region!$A$2:$B$3416,2,FALSE)</f>
        <v>中国</v>
      </c>
      <c r="L2863" t="str">
        <f>VLOOKUP(D2863,Region!$A$2:$B$3416,2,FALSE)</f>
        <v>安徽</v>
      </c>
      <c r="M2863" t="str">
        <f>VLOOKUP(E2863,Region!$A$2:$B$3416,2,FALSE)</f>
        <v>宣城</v>
      </c>
      <c r="N2863" t="str">
        <f>VLOOKUP(F2863,Region!$A$2:$B$3416,2,FALSE)</f>
        <v>宣州区</v>
      </c>
    </row>
    <row r="2864" spans="1:14" x14ac:dyDescent="0.2">
      <c r="A2864" s="1">
        <v>229643</v>
      </c>
      <c r="B2864" s="1">
        <v>232161</v>
      </c>
      <c r="C2864" s="3">
        <v>1</v>
      </c>
      <c r="D2864" s="3">
        <v>6</v>
      </c>
      <c r="E2864" s="3">
        <v>76</v>
      </c>
      <c r="F2864" s="3">
        <v>695</v>
      </c>
      <c r="G2864" s="1">
        <v>71.099999999999994</v>
      </c>
      <c r="H2864" s="2" t="s">
        <v>1141</v>
      </c>
      <c r="I2864" s="1" t="s">
        <v>11</v>
      </c>
      <c r="J2864">
        <f t="shared" si="44"/>
        <v>10</v>
      </c>
      <c r="K2864" t="str">
        <f>VLOOKUP(C2864,Region!$A$2:$B$3416,2,FALSE)</f>
        <v>中国</v>
      </c>
      <c r="L2864" t="str">
        <f>VLOOKUP(D2864,Region!$A$2:$B$3416,2,FALSE)</f>
        <v>广东</v>
      </c>
      <c r="M2864" t="str">
        <f>VLOOKUP(E2864,Region!$A$2:$B$3416,2,FALSE)</f>
        <v>广州</v>
      </c>
      <c r="N2864" t="str">
        <f>VLOOKUP(F2864,Region!$A$2:$B$3416,2,FALSE)</f>
        <v>白云区</v>
      </c>
    </row>
    <row r="2865" spans="1:14" x14ac:dyDescent="0.2">
      <c r="A2865" s="1">
        <v>229644</v>
      </c>
      <c r="B2865" s="1">
        <v>232162</v>
      </c>
      <c r="C2865" s="3">
        <v>1</v>
      </c>
      <c r="D2865" s="3">
        <v>26</v>
      </c>
      <c r="E2865" s="3">
        <v>322</v>
      </c>
      <c r="F2865" s="3">
        <v>2723</v>
      </c>
      <c r="G2865" s="1">
        <v>86.1</v>
      </c>
      <c r="H2865" s="2" t="s">
        <v>1142</v>
      </c>
      <c r="I2865" s="1" t="s">
        <v>11</v>
      </c>
      <c r="J2865">
        <f t="shared" si="44"/>
        <v>10</v>
      </c>
      <c r="K2865" t="str">
        <f>VLOOKUP(C2865,Region!$A$2:$B$3416,2,FALSE)</f>
        <v>中国</v>
      </c>
      <c r="L2865" t="str">
        <f>VLOOKUP(D2865,Region!$A$2:$B$3416,2,FALSE)</f>
        <v>四川</v>
      </c>
      <c r="M2865" t="str">
        <f>VLOOKUP(E2865,Region!$A$2:$B$3416,2,FALSE)</f>
        <v>成都</v>
      </c>
      <c r="N2865" t="str">
        <f>VLOOKUP(F2865,Region!$A$2:$B$3416,2,FALSE)</f>
        <v>锦江区</v>
      </c>
    </row>
    <row r="2866" spans="1:14" x14ac:dyDescent="0.2">
      <c r="A2866" s="1">
        <v>229645</v>
      </c>
      <c r="B2866" s="1">
        <v>232163</v>
      </c>
      <c r="C2866" s="3">
        <v>1</v>
      </c>
      <c r="D2866" s="3">
        <v>14</v>
      </c>
      <c r="E2866" s="3">
        <v>197</v>
      </c>
      <c r="F2866" s="3">
        <v>1648</v>
      </c>
      <c r="G2866" s="1">
        <v>39.6</v>
      </c>
      <c r="H2866" s="2" t="s">
        <v>1140</v>
      </c>
      <c r="I2866" s="1" t="s">
        <v>13</v>
      </c>
      <c r="J2866">
        <f t="shared" si="44"/>
        <v>10</v>
      </c>
      <c r="K2866" t="str">
        <f>VLOOKUP(C2866,Region!$A$2:$B$3416,2,FALSE)</f>
        <v>中国</v>
      </c>
      <c r="L2866" t="str">
        <f>VLOOKUP(D2866,Region!$A$2:$B$3416,2,FALSE)</f>
        <v>湖南</v>
      </c>
      <c r="M2866" t="str">
        <f>VLOOKUP(E2866,Region!$A$2:$B$3416,2,FALSE)</f>
        <v>长沙</v>
      </c>
      <c r="N2866" t="str">
        <f>VLOOKUP(F2866,Region!$A$2:$B$3416,2,FALSE)</f>
        <v>芙蓉区</v>
      </c>
    </row>
    <row r="2867" spans="1:14" x14ac:dyDescent="0.2">
      <c r="A2867" s="1">
        <v>229646</v>
      </c>
      <c r="B2867" s="1">
        <v>232164</v>
      </c>
      <c r="C2867" s="3">
        <v>1</v>
      </c>
      <c r="D2867" s="3">
        <v>26</v>
      </c>
      <c r="E2867" s="3">
        <v>322</v>
      </c>
      <c r="F2867" s="3">
        <v>2728</v>
      </c>
      <c r="G2867" s="1">
        <v>39.6</v>
      </c>
      <c r="H2867" s="2" t="s">
        <v>1139</v>
      </c>
      <c r="I2867" s="1" t="s">
        <v>11</v>
      </c>
      <c r="J2867">
        <f t="shared" si="44"/>
        <v>10</v>
      </c>
      <c r="K2867" t="str">
        <f>VLOOKUP(C2867,Region!$A$2:$B$3416,2,FALSE)</f>
        <v>中国</v>
      </c>
      <c r="L2867" t="str">
        <f>VLOOKUP(D2867,Region!$A$2:$B$3416,2,FALSE)</f>
        <v>四川</v>
      </c>
      <c r="M2867" t="str">
        <f>VLOOKUP(E2867,Region!$A$2:$B$3416,2,FALSE)</f>
        <v>成都</v>
      </c>
      <c r="N2867" t="str">
        <f>VLOOKUP(F2867,Region!$A$2:$B$3416,2,FALSE)</f>
        <v>青白江区</v>
      </c>
    </row>
    <row r="2868" spans="1:14" x14ac:dyDescent="0.2">
      <c r="A2868" s="1">
        <v>229647</v>
      </c>
      <c r="B2868" s="1">
        <v>232165</v>
      </c>
      <c r="C2868" s="3">
        <v>1</v>
      </c>
      <c r="D2868" s="3">
        <v>14</v>
      </c>
      <c r="E2868" s="3">
        <v>197</v>
      </c>
      <c r="F2868" s="3">
        <v>1648</v>
      </c>
      <c r="G2868" s="1">
        <v>39.6</v>
      </c>
      <c r="H2868" s="2" t="s">
        <v>1138</v>
      </c>
      <c r="I2868" s="1" t="s">
        <v>22</v>
      </c>
      <c r="J2868">
        <f t="shared" si="44"/>
        <v>10</v>
      </c>
      <c r="K2868" t="str">
        <f>VLOOKUP(C2868,Region!$A$2:$B$3416,2,FALSE)</f>
        <v>中国</v>
      </c>
      <c r="L2868" t="str">
        <f>VLOOKUP(D2868,Region!$A$2:$B$3416,2,FALSE)</f>
        <v>湖南</v>
      </c>
      <c r="M2868" t="str">
        <f>VLOOKUP(E2868,Region!$A$2:$B$3416,2,FALSE)</f>
        <v>长沙</v>
      </c>
      <c r="N2868" t="str">
        <f>VLOOKUP(F2868,Region!$A$2:$B$3416,2,FALSE)</f>
        <v>芙蓉区</v>
      </c>
    </row>
    <row r="2869" spans="1:14" x14ac:dyDescent="0.2">
      <c r="A2869" s="1">
        <v>229648</v>
      </c>
      <c r="B2869" s="1">
        <v>232166</v>
      </c>
      <c r="C2869" s="3">
        <v>1</v>
      </c>
      <c r="D2869" s="3">
        <v>16</v>
      </c>
      <c r="E2869" s="3">
        <v>221</v>
      </c>
      <c r="F2869" s="3">
        <v>1869</v>
      </c>
      <c r="G2869" s="1">
        <v>49.05</v>
      </c>
      <c r="H2869" s="2" t="s">
        <v>1137</v>
      </c>
      <c r="I2869" s="1" t="s">
        <v>11</v>
      </c>
      <c r="J2869">
        <f t="shared" si="44"/>
        <v>10</v>
      </c>
      <c r="K2869" t="str">
        <f>VLOOKUP(C2869,Region!$A$2:$B$3416,2,FALSE)</f>
        <v>中国</v>
      </c>
      <c r="L2869" t="str">
        <f>VLOOKUP(D2869,Region!$A$2:$B$3416,2,FALSE)</f>
        <v>江苏</v>
      </c>
      <c r="M2869" t="str">
        <f>VLOOKUP(E2869,Region!$A$2:$B$3416,2,FALSE)</f>
        <v>苏州</v>
      </c>
      <c r="N2869" t="str">
        <f>VLOOKUP(F2869,Region!$A$2:$B$3416,2,FALSE)</f>
        <v>太仓市</v>
      </c>
    </row>
    <row r="2870" spans="1:14" x14ac:dyDescent="0.2">
      <c r="A2870" s="1">
        <v>229649</v>
      </c>
      <c r="B2870" s="1">
        <v>232167</v>
      </c>
      <c r="C2870" s="3">
        <v>1</v>
      </c>
      <c r="D2870" s="3">
        <v>32</v>
      </c>
      <c r="E2870" s="3">
        <v>394</v>
      </c>
      <c r="F2870" s="3">
        <v>3352</v>
      </c>
      <c r="G2870" s="1">
        <v>54.05</v>
      </c>
      <c r="H2870" s="2" t="s">
        <v>1136</v>
      </c>
      <c r="I2870" s="1" t="s">
        <v>11</v>
      </c>
      <c r="J2870">
        <f t="shared" si="44"/>
        <v>10</v>
      </c>
      <c r="K2870" t="str">
        <f>VLOOKUP(C2870,Region!$A$2:$B$3416,2,FALSE)</f>
        <v>中国</v>
      </c>
      <c r="L2870" t="str">
        <f>VLOOKUP(D2870,Region!$A$2:$B$3416,2,FALSE)</f>
        <v>重庆</v>
      </c>
      <c r="M2870" t="str">
        <f>VLOOKUP(E2870,Region!$A$2:$B$3416,2,FALSE)</f>
        <v>重庆</v>
      </c>
      <c r="N2870" t="str">
        <f>VLOOKUP(F2870,Region!$A$2:$B$3416,2,FALSE)</f>
        <v>丰都县</v>
      </c>
    </row>
    <row r="2871" spans="1:14" x14ac:dyDescent="0.2">
      <c r="A2871" s="1">
        <v>229650</v>
      </c>
      <c r="B2871" s="1">
        <v>232168</v>
      </c>
      <c r="C2871" s="3">
        <v>1</v>
      </c>
      <c r="D2871" s="3">
        <v>6</v>
      </c>
      <c r="E2871" s="3">
        <v>76</v>
      </c>
      <c r="F2871" s="3">
        <v>695</v>
      </c>
      <c r="G2871" s="1">
        <v>49.05</v>
      </c>
      <c r="H2871" s="2" t="s">
        <v>1135</v>
      </c>
      <c r="I2871" s="1" t="s">
        <v>22</v>
      </c>
      <c r="J2871">
        <f t="shared" si="44"/>
        <v>10</v>
      </c>
      <c r="K2871" t="str">
        <f>VLOOKUP(C2871,Region!$A$2:$B$3416,2,FALSE)</f>
        <v>中国</v>
      </c>
      <c r="L2871" t="str">
        <f>VLOOKUP(D2871,Region!$A$2:$B$3416,2,FALSE)</f>
        <v>广东</v>
      </c>
      <c r="M2871" t="str">
        <f>VLOOKUP(E2871,Region!$A$2:$B$3416,2,FALSE)</f>
        <v>广州</v>
      </c>
      <c r="N2871" t="str">
        <f>VLOOKUP(F2871,Region!$A$2:$B$3416,2,FALSE)</f>
        <v>白云区</v>
      </c>
    </row>
    <row r="2872" spans="1:14" x14ac:dyDescent="0.2">
      <c r="A2872" s="1">
        <v>229651</v>
      </c>
      <c r="B2872" s="1">
        <v>232169</v>
      </c>
      <c r="C2872" s="3">
        <v>1</v>
      </c>
      <c r="D2872" s="3">
        <v>22</v>
      </c>
      <c r="E2872" s="3">
        <v>284</v>
      </c>
      <c r="F2872" s="3">
        <v>2348</v>
      </c>
      <c r="G2872" s="1">
        <v>53.25</v>
      </c>
      <c r="H2872" s="2" t="s">
        <v>1134</v>
      </c>
      <c r="I2872" s="1" t="s">
        <v>11</v>
      </c>
      <c r="J2872">
        <f t="shared" si="44"/>
        <v>10</v>
      </c>
      <c r="K2872" t="str">
        <f>VLOOKUP(C2872,Region!$A$2:$B$3416,2,FALSE)</f>
        <v>中国</v>
      </c>
      <c r="L2872" t="str">
        <f>VLOOKUP(D2872,Region!$A$2:$B$3416,2,FALSE)</f>
        <v>山东</v>
      </c>
      <c r="M2872" t="str">
        <f>VLOOKUP(E2872,Region!$A$2:$B$3416,2,FALSE)</f>
        <v>青岛</v>
      </c>
      <c r="N2872" t="str">
        <f>VLOOKUP(F2872,Region!$A$2:$B$3416,2,FALSE)</f>
        <v>崂山区</v>
      </c>
    </row>
    <row r="2873" spans="1:14" x14ac:dyDescent="0.2">
      <c r="A2873" s="1">
        <v>229652</v>
      </c>
      <c r="B2873" s="1">
        <v>232170</v>
      </c>
      <c r="C2873" s="3">
        <v>1</v>
      </c>
      <c r="D2873" s="3">
        <v>2</v>
      </c>
      <c r="E2873" s="3">
        <v>52</v>
      </c>
      <c r="F2873" s="3">
        <v>506</v>
      </c>
      <c r="G2873" s="1">
        <v>53.25</v>
      </c>
      <c r="H2873" s="2" t="s">
        <v>1133</v>
      </c>
      <c r="I2873" s="1" t="s">
        <v>14</v>
      </c>
      <c r="J2873">
        <f t="shared" si="44"/>
        <v>10</v>
      </c>
      <c r="K2873" t="str">
        <f>VLOOKUP(C2873,Region!$A$2:$B$3416,2,FALSE)</f>
        <v>中国</v>
      </c>
      <c r="L2873" t="str">
        <f>VLOOKUP(D2873,Region!$A$2:$B$3416,2,FALSE)</f>
        <v>北京</v>
      </c>
      <c r="M2873" t="str">
        <f>VLOOKUP(E2873,Region!$A$2:$B$3416,2,FALSE)</f>
        <v>北京</v>
      </c>
      <c r="N2873" t="str">
        <f>VLOOKUP(F2873,Region!$A$2:$B$3416,2,FALSE)</f>
        <v>丰台区</v>
      </c>
    </row>
    <row r="2874" spans="1:14" x14ac:dyDescent="0.2">
      <c r="A2874" s="1">
        <v>229653</v>
      </c>
      <c r="B2874" s="1">
        <v>232171</v>
      </c>
      <c r="C2874" s="3">
        <v>1</v>
      </c>
      <c r="D2874" s="3">
        <v>10</v>
      </c>
      <c r="E2874" s="3">
        <v>148</v>
      </c>
      <c r="F2874" s="3">
        <v>1239</v>
      </c>
      <c r="G2874" s="1">
        <v>71.099999999999994</v>
      </c>
      <c r="H2874" s="2" t="s">
        <v>1132</v>
      </c>
      <c r="I2874" s="1" t="s">
        <v>22</v>
      </c>
      <c r="J2874">
        <f t="shared" si="44"/>
        <v>10</v>
      </c>
      <c r="K2874" t="str">
        <f>VLOOKUP(C2874,Region!$A$2:$B$3416,2,FALSE)</f>
        <v>中国</v>
      </c>
      <c r="L2874" t="str">
        <f>VLOOKUP(D2874,Region!$A$2:$B$3416,2,FALSE)</f>
        <v>河北</v>
      </c>
      <c r="M2874" t="str">
        <f>VLOOKUP(E2874,Region!$A$2:$B$3416,2,FALSE)</f>
        <v>张家口</v>
      </c>
      <c r="N2874" t="str">
        <f>VLOOKUP(F2874,Region!$A$2:$B$3416,2,FALSE)</f>
        <v>张北县</v>
      </c>
    </row>
    <row r="2875" spans="1:14" x14ac:dyDescent="0.2">
      <c r="A2875" s="1">
        <v>229654</v>
      </c>
      <c r="B2875" s="1">
        <v>232172</v>
      </c>
      <c r="C2875" s="3">
        <v>1</v>
      </c>
      <c r="D2875" s="3">
        <v>14</v>
      </c>
      <c r="E2875" s="3">
        <v>202</v>
      </c>
      <c r="F2875" s="3">
        <v>1693</v>
      </c>
      <c r="G2875" s="1">
        <v>43.55</v>
      </c>
      <c r="H2875" s="2" t="s">
        <v>1131</v>
      </c>
      <c r="I2875" s="1" t="s">
        <v>14</v>
      </c>
      <c r="J2875">
        <f t="shared" si="44"/>
        <v>10</v>
      </c>
      <c r="K2875" t="str">
        <f>VLOOKUP(C2875,Region!$A$2:$B$3416,2,FALSE)</f>
        <v>中国</v>
      </c>
      <c r="L2875" t="str">
        <f>VLOOKUP(D2875,Region!$A$2:$B$3416,2,FALSE)</f>
        <v>湖南</v>
      </c>
      <c r="M2875" t="str">
        <f>VLOOKUP(E2875,Region!$A$2:$B$3416,2,FALSE)</f>
        <v>怀化</v>
      </c>
      <c r="N2875" t="str">
        <f>VLOOKUP(F2875,Region!$A$2:$B$3416,2,FALSE)</f>
        <v>鹤城区</v>
      </c>
    </row>
    <row r="2876" spans="1:14" x14ac:dyDescent="0.2">
      <c r="A2876" s="1">
        <v>229655</v>
      </c>
      <c r="B2876" s="1">
        <v>232173</v>
      </c>
      <c r="C2876" s="3">
        <v>1</v>
      </c>
      <c r="D2876" s="3">
        <v>11</v>
      </c>
      <c r="E2876" s="3">
        <v>163</v>
      </c>
      <c r="F2876" s="3">
        <v>1392</v>
      </c>
      <c r="G2876" s="1">
        <v>127</v>
      </c>
      <c r="H2876" s="2" t="s">
        <v>1130</v>
      </c>
      <c r="I2876" s="1" t="s">
        <v>11</v>
      </c>
      <c r="J2876">
        <f t="shared" si="44"/>
        <v>10</v>
      </c>
      <c r="K2876" t="str">
        <f>VLOOKUP(C2876,Region!$A$2:$B$3416,2,FALSE)</f>
        <v>中国</v>
      </c>
      <c r="L2876" t="str">
        <f>VLOOKUP(D2876,Region!$A$2:$B$3416,2,FALSE)</f>
        <v>河南</v>
      </c>
      <c r="M2876" t="str">
        <f>VLOOKUP(E2876,Region!$A$2:$B$3416,2,FALSE)</f>
        <v>周口</v>
      </c>
      <c r="N2876" t="str">
        <f>VLOOKUP(F2876,Region!$A$2:$B$3416,2,FALSE)</f>
        <v>太康县</v>
      </c>
    </row>
    <row r="2877" spans="1:14" x14ac:dyDescent="0.2">
      <c r="A2877" s="1">
        <v>229656</v>
      </c>
      <c r="B2877" s="1">
        <v>232174</v>
      </c>
      <c r="C2877" s="3">
        <v>1</v>
      </c>
      <c r="D2877" s="3">
        <v>31</v>
      </c>
      <c r="E2877" s="3">
        <v>391</v>
      </c>
      <c r="F2877" s="3">
        <v>3309</v>
      </c>
      <c r="G2877" s="1">
        <v>25.95</v>
      </c>
      <c r="H2877" s="2" t="s">
        <v>1129</v>
      </c>
      <c r="I2877" s="1" t="s">
        <v>22</v>
      </c>
      <c r="J2877">
        <f t="shared" si="44"/>
        <v>10</v>
      </c>
      <c r="K2877" t="str">
        <f>VLOOKUP(C2877,Region!$A$2:$B$3416,2,FALSE)</f>
        <v>中国</v>
      </c>
      <c r="L2877" t="str">
        <f>VLOOKUP(D2877,Region!$A$2:$B$3416,2,FALSE)</f>
        <v>浙江</v>
      </c>
      <c r="M2877" t="str">
        <f>VLOOKUP(E2877,Region!$A$2:$B$3416,2,FALSE)</f>
        <v>温州</v>
      </c>
      <c r="N2877" t="str">
        <f>VLOOKUP(F2877,Region!$A$2:$B$3416,2,FALSE)</f>
        <v>乐清市</v>
      </c>
    </row>
    <row r="2878" spans="1:14" x14ac:dyDescent="0.2">
      <c r="A2878" s="1">
        <v>229657</v>
      </c>
      <c r="B2878" s="1">
        <v>232175</v>
      </c>
      <c r="C2878" s="3">
        <v>1</v>
      </c>
      <c r="D2878" s="3">
        <v>11</v>
      </c>
      <c r="E2878" s="3">
        <v>160</v>
      </c>
      <c r="F2878" s="3">
        <v>1364</v>
      </c>
      <c r="G2878" s="1">
        <v>50.9</v>
      </c>
      <c r="H2878" s="2" t="s">
        <v>1127</v>
      </c>
      <c r="I2878" s="1" t="s">
        <v>11</v>
      </c>
      <c r="J2878">
        <f t="shared" si="44"/>
        <v>10</v>
      </c>
      <c r="K2878" t="str">
        <f>VLOOKUP(C2878,Region!$A$2:$B$3416,2,FALSE)</f>
        <v>中国</v>
      </c>
      <c r="L2878" t="str">
        <f>VLOOKUP(D2878,Region!$A$2:$B$3416,2,FALSE)</f>
        <v>河南</v>
      </c>
      <c r="M2878" t="str">
        <f>VLOOKUP(E2878,Region!$A$2:$B$3416,2,FALSE)</f>
        <v>新乡</v>
      </c>
      <c r="N2878" t="str">
        <f>VLOOKUP(F2878,Region!$A$2:$B$3416,2,FALSE)</f>
        <v>原阳县</v>
      </c>
    </row>
    <row r="2879" spans="1:14" x14ac:dyDescent="0.2">
      <c r="A2879" s="1">
        <v>229658</v>
      </c>
      <c r="B2879" s="1">
        <v>232176</v>
      </c>
      <c r="C2879" s="3">
        <v>1</v>
      </c>
      <c r="D2879" s="3">
        <v>14</v>
      </c>
      <c r="E2879" s="3">
        <v>197</v>
      </c>
      <c r="F2879" s="3">
        <v>1648</v>
      </c>
      <c r="G2879" s="1">
        <v>38.549999999999997</v>
      </c>
      <c r="H2879" s="2" t="s">
        <v>1128</v>
      </c>
      <c r="I2879" s="1" t="s">
        <v>22</v>
      </c>
      <c r="J2879">
        <f t="shared" si="44"/>
        <v>10</v>
      </c>
      <c r="K2879" t="str">
        <f>VLOOKUP(C2879,Region!$A$2:$B$3416,2,FALSE)</f>
        <v>中国</v>
      </c>
      <c r="L2879" t="str">
        <f>VLOOKUP(D2879,Region!$A$2:$B$3416,2,FALSE)</f>
        <v>湖南</v>
      </c>
      <c r="M2879" t="str">
        <f>VLOOKUP(E2879,Region!$A$2:$B$3416,2,FALSE)</f>
        <v>长沙</v>
      </c>
      <c r="N2879" t="str">
        <f>VLOOKUP(F2879,Region!$A$2:$B$3416,2,FALSE)</f>
        <v>芙蓉区</v>
      </c>
    </row>
    <row r="2880" spans="1:14" x14ac:dyDescent="0.2">
      <c r="A2880" s="1">
        <v>229659</v>
      </c>
      <c r="B2880" s="1">
        <v>232177</v>
      </c>
      <c r="C2880" s="3">
        <v>1</v>
      </c>
      <c r="D2880" s="3">
        <v>2</v>
      </c>
      <c r="E2880" s="3">
        <v>52</v>
      </c>
      <c r="F2880" s="3">
        <v>500</v>
      </c>
      <c r="G2880" s="1">
        <v>35.4</v>
      </c>
      <c r="H2880" s="2" t="s">
        <v>1126</v>
      </c>
      <c r="I2880" s="1" t="s">
        <v>22</v>
      </c>
      <c r="J2880">
        <f t="shared" si="44"/>
        <v>10</v>
      </c>
      <c r="K2880" t="str">
        <f>VLOOKUP(C2880,Region!$A$2:$B$3416,2,FALSE)</f>
        <v>中国</v>
      </c>
      <c r="L2880" t="str">
        <f>VLOOKUP(D2880,Region!$A$2:$B$3416,2,FALSE)</f>
        <v>北京</v>
      </c>
      <c r="M2880" t="str">
        <f>VLOOKUP(E2880,Region!$A$2:$B$3416,2,FALSE)</f>
        <v>北京</v>
      </c>
      <c r="N2880" t="str">
        <f>VLOOKUP(F2880,Region!$A$2:$B$3416,2,FALSE)</f>
        <v>东城区</v>
      </c>
    </row>
    <row r="2881" spans="1:14" x14ac:dyDescent="0.2">
      <c r="A2881" s="1">
        <v>229660</v>
      </c>
      <c r="B2881" s="1">
        <v>232178</v>
      </c>
      <c r="C2881" s="3">
        <v>1</v>
      </c>
      <c r="D2881" s="3">
        <v>6</v>
      </c>
      <c r="E2881" s="3">
        <v>79</v>
      </c>
      <c r="F2881" s="3">
        <v>736</v>
      </c>
      <c r="G2881" s="1">
        <v>57.45</v>
      </c>
      <c r="H2881" s="2" t="s">
        <v>1125</v>
      </c>
      <c r="I2881" s="1" t="s">
        <v>13</v>
      </c>
      <c r="J2881">
        <f t="shared" si="44"/>
        <v>10</v>
      </c>
      <c r="K2881" t="str">
        <f>VLOOKUP(C2881,Region!$A$2:$B$3416,2,FALSE)</f>
        <v>中国</v>
      </c>
      <c r="L2881" t="str">
        <f>VLOOKUP(D2881,Region!$A$2:$B$3416,2,FALSE)</f>
        <v>广东</v>
      </c>
      <c r="M2881" t="str">
        <f>VLOOKUP(E2881,Region!$A$2:$B$3416,2,FALSE)</f>
        <v>东莞</v>
      </c>
      <c r="N2881" t="str">
        <f>VLOOKUP(F2881,Region!$A$2:$B$3416,2,FALSE)</f>
        <v>清溪镇</v>
      </c>
    </row>
    <row r="2882" spans="1:14" x14ac:dyDescent="0.2">
      <c r="A2882" s="1">
        <v>229661</v>
      </c>
      <c r="B2882" s="1">
        <v>232179</v>
      </c>
      <c r="C2882" s="3">
        <v>1</v>
      </c>
      <c r="D2882" s="3">
        <v>5</v>
      </c>
      <c r="E2882" s="3">
        <v>70</v>
      </c>
      <c r="F2882" s="3">
        <v>659</v>
      </c>
      <c r="G2882" s="1">
        <v>54.55</v>
      </c>
      <c r="H2882" s="2" t="s">
        <v>1124</v>
      </c>
      <c r="I2882" s="1" t="s">
        <v>14</v>
      </c>
      <c r="J2882">
        <f t="shared" si="44"/>
        <v>10</v>
      </c>
      <c r="K2882" t="str">
        <f>VLOOKUP(C2882,Region!$A$2:$B$3416,2,FALSE)</f>
        <v>中国</v>
      </c>
      <c r="L2882" t="str">
        <f>VLOOKUP(D2882,Region!$A$2:$B$3416,2,FALSE)</f>
        <v>甘肃</v>
      </c>
      <c r="M2882" t="str">
        <f>VLOOKUP(E2882,Region!$A$2:$B$3416,2,FALSE)</f>
        <v>陇南</v>
      </c>
      <c r="N2882" t="str">
        <f>VLOOKUP(F2882,Region!$A$2:$B$3416,2,FALSE)</f>
        <v>武都区</v>
      </c>
    </row>
    <row r="2883" spans="1:14" x14ac:dyDescent="0.2">
      <c r="A2883" s="1">
        <v>229662</v>
      </c>
      <c r="B2883" s="1">
        <v>232180</v>
      </c>
      <c r="C2883" s="3">
        <v>1</v>
      </c>
      <c r="D2883" s="3">
        <v>6</v>
      </c>
      <c r="E2883" s="3">
        <v>76</v>
      </c>
      <c r="F2883" s="3">
        <v>697</v>
      </c>
      <c r="G2883" s="1">
        <v>50.9</v>
      </c>
      <c r="H2883" s="2" t="s">
        <v>1123</v>
      </c>
      <c r="I2883" s="1" t="s">
        <v>22</v>
      </c>
      <c r="J2883">
        <f t="shared" ref="J2883:J2946" si="45">HOUR(H2883)</f>
        <v>10</v>
      </c>
      <c r="K2883" t="str">
        <f>VLOOKUP(C2883,Region!$A$2:$B$3416,2,FALSE)</f>
        <v>中国</v>
      </c>
      <c r="L2883" t="str">
        <f>VLOOKUP(D2883,Region!$A$2:$B$3416,2,FALSE)</f>
        <v>广东</v>
      </c>
      <c r="M2883" t="str">
        <f>VLOOKUP(E2883,Region!$A$2:$B$3416,2,FALSE)</f>
        <v>广州</v>
      </c>
      <c r="N2883" t="str">
        <f>VLOOKUP(F2883,Region!$A$2:$B$3416,2,FALSE)</f>
        <v>荔湾区</v>
      </c>
    </row>
    <row r="2884" spans="1:14" x14ac:dyDescent="0.2">
      <c r="A2884" s="1">
        <v>229663</v>
      </c>
      <c r="B2884" s="1">
        <v>232181</v>
      </c>
      <c r="C2884" s="3">
        <v>1</v>
      </c>
      <c r="D2884" s="3">
        <v>11</v>
      </c>
      <c r="E2884" s="3">
        <v>155</v>
      </c>
      <c r="F2884" s="3">
        <v>1308</v>
      </c>
      <c r="G2884" s="1">
        <v>72.7</v>
      </c>
      <c r="H2884" s="2" t="s">
        <v>1121</v>
      </c>
      <c r="I2884" s="1" t="s">
        <v>11</v>
      </c>
      <c r="J2884">
        <f t="shared" si="45"/>
        <v>10</v>
      </c>
      <c r="K2884" t="str">
        <f>VLOOKUP(C2884,Region!$A$2:$B$3416,2,FALSE)</f>
        <v>中国</v>
      </c>
      <c r="L2884" t="str">
        <f>VLOOKUP(D2884,Region!$A$2:$B$3416,2,FALSE)</f>
        <v>河南</v>
      </c>
      <c r="M2884" t="str">
        <f>VLOOKUP(E2884,Region!$A$2:$B$3416,2,FALSE)</f>
        <v>焦作</v>
      </c>
      <c r="N2884" t="str">
        <f>VLOOKUP(F2884,Region!$A$2:$B$3416,2,FALSE)</f>
        <v>解放区</v>
      </c>
    </row>
    <row r="2885" spans="1:14" x14ac:dyDescent="0.2">
      <c r="A2885" s="1">
        <v>229664</v>
      </c>
      <c r="B2885" s="1">
        <v>232182</v>
      </c>
      <c r="C2885" s="3">
        <v>1</v>
      </c>
      <c r="D2885" s="3">
        <v>14</v>
      </c>
      <c r="E2885" s="3">
        <v>202</v>
      </c>
      <c r="F2885" s="3">
        <v>1693</v>
      </c>
      <c r="G2885" s="1">
        <v>27</v>
      </c>
      <c r="H2885" s="2" t="s">
        <v>1122</v>
      </c>
      <c r="I2885" s="1" t="s">
        <v>14</v>
      </c>
      <c r="J2885">
        <f t="shared" si="45"/>
        <v>10</v>
      </c>
      <c r="K2885" t="str">
        <f>VLOOKUP(C2885,Region!$A$2:$B$3416,2,FALSE)</f>
        <v>中国</v>
      </c>
      <c r="L2885" t="str">
        <f>VLOOKUP(D2885,Region!$A$2:$B$3416,2,FALSE)</f>
        <v>湖南</v>
      </c>
      <c r="M2885" t="str">
        <f>VLOOKUP(E2885,Region!$A$2:$B$3416,2,FALSE)</f>
        <v>怀化</v>
      </c>
      <c r="N2885" t="str">
        <f>VLOOKUP(F2885,Region!$A$2:$B$3416,2,FALSE)</f>
        <v>鹤城区</v>
      </c>
    </row>
    <row r="2886" spans="1:14" x14ac:dyDescent="0.2">
      <c r="A2886" s="1">
        <v>229665</v>
      </c>
      <c r="B2886" s="1">
        <v>232183</v>
      </c>
      <c r="C2886" s="3">
        <v>1</v>
      </c>
      <c r="D2886" s="3">
        <v>6</v>
      </c>
      <c r="E2886" s="3">
        <v>76</v>
      </c>
      <c r="F2886" s="3">
        <v>696</v>
      </c>
      <c r="G2886" s="1">
        <v>27</v>
      </c>
      <c r="H2886" s="2" t="s">
        <v>1114</v>
      </c>
      <c r="I2886" s="1" t="s">
        <v>22</v>
      </c>
      <c r="J2886">
        <f t="shared" si="45"/>
        <v>10</v>
      </c>
      <c r="K2886" t="str">
        <f>VLOOKUP(C2886,Region!$A$2:$B$3416,2,FALSE)</f>
        <v>中国</v>
      </c>
      <c r="L2886" t="str">
        <f>VLOOKUP(D2886,Region!$A$2:$B$3416,2,FALSE)</f>
        <v>广东</v>
      </c>
      <c r="M2886" t="str">
        <f>VLOOKUP(E2886,Region!$A$2:$B$3416,2,FALSE)</f>
        <v>广州</v>
      </c>
      <c r="N2886" t="str">
        <f>VLOOKUP(F2886,Region!$A$2:$B$3416,2,FALSE)</f>
        <v>海珠区</v>
      </c>
    </row>
    <row r="2887" spans="1:14" x14ac:dyDescent="0.2">
      <c r="A2887" s="1">
        <v>229666</v>
      </c>
      <c r="B2887" s="1">
        <v>232184</v>
      </c>
      <c r="C2887" s="3">
        <v>1</v>
      </c>
      <c r="D2887" s="3">
        <v>11</v>
      </c>
      <c r="E2887" s="3">
        <v>149</v>
      </c>
      <c r="F2887" s="3">
        <v>1253</v>
      </c>
      <c r="G2887" s="1">
        <v>59.55</v>
      </c>
      <c r="H2887" s="2" t="s">
        <v>1120</v>
      </c>
      <c r="I2887" s="1" t="s">
        <v>11</v>
      </c>
      <c r="J2887">
        <f t="shared" si="45"/>
        <v>10</v>
      </c>
      <c r="K2887" t="str">
        <f>VLOOKUP(C2887,Region!$A$2:$B$3416,2,FALSE)</f>
        <v>中国</v>
      </c>
      <c r="L2887" t="str">
        <f>VLOOKUP(D2887,Region!$A$2:$B$3416,2,FALSE)</f>
        <v>河南</v>
      </c>
      <c r="M2887" t="str">
        <f>VLOOKUP(E2887,Region!$A$2:$B$3416,2,FALSE)</f>
        <v>郑州</v>
      </c>
      <c r="N2887" t="str">
        <f>VLOOKUP(F2887,Region!$A$2:$B$3416,2,FALSE)</f>
        <v>二七区</v>
      </c>
    </row>
    <row r="2888" spans="1:14" x14ac:dyDescent="0.2">
      <c r="A2888" s="1">
        <v>229667</v>
      </c>
      <c r="B2888" s="1">
        <v>232185</v>
      </c>
      <c r="C2888" s="3">
        <v>1</v>
      </c>
      <c r="D2888" s="3">
        <v>14</v>
      </c>
      <c r="E2888" s="3">
        <v>197</v>
      </c>
      <c r="F2888" s="3">
        <v>1649</v>
      </c>
      <c r="G2888" s="1">
        <v>35.15</v>
      </c>
      <c r="H2888" s="2" t="s">
        <v>1119</v>
      </c>
      <c r="I2888" s="1" t="s">
        <v>11</v>
      </c>
      <c r="J2888">
        <f t="shared" si="45"/>
        <v>10</v>
      </c>
      <c r="K2888" t="str">
        <f>VLOOKUP(C2888,Region!$A$2:$B$3416,2,FALSE)</f>
        <v>中国</v>
      </c>
      <c r="L2888" t="str">
        <f>VLOOKUP(D2888,Region!$A$2:$B$3416,2,FALSE)</f>
        <v>湖南</v>
      </c>
      <c r="M2888" t="str">
        <f>VLOOKUP(E2888,Region!$A$2:$B$3416,2,FALSE)</f>
        <v>长沙</v>
      </c>
      <c r="N2888" t="str">
        <f>VLOOKUP(F2888,Region!$A$2:$B$3416,2,FALSE)</f>
        <v>天心区</v>
      </c>
    </row>
    <row r="2889" spans="1:14" x14ac:dyDescent="0.2">
      <c r="A2889" s="1">
        <v>229668</v>
      </c>
      <c r="B2889" s="1">
        <v>232186</v>
      </c>
      <c r="C2889" s="3">
        <v>1</v>
      </c>
      <c r="D2889" s="3">
        <v>16</v>
      </c>
      <c r="E2889" s="3">
        <v>229</v>
      </c>
      <c r="F2889" s="3">
        <v>1933</v>
      </c>
      <c r="G2889" s="1">
        <v>38.549999999999997</v>
      </c>
      <c r="H2889" s="2" t="s">
        <v>1601</v>
      </c>
      <c r="I2889" s="1" t="s">
        <v>22</v>
      </c>
      <c r="J2889">
        <f t="shared" si="45"/>
        <v>0</v>
      </c>
      <c r="K2889" t="str">
        <f>VLOOKUP(C2889,Region!$A$2:$B$3416,2,FALSE)</f>
        <v>中国</v>
      </c>
      <c r="L2889" t="str">
        <f>VLOOKUP(D2889,Region!$A$2:$B$3416,2,FALSE)</f>
        <v>江苏</v>
      </c>
      <c r="M2889" t="str">
        <f>VLOOKUP(E2889,Region!$A$2:$B$3416,2,FALSE)</f>
        <v>徐州</v>
      </c>
      <c r="N2889" t="str">
        <f>VLOOKUP(F2889,Region!$A$2:$B$3416,2,FALSE)</f>
        <v>睢宁县</v>
      </c>
    </row>
    <row r="2890" spans="1:14" x14ac:dyDescent="0.2">
      <c r="A2890" s="1">
        <v>229669</v>
      </c>
      <c r="B2890" s="1">
        <v>232187</v>
      </c>
      <c r="C2890" s="3">
        <v>1</v>
      </c>
      <c r="D2890" s="3">
        <v>4</v>
      </c>
      <c r="E2890" s="3">
        <v>53</v>
      </c>
      <c r="F2890" s="3">
        <v>524</v>
      </c>
      <c r="G2890" s="1">
        <v>27</v>
      </c>
      <c r="H2890" s="2" t="s">
        <v>1118</v>
      </c>
      <c r="I2890" s="1" t="s">
        <v>11</v>
      </c>
      <c r="J2890">
        <f t="shared" si="45"/>
        <v>10</v>
      </c>
      <c r="K2890" t="str">
        <f>VLOOKUP(C2890,Region!$A$2:$B$3416,2,FALSE)</f>
        <v>中国</v>
      </c>
      <c r="L2890" t="str">
        <f>VLOOKUP(D2890,Region!$A$2:$B$3416,2,FALSE)</f>
        <v>福建</v>
      </c>
      <c r="M2890" t="str">
        <f>VLOOKUP(E2890,Region!$A$2:$B$3416,2,FALSE)</f>
        <v>福州</v>
      </c>
      <c r="N2890" t="str">
        <f>VLOOKUP(F2890,Region!$A$2:$B$3416,2,FALSE)</f>
        <v>长乐市</v>
      </c>
    </row>
    <row r="2891" spans="1:14" x14ac:dyDescent="0.2">
      <c r="A2891" s="1">
        <v>229670</v>
      </c>
      <c r="B2891" s="1">
        <v>232188</v>
      </c>
      <c r="C2891" s="3">
        <v>1</v>
      </c>
      <c r="D2891" s="3">
        <v>16</v>
      </c>
      <c r="E2891" s="3">
        <v>222</v>
      </c>
      <c r="F2891" s="3">
        <v>1877</v>
      </c>
      <c r="G2891" s="1">
        <v>40.65</v>
      </c>
      <c r="H2891" s="2" t="s">
        <v>1117</v>
      </c>
      <c r="I2891" s="1" t="s">
        <v>22</v>
      </c>
      <c r="J2891">
        <f t="shared" si="45"/>
        <v>10</v>
      </c>
      <c r="K2891" t="str">
        <f>VLOOKUP(C2891,Region!$A$2:$B$3416,2,FALSE)</f>
        <v>中国</v>
      </c>
      <c r="L2891" t="str">
        <f>VLOOKUP(D2891,Region!$A$2:$B$3416,2,FALSE)</f>
        <v>江苏</v>
      </c>
      <c r="M2891" t="str">
        <f>VLOOKUP(E2891,Region!$A$2:$B$3416,2,FALSE)</f>
        <v>无锡</v>
      </c>
      <c r="N2891" t="str">
        <f>VLOOKUP(F2891,Region!$A$2:$B$3416,2,FALSE)</f>
        <v>江阴市</v>
      </c>
    </row>
    <row r="2892" spans="1:14" x14ac:dyDescent="0.2">
      <c r="A2892" s="1">
        <v>229671</v>
      </c>
      <c r="B2892" s="1">
        <v>232189</v>
      </c>
      <c r="C2892" s="3">
        <v>1</v>
      </c>
      <c r="D2892" s="3">
        <v>19</v>
      </c>
      <c r="E2892" s="3">
        <v>265</v>
      </c>
      <c r="F2892" s="3">
        <v>2223</v>
      </c>
      <c r="G2892" s="1">
        <v>77.400000000000006</v>
      </c>
      <c r="H2892" s="2" t="s">
        <v>1116</v>
      </c>
      <c r="I2892" s="1" t="s">
        <v>14</v>
      </c>
      <c r="J2892">
        <f t="shared" si="45"/>
        <v>10</v>
      </c>
      <c r="K2892" t="str">
        <f>VLOOKUP(C2892,Region!$A$2:$B$3416,2,FALSE)</f>
        <v>中国</v>
      </c>
      <c r="L2892" t="str">
        <f>VLOOKUP(D2892,Region!$A$2:$B$3416,2,FALSE)</f>
        <v>内蒙古</v>
      </c>
      <c r="M2892" t="str">
        <f>VLOOKUP(E2892,Region!$A$2:$B$3416,2,FALSE)</f>
        <v>通辽</v>
      </c>
      <c r="N2892" t="str">
        <f>VLOOKUP(F2892,Region!$A$2:$B$3416,2,FALSE)</f>
        <v>科尔沁区</v>
      </c>
    </row>
    <row r="2893" spans="1:14" x14ac:dyDescent="0.2">
      <c r="A2893" s="1">
        <v>229672</v>
      </c>
      <c r="B2893" s="1">
        <v>232190</v>
      </c>
      <c r="C2893" s="3">
        <v>1</v>
      </c>
      <c r="D2893" s="3">
        <v>31</v>
      </c>
      <c r="E2893" s="3">
        <v>390</v>
      </c>
      <c r="F2893" s="3">
        <v>3304</v>
      </c>
      <c r="G2893" s="1">
        <v>33.049999999999997</v>
      </c>
      <c r="H2893" s="2" t="s">
        <v>1115</v>
      </c>
      <c r="I2893" s="1" t="s">
        <v>11</v>
      </c>
      <c r="J2893">
        <f t="shared" si="45"/>
        <v>10</v>
      </c>
      <c r="K2893" t="str">
        <f>VLOOKUP(C2893,Region!$A$2:$B$3416,2,FALSE)</f>
        <v>中国</v>
      </c>
      <c r="L2893" t="str">
        <f>VLOOKUP(D2893,Region!$A$2:$B$3416,2,FALSE)</f>
        <v>浙江</v>
      </c>
      <c r="M2893" t="str">
        <f>VLOOKUP(E2893,Region!$A$2:$B$3416,2,FALSE)</f>
        <v>台州</v>
      </c>
      <c r="N2893" t="str">
        <f>VLOOKUP(F2893,Region!$A$2:$B$3416,2,FALSE)</f>
        <v>仙居县</v>
      </c>
    </row>
    <row r="2894" spans="1:14" x14ac:dyDescent="0.2">
      <c r="A2894" s="1">
        <v>229673</v>
      </c>
      <c r="B2894" s="1">
        <v>232191</v>
      </c>
      <c r="C2894" s="3">
        <v>1</v>
      </c>
      <c r="D2894" s="3">
        <v>31</v>
      </c>
      <c r="E2894" s="3">
        <v>383</v>
      </c>
      <c r="F2894" s="3">
        <v>3240</v>
      </c>
      <c r="G2894" s="1">
        <v>54.05</v>
      </c>
      <c r="H2894" s="2" t="s">
        <v>1113</v>
      </c>
      <c r="I2894" s="1" t="s">
        <v>14</v>
      </c>
      <c r="J2894">
        <f t="shared" si="45"/>
        <v>10</v>
      </c>
      <c r="K2894" t="str">
        <f>VLOOKUP(C2894,Region!$A$2:$B$3416,2,FALSE)</f>
        <v>中国</v>
      </c>
      <c r="L2894" t="str">
        <f>VLOOKUP(D2894,Region!$A$2:$B$3416,2,FALSE)</f>
        <v>浙江</v>
      </c>
      <c r="M2894" t="str">
        <f>VLOOKUP(E2894,Region!$A$2:$B$3416,2,FALSE)</f>
        <v>杭州</v>
      </c>
      <c r="N2894" t="str">
        <f>VLOOKUP(F2894,Region!$A$2:$B$3416,2,FALSE)</f>
        <v>临安市</v>
      </c>
    </row>
    <row r="2895" spans="1:14" x14ac:dyDescent="0.2">
      <c r="A2895" s="1">
        <v>229674</v>
      </c>
      <c r="B2895" s="1">
        <v>232192</v>
      </c>
      <c r="C2895" s="3">
        <v>1</v>
      </c>
      <c r="D2895" s="3">
        <v>10</v>
      </c>
      <c r="E2895" s="3">
        <v>147</v>
      </c>
      <c r="F2895" s="3">
        <v>1215</v>
      </c>
      <c r="G2895" s="1">
        <v>25.95</v>
      </c>
      <c r="H2895" s="2" t="s">
        <v>1112</v>
      </c>
      <c r="I2895" s="1" t="s">
        <v>11</v>
      </c>
      <c r="J2895">
        <f t="shared" si="45"/>
        <v>10</v>
      </c>
      <c r="K2895" t="str">
        <f>VLOOKUP(C2895,Region!$A$2:$B$3416,2,FALSE)</f>
        <v>中国</v>
      </c>
      <c r="L2895" t="str">
        <f>VLOOKUP(D2895,Region!$A$2:$B$3416,2,FALSE)</f>
        <v>河北</v>
      </c>
      <c r="M2895" t="str">
        <f>VLOOKUP(E2895,Region!$A$2:$B$3416,2,FALSE)</f>
        <v>邢台</v>
      </c>
      <c r="N2895" t="str">
        <f>VLOOKUP(F2895,Region!$A$2:$B$3416,2,FALSE)</f>
        <v>桥东区</v>
      </c>
    </row>
    <row r="2896" spans="1:14" x14ac:dyDescent="0.2">
      <c r="A2896" s="1">
        <v>229675</v>
      </c>
      <c r="B2896" s="1">
        <v>232193</v>
      </c>
      <c r="C2896" s="3">
        <v>1</v>
      </c>
      <c r="D2896" s="3">
        <v>13</v>
      </c>
      <c r="E2896" s="3">
        <v>181</v>
      </c>
      <c r="F2896" s="3">
        <v>1558</v>
      </c>
      <c r="G2896" s="1">
        <v>36.200000000000003</v>
      </c>
      <c r="H2896" s="2" t="s">
        <v>1111</v>
      </c>
      <c r="I2896" s="1" t="s">
        <v>11</v>
      </c>
      <c r="J2896">
        <f t="shared" si="45"/>
        <v>10</v>
      </c>
      <c r="K2896" t="str">
        <f>VLOOKUP(C2896,Region!$A$2:$B$3416,2,FALSE)</f>
        <v>中国</v>
      </c>
      <c r="L2896" t="str">
        <f>VLOOKUP(D2896,Region!$A$2:$B$3416,2,FALSE)</f>
        <v>湖北</v>
      </c>
      <c r="M2896" t="str">
        <f>VLOOKUP(E2896,Region!$A$2:$B$3416,2,FALSE)</f>
        <v>仙桃</v>
      </c>
      <c r="N2896" t="str">
        <f>VLOOKUP(F2896,Region!$A$2:$B$3416,2,FALSE)</f>
        <v>仙桃市</v>
      </c>
    </row>
    <row r="2897" spans="1:14" x14ac:dyDescent="0.2">
      <c r="A2897" s="1">
        <v>229676</v>
      </c>
      <c r="B2897" s="1">
        <v>232194</v>
      </c>
      <c r="C2897" s="3">
        <v>1</v>
      </c>
      <c r="D2897" s="3">
        <v>29</v>
      </c>
      <c r="E2897" s="3">
        <v>351</v>
      </c>
      <c r="F2897" s="3">
        <v>3007</v>
      </c>
      <c r="G2897" s="1">
        <v>27</v>
      </c>
      <c r="H2897" s="2" t="s">
        <v>1110</v>
      </c>
      <c r="I2897" s="1" t="s">
        <v>11</v>
      </c>
      <c r="J2897">
        <f t="shared" si="45"/>
        <v>10</v>
      </c>
      <c r="K2897" t="str">
        <f>VLOOKUP(C2897,Region!$A$2:$B$3416,2,FALSE)</f>
        <v>中国</v>
      </c>
      <c r="L2897" t="str">
        <f>VLOOKUP(D2897,Region!$A$2:$B$3416,2,FALSE)</f>
        <v>新疆</v>
      </c>
      <c r="M2897" t="str">
        <f>VLOOKUP(E2897,Region!$A$2:$B$3416,2,FALSE)</f>
        <v>乌鲁木齐</v>
      </c>
      <c r="N2897" t="str">
        <f>VLOOKUP(F2897,Region!$A$2:$B$3416,2,FALSE)</f>
        <v>水磨沟区</v>
      </c>
    </row>
    <row r="2898" spans="1:14" x14ac:dyDescent="0.2">
      <c r="A2898" s="1">
        <v>229677</v>
      </c>
      <c r="B2898" s="1">
        <v>232195</v>
      </c>
      <c r="C2898" s="3">
        <v>1</v>
      </c>
      <c r="D2898" s="3">
        <v>8</v>
      </c>
      <c r="E2898" s="3">
        <v>119</v>
      </c>
      <c r="F2898" s="3">
        <v>1038</v>
      </c>
      <c r="G2898" s="1">
        <v>51.7</v>
      </c>
      <c r="H2898" s="2" t="s">
        <v>1109</v>
      </c>
      <c r="I2898" s="1" t="s">
        <v>13</v>
      </c>
      <c r="J2898">
        <f t="shared" si="45"/>
        <v>10</v>
      </c>
      <c r="K2898" t="str">
        <f>VLOOKUP(C2898,Region!$A$2:$B$3416,2,FALSE)</f>
        <v>中国</v>
      </c>
      <c r="L2898" t="str">
        <f>VLOOKUP(D2898,Region!$A$2:$B$3416,2,FALSE)</f>
        <v>贵州</v>
      </c>
      <c r="M2898" t="str">
        <f>VLOOKUP(E2898,Region!$A$2:$B$3416,2,FALSE)</f>
        <v>遵义</v>
      </c>
      <c r="N2898" t="str">
        <f>VLOOKUP(F2898,Region!$A$2:$B$3416,2,FALSE)</f>
        <v>红花岗区</v>
      </c>
    </row>
    <row r="2899" spans="1:14" x14ac:dyDescent="0.2">
      <c r="A2899" s="1">
        <v>229678</v>
      </c>
      <c r="B2899" s="1">
        <v>232196</v>
      </c>
      <c r="C2899" s="3">
        <v>1</v>
      </c>
      <c r="D2899" s="3">
        <v>22</v>
      </c>
      <c r="E2899" s="3">
        <v>288</v>
      </c>
      <c r="F2899" s="3">
        <v>2383</v>
      </c>
      <c r="G2899" s="1">
        <v>15.46</v>
      </c>
      <c r="H2899" s="2" t="s">
        <v>1069</v>
      </c>
      <c r="I2899" s="1" t="s">
        <v>11</v>
      </c>
      <c r="J2899">
        <f t="shared" si="45"/>
        <v>11</v>
      </c>
      <c r="K2899" t="str">
        <f>VLOOKUP(C2899,Region!$A$2:$B$3416,2,FALSE)</f>
        <v>中国</v>
      </c>
      <c r="L2899" t="str">
        <f>VLOOKUP(D2899,Region!$A$2:$B$3416,2,FALSE)</f>
        <v>山东</v>
      </c>
      <c r="M2899" t="str">
        <f>VLOOKUP(E2899,Region!$A$2:$B$3416,2,FALSE)</f>
        <v>菏泽</v>
      </c>
      <c r="N2899" t="str">
        <f>VLOOKUP(F2899,Region!$A$2:$B$3416,2,FALSE)</f>
        <v>鄄城县</v>
      </c>
    </row>
    <row r="2900" spans="1:14" x14ac:dyDescent="0.2">
      <c r="A2900" s="1">
        <v>229679</v>
      </c>
      <c r="B2900" s="1">
        <v>232197</v>
      </c>
      <c r="C2900" s="3">
        <v>1</v>
      </c>
      <c r="D2900" s="3">
        <v>17</v>
      </c>
      <c r="E2900" s="3">
        <v>233</v>
      </c>
      <c r="F2900" s="3">
        <v>1959</v>
      </c>
      <c r="G2900" s="1">
        <v>13.35</v>
      </c>
      <c r="H2900" s="2" t="s">
        <v>1108</v>
      </c>
      <c r="I2900" s="1" t="s">
        <v>14</v>
      </c>
      <c r="J2900">
        <f t="shared" si="45"/>
        <v>10</v>
      </c>
      <c r="K2900" t="str">
        <f>VLOOKUP(C2900,Region!$A$2:$B$3416,2,FALSE)</f>
        <v>中国</v>
      </c>
      <c r="L2900" t="str">
        <f>VLOOKUP(D2900,Region!$A$2:$B$3416,2,FALSE)</f>
        <v>江西</v>
      </c>
      <c r="M2900" t="str">
        <f>VLOOKUP(E2900,Region!$A$2:$B$3416,2,FALSE)</f>
        <v>南昌</v>
      </c>
      <c r="N2900" t="str">
        <f>VLOOKUP(F2900,Region!$A$2:$B$3416,2,FALSE)</f>
        <v>西湖区</v>
      </c>
    </row>
    <row r="2901" spans="1:14" x14ac:dyDescent="0.2">
      <c r="A2901" s="1">
        <v>229680</v>
      </c>
      <c r="B2901" s="1">
        <v>232198</v>
      </c>
      <c r="C2901" s="3">
        <v>1</v>
      </c>
      <c r="D2901" s="3">
        <v>14</v>
      </c>
      <c r="E2901" s="3">
        <v>197</v>
      </c>
      <c r="F2901" s="3">
        <v>1648</v>
      </c>
      <c r="G2901" s="1">
        <v>13.35</v>
      </c>
      <c r="H2901" s="2" t="s">
        <v>1107</v>
      </c>
      <c r="I2901" s="1" t="s">
        <v>11</v>
      </c>
      <c r="J2901">
        <f t="shared" si="45"/>
        <v>10</v>
      </c>
      <c r="K2901" t="str">
        <f>VLOOKUP(C2901,Region!$A$2:$B$3416,2,FALSE)</f>
        <v>中国</v>
      </c>
      <c r="L2901" t="str">
        <f>VLOOKUP(D2901,Region!$A$2:$B$3416,2,FALSE)</f>
        <v>湖南</v>
      </c>
      <c r="M2901" t="str">
        <f>VLOOKUP(E2901,Region!$A$2:$B$3416,2,FALSE)</f>
        <v>长沙</v>
      </c>
      <c r="N2901" t="str">
        <f>VLOOKUP(F2901,Region!$A$2:$B$3416,2,FALSE)</f>
        <v>芙蓉区</v>
      </c>
    </row>
    <row r="2902" spans="1:14" x14ac:dyDescent="0.2">
      <c r="A2902" s="1">
        <v>229681</v>
      </c>
      <c r="B2902" s="1">
        <v>232199</v>
      </c>
      <c r="C2902" s="3">
        <v>1</v>
      </c>
      <c r="D2902" s="3">
        <v>16</v>
      </c>
      <c r="E2902" s="3">
        <v>231</v>
      </c>
      <c r="F2902" s="3">
        <v>1950</v>
      </c>
      <c r="G2902" s="1">
        <v>10.199999999999999</v>
      </c>
      <c r="H2902" s="2" t="s">
        <v>1106</v>
      </c>
      <c r="I2902" s="1" t="s">
        <v>22</v>
      </c>
      <c r="J2902">
        <f t="shared" si="45"/>
        <v>10</v>
      </c>
      <c r="K2902" t="str">
        <f>VLOOKUP(C2902,Region!$A$2:$B$3416,2,FALSE)</f>
        <v>中国</v>
      </c>
      <c r="L2902" t="str">
        <f>VLOOKUP(D2902,Region!$A$2:$B$3416,2,FALSE)</f>
        <v>江苏</v>
      </c>
      <c r="M2902" t="str">
        <f>VLOOKUP(E2902,Region!$A$2:$B$3416,2,FALSE)</f>
        <v>扬州</v>
      </c>
      <c r="N2902" t="str">
        <f>VLOOKUP(F2902,Region!$A$2:$B$3416,2,FALSE)</f>
        <v>江都市</v>
      </c>
    </row>
    <row r="2903" spans="1:14" x14ac:dyDescent="0.2">
      <c r="A2903" s="1">
        <v>229682</v>
      </c>
      <c r="B2903" s="1">
        <v>232200</v>
      </c>
      <c r="C2903" s="3">
        <v>1</v>
      </c>
      <c r="D2903" s="3">
        <v>6</v>
      </c>
      <c r="E2903" s="3">
        <v>80</v>
      </c>
      <c r="F2903" s="3">
        <v>747</v>
      </c>
      <c r="G2903" s="1">
        <v>30.45</v>
      </c>
      <c r="H2903" s="2" t="s">
        <v>1601</v>
      </c>
      <c r="I2903" s="1" t="s">
        <v>11</v>
      </c>
      <c r="J2903">
        <f t="shared" si="45"/>
        <v>0</v>
      </c>
      <c r="K2903" t="str">
        <f>VLOOKUP(C2903,Region!$A$2:$B$3416,2,FALSE)</f>
        <v>中国</v>
      </c>
      <c r="L2903" t="str">
        <f>VLOOKUP(D2903,Region!$A$2:$B$3416,2,FALSE)</f>
        <v>广东</v>
      </c>
      <c r="M2903" t="str">
        <f>VLOOKUP(E2903,Region!$A$2:$B$3416,2,FALSE)</f>
        <v>佛山</v>
      </c>
      <c r="N2903" t="str">
        <f>VLOOKUP(F2903,Region!$A$2:$B$3416,2,FALSE)</f>
        <v>南海区</v>
      </c>
    </row>
    <row r="2904" spans="1:14" x14ac:dyDescent="0.2">
      <c r="A2904" s="1">
        <v>229683</v>
      </c>
      <c r="B2904" s="1">
        <v>232201</v>
      </c>
      <c r="C2904" s="3">
        <v>1</v>
      </c>
      <c r="D2904" s="3">
        <v>24</v>
      </c>
      <c r="E2904" s="3">
        <v>319</v>
      </c>
      <c r="F2904" s="3">
        <v>2679</v>
      </c>
      <c r="G2904" s="1">
        <v>41.25</v>
      </c>
      <c r="H2904" s="2" t="s">
        <v>1105</v>
      </c>
      <c r="I2904" s="1" t="s">
        <v>11</v>
      </c>
      <c r="J2904">
        <f t="shared" si="45"/>
        <v>10</v>
      </c>
      <c r="K2904" t="str">
        <f>VLOOKUP(C2904,Region!$A$2:$B$3416,2,FALSE)</f>
        <v>中国</v>
      </c>
      <c r="L2904" t="str">
        <f>VLOOKUP(D2904,Region!$A$2:$B$3416,2,FALSE)</f>
        <v>陕西</v>
      </c>
      <c r="M2904" t="str">
        <f>VLOOKUP(E2904,Region!$A$2:$B$3416,2,FALSE)</f>
        <v>延安</v>
      </c>
      <c r="N2904" t="str">
        <f>VLOOKUP(F2904,Region!$A$2:$B$3416,2,FALSE)</f>
        <v>宝塔区</v>
      </c>
    </row>
    <row r="2905" spans="1:14" x14ac:dyDescent="0.2">
      <c r="A2905" s="1">
        <v>229684</v>
      </c>
      <c r="B2905" s="1">
        <v>232202</v>
      </c>
      <c r="C2905" s="3">
        <v>1</v>
      </c>
      <c r="D2905" s="3">
        <v>2</v>
      </c>
      <c r="E2905" s="3">
        <v>52</v>
      </c>
      <c r="F2905" s="3">
        <v>503</v>
      </c>
      <c r="G2905" s="1">
        <v>53.25</v>
      </c>
      <c r="H2905" s="2" t="s">
        <v>1104</v>
      </c>
      <c r="I2905" s="1" t="s">
        <v>22</v>
      </c>
      <c r="J2905">
        <f t="shared" si="45"/>
        <v>10</v>
      </c>
      <c r="K2905" t="str">
        <f>VLOOKUP(C2905,Region!$A$2:$B$3416,2,FALSE)</f>
        <v>中国</v>
      </c>
      <c r="L2905" t="str">
        <f>VLOOKUP(D2905,Region!$A$2:$B$3416,2,FALSE)</f>
        <v>北京</v>
      </c>
      <c r="M2905" t="str">
        <f>VLOOKUP(E2905,Region!$A$2:$B$3416,2,FALSE)</f>
        <v>北京</v>
      </c>
      <c r="N2905" t="str">
        <f>VLOOKUP(F2905,Region!$A$2:$B$3416,2,FALSE)</f>
        <v>朝阳区</v>
      </c>
    </row>
    <row r="2906" spans="1:14" x14ac:dyDescent="0.2">
      <c r="A2906" s="1">
        <v>229685</v>
      </c>
      <c r="B2906" s="1">
        <v>232203</v>
      </c>
      <c r="C2906" s="3">
        <v>1</v>
      </c>
      <c r="D2906" s="3">
        <v>16</v>
      </c>
      <c r="E2906" s="3">
        <v>229</v>
      </c>
      <c r="F2906" s="3">
        <v>1933</v>
      </c>
      <c r="G2906" s="1">
        <v>31.75</v>
      </c>
      <c r="H2906" s="2" t="s">
        <v>1103</v>
      </c>
      <c r="I2906" s="1" t="s">
        <v>14</v>
      </c>
      <c r="J2906">
        <f t="shared" si="45"/>
        <v>10</v>
      </c>
      <c r="K2906" t="str">
        <f>VLOOKUP(C2906,Region!$A$2:$B$3416,2,FALSE)</f>
        <v>中国</v>
      </c>
      <c r="L2906" t="str">
        <f>VLOOKUP(D2906,Region!$A$2:$B$3416,2,FALSE)</f>
        <v>江苏</v>
      </c>
      <c r="M2906" t="str">
        <f>VLOOKUP(E2906,Region!$A$2:$B$3416,2,FALSE)</f>
        <v>徐州</v>
      </c>
      <c r="N2906" t="str">
        <f>VLOOKUP(F2906,Region!$A$2:$B$3416,2,FALSE)</f>
        <v>睢宁县</v>
      </c>
    </row>
    <row r="2907" spans="1:14" x14ac:dyDescent="0.2">
      <c r="A2907" s="1">
        <v>229686</v>
      </c>
      <c r="B2907" s="1">
        <v>232204</v>
      </c>
      <c r="C2907" s="3">
        <v>1</v>
      </c>
      <c r="D2907" s="3">
        <v>14</v>
      </c>
      <c r="E2907" s="3">
        <v>209</v>
      </c>
      <c r="F2907" s="3">
        <v>1752</v>
      </c>
      <c r="G2907" s="1">
        <v>52.2</v>
      </c>
      <c r="H2907" s="2" t="s">
        <v>1073</v>
      </c>
      <c r="I2907" s="1" t="s">
        <v>22</v>
      </c>
      <c r="J2907">
        <f t="shared" si="45"/>
        <v>11</v>
      </c>
      <c r="K2907" t="str">
        <f>VLOOKUP(C2907,Region!$A$2:$B$3416,2,FALSE)</f>
        <v>中国</v>
      </c>
      <c r="L2907" t="str">
        <f>VLOOKUP(D2907,Region!$A$2:$B$3416,2,FALSE)</f>
        <v>湖南</v>
      </c>
      <c r="M2907" t="str">
        <f>VLOOKUP(E2907,Region!$A$2:$B$3416,2,FALSE)</f>
        <v>岳阳</v>
      </c>
      <c r="N2907" t="str">
        <f>VLOOKUP(F2907,Region!$A$2:$B$3416,2,FALSE)</f>
        <v>岳阳楼区</v>
      </c>
    </row>
    <row r="2908" spans="1:14" x14ac:dyDescent="0.2">
      <c r="A2908" s="1">
        <v>229687</v>
      </c>
      <c r="B2908" s="1">
        <v>232205</v>
      </c>
      <c r="C2908" s="3">
        <v>1</v>
      </c>
      <c r="D2908" s="3">
        <v>14</v>
      </c>
      <c r="E2908" s="3">
        <v>197</v>
      </c>
      <c r="F2908" s="3">
        <v>1648</v>
      </c>
      <c r="G2908" s="1">
        <v>25.7</v>
      </c>
      <c r="H2908" s="2" t="s">
        <v>1601</v>
      </c>
      <c r="I2908" s="1" t="s">
        <v>22</v>
      </c>
      <c r="J2908">
        <f t="shared" si="45"/>
        <v>0</v>
      </c>
      <c r="K2908" t="str">
        <f>VLOOKUP(C2908,Region!$A$2:$B$3416,2,FALSE)</f>
        <v>中国</v>
      </c>
      <c r="L2908" t="str">
        <f>VLOOKUP(D2908,Region!$A$2:$B$3416,2,FALSE)</f>
        <v>湖南</v>
      </c>
      <c r="M2908" t="str">
        <f>VLOOKUP(E2908,Region!$A$2:$B$3416,2,FALSE)</f>
        <v>长沙</v>
      </c>
      <c r="N2908" t="str">
        <f>VLOOKUP(F2908,Region!$A$2:$B$3416,2,FALSE)</f>
        <v>芙蓉区</v>
      </c>
    </row>
    <row r="2909" spans="1:14" x14ac:dyDescent="0.2">
      <c r="A2909" s="1">
        <v>229688</v>
      </c>
      <c r="B2909" s="1">
        <v>232206</v>
      </c>
      <c r="C2909" s="3">
        <v>1</v>
      </c>
      <c r="D2909" s="3">
        <v>4</v>
      </c>
      <c r="E2909" s="3">
        <v>53</v>
      </c>
      <c r="F2909" s="3">
        <v>518</v>
      </c>
      <c r="G2909" s="1">
        <v>50.9</v>
      </c>
      <c r="H2909" s="2" t="s">
        <v>1102</v>
      </c>
      <c r="I2909" s="1" t="s">
        <v>22</v>
      </c>
      <c r="J2909">
        <f t="shared" si="45"/>
        <v>10</v>
      </c>
      <c r="K2909" t="str">
        <f>VLOOKUP(C2909,Region!$A$2:$B$3416,2,FALSE)</f>
        <v>中国</v>
      </c>
      <c r="L2909" t="str">
        <f>VLOOKUP(D2909,Region!$A$2:$B$3416,2,FALSE)</f>
        <v>福建</v>
      </c>
      <c r="M2909" t="str">
        <f>VLOOKUP(E2909,Region!$A$2:$B$3416,2,FALSE)</f>
        <v>福州</v>
      </c>
      <c r="N2909" t="str">
        <f>VLOOKUP(F2909,Region!$A$2:$B$3416,2,FALSE)</f>
        <v>鼓楼区</v>
      </c>
    </row>
    <row r="2910" spans="1:14" x14ac:dyDescent="0.2">
      <c r="A2910" s="1">
        <v>229689</v>
      </c>
      <c r="B2910" s="1">
        <v>232207</v>
      </c>
      <c r="C2910" s="3">
        <v>1</v>
      </c>
      <c r="D2910" s="3">
        <v>6</v>
      </c>
      <c r="E2910" s="3">
        <v>79</v>
      </c>
      <c r="F2910" s="3">
        <v>719</v>
      </c>
      <c r="G2910" s="1">
        <v>71.900000000000006</v>
      </c>
      <c r="H2910" s="2" t="s">
        <v>1101</v>
      </c>
      <c r="I2910" s="1" t="s">
        <v>11</v>
      </c>
      <c r="J2910">
        <f t="shared" si="45"/>
        <v>10</v>
      </c>
      <c r="K2910" t="str">
        <f>VLOOKUP(C2910,Region!$A$2:$B$3416,2,FALSE)</f>
        <v>中国</v>
      </c>
      <c r="L2910" t="str">
        <f>VLOOKUP(D2910,Region!$A$2:$B$3416,2,FALSE)</f>
        <v>广东</v>
      </c>
      <c r="M2910" t="str">
        <f>VLOOKUP(E2910,Region!$A$2:$B$3416,2,FALSE)</f>
        <v>东莞</v>
      </c>
      <c r="N2910" t="str">
        <f>VLOOKUP(F2910,Region!$A$2:$B$3416,2,FALSE)</f>
        <v>虎门镇</v>
      </c>
    </row>
    <row r="2911" spans="1:14" x14ac:dyDescent="0.2">
      <c r="A2911" s="1">
        <v>229690</v>
      </c>
      <c r="B2911" s="1">
        <v>232208</v>
      </c>
      <c r="C2911" s="3">
        <v>1</v>
      </c>
      <c r="D2911" s="3">
        <v>19</v>
      </c>
      <c r="E2911" s="3">
        <v>261</v>
      </c>
      <c r="F2911" s="3">
        <v>2181</v>
      </c>
      <c r="G2911" s="1">
        <v>48</v>
      </c>
      <c r="H2911" s="2" t="s">
        <v>1100</v>
      </c>
      <c r="I2911" s="1" t="s">
        <v>11</v>
      </c>
      <c r="J2911">
        <f t="shared" si="45"/>
        <v>10</v>
      </c>
      <c r="K2911" t="str">
        <f>VLOOKUP(C2911,Region!$A$2:$B$3416,2,FALSE)</f>
        <v>中国</v>
      </c>
      <c r="L2911" t="str">
        <f>VLOOKUP(D2911,Region!$A$2:$B$3416,2,FALSE)</f>
        <v>内蒙古</v>
      </c>
      <c r="M2911" t="str">
        <f>VLOOKUP(E2911,Region!$A$2:$B$3416,2,FALSE)</f>
        <v>包头</v>
      </c>
      <c r="N2911" t="str">
        <f>VLOOKUP(F2911,Region!$A$2:$B$3416,2,FALSE)</f>
        <v>昆都仑区</v>
      </c>
    </row>
    <row r="2912" spans="1:14" x14ac:dyDescent="0.2">
      <c r="A2912" s="1">
        <v>229691</v>
      </c>
      <c r="B2912" s="1">
        <v>232209</v>
      </c>
      <c r="C2912" s="3">
        <v>1</v>
      </c>
      <c r="D2912" s="3">
        <v>6</v>
      </c>
      <c r="E2912" s="3">
        <v>77</v>
      </c>
      <c r="F2912" s="3">
        <v>709</v>
      </c>
      <c r="G2912" s="1">
        <v>33.299999999999997</v>
      </c>
      <c r="H2912" s="2" t="s">
        <v>1094</v>
      </c>
      <c r="I2912" s="1" t="s">
        <v>11</v>
      </c>
      <c r="J2912">
        <f t="shared" si="45"/>
        <v>11</v>
      </c>
      <c r="K2912" t="str">
        <f>VLOOKUP(C2912,Region!$A$2:$B$3416,2,FALSE)</f>
        <v>中国</v>
      </c>
      <c r="L2912" t="str">
        <f>VLOOKUP(D2912,Region!$A$2:$B$3416,2,FALSE)</f>
        <v>广东</v>
      </c>
      <c r="M2912" t="str">
        <f>VLOOKUP(E2912,Region!$A$2:$B$3416,2,FALSE)</f>
        <v>深圳</v>
      </c>
      <c r="N2912" t="str">
        <f>VLOOKUP(F2912,Region!$A$2:$B$3416,2,FALSE)</f>
        <v>龙岗区</v>
      </c>
    </row>
    <row r="2913" spans="1:14" x14ac:dyDescent="0.2">
      <c r="A2913" s="1">
        <v>229692</v>
      </c>
      <c r="B2913" s="1">
        <v>232210</v>
      </c>
      <c r="C2913" s="3">
        <v>1</v>
      </c>
      <c r="D2913" s="3">
        <v>31</v>
      </c>
      <c r="E2913" s="3">
        <v>383</v>
      </c>
      <c r="F2913" s="3">
        <v>3234</v>
      </c>
      <c r="G2913" s="1">
        <v>36.200000000000003</v>
      </c>
      <c r="H2913" s="2" t="s">
        <v>1099</v>
      </c>
      <c r="I2913" s="1" t="s">
        <v>22</v>
      </c>
      <c r="J2913">
        <f t="shared" si="45"/>
        <v>10</v>
      </c>
      <c r="K2913" t="str">
        <f>VLOOKUP(C2913,Region!$A$2:$B$3416,2,FALSE)</f>
        <v>中国</v>
      </c>
      <c r="L2913" t="str">
        <f>VLOOKUP(D2913,Region!$A$2:$B$3416,2,FALSE)</f>
        <v>浙江</v>
      </c>
      <c r="M2913" t="str">
        <f>VLOOKUP(E2913,Region!$A$2:$B$3416,2,FALSE)</f>
        <v>杭州</v>
      </c>
      <c r="N2913" t="str">
        <f>VLOOKUP(F2913,Region!$A$2:$B$3416,2,FALSE)</f>
        <v>江干区</v>
      </c>
    </row>
    <row r="2914" spans="1:14" x14ac:dyDescent="0.2">
      <c r="A2914" s="1">
        <v>229693</v>
      </c>
      <c r="B2914" s="1">
        <v>232211</v>
      </c>
      <c r="C2914" s="3">
        <v>1</v>
      </c>
      <c r="D2914" s="3">
        <v>26</v>
      </c>
      <c r="E2914" s="3">
        <v>322</v>
      </c>
      <c r="F2914" s="3">
        <v>2748</v>
      </c>
      <c r="G2914" s="1">
        <v>25.95</v>
      </c>
      <c r="H2914" s="2" t="s">
        <v>1098</v>
      </c>
      <c r="I2914" s="1" t="s">
        <v>14</v>
      </c>
      <c r="J2914">
        <f t="shared" si="45"/>
        <v>10</v>
      </c>
      <c r="K2914" t="str">
        <f>VLOOKUP(C2914,Region!$A$2:$B$3416,2,FALSE)</f>
        <v>中国</v>
      </c>
      <c r="L2914" t="str">
        <f>VLOOKUP(D2914,Region!$A$2:$B$3416,2,FALSE)</f>
        <v>四川</v>
      </c>
      <c r="M2914" t="str">
        <f>VLOOKUP(E2914,Region!$A$2:$B$3416,2,FALSE)</f>
        <v>成都</v>
      </c>
      <c r="N2914" t="str">
        <f>VLOOKUP(F2914,Region!$A$2:$B$3416,2,FALSE)</f>
        <v>双流县</v>
      </c>
    </row>
    <row r="2915" spans="1:14" x14ac:dyDescent="0.2">
      <c r="A2915" s="1">
        <v>229694</v>
      </c>
      <c r="B2915" s="1">
        <v>232212</v>
      </c>
      <c r="C2915" s="3">
        <v>1</v>
      </c>
      <c r="D2915" s="3">
        <v>10</v>
      </c>
      <c r="E2915" s="3">
        <v>138</v>
      </c>
      <c r="F2915" s="3">
        <v>1078</v>
      </c>
      <c r="G2915" s="1">
        <v>27</v>
      </c>
      <c r="H2915" s="2" t="s">
        <v>1097</v>
      </c>
      <c r="I2915" s="1" t="s">
        <v>22</v>
      </c>
      <c r="J2915">
        <f t="shared" si="45"/>
        <v>11</v>
      </c>
      <c r="K2915" t="str">
        <f>VLOOKUP(C2915,Region!$A$2:$B$3416,2,FALSE)</f>
        <v>中国</v>
      </c>
      <c r="L2915" t="str">
        <f>VLOOKUP(D2915,Region!$A$2:$B$3416,2,FALSE)</f>
        <v>河北</v>
      </c>
      <c r="M2915" t="str">
        <f>VLOOKUP(E2915,Region!$A$2:$B$3416,2,FALSE)</f>
        <v>石家庄</v>
      </c>
      <c r="N2915" t="str">
        <f>VLOOKUP(F2915,Region!$A$2:$B$3416,2,FALSE)</f>
        <v>长安区</v>
      </c>
    </row>
    <row r="2916" spans="1:14" x14ac:dyDescent="0.2">
      <c r="A2916" s="1">
        <v>229695</v>
      </c>
      <c r="B2916" s="1">
        <v>232213</v>
      </c>
      <c r="C2916" s="3">
        <v>1</v>
      </c>
      <c r="D2916" s="3">
        <v>17</v>
      </c>
      <c r="E2916" s="3">
        <v>233</v>
      </c>
      <c r="F2916" s="3">
        <v>1969</v>
      </c>
      <c r="G2916" s="1">
        <v>71.099999999999994</v>
      </c>
      <c r="H2916" s="2" t="s">
        <v>1096</v>
      </c>
      <c r="I2916" s="1" t="s">
        <v>11</v>
      </c>
      <c r="J2916">
        <f t="shared" si="45"/>
        <v>11</v>
      </c>
      <c r="K2916" t="str">
        <f>VLOOKUP(C2916,Region!$A$2:$B$3416,2,FALSE)</f>
        <v>中国</v>
      </c>
      <c r="L2916" t="str">
        <f>VLOOKUP(D2916,Region!$A$2:$B$3416,2,FALSE)</f>
        <v>江西</v>
      </c>
      <c r="M2916" t="str">
        <f>VLOOKUP(E2916,Region!$A$2:$B$3416,2,FALSE)</f>
        <v>南昌</v>
      </c>
      <c r="N2916" t="str">
        <f>VLOOKUP(F2916,Region!$A$2:$B$3416,2,FALSE)</f>
        <v>进贤县</v>
      </c>
    </row>
    <row r="2917" spans="1:14" x14ac:dyDescent="0.2">
      <c r="A2917" s="1">
        <v>229696</v>
      </c>
      <c r="B2917" s="1">
        <v>232214</v>
      </c>
      <c r="C2917" s="3">
        <v>1</v>
      </c>
      <c r="D2917" s="3">
        <v>4</v>
      </c>
      <c r="E2917" s="3">
        <v>59</v>
      </c>
      <c r="F2917" s="3">
        <v>582</v>
      </c>
      <c r="G2917" s="1">
        <v>123.6</v>
      </c>
      <c r="H2917" s="2" t="s">
        <v>1095</v>
      </c>
      <c r="I2917" s="1" t="s">
        <v>11</v>
      </c>
      <c r="J2917">
        <f t="shared" si="45"/>
        <v>11</v>
      </c>
      <c r="K2917" t="str">
        <f>VLOOKUP(C2917,Region!$A$2:$B$3416,2,FALSE)</f>
        <v>中国</v>
      </c>
      <c r="L2917" t="str">
        <f>VLOOKUP(D2917,Region!$A$2:$B$3416,2,FALSE)</f>
        <v>福建</v>
      </c>
      <c r="M2917" t="str">
        <f>VLOOKUP(E2917,Region!$A$2:$B$3416,2,FALSE)</f>
        <v>三明</v>
      </c>
      <c r="N2917" t="str">
        <f>VLOOKUP(F2917,Region!$A$2:$B$3416,2,FALSE)</f>
        <v>尤溪县</v>
      </c>
    </row>
    <row r="2918" spans="1:14" x14ac:dyDescent="0.2">
      <c r="A2918" s="1">
        <v>229697</v>
      </c>
      <c r="B2918" s="1">
        <v>232215</v>
      </c>
      <c r="C2918" s="3">
        <v>1</v>
      </c>
      <c r="D2918" s="3">
        <v>26</v>
      </c>
      <c r="E2918" s="3">
        <v>330</v>
      </c>
      <c r="F2918" s="3">
        <v>2815</v>
      </c>
      <c r="G2918" s="1">
        <v>152.75</v>
      </c>
      <c r="H2918" s="2" t="s">
        <v>1093</v>
      </c>
      <c r="I2918" s="1" t="s">
        <v>11</v>
      </c>
      <c r="J2918">
        <f t="shared" si="45"/>
        <v>11</v>
      </c>
      <c r="K2918" t="str">
        <f>VLOOKUP(C2918,Region!$A$2:$B$3416,2,FALSE)</f>
        <v>中国</v>
      </c>
      <c r="L2918" t="str">
        <f>VLOOKUP(D2918,Region!$A$2:$B$3416,2,FALSE)</f>
        <v>四川</v>
      </c>
      <c r="M2918" t="str">
        <f>VLOOKUP(E2918,Region!$A$2:$B$3416,2,FALSE)</f>
        <v>广元</v>
      </c>
      <c r="N2918" t="str">
        <f>VLOOKUP(F2918,Region!$A$2:$B$3416,2,FALSE)</f>
        <v>利州区</v>
      </c>
    </row>
    <row r="2919" spans="1:14" x14ac:dyDescent="0.2">
      <c r="A2919" s="1">
        <v>229698</v>
      </c>
      <c r="B2919" s="1">
        <v>232216</v>
      </c>
      <c r="C2919" s="3">
        <v>1</v>
      </c>
      <c r="D2919" s="3">
        <v>22</v>
      </c>
      <c r="E2919" s="3">
        <v>289</v>
      </c>
      <c r="F2919" s="3">
        <v>2394</v>
      </c>
      <c r="G2919" s="1">
        <v>308.5</v>
      </c>
      <c r="H2919" s="2" t="s">
        <v>1092</v>
      </c>
      <c r="I2919" s="1" t="s">
        <v>11</v>
      </c>
      <c r="J2919">
        <f t="shared" si="45"/>
        <v>11</v>
      </c>
      <c r="K2919" t="str">
        <f>VLOOKUP(C2919,Region!$A$2:$B$3416,2,FALSE)</f>
        <v>中国</v>
      </c>
      <c r="L2919" t="str">
        <f>VLOOKUP(D2919,Region!$A$2:$B$3416,2,FALSE)</f>
        <v>山东</v>
      </c>
      <c r="M2919" t="str">
        <f>VLOOKUP(E2919,Region!$A$2:$B$3416,2,FALSE)</f>
        <v>济宁</v>
      </c>
      <c r="N2919" t="str">
        <f>VLOOKUP(F2919,Region!$A$2:$B$3416,2,FALSE)</f>
        <v>嘉祥县</v>
      </c>
    </row>
    <row r="2920" spans="1:14" x14ac:dyDescent="0.2">
      <c r="A2920" s="1">
        <v>229699</v>
      </c>
      <c r="B2920" s="1">
        <v>232217</v>
      </c>
      <c r="C2920" s="3">
        <v>1</v>
      </c>
      <c r="D2920" s="3">
        <v>13</v>
      </c>
      <c r="E2920" s="3">
        <v>184</v>
      </c>
      <c r="F2920" s="3">
        <v>1572</v>
      </c>
      <c r="G2920" s="1">
        <v>116.25</v>
      </c>
      <c r="H2920" s="2" t="s">
        <v>1091</v>
      </c>
      <c r="I2920" s="1" t="s">
        <v>22</v>
      </c>
      <c r="J2920">
        <f t="shared" si="45"/>
        <v>11</v>
      </c>
      <c r="K2920" t="str">
        <f>VLOOKUP(C2920,Region!$A$2:$B$3416,2,FALSE)</f>
        <v>中国</v>
      </c>
      <c r="L2920" t="str">
        <f>VLOOKUP(D2920,Region!$A$2:$B$3416,2,FALSE)</f>
        <v>湖北</v>
      </c>
      <c r="M2920" t="str">
        <f>VLOOKUP(E2920,Region!$A$2:$B$3416,2,FALSE)</f>
        <v>黄石</v>
      </c>
      <c r="N2920" t="str">
        <f>VLOOKUP(F2920,Region!$A$2:$B$3416,2,FALSE)</f>
        <v>黄石港区</v>
      </c>
    </row>
    <row r="2921" spans="1:14" x14ac:dyDescent="0.2">
      <c r="A2921" s="1">
        <v>229700</v>
      </c>
      <c r="B2921" s="1">
        <v>232218</v>
      </c>
      <c r="C2921" s="3">
        <v>1</v>
      </c>
      <c r="D2921" s="3">
        <v>6</v>
      </c>
      <c r="E2921" s="3">
        <v>76</v>
      </c>
      <c r="F2921" s="3">
        <v>695</v>
      </c>
      <c r="G2921" s="1">
        <v>153</v>
      </c>
      <c r="H2921" s="2" t="s">
        <v>1601</v>
      </c>
      <c r="I2921" s="1" t="s">
        <v>11</v>
      </c>
      <c r="J2921">
        <f t="shared" si="45"/>
        <v>0</v>
      </c>
      <c r="K2921" t="str">
        <f>VLOOKUP(C2921,Region!$A$2:$B$3416,2,FALSE)</f>
        <v>中国</v>
      </c>
      <c r="L2921" t="str">
        <f>VLOOKUP(D2921,Region!$A$2:$B$3416,2,FALSE)</f>
        <v>广东</v>
      </c>
      <c r="M2921" t="str">
        <f>VLOOKUP(E2921,Region!$A$2:$B$3416,2,FALSE)</f>
        <v>广州</v>
      </c>
      <c r="N2921" t="str">
        <f>VLOOKUP(F2921,Region!$A$2:$B$3416,2,FALSE)</f>
        <v>白云区</v>
      </c>
    </row>
    <row r="2922" spans="1:14" x14ac:dyDescent="0.2">
      <c r="A2922" s="1">
        <v>229701</v>
      </c>
      <c r="B2922" s="1">
        <v>232219</v>
      </c>
      <c r="C2922" s="3">
        <v>1</v>
      </c>
      <c r="D2922" s="3">
        <v>6</v>
      </c>
      <c r="E2922" s="3">
        <v>76</v>
      </c>
      <c r="F2922" s="3">
        <v>695</v>
      </c>
      <c r="G2922" s="1">
        <v>194.75</v>
      </c>
      <c r="H2922" s="2" t="s">
        <v>1090</v>
      </c>
      <c r="I2922" s="1" t="s">
        <v>11</v>
      </c>
      <c r="J2922">
        <f t="shared" si="45"/>
        <v>11</v>
      </c>
      <c r="K2922" t="str">
        <f>VLOOKUP(C2922,Region!$A$2:$B$3416,2,FALSE)</f>
        <v>中国</v>
      </c>
      <c r="L2922" t="str">
        <f>VLOOKUP(D2922,Region!$A$2:$B$3416,2,FALSE)</f>
        <v>广东</v>
      </c>
      <c r="M2922" t="str">
        <f>VLOOKUP(E2922,Region!$A$2:$B$3416,2,FALSE)</f>
        <v>广州</v>
      </c>
      <c r="N2922" t="str">
        <f>VLOOKUP(F2922,Region!$A$2:$B$3416,2,FALSE)</f>
        <v>白云区</v>
      </c>
    </row>
    <row r="2923" spans="1:14" x14ac:dyDescent="0.2">
      <c r="A2923" s="1">
        <v>229702</v>
      </c>
      <c r="B2923" s="1">
        <v>232220</v>
      </c>
      <c r="C2923" s="3">
        <v>1</v>
      </c>
      <c r="D2923" s="3">
        <v>18</v>
      </c>
      <c r="E2923" s="3">
        <v>246</v>
      </c>
      <c r="F2923" s="3">
        <v>2085</v>
      </c>
      <c r="G2923" s="1">
        <v>189.75</v>
      </c>
      <c r="H2923" s="2" t="s">
        <v>1089</v>
      </c>
      <c r="I2923" s="1" t="s">
        <v>14</v>
      </c>
      <c r="J2923">
        <f t="shared" si="45"/>
        <v>11</v>
      </c>
      <c r="K2923" t="str">
        <f>VLOOKUP(C2923,Region!$A$2:$B$3416,2,FALSE)</f>
        <v>中国</v>
      </c>
      <c r="L2923" t="str">
        <f>VLOOKUP(D2923,Region!$A$2:$B$3416,2,FALSE)</f>
        <v>辽宁</v>
      </c>
      <c r="M2923" t="str">
        <f>VLOOKUP(E2923,Region!$A$2:$B$3416,2,FALSE)</f>
        <v>鞍山</v>
      </c>
      <c r="N2923" t="str">
        <f>VLOOKUP(F2923,Region!$A$2:$B$3416,2,FALSE)</f>
        <v>铁东区</v>
      </c>
    </row>
    <row r="2924" spans="1:14" x14ac:dyDescent="0.2">
      <c r="A2924" s="1">
        <v>229703</v>
      </c>
      <c r="B2924" s="1">
        <v>232221</v>
      </c>
      <c r="C2924" s="3">
        <v>1</v>
      </c>
      <c r="D2924" s="3">
        <v>8</v>
      </c>
      <c r="E2924" s="3">
        <v>114</v>
      </c>
      <c r="F2924" s="3">
        <v>991</v>
      </c>
      <c r="G2924" s="1">
        <v>129.4</v>
      </c>
      <c r="H2924" s="2" t="s">
        <v>1088</v>
      </c>
      <c r="I2924" s="1" t="s">
        <v>11</v>
      </c>
      <c r="J2924">
        <f t="shared" si="45"/>
        <v>11</v>
      </c>
      <c r="K2924" t="str">
        <f>VLOOKUP(C2924,Region!$A$2:$B$3416,2,FALSE)</f>
        <v>中国</v>
      </c>
      <c r="L2924" t="str">
        <f>VLOOKUP(D2924,Region!$A$2:$B$3416,2,FALSE)</f>
        <v>贵州</v>
      </c>
      <c r="M2924" t="str">
        <f>VLOOKUP(E2924,Region!$A$2:$B$3416,2,FALSE)</f>
        <v>六盘水</v>
      </c>
      <c r="N2924" t="str">
        <f>VLOOKUP(F2924,Region!$A$2:$B$3416,2,FALSE)</f>
        <v>盘县</v>
      </c>
    </row>
    <row r="2925" spans="1:14" x14ac:dyDescent="0.2">
      <c r="A2925" s="1">
        <v>229704</v>
      </c>
      <c r="B2925" s="1">
        <v>232222</v>
      </c>
      <c r="C2925" s="3">
        <v>1</v>
      </c>
      <c r="D2925" s="3">
        <v>6</v>
      </c>
      <c r="E2925" s="3">
        <v>80</v>
      </c>
      <c r="F2925" s="3">
        <v>748</v>
      </c>
      <c r="G2925" s="1">
        <v>147.75</v>
      </c>
      <c r="H2925" s="2" t="s">
        <v>1087</v>
      </c>
      <c r="I2925" s="1" t="s">
        <v>22</v>
      </c>
      <c r="J2925">
        <f t="shared" si="45"/>
        <v>11</v>
      </c>
      <c r="K2925" t="str">
        <f>VLOOKUP(C2925,Region!$A$2:$B$3416,2,FALSE)</f>
        <v>中国</v>
      </c>
      <c r="L2925" t="str">
        <f>VLOOKUP(D2925,Region!$A$2:$B$3416,2,FALSE)</f>
        <v>广东</v>
      </c>
      <c r="M2925" t="str">
        <f>VLOOKUP(E2925,Region!$A$2:$B$3416,2,FALSE)</f>
        <v>佛山</v>
      </c>
      <c r="N2925" t="str">
        <f>VLOOKUP(F2925,Region!$A$2:$B$3416,2,FALSE)</f>
        <v>顺德区</v>
      </c>
    </row>
    <row r="2926" spans="1:14" x14ac:dyDescent="0.2">
      <c r="A2926" s="1">
        <v>229705</v>
      </c>
      <c r="B2926" s="1">
        <v>232223</v>
      </c>
      <c r="C2926" s="3">
        <v>1</v>
      </c>
      <c r="D2926" s="3">
        <v>11</v>
      </c>
      <c r="E2926" s="3">
        <v>156</v>
      </c>
      <c r="F2926" s="3">
        <v>1322</v>
      </c>
      <c r="G2926" s="1">
        <v>17.04</v>
      </c>
      <c r="H2926" s="2" t="s">
        <v>1081</v>
      </c>
      <c r="I2926" s="1" t="s">
        <v>11</v>
      </c>
      <c r="J2926">
        <f t="shared" si="45"/>
        <v>11</v>
      </c>
      <c r="K2926" t="str">
        <f>VLOOKUP(C2926,Region!$A$2:$B$3416,2,FALSE)</f>
        <v>中国</v>
      </c>
      <c r="L2926" t="str">
        <f>VLOOKUP(D2926,Region!$A$2:$B$3416,2,FALSE)</f>
        <v>河南</v>
      </c>
      <c r="M2926" t="str">
        <f>VLOOKUP(E2926,Region!$A$2:$B$3416,2,FALSE)</f>
        <v>南阳</v>
      </c>
      <c r="N2926" t="str">
        <f>VLOOKUP(F2926,Region!$A$2:$B$3416,2,FALSE)</f>
        <v>方城县</v>
      </c>
    </row>
    <row r="2927" spans="1:14" x14ac:dyDescent="0.2">
      <c r="A2927" s="1">
        <v>229706</v>
      </c>
      <c r="B2927" s="1">
        <v>232224</v>
      </c>
      <c r="C2927" s="3">
        <v>1</v>
      </c>
      <c r="D2927" s="3">
        <v>25</v>
      </c>
      <c r="E2927" s="3">
        <v>321</v>
      </c>
      <c r="F2927" s="3">
        <v>2707</v>
      </c>
      <c r="G2927" s="1">
        <v>15.45</v>
      </c>
      <c r="H2927" s="2" t="s">
        <v>1085</v>
      </c>
      <c r="I2927" s="1" t="s">
        <v>22</v>
      </c>
      <c r="J2927">
        <f t="shared" si="45"/>
        <v>11</v>
      </c>
      <c r="K2927" t="str">
        <f>VLOOKUP(C2927,Region!$A$2:$B$3416,2,FALSE)</f>
        <v>中国</v>
      </c>
      <c r="L2927" t="str">
        <f>VLOOKUP(D2927,Region!$A$2:$B$3416,2,FALSE)</f>
        <v>上海</v>
      </c>
      <c r="M2927" t="str">
        <f>VLOOKUP(E2927,Region!$A$2:$B$3416,2,FALSE)</f>
        <v>上海</v>
      </c>
      <c r="N2927" t="str">
        <f>VLOOKUP(F2927,Region!$A$2:$B$3416,2,FALSE)</f>
        <v>浦东新区</v>
      </c>
    </row>
    <row r="2928" spans="1:14" x14ac:dyDescent="0.2">
      <c r="A2928" s="1">
        <v>229707</v>
      </c>
      <c r="B2928" s="1">
        <v>232225</v>
      </c>
      <c r="C2928" s="3">
        <v>1</v>
      </c>
      <c r="D2928" s="3">
        <v>6</v>
      </c>
      <c r="E2928" s="3">
        <v>76</v>
      </c>
      <c r="F2928" s="3">
        <v>699</v>
      </c>
      <c r="G2928" s="1">
        <v>35.159999999999997</v>
      </c>
      <c r="H2928" s="2" t="s">
        <v>1086</v>
      </c>
      <c r="I2928" s="1" t="s">
        <v>22</v>
      </c>
      <c r="J2928">
        <f t="shared" si="45"/>
        <v>11</v>
      </c>
      <c r="K2928" t="str">
        <f>VLOOKUP(C2928,Region!$A$2:$B$3416,2,FALSE)</f>
        <v>中国</v>
      </c>
      <c r="L2928" t="str">
        <f>VLOOKUP(D2928,Region!$A$2:$B$3416,2,FALSE)</f>
        <v>广东</v>
      </c>
      <c r="M2928" t="str">
        <f>VLOOKUP(E2928,Region!$A$2:$B$3416,2,FALSE)</f>
        <v>广州</v>
      </c>
      <c r="N2928" t="str">
        <f>VLOOKUP(F2928,Region!$A$2:$B$3416,2,FALSE)</f>
        <v>黄埔区</v>
      </c>
    </row>
    <row r="2929" spans="1:14" x14ac:dyDescent="0.2">
      <c r="A2929" s="1">
        <v>229708</v>
      </c>
      <c r="B2929" s="1">
        <v>232226</v>
      </c>
      <c r="C2929" s="3">
        <v>1</v>
      </c>
      <c r="D2929" s="3">
        <v>32</v>
      </c>
      <c r="E2929" s="3">
        <v>394</v>
      </c>
      <c r="F2929" s="3">
        <v>3336</v>
      </c>
      <c r="G2929" s="1">
        <v>18.89</v>
      </c>
      <c r="H2929" s="2" t="s">
        <v>1084</v>
      </c>
      <c r="I2929" s="1" t="s">
        <v>14</v>
      </c>
      <c r="J2929">
        <f t="shared" si="45"/>
        <v>11</v>
      </c>
      <c r="K2929" t="str">
        <f>VLOOKUP(C2929,Region!$A$2:$B$3416,2,FALSE)</f>
        <v>中国</v>
      </c>
      <c r="L2929" t="str">
        <f>VLOOKUP(D2929,Region!$A$2:$B$3416,2,FALSE)</f>
        <v>重庆</v>
      </c>
      <c r="M2929" t="str">
        <f>VLOOKUP(E2929,Region!$A$2:$B$3416,2,FALSE)</f>
        <v>重庆</v>
      </c>
      <c r="N2929" t="str">
        <f>VLOOKUP(F2929,Region!$A$2:$B$3416,2,FALSE)</f>
        <v>巴南区</v>
      </c>
    </row>
    <row r="2930" spans="1:14" x14ac:dyDescent="0.2">
      <c r="A2930" s="1">
        <v>229709</v>
      </c>
      <c r="B2930" s="1">
        <v>232227</v>
      </c>
      <c r="C2930" s="3">
        <v>1</v>
      </c>
      <c r="D2930" s="3">
        <v>7</v>
      </c>
      <c r="E2930" s="3">
        <v>97</v>
      </c>
      <c r="F2930" s="3">
        <v>854</v>
      </c>
      <c r="G2930" s="1">
        <v>30.15</v>
      </c>
      <c r="H2930" s="2" t="s">
        <v>1083</v>
      </c>
      <c r="I2930" s="1" t="s">
        <v>14</v>
      </c>
      <c r="J2930">
        <f t="shared" si="45"/>
        <v>11</v>
      </c>
      <c r="K2930" t="str">
        <f>VLOOKUP(C2930,Region!$A$2:$B$3416,2,FALSE)</f>
        <v>中国</v>
      </c>
      <c r="L2930" t="str">
        <f>VLOOKUP(D2930,Region!$A$2:$B$3416,2,FALSE)</f>
        <v>广西</v>
      </c>
      <c r="M2930" t="str">
        <f>VLOOKUP(E2930,Region!$A$2:$B$3416,2,FALSE)</f>
        <v>南宁</v>
      </c>
      <c r="N2930" t="str">
        <f>VLOOKUP(F2930,Region!$A$2:$B$3416,2,FALSE)</f>
        <v>青秀区</v>
      </c>
    </row>
    <row r="2931" spans="1:14" x14ac:dyDescent="0.2">
      <c r="A2931" s="1">
        <v>229710</v>
      </c>
      <c r="B2931" s="1">
        <v>232228</v>
      </c>
      <c r="C2931" s="3">
        <v>1</v>
      </c>
      <c r="D2931" s="3">
        <v>6</v>
      </c>
      <c r="E2931" s="3">
        <v>76</v>
      </c>
      <c r="F2931" s="3">
        <v>696</v>
      </c>
      <c r="G2931" s="1">
        <v>50.1</v>
      </c>
      <c r="H2931" s="2" t="s">
        <v>1082</v>
      </c>
      <c r="I2931" s="1" t="s">
        <v>13</v>
      </c>
      <c r="J2931">
        <f t="shared" si="45"/>
        <v>11</v>
      </c>
      <c r="K2931" t="str">
        <f>VLOOKUP(C2931,Region!$A$2:$B$3416,2,FALSE)</f>
        <v>中国</v>
      </c>
      <c r="L2931" t="str">
        <f>VLOOKUP(D2931,Region!$A$2:$B$3416,2,FALSE)</f>
        <v>广东</v>
      </c>
      <c r="M2931" t="str">
        <f>VLOOKUP(E2931,Region!$A$2:$B$3416,2,FALSE)</f>
        <v>广州</v>
      </c>
      <c r="N2931" t="str">
        <f>VLOOKUP(F2931,Region!$A$2:$B$3416,2,FALSE)</f>
        <v>海珠区</v>
      </c>
    </row>
    <row r="2932" spans="1:14" x14ac:dyDescent="0.2">
      <c r="A2932" s="1">
        <v>229711</v>
      </c>
      <c r="B2932" s="1">
        <v>232229</v>
      </c>
      <c r="C2932" s="3">
        <v>1</v>
      </c>
      <c r="D2932" s="3">
        <v>29</v>
      </c>
      <c r="E2932" s="3">
        <v>357</v>
      </c>
      <c r="F2932" s="3">
        <v>3042</v>
      </c>
      <c r="G2932" s="1">
        <v>64.400000000000006</v>
      </c>
      <c r="H2932" s="2" t="s">
        <v>1080</v>
      </c>
      <c r="I2932" s="1" t="s">
        <v>11</v>
      </c>
      <c r="J2932">
        <f t="shared" si="45"/>
        <v>11</v>
      </c>
      <c r="K2932" t="str">
        <f>VLOOKUP(C2932,Region!$A$2:$B$3416,2,FALSE)</f>
        <v>中国</v>
      </c>
      <c r="L2932" t="str">
        <f>VLOOKUP(D2932,Region!$A$2:$B$3416,2,FALSE)</f>
        <v>新疆</v>
      </c>
      <c r="M2932" t="str">
        <f>VLOOKUP(E2932,Region!$A$2:$B$3416,2,FALSE)</f>
        <v>哈密</v>
      </c>
      <c r="N2932" t="str">
        <f>VLOOKUP(F2932,Region!$A$2:$B$3416,2,FALSE)</f>
        <v>哈密市</v>
      </c>
    </row>
    <row r="2933" spans="1:14" x14ac:dyDescent="0.2">
      <c r="A2933" s="1">
        <v>229712</v>
      </c>
      <c r="B2933" s="1">
        <v>232230</v>
      </c>
      <c r="C2933" s="3">
        <v>1</v>
      </c>
      <c r="D2933" s="3">
        <v>16</v>
      </c>
      <c r="E2933" s="3">
        <v>222</v>
      </c>
      <c r="F2933" s="3">
        <v>1875</v>
      </c>
      <c r="G2933" s="1">
        <v>28.35</v>
      </c>
      <c r="H2933" s="2" t="s">
        <v>1079</v>
      </c>
      <c r="I2933" s="1" t="s">
        <v>22</v>
      </c>
      <c r="J2933">
        <f t="shared" si="45"/>
        <v>11</v>
      </c>
      <c r="K2933" t="str">
        <f>VLOOKUP(C2933,Region!$A$2:$B$3416,2,FALSE)</f>
        <v>中国</v>
      </c>
      <c r="L2933" t="str">
        <f>VLOOKUP(D2933,Region!$A$2:$B$3416,2,FALSE)</f>
        <v>江苏</v>
      </c>
      <c r="M2933" t="str">
        <f>VLOOKUP(E2933,Region!$A$2:$B$3416,2,FALSE)</f>
        <v>无锡</v>
      </c>
      <c r="N2933" t="str">
        <f>VLOOKUP(F2933,Region!$A$2:$B$3416,2,FALSE)</f>
        <v>滨湖区</v>
      </c>
    </row>
    <row r="2934" spans="1:14" x14ac:dyDescent="0.2">
      <c r="A2934" s="1">
        <v>229713</v>
      </c>
      <c r="B2934" s="1">
        <v>232231</v>
      </c>
      <c r="C2934" s="3">
        <v>1</v>
      </c>
      <c r="D2934" s="3">
        <v>6</v>
      </c>
      <c r="E2934" s="3">
        <v>76</v>
      </c>
      <c r="F2934" s="3">
        <v>695</v>
      </c>
      <c r="G2934" s="1">
        <v>34.35</v>
      </c>
      <c r="H2934" s="2" t="s">
        <v>1078</v>
      </c>
      <c r="I2934" s="1" t="s">
        <v>13</v>
      </c>
      <c r="J2934">
        <f t="shared" si="45"/>
        <v>11</v>
      </c>
      <c r="K2934" t="str">
        <f>VLOOKUP(C2934,Region!$A$2:$B$3416,2,FALSE)</f>
        <v>中国</v>
      </c>
      <c r="L2934" t="str">
        <f>VLOOKUP(D2934,Region!$A$2:$B$3416,2,FALSE)</f>
        <v>广东</v>
      </c>
      <c r="M2934" t="str">
        <f>VLOOKUP(E2934,Region!$A$2:$B$3416,2,FALSE)</f>
        <v>广州</v>
      </c>
      <c r="N2934" t="str">
        <f>VLOOKUP(F2934,Region!$A$2:$B$3416,2,FALSE)</f>
        <v>白云区</v>
      </c>
    </row>
    <row r="2935" spans="1:14" x14ac:dyDescent="0.2">
      <c r="A2935" s="1">
        <v>229714</v>
      </c>
      <c r="B2935" s="1">
        <v>232232</v>
      </c>
      <c r="C2935" s="3">
        <v>1</v>
      </c>
      <c r="D2935" s="3">
        <v>18</v>
      </c>
      <c r="E2935" s="3">
        <v>247</v>
      </c>
      <c r="F2935" s="3">
        <v>2092</v>
      </c>
      <c r="G2935" s="1">
        <v>91.05</v>
      </c>
      <c r="H2935" s="2" t="s">
        <v>1077</v>
      </c>
      <c r="I2935" s="1" t="s">
        <v>11</v>
      </c>
      <c r="J2935">
        <f t="shared" si="45"/>
        <v>11</v>
      </c>
      <c r="K2935" t="str">
        <f>VLOOKUP(C2935,Region!$A$2:$B$3416,2,FALSE)</f>
        <v>中国</v>
      </c>
      <c r="L2935" t="str">
        <f>VLOOKUP(D2935,Region!$A$2:$B$3416,2,FALSE)</f>
        <v>辽宁</v>
      </c>
      <c r="M2935" t="str">
        <f>VLOOKUP(E2935,Region!$A$2:$B$3416,2,FALSE)</f>
        <v>本溪</v>
      </c>
      <c r="N2935" t="str">
        <f>VLOOKUP(F2935,Region!$A$2:$B$3416,2,FALSE)</f>
        <v>本溪</v>
      </c>
    </row>
    <row r="2936" spans="1:14" x14ac:dyDescent="0.2">
      <c r="A2936" s="1">
        <v>229715</v>
      </c>
      <c r="B2936" s="1">
        <v>232233</v>
      </c>
      <c r="C2936" s="3">
        <v>1</v>
      </c>
      <c r="D2936" s="3">
        <v>14</v>
      </c>
      <c r="E2936" s="3">
        <v>210</v>
      </c>
      <c r="F2936" s="3">
        <v>1763</v>
      </c>
      <c r="G2936" s="1">
        <v>123.6</v>
      </c>
      <c r="H2936" s="2" t="s">
        <v>1076</v>
      </c>
      <c r="I2936" s="1" t="s">
        <v>11</v>
      </c>
      <c r="J2936">
        <f t="shared" si="45"/>
        <v>11</v>
      </c>
      <c r="K2936" t="str">
        <f>VLOOKUP(C2936,Region!$A$2:$B$3416,2,FALSE)</f>
        <v>中国</v>
      </c>
      <c r="L2936" t="str">
        <f>VLOOKUP(D2936,Region!$A$2:$B$3416,2,FALSE)</f>
        <v>湖南</v>
      </c>
      <c r="M2936" t="str">
        <f>VLOOKUP(E2936,Region!$A$2:$B$3416,2,FALSE)</f>
        <v>株洲</v>
      </c>
      <c r="N2936" t="str">
        <f>VLOOKUP(F2936,Region!$A$2:$B$3416,2,FALSE)</f>
        <v>芦淞区</v>
      </c>
    </row>
    <row r="2937" spans="1:14" x14ac:dyDescent="0.2">
      <c r="A2937" s="1">
        <v>229716</v>
      </c>
      <c r="B2937" s="1">
        <v>232234</v>
      </c>
      <c r="C2937" s="3">
        <v>1</v>
      </c>
      <c r="D2937" s="3">
        <v>10</v>
      </c>
      <c r="E2937" s="3">
        <v>139</v>
      </c>
      <c r="F2937" s="3">
        <v>1109</v>
      </c>
      <c r="G2937" s="1">
        <v>30.16</v>
      </c>
      <c r="H2937" s="2" t="s">
        <v>1601</v>
      </c>
      <c r="I2937" s="1" t="s">
        <v>22</v>
      </c>
      <c r="J2937">
        <f t="shared" si="45"/>
        <v>0</v>
      </c>
      <c r="K2937" t="str">
        <f>VLOOKUP(C2937,Region!$A$2:$B$3416,2,FALSE)</f>
        <v>中国</v>
      </c>
      <c r="L2937" t="str">
        <f>VLOOKUP(D2937,Region!$A$2:$B$3416,2,FALSE)</f>
        <v>河北</v>
      </c>
      <c r="M2937" t="str">
        <f>VLOOKUP(E2937,Region!$A$2:$B$3416,2,FALSE)</f>
        <v>保定</v>
      </c>
      <c r="N2937" t="str">
        <f>VLOOKUP(F2937,Region!$A$2:$B$3416,2,FALSE)</f>
        <v>满城县</v>
      </c>
    </row>
    <row r="2938" spans="1:14" x14ac:dyDescent="0.2">
      <c r="A2938" s="1">
        <v>229717</v>
      </c>
      <c r="B2938" s="1">
        <v>232235</v>
      </c>
      <c r="C2938" s="3">
        <v>1</v>
      </c>
      <c r="D2938" s="3">
        <v>4</v>
      </c>
      <c r="E2938" s="3">
        <v>57</v>
      </c>
      <c r="F2938" s="3">
        <v>559</v>
      </c>
      <c r="G2938" s="1">
        <v>95.8</v>
      </c>
      <c r="H2938" s="2" t="s">
        <v>1075</v>
      </c>
      <c r="I2938" s="1" t="s">
        <v>14</v>
      </c>
      <c r="J2938">
        <f t="shared" si="45"/>
        <v>11</v>
      </c>
      <c r="K2938" t="str">
        <f>VLOOKUP(C2938,Region!$A$2:$B$3416,2,FALSE)</f>
        <v>中国</v>
      </c>
      <c r="L2938" t="str">
        <f>VLOOKUP(D2938,Region!$A$2:$B$3416,2,FALSE)</f>
        <v>福建</v>
      </c>
      <c r="M2938" t="str">
        <f>VLOOKUP(E2938,Region!$A$2:$B$3416,2,FALSE)</f>
        <v>莆田</v>
      </c>
      <c r="N2938" t="str">
        <f>VLOOKUP(F2938,Region!$A$2:$B$3416,2,FALSE)</f>
        <v>荔城区</v>
      </c>
    </row>
    <row r="2939" spans="1:14" x14ac:dyDescent="0.2">
      <c r="A2939" s="1">
        <v>229718</v>
      </c>
      <c r="B2939" s="1">
        <v>232236</v>
      </c>
      <c r="C2939" s="3">
        <v>1</v>
      </c>
      <c r="D2939" s="3">
        <v>17</v>
      </c>
      <c r="E2939" s="3">
        <v>240</v>
      </c>
      <c r="F2939" s="3">
        <v>2035</v>
      </c>
      <c r="G2939" s="1">
        <v>71.099999999999994</v>
      </c>
      <c r="H2939" s="2" t="s">
        <v>1074</v>
      </c>
      <c r="I2939" s="1" t="s">
        <v>14</v>
      </c>
      <c r="J2939">
        <f t="shared" si="45"/>
        <v>11</v>
      </c>
      <c r="K2939" t="str">
        <f>VLOOKUP(C2939,Region!$A$2:$B$3416,2,FALSE)</f>
        <v>中国</v>
      </c>
      <c r="L2939" t="str">
        <f>VLOOKUP(D2939,Region!$A$2:$B$3416,2,FALSE)</f>
        <v>江西</v>
      </c>
      <c r="M2939" t="str">
        <f>VLOOKUP(E2939,Region!$A$2:$B$3416,2,FALSE)</f>
        <v>上饶</v>
      </c>
      <c r="N2939" t="str">
        <f>VLOOKUP(F2939,Region!$A$2:$B$3416,2,FALSE)</f>
        <v>上饶县</v>
      </c>
    </row>
    <row r="2940" spans="1:14" x14ac:dyDescent="0.2">
      <c r="A2940" s="1">
        <v>229719</v>
      </c>
      <c r="B2940" s="1">
        <v>232237</v>
      </c>
      <c r="C2940" s="3">
        <v>1</v>
      </c>
      <c r="D2940" s="3">
        <v>16</v>
      </c>
      <c r="E2940" s="3">
        <v>221</v>
      </c>
      <c r="F2940" s="3">
        <v>1869</v>
      </c>
      <c r="G2940" s="1">
        <v>96.1</v>
      </c>
      <c r="H2940" s="2" t="s">
        <v>1070</v>
      </c>
      <c r="I2940" s="1" t="s">
        <v>11</v>
      </c>
      <c r="J2940">
        <f t="shared" si="45"/>
        <v>11</v>
      </c>
      <c r="K2940" t="str">
        <f>VLOOKUP(C2940,Region!$A$2:$B$3416,2,FALSE)</f>
        <v>中国</v>
      </c>
      <c r="L2940" t="str">
        <f>VLOOKUP(D2940,Region!$A$2:$B$3416,2,FALSE)</f>
        <v>江苏</v>
      </c>
      <c r="M2940" t="str">
        <f>VLOOKUP(E2940,Region!$A$2:$B$3416,2,FALSE)</f>
        <v>苏州</v>
      </c>
      <c r="N2940" t="str">
        <f>VLOOKUP(F2940,Region!$A$2:$B$3416,2,FALSE)</f>
        <v>太仓市</v>
      </c>
    </row>
    <row r="2941" spans="1:14" x14ac:dyDescent="0.2">
      <c r="A2941" s="1">
        <v>229720</v>
      </c>
      <c r="B2941" s="1">
        <v>232238</v>
      </c>
      <c r="C2941" s="3">
        <v>1</v>
      </c>
      <c r="D2941" s="3">
        <v>27</v>
      </c>
      <c r="E2941" s="3">
        <v>343</v>
      </c>
      <c r="F2941" s="3">
        <v>2925</v>
      </c>
      <c r="G2941" s="1">
        <v>111.05</v>
      </c>
      <c r="H2941" s="2" t="s">
        <v>1071</v>
      </c>
      <c r="I2941" s="1" t="s">
        <v>14</v>
      </c>
      <c r="J2941">
        <f t="shared" si="45"/>
        <v>11</v>
      </c>
      <c r="K2941" t="str">
        <f>VLOOKUP(C2941,Region!$A$2:$B$3416,2,FALSE)</f>
        <v>中国</v>
      </c>
      <c r="L2941" t="str">
        <f>VLOOKUP(D2941,Region!$A$2:$B$3416,2,FALSE)</f>
        <v>天津</v>
      </c>
      <c r="M2941" t="str">
        <f>VLOOKUP(E2941,Region!$A$2:$B$3416,2,FALSE)</f>
        <v>天津</v>
      </c>
      <c r="N2941" t="str">
        <f>VLOOKUP(F2941,Region!$A$2:$B$3416,2,FALSE)</f>
        <v>武清区</v>
      </c>
    </row>
    <row r="2942" spans="1:14" x14ac:dyDescent="0.2">
      <c r="A2942" s="1">
        <v>229721</v>
      </c>
      <c r="B2942" s="1">
        <v>232239</v>
      </c>
      <c r="C2942" s="3">
        <v>1</v>
      </c>
      <c r="D2942" s="3">
        <v>6</v>
      </c>
      <c r="E2942" s="3">
        <v>79</v>
      </c>
      <c r="F2942" s="3">
        <v>729</v>
      </c>
      <c r="G2942" s="1">
        <v>115.2</v>
      </c>
      <c r="H2942" s="2" t="s">
        <v>1072</v>
      </c>
      <c r="I2942" s="1" t="s">
        <v>13</v>
      </c>
      <c r="J2942">
        <f t="shared" si="45"/>
        <v>11</v>
      </c>
      <c r="K2942" t="str">
        <f>VLOOKUP(C2942,Region!$A$2:$B$3416,2,FALSE)</f>
        <v>中国</v>
      </c>
      <c r="L2942" t="str">
        <f>VLOOKUP(D2942,Region!$A$2:$B$3416,2,FALSE)</f>
        <v>广东</v>
      </c>
      <c r="M2942" t="str">
        <f>VLOOKUP(E2942,Region!$A$2:$B$3416,2,FALSE)</f>
        <v>东莞</v>
      </c>
      <c r="N2942" t="str">
        <f>VLOOKUP(F2942,Region!$A$2:$B$3416,2,FALSE)</f>
        <v>大朗镇</v>
      </c>
    </row>
    <row r="2943" spans="1:14" x14ac:dyDescent="0.2">
      <c r="A2943" s="1">
        <v>229722</v>
      </c>
      <c r="B2943" s="1">
        <v>232240</v>
      </c>
      <c r="C2943" s="3">
        <v>1</v>
      </c>
      <c r="D2943" s="3">
        <v>11</v>
      </c>
      <c r="E2943" s="3">
        <v>163</v>
      </c>
      <c r="F2943" s="3">
        <v>1393</v>
      </c>
      <c r="G2943" s="1">
        <v>106.8</v>
      </c>
      <c r="H2943" s="2" t="s">
        <v>1068</v>
      </c>
      <c r="I2943" s="1" t="s">
        <v>10</v>
      </c>
      <c r="J2943">
        <f t="shared" si="45"/>
        <v>11</v>
      </c>
      <c r="K2943" t="str">
        <f>VLOOKUP(C2943,Region!$A$2:$B$3416,2,FALSE)</f>
        <v>中国</v>
      </c>
      <c r="L2943" t="str">
        <f>VLOOKUP(D2943,Region!$A$2:$B$3416,2,FALSE)</f>
        <v>河南</v>
      </c>
      <c r="M2943" t="str">
        <f>VLOOKUP(E2943,Region!$A$2:$B$3416,2,FALSE)</f>
        <v>周口</v>
      </c>
      <c r="N2943" t="str">
        <f>VLOOKUP(F2943,Region!$A$2:$B$3416,2,FALSE)</f>
        <v>鹿邑县</v>
      </c>
    </row>
    <row r="2944" spans="1:14" x14ac:dyDescent="0.2">
      <c r="A2944" s="1">
        <v>229723</v>
      </c>
      <c r="B2944" s="1">
        <v>232241</v>
      </c>
      <c r="C2944" s="3">
        <v>1</v>
      </c>
      <c r="D2944" s="3">
        <v>6</v>
      </c>
      <c r="E2944" s="3">
        <v>80</v>
      </c>
      <c r="F2944" s="3">
        <v>747</v>
      </c>
      <c r="G2944" s="1">
        <v>81.599999999999994</v>
      </c>
      <c r="H2944" s="2" t="s">
        <v>1067</v>
      </c>
      <c r="I2944" s="1" t="s">
        <v>13</v>
      </c>
      <c r="J2944">
        <f t="shared" si="45"/>
        <v>11</v>
      </c>
      <c r="K2944" t="str">
        <f>VLOOKUP(C2944,Region!$A$2:$B$3416,2,FALSE)</f>
        <v>中国</v>
      </c>
      <c r="L2944" t="str">
        <f>VLOOKUP(D2944,Region!$A$2:$B$3416,2,FALSE)</f>
        <v>广东</v>
      </c>
      <c r="M2944" t="str">
        <f>VLOOKUP(E2944,Region!$A$2:$B$3416,2,FALSE)</f>
        <v>佛山</v>
      </c>
      <c r="N2944" t="str">
        <f>VLOOKUP(F2944,Region!$A$2:$B$3416,2,FALSE)</f>
        <v>南海区</v>
      </c>
    </row>
    <row r="2945" spans="1:14" x14ac:dyDescent="0.2">
      <c r="A2945" s="1">
        <v>229724</v>
      </c>
      <c r="B2945" s="1">
        <v>232242</v>
      </c>
      <c r="C2945" s="3">
        <v>1</v>
      </c>
      <c r="D2945" s="3">
        <v>31</v>
      </c>
      <c r="E2945" s="3">
        <v>385</v>
      </c>
      <c r="F2945" s="3">
        <v>3249</v>
      </c>
      <c r="G2945" s="1">
        <v>91.05</v>
      </c>
      <c r="H2945" s="2" t="s">
        <v>1602</v>
      </c>
      <c r="I2945" s="1" t="s">
        <v>13</v>
      </c>
      <c r="J2945">
        <f t="shared" si="45"/>
        <v>0</v>
      </c>
      <c r="K2945" t="str">
        <f>VLOOKUP(C2945,Region!$A$2:$B$3416,2,FALSE)</f>
        <v>中国</v>
      </c>
      <c r="L2945" t="str">
        <f>VLOOKUP(D2945,Region!$A$2:$B$3416,2,FALSE)</f>
        <v>浙江</v>
      </c>
      <c r="M2945" t="str">
        <f>VLOOKUP(E2945,Region!$A$2:$B$3416,2,FALSE)</f>
        <v>嘉兴</v>
      </c>
      <c r="N2945" t="str">
        <f>VLOOKUP(F2945,Region!$A$2:$B$3416,2,FALSE)</f>
        <v>秀洲区</v>
      </c>
    </row>
    <row r="2946" spans="1:14" x14ac:dyDescent="0.2">
      <c r="A2946" s="1">
        <v>229725</v>
      </c>
      <c r="B2946" s="1">
        <v>232243</v>
      </c>
      <c r="C2946" s="3">
        <v>1</v>
      </c>
      <c r="D2946" s="3">
        <v>10</v>
      </c>
      <c r="E2946" s="3">
        <v>142</v>
      </c>
      <c r="F2946" s="3">
        <v>1158</v>
      </c>
      <c r="G2946" s="1">
        <v>51.95</v>
      </c>
      <c r="H2946" s="2" t="s">
        <v>1066</v>
      </c>
      <c r="I2946" s="1" t="s">
        <v>14</v>
      </c>
      <c r="J2946">
        <f t="shared" si="45"/>
        <v>11</v>
      </c>
      <c r="K2946" t="str">
        <f>VLOOKUP(C2946,Region!$A$2:$B$3416,2,FALSE)</f>
        <v>中国</v>
      </c>
      <c r="L2946" t="str">
        <f>VLOOKUP(D2946,Region!$A$2:$B$3416,2,FALSE)</f>
        <v>河北</v>
      </c>
      <c r="M2946" t="str">
        <f>VLOOKUP(E2946,Region!$A$2:$B$3416,2,FALSE)</f>
        <v>邯郸</v>
      </c>
      <c r="N2946" t="str">
        <f>VLOOKUP(F2946,Region!$A$2:$B$3416,2,FALSE)</f>
        <v>武安市</v>
      </c>
    </row>
    <row r="2947" spans="1:14" x14ac:dyDescent="0.2">
      <c r="A2947" s="1">
        <v>229726</v>
      </c>
      <c r="B2947" s="1">
        <v>232244</v>
      </c>
      <c r="C2947" s="3">
        <v>1</v>
      </c>
      <c r="D2947" s="3">
        <v>26</v>
      </c>
      <c r="E2947" s="3">
        <v>338</v>
      </c>
      <c r="F2947" s="3">
        <v>2877</v>
      </c>
      <c r="G2947" s="1">
        <v>30.15</v>
      </c>
      <c r="H2947" s="2" t="s">
        <v>1065</v>
      </c>
      <c r="I2947" s="1" t="s">
        <v>22</v>
      </c>
      <c r="J2947">
        <f t="shared" ref="J2947:J3010" si="46">HOUR(H2947)</f>
        <v>11</v>
      </c>
      <c r="K2947" t="str">
        <f>VLOOKUP(C2947,Region!$A$2:$B$3416,2,FALSE)</f>
        <v>中国</v>
      </c>
      <c r="L2947" t="str">
        <f>VLOOKUP(D2947,Region!$A$2:$B$3416,2,FALSE)</f>
        <v>四川</v>
      </c>
      <c r="M2947" t="str">
        <f>VLOOKUP(E2947,Region!$A$2:$B$3416,2,FALSE)</f>
        <v>雅安</v>
      </c>
      <c r="N2947" t="str">
        <f>VLOOKUP(F2947,Region!$A$2:$B$3416,2,FALSE)</f>
        <v>雨城区</v>
      </c>
    </row>
    <row r="2948" spans="1:14" x14ac:dyDescent="0.2">
      <c r="A2948" s="1">
        <v>229727</v>
      </c>
      <c r="B2948" s="1">
        <v>232245</v>
      </c>
      <c r="C2948" s="3">
        <v>1</v>
      </c>
      <c r="D2948" s="3">
        <v>31</v>
      </c>
      <c r="E2948" s="3">
        <v>390</v>
      </c>
      <c r="F2948" s="3">
        <v>3297</v>
      </c>
      <c r="G2948" s="1">
        <v>49.1</v>
      </c>
      <c r="H2948" s="2" t="s">
        <v>1602</v>
      </c>
      <c r="I2948" s="1" t="s">
        <v>10</v>
      </c>
      <c r="J2948">
        <f t="shared" si="46"/>
        <v>0</v>
      </c>
      <c r="K2948" t="str">
        <f>VLOOKUP(C2948,Region!$A$2:$B$3416,2,FALSE)</f>
        <v>中国</v>
      </c>
      <c r="L2948" t="str">
        <f>VLOOKUP(D2948,Region!$A$2:$B$3416,2,FALSE)</f>
        <v>浙江</v>
      </c>
      <c r="M2948" t="str">
        <f>VLOOKUP(E2948,Region!$A$2:$B$3416,2,FALSE)</f>
        <v>台州</v>
      </c>
      <c r="N2948" t="str">
        <f>VLOOKUP(F2948,Region!$A$2:$B$3416,2,FALSE)</f>
        <v>黄岩区</v>
      </c>
    </row>
    <row r="2949" spans="1:14" x14ac:dyDescent="0.2">
      <c r="A2949" s="1">
        <v>229728</v>
      </c>
      <c r="B2949" s="1">
        <v>232246</v>
      </c>
      <c r="C2949" s="3">
        <v>1</v>
      </c>
      <c r="D2949" s="3">
        <v>31</v>
      </c>
      <c r="E2949" s="3">
        <v>390</v>
      </c>
      <c r="F2949" s="3">
        <v>3297</v>
      </c>
      <c r="G2949" s="1">
        <v>53.55</v>
      </c>
      <c r="H2949" s="2" t="s">
        <v>1064</v>
      </c>
      <c r="I2949" s="1" t="s">
        <v>22</v>
      </c>
      <c r="J2949">
        <f t="shared" si="46"/>
        <v>11</v>
      </c>
      <c r="K2949" t="str">
        <f>VLOOKUP(C2949,Region!$A$2:$B$3416,2,FALSE)</f>
        <v>中国</v>
      </c>
      <c r="L2949" t="str">
        <f>VLOOKUP(D2949,Region!$A$2:$B$3416,2,FALSE)</f>
        <v>浙江</v>
      </c>
      <c r="M2949" t="str">
        <f>VLOOKUP(E2949,Region!$A$2:$B$3416,2,FALSE)</f>
        <v>台州</v>
      </c>
      <c r="N2949" t="str">
        <f>VLOOKUP(F2949,Region!$A$2:$B$3416,2,FALSE)</f>
        <v>黄岩区</v>
      </c>
    </row>
    <row r="2950" spans="1:14" x14ac:dyDescent="0.2">
      <c r="A2950" s="1">
        <v>229729</v>
      </c>
      <c r="B2950" s="1">
        <v>232247</v>
      </c>
      <c r="C2950" s="3">
        <v>1</v>
      </c>
      <c r="D2950" s="3">
        <v>14</v>
      </c>
      <c r="E2950" s="3">
        <v>199</v>
      </c>
      <c r="F2950" s="3">
        <v>1661</v>
      </c>
      <c r="G2950" s="1">
        <v>65.599999999999994</v>
      </c>
      <c r="H2950" s="2" t="s">
        <v>1062</v>
      </c>
      <c r="I2950" s="1" t="s">
        <v>14</v>
      </c>
      <c r="J2950">
        <f t="shared" si="46"/>
        <v>11</v>
      </c>
      <c r="K2950" t="str">
        <f>VLOOKUP(C2950,Region!$A$2:$B$3416,2,FALSE)</f>
        <v>中国</v>
      </c>
      <c r="L2950" t="str">
        <f>VLOOKUP(D2950,Region!$A$2:$B$3416,2,FALSE)</f>
        <v>湖南</v>
      </c>
      <c r="M2950" t="str">
        <f>VLOOKUP(E2950,Region!$A$2:$B$3416,2,FALSE)</f>
        <v>常德</v>
      </c>
      <c r="N2950" t="str">
        <f>VLOOKUP(F2950,Region!$A$2:$B$3416,2,FALSE)</f>
        <v>武陵区</v>
      </c>
    </row>
    <row r="2951" spans="1:14" x14ac:dyDescent="0.2">
      <c r="A2951" s="1">
        <v>229730</v>
      </c>
      <c r="B2951" s="1">
        <v>232248</v>
      </c>
      <c r="C2951" s="3">
        <v>1</v>
      </c>
      <c r="D2951" s="3">
        <v>7</v>
      </c>
      <c r="E2951" s="3">
        <v>98</v>
      </c>
      <c r="F2951" s="3">
        <v>872</v>
      </c>
      <c r="G2951" s="1">
        <v>25.95</v>
      </c>
      <c r="H2951" s="2" t="s">
        <v>1063</v>
      </c>
      <c r="I2951" s="1" t="s">
        <v>14</v>
      </c>
      <c r="J2951">
        <f t="shared" si="46"/>
        <v>11</v>
      </c>
      <c r="K2951" t="str">
        <f>VLOOKUP(C2951,Region!$A$2:$B$3416,2,FALSE)</f>
        <v>中国</v>
      </c>
      <c r="L2951" t="str">
        <f>VLOOKUP(D2951,Region!$A$2:$B$3416,2,FALSE)</f>
        <v>广西</v>
      </c>
      <c r="M2951" t="str">
        <f>VLOOKUP(E2951,Region!$A$2:$B$3416,2,FALSE)</f>
        <v>桂林</v>
      </c>
      <c r="N2951" t="str">
        <f>VLOOKUP(F2951,Region!$A$2:$B$3416,2,FALSE)</f>
        <v>灵川县</v>
      </c>
    </row>
    <row r="2952" spans="1:14" x14ac:dyDescent="0.2">
      <c r="A2952" s="1">
        <v>229731</v>
      </c>
      <c r="B2952" s="1">
        <v>232249</v>
      </c>
      <c r="C2952" s="3">
        <v>1</v>
      </c>
      <c r="D2952" s="3">
        <v>13</v>
      </c>
      <c r="E2952" s="3">
        <v>180</v>
      </c>
      <c r="F2952" s="3">
        <v>1554</v>
      </c>
      <c r="G2952" s="1">
        <v>283.2</v>
      </c>
      <c r="H2952" s="2" t="s">
        <v>1060</v>
      </c>
      <c r="I2952" s="1" t="s">
        <v>10</v>
      </c>
      <c r="J2952">
        <f t="shared" si="46"/>
        <v>11</v>
      </c>
      <c r="K2952" t="str">
        <f>VLOOKUP(C2952,Region!$A$2:$B$3416,2,FALSE)</f>
        <v>中国</v>
      </c>
      <c r="L2952" t="str">
        <f>VLOOKUP(D2952,Region!$A$2:$B$3416,2,FALSE)</f>
        <v>湖北</v>
      </c>
      <c r="M2952" t="str">
        <f>VLOOKUP(E2952,Region!$A$2:$B$3416,2,FALSE)</f>
        <v>武汉</v>
      </c>
      <c r="N2952" t="str">
        <f>VLOOKUP(F2952,Region!$A$2:$B$3416,2,FALSE)</f>
        <v>江夏区</v>
      </c>
    </row>
    <row r="2953" spans="1:14" x14ac:dyDescent="0.2">
      <c r="A2953" s="1">
        <v>229732</v>
      </c>
      <c r="B2953" s="1">
        <v>232250</v>
      </c>
      <c r="C2953" s="3">
        <v>1</v>
      </c>
      <c r="D2953" s="3">
        <v>8</v>
      </c>
      <c r="E2953" s="3">
        <v>115</v>
      </c>
      <c r="F2953" s="3">
        <v>992</v>
      </c>
      <c r="G2953" s="1">
        <v>388.2</v>
      </c>
      <c r="H2953" s="2" t="s">
        <v>1061</v>
      </c>
      <c r="I2953" s="1" t="s">
        <v>14</v>
      </c>
      <c r="J2953">
        <f t="shared" si="46"/>
        <v>11</v>
      </c>
      <c r="K2953" t="str">
        <f>VLOOKUP(C2953,Region!$A$2:$B$3416,2,FALSE)</f>
        <v>中国</v>
      </c>
      <c r="L2953" t="str">
        <f>VLOOKUP(D2953,Region!$A$2:$B$3416,2,FALSE)</f>
        <v>贵州</v>
      </c>
      <c r="M2953" t="str">
        <f>VLOOKUP(E2953,Region!$A$2:$B$3416,2,FALSE)</f>
        <v>黔东南</v>
      </c>
      <c r="N2953" t="str">
        <f>VLOOKUP(F2953,Region!$A$2:$B$3416,2,FALSE)</f>
        <v>凯里市</v>
      </c>
    </row>
    <row r="2954" spans="1:14" x14ac:dyDescent="0.2">
      <c r="A2954" s="1">
        <v>229733</v>
      </c>
      <c r="B2954" s="1">
        <v>232251</v>
      </c>
      <c r="C2954" s="3">
        <v>1</v>
      </c>
      <c r="D2954" s="3">
        <v>31</v>
      </c>
      <c r="E2954" s="3">
        <v>383</v>
      </c>
      <c r="F2954" s="3">
        <v>3234</v>
      </c>
      <c r="G2954" s="1">
        <v>363.8</v>
      </c>
      <c r="H2954" s="2" t="s">
        <v>1059</v>
      </c>
      <c r="I2954" s="1" t="s">
        <v>14</v>
      </c>
      <c r="J2954">
        <f t="shared" si="46"/>
        <v>11</v>
      </c>
      <c r="K2954" t="str">
        <f>VLOOKUP(C2954,Region!$A$2:$B$3416,2,FALSE)</f>
        <v>中国</v>
      </c>
      <c r="L2954" t="str">
        <f>VLOOKUP(D2954,Region!$A$2:$B$3416,2,FALSE)</f>
        <v>浙江</v>
      </c>
      <c r="M2954" t="str">
        <f>VLOOKUP(E2954,Region!$A$2:$B$3416,2,FALSE)</f>
        <v>杭州</v>
      </c>
      <c r="N2954" t="str">
        <f>VLOOKUP(F2954,Region!$A$2:$B$3416,2,FALSE)</f>
        <v>江干区</v>
      </c>
    </row>
    <row r="2955" spans="1:14" x14ac:dyDescent="0.2">
      <c r="A2955" s="1">
        <v>229734</v>
      </c>
      <c r="B2955" s="1">
        <v>232252</v>
      </c>
      <c r="C2955" s="3">
        <v>1</v>
      </c>
      <c r="D2955" s="3">
        <v>13</v>
      </c>
      <c r="E2955" s="3">
        <v>181</v>
      </c>
      <c r="F2955" s="3">
        <v>1558</v>
      </c>
      <c r="G2955" s="1">
        <v>555.20000000000005</v>
      </c>
      <c r="H2955" s="2" t="s">
        <v>1056</v>
      </c>
      <c r="I2955" s="1" t="s">
        <v>10</v>
      </c>
      <c r="J2955">
        <f t="shared" si="46"/>
        <v>11</v>
      </c>
      <c r="K2955" t="str">
        <f>VLOOKUP(C2955,Region!$A$2:$B$3416,2,FALSE)</f>
        <v>中国</v>
      </c>
      <c r="L2955" t="str">
        <f>VLOOKUP(D2955,Region!$A$2:$B$3416,2,FALSE)</f>
        <v>湖北</v>
      </c>
      <c r="M2955" t="str">
        <f>VLOOKUP(E2955,Region!$A$2:$B$3416,2,FALSE)</f>
        <v>仙桃</v>
      </c>
      <c r="N2955" t="str">
        <f>VLOOKUP(F2955,Region!$A$2:$B$3416,2,FALSE)</f>
        <v>仙桃市</v>
      </c>
    </row>
    <row r="2956" spans="1:14" x14ac:dyDescent="0.2">
      <c r="A2956" s="1">
        <v>229735</v>
      </c>
      <c r="B2956" s="1">
        <v>232253</v>
      </c>
      <c r="C2956" s="3">
        <v>1</v>
      </c>
      <c r="D2956" s="3">
        <v>10</v>
      </c>
      <c r="E2956" s="3">
        <v>138</v>
      </c>
      <c r="F2956" s="3">
        <v>1080</v>
      </c>
      <c r="G2956" s="1">
        <v>447</v>
      </c>
      <c r="H2956" s="2" t="s">
        <v>1058</v>
      </c>
      <c r="I2956" s="1" t="s">
        <v>11</v>
      </c>
      <c r="J2956">
        <f t="shared" si="46"/>
        <v>11</v>
      </c>
      <c r="K2956" t="str">
        <f>VLOOKUP(C2956,Region!$A$2:$B$3416,2,FALSE)</f>
        <v>中国</v>
      </c>
      <c r="L2956" t="str">
        <f>VLOOKUP(D2956,Region!$A$2:$B$3416,2,FALSE)</f>
        <v>河北</v>
      </c>
      <c r="M2956" t="str">
        <f>VLOOKUP(E2956,Region!$A$2:$B$3416,2,FALSE)</f>
        <v>石家庄</v>
      </c>
      <c r="N2956" t="str">
        <f>VLOOKUP(F2956,Region!$A$2:$B$3416,2,FALSE)</f>
        <v>桥西区</v>
      </c>
    </row>
    <row r="2957" spans="1:14" x14ac:dyDescent="0.2">
      <c r="A2957" s="1">
        <v>229736</v>
      </c>
      <c r="B2957" s="1">
        <v>232254</v>
      </c>
      <c r="C2957" s="3">
        <v>1</v>
      </c>
      <c r="D2957" s="3">
        <v>6</v>
      </c>
      <c r="E2957" s="3">
        <v>83</v>
      </c>
      <c r="F2957" s="3">
        <v>764</v>
      </c>
      <c r="G2957" s="1">
        <v>295.05</v>
      </c>
      <c r="H2957" s="2" t="s">
        <v>1057</v>
      </c>
      <c r="I2957" s="1" t="s">
        <v>14</v>
      </c>
      <c r="J2957">
        <f t="shared" si="46"/>
        <v>11</v>
      </c>
      <c r="K2957" t="str">
        <f>VLOOKUP(C2957,Region!$A$2:$B$3416,2,FALSE)</f>
        <v>中国</v>
      </c>
      <c r="L2957" t="str">
        <f>VLOOKUP(D2957,Region!$A$2:$B$3416,2,FALSE)</f>
        <v>广东</v>
      </c>
      <c r="M2957" t="str">
        <f>VLOOKUP(E2957,Region!$A$2:$B$3416,2,FALSE)</f>
        <v>江门</v>
      </c>
      <c r="N2957" t="str">
        <f>VLOOKUP(F2957,Region!$A$2:$B$3416,2,FALSE)</f>
        <v>蓬江区</v>
      </c>
    </row>
    <row r="2958" spans="1:14" x14ac:dyDescent="0.2">
      <c r="A2958" s="1">
        <v>229737</v>
      </c>
      <c r="B2958" s="1">
        <v>232255</v>
      </c>
      <c r="C2958" s="3">
        <v>1</v>
      </c>
      <c r="D2958" s="3">
        <v>2</v>
      </c>
      <c r="E2958" s="3">
        <v>52</v>
      </c>
      <c r="F2958" s="3">
        <v>502</v>
      </c>
      <c r="G2958" s="1">
        <v>720.8</v>
      </c>
      <c r="H2958" s="2" t="s">
        <v>1055</v>
      </c>
      <c r="I2958" s="1" t="s">
        <v>13</v>
      </c>
      <c r="J2958">
        <f t="shared" si="46"/>
        <v>11</v>
      </c>
      <c r="K2958" t="str">
        <f>VLOOKUP(C2958,Region!$A$2:$B$3416,2,FALSE)</f>
        <v>中国</v>
      </c>
      <c r="L2958" t="str">
        <f>VLOOKUP(D2958,Region!$A$2:$B$3416,2,FALSE)</f>
        <v>北京</v>
      </c>
      <c r="M2958" t="str">
        <f>VLOOKUP(E2958,Region!$A$2:$B$3416,2,FALSE)</f>
        <v>北京</v>
      </c>
      <c r="N2958" t="str">
        <f>VLOOKUP(F2958,Region!$A$2:$B$3416,2,FALSE)</f>
        <v>海淀区</v>
      </c>
    </row>
    <row r="2959" spans="1:14" x14ac:dyDescent="0.2">
      <c r="A2959" s="1">
        <v>229738</v>
      </c>
      <c r="B2959" s="1">
        <v>232256</v>
      </c>
      <c r="C2959" s="3">
        <v>1</v>
      </c>
      <c r="D2959" s="3">
        <v>31</v>
      </c>
      <c r="E2959" s="3">
        <v>390</v>
      </c>
      <c r="F2959" s="3">
        <v>3296</v>
      </c>
      <c r="G2959" s="1">
        <v>677</v>
      </c>
      <c r="H2959" s="2" t="s">
        <v>1054</v>
      </c>
      <c r="I2959" s="1" t="s">
        <v>10</v>
      </c>
      <c r="J2959">
        <f t="shared" si="46"/>
        <v>11</v>
      </c>
      <c r="K2959" t="str">
        <f>VLOOKUP(C2959,Region!$A$2:$B$3416,2,FALSE)</f>
        <v>中国</v>
      </c>
      <c r="L2959" t="str">
        <f>VLOOKUP(D2959,Region!$A$2:$B$3416,2,FALSE)</f>
        <v>浙江</v>
      </c>
      <c r="M2959" t="str">
        <f>VLOOKUP(E2959,Region!$A$2:$B$3416,2,FALSE)</f>
        <v>台州</v>
      </c>
      <c r="N2959" t="str">
        <f>VLOOKUP(F2959,Region!$A$2:$B$3416,2,FALSE)</f>
        <v>椒江区</v>
      </c>
    </row>
    <row r="2960" spans="1:14" x14ac:dyDescent="0.2">
      <c r="A2960" s="1">
        <v>229739</v>
      </c>
      <c r="B2960" s="1">
        <v>232257</v>
      </c>
      <c r="C2960" s="3">
        <v>1</v>
      </c>
      <c r="D2960" s="3">
        <v>6</v>
      </c>
      <c r="E2960" s="3">
        <v>77</v>
      </c>
      <c r="F2960" s="3">
        <v>706</v>
      </c>
      <c r="G2960" s="1">
        <v>657</v>
      </c>
      <c r="H2960" s="2" t="s">
        <v>1053</v>
      </c>
      <c r="I2960" s="1" t="s">
        <v>11</v>
      </c>
      <c r="J2960">
        <f t="shared" si="46"/>
        <v>11</v>
      </c>
      <c r="K2960" t="str">
        <f>VLOOKUP(C2960,Region!$A$2:$B$3416,2,FALSE)</f>
        <v>中国</v>
      </c>
      <c r="L2960" t="str">
        <f>VLOOKUP(D2960,Region!$A$2:$B$3416,2,FALSE)</f>
        <v>广东</v>
      </c>
      <c r="M2960" t="str">
        <f>VLOOKUP(E2960,Region!$A$2:$B$3416,2,FALSE)</f>
        <v>深圳</v>
      </c>
      <c r="N2960" t="str">
        <f>VLOOKUP(F2960,Region!$A$2:$B$3416,2,FALSE)</f>
        <v>罗湖区</v>
      </c>
    </row>
    <row r="2961" spans="1:14" x14ac:dyDescent="0.2">
      <c r="A2961" s="1">
        <v>229740</v>
      </c>
      <c r="B2961" s="1">
        <v>232258</v>
      </c>
      <c r="C2961" s="3">
        <v>1</v>
      </c>
      <c r="D2961" s="3">
        <v>5</v>
      </c>
      <c r="E2961" s="3">
        <v>62</v>
      </c>
      <c r="F2961" s="3">
        <v>605</v>
      </c>
      <c r="G2961" s="1">
        <v>657</v>
      </c>
      <c r="H2961" s="2" t="s">
        <v>1052</v>
      </c>
      <c r="I2961" s="1" t="s">
        <v>13</v>
      </c>
      <c r="J2961">
        <f t="shared" si="46"/>
        <v>11</v>
      </c>
      <c r="K2961" t="str">
        <f>VLOOKUP(C2961,Region!$A$2:$B$3416,2,FALSE)</f>
        <v>中国</v>
      </c>
      <c r="L2961" t="str">
        <f>VLOOKUP(D2961,Region!$A$2:$B$3416,2,FALSE)</f>
        <v>甘肃</v>
      </c>
      <c r="M2961" t="str">
        <f>VLOOKUP(E2961,Region!$A$2:$B$3416,2,FALSE)</f>
        <v>兰州</v>
      </c>
      <c r="N2961" t="str">
        <f>VLOOKUP(F2961,Region!$A$2:$B$3416,2,FALSE)</f>
        <v>城关区</v>
      </c>
    </row>
    <row r="2962" spans="1:14" x14ac:dyDescent="0.2">
      <c r="A2962" s="1">
        <v>229741</v>
      </c>
      <c r="B2962" s="1">
        <v>232259</v>
      </c>
      <c r="C2962" s="3">
        <v>1</v>
      </c>
      <c r="D2962" s="3">
        <v>30</v>
      </c>
      <c r="E2962" s="3">
        <v>374</v>
      </c>
      <c r="F2962" s="3">
        <v>3161</v>
      </c>
      <c r="G2962" s="1">
        <v>50.9</v>
      </c>
      <c r="H2962" s="2" t="s">
        <v>1050</v>
      </c>
      <c r="I2962" s="1" t="s">
        <v>11</v>
      </c>
      <c r="J2962">
        <f t="shared" si="46"/>
        <v>11</v>
      </c>
      <c r="K2962" t="str">
        <f>VLOOKUP(C2962,Region!$A$2:$B$3416,2,FALSE)</f>
        <v>中国</v>
      </c>
      <c r="L2962" t="str">
        <f>VLOOKUP(D2962,Region!$A$2:$B$3416,2,FALSE)</f>
        <v>云南</v>
      </c>
      <c r="M2962" t="str">
        <f>VLOOKUP(E2962,Region!$A$2:$B$3416,2,FALSE)</f>
        <v>德宏</v>
      </c>
      <c r="N2962" t="str">
        <f>VLOOKUP(F2962,Region!$A$2:$B$3416,2,FALSE)</f>
        <v>瑞丽市</v>
      </c>
    </row>
    <row r="2963" spans="1:14" x14ac:dyDescent="0.2">
      <c r="A2963" s="1">
        <v>229742</v>
      </c>
      <c r="B2963" s="1">
        <v>232260</v>
      </c>
      <c r="C2963" s="3">
        <v>1</v>
      </c>
      <c r="D2963" s="3">
        <v>11</v>
      </c>
      <c r="E2963" s="3">
        <v>151</v>
      </c>
      <c r="F2963" s="3">
        <v>1292</v>
      </c>
      <c r="G2963" s="1">
        <v>24.9</v>
      </c>
      <c r="H2963" s="2" t="s">
        <v>1051</v>
      </c>
      <c r="I2963" s="1" t="s">
        <v>13</v>
      </c>
      <c r="J2963">
        <f t="shared" si="46"/>
        <v>11</v>
      </c>
      <c r="K2963" t="str">
        <f>VLOOKUP(C2963,Region!$A$2:$B$3416,2,FALSE)</f>
        <v>中国</v>
      </c>
      <c r="L2963" t="str">
        <f>VLOOKUP(D2963,Region!$A$2:$B$3416,2,FALSE)</f>
        <v>河南</v>
      </c>
      <c r="M2963" t="str">
        <f>VLOOKUP(E2963,Region!$A$2:$B$3416,2,FALSE)</f>
        <v>开封</v>
      </c>
      <c r="N2963" t="str">
        <f>VLOOKUP(F2963,Region!$A$2:$B$3416,2,FALSE)</f>
        <v>兰考县</v>
      </c>
    </row>
    <row r="2964" spans="1:14" x14ac:dyDescent="0.2">
      <c r="A2964" s="1">
        <v>229743</v>
      </c>
      <c r="B2964" s="1">
        <v>232261</v>
      </c>
      <c r="C2964" s="3">
        <v>1</v>
      </c>
      <c r="D2964" s="3">
        <v>17</v>
      </c>
      <c r="E2964" s="3">
        <v>233</v>
      </c>
      <c r="F2964" s="3">
        <v>1969</v>
      </c>
      <c r="G2964" s="1">
        <v>24.9</v>
      </c>
      <c r="H2964" s="2" t="s">
        <v>1044</v>
      </c>
      <c r="I2964" s="1" t="s">
        <v>22</v>
      </c>
      <c r="J2964">
        <f t="shared" si="46"/>
        <v>11</v>
      </c>
      <c r="K2964" t="str">
        <f>VLOOKUP(C2964,Region!$A$2:$B$3416,2,FALSE)</f>
        <v>中国</v>
      </c>
      <c r="L2964" t="str">
        <f>VLOOKUP(D2964,Region!$A$2:$B$3416,2,FALSE)</f>
        <v>江西</v>
      </c>
      <c r="M2964" t="str">
        <f>VLOOKUP(E2964,Region!$A$2:$B$3416,2,FALSE)</f>
        <v>南昌</v>
      </c>
      <c r="N2964" t="str">
        <f>VLOOKUP(F2964,Region!$A$2:$B$3416,2,FALSE)</f>
        <v>进贤县</v>
      </c>
    </row>
    <row r="2965" spans="1:14" x14ac:dyDescent="0.2">
      <c r="A2965" s="1">
        <v>229744</v>
      </c>
      <c r="B2965" s="1">
        <v>232262</v>
      </c>
      <c r="C2965" s="3">
        <v>1</v>
      </c>
      <c r="D2965" s="3">
        <v>31</v>
      </c>
      <c r="E2965" s="3">
        <v>393</v>
      </c>
      <c r="F2965" s="3">
        <v>3320</v>
      </c>
      <c r="G2965" s="1">
        <v>62.7</v>
      </c>
      <c r="H2965" s="2" t="s">
        <v>1049</v>
      </c>
      <c r="I2965" s="1" t="s">
        <v>10</v>
      </c>
      <c r="J2965">
        <f t="shared" si="46"/>
        <v>11</v>
      </c>
      <c r="K2965" t="str">
        <f>VLOOKUP(C2965,Region!$A$2:$B$3416,2,FALSE)</f>
        <v>中国</v>
      </c>
      <c r="L2965" t="str">
        <f>VLOOKUP(D2965,Region!$A$2:$B$3416,2,FALSE)</f>
        <v>浙江</v>
      </c>
      <c r="M2965" t="str">
        <f>VLOOKUP(E2965,Region!$A$2:$B$3416,2,FALSE)</f>
        <v>衢州</v>
      </c>
      <c r="N2965" t="str">
        <f>VLOOKUP(F2965,Region!$A$2:$B$3416,2,FALSE)</f>
        <v>衢州市</v>
      </c>
    </row>
    <row r="2966" spans="1:14" x14ac:dyDescent="0.2">
      <c r="A2966" s="1">
        <v>229745</v>
      </c>
      <c r="B2966" s="1">
        <v>232263</v>
      </c>
      <c r="C2966" s="3">
        <v>1</v>
      </c>
      <c r="D2966" s="3">
        <v>23</v>
      </c>
      <c r="E2966" s="3">
        <v>300</v>
      </c>
      <c r="F2966" s="3">
        <v>2475</v>
      </c>
      <c r="G2966" s="1">
        <v>50.1</v>
      </c>
      <c r="H2966" s="2" t="s">
        <v>1048</v>
      </c>
      <c r="I2966" s="1" t="s">
        <v>22</v>
      </c>
      <c r="J2966">
        <f t="shared" si="46"/>
        <v>11</v>
      </c>
      <c r="K2966" t="str">
        <f>VLOOKUP(C2966,Region!$A$2:$B$3416,2,FALSE)</f>
        <v>中国</v>
      </c>
      <c r="L2966" t="str">
        <f>VLOOKUP(D2966,Region!$A$2:$B$3416,2,FALSE)</f>
        <v>山西</v>
      </c>
      <c r="M2966" t="str">
        <f>VLOOKUP(E2966,Region!$A$2:$B$3416,2,FALSE)</f>
        <v>太原</v>
      </c>
      <c r="N2966" t="str">
        <f>VLOOKUP(F2966,Region!$A$2:$B$3416,2,FALSE)</f>
        <v>迎泽区</v>
      </c>
    </row>
    <row r="2967" spans="1:14" x14ac:dyDescent="0.2">
      <c r="A2967" s="1">
        <v>229746</v>
      </c>
      <c r="B2967" s="1">
        <v>232264</v>
      </c>
      <c r="C2967" s="3">
        <v>1</v>
      </c>
      <c r="D2967" s="3">
        <v>14</v>
      </c>
      <c r="E2967" s="3">
        <v>197</v>
      </c>
      <c r="F2967" s="3">
        <v>1648</v>
      </c>
      <c r="G2967" s="1">
        <v>50.1</v>
      </c>
      <c r="H2967" s="2" t="s">
        <v>1047</v>
      </c>
      <c r="I2967" s="1" t="s">
        <v>14</v>
      </c>
      <c r="J2967">
        <f t="shared" si="46"/>
        <v>11</v>
      </c>
      <c r="K2967" t="str">
        <f>VLOOKUP(C2967,Region!$A$2:$B$3416,2,FALSE)</f>
        <v>中国</v>
      </c>
      <c r="L2967" t="str">
        <f>VLOOKUP(D2967,Region!$A$2:$B$3416,2,FALSE)</f>
        <v>湖南</v>
      </c>
      <c r="M2967" t="str">
        <f>VLOOKUP(E2967,Region!$A$2:$B$3416,2,FALSE)</f>
        <v>长沙</v>
      </c>
      <c r="N2967" t="str">
        <f>VLOOKUP(F2967,Region!$A$2:$B$3416,2,FALSE)</f>
        <v>芙蓉区</v>
      </c>
    </row>
    <row r="2968" spans="1:14" x14ac:dyDescent="0.2">
      <c r="A2968" s="1">
        <v>229747</v>
      </c>
      <c r="B2968" s="1">
        <v>232265</v>
      </c>
      <c r="C2968" s="3">
        <v>1</v>
      </c>
      <c r="D2968" s="3">
        <v>2</v>
      </c>
      <c r="E2968" s="3">
        <v>52</v>
      </c>
      <c r="F2968" s="3">
        <v>503</v>
      </c>
      <c r="G2968" s="1">
        <v>116.05</v>
      </c>
      <c r="H2968" s="2" t="s">
        <v>1602</v>
      </c>
      <c r="I2968" s="1" t="s">
        <v>13</v>
      </c>
      <c r="J2968">
        <f t="shared" si="46"/>
        <v>0</v>
      </c>
      <c r="K2968" t="str">
        <f>VLOOKUP(C2968,Region!$A$2:$B$3416,2,FALSE)</f>
        <v>中国</v>
      </c>
      <c r="L2968" t="str">
        <f>VLOOKUP(D2968,Region!$A$2:$B$3416,2,FALSE)</f>
        <v>北京</v>
      </c>
      <c r="M2968" t="str">
        <f>VLOOKUP(E2968,Region!$A$2:$B$3416,2,FALSE)</f>
        <v>北京</v>
      </c>
      <c r="N2968" t="str">
        <f>VLOOKUP(F2968,Region!$A$2:$B$3416,2,FALSE)</f>
        <v>朝阳区</v>
      </c>
    </row>
    <row r="2969" spans="1:14" x14ac:dyDescent="0.2">
      <c r="A2969" s="1">
        <v>229748</v>
      </c>
      <c r="B2969" s="1">
        <v>232266</v>
      </c>
      <c r="C2969" s="3">
        <v>1</v>
      </c>
      <c r="D2969" s="3">
        <v>3</v>
      </c>
      <c r="E2969" s="3">
        <v>49</v>
      </c>
      <c r="F2969" s="3">
        <v>482</v>
      </c>
      <c r="G2969" s="1">
        <v>91.6</v>
      </c>
      <c r="H2969" s="2" t="s">
        <v>1046</v>
      </c>
      <c r="I2969" s="1" t="s">
        <v>11</v>
      </c>
      <c r="J2969">
        <f t="shared" si="46"/>
        <v>11</v>
      </c>
      <c r="K2969" t="str">
        <f>VLOOKUP(C2969,Region!$A$2:$B$3416,2,FALSE)</f>
        <v>中国</v>
      </c>
      <c r="L2969" t="str">
        <f>VLOOKUP(D2969,Region!$A$2:$B$3416,2,FALSE)</f>
        <v>安徽</v>
      </c>
      <c r="M2969" t="str">
        <f>VLOOKUP(E2969,Region!$A$2:$B$3416,2,FALSE)</f>
        <v>芜湖</v>
      </c>
      <c r="N2969" t="str">
        <f>VLOOKUP(F2969,Region!$A$2:$B$3416,2,FALSE)</f>
        <v>镜湖区</v>
      </c>
    </row>
    <row r="2970" spans="1:14" x14ac:dyDescent="0.2">
      <c r="A2970" s="1">
        <v>229749</v>
      </c>
      <c r="B2970" s="1">
        <v>232267</v>
      </c>
      <c r="C2970" s="3">
        <v>1</v>
      </c>
      <c r="D2970" s="3">
        <v>6</v>
      </c>
      <c r="E2970" s="3">
        <v>76</v>
      </c>
      <c r="F2970" s="3">
        <v>700</v>
      </c>
      <c r="G2970" s="1">
        <v>181.1</v>
      </c>
      <c r="H2970" s="2" t="s">
        <v>1045</v>
      </c>
      <c r="I2970" s="1" t="s">
        <v>10</v>
      </c>
      <c r="J2970">
        <f t="shared" si="46"/>
        <v>11</v>
      </c>
      <c r="K2970" t="str">
        <f>VLOOKUP(C2970,Region!$A$2:$B$3416,2,FALSE)</f>
        <v>中国</v>
      </c>
      <c r="L2970" t="str">
        <f>VLOOKUP(D2970,Region!$A$2:$B$3416,2,FALSE)</f>
        <v>广东</v>
      </c>
      <c r="M2970" t="str">
        <f>VLOOKUP(E2970,Region!$A$2:$B$3416,2,FALSE)</f>
        <v>广州</v>
      </c>
      <c r="N2970" t="str">
        <f>VLOOKUP(F2970,Region!$A$2:$B$3416,2,FALSE)</f>
        <v>番禺区</v>
      </c>
    </row>
    <row r="2971" spans="1:14" x14ac:dyDescent="0.2">
      <c r="A2971" s="1">
        <v>229750</v>
      </c>
      <c r="B2971" s="1">
        <v>232268</v>
      </c>
      <c r="C2971" s="3">
        <v>1</v>
      </c>
      <c r="D2971" s="3">
        <v>17</v>
      </c>
      <c r="E2971" s="3">
        <v>239</v>
      </c>
      <c r="F2971" s="3">
        <v>2028</v>
      </c>
      <c r="G2971" s="1">
        <v>87.9</v>
      </c>
      <c r="H2971" s="2" t="s">
        <v>1043</v>
      </c>
      <c r="I2971" s="1" t="s">
        <v>11</v>
      </c>
      <c r="J2971">
        <f t="shared" si="46"/>
        <v>11</v>
      </c>
      <c r="K2971" t="str">
        <f>VLOOKUP(C2971,Region!$A$2:$B$3416,2,FALSE)</f>
        <v>中国</v>
      </c>
      <c r="L2971" t="str">
        <f>VLOOKUP(D2971,Region!$A$2:$B$3416,2,FALSE)</f>
        <v>江西</v>
      </c>
      <c r="M2971" t="str">
        <f>VLOOKUP(E2971,Region!$A$2:$B$3416,2,FALSE)</f>
        <v>萍乡</v>
      </c>
      <c r="N2971" t="str">
        <f>VLOOKUP(F2971,Region!$A$2:$B$3416,2,FALSE)</f>
        <v>安源区</v>
      </c>
    </row>
    <row r="2972" spans="1:14" x14ac:dyDescent="0.2">
      <c r="A2972" s="1">
        <v>229751</v>
      </c>
      <c r="B2972" s="1">
        <v>232269</v>
      </c>
      <c r="C2972" s="3">
        <v>1</v>
      </c>
      <c r="D2972" s="3">
        <v>16</v>
      </c>
      <c r="E2972" s="3">
        <v>223</v>
      </c>
      <c r="F2972" s="3">
        <v>1879</v>
      </c>
      <c r="G2972" s="1">
        <v>112.9</v>
      </c>
      <c r="H2972" s="2" t="s">
        <v>1603</v>
      </c>
      <c r="I2972" s="1" t="s">
        <v>10</v>
      </c>
      <c r="J2972">
        <f t="shared" si="46"/>
        <v>0</v>
      </c>
      <c r="K2972" t="str">
        <f>VLOOKUP(C2972,Region!$A$2:$B$3416,2,FALSE)</f>
        <v>中国</v>
      </c>
      <c r="L2972" t="str">
        <f>VLOOKUP(D2972,Region!$A$2:$B$3416,2,FALSE)</f>
        <v>江苏</v>
      </c>
      <c r="M2972" t="str">
        <f>VLOOKUP(E2972,Region!$A$2:$B$3416,2,FALSE)</f>
        <v>常州</v>
      </c>
      <c r="N2972" t="str">
        <f>VLOOKUP(F2972,Region!$A$2:$B$3416,2,FALSE)</f>
        <v>天宁区</v>
      </c>
    </row>
    <row r="2973" spans="1:14" x14ac:dyDescent="0.2">
      <c r="A2973" s="1">
        <v>229752</v>
      </c>
      <c r="B2973" s="1">
        <v>232270</v>
      </c>
      <c r="C2973" s="3">
        <v>1</v>
      </c>
      <c r="D2973" s="3">
        <v>23</v>
      </c>
      <c r="E2973" s="3">
        <v>300</v>
      </c>
      <c r="F2973" s="3">
        <v>2473</v>
      </c>
      <c r="G2973" s="1">
        <v>32</v>
      </c>
      <c r="H2973" s="2" t="s">
        <v>1042</v>
      </c>
      <c r="I2973" s="1" t="s">
        <v>14</v>
      </c>
      <c r="J2973">
        <f t="shared" si="46"/>
        <v>12</v>
      </c>
      <c r="K2973" t="str">
        <f>VLOOKUP(C2973,Region!$A$2:$B$3416,2,FALSE)</f>
        <v>中国</v>
      </c>
      <c r="L2973" t="str">
        <f>VLOOKUP(D2973,Region!$A$2:$B$3416,2,FALSE)</f>
        <v>山西</v>
      </c>
      <c r="M2973" t="str">
        <f>VLOOKUP(E2973,Region!$A$2:$B$3416,2,FALSE)</f>
        <v>太原</v>
      </c>
      <c r="N2973" t="str">
        <f>VLOOKUP(F2973,Region!$A$2:$B$3416,2,FALSE)</f>
        <v>杏花岭区</v>
      </c>
    </row>
    <row r="2974" spans="1:14" x14ac:dyDescent="0.2">
      <c r="A2974" s="1">
        <v>229753</v>
      </c>
      <c r="B2974" s="1">
        <v>232271</v>
      </c>
      <c r="C2974" s="3">
        <v>1</v>
      </c>
      <c r="D2974" s="3">
        <v>30</v>
      </c>
      <c r="E2974" s="3">
        <v>367</v>
      </c>
      <c r="F2974" s="3">
        <v>3102</v>
      </c>
      <c r="G2974" s="1">
        <v>49.05</v>
      </c>
      <c r="H2974" s="2" t="s">
        <v>1034</v>
      </c>
      <c r="I2974" s="1" t="s">
        <v>14</v>
      </c>
      <c r="J2974">
        <f t="shared" si="46"/>
        <v>12</v>
      </c>
      <c r="K2974" t="str">
        <f>VLOOKUP(C2974,Region!$A$2:$B$3416,2,FALSE)</f>
        <v>中国</v>
      </c>
      <c r="L2974" t="str">
        <f>VLOOKUP(D2974,Region!$A$2:$B$3416,2,FALSE)</f>
        <v>云南</v>
      </c>
      <c r="M2974" t="str">
        <f>VLOOKUP(E2974,Region!$A$2:$B$3416,2,FALSE)</f>
        <v>昆明</v>
      </c>
      <c r="N2974" t="str">
        <f>VLOOKUP(F2974,Region!$A$2:$B$3416,2,FALSE)</f>
        <v>官渡区</v>
      </c>
    </row>
    <row r="2975" spans="1:14" x14ac:dyDescent="0.2">
      <c r="A2975" s="1">
        <v>229754</v>
      </c>
      <c r="B2975" s="1">
        <v>232272</v>
      </c>
      <c r="C2975" s="3">
        <v>1</v>
      </c>
      <c r="D2975" s="3">
        <v>31</v>
      </c>
      <c r="E2975" s="3">
        <v>388</v>
      </c>
      <c r="F2975" s="3">
        <v>3286</v>
      </c>
      <c r="G2975" s="1">
        <v>142.25</v>
      </c>
      <c r="H2975" s="2" t="s">
        <v>1041</v>
      </c>
      <c r="I2975" s="1" t="s">
        <v>11</v>
      </c>
      <c r="J2975">
        <f t="shared" si="46"/>
        <v>12</v>
      </c>
      <c r="K2975" t="str">
        <f>VLOOKUP(C2975,Region!$A$2:$B$3416,2,FALSE)</f>
        <v>中国</v>
      </c>
      <c r="L2975" t="str">
        <f>VLOOKUP(D2975,Region!$A$2:$B$3416,2,FALSE)</f>
        <v>浙江</v>
      </c>
      <c r="M2975" t="str">
        <f>VLOOKUP(E2975,Region!$A$2:$B$3416,2,FALSE)</f>
        <v>宁波</v>
      </c>
      <c r="N2975" t="str">
        <f>VLOOKUP(F2975,Region!$A$2:$B$3416,2,FALSE)</f>
        <v>慈溪市</v>
      </c>
    </row>
    <row r="2976" spans="1:14" x14ac:dyDescent="0.2">
      <c r="A2976" s="1">
        <v>229755</v>
      </c>
      <c r="B2976" s="1">
        <v>232273</v>
      </c>
      <c r="C2976" s="3">
        <v>1</v>
      </c>
      <c r="D2976" s="3">
        <v>4</v>
      </c>
      <c r="E2976" s="3">
        <v>56</v>
      </c>
      <c r="F2976" s="3">
        <v>549</v>
      </c>
      <c r="G2976" s="1">
        <v>63.25</v>
      </c>
      <c r="H2976" s="2" t="s">
        <v>1040</v>
      </c>
      <c r="I2976" s="1" t="s">
        <v>11</v>
      </c>
      <c r="J2976">
        <f t="shared" si="46"/>
        <v>12</v>
      </c>
      <c r="K2976" t="str">
        <f>VLOOKUP(C2976,Region!$A$2:$B$3416,2,FALSE)</f>
        <v>中国</v>
      </c>
      <c r="L2976" t="str">
        <f>VLOOKUP(D2976,Region!$A$2:$B$3416,2,FALSE)</f>
        <v>福建</v>
      </c>
      <c r="M2976" t="str">
        <f>VLOOKUP(E2976,Region!$A$2:$B$3416,2,FALSE)</f>
        <v>宁德</v>
      </c>
      <c r="N2976" t="str">
        <f>VLOOKUP(F2976,Region!$A$2:$B$3416,2,FALSE)</f>
        <v>福安市</v>
      </c>
    </row>
    <row r="2977" spans="1:14" x14ac:dyDescent="0.2">
      <c r="A2977" s="1">
        <v>229756</v>
      </c>
      <c r="B2977" s="1">
        <v>232274</v>
      </c>
      <c r="C2977" s="3">
        <v>1</v>
      </c>
      <c r="D2977" s="3">
        <v>15</v>
      </c>
      <c r="E2977" s="3">
        <v>211</v>
      </c>
      <c r="F2977" s="3">
        <v>1772</v>
      </c>
      <c r="G2977" s="1">
        <v>42.4</v>
      </c>
      <c r="H2977" s="2" t="s">
        <v>1038</v>
      </c>
      <c r="I2977" s="1" t="s">
        <v>13</v>
      </c>
      <c r="J2977">
        <f t="shared" si="46"/>
        <v>12</v>
      </c>
      <c r="K2977" t="str">
        <f>VLOOKUP(C2977,Region!$A$2:$B$3416,2,FALSE)</f>
        <v>中国</v>
      </c>
      <c r="L2977" t="str">
        <f>VLOOKUP(D2977,Region!$A$2:$B$3416,2,FALSE)</f>
        <v>吉林</v>
      </c>
      <c r="M2977" t="str">
        <f>VLOOKUP(E2977,Region!$A$2:$B$3416,2,FALSE)</f>
        <v>长春</v>
      </c>
      <c r="N2977" t="str">
        <f>VLOOKUP(F2977,Region!$A$2:$B$3416,2,FALSE)</f>
        <v>二道区</v>
      </c>
    </row>
    <row r="2978" spans="1:14" x14ac:dyDescent="0.2">
      <c r="A2978" s="1">
        <v>229757</v>
      </c>
      <c r="B2978" s="1">
        <v>232275</v>
      </c>
      <c r="C2978" s="3">
        <v>1</v>
      </c>
      <c r="D2978" s="3">
        <v>26</v>
      </c>
      <c r="E2978" s="3">
        <v>323</v>
      </c>
      <c r="F2978" s="3">
        <v>2753</v>
      </c>
      <c r="G2978" s="1">
        <v>35.4</v>
      </c>
      <c r="H2978" s="2" t="s">
        <v>1039</v>
      </c>
      <c r="I2978" s="1" t="s">
        <v>14</v>
      </c>
      <c r="J2978">
        <f t="shared" si="46"/>
        <v>12</v>
      </c>
      <c r="K2978" t="str">
        <f>VLOOKUP(C2978,Region!$A$2:$B$3416,2,FALSE)</f>
        <v>中国</v>
      </c>
      <c r="L2978" t="str">
        <f>VLOOKUP(D2978,Region!$A$2:$B$3416,2,FALSE)</f>
        <v>四川</v>
      </c>
      <c r="M2978" t="str">
        <f>VLOOKUP(E2978,Region!$A$2:$B$3416,2,FALSE)</f>
        <v>绵阳</v>
      </c>
      <c r="N2978" t="str">
        <f>VLOOKUP(F2978,Region!$A$2:$B$3416,2,FALSE)</f>
        <v>涪城区</v>
      </c>
    </row>
    <row r="2979" spans="1:14" x14ac:dyDescent="0.2">
      <c r="A2979" s="1">
        <v>229758</v>
      </c>
      <c r="B2979" s="1">
        <v>232276</v>
      </c>
      <c r="C2979" s="3">
        <v>1</v>
      </c>
      <c r="D2979" s="3">
        <v>10</v>
      </c>
      <c r="E2979" s="3">
        <v>138</v>
      </c>
      <c r="F2979" s="3">
        <v>1081</v>
      </c>
      <c r="G2979" s="1">
        <v>35.4</v>
      </c>
      <c r="H2979" s="2" t="s">
        <v>1037</v>
      </c>
      <c r="I2979" s="1" t="s">
        <v>13</v>
      </c>
      <c r="J2979">
        <f t="shared" si="46"/>
        <v>12</v>
      </c>
      <c r="K2979" t="str">
        <f>VLOOKUP(C2979,Region!$A$2:$B$3416,2,FALSE)</f>
        <v>中国</v>
      </c>
      <c r="L2979" t="str">
        <f>VLOOKUP(D2979,Region!$A$2:$B$3416,2,FALSE)</f>
        <v>河北</v>
      </c>
      <c r="M2979" t="str">
        <f>VLOOKUP(E2979,Region!$A$2:$B$3416,2,FALSE)</f>
        <v>石家庄</v>
      </c>
      <c r="N2979" t="str">
        <f>VLOOKUP(F2979,Region!$A$2:$B$3416,2,FALSE)</f>
        <v>新华区</v>
      </c>
    </row>
    <row r="2980" spans="1:14" x14ac:dyDescent="0.2">
      <c r="A2980" s="1">
        <v>229759</v>
      </c>
      <c r="B2980" s="1">
        <v>232277</v>
      </c>
      <c r="C2980" s="3">
        <v>1</v>
      </c>
      <c r="D2980" s="3">
        <v>31</v>
      </c>
      <c r="E2980" s="3">
        <v>391</v>
      </c>
      <c r="F2980" s="3">
        <v>3307</v>
      </c>
      <c r="G2980" s="1">
        <v>60.6</v>
      </c>
      <c r="H2980" s="2" t="s">
        <v>1036</v>
      </c>
      <c r="I2980" s="1" t="s">
        <v>11</v>
      </c>
      <c r="J2980">
        <f t="shared" si="46"/>
        <v>12</v>
      </c>
      <c r="K2980" t="str">
        <f>VLOOKUP(C2980,Region!$A$2:$B$3416,2,FALSE)</f>
        <v>中国</v>
      </c>
      <c r="L2980" t="str">
        <f>VLOOKUP(D2980,Region!$A$2:$B$3416,2,FALSE)</f>
        <v>浙江</v>
      </c>
      <c r="M2980" t="str">
        <f>VLOOKUP(E2980,Region!$A$2:$B$3416,2,FALSE)</f>
        <v>温州</v>
      </c>
      <c r="N2980" t="str">
        <f>VLOOKUP(F2980,Region!$A$2:$B$3416,2,FALSE)</f>
        <v>瓯海区</v>
      </c>
    </row>
    <row r="2981" spans="1:14" x14ac:dyDescent="0.2">
      <c r="A2981" s="1">
        <v>229760</v>
      </c>
      <c r="B2981" s="1">
        <v>232278</v>
      </c>
      <c r="C2981" s="3">
        <v>1</v>
      </c>
      <c r="D2981" s="3">
        <v>24</v>
      </c>
      <c r="E2981" s="3">
        <v>311</v>
      </c>
      <c r="F2981" s="3">
        <v>2599</v>
      </c>
      <c r="G2981" s="1">
        <v>164.55</v>
      </c>
      <c r="H2981" s="2" t="s">
        <v>1035</v>
      </c>
      <c r="I2981" s="1" t="s">
        <v>14</v>
      </c>
      <c r="J2981">
        <f t="shared" si="46"/>
        <v>12</v>
      </c>
      <c r="K2981" t="str">
        <f>VLOOKUP(C2981,Region!$A$2:$B$3416,2,FALSE)</f>
        <v>中国</v>
      </c>
      <c r="L2981" t="str">
        <f>VLOOKUP(D2981,Region!$A$2:$B$3416,2,FALSE)</f>
        <v>陕西</v>
      </c>
      <c r="M2981" t="str">
        <f>VLOOKUP(E2981,Region!$A$2:$B$3416,2,FALSE)</f>
        <v>西安</v>
      </c>
      <c r="N2981" t="str">
        <f>VLOOKUP(F2981,Region!$A$2:$B$3416,2,FALSE)</f>
        <v>雁塔区</v>
      </c>
    </row>
    <row r="2982" spans="1:14" x14ac:dyDescent="0.2">
      <c r="A2982" s="1">
        <v>229761</v>
      </c>
      <c r="B2982" s="1">
        <v>232279</v>
      </c>
      <c r="C2982" s="3">
        <v>1</v>
      </c>
      <c r="D2982" s="3">
        <v>4</v>
      </c>
      <c r="E2982" s="3">
        <v>53</v>
      </c>
      <c r="F2982" s="3">
        <v>518</v>
      </c>
      <c r="G2982" s="1">
        <v>154.6</v>
      </c>
      <c r="H2982" s="2" t="s">
        <v>1033</v>
      </c>
      <c r="I2982" s="1" t="s">
        <v>11</v>
      </c>
      <c r="J2982">
        <f t="shared" si="46"/>
        <v>12</v>
      </c>
      <c r="K2982" t="str">
        <f>VLOOKUP(C2982,Region!$A$2:$B$3416,2,FALSE)</f>
        <v>中国</v>
      </c>
      <c r="L2982" t="str">
        <f>VLOOKUP(D2982,Region!$A$2:$B$3416,2,FALSE)</f>
        <v>福建</v>
      </c>
      <c r="M2982" t="str">
        <f>VLOOKUP(E2982,Region!$A$2:$B$3416,2,FALSE)</f>
        <v>福州</v>
      </c>
      <c r="N2982" t="str">
        <f>VLOOKUP(F2982,Region!$A$2:$B$3416,2,FALSE)</f>
        <v>鼓楼区</v>
      </c>
    </row>
    <row r="2983" spans="1:14" x14ac:dyDescent="0.2">
      <c r="A2983" s="1">
        <v>229762</v>
      </c>
      <c r="B2983" s="1">
        <v>232280</v>
      </c>
      <c r="C2983" s="3">
        <v>1</v>
      </c>
      <c r="D2983" s="3">
        <v>32</v>
      </c>
      <c r="E2983" s="3">
        <v>394</v>
      </c>
      <c r="F2983" s="3">
        <v>3335</v>
      </c>
      <c r="G2983" s="1">
        <v>44.6</v>
      </c>
      <c r="H2983" s="2" t="s">
        <v>1032</v>
      </c>
      <c r="I2983" s="1" t="s">
        <v>10</v>
      </c>
      <c r="J2983">
        <f t="shared" si="46"/>
        <v>12</v>
      </c>
      <c r="K2983" t="str">
        <f>VLOOKUP(C2983,Region!$A$2:$B$3416,2,FALSE)</f>
        <v>中国</v>
      </c>
      <c r="L2983" t="str">
        <f>VLOOKUP(D2983,Region!$A$2:$B$3416,2,FALSE)</f>
        <v>重庆</v>
      </c>
      <c r="M2983" t="str">
        <f>VLOOKUP(E2983,Region!$A$2:$B$3416,2,FALSE)</f>
        <v>重庆</v>
      </c>
      <c r="N2983" t="str">
        <f>VLOOKUP(F2983,Region!$A$2:$B$3416,2,FALSE)</f>
        <v>沙坪坝区</v>
      </c>
    </row>
    <row r="2984" spans="1:14" x14ac:dyDescent="0.2">
      <c r="A2984" s="1">
        <v>229763</v>
      </c>
      <c r="B2984" s="1">
        <v>232281</v>
      </c>
      <c r="C2984" s="3">
        <v>1</v>
      </c>
      <c r="D2984" s="3">
        <v>18</v>
      </c>
      <c r="E2984" s="3">
        <v>246</v>
      </c>
      <c r="F2984" s="3">
        <v>2086</v>
      </c>
      <c r="G2984" s="1">
        <v>39.6</v>
      </c>
      <c r="H2984" s="2" t="s">
        <v>1031</v>
      </c>
      <c r="I2984" s="1" t="s">
        <v>14</v>
      </c>
      <c r="J2984">
        <f t="shared" si="46"/>
        <v>12</v>
      </c>
      <c r="K2984" t="str">
        <f>VLOOKUP(C2984,Region!$A$2:$B$3416,2,FALSE)</f>
        <v>中国</v>
      </c>
      <c r="L2984" t="str">
        <f>VLOOKUP(D2984,Region!$A$2:$B$3416,2,FALSE)</f>
        <v>辽宁</v>
      </c>
      <c r="M2984" t="str">
        <f>VLOOKUP(E2984,Region!$A$2:$B$3416,2,FALSE)</f>
        <v>鞍山</v>
      </c>
      <c r="N2984" t="str">
        <f>VLOOKUP(F2984,Region!$A$2:$B$3416,2,FALSE)</f>
        <v>铁西区</v>
      </c>
    </row>
    <row r="2985" spans="1:14" x14ac:dyDescent="0.2">
      <c r="A2985" s="1">
        <v>229764</v>
      </c>
      <c r="B2985" s="1">
        <v>232282</v>
      </c>
      <c r="C2985" s="3">
        <v>1</v>
      </c>
      <c r="D2985" s="3">
        <v>22</v>
      </c>
      <c r="E2985" s="3">
        <v>288</v>
      </c>
      <c r="F2985" s="3">
        <v>2377</v>
      </c>
      <c r="G2985" s="1">
        <v>45.4</v>
      </c>
      <c r="H2985" s="2" t="s">
        <v>32</v>
      </c>
      <c r="I2985" s="1" t="s">
        <v>13</v>
      </c>
      <c r="J2985">
        <f t="shared" si="46"/>
        <v>23</v>
      </c>
      <c r="K2985" t="str">
        <f>VLOOKUP(C2985,Region!$A$2:$B$3416,2,FALSE)</f>
        <v>中国</v>
      </c>
      <c r="L2985" t="str">
        <f>VLOOKUP(D2985,Region!$A$2:$B$3416,2,FALSE)</f>
        <v>山东</v>
      </c>
      <c r="M2985" t="str">
        <f>VLOOKUP(E2985,Region!$A$2:$B$3416,2,FALSE)</f>
        <v>菏泽</v>
      </c>
      <c r="N2985" t="str">
        <f>VLOOKUP(F2985,Region!$A$2:$B$3416,2,FALSE)</f>
        <v>牡丹区</v>
      </c>
    </row>
    <row r="2986" spans="1:14" x14ac:dyDescent="0.2">
      <c r="A2986" s="1">
        <v>229765</v>
      </c>
      <c r="B2986" s="1">
        <v>232283</v>
      </c>
      <c r="C2986" s="3">
        <v>1</v>
      </c>
      <c r="D2986" s="3">
        <v>4</v>
      </c>
      <c r="E2986" s="3">
        <v>58</v>
      </c>
      <c r="F2986" s="3">
        <v>563</v>
      </c>
      <c r="G2986" s="1">
        <v>40.4</v>
      </c>
      <c r="H2986" s="2" t="s">
        <v>1030</v>
      </c>
      <c r="I2986" s="1" t="s">
        <v>14</v>
      </c>
      <c r="J2986">
        <f t="shared" si="46"/>
        <v>12</v>
      </c>
      <c r="K2986" t="str">
        <f>VLOOKUP(C2986,Region!$A$2:$B$3416,2,FALSE)</f>
        <v>中国</v>
      </c>
      <c r="L2986" t="str">
        <f>VLOOKUP(D2986,Region!$A$2:$B$3416,2,FALSE)</f>
        <v>福建</v>
      </c>
      <c r="M2986" t="str">
        <f>VLOOKUP(E2986,Region!$A$2:$B$3416,2,FALSE)</f>
        <v>泉州</v>
      </c>
      <c r="N2986" t="str">
        <f>VLOOKUP(F2986,Region!$A$2:$B$3416,2,FALSE)</f>
        <v>丰泽区</v>
      </c>
    </row>
    <row r="2987" spans="1:14" x14ac:dyDescent="0.2">
      <c r="A2987" s="1">
        <v>229766</v>
      </c>
      <c r="B2987" s="1">
        <v>232284</v>
      </c>
      <c r="C2987" s="3">
        <v>1</v>
      </c>
      <c r="D2987" s="3">
        <v>10</v>
      </c>
      <c r="E2987" s="3">
        <v>139</v>
      </c>
      <c r="F2987" s="3">
        <v>1126</v>
      </c>
      <c r="G2987" s="1">
        <v>56.4</v>
      </c>
      <c r="H2987" s="2" t="s">
        <v>1029</v>
      </c>
      <c r="I2987" s="1" t="s">
        <v>14</v>
      </c>
      <c r="J2987">
        <f t="shared" si="46"/>
        <v>12</v>
      </c>
      <c r="K2987" t="str">
        <f>VLOOKUP(C2987,Region!$A$2:$B$3416,2,FALSE)</f>
        <v>中国</v>
      </c>
      <c r="L2987" t="str">
        <f>VLOOKUP(D2987,Region!$A$2:$B$3416,2,FALSE)</f>
        <v>河北</v>
      </c>
      <c r="M2987" t="str">
        <f>VLOOKUP(E2987,Region!$A$2:$B$3416,2,FALSE)</f>
        <v>保定</v>
      </c>
      <c r="N2987" t="str">
        <f>VLOOKUP(F2987,Region!$A$2:$B$3416,2,FALSE)</f>
        <v>雄县</v>
      </c>
    </row>
    <row r="2988" spans="1:14" x14ac:dyDescent="0.2">
      <c r="A2988" s="1">
        <v>229767</v>
      </c>
      <c r="B2988" s="1">
        <v>232285</v>
      </c>
      <c r="C2988" s="3">
        <v>1</v>
      </c>
      <c r="D2988" s="3">
        <v>31</v>
      </c>
      <c r="E2988" s="3">
        <v>386</v>
      </c>
      <c r="F2988" s="3">
        <v>3265</v>
      </c>
      <c r="G2988" s="1">
        <v>53.25</v>
      </c>
      <c r="H2988" s="2" t="s">
        <v>1028</v>
      </c>
      <c r="I2988" s="1" t="s">
        <v>14</v>
      </c>
      <c r="J2988">
        <f t="shared" si="46"/>
        <v>12</v>
      </c>
      <c r="K2988" t="str">
        <f>VLOOKUP(C2988,Region!$A$2:$B$3416,2,FALSE)</f>
        <v>中国</v>
      </c>
      <c r="L2988" t="str">
        <f>VLOOKUP(D2988,Region!$A$2:$B$3416,2,FALSE)</f>
        <v>浙江</v>
      </c>
      <c r="M2988" t="str">
        <f>VLOOKUP(E2988,Region!$A$2:$B$3416,2,FALSE)</f>
        <v>金华</v>
      </c>
      <c r="N2988" t="str">
        <f>VLOOKUP(F2988,Region!$A$2:$B$3416,2,FALSE)</f>
        <v>东阳市</v>
      </c>
    </row>
    <row r="2989" spans="1:14" x14ac:dyDescent="0.2">
      <c r="A2989" s="1">
        <v>229768</v>
      </c>
      <c r="B2989" s="1">
        <v>232286</v>
      </c>
      <c r="C2989" s="3">
        <v>1</v>
      </c>
      <c r="D2989" s="3">
        <v>4</v>
      </c>
      <c r="E2989" s="3">
        <v>60</v>
      </c>
      <c r="F2989" s="3">
        <v>587</v>
      </c>
      <c r="G2989" s="1">
        <v>60.35</v>
      </c>
      <c r="H2989" s="2" t="s">
        <v>1027</v>
      </c>
      <c r="I2989" s="1" t="s">
        <v>14</v>
      </c>
      <c r="J2989">
        <f t="shared" si="46"/>
        <v>12</v>
      </c>
      <c r="K2989" t="str">
        <f>VLOOKUP(C2989,Region!$A$2:$B$3416,2,FALSE)</f>
        <v>中国</v>
      </c>
      <c r="L2989" t="str">
        <f>VLOOKUP(D2989,Region!$A$2:$B$3416,2,FALSE)</f>
        <v>福建</v>
      </c>
      <c r="M2989" t="str">
        <f>VLOOKUP(E2989,Region!$A$2:$B$3416,2,FALSE)</f>
        <v>厦门</v>
      </c>
      <c r="N2989" t="str">
        <f>VLOOKUP(F2989,Region!$A$2:$B$3416,2,FALSE)</f>
        <v>思明区</v>
      </c>
    </row>
    <row r="2990" spans="1:14" x14ac:dyDescent="0.2">
      <c r="A2990" s="1">
        <v>229769</v>
      </c>
      <c r="B2990" s="1">
        <v>232287</v>
      </c>
      <c r="C2990" s="3">
        <v>1</v>
      </c>
      <c r="D2990" s="3">
        <v>6</v>
      </c>
      <c r="E2990" s="3">
        <v>79</v>
      </c>
      <c r="F2990" s="3">
        <v>738</v>
      </c>
      <c r="G2990" s="1">
        <v>120.2</v>
      </c>
      <c r="H2990" s="2" t="s">
        <v>1603</v>
      </c>
      <c r="I2990" s="1" t="s">
        <v>14</v>
      </c>
      <c r="J2990">
        <f t="shared" si="46"/>
        <v>0</v>
      </c>
      <c r="K2990" t="str">
        <f>VLOOKUP(C2990,Region!$A$2:$B$3416,2,FALSE)</f>
        <v>中国</v>
      </c>
      <c r="L2990" t="str">
        <f>VLOOKUP(D2990,Region!$A$2:$B$3416,2,FALSE)</f>
        <v>广东</v>
      </c>
      <c r="M2990" t="str">
        <f>VLOOKUP(E2990,Region!$A$2:$B$3416,2,FALSE)</f>
        <v>东莞</v>
      </c>
      <c r="N2990" t="str">
        <f>VLOOKUP(F2990,Region!$A$2:$B$3416,2,FALSE)</f>
        <v>桥头镇</v>
      </c>
    </row>
    <row r="2991" spans="1:14" x14ac:dyDescent="0.2">
      <c r="A2991" s="1">
        <v>229770</v>
      </c>
      <c r="B2991" s="1">
        <v>232288</v>
      </c>
      <c r="C2991" s="3">
        <v>1</v>
      </c>
      <c r="D2991" s="3">
        <v>26</v>
      </c>
      <c r="E2991" s="3">
        <v>327</v>
      </c>
      <c r="F2991" s="3">
        <v>2786</v>
      </c>
      <c r="G2991" s="1">
        <v>32.25</v>
      </c>
      <c r="H2991" s="2" t="s">
        <v>1026</v>
      </c>
      <c r="I2991" s="1" t="s">
        <v>10</v>
      </c>
      <c r="J2991">
        <f t="shared" si="46"/>
        <v>12</v>
      </c>
      <c r="K2991" t="str">
        <f>VLOOKUP(C2991,Region!$A$2:$B$3416,2,FALSE)</f>
        <v>中国</v>
      </c>
      <c r="L2991" t="str">
        <f>VLOOKUP(D2991,Region!$A$2:$B$3416,2,FALSE)</f>
        <v>四川</v>
      </c>
      <c r="M2991" t="str">
        <f>VLOOKUP(E2991,Region!$A$2:$B$3416,2,FALSE)</f>
        <v>德阳</v>
      </c>
      <c r="N2991" t="str">
        <f>VLOOKUP(F2991,Region!$A$2:$B$3416,2,FALSE)</f>
        <v>旌阳区</v>
      </c>
    </row>
    <row r="2992" spans="1:14" x14ac:dyDescent="0.2">
      <c r="A2992" s="1">
        <v>229771</v>
      </c>
      <c r="B2992" s="1">
        <v>232289</v>
      </c>
      <c r="C2992" s="3">
        <v>1</v>
      </c>
      <c r="D2992" s="3">
        <v>15</v>
      </c>
      <c r="E2992" s="3">
        <v>211</v>
      </c>
      <c r="F2992" s="3">
        <v>1782</v>
      </c>
      <c r="G2992" s="1">
        <v>38.549999999999997</v>
      </c>
      <c r="H2992" s="2" t="s">
        <v>1025</v>
      </c>
      <c r="I2992" s="1" t="s">
        <v>13</v>
      </c>
      <c r="J2992">
        <f t="shared" si="46"/>
        <v>12</v>
      </c>
      <c r="K2992" t="str">
        <f>VLOOKUP(C2992,Region!$A$2:$B$3416,2,FALSE)</f>
        <v>中国</v>
      </c>
      <c r="L2992" t="str">
        <f>VLOOKUP(D2992,Region!$A$2:$B$3416,2,FALSE)</f>
        <v>吉林</v>
      </c>
      <c r="M2992" t="str">
        <f>VLOOKUP(E2992,Region!$A$2:$B$3416,2,FALSE)</f>
        <v>长春</v>
      </c>
      <c r="N2992" t="str">
        <f>VLOOKUP(F2992,Region!$A$2:$B$3416,2,FALSE)</f>
        <v>榆树市</v>
      </c>
    </row>
    <row r="2993" spans="1:14" x14ac:dyDescent="0.2">
      <c r="A2993" s="1">
        <v>229772</v>
      </c>
      <c r="B2993" s="1">
        <v>232290</v>
      </c>
      <c r="C2993" s="3">
        <v>1</v>
      </c>
      <c r="D2993" s="3">
        <v>15</v>
      </c>
      <c r="E2993" s="3">
        <v>219</v>
      </c>
      <c r="F2993" s="3">
        <v>1826</v>
      </c>
      <c r="G2993" s="1">
        <v>77.75</v>
      </c>
      <c r="H2993" s="2" t="s">
        <v>1024</v>
      </c>
      <c r="I2993" s="1" t="s">
        <v>13</v>
      </c>
      <c r="J2993">
        <f t="shared" si="46"/>
        <v>12</v>
      </c>
      <c r="K2993" t="str">
        <f>VLOOKUP(C2993,Region!$A$2:$B$3416,2,FALSE)</f>
        <v>中国</v>
      </c>
      <c r="L2993" t="str">
        <f>VLOOKUP(D2993,Region!$A$2:$B$3416,2,FALSE)</f>
        <v>吉林</v>
      </c>
      <c r="M2993" t="str">
        <f>VLOOKUP(E2993,Region!$A$2:$B$3416,2,FALSE)</f>
        <v>延边</v>
      </c>
      <c r="N2993" t="str">
        <f>VLOOKUP(F2993,Region!$A$2:$B$3416,2,FALSE)</f>
        <v>延吉市</v>
      </c>
    </row>
    <row r="2994" spans="1:14" x14ac:dyDescent="0.2">
      <c r="A2994" s="1">
        <v>229773</v>
      </c>
      <c r="B2994" s="1">
        <v>232291</v>
      </c>
      <c r="C2994" s="3">
        <v>1</v>
      </c>
      <c r="D2994" s="3">
        <v>26</v>
      </c>
      <c r="E2994" s="3">
        <v>325</v>
      </c>
      <c r="F2994" s="3">
        <v>2775</v>
      </c>
      <c r="G2994" s="1">
        <v>90.1</v>
      </c>
      <c r="H2994" s="2" t="s">
        <v>1023</v>
      </c>
      <c r="I2994" s="1" t="s">
        <v>11</v>
      </c>
      <c r="J2994">
        <f t="shared" si="46"/>
        <v>12</v>
      </c>
      <c r="K2994" t="str">
        <f>VLOOKUP(C2994,Region!$A$2:$B$3416,2,FALSE)</f>
        <v>中国</v>
      </c>
      <c r="L2994" t="str">
        <f>VLOOKUP(D2994,Region!$A$2:$B$3416,2,FALSE)</f>
        <v>四川</v>
      </c>
      <c r="M2994" t="str">
        <f>VLOOKUP(E2994,Region!$A$2:$B$3416,2,FALSE)</f>
        <v>巴中</v>
      </c>
      <c r="N2994" t="str">
        <f>VLOOKUP(F2994,Region!$A$2:$B$3416,2,FALSE)</f>
        <v>巴州区</v>
      </c>
    </row>
    <row r="2995" spans="1:14" x14ac:dyDescent="0.2">
      <c r="A2995" s="1">
        <v>229774</v>
      </c>
      <c r="B2995" s="1">
        <v>232292</v>
      </c>
      <c r="C2995" s="3">
        <v>1</v>
      </c>
      <c r="D2995" s="3">
        <v>14</v>
      </c>
      <c r="E2995" s="3">
        <v>197</v>
      </c>
      <c r="F2995" s="3">
        <v>1647</v>
      </c>
      <c r="G2995" s="1">
        <v>60.1</v>
      </c>
      <c r="H2995" s="2" t="s">
        <v>1021</v>
      </c>
      <c r="I2995" s="1" t="s">
        <v>13</v>
      </c>
      <c r="J2995">
        <f t="shared" si="46"/>
        <v>12</v>
      </c>
      <c r="K2995" t="str">
        <f>VLOOKUP(C2995,Region!$A$2:$B$3416,2,FALSE)</f>
        <v>中国</v>
      </c>
      <c r="L2995" t="str">
        <f>VLOOKUP(D2995,Region!$A$2:$B$3416,2,FALSE)</f>
        <v>湖南</v>
      </c>
      <c r="M2995" t="str">
        <f>VLOOKUP(E2995,Region!$A$2:$B$3416,2,FALSE)</f>
        <v>长沙</v>
      </c>
      <c r="N2995" t="str">
        <f>VLOOKUP(F2995,Region!$A$2:$B$3416,2,FALSE)</f>
        <v>岳麓区</v>
      </c>
    </row>
    <row r="2996" spans="1:14" x14ac:dyDescent="0.2">
      <c r="A2996" s="1">
        <v>229775</v>
      </c>
      <c r="B2996" s="1">
        <v>232293</v>
      </c>
      <c r="C2996" s="3">
        <v>1</v>
      </c>
      <c r="D2996" s="3">
        <v>6</v>
      </c>
      <c r="E2996" s="3">
        <v>76</v>
      </c>
      <c r="F2996" s="3">
        <v>695</v>
      </c>
      <c r="G2996" s="1">
        <v>37.03</v>
      </c>
      <c r="H2996" s="2" t="s">
        <v>1022</v>
      </c>
      <c r="I2996" s="1" t="s">
        <v>22</v>
      </c>
      <c r="J2996">
        <f t="shared" si="46"/>
        <v>12</v>
      </c>
      <c r="K2996" t="str">
        <f>VLOOKUP(C2996,Region!$A$2:$B$3416,2,FALSE)</f>
        <v>中国</v>
      </c>
      <c r="L2996" t="str">
        <f>VLOOKUP(D2996,Region!$A$2:$B$3416,2,FALSE)</f>
        <v>广东</v>
      </c>
      <c r="M2996" t="str">
        <f>VLOOKUP(E2996,Region!$A$2:$B$3416,2,FALSE)</f>
        <v>广州</v>
      </c>
      <c r="N2996" t="str">
        <f>VLOOKUP(F2996,Region!$A$2:$B$3416,2,FALSE)</f>
        <v>白云区</v>
      </c>
    </row>
    <row r="2997" spans="1:14" x14ac:dyDescent="0.2">
      <c r="A2997" s="1">
        <v>229776</v>
      </c>
      <c r="B2997" s="1">
        <v>232294</v>
      </c>
      <c r="C2997" s="3">
        <v>1</v>
      </c>
      <c r="D2997" s="3">
        <v>11</v>
      </c>
      <c r="E2997" s="3">
        <v>149</v>
      </c>
      <c r="F2997" s="3">
        <v>1251</v>
      </c>
      <c r="G2997" s="1">
        <v>17.03</v>
      </c>
      <c r="H2997" s="2" t="s">
        <v>1020</v>
      </c>
      <c r="I2997" s="1" t="s">
        <v>10</v>
      </c>
      <c r="J2997">
        <f t="shared" si="46"/>
        <v>12</v>
      </c>
      <c r="K2997" t="str">
        <f>VLOOKUP(C2997,Region!$A$2:$B$3416,2,FALSE)</f>
        <v>中国</v>
      </c>
      <c r="L2997" t="str">
        <f>VLOOKUP(D2997,Region!$A$2:$B$3416,2,FALSE)</f>
        <v>河南</v>
      </c>
      <c r="M2997" t="str">
        <f>VLOOKUP(E2997,Region!$A$2:$B$3416,2,FALSE)</f>
        <v>郑州</v>
      </c>
      <c r="N2997" t="str">
        <f>VLOOKUP(F2997,Region!$A$2:$B$3416,2,FALSE)</f>
        <v>金水区</v>
      </c>
    </row>
    <row r="2998" spans="1:14" x14ac:dyDescent="0.2">
      <c r="A2998" s="1">
        <v>229777</v>
      </c>
      <c r="B2998" s="1">
        <v>232295</v>
      </c>
      <c r="C2998" s="3">
        <v>1</v>
      </c>
      <c r="D2998" s="3">
        <v>8</v>
      </c>
      <c r="E2998" s="3">
        <v>111</v>
      </c>
      <c r="F2998" s="3">
        <v>962</v>
      </c>
      <c r="G2998" s="1">
        <v>8.6300000000000008</v>
      </c>
      <c r="H2998" s="2" t="s">
        <v>1019</v>
      </c>
      <c r="I2998" s="1" t="s">
        <v>22</v>
      </c>
      <c r="J2998">
        <f t="shared" si="46"/>
        <v>12</v>
      </c>
      <c r="K2998" t="str">
        <f>VLOOKUP(C2998,Region!$A$2:$B$3416,2,FALSE)</f>
        <v>中国</v>
      </c>
      <c r="L2998" t="str">
        <f>VLOOKUP(D2998,Region!$A$2:$B$3416,2,FALSE)</f>
        <v>贵州</v>
      </c>
      <c r="M2998" t="str">
        <f>VLOOKUP(E2998,Region!$A$2:$B$3416,2,FALSE)</f>
        <v>贵阳</v>
      </c>
      <c r="N2998" t="str">
        <f>VLOOKUP(F2998,Region!$A$2:$B$3416,2,FALSE)</f>
        <v>南明区</v>
      </c>
    </row>
    <row r="2999" spans="1:14" x14ac:dyDescent="0.2">
      <c r="A2999" s="1">
        <v>229778</v>
      </c>
      <c r="B2999" s="1">
        <v>232296</v>
      </c>
      <c r="C2999" s="3">
        <v>1</v>
      </c>
      <c r="D2999" s="3">
        <v>6</v>
      </c>
      <c r="E2999" s="3">
        <v>79</v>
      </c>
      <c r="F2999" s="3">
        <v>718</v>
      </c>
      <c r="G2999" s="1">
        <v>21.75</v>
      </c>
      <c r="H2999" s="2" t="s">
        <v>1018</v>
      </c>
      <c r="I2999" s="1" t="s">
        <v>14</v>
      </c>
      <c r="J2999">
        <f t="shared" si="46"/>
        <v>12</v>
      </c>
      <c r="K2999" t="str">
        <f>VLOOKUP(C2999,Region!$A$2:$B$3416,2,FALSE)</f>
        <v>中国</v>
      </c>
      <c r="L2999" t="str">
        <f>VLOOKUP(D2999,Region!$A$2:$B$3416,2,FALSE)</f>
        <v>广东</v>
      </c>
      <c r="M2999" t="str">
        <f>VLOOKUP(E2999,Region!$A$2:$B$3416,2,FALSE)</f>
        <v>东莞</v>
      </c>
      <c r="N2999" t="str">
        <f>VLOOKUP(F2999,Region!$A$2:$B$3416,2,FALSE)</f>
        <v>石龙镇</v>
      </c>
    </row>
    <row r="3000" spans="1:14" x14ac:dyDescent="0.2">
      <c r="A3000" s="1">
        <v>229779</v>
      </c>
      <c r="B3000" s="1">
        <v>232297</v>
      </c>
      <c r="C3000" s="3">
        <v>1</v>
      </c>
      <c r="D3000" s="3">
        <v>26</v>
      </c>
      <c r="E3000" s="3">
        <v>331</v>
      </c>
      <c r="F3000" s="3">
        <v>2823</v>
      </c>
      <c r="G3000" s="1">
        <v>15.73</v>
      </c>
      <c r="H3000" s="2" t="s">
        <v>1017</v>
      </c>
      <c r="I3000" s="1" t="s">
        <v>22</v>
      </c>
      <c r="J3000">
        <f t="shared" si="46"/>
        <v>12</v>
      </c>
      <c r="K3000" t="str">
        <f>VLOOKUP(C3000,Region!$A$2:$B$3416,2,FALSE)</f>
        <v>中国</v>
      </c>
      <c r="L3000" t="str">
        <f>VLOOKUP(D3000,Region!$A$2:$B$3416,2,FALSE)</f>
        <v>四川</v>
      </c>
      <c r="M3000" t="str">
        <f>VLOOKUP(E3000,Region!$A$2:$B$3416,2,FALSE)</f>
        <v>乐山</v>
      </c>
      <c r="N3000" t="str">
        <f>VLOOKUP(F3000,Region!$A$2:$B$3416,2,FALSE)</f>
        <v>乐山市</v>
      </c>
    </row>
    <row r="3001" spans="1:14" x14ac:dyDescent="0.2">
      <c r="A3001" s="1">
        <v>229780</v>
      </c>
      <c r="B3001" s="1">
        <v>232298</v>
      </c>
      <c r="C3001" s="3">
        <v>1</v>
      </c>
      <c r="D3001" s="3">
        <v>6</v>
      </c>
      <c r="E3001" s="3">
        <v>76</v>
      </c>
      <c r="F3001" s="3">
        <v>701</v>
      </c>
      <c r="G3001" s="1">
        <v>15.45</v>
      </c>
      <c r="H3001" s="2" t="s">
        <v>1016</v>
      </c>
      <c r="I3001" s="1" t="s">
        <v>13</v>
      </c>
      <c r="J3001">
        <f t="shared" si="46"/>
        <v>12</v>
      </c>
      <c r="K3001" t="str">
        <f>VLOOKUP(C3001,Region!$A$2:$B$3416,2,FALSE)</f>
        <v>中国</v>
      </c>
      <c r="L3001" t="str">
        <f>VLOOKUP(D3001,Region!$A$2:$B$3416,2,FALSE)</f>
        <v>广东</v>
      </c>
      <c r="M3001" t="str">
        <f>VLOOKUP(E3001,Region!$A$2:$B$3416,2,FALSE)</f>
        <v>广州</v>
      </c>
      <c r="N3001" t="str">
        <f>VLOOKUP(F3001,Region!$A$2:$B$3416,2,FALSE)</f>
        <v>花都区</v>
      </c>
    </row>
    <row r="3002" spans="1:14" x14ac:dyDescent="0.2">
      <c r="A3002" s="1">
        <v>229781</v>
      </c>
      <c r="B3002" s="1">
        <v>232299</v>
      </c>
      <c r="C3002" s="3">
        <v>1</v>
      </c>
      <c r="D3002" s="3">
        <v>7</v>
      </c>
      <c r="E3002" s="3">
        <v>97</v>
      </c>
      <c r="F3002" s="3">
        <v>854</v>
      </c>
      <c r="G3002" s="1">
        <v>24.9</v>
      </c>
      <c r="H3002" s="2" t="s">
        <v>1015</v>
      </c>
      <c r="I3002" s="1" t="s">
        <v>22</v>
      </c>
      <c r="J3002">
        <f t="shared" si="46"/>
        <v>12</v>
      </c>
      <c r="K3002" t="str">
        <f>VLOOKUP(C3002,Region!$A$2:$B$3416,2,FALSE)</f>
        <v>中国</v>
      </c>
      <c r="L3002" t="str">
        <f>VLOOKUP(D3002,Region!$A$2:$B$3416,2,FALSE)</f>
        <v>广西</v>
      </c>
      <c r="M3002" t="str">
        <f>VLOOKUP(E3002,Region!$A$2:$B$3416,2,FALSE)</f>
        <v>南宁</v>
      </c>
      <c r="N3002" t="str">
        <f>VLOOKUP(F3002,Region!$A$2:$B$3416,2,FALSE)</f>
        <v>青秀区</v>
      </c>
    </row>
    <row r="3003" spans="1:14" x14ac:dyDescent="0.2">
      <c r="A3003" s="1">
        <v>229782</v>
      </c>
      <c r="B3003" s="1">
        <v>232300</v>
      </c>
      <c r="C3003" s="3">
        <v>1</v>
      </c>
      <c r="D3003" s="3">
        <v>10</v>
      </c>
      <c r="E3003" s="3">
        <v>138</v>
      </c>
      <c r="F3003" s="3">
        <v>1091</v>
      </c>
      <c r="G3003" s="1">
        <v>29.9</v>
      </c>
      <c r="H3003" s="2" t="s">
        <v>1014</v>
      </c>
      <c r="I3003" s="1" t="s">
        <v>14</v>
      </c>
      <c r="J3003">
        <f t="shared" si="46"/>
        <v>12</v>
      </c>
      <c r="K3003" t="str">
        <f>VLOOKUP(C3003,Region!$A$2:$B$3416,2,FALSE)</f>
        <v>中国</v>
      </c>
      <c r="L3003" t="str">
        <f>VLOOKUP(D3003,Region!$A$2:$B$3416,2,FALSE)</f>
        <v>河北</v>
      </c>
      <c r="M3003" t="str">
        <f>VLOOKUP(E3003,Region!$A$2:$B$3416,2,FALSE)</f>
        <v>石家庄</v>
      </c>
      <c r="N3003" t="str">
        <f>VLOOKUP(F3003,Region!$A$2:$B$3416,2,FALSE)</f>
        <v>正定县</v>
      </c>
    </row>
    <row r="3004" spans="1:14" x14ac:dyDescent="0.2">
      <c r="A3004" s="1">
        <v>229783</v>
      </c>
      <c r="B3004" s="1">
        <v>232301</v>
      </c>
      <c r="C3004" s="3">
        <v>1</v>
      </c>
      <c r="D3004" s="3">
        <v>16</v>
      </c>
      <c r="E3004" s="3">
        <v>220</v>
      </c>
      <c r="F3004" s="3">
        <v>1844</v>
      </c>
      <c r="G3004" s="1">
        <v>57.45</v>
      </c>
      <c r="H3004" s="2" t="s">
        <v>1013</v>
      </c>
      <c r="I3004" s="1" t="s">
        <v>14</v>
      </c>
      <c r="J3004">
        <f t="shared" si="46"/>
        <v>12</v>
      </c>
      <c r="K3004" t="str">
        <f>VLOOKUP(C3004,Region!$A$2:$B$3416,2,FALSE)</f>
        <v>中国</v>
      </c>
      <c r="L3004" t="str">
        <f>VLOOKUP(D3004,Region!$A$2:$B$3416,2,FALSE)</f>
        <v>江苏</v>
      </c>
      <c r="M3004" t="str">
        <f>VLOOKUP(E3004,Region!$A$2:$B$3416,2,FALSE)</f>
        <v>南京</v>
      </c>
      <c r="N3004" t="str">
        <f>VLOOKUP(F3004,Region!$A$2:$B$3416,2,FALSE)</f>
        <v>六合区</v>
      </c>
    </row>
    <row r="3005" spans="1:14" x14ac:dyDescent="0.2">
      <c r="A3005" s="1">
        <v>229784</v>
      </c>
      <c r="B3005" s="1">
        <v>232302</v>
      </c>
      <c r="C3005" s="3">
        <v>1</v>
      </c>
      <c r="D3005" s="3">
        <v>22</v>
      </c>
      <c r="E3005" s="3">
        <v>297</v>
      </c>
      <c r="F3005" s="3">
        <v>2448</v>
      </c>
      <c r="G3005" s="1">
        <v>81.099999999999994</v>
      </c>
      <c r="H3005" s="2" t="s">
        <v>1011</v>
      </c>
      <c r="I3005" s="1" t="s">
        <v>11</v>
      </c>
      <c r="J3005">
        <f t="shared" si="46"/>
        <v>12</v>
      </c>
      <c r="K3005" t="str">
        <f>VLOOKUP(C3005,Region!$A$2:$B$3416,2,FALSE)</f>
        <v>中国</v>
      </c>
      <c r="L3005" t="str">
        <f>VLOOKUP(D3005,Region!$A$2:$B$3416,2,FALSE)</f>
        <v>山东</v>
      </c>
      <c r="M3005" t="str">
        <f>VLOOKUP(E3005,Region!$A$2:$B$3416,2,FALSE)</f>
        <v>烟台</v>
      </c>
      <c r="N3005" t="str">
        <f>VLOOKUP(F3005,Region!$A$2:$B$3416,2,FALSE)</f>
        <v>牟平区</v>
      </c>
    </row>
    <row r="3006" spans="1:14" x14ac:dyDescent="0.2">
      <c r="A3006" s="1">
        <v>229785</v>
      </c>
      <c r="B3006" s="1">
        <v>232303</v>
      </c>
      <c r="C3006" s="3">
        <v>1</v>
      </c>
      <c r="D3006" s="3">
        <v>22</v>
      </c>
      <c r="E3006" s="3">
        <v>295</v>
      </c>
      <c r="F3006" s="3">
        <v>2432</v>
      </c>
      <c r="G3006" s="1">
        <v>58.25</v>
      </c>
      <c r="H3006" s="2" t="s">
        <v>1012</v>
      </c>
      <c r="I3006" s="1" t="s">
        <v>14</v>
      </c>
      <c r="J3006">
        <f t="shared" si="46"/>
        <v>12</v>
      </c>
      <c r="K3006" t="str">
        <f>VLOOKUP(C3006,Region!$A$2:$B$3416,2,FALSE)</f>
        <v>中国</v>
      </c>
      <c r="L3006" t="str">
        <f>VLOOKUP(D3006,Region!$A$2:$B$3416,2,FALSE)</f>
        <v>山东</v>
      </c>
      <c r="M3006" t="str">
        <f>VLOOKUP(E3006,Region!$A$2:$B$3416,2,FALSE)</f>
        <v>威海</v>
      </c>
      <c r="N3006" t="str">
        <f>VLOOKUP(F3006,Region!$A$2:$B$3416,2,FALSE)</f>
        <v>环翠区</v>
      </c>
    </row>
    <row r="3007" spans="1:14" x14ac:dyDescent="0.2">
      <c r="A3007" s="1">
        <v>229786</v>
      </c>
      <c r="B3007" s="1">
        <v>232304</v>
      </c>
      <c r="C3007" s="3">
        <v>1</v>
      </c>
      <c r="D3007" s="3">
        <v>26</v>
      </c>
      <c r="E3007" s="3">
        <v>322</v>
      </c>
      <c r="F3007" s="3">
        <v>2723</v>
      </c>
      <c r="G3007" s="1">
        <v>163.5</v>
      </c>
      <c r="H3007" s="2" t="s">
        <v>1603</v>
      </c>
      <c r="I3007" s="1" t="s">
        <v>14</v>
      </c>
      <c r="J3007">
        <f t="shared" si="46"/>
        <v>0</v>
      </c>
      <c r="K3007" t="str">
        <f>VLOOKUP(C3007,Region!$A$2:$B$3416,2,FALSE)</f>
        <v>中国</v>
      </c>
      <c r="L3007" t="str">
        <f>VLOOKUP(D3007,Region!$A$2:$B$3416,2,FALSE)</f>
        <v>四川</v>
      </c>
      <c r="M3007" t="str">
        <f>VLOOKUP(E3007,Region!$A$2:$B$3416,2,FALSE)</f>
        <v>成都</v>
      </c>
      <c r="N3007" t="str">
        <f>VLOOKUP(F3007,Region!$A$2:$B$3416,2,FALSE)</f>
        <v>锦江区</v>
      </c>
    </row>
    <row r="3008" spans="1:14" x14ac:dyDescent="0.2">
      <c r="A3008" s="1">
        <v>229787</v>
      </c>
      <c r="B3008" s="1">
        <v>232305</v>
      </c>
      <c r="C3008" s="3">
        <v>1</v>
      </c>
      <c r="D3008" s="3">
        <v>31</v>
      </c>
      <c r="E3008" s="3">
        <v>388</v>
      </c>
      <c r="F3008" s="3">
        <v>3279</v>
      </c>
      <c r="G3008" s="1">
        <v>71.099999999999994</v>
      </c>
      <c r="H3008" s="2" t="s">
        <v>1011</v>
      </c>
      <c r="I3008" s="1" t="s">
        <v>14</v>
      </c>
      <c r="J3008">
        <f t="shared" si="46"/>
        <v>12</v>
      </c>
      <c r="K3008" t="str">
        <f>VLOOKUP(C3008,Region!$A$2:$B$3416,2,FALSE)</f>
        <v>中国</v>
      </c>
      <c r="L3008" t="str">
        <f>VLOOKUP(D3008,Region!$A$2:$B$3416,2,FALSE)</f>
        <v>浙江</v>
      </c>
      <c r="M3008" t="str">
        <f>VLOOKUP(E3008,Region!$A$2:$B$3416,2,FALSE)</f>
        <v>宁波</v>
      </c>
      <c r="N3008" t="str">
        <f>VLOOKUP(F3008,Region!$A$2:$B$3416,2,FALSE)</f>
        <v>海曙区</v>
      </c>
    </row>
    <row r="3009" spans="1:14" x14ac:dyDescent="0.2">
      <c r="A3009" s="1">
        <v>229788</v>
      </c>
      <c r="B3009" s="1">
        <v>232306</v>
      </c>
      <c r="C3009" s="3">
        <v>1</v>
      </c>
      <c r="D3009" s="3">
        <v>26</v>
      </c>
      <c r="E3009" s="3">
        <v>322</v>
      </c>
      <c r="F3009" s="3">
        <v>2731</v>
      </c>
      <c r="G3009" s="1">
        <v>38.549999999999997</v>
      </c>
      <c r="H3009" s="2" t="s">
        <v>1010</v>
      </c>
      <c r="I3009" s="1" t="s">
        <v>22</v>
      </c>
      <c r="J3009">
        <f t="shared" si="46"/>
        <v>12</v>
      </c>
      <c r="K3009" t="str">
        <f>VLOOKUP(C3009,Region!$A$2:$B$3416,2,FALSE)</f>
        <v>中国</v>
      </c>
      <c r="L3009" t="str">
        <f>VLOOKUP(D3009,Region!$A$2:$B$3416,2,FALSE)</f>
        <v>四川</v>
      </c>
      <c r="M3009" t="str">
        <f>VLOOKUP(E3009,Region!$A$2:$B$3416,2,FALSE)</f>
        <v>成都</v>
      </c>
      <c r="N3009" t="str">
        <f>VLOOKUP(F3009,Region!$A$2:$B$3416,2,FALSE)</f>
        <v>高新区</v>
      </c>
    </row>
    <row r="3010" spans="1:14" x14ac:dyDescent="0.2">
      <c r="A3010" s="1">
        <v>229789</v>
      </c>
      <c r="B3010" s="1">
        <v>232307</v>
      </c>
      <c r="C3010" s="3">
        <v>1</v>
      </c>
      <c r="D3010" s="3">
        <v>4</v>
      </c>
      <c r="E3010" s="3">
        <v>53</v>
      </c>
      <c r="F3010" s="3">
        <v>522</v>
      </c>
      <c r="G3010" s="1">
        <v>63.75</v>
      </c>
      <c r="H3010" s="2" t="s">
        <v>1010</v>
      </c>
      <c r="I3010" s="1" t="s">
        <v>13</v>
      </c>
      <c r="J3010">
        <f t="shared" si="46"/>
        <v>12</v>
      </c>
      <c r="K3010" t="str">
        <f>VLOOKUP(C3010,Region!$A$2:$B$3416,2,FALSE)</f>
        <v>中国</v>
      </c>
      <c r="L3010" t="str">
        <f>VLOOKUP(D3010,Region!$A$2:$B$3416,2,FALSE)</f>
        <v>福建</v>
      </c>
      <c r="M3010" t="str">
        <f>VLOOKUP(E3010,Region!$A$2:$B$3416,2,FALSE)</f>
        <v>福州</v>
      </c>
      <c r="N3010" t="str">
        <f>VLOOKUP(F3010,Region!$A$2:$B$3416,2,FALSE)</f>
        <v>晋安区</v>
      </c>
    </row>
    <row r="3011" spans="1:14" x14ac:dyDescent="0.2">
      <c r="A3011" s="1">
        <v>229790</v>
      </c>
      <c r="B3011" s="1">
        <v>232308</v>
      </c>
      <c r="C3011" s="3">
        <v>1</v>
      </c>
      <c r="D3011" s="3">
        <v>18</v>
      </c>
      <c r="E3011" s="3">
        <v>245</v>
      </c>
      <c r="F3011" s="3">
        <v>2076</v>
      </c>
      <c r="G3011" s="1">
        <v>80.900000000000006</v>
      </c>
      <c r="H3011" s="2" t="s">
        <v>1009</v>
      </c>
      <c r="I3011" s="1" t="s">
        <v>13</v>
      </c>
      <c r="J3011">
        <f t="shared" ref="J3011:J3074" si="47">HOUR(H3011)</f>
        <v>12</v>
      </c>
      <c r="K3011" t="str">
        <f>VLOOKUP(C3011,Region!$A$2:$B$3416,2,FALSE)</f>
        <v>中国</v>
      </c>
      <c r="L3011" t="str">
        <f>VLOOKUP(D3011,Region!$A$2:$B$3416,2,FALSE)</f>
        <v>辽宁</v>
      </c>
      <c r="M3011" t="str">
        <f>VLOOKUP(E3011,Region!$A$2:$B$3416,2,FALSE)</f>
        <v>大连</v>
      </c>
      <c r="N3011" t="str">
        <f>VLOOKUP(F3011,Region!$A$2:$B$3416,2,FALSE)</f>
        <v>沙河口区</v>
      </c>
    </row>
    <row r="3012" spans="1:14" x14ac:dyDescent="0.2">
      <c r="A3012" s="1">
        <v>229791</v>
      </c>
      <c r="B3012" s="1">
        <v>232309</v>
      </c>
      <c r="C3012" s="3">
        <v>1</v>
      </c>
      <c r="D3012" s="3">
        <v>26</v>
      </c>
      <c r="E3012" s="3">
        <v>322</v>
      </c>
      <c r="F3012" s="3">
        <v>2726</v>
      </c>
      <c r="G3012" s="1">
        <v>84.75</v>
      </c>
      <c r="H3012" s="2" t="s">
        <v>1008</v>
      </c>
      <c r="I3012" s="1" t="s">
        <v>13</v>
      </c>
      <c r="J3012">
        <f t="shared" si="47"/>
        <v>12</v>
      </c>
      <c r="K3012" t="str">
        <f>VLOOKUP(C3012,Region!$A$2:$B$3416,2,FALSE)</f>
        <v>中国</v>
      </c>
      <c r="L3012" t="str">
        <f>VLOOKUP(D3012,Region!$A$2:$B$3416,2,FALSE)</f>
        <v>四川</v>
      </c>
      <c r="M3012" t="str">
        <f>VLOOKUP(E3012,Region!$A$2:$B$3416,2,FALSE)</f>
        <v>成都</v>
      </c>
      <c r="N3012" t="str">
        <f>VLOOKUP(F3012,Region!$A$2:$B$3416,2,FALSE)</f>
        <v>成华区</v>
      </c>
    </row>
    <row r="3013" spans="1:14" x14ac:dyDescent="0.2">
      <c r="A3013" s="1">
        <v>229792</v>
      </c>
      <c r="B3013" s="1">
        <v>232310</v>
      </c>
      <c r="C3013" s="3">
        <v>1</v>
      </c>
      <c r="D3013" s="3">
        <v>6</v>
      </c>
      <c r="E3013" s="3">
        <v>76</v>
      </c>
      <c r="F3013" s="3">
        <v>701</v>
      </c>
      <c r="G3013" s="1">
        <v>124.4</v>
      </c>
      <c r="H3013" s="2" t="s">
        <v>1007</v>
      </c>
      <c r="I3013" s="1" t="s">
        <v>14</v>
      </c>
      <c r="J3013">
        <f t="shared" si="47"/>
        <v>12</v>
      </c>
      <c r="K3013" t="str">
        <f>VLOOKUP(C3013,Region!$A$2:$B$3416,2,FALSE)</f>
        <v>中国</v>
      </c>
      <c r="L3013" t="str">
        <f>VLOOKUP(D3013,Region!$A$2:$B$3416,2,FALSE)</f>
        <v>广东</v>
      </c>
      <c r="M3013" t="str">
        <f>VLOOKUP(E3013,Region!$A$2:$B$3416,2,FALSE)</f>
        <v>广州</v>
      </c>
      <c r="N3013" t="str">
        <f>VLOOKUP(F3013,Region!$A$2:$B$3416,2,FALSE)</f>
        <v>花都区</v>
      </c>
    </row>
    <row r="3014" spans="1:14" x14ac:dyDescent="0.2">
      <c r="A3014" s="1">
        <v>229793</v>
      </c>
      <c r="B3014" s="1">
        <v>232311</v>
      </c>
      <c r="C3014" s="3">
        <v>1</v>
      </c>
      <c r="D3014" s="3">
        <v>31</v>
      </c>
      <c r="E3014" s="3">
        <v>388</v>
      </c>
      <c r="F3014" s="3">
        <v>3279</v>
      </c>
      <c r="G3014" s="1">
        <v>95.25</v>
      </c>
      <c r="H3014" s="2" t="s">
        <v>1006</v>
      </c>
      <c r="I3014" s="1" t="s">
        <v>13</v>
      </c>
      <c r="J3014">
        <f t="shared" si="47"/>
        <v>12</v>
      </c>
      <c r="K3014" t="str">
        <f>VLOOKUP(C3014,Region!$A$2:$B$3416,2,FALSE)</f>
        <v>中国</v>
      </c>
      <c r="L3014" t="str">
        <f>VLOOKUP(D3014,Region!$A$2:$B$3416,2,FALSE)</f>
        <v>浙江</v>
      </c>
      <c r="M3014" t="str">
        <f>VLOOKUP(E3014,Region!$A$2:$B$3416,2,FALSE)</f>
        <v>宁波</v>
      </c>
      <c r="N3014" t="str">
        <f>VLOOKUP(F3014,Region!$A$2:$B$3416,2,FALSE)</f>
        <v>海曙区</v>
      </c>
    </row>
    <row r="3015" spans="1:14" x14ac:dyDescent="0.2">
      <c r="A3015" s="1">
        <v>229794</v>
      </c>
      <c r="B3015" s="1">
        <v>232312</v>
      </c>
      <c r="C3015" s="3">
        <v>1</v>
      </c>
      <c r="D3015" s="3">
        <v>29</v>
      </c>
      <c r="E3015" s="3">
        <v>366</v>
      </c>
      <c r="F3015" s="3">
        <v>3078</v>
      </c>
      <c r="G3015" s="1">
        <v>62.15</v>
      </c>
      <c r="H3015" s="2" t="s">
        <v>1005</v>
      </c>
      <c r="I3015" s="1" t="s">
        <v>13</v>
      </c>
      <c r="J3015">
        <f t="shared" si="47"/>
        <v>12</v>
      </c>
      <c r="K3015" t="str">
        <f>VLOOKUP(C3015,Region!$A$2:$B$3416,2,FALSE)</f>
        <v>中国</v>
      </c>
      <c r="L3015" t="str">
        <f>VLOOKUP(D3015,Region!$A$2:$B$3416,2,FALSE)</f>
        <v>新疆</v>
      </c>
      <c r="M3015" t="str">
        <f>VLOOKUP(E3015,Region!$A$2:$B$3416,2,FALSE)</f>
        <v>伊犁</v>
      </c>
      <c r="N3015" t="str">
        <f>VLOOKUP(F3015,Region!$A$2:$B$3416,2,FALSE)</f>
        <v>伊宁市</v>
      </c>
    </row>
    <row r="3016" spans="1:14" x14ac:dyDescent="0.2">
      <c r="A3016" s="1">
        <v>229795</v>
      </c>
      <c r="B3016" s="1">
        <v>232313</v>
      </c>
      <c r="C3016" s="3">
        <v>1</v>
      </c>
      <c r="D3016" s="3">
        <v>17</v>
      </c>
      <c r="E3016" s="3">
        <v>234</v>
      </c>
      <c r="F3016" s="3">
        <v>1976</v>
      </c>
      <c r="G3016" s="1">
        <v>35.15</v>
      </c>
      <c r="H3016" s="2" t="s">
        <v>1004</v>
      </c>
      <c r="I3016" s="1" t="s">
        <v>22</v>
      </c>
      <c r="J3016">
        <f t="shared" si="47"/>
        <v>12</v>
      </c>
      <c r="K3016" t="str">
        <f>VLOOKUP(C3016,Region!$A$2:$B$3416,2,FALSE)</f>
        <v>中国</v>
      </c>
      <c r="L3016" t="str">
        <f>VLOOKUP(D3016,Region!$A$2:$B$3416,2,FALSE)</f>
        <v>江西</v>
      </c>
      <c r="M3016" t="str">
        <f>VLOOKUP(E3016,Region!$A$2:$B$3416,2,FALSE)</f>
        <v>抚州</v>
      </c>
      <c r="N3016" t="str">
        <f>VLOOKUP(F3016,Region!$A$2:$B$3416,2,FALSE)</f>
        <v>宜黄县</v>
      </c>
    </row>
    <row r="3017" spans="1:14" x14ac:dyDescent="0.2">
      <c r="A3017" s="1">
        <v>229796</v>
      </c>
      <c r="B3017" s="1">
        <v>232314</v>
      </c>
      <c r="C3017" s="3">
        <v>1</v>
      </c>
      <c r="D3017" s="3">
        <v>14</v>
      </c>
      <c r="E3017" s="3">
        <v>197</v>
      </c>
      <c r="F3017" s="3">
        <v>1651</v>
      </c>
      <c r="G3017" s="1">
        <v>50.1</v>
      </c>
      <c r="H3017" s="2" t="s">
        <v>1003</v>
      </c>
      <c r="I3017" s="1" t="s">
        <v>11</v>
      </c>
      <c r="J3017">
        <f t="shared" si="47"/>
        <v>12</v>
      </c>
      <c r="K3017" t="str">
        <f>VLOOKUP(C3017,Region!$A$2:$B$3416,2,FALSE)</f>
        <v>中国</v>
      </c>
      <c r="L3017" t="str">
        <f>VLOOKUP(D3017,Region!$A$2:$B$3416,2,FALSE)</f>
        <v>湖南</v>
      </c>
      <c r="M3017" t="str">
        <f>VLOOKUP(E3017,Region!$A$2:$B$3416,2,FALSE)</f>
        <v>长沙</v>
      </c>
      <c r="N3017" t="str">
        <f>VLOOKUP(F3017,Region!$A$2:$B$3416,2,FALSE)</f>
        <v>雨花区</v>
      </c>
    </row>
    <row r="3018" spans="1:14" x14ac:dyDescent="0.2">
      <c r="A3018" s="1">
        <v>229797</v>
      </c>
      <c r="B3018" s="1">
        <v>232315</v>
      </c>
      <c r="C3018" s="3">
        <v>1</v>
      </c>
      <c r="D3018" s="3">
        <v>16</v>
      </c>
      <c r="E3018" s="3">
        <v>222</v>
      </c>
      <c r="F3018" s="3">
        <v>1878</v>
      </c>
      <c r="G3018" s="1">
        <v>50.1</v>
      </c>
      <c r="H3018" s="2" t="s">
        <v>1002</v>
      </c>
      <c r="I3018" s="1" t="s">
        <v>22</v>
      </c>
      <c r="J3018">
        <f t="shared" si="47"/>
        <v>12</v>
      </c>
      <c r="K3018" t="str">
        <f>VLOOKUP(C3018,Region!$A$2:$B$3416,2,FALSE)</f>
        <v>中国</v>
      </c>
      <c r="L3018" t="str">
        <f>VLOOKUP(D3018,Region!$A$2:$B$3416,2,FALSE)</f>
        <v>江苏</v>
      </c>
      <c r="M3018" t="str">
        <f>VLOOKUP(E3018,Region!$A$2:$B$3416,2,FALSE)</f>
        <v>无锡</v>
      </c>
      <c r="N3018" t="str">
        <f>VLOOKUP(F3018,Region!$A$2:$B$3416,2,FALSE)</f>
        <v>宜兴市</v>
      </c>
    </row>
    <row r="3019" spans="1:14" x14ac:dyDescent="0.2">
      <c r="A3019" s="1">
        <v>229798</v>
      </c>
      <c r="B3019" s="1">
        <v>232316</v>
      </c>
      <c r="C3019" s="3">
        <v>1</v>
      </c>
      <c r="D3019" s="3">
        <v>27</v>
      </c>
      <c r="E3019" s="3">
        <v>343</v>
      </c>
      <c r="F3019" s="3">
        <v>2918</v>
      </c>
      <c r="G3019" s="1">
        <v>51.15</v>
      </c>
      <c r="H3019" s="2" t="s">
        <v>1001</v>
      </c>
      <c r="I3019" s="1" t="s">
        <v>11</v>
      </c>
      <c r="J3019">
        <f t="shared" si="47"/>
        <v>12</v>
      </c>
      <c r="K3019" t="str">
        <f>VLOOKUP(C3019,Region!$A$2:$B$3416,2,FALSE)</f>
        <v>中国</v>
      </c>
      <c r="L3019" t="str">
        <f>VLOOKUP(D3019,Region!$A$2:$B$3416,2,FALSE)</f>
        <v>天津</v>
      </c>
      <c r="M3019" t="str">
        <f>VLOOKUP(E3019,Region!$A$2:$B$3416,2,FALSE)</f>
        <v>天津</v>
      </c>
      <c r="N3019" t="str">
        <f>VLOOKUP(F3019,Region!$A$2:$B$3416,2,FALSE)</f>
        <v>东丽区</v>
      </c>
    </row>
    <row r="3020" spans="1:14" x14ac:dyDescent="0.2">
      <c r="A3020" s="1">
        <v>229799</v>
      </c>
      <c r="B3020" s="1">
        <v>232317</v>
      </c>
      <c r="C3020" s="3">
        <v>1</v>
      </c>
      <c r="D3020" s="3">
        <v>26</v>
      </c>
      <c r="E3020" s="3">
        <v>322</v>
      </c>
      <c r="F3020" s="3">
        <v>2723</v>
      </c>
      <c r="G3020" s="1">
        <v>91.05</v>
      </c>
      <c r="H3020" s="2" t="s">
        <v>1000</v>
      </c>
      <c r="I3020" s="1" t="s">
        <v>13</v>
      </c>
      <c r="J3020">
        <f t="shared" si="47"/>
        <v>12</v>
      </c>
      <c r="K3020" t="str">
        <f>VLOOKUP(C3020,Region!$A$2:$B$3416,2,FALSE)</f>
        <v>中国</v>
      </c>
      <c r="L3020" t="str">
        <f>VLOOKUP(D3020,Region!$A$2:$B$3416,2,FALSE)</f>
        <v>四川</v>
      </c>
      <c r="M3020" t="str">
        <f>VLOOKUP(E3020,Region!$A$2:$B$3416,2,FALSE)</f>
        <v>成都</v>
      </c>
      <c r="N3020" t="str">
        <f>VLOOKUP(F3020,Region!$A$2:$B$3416,2,FALSE)</f>
        <v>锦江区</v>
      </c>
    </row>
    <row r="3021" spans="1:14" x14ac:dyDescent="0.2">
      <c r="A3021" s="1">
        <v>229800</v>
      </c>
      <c r="B3021" s="1">
        <v>232318</v>
      </c>
      <c r="C3021" s="3">
        <v>1</v>
      </c>
      <c r="D3021" s="3">
        <v>24</v>
      </c>
      <c r="E3021" s="3">
        <v>320</v>
      </c>
      <c r="F3021" s="3">
        <v>2691</v>
      </c>
      <c r="G3021" s="1">
        <v>81.599999999999994</v>
      </c>
      <c r="H3021" s="2" t="s">
        <v>999</v>
      </c>
      <c r="I3021" s="1" t="s">
        <v>11</v>
      </c>
      <c r="J3021">
        <f t="shared" si="47"/>
        <v>12</v>
      </c>
      <c r="K3021" t="str">
        <f>VLOOKUP(C3021,Region!$A$2:$B$3416,2,FALSE)</f>
        <v>中国</v>
      </c>
      <c r="L3021" t="str">
        <f>VLOOKUP(D3021,Region!$A$2:$B$3416,2,FALSE)</f>
        <v>陕西</v>
      </c>
      <c r="M3021" t="str">
        <f>VLOOKUP(E3021,Region!$A$2:$B$3416,2,FALSE)</f>
        <v>榆林</v>
      </c>
      <c r="N3021" t="str">
        <f>VLOOKUP(F3021,Region!$A$2:$B$3416,2,FALSE)</f>
        <v>榆阳区</v>
      </c>
    </row>
    <row r="3022" spans="1:14" x14ac:dyDescent="0.2">
      <c r="A3022" s="1">
        <v>229801</v>
      </c>
      <c r="B3022" s="1">
        <v>232319</v>
      </c>
      <c r="C3022" s="3">
        <v>1</v>
      </c>
      <c r="D3022" s="3">
        <v>29</v>
      </c>
      <c r="E3022" s="3">
        <v>366</v>
      </c>
      <c r="F3022" s="3">
        <v>3080</v>
      </c>
      <c r="G3022" s="1">
        <v>53.25</v>
      </c>
      <c r="H3022" s="2" t="s">
        <v>998</v>
      </c>
      <c r="I3022" s="1" t="s">
        <v>14</v>
      </c>
      <c r="J3022">
        <f t="shared" si="47"/>
        <v>12</v>
      </c>
      <c r="K3022" t="str">
        <f>VLOOKUP(C3022,Region!$A$2:$B$3416,2,FALSE)</f>
        <v>中国</v>
      </c>
      <c r="L3022" t="str">
        <f>VLOOKUP(D3022,Region!$A$2:$B$3416,2,FALSE)</f>
        <v>新疆</v>
      </c>
      <c r="M3022" t="str">
        <f>VLOOKUP(E3022,Region!$A$2:$B$3416,2,FALSE)</f>
        <v>伊犁</v>
      </c>
      <c r="N3022" t="str">
        <f>VLOOKUP(F3022,Region!$A$2:$B$3416,2,FALSE)</f>
        <v>奎屯市</v>
      </c>
    </row>
    <row r="3023" spans="1:14" x14ac:dyDescent="0.2">
      <c r="A3023" s="1">
        <v>229802</v>
      </c>
      <c r="B3023" s="1">
        <v>232320</v>
      </c>
      <c r="C3023" s="3">
        <v>1</v>
      </c>
      <c r="D3023" s="3">
        <v>17</v>
      </c>
      <c r="E3023" s="3">
        <v>234</v>
      </c>
      <c r="F3023" s="3">
        <v>1979</v>
      </c>
      <c r="G3023" s="1">
        <v>60.6</v>
      </c>
      <c r="H3023" s="2" t="s">
        <v>996</v>
      </c>
      <c r="I3023" s="1" t="s">
        <v>14</v>
      </c>
      <c r="J3023">
        <f t="shared" si="47"/>
        <v>12</v>
      </c>
      <c r="K3023" t="str">
        <f>VLOOKUP(C3023,Region!$A$2:$B$3416,2,FALSE)</f>
        <v>中国</v>
      </c>
      <c r="L3023" t="str">
        <f>VLOOKUP(D3023,Region!$A$2:$B$3416,2,FALSE)</f>
        <v>江西</v>
      </c>
      <c r="M3023" t="str">
        <f>VLOOKUP(E3023,Region!$A$2:$B$3416,2,FALSE)</f>
        <v>抚州</v>
      </c>
      <c r="N3023" t="str">
        <f>VLOOKUP(F3023,Region!$A$2:$B$3416,2,FALSE)</f>
        <v>东乡县</v>
      </c>
    </row>
    <row r="3024" spans="1:14" x14ac:dyDescent="0.2">
      <c r="A3024" s="1">
        <v>229803</v>
      </c>
      <c r="B3024" s="1">
        <v>232321</v>
      </c>
      <c r="C3024" s="3">
        <v>1</v>
      </c>
      <c r="D3024" s="3">
        <v>6</v>
      </c>
      <c r="E3024" s="3">
        <v>76</v>
      </c>
      <c r="F3024" s="3">
        <v>696</v>
      </c>
      <c r="G3024" s="1">
        <v>60.6</v>
      </c>
      <c r="H3024" s="2" t="s">
        <v>997</v>
      </c>
      <c r="I3024" s="1" t="s">
        <v>14</v>
      </c>
      <c r="J3024">
        <f t="shared" si="47"/>
        <v>12</v>
      </c>
      <c r="K3024" t="str">
        <f>VLOOKUP(C3024,Region!$A$2:$B$3416,2,FALSE)</f>
        <v>中国</v>
      </c>
      <c r="L3024" t="str">
        <f>VLOOKUP(D3024,Region!$A$2:$B$3416,2,FALSE)</f>
        <v>广东</v>
      </c>
      <c r="M3024" t="str">
        <f>VLOOKUP(E3024,Region!$A$2:$B$3416,2,FALSE)</f>
        <v>广州</v>
      </c>
      <c r="N3024" t="str">
        <f>VLOOKUP(F3024,Region!$A$2:$B$3416,2,FALSE)</f>
        <v>海珠区</v>
      </c>
    </row>
    <row r="3025" spans="1:14" x14ac:dyDescent="0.2">
      <c r="A3025" s="1">
        <v>229804</v>
      </c>
      <c r="B3025" s="1">
        <v>232322</v>
      </c>
      <c r="C3025" s="3">
        <v>1</v>
      </c>
      <c r="D3025" s="3">
        <v>31</v>
      </c>
      <c r="E3025" s="3">
        <v>391</v>
      </c>
      <c r="F3025" s="3">
        <v>3305</v>
      </c>
      <c r="G3025" s="1">
        <v>49.05</v>
      </c>
      <c r="H3025" s="2" t="s">
        <v>995</v>
      </c>
      <c r="I3025" s="1" t="s">
        <v>14</v>
      </c>
      <c r="J3025">
        <f t="shared" si="47"/>
        <v>12</v>
      </c>
      <c r="K3025" t="str">
        <f>VLOOKUP(C3025,Region!$A$2:$B$3416,2,FALSE)</f>
        <v>中国</v>
      </c>
      <c r="L3025" t="str">
        <f>VLOOKUP(D3025,Region!$A$2:$B$3416,2,FALSE)</f>
        <v>浙江</v>
      </c>
      <c r="M3025" t="str">
        <f>VLOOKUP(E3025,Region!$A$2:$B$3416,2,FALSE)</f>
        <v>温州</v>
      </c>
      <c r="N3025" t="str">
        <f>VLOOKUP(F3025,Region!$A$2:$B$3416,2,FALSE)</f>
        <v>鹿城区</v>
      </c>
    </row>
    <row r="3026" spans="1:14" x14ac:dyDescent="0.2">
      <c r="A3026" s="1">
        <v>229805</v>
      </c>
      <c r="B3026" s="1">
        <v>232323</v>
      </c>
      <c r="C3026" s="3">
        <v>1</v>
      </c>
      <c r="D3026" s="3">
        <v>13</v>
      </c>
      <c r="E3026" s="3">
        <v>186</v>
      </c>
      <c r="F3026" s="3">
        <v>1590</v>
      </c>
      <c r="G3026" s="1">
        <v>49.05</v>
      </c>
      <c r="H3026" s="2" t="s">
        <v>993</v>
      </c>
      <c r="I3026" s="1" t="s">
        <v>11</v>
      </c>
      <c r="J3026">
        <f t="shared" si="47"/>
        <v>12</v>
      </c>
      <c r="K3026" t="str">
        <f>VLOOKUP(C3026,Region!$A$2:$B$3416,2,FALSE)</f>
        <v>中国</v>
      </c>
      <c r="L3026" t="str">
        <f>VLOOKUP(D3026,Region!$A$2:$B$3416,2,FALSE)</f>
        <v>湖北</v>
      </c>
      <c r="M3026" t="str">
        <f>VLOOKUP(E3026,Region!$A$2:$B$3416,2,FALSE)</f>
        <v>荆州</v>
      </c>
      <c r="N3026" t="str">
        <f>VLOOKUP(F3026,Region!$A$2:$B$3416,2,FALSE)</f>
        <v>江陵县</v>
      </c>
    </row>
    <row r="3027" spans="1:14" x14ac:dyDescent="0.2">
      <c r="A3027" s="1">
        <v>229806</v>
      </c>
      <c r="B3027" s="1">
        <v>232324</v>
      </c>
      <c r="C3027" s="3">
        <v>1</v>
      </c>
      <c r="D3027" s="3">
        <v>32</v>
      </c>
      <c r="E3027" s="3">
        <v>394</v>
      </c>
      <c r="F3027" s="3">
        <v>3340</v>
      </c>
      <c r="G3027" s="1">
        <v>54.3</v>
      </c>
      <c r="H3027" s="2" t="s">
        <v>994</v>
      </c>
      <c r="I3027" s="1" t="s">
        <v>10</v>
      </c>
      <c r="J3027">
        <f t="shared" si="47"/>
        <v>12</v>
      </c>
      <c r="K3027" t="str">
        <f>VLOOKUP(C3027,Region!$A$2:$B$3416,2,FALSE)</f>
        <v>中国</v>
      </c>
      <c r="L3027" t="str">
        <f>VLOOKUP(D3027,Region!$A$2:$B$3416,2,FALSE)</f>
        <v>重庆</v>
      </c>
      <c r="M3027" t="str">
        <f>VLOOKUP(E3027,Region!$A$2:$B$3416,2,FALSE)</f>
        <v>重庆</v>
      </c>
      <c r="N3027" t="str">
        <f>VLOOKUP(F3027,Region!$A$2:$B$3416,2,FALSE)</f>
        <v>渝中区</v>
      </c>
    </row>
    <row r="3028" spans="1:14" x14ac:dyDescent="0.2">
      <c r="A3028" s="1">
        <v>229807</v>
      </c>
      <c r="B3028" s="1">
        <v>232325</v>
      </c>
      <c r="C3028" s="3">
        <v>1</v>
      </c>
      <c r="D3028" s="3">
        <v>11</v>
      </c>
      <c r="E3028" s="3">
        <v>166</v>
      </c>
      <c r="F3028" s="3">
        <v>1411</v>
      </c>
      <c r="G3028" s="1">
        <v>50.1</v>
      </c>
      <c r="H3028" s="2" t="s">
        <v>992</v>
      </c>
      <c r="I3028" s="1" t="s">
        <v>11</v>
      </c>
      <c r="J3028">
        <f t="shared" si="47"/>
        <v>12</v>
      </c>
      <c r="K3028" t="str">
        <f>VLOOKUP(C3028,Region!$A$2:$B$3416,2,FALSE)</f>
        <v>中国</v>
      </c>
      <c r="L3028" t="str">
        <f>VLOOKUP(D3028,Region!$A$2:$B$3416,2,FALSE)</f>
        <v>河南</v>
      </c>
      <c r="M3028" t="str">
        <f>VLOOKUP(E3028,Region!$A$2:$B$3416,2,FALSE)</f>
        <v>濮阳</v>
      </c>
      <c r="N3028" t="str">
        <f>VLOOKUP(F3028,Region!$A$2:$B$3416,2,FALSE)</f>
        <v>南乐县</v>
      </c>
    </row>
    <row r="3029" spans="1:14" x14ac:dyDescent="0.2">
      <c r="A3029" s="1">
        <v>229808</v>
      </c>
      <c r="B3029" s="1">
        <v>232326</v>
      </c>
      <c r="C3029" s="3">
        <v>1</v>
      </c>
      <c r="D3029" s="3">
        <v>6</v>
      </c>
      <c r="E3029" s="3">
        <v>76</v>
      </c>
      <c r="F3029" s="3">
        <v>693</v>
      </c>
      <c r="G3029" s="1">
        <v>48</v>
      </c>
      <c r="H3029" s="2" t="s">
        <v>991</v>
      </c>
      <c r="I3029" s="1" t="s">
        <v>14</v>
      </c>
      <c r="J3029">
        <f t="shared" si="47"/>
        <v>12</v>
      </c>
      <c r="K3029" t="str">
        <f>VLOOKUP(C3029,Region!$A$2:$B$3416,2,FALSE)</f>
        <v>中国</v>
      </c>
      <c r="L3029" t="str">
        <f>VLOOKUP(D3029,Region!$A$2:$B$3416,2,FALSE)</f>
        <v>广东</v>
      </c>
      <c r="M3029" t="str">
        <f>VLOOKUP(E3029,Region!$A$2:$B$3416,2,FALSE)</f>
        <v>广州</v>
      </c>
      <c r="N3029" t="str">
        <f>VLOOKUP(F3029,Region!$A$2:$B$3416,2,FALSE)</f>
        <v>天河区</v>
      </c>
    </row>
    <row r="3030" spans="1:14" x14ac:dyDescent="0.2">
      <c r="A3030" s="1">
        <v>229809</v>
      </c>
      <c r="B3030" s="1">
        <v>232327</v>
      </c>
      <c r="C3030" s="3">
        <v>1</v>
      </c>
      <c r="D3030" s="3">
        <v>3</v>
      </c>
      <c r="E3030" s="3">
        <v>36</v>
      </c>
      <c r="F3030" s="3">
        <v>401</v>
      </c>
      <c r="G3030" s="1">
        <v>153.55000000000001</v>
      </c>
      <c r="H3030" s="2" t="s">
        <v>990</v>
      </c>
      <c r="I3030" s="1" t="s">
        <v>13</v>
      </c>
      <c r="J3030">
        <f t="shared" si="47"/>
        <v>12</v>
      </c>
      <c r="K3030" t="str">
        <f>VLOOKUP(C3030,Region!$A$2:$B$3416,2,FALSE)</f>
        <v>中国</v>
      </c>
      <c r="L3030" t="str">
        <f>VLOOKUP(D3030,Region!$A$2:$B$3416,2,FALSE)</f>
        <v>安徽</v>
      </c>
      <c r="M3030" t="str">
        <f>VLOOKUP(E3030,Region!$A$2:$B$3416,2,FALSE)</f>
        <v>安庆</v>
      </c>
      <c r="N3030" t="str">
        <f>VLOOKUP(F3030,Region!$A$2:$B$3416,2,FALSE)</f>
        <v>桐城市</v>
      </c>
    </row>
    <row r="3031" spans="1:14" x14ac:dyDescent="0.2">
      <c r="A3031" s="1">
        <v>229810</v>
      </c>
      <c r="B3031" s="1">
        <v>232328</v>
      </c>
      <c r="C3031" s="3">
        <v>1</v>
      </c>
      <c r="D3031" s="3">
        <v>14</v>
      </c>
      <c r="E3031" s="3">
        <v>206</v>
      </c>
      <c r="F3031" s="3">
        <v>1734</v>
      </c>
      <c r="G3031" s="1">
        <v>111</v>
      </c>
      <c r="H3031" s="2" t="s">
        <v>1604</v>
      </c>
      <c r="I3031" s="1" t="s">
        <v>14</v>
      </c>
      <c r="J3031">
        <f t="shared" si="47"/>
        <v>0</v>
      </c>
      <c r="K3031" t="str">
        <f>VLOOKUP(C3031,Region!$A$2:$B$3416,2,FALSE)</f>
        <v>中国</v>
      </c>
      <c r="L3031" t="str">
        <f>VLOOKUP(D3031,Region!$A$2:$B$3416,2,FALSE)</f>
        <v>湖南</v>
      </c>
      <c r="M3031" t="str">
        <f>VLOOKUP(E3031,Region!$A$2:$B$3416,2,FALSE)</f>
        <v>湘西</v>
      </c>
      <c r="N3031" t="str">
        <f>VLOOKUP(F3031,Region!$A$2:$B$3416,2,FALSE)</f>
        <v>龙山县</v>
      </c>
    </row>
    <row r="3032" spans="1:14" x14ac:dyDescent="0.2">
      <c r="A3032" s="1">
        <v>229811</v>
      </c>
      <c r="B3032" s="1">
        <v>232329</v>
      </c>
      <c r="C3032" s="3">
        <v>1</v>
      </c>
      <c r="D3032" s="3">
        <v>25</v>
      </c>
      <c r="E3032" s="3">
        <v>321</v>
      </c>
      <c r="F3032" s="3">
        <v>2714</v>
      </c>
      <c r="G3032" s="1">
        <v>61.65</v>
      </c>
      <c r="H3032" s="2" t="s">
        <v>989</v>
      </c>
      <c r="I3032" s="1" t="s">
        <v>22</v>
      </c>
      <c r="J3032">
        <f t="shared" si="47"/>
        <v>12</v>
      </c>
      <c r="K3032" t="str">
        <f>VLOOKUP(C3032,Region!$A$2:$B$3416,2,FALSE)</f>
        <v>中国</v>
      </c>
      <c r="L3032" t="str">
        <f>VLOOKUP(D3032,Region!$A$2:$B$3416,2,FALSE)</f>
        <v>上海</v>
      </c>
      <c r="M3032" t="str">
        <f>VLOOKUP(E3032,Region!$A$2:$B$3416,2,FALSE)</f>
        <v>上海</v>
      </c>
      <c r="N3032" t="str">
        <f>VLOOKUP(F3032,Region!$A$2:$B$3416,2,FALSE)</f>
        <v>南汇区</v>
      </c>
    </row>
    <row r="3033" spans="1:14" x14ac:dyDescent="0.2">
      <c r="A3033" s="1">
        <v>229812</v>
      </c>
      <c r="B3033" s="1">
        <v>232330</v>
      </c>
      <c r="C3033" s="3">
        <v>1</v>
      </c>
      <c r="D3033" s="3">
        <v>31</v>
      </c>
      <c r="E3033" s="3">
        <v>386</v>
      </c>
      <c r="F3033" s="3">
        <v>3266</v>
      </c>
      <c r="G3033" s="1">
        <v>39.6</v>
      </c>
      <c r="H3033" s="2" t="s">
        <v>988</v>
      </c>
      <c r="I3033" s="1" t="s">
        <v>13</v>
      </c>
      <c r="J3033">
        <f t="shared" si="47"/>
        <v>12</v>
      </c>
      <c r="K3033" t="str">
        <f>VLOOKUP(C3033,Region!$A$2:$B$3416,2,FALSE)</f>
        <v>中国</v>
      </c>
      <c r="L3033" t="str">
        <f>VLOOKUP(D3033,Region!$A$2:$B$3416,2,FALSE)</f>
        <v>浙江</v>
      </c>
      <c r="M3033" t="str">
        <f>VLOOKUP(E3033,Region!$A$2:$B$3416,2,FALSE)</f>
        <v>金华</v>
      </c>
      <c r="N3033" t="str">
        <f>VLOOKUP(F3033,Region!$A$2:$B$3416,2,FALSE)</f>
        <v>永康市</v>
      </c>
    </row>
    <row r="3034" spans="1:14" x14ac:dyDescent="0.2">
      <c r="A3034" s="1">
        <v>229813</v>
      </c>
      <c r="B3034" s="1">
        <v>232331</v>
      </c>
      <c r="C3034" s="3">
        <v>1</v>
      </c>
      <c r="D3034" s="3">
        <v>17</v>
      </c>
      <c r="E3034" s="3">
        <v>233</v>
      </c>
      <c r="F3034" s="3">
        <v>1958</v>
      </c>
      <c r="G3034" s="1">
        <v>39.6</v>
      </c>
      <c r="H3034" s="2" t="s">
        <v>987</v>
      </c>
      <c r="I3034" s="1" t="s">
        <v>22</v>
      </c>
      <c r="J3034">
        <f t="shared" si="47"/>
        <v>12</v>
      </c>
      <c r="K3034" t="str">
        <f>VLOOKUP(C3034,Region!$A$2:$B$3416,2,FALSE)</f>
        <v>中国</v>
      </c>
      <c r="L3034" t="str">
        <f>VLOOKUP(D3034,Region!$A$2:$B$3416,2,FALSE)</f>
        <v>江西</v>
      </c>
      <c r="M3034" t="str">
        <f>VLOOKUP(E3034,Region!$A$2:$B$3416,2,FALSE)</f>
        <v>南昌</v>
      </c>
      <c r="N3034" t="str">
        <f>VLOOKUP(F3034,Region!$A$2:$B$3416,2,FALSE)</f>
        <v>东湖区</v>
      </c>
    </row>
    <row r="3035" spans="1:14" x14ac:dyDescent="0.2">
      <c r="A3035" s="1">
        <v>229814</v>
      </c>
      <c r="B3035" s="1">
        <v>232332</v>
      </c>
      <c r="C3035" s="3">
        <v>1</v>
      </c>
      <c r="D3035" s="3">
        <v>6</v>
      </c>
      <c r="E3035" s="3">
        <v>76</v>
      </c>
      <c r="F3035" s="3">
        <v>697</v>
      </c>
      <c r="G3035" s="1">
        <v>60.6</v>
      </c>
      <c r="H3035" s="2" t="s">
        <v>1604</v>
      </c>
      <c r="I3035" s="1" t="s">
        <v>13</v>
      </c>
      <c r="J3035">
        <f t="shared" si="47"/>
        <v>0</v>
      </c>
      <c r="K3035" t="str">
        <f>VLOOKUP(C3035,Region!$A$2:$B$3416,2,FALSE)</f>
        <v>中国</v>
      </c>
      <c r="L3035" t="str">
        <f>VLOOKUP(D3035,Region!$A$2:$B$3416,2,FALSE)</f>
        <v>广东</v>
      </c>
      <c r="M3035" t="str">
        <f>VLOOKUP(E3035,Region!$A$2:$B$3416,2,FALSE)</f>
        <v>广州</v>
      </c>
      <c r="N3035" t="str">
        <f>VLOOKUP(F3035,Region!$A$2:$B$3416,2,FALSE)</f>
        <v>荔湾区</v>
      </c>
    </row>
    <row r="3036" spans="1:14" x14ac:dyDescent="0.2">
      <c r="A3036" s="1">
        <v>229815</v>
      </c>
      <c r="B3036" s="1">
        <v>232333</v>
      </c>
      <c r="C3036" s="3">
        <v>1</v>
      </c>
      <c r="D3036" s="3">
        <v>25</v>
      </c>
      <c r="E3036" s="3">
        <v>321</v>
      </c>
      <c r="F3036" s="3">
        <v>2715</v>
      </c>
      <c r="G3036" s="1">
        <v>65.599999999999994</v>
      </c>
      <c r="H3036" s="2" t="s">
        <v>986</v>
      </c>
      <c r="I3036" s="1" t="s">
        <v>14</v>
      </c>
      <c r="J3036">
        <f t="shared" si="47"/>
        <v>13</v>
      </c>
      <c r="K3036" t="str">
        <f>VLOOKUP(C3036,Region!$A$2:$B$3416,2,FALSE)</f>
        <v>中国</v>
      </c>
      <c r="L3036" t="str">
        <f>VLOOKUP(D3036,Region!$A$2:$B$3416,2,FALSE)</f>
        <v>上海</v>
      </c>
      <c r="M3036" t="str">
        <f>VLOOKUP(E3036,Region!$A$2:$B$3416,2,FALSE)</f>
        <v>上海</v>
      </c>
      <c r="N3036" t="str">
        <f>VLOOKUP(F3036,Region!$A$2:$B$3416,2,FALSE)</f>
        <v>松江区</v>
      </c>
    </row>
    <row r="3037" spans="1:14" x14ac:dyDescent="0.2">
      <c r="A3037" s="1">
        <v>229816</v>
      </c>
      <c r="B3037" s="1">
        <v>232334</v>
      </c>
      <c r="C3037" s="3">
        <v>1</v>
      </c>
      <c r="D3037" s="3">
        <v>4</v>
      </c>
      <c r="E3037" s="3">
        <v>60</v>
      </c>
      <c r="F3037" s="3">
        <v>587</v>
      </c>
      <c r="G3037" s="1">
        <v>59.05</v>
      </c>
      <c r="H3037" s="2" t="s">
        <v>985</v>
      </c>
      <c r="I3037" s="1" t="s">
        <v>13</v>
      </c>
      <c r="J3037">
        <f t="shared" si="47"/>
        <v>13</v>
      </c>
      <c r="K3037" t="str">
        <f>VLOOKUP(C3037,Region!$A$2:$B$3416,2,FALSE)</f>
        <v>中国</v>
      </c>
      <c r="L3037" t="str">
        <f>VLOOKUP(D3037,Region!$A$2:$B$3416,2,FALSE)</f>
        <v>福建</v>
      </c>
      <c r="M3037" t="str">
        <f>VLOOKUP(E3037,Region!$A$2:$B$3416,2,FALSE)</f>
        <v>厦门</v>
      </c>
      <c r="N3037" t="str">
        <f>VLOOKUP(F3037,Region!$A$2:$B$3416,2,FALSE)</f>
        <v>思明区</v>
      </c>
    </row>
    <row r="3038" spans="1:14" x14ac:dyDescent="0.2">
      <c r="A3038" s="1">
        <v>229817</v>
      </c>
      <c r="B3038" s="1">
        <v>232335</v>
      </c>
      <c r="C3038" s="3">
        <v>1</v>
      </c>
      <c r="D3038" s="3">
        <v>22</v>
      </c>
      <c r="E3038" s="3">
        <v>294</v>
      </c>
      <c r="F3038" s="3">
        <v>2425</v>
      </c>
      <c r="G3038" s="1">
        <v>56.4</v>
      </c>
      <c r="H3038" s="2" t="s">
        <v>984</v>
      </c>
      <c r="I3038" s="1" t="s">
        <v>22</v>
      </c>
      <c r="J3038">
        <f t="shared" si="47"/>
        <v>13</v>
      </c>
      <c r="K3038" t="str">
        <f>VLOOKUP(C3038,Region!$A$2:$B$3416,2,FALSE)</f>
        <v>中国</v>
      </c>
      <c r="L3038" t="str">
        <f>VLOOKUP(D3038,Region!$A$2:$B$3416,2,FALSE)</f>
        <v>山东</v>
      </c>
      <c r="M3038" t="str">
        <f>VLOOKUP(E3038,Region!$A$2:$B$3416,2,FALSE)</f>
        <v>泰安</v>
      </c>
      <c r="N3038" t="str">
        <f>VLOOKUP(F3038,Region!$A$2:$B$3416,2,FALSE)</f>
        <v>岱岳区</v>
      </c>
    </row>
    <row r="3039" spans="1:14" x14ac:dyDescent="0.2">
      <c r="A3039" s="1">
        <v>229818</v>
      </c>
      <c r="B3039" s="1">
        <v>232336</v>
      </c>
      <c r="C3039" s="3">
        <v>1</v>
      </c>
      <c r="D3039" s="3">
        <v>20</v>
      </c>
      <c r="E3039" s="3">
        <v>270</v>
      </c>
      <c r="F3039" s="3">
        <v>2264</v>
      </c>
      <c r="G3039" s="1">
        <v>56.4</v>
      </c>
      <c r="H3039" s="2" t="s">
        <v>1604</v>
      </c>
      <c r="I3039" s="1" t="s">
        <v>11</v>
      </c>
      <c r="J3039">
        <f t="shared" si="47"/>
        <v>0</v>
      </c>
      <c r="K3039" t="str">
        <f>VLOOKUP(C3039,Region!$A$2:$B$3416,2,FALSE)</f>
        <v>中国</v>
      </c>
      <c r="L3039" t="str">
        <f>VLOOKUP(D3039,Region!$A$2:$B$3416,2,FALSE)</f>
        <v>宁夏</v>
      </c>
      <c r="M3039" t="str">
        <f>VLOOKUP(E3039,Region!$A$2:$B$3416,2,FALSE)</f>
        <v>银川</v>
      </c>
      <c r="N3039" t="str">
        <f>VLOOKUP(F3039,Region!$A$2:$B$3416,2,FALSE)</f>
        <v>金凤区</v>
      </c>
    </row>
    <row r="3040" spans="1:14" x14ac:dyDescent="0.2">
      <c r="A3040" s="1">
        <v>229819</v>
      </c>
      <c r="B3040" s="1">
        <v>232337</v>
      </c>
      <c r="C3040" s="3">
        <v>1</v>
      </c>
      <c r="D3040" s="3">
        <v>26</v>
      </c>
      <c r="E3040" s="3">
        <v>341</v>
      </c>
      <c r="F3040" s="3">
        <v>2900</v>
      </c>
      <c r="G3040" s="1">
        <v>87.9</v>
      </c>
      <c r="H3040" s="2" t="s">
        <v>983</v>
      </c>
      <c r="I3040" s="1" t="s">
        <v>10</v>
      </c>
      <c r="J3040">
        <f t="shared" si="47"/>
        <v>13</v>
      </c>
      <c r="K3040" t="str">
        <f>VLOOKUP(C3040,Region!$A$2:$B$3416,2,FALSE)</f>
        <v>中国</v>
      </c>
      <c r="L3040" t="str">
        <f>VLOOKUP(D3040,Region!$A$2:$B$3416,2,FALSE)</f>
        <v>四川</v>
      </c>
      <c r="M3040" t="str">
        <f>VLOOKUP(E3040,Region!$A$2:$B$3416,2,FALSE)</f>
        <v>自贡</v>
      </c>
      <c r="N3040" t="str">
        <f>VLOOKUP(F3040,Region!$A$2:$B$3416,2,FALSE)</f>
        <v>自流井区</v>
      </c>
    </row>
    <row r="3041" spans="1:14" x14ac:dyDescent="0.2">
      <c r="A3041" s="1">
        <v>229820</v>
      </c>
      <c r="B3041" s="1">
        <v>232338</v>
      </c>
      <c r="C3041" s="3">
        <v>1</v>
      </c>
      <c r="D3041" s="3">
        <v>17</v>
      </c>
      <c r="E3041" s="3">
        <v>236</v>
      </c>
      <c r="F3041" s="3">
        <v>2006</v>
      </c>
      <c r="G3041" s="1">
        <v>87.9</v>
      </c>
      <c r="H3041" s="2" t="s">
        <v>982</v>
      </c>
      <c r="I3041" s="1" t="s">
        <v>14</v>
      </c>
      <c r="J3041">
        <f t="shared" si="47"/>
        <v>13</v>
      </c>
      <c r="K3041" t="str">
        <f>VLOOKUP(C3041,Region!$A$2:$B$3416,2,FALSE)</f>
        <v>中国</v>
      </c>
      <c r="L3041" t="str">
        <f>VLOOKUP(D3041,Region!$A$2:$B$3416,2,FALSE)</f>
        <v>江西</v>
      </c>
      <c r="M3041" t="str">
        <f>VLOOKUP(E3041,Region!$A$2:$B$3416,2,FALSE)</f>
        <v>吉安</v>
      </c>
      <c r="N3041" t="str">
        <f>VLOOKUP(F3041,Region!$A$2:$B$3416,2,FALSE)</f>
        <v>新干县</v>
      </c>
    </row>
    <row r="3042" spans="1:14" x14ac:dyDescent="0.2">
      <c r="A3042" s="1">
        <v>229821</v>
      </c>
      <c r="B3042" s="1">
        <v>232339</v>
      </c>
      <c r="C3042" s="3">
        <v>1</v>
      </c>
      <c r="D3042" s="3">
        <v>20</v>
      </c>
      <c r="E3042" s="3">
        <v>270</v>
      </c>
      <c r="F3042" s="3">
        <v>2264</v>
      </c>
      <c r="G3042" s="1">
        <v>50.1</v>
      </c>
      <c r="H3042" s="2" t="s">
        <v>981</v>
      </c>
      <c r="I3042" s="1" t="s">
        <v>11</v>
      </c>
      <c r="J3042">
        <f t="shared" si="47"/>
        <v>13</v>
      </c>
      <c r="K3042" t="str">
        <f>VLOOKUP(C3042,Region!$A$2:$B$3416,2,FALSE)</f>
        <v>中国</v>
      </c>
      <c r="L3042" t="str">
        <f>VLOOKUP(D3042,Region!$A$2:$B$3416,2,FALSE)</f>
        <v>宁夏</v>
      </c>
      <c r="M3042" t="str">
        <f>VLOOKUP(E3042,Region!$A$2:$B$3416,2,FALSE)</f>
        <v>银川</v>
      </c>
      <c r="N3042" t="str">
        <f>VLOOKUP(F3042,Region!$A$2:$B$3416,2,FALSE)</f>
        <v>金凤区</v>
      </c>
    </row>
    <row r="3043" spans="1:14" x14ac:dyDescent="0.2">
      <c r="A3043" s="1">
        <v>229822</v>
      </c>
      <c r="B3043" s="1">
        <v>232340</v>
      </c>
      <c r="C3043" s="3">
        <v>1</v>
      </c>
      <c r="D3043" s="3">
        <v>24</v>
      </c>
      <c r="E3043" s="3">
        <v>311</v>
      </c>
      <c r="F3043" s="3">
        <v>2603</v>
      </c>
      <c r="G3043" s="1">
        <v>60.1</v>
      </c>
      <c r="H3043" s="2" t="s">
        <v>980</v>
      </c>
      <c r="I3043" s="1" t="s">
        <v>22</v>
      </c>
      <c r="J3043">
        <f t="shared" si="47"/>
        <v>13</v>
      </c>
      <c r="K3043" t="str">
        <f>VLOOKUP(C3043,Region!$A$2:$B$3416,2,FALSE)</f>
        <v>中国</v>
      </c>
      <c r="L3043" t="str">
        <f>VLOOKUP(D3043,Region!$A$2:$B$3416,2,FALSE)</f>
        <v>陕西</v>
      </c>
      <c r="M3043" t="str">
        <f>VLOOKUP(E3043,Region!$A$2:$B$3416,2,FALSE)</f>
        <v>西安</v>
      </c>
      <c r="N3043" t="str">
        <f>VLOOKUP(F3043,Region!$A$2:$B$3416,2,FALSE)</f>
        <v>临潼区</v>
      </c>
    </row>
    <row r="3044" spans="1:14" x14ac:dyDescent="0.2">
      <c r="A3044" s="1">
        <v>229823</v>
      </c>
      <c r="B3044" s="1">
        <v>232341</v>
      </c>
      <c r="C3044" s="3">
        <v>1</v>
      </c>
      <c r="D3044" s="3">
        <v>17</v>
      </c>
      <c r="E3044" s="3">
        <v>234</v>
      </c>
      <c r="F3044" s="3">
        <v>1970</v>
      </c>
      <c r="G3044" s="1">
        <v>62.75</v>
      </c>
      <c r="H3044" s="2" t="s">
        <v>979</v>
      </c>
      <c r="I3044" s="1" t="s">
        <v>11</v>
      </c>
      <c r="J3044">
        <f t="shared" si="47"/>
        <v>13</v>
      </c>
      <c r="K3044" t="str">
        <f>VLOOKUP(C3044,Region!$A$2:$B$3416,2,FALSE)</f>
        <v>中国</v>
      </c>
      <c r="L3044" t="str">
        <f>VLOOKUP(D3044,Region!$A$2:$B$3416,2,FALSE)</f>
        <v>江西</v>
      </c>
      <c r="M3044" t="str">
        <f>VLOOKUP(E3044,Region!$A$2:$B$3416,2,FALSE)</f>
        <v>抚州</v>
      </c>
      <c r="N3044" t="str">
        <f>VLOOKUP(F3044,Region!$A$2:$B$3416,2,FALSE)</f>
        <v>临川区</v>
      </c>
    </row>
    <row r="3045" spans="1:14" x14ac:dyDescent="0.2">
      <c r="A3045" s="1">
        <v>229824</v>
      </c>
      <c r="B3045" s="1">
        <v>232342</v>
      </c>
      <c r="C3045" s="3">
        <v>1</v>
      </c>
      <c r="D3045" s="3">
        <v>31</v>
      </c>
      <c r="E3045" s="3">
        <v>391</v>
      </c>
      <c r="F3045" s="3">
        <v>3305</v>
      </c>
      <c r="G3045" s="1">
        <v>53.25</v>
      </c>
      <c r="H3045" s="2" t="s">
        <v>978</v>
      </c>
      <c r="I3045" s="1" t="s">
        <v>11</v>
      </c>
      <c r="J3045">
        <f t="shared" si="47"/>
        <v>13</v>
      </c>
      <c r="K3045" t="str">
        <f>VLOOKUP(C3045,Region!$A$2:$B$3416,2,FALSE)</f>
        <v>中国</v>
      </c>
      <c r="L3045" t="str">
        <f>VLOOKUP(D3045,Region!$A$2:$B$3416,2,FALSE)</f>
        <v>浙江</v>
      </c>
      <c r="M3045" t="str">
        <f>VLOOKUP(E3045,Region!$A$2:$B$3416,2,FALSE)</f>
        <v>温州</v>
      </c>
      <c r="N3045" t="str">
        <f>VLOOKUP(F3045,Region!$A$2:$B$3416,2,FALSE)</f>
        <v>鹿城区</v>
      </c>
    </row>
    <row r="3046" spans="1:14" x14ac:dyDescent="0.2">
      <c r="A3046" s="1">
        <v>229825</v>
      </c>
      <c r="B3046" s="1">
        <v>232343</v>
      </c>
      <c r="C3046" s="3">
        <v>1</v>
      </c>
      <c r="D3046" s="3">
        <v>13</v>
      </c>
      <c r="E3046" s="3">
        <v>180</v>
      </c>
      <c r="F3046" s="3">
        <v>1544</v>
      </c>
      <c r="G3046" s="1">
        <v>71.099999999999994</v>
      </c>
      <c r="H3046" s="2" t="s">
        <v>1605</v>
      </c>
      <c r="I3046" s="1" t="s">
        <v>11</v>
      </c>
      <c r="J3046">
        <f t="shared" si="47"/>
        <v>0</v>
      </c>
      <c r="K3046" t="str">
        <f>VLOOKUP(C3046,Region!$A$2:$B$3416,2,FALSE)</f>
        <v>中国</v>
      </c>
      <c r="L3046" t="str">
        <f>VLOOKUP(D3046,Region!$A$2:$B$3416,2,FALSE)</f>
        <v>湖北</v>
      </c>
      <c r="M3046" t="str">
        <f>VLOOKUP(E3046,Region!$A$2:$B$3416,2,FALSE)</f>
        <v>武汉</v>
      </c>
      <c r="N3046" t="str">
        <f>VLOOKUP(F3046,Region!$A$2:$B$3416,2,FALSE)</f>
        <v>江岸区</v>
      </c>
    </row>
    <row r="3047" spans="1:14" x14ac:dyDescent="0.2">
      <c r="A3047" s="1">
        <v>229826</v>
      </c>
      <c r="B3047" s="1">
        <v>232344</v>
      </c>
      <c r="C3047" s="3">
        <v>1</v>
      </c>
      <c r="D3047" s="3">
        <v>11</v>
      </c>
      <c r="E3047" s="3">
        <v>155</v>
      </c>
      <c r="F3047" s="3">
        <v>1308</v>
      </c>
      <c r="G3047" s="1">
        <v>77.400000000000006</v>
      </c>
      <c r="H3047" s="2" t="s">
        <v>977</v>
      </c>
      <c r="I3047" s="1" t="s">
        <v>22</v>
      </c>
      <c r="J3047">
        <f t="shared" si="47"/>
        <v>13</v>
      </c>
      <c r="K3047" t="str">
        <f>VLOOKUP(C3047,Region!$A$2:$B$3416,2,FALSE)</f>
        <v>中国</v>
      </c>
      <c r="L3047" t="str">
        <f>VLOOKUP(D3047,Region!$A$2:$B$3416,2,FALSE)</f>
        <v>河南</v>
      </c>
      <c r="M3047" t="str">
        <f>VLOOKUP(E3047,Region!$A$2:$B$3416,2,FALSE)</f>
        <v>焦作</v>
      </c>
      <c r="N3047" t="str">
        <f>VLOOKUP(F3047,Region!$A$2:$B$3416,2,FALSE)</f>
        <v>解放区</v>
      </c>
    </row>
    <row r="3048" spans="1:14" x14ac:dyDescent="0.2">
      <c r="A3048" s="1">
        <v>229827</v>
      </c>
      <c r="B3048" s="1">
        <v>232345</v>
      </c>
      <c r="C3048" s="3">
        <v>1</v>
      </c>
      <c r="D3048" s="3">
        <v>16</v>
      </c>
      <c r="E3048" s="3">
        <v>222</v>
      </c>
      <c r="F3048" s="3">
        <v>1873</v>
      </c>
      <c r="G3048" s="1">
        <v>149.6</v>
      </c>
      <c r="H3048" s="2" t="s">
        <v>976</v>
      </c>
      <c r="I3048" s="1" t="s">
        <v>22</v>
      </c>
      <c r="J3048">
        <f t="shared" si="47"/>
        <v>13</v>
      </c>
      <c r="K3048" t="str">
        <f>VLOOKUP(C3048,Region!$A$2:$B$3416,2,FALSE)</f>
        <v>中国</v>
      </c>
      <c r="L3048" t="str">
        <f>VLOOKUP(D3048,Region!$A$2:$B$3416,2,FALSE)</f>
        <v>江苏</v>
      </c>
      <c r="M3048" t="str">
        <f>VLOOKUP(E3048,Region!$A$2:$B$3416,2,FALSE)</f>
        <v>无锡</v>
      </c>
      <c r="N3048" t="str">
        <f>VLOOKUP(F3048,Region!$A$2:$B$3416,2,FALSE)</f>
        <v>锡山区</v>
      </c>
    </row>
    <row r="3049" spans="1:14" x14ac:dyDescent="0.2">
      <c r="A3049" s="1">
        <v>229828</v>
      </c>
      <c r="B3049" s="1">
        <v>232346</v>
      </c>
      <c r="C3049" s="3">
        <v>1</v>
      </c>
      <c r="D3049" s="3">
        <v>16</v>
      </c>
      <c r="E3049" s="3">
        <v>221</v>
      </c>
      <c r="F3049" s="3">
        <v>1855</v>
      </c>
      <c r="G3049" s="1">
        <v>32.25</v>
      </c>
      <c r="H3049" s="2" t="s">
        <v>975</v>
      </c>
      <c r="I3049" s="1" t="s">
        <v>22</v>
      </c>
      <c r="J3049">
        <f t="shared" si="47"/>
        <v>13</v>
      </c>
      <c r="K3049" t="str">
        <f>VLOOKUP(C3049,Region!$A$2:$B$3416,2,FALSE)</f>
        <v>中国</v>
      </c>
      <c r="L3049" t="str">
        <f>VLOOKUP(D3049,Region!$A$2:$B$3416,2,FALSE)</f>
        <v>江苏</v>
      </c>
      <c r="M3049" t="str">
        <f>VLOOKUP(E3049,Region!$A$2:$B$3416,2,FALSE)</f>
        <v>苏州</v>
      </c>
      <c r="N3049" t="str">
        <f>VLOOKUP(F3049,Region!$A$2:$B$3416,2,FALSE)</f>
        <v>常熟市</v>
      </c>
    </row>
    <row r="3050" spans="1:14" x14ac:dyDescent="0.2">
      <c r="A3050" s="1">
        <v>229829</v>
      </c>
      <c r="B3050" s="1">
        <v>232347</v>
      </c>
      <c r="C3050" s="3">
        <v>1</v>
      </c>
      <c r="D3050" s="3">
        <v>26</v>
      </c>
      <c r="E3050" s="3">
        <v>322</v>
      </c>
      <c r="F3050" s="3">
        <v>2745</v>
      </c>
      <c r="G3050" s="1">
        <v>61.95</v>
      </c>
      <c r="H3050" s="2" t="s">
        <v>974</v>
      </c>
      <c r="I3050" s="1" t="s">
        <v>22</v>
      </c>
      <c r="J3050">
        <f t="shared" si="47"/>
        <v>13</v>
      </c>
      <c r="K3050" t="str">
        <f>VLOOKUP(C3050,Region!$A$2:$B$3416,2,FALSE)</f>
        <v>中国</v>
      </c>
      <c r="L3050" t="str">
        <f>VLOOKUP(D3050,Region!$A$2:$B$3416,2,FALSE)</f>
        <v>四川</v>
      </c>
      <c r="M3050" t="str">
        <f>VLOOKUP(E3050,Region!$A$2:$B$3416,2,FALSE)</f>
        <v>成都</v>
      </c>
      <c r="N3050" t="str">
        <f>VLOOKUP(F3050,Region!$A$2:$B$3416,2,FALSE)</f>
        <v>邛崃市</v>
      </c>
    </row>
    <row r="3051" spans="1:14" x14ac:dyDescent="0.2">
      <c r="A3051" s="1">
        <v>229830</v>
      </c>
      <c r="B3051" s="1">
        <v>232348</v>
      </c>
      <c r="C3051" s="3">
        <v>1</v>
      </c>
      <c r="D3051" s="3">
        <v>22</v>
      </c>
      <c r="E3051" s="3">
        <v>298</v>
      </c>
      <c r="F3051" s="3">
        <v>2459</v>
      </c>
      <c r="G3051" s="1">
        <v>30.15</v>
      </c>
      <c r="H3051" s="2" t="s">
        <v>1605</v>
      </c>
      <c r="I3051" s="1" t="s">
        <v>22</v>
      </c>
      <c r="J3051">
        <f t="shared" si="47"/>
        <v>0</v>
      </c>
      <c r="K3051" t="str">
        <f>VLOOKUP(C3051,Region!$A$2:$B$3416,2,FALSE)</f>
        <v>中国</v>
      </c>
      <c r="L3051" t="str">
        <f>VLOOKUP(D3051,Region!$A$2:$B$3416,2,FALSE)</f>
        <v>山东</v>
      </c>
      <c r="M3051" t="str">
        <f>VLOOKUP(E3051,Region!$A$2:$B$3416,2,FALSE)</f>
        <v>枣庄</v>
      </c>
      <c r="N3051" t="str">
        <f>VLOOKUP(F3051,Region!$A$2:$B$3416,2,FALSE)</f>
        <v>市中区</v>
      </c>
    </row>
    <row r="3052" spans="1:14" x14ac:dyDescent="0.2">
      <c r="A3052" s="1">
        <v>229831</v>
      </c>
      <c r="B3052" s="1">
        <v>232349</v>
      </c>
      <c r="C3052" s="3">
        <v>1</v>
      </c>
      <c r="D3052" s="3">
        <v>10</v>
      </c>
      <c r="E3052" s="3">
        <v>146</v>
      </c>
      <c r="F3052" s="3">
        <v>1203</v>
      </c>
      <c r="G3052" s="1">
        <v>62.1</v>
      </c>
      <c r="H3052" s="2" t="s">
        <v>1605</v>
      </c>
      <c r="I3052" s="1" t="s">
        <v>22</v>
      </c>
      <c r="J3052">
        <f t="shared" si="47"/>
        <v>0</v>
      </c>
      <c r="K3052" t="str">
        <f>VLOOKUP(C3052,Region!$A$2:$B$3416,2,FALSE)</f>
        <v>中国</v>
      </c>
      <c r="L3052" t="str">
        <f>VLOOKUP(D3052,Region!$A$2:$B$3416,2,FALSE)</f>
        <v>河北</v>
      </c>
      <c r="M3052" t="str">
        <f>VLOOKUP(E3052,Region!$A$2:$B$3416,2,FALSE)</f>
        <v>唐山</v>
      </c>
      <c r="N3052" t="str">
        <f>VLOOKUP(F3052,Region!$A$2:$B$3416,2,FALSE)</f>
        <v>古冶区</v>
      </c>
    </row>
    <row r="3053" spans="1:14" x14ac:dyDescent="0.2">
      <c r="A3053" s="1">
        <v>229832</v>
      </c>
      <c r="B3053" s="1">
        <v>232350</v>
      </c>
      <c r="C3053" s="3">
        <v>1</v>
      </c>
      <c r="D3053" s="3">
        <v>13</v>
      </c>
      <c r="E3053" s="3">
        <v>180</v>
      </c>
      <c r="F3053" s="3">
        <v>1549</v>
      </c>
      <c r="G3053" s="1">
        <v>48</v>
      </c>
      <c r="H3053" s="2" t="s">
        <v>973</v>
      </c>
      <c r="I3053" s="1" t="s">
        <v>22</v>
      </c>
      <c r="J3053">
        <f t="shared" si="47"/>
        <v>13</v>
      </c>
      <c r="K3053" t="str">
        <f>VLOOKUP(C3053,Region!$A$2:$B$3416,2,FALSE)</f>
        <v>中国</v>
      </c>
      <c r="L3053" t="str">
        <f>VLOOKUP(D3053,Region!$A$2:$B$3416,2,FALSE)</f>
        <v>湖北</v>
      </c>
      <c r="M3053" t="str">
        <f>VLOOKUP(E3053,Region!$A$2:$B$3416,2,FALSE)</f>
        <v>武汉</v>
      </c>
      <c r="N3053" t="str">
        <f>VLOOKUP(F3053,Region!$A$2:$B$3416,2,FALSE)</f>
        <v>青山区</v>
      </c>
    </row>
    <row r="3054" spans="1:14" x14ac:dyDescent="0.2">
      <c r="A3054" s="1">
        <v>229833</v>
      </c>
      <c r="B3054" s="1">
        <v>232351</v>
      </c>
      <c r="C3054" s="3">
        <v>1</v>
      </c>
      <c r="D3054" s="3">
        <v>31</v>
      </c>
      <c r="E3054" s="3">
        <v>387</v>
      </c>
      <c r="F3054" s="3">
        <v>3273</v>
      </c>
      <c r="G3054" s="1">
        <v>106.8</v>
      </c>
      <c r="H3054" s="2" t="s">
        <v>972</v>
      </c>
      <c r="I3054" s="1" t="s">
        <v>11</v>
      </c>
      <c r="J3054">
        <f t="shared" si="47"/>
        <v>13</v>
      </c>
      <c r="K3054" t="str">
        <f>VLOOKUP(C3054,Region!$A$2:$B$3416,2,FALSE)</f>
        <v>中国</v>
      </c>
      <c r="L3054" t="str">
        <f>VLOOKUP(D3054,Region!$A$2:$B$3416,2,FALSE)</f>
        <v>浙江</v>
      </c>
      <c r="M3054" t="str">
        <f>VLOOKUP(E3054,Region!$A$2:$B$3416,2,FALSE)</f>
        <v>丽水</v>
      </c>
      <c r="N3054" t="str">
        <f>VLOOKUP(F3054,Region!$A$2:$B$3416,2,FALSE)</f>
        <v>缙云县</v>
      </c>
    </row>
    <row r="3055" spans="1:14" x14ac:dyDescent="0.2">
      <c r="A3055" s="1">
        <v>229834</v>
      </c>
      <c r="B3055" s="1">
        <v>232352</v>
      </c>
      <c r="C3055" s="3">
        <v>1</v>
      </c>
      <c r="D3055" s="3">
        <v>10</v>
      </c>
      <c r="E3055" s="3">
        <v>138</v>
      </c>
      <c r="F3055" s="3">
        <v>1082</v>
      </c>
      <c r="G3055" s="1">
        <v>50.1</v>
      </c>
      <c r="H3055" s="2" t="s">
        <v>971</v>
      </c>
      <c r="I3055" s="1" t="s">
        <v>11</v>
      </c>
      <c r="J3055">
        <f t="shared" si="47"/>
        <v>13</v>
      </c>
      <c r="K3055" t="str">
        <f>VLOOKUP(C3055,Region!$A$2:$B$3416,2,FALSE)</f>
        <v>中国</v>
      </c>
      <c r="L3055" t="str">
        <f>VLOOKUP(D3055,Region!$A$2:$B$3416,2,FALSE)</f>
        <v>河北</v>
      </c>
      <c r="M3055" t="str">
        <f>VLOOKUP(E3055,Region!$A$2:$B$3416,2,FALSE)</f>
        <v>石家庄</v>
      </c>
      <c r="N3055" t="str">
        <f>VLOOKUP(F3055,Region!$A$2:$B$3416,2,FALSE)</f>
        <v>裕华区</v>
      </c>
    </row>
    <row r="3056" spans="1:14" x14ac:dyDescent="0.2">
      <c r="A3056" s="1">
        <v>229835</v>
      </c>
      <c r="B3056" s="1">
        <v>232353</v>
      </c>
      <c r="C3056" s="3">
        <v>1</v>
      </c>
      <c r="D3056" s="3">
        <v>14</v>
      </c>
      <c r="E3056" s="3">
        <v>197</v>
      </c>
      <c r="F3056" s="3">
        <v>1650</v>
      </c>
      <c r="G3056" s="1">
        <v>61.4</v>
      </c>
      <c r="H3056" s="2" t="s">
        <v>970</v>
      </c>
      <c r="I3056" s="1" t="s">
        <v>22</v>
      </c>
      <c r="J3056">
        <f t="shared" si="47"/>
        <v>13</v>
      </c>
      <c r="K3056" t="str">
        <f>VLOOKUP(C3056,Region!$A$2:$B$3416,2,FALSE)</f>
        <v>中国</v>
      </c>
      <c r="L3056" t="str">
        <f>VLOOKUP(D3056,Region!$A$2:$B$3416,2,FALSE)</f>
        <v>湖南</v>
      </c>
      <c r="M3056" t="str">
        <f>VLOOKUP(E3056,Region!$A$2:$B$3416,2,FALSE)</f>
        <v>长沙</v>
      </c>
      <c r="N3056" t="str">
        <f>VLOOKUP(F3056,Region!$A$2:$B$3416,2,FALSE)</f>
        <v>开福区</v>
      </c>
    </row>
    <row r="3057" spans="1:14" x14ac:dyDescent="0.2">
      <c r="A3057" s="1">
        <v>229836</v>
      </c>
      <c r="B3057" s="1">
        <v>232354</v>
      </c>
      <c r="C3057" s="3">
        <v>1</v>
      </c>
      <c r="D3057" s="3">
        <v>3</v>
      </c>
      <c r="E3057" s="3">
        <v>3401</v>
      </c>
      <c r="F3057" s="3">
        <v>3402</v>
      </c>
      <c r="G3057" s="1">
        <v>84.25</v>
      </c>
      <c r="H3057" s="2" t="s">
        <v>969</v>
      </c>
      <c r="I3057" s="1" t="s">
        <v>22</v>
      </c>
      <c r="J3057">
        <f t="shared" si="47"/>
        <v>13</v>
      </c>
      <c r="K3057" t="str">
        <f>VLOOKUP(C3057,Region!$A$2:$B$3416,2,FALSE)</f>
        <v>中国</v>
      </c>
      <c r="L3057" t="str">
        <f>VLOOKUP(D3057,Region!$A$2:$B$3416,2,FALSE)</f>
        <v>安徽</v>
      </c>
      <c r="M3057" t="str">
        <f>VLOOKUP(E3057,Region!$A$2:$B$3416,2,FALSE)</f>
        <v>合肥</v>
      </c>
      <c r="N3057" t="str">
        <f>VLOOKUP(F3057,Region!$A$2:$B$3416,2,FALSE)</f>
        <v>庐阳区</v>
      </c>
    </row>
    <row r="3058" spans="1:14" x14ac:dyDescent="0.2">
      <c r="A3058" s="1">
        <v>229837</v>
      </c>
      <c r="B3058" s="1">
        <v>232355</v>
      </c>
      <c r="C3058" s="3">
        <v>1</v>
      </c>
      <c r="D3058" s="3">
        <v>6</v>
      </c>
      <c r="E3058" s="3">
        <v>95</v>
      </c>
      <c r="F3058" s="3">
        <v>3412</v>
      </c>
      <c r="G3058" s="1">
        <v>60.6</v>
      </c>
      <c r="H3058" s="2" t="s">
        <v>968</v>
      </c>
      <c r="I3058" s="1" t="s">
        <v>22</v>
      </c>
      <c r="J3058">
        <f t="shared" si="47"/>
        <v>13</v>
      </c>
      <c r="K3058" t="str">
        <f>VLOOKUP(C3058,Region!$A$2:$B$3416,2,FALSE)</f>
        <v>中国</v>
      </c>
      <c r="L3058" t="str">
        <f>VLOOKUP(D3058,Region!$A$2:$B$3416,2,FALSE)</f>
        <v>广东</v>
      </c>
      <c r="M3058" t="str">
        <f>VLOOKUP(E3058,Region!$A$2:$B$3416,2,FALSE)</f>
        <v>中山</v>
      </c>
      <c r="N3058" t="str">
        <f>VLOOKUP(F3058,Region!$A$2:$B$3416,2,FALSE)</f>
        <v>其他</v>
      </c>
    </row>
    <row r="3059" spans="1:14" x14ac:dyDescent="0.2">
      <c r="A3059" s="1">
        <v>229838</v>
      </c>
      <c r="B3059" s="1">
        <v>232356</v>
      </c>
      <c r="C3059" s="3">
        <v>1</v>
      </c>
      <c r="D3059" s="3">
        <v>4</v>
      </c>
      <c r="E3059" s="3">
        <v>58</v>
      </c>
      <c r="F3059" s="3">
        <v>568</v>
      </c>
      <c r="G3059" s="1">
        <v>95.8</v>
      </c>
      <c r="H3059" s="2" t="s">
        <v>967</v>
      </c>
      <c r="I3059" s="1" t="s">
        <v>11</v>
      </c>
      <c r="J3059">
        <f t="shared" si="47"/>
        <v>13</v>
      </c>
      <c r="K3059" t="str">
        <f>VLOOKUP(C3059,Region!$A$2:$B$3416,2,FALSE)</f>
        <v>中国</v>
      </c>
      <c r="L3059" t="str">
        <f>VLOOKUP(D3059,Region!$A$2:$B$3416,2,FALSE)</f>
        <v>福建</v>
      </c>
      <c r="M3059" t="str">
        <f>VLOOKUP(E3059,Region!$A$2:$B$3416,2,FALSE)</f>
        <v>泉州</v>
      </c>
      <c r="N3059" t="str">
        <f>VLOOKUP(F3059,Region!$A$2:$B$3416,2,FALSE)</f>
        <v>晋江市</v>
      </c>
    </row>
    <row r="3060" spans="1:14" x14ac:dyDescent="0.2">
      <c r="A3060" s="1">
        <v>229839</v>
      </c>
      <c r="B3060" s="1">
        <v>232357</v>
      </c>
      <c r="C3060" s="3">
        <v>1</v>
      </c>
      <c r="D3060" s="3">
        <v>6</v>
      </c>
      <c r="E3060" s="3">
        <v>96</v>
      </c>
      <c r="F3060" s="3">
        <v>850</v>
      </c>
      <c r="G3060" s="1">
        <v>70.900000000000006</v>
      </c>
      <c r="H3060" s="2" t="s">
        <v>966</v>
      </c>
      <c r="I3060" s="1" t="s">
        <v>14</v>
      </c>
      <c r="J3060">
        <f t="shared" si="47"/>
        <v>13</v>
      </c>
      <c r="K3060" t="str">
        <f>VLOOKUP(C3060,Region!$A$2:$B$3416,2,FALSE)</f>
        <v>中国</v>
      </c>
      <c r="L3060" t="str">
        <f>VLOOKUP(D3060,Region!$A$2:$B$3416,2,FALSE)</f>
        <v>广东</v>
      </c>
      <c r="M3060" t="str">
        <f>VLOOKUP(E3060,Region!$A$2:$B$3416,2,FALSE)</f>
        <v>珠海</v>
      </c>
      <c r="N3060" t="str">
        <f>VLOOKUP(F3060,Region!$A$2:$B$3416,2,FALSE)</f>
        <v>香洲区</v>
      </c>
    </row>
    <row r="3061" spans="1:14" x14ac:dyDescent="0.2">
      <c r="A3061" s="1">
        <v>229840</v>
      </c>
      <c r="B3061" s="1">
        <v>232358</v>
      </c>
      <c r="C3061" s="3">
        <v>1</v>
      </c>
      <c r="D3061" s="3">
        <v>10</v>
      </c>
      <c r="E3061" s="3">
        <v>146</v>
      </c>
      <c r="F3061" s="3">
        <v>1203</v>
      </c>
      <c r="G3061" s="1">
        <v>92.1</v>
      </c>
      <c r="H3061" s="2" t="s">
        <v>965</v>
      </c>
      <c r="I3061" s="1" t="s">
        <v>22</v>
      </c>
      <c r="J3061">
        <f t="shared" si="47"/>
        <v>13</v>
      </c>
      <c r="K3061" t="str">
        <f>VLOOKUP(C3061,Region!$A$2:$B$3416,2,FALSE)</f>
        <v>中国</v>
      </c>
      <c r="L3061" t="str">
        <f>VLOOKUP(D3061,Region!$A$2:$B$3416,2,FALSE)</f>
        <v>河北</v>
      </c>
      <c r="M3061" t="str">
        <f>VLOOKUP(E3061,Region!$A$2:$B$3416,2,FALSE)</f>
        <v>唐山</v>
      </c>
      <c r="N3061" t="str">
        <f>VLOOKUP(F3061,Region!$A$2:$B$3416,2,FALSE)</f>
        <v>古冶区</v>
      </c>
    </row>
    <row r="3062" spans="1:14" x14ac:dyDescent="0.2">
      <c r="A3062" s="1">
        <v>229841</v>
      </c>
      <c r="B3062" s="1">
        <v>232359</v>
      </c>
      <c r="C3062" s="3">
        <v>1</v>
      </c>
      <c r="D3062" s="3">
        <v>6</v>
      </c>
      <c r="E3062" s="3">
        <v>95</v>
      </c>
      <c r="F3062" s="3">
        <v>3412</v>
      </c>
      <c r="G3062" s="1">
        <v>92.1</v>
      </c>
      <c r="H3062" s="2" t="s">
        <v>964</v>
      </c>
      <c r="I3062" s="1" t="s">
        <v>22</v>
      </c>
      <c r="J3062">
        <f t="shared" si="47"/>
        <v>13</v>
      </c>
      <c r="K3062" t="str">
        <f>VLOOKUP(C3062,Region!$A$2:$B$3416,2,FALSE)</f>
        <v>中国</v>
      </c>
      <c r="L3062" t="str">
        <f>VLOOKUP(D3062,Region!$A$2:$B$3416,2,FALSE)</f>
        <v>广东</v>
      </c>
      <c r="M3062" t="str">
        <f>VLOOKUP(E3062,Region!$A$2:$B$3416,2,FALSE)</f>
        <v>中山</v>
      </c>
      <c r="N3062" t="str">
        <f>VLOOKUP(F3062,Region!$A$2:$B$3416,2,FALSE)</f>
        <v>其他</v>
      </c>
    </row>
    <row r="3063" spans="1:14" x14ac:dyDescent="0.2">
      <c r="A3063" s="1">
        <v>229842</v>
      </c>
      <c r="B3063" s="1">
        <v>232360</v>
      </c>
      <c r="C3063" s="3">
        <v>1</v>
      </c>
      <c r="D3063" s="3">
        <v>4</v>
      </c>
      <c r="E3063" s="3">
        <v>53</v>
      </c>
      <c r="F3063" s="3">
        <v>518</v>
      </c>
      <c r="G3063" s="1">
        <v>27</v>
      </c>
      <c r="H3063" s="2" t="s">
        <v>963</v>
      </c>
      <c r="I3063" s="1" t="s">
        <v>11</v>
      </c>
      <c r="J3063">
        <f t="shared" si="47"/>
        <v>13</v>
      </c>
      <c r="K3063" t="str">
        <f>VLOOKUP(C3063,Region!$A$2:$B$3416,2,FALSE)</f>
        <v>中国</v>
      </c>
      <c r="L3063" t="str">
        <f>VLOOKUP(D3063,Region!$A$2:$B$3416,2,FALSE)</f>
        <v>福建</v>
      </c>
      <c r="M3063" t="str">
        <f>VLOOKUP(E3063,Region!$A$2:$B$3416,2,FALSE)</f>
        <v>福州</v>
      </c>
      <c r="N3063" t="str">
        <f>VLOOKUP(F3063,Region!$A$2:$B$3416,2,FALSE)</f>
        <v>鼓楼区</v>
      </c>
    </row>
    <row r="3064" spans="1:14" x14ac:dyDescent="0.2">
      <c r="A3064" s="1">
        <v>229843</v>
      </c>
      <c r="B3064" s="1">
        <v>232361</v>
      </c>
      <c r="C3064" s="3">
        <v>1</v>
      </c>
      <c r="D3064" s="3">
        <v>6</v>
      </c>
      <c r="E3064" s="3">
        <v>77</v>
      </c>
      <c r="F3064" s="3">
        <v>708</v>
      </c>
      <c r="G3064" s="1">
        <v>39.1</v>
      </c>
      <c r="H3064" s="2" t="s">
        <v>353</v>
      </c>
      <c r="I3064" s="1" t="s">
        <v>14</v>
      </c>
      <c r="J3064">
        <f t="shared" si="47"/>
        <v>21</v>
      </c>
      <c r="K3064" t="str">
        <f>VLOOKUP(C3064,Region!$A$2:$B$3416,2,FALSE)</f>
        <v>中国</v>
      </c>
      <c r="L3064" t="str">
        <f>VLOOKUP(D3064,Region!$A$2:$B$3416,2,FALSE)</f>
        <v>广东</v>
      </c>
      <c r="M3064" t="str">
        <f>VLOOKUP(E3064,Region!$A$2:$B$3416,2,FALSE)</f>
        <v>深圳</v>
      </c>
      <c r="N3064" t="str">
        <f>VLOOKUP(F3064,Region!$A$2:$B$3416,2,FALSE)</f>
        <v>宝安区</v>
      </c>
    </row>
    <row r="3065" spans="1:14" x14ac:dyDescent="0.2">
      <c r="A3065" s="1">
        <v>229844</v>
      </c>
      <c r="B3065" s="1">
        <v>232362</v>
      </c>
      <c r="C3065" s="3">
        <v>1</v>
      </c>
      <c r="D3065" s="3">
        <v>6</v>
      </c>
      <c r="E3065" s="3">
        <v>76</v>
      </c>
      <c r="F3065" s="3">
        <v>697</v>
      </c>
      <c r="G3065" s="1">
        <v>65.599999999999994</v>
      </c>
      <c r="H3065" s="2" t="s">
        <v>962</v>
      </c>
      <c r="I3065" s="1" t="s">
        <v>11</v>
      </c>
      <c r="J3065">
        <f t="shared" si="47"/>
        <v>13</v>
      </c>
      <c r="K3065" t="str">
        <f>VLOOKUP(C3065,Region!$A$2:$B$3416,2,FALSE)</f>
        <v>中国</v>
      </c>
      <c r="L3065" t="str">
        <f>VLOOKUP(D3065,Region!$A$2:$B$3416,2,FALSE)</f>
        <v>广东</v>
      </c>
      <c r="M3065" t="str">
        <f>VLOOKUP(E3065,Region!$A$2:$B$3416,2,FALSE)</f>
        <v>广州</v>
      </c>
      <c r="N3065" t="str">
        <f>VLOOKUP(F3065,Region!$A$2:$B$3416,2,FALSE)</f>
        <v>荔湾区</v>
      </c>
    </row>
    <row r="3066" spans="1:14" x14ac:dyDescent="0.2">
      <c r="A3066" s="1">
        <v>229845</v>
      </c>
      <c r="B3066" s="1">
        <v>232363</v>
      </c>
      <c r="C3066" s="3">
        <v>1</v>
      </c>
      <c r="D3066" s="3">
        <v>32</v>
      </c>
      <c r="E3066" s="3">
        <v>394</v>
      </c>
      <c r="F3066" s="3">
        <v>3339</v>
      </c>
      <c r="G3066" s="1">
        <v>109.45</v>
      </c>
      <c r="H3066" s="2" t="s">
        <v>961</v>
      </c>
      <c r="I3066" s="1" t="s">
        <v>22</v>
      </c>
      <c r="J3066">
        <f t="shared" si="47"/>
        <v>13</v>
      </c>
      <c r="K3066" t="str">
        <f>VLOOKUP(C3066,Region!$A$2:$B$3416,2,FALSE)</f>
        <v>中国</v>
      </c>
      <c r="L3066" t="str">
        <f>VLOOKUP(D3066,Region!$A$2:$B$3416,2,FALSE)</f>
        <v>重庆</v>
      </c>
      <c r="M3066" t="str">
        <f>VLOOKUP(E3066,Region!$A$2:$B$3416,2,FALSE)</f>
        <v>重庆</v>
      </c>
      <c r="N3066" t="str">
        <f>VLOOKUP(F3066,Region!$A$2:$B$3416,2,FALSE)</f>
        <v>九龙坡区</v>
      </c>
    </row>
    <row r="3067" spans="1:14" x14ac:dyDescent="0.2">
      <c r="A3067" s="1">
        <v>229846</v>
      </c>
      <c r="B3067" s="1">
        <v>232364</v>
      </c>
      <c r="C3067" s="3">
        <v>1</v>
      </c>
      <c r="D3067" s="3">
        <v>16</v>
      </c>
      <c r="E3067" s="3">
        <v>224</v>
      </c>
      <c r="F3067" s="3">
        <v>1893</v>
      </c>
      <c r="G3067" s="1">
        <v>47.75</v>
      </c>
      <c r="H3067" s="2" t="s">
        <v>1606</v>
      </c>
      <c r="I3067" s="1" t="s">
        <v>22</v>
      </c>
      <c r="J3067">
        <f t="shared" si="47"/>
        <v>0</v>
      </c>
      <c r="K3067" t="str">
        <f>VLOOKUP(C3067,Region!$A$2:$B$3416,2,FALSE)</f>
        <v>中国</v>
      </c>
      <c r="L3067" t="str">
        <f>VLOOKUP(D3067,Region!$A$2:$B$3416,2,FALSE)</f>
        <v>江苏</v>
      </c>
      <c r="M3067" t="str">
        <f>VLOOKUP(E3067,Region!$A$2:$B$3416,2,FALSE)</f>
        <v>淮安</v>
      </c>
      <c r="N3067" t="str">
        <f>VLOOKUP(F3067,Region!$A$2:$B$3416,2,FALSE)</f>
        <v>盱眙县</v>
      </c>
    </row>
    <row r="3068" spans="1:14" x14ac:dyDescent="0.2">
      <c r="A3068" s="1">
        <v>229847</v>
      </c>
      <c r="B3068" s="1">
        <v>232365</v>
      </c>
      <c r="C3068" s="3">
        <v>1</v>
      </c>
      <c r="D3068" s="3">
        <v>25</v>
      </c>
      <c r="E3068" s="3">
        <v>321</v>
      </c>
      <c r="F3068" s="3">
        <v>2709</v>
      </c>
      <c r="G3068" s="1">
        <v>42.3</v>
      </c>
      <c r="H3068" s="2" t="s">
        <v>960</v>
      </c>
      <c r="I3068" s="1" t="s">
        <v>14</v>
      </c>
      <c r="J3068">
        <f t="shared" si="47"/>
        <v>13</v>
      </c>
      <c r="K3068" t="str">
        <f>VLOOKUP(C3068,Region!$A$2:$B$3416,2,FALSE)</f>
        <v>中国</v>
      </c>
      <c r="L3068" t="str">
        <f>VLOOKUP(D3068,Region!$A$2:$B$3416,2,FALSE)</f>
        <v>上海</v>
      </c>
      <c r="M3068" t="str">
        <f>VLOOKUP(E3068,Region!$A$2:$B$3416,2,FALSE)</f>
        <v>上海</v>
      </c>
      <c r="N3068" t="str">
        <f>VLOOKUP(F3068,Region!$A$2:$B$3416,2,FALSE)</f>
        <v>普陀区</v>
      </c>
    </row>
    <row r="3069" spans="1:14" x14ac:dyDescent="0.2">
      <c r="A3069" s="1">
        <v>229848</v>
      </c>
      <c r="B3069" s="1">
        <v>232366</v>
      </c>
      <c r="C3069" s="3">
        <v>1</v>
      </c>
      <c r="D3069" s="3">
        <v>21</v>
      </c>
      <c r="E3069" s="3">
        <v>275</v>
      </c>
      <c r="F3069" s="3">
        <v>2291</v>
      </c>
      <c r="G3069" s="1">
        <v>182</v>
      </c>
      <c r="H3069" s="2" t="s">
        <v>959</v>
      </c>
      <c r="I3069" s="1" t="s">
        <v>11</v>
      </c>
      <c r="J3069">
        <f t="shared" si="47"/>
        <v>13</v>
      </c>
      <c r="K3069" t="str">
        <f>VLOOKUP(C3069,Region!$A$2:$B$3416,2,FALSE)</f>
        <v>中国</v>
      </c>
      <c r="L3069" t="str">
        <f>VLOOKUP(D3069,Region!$A$2:$B$3416,2,FALSE)</f>
        <v>青海</v>
      </c>
      <c r="M3069" t="str">
        <f>VLOOKUP(E3069,Region!$A$2:$B$3416,2,FALSE)</f>
        <v>西宁</v>
      </c>
      <c r="N3069" t="str">
        <f>VLOOKUP(F3069,Region!$A$2:$B$3416,2,FALSE)</f>
        <v>城西区</v>
      </c>
    </row>
    <row r="3070" spans="1:14" x14ac:dyDescent="0.2">
      <c r="A3070" s="1">
        <v>229849</v>
      </c>
      <c r="B3070" s="1">
        <v>232367</v>
      </c>
      <c r="C3070" s="3">
        <v>1</v>
      </c>
      <c r="D3070" s="3">
        <v>11</v>
      </c>
      <c r="E3070" s="3">
        <v>159</v>
      </c>
      <c r="F3070" s="3">
        <v>1355</v>
      </c>
      <c r="G3070" s="1">
        <v>71.900000000000006</v>
      </c>
      <c r="H3070" s="2" t="s">
        <v>958</v>
      </c>
      <c r="I3070" s="1" t="s">
        <v>10</v>
      </c>
      <c r="J3070">
        <f t="shared" si="47"/>
        <v>13</v>
      </c>
      <c r="K3070" t="str">
        <f>VLOOKUP(C3070,Region!$A$2:$B$3416,2,FALSE)</f>
        <v>中国</v>
      </c>
      <c r="L3070" t="str">
        <f>VLOOKUP(D3070,Region!$A$2:$B$3416,2,FALSE)</f>
        <v>河南</v>
      </c>
      <c r="M3070" t="str">
        <f>VLOOKUP(E3070,Region!$A$2:$B$3416,2,FALSE)</f>
        <v>商丘</v>
      </c>
      <c r="N3070" t="str">
        <f>VLOOKUP(F3070,Region!$A$2:$B$3416,2,FALSE)</f>
        <v>夏邑县</v>
      </c>
    </row>
    <row r="3071" spans="1:14" x14ac:dyDescent="0.2">
      <c r="A3071" s="1">
        <v>229850</v>
      </c>
      <c r="B3071" s="1">
        <v>232368</v>
      </c>
      <c r="C3071" s="3">
        <v>1</v>
      </c>
      <c r="D3071" s="3">
        <v>21</v>
      </c>
      <c r="E3071" s="3">
        <v>275</v>
      </c>
      <c r="F3071" s="3">
        <v>2291</v>
      </c>
      <c r="G3071" s="1">
        <v>74.900000000000006</v>
      </c>
      <c r="H3071" s="2" t="s">
        <v>1606</v>
      </c>
      <c r="I3071" s="1" t="s">
        <v>22</v>
      </c>
      <c r="J3071">
        <f t="shared" si="47"/>
        <v>0</v>
      </c>
      <c r="K3071" t="str">
        <f>VLOOKUP(C3071,Region!$A$2:$B$3416,2,FALSE)</f>
        <v>中国</v>
      </c>
      <c r="L3071" t="str">
        <f>VLOOKUP(D3071,Region!$A$2:$B$3416,2,FALSE)</f>
        <v>青海</v>
      </c>
      <c r="M3071" t="str">
        <f>VLOOKUP(E3071,Region!$A$2:$B$3416,2,FALSE)</f>
        <v>西宁</v>
      </c>
      <c r="N3071" t="str">
        <f>VLOOKUP(F3071,Region!$A$2:$B$3416,2,FALSE)</f>
        <v>城西区</v>
      </c>
    </row>
    <row r="3072" spans="1:14" x14ac:dyDescent="0.2">
      <c r="A3072" s="1">
        <v>229851</v>
      </c>
      <c r="B3072" s="1">
        <v>232369</v>
      </c>
      <c r="C3072" s="3">
        <v>1</v>
      </c>
      <c r="D3072" s="3">
        <v>22</v>
      </c>
      <c r="E3072" s="3">
        <v>296</v>
      </c>
      <c r="F3072" s="3">
        <v>2438</v>
      </c>
      <c r="G3072" s="1">
        <v>66.900000000000006</v>
      </c>
      <c r="H3072" s="2" t="s">
        <v>957</v>
      </c>
      <c r="I3072" s="1" t="s">
        <v>22</v>
      </c>
      <c r="J3072">
        <f t="shared" si="47"/>
        <v>13</v>
      </c>
      <c r="K3072" t="str">
        <f>VLOOKUP(C3072,Region!$A$2:$B$3416,2,FALSE)</f>
        <v>中国</v>
      </c>
      <c r="L3072" t="str">
        <f>VLOOKUP(D3072,Region!$A$2:$B$3416,2,FALSE)</f>
        <v>山东</v>
      </c>
      <c r="M3072" t="str">
        <f>VLOOKUP(E3072,Region!$A$2:$B$3416,2,FALSE)</f>
        <v>潍坊</v>
      </c>
      <c r="N3072" t="str">
        <f>VLOOKUP(F3072,Region!$A$2:$B$3416,2,FALSE)</f>
        <v>青州市</v>
      </c>
    </row>
    <row r="3073" spans="1:14" x14ac:dyDescent="0.2">
      <c r="A3073" s="1">
        <v>229852</v>
      </c>
      <c r="B3073" s="1">
        <v>232370</v>
      </c>
      <c r="C3073" s="3">
        <v>1</v>
      </c>
      <c r="D3073" s="3">
        <v>4</v>
      </c>
      <c r="E3073" s="3">
        <v>58</v>
      </c>
      <c r="F3073" s="3">
        <v>567</v>
      </c>
      <c r="G3073" s="1">
        <v>92.1</v>
      </c>
      <c r="H3073" s="2" t="s">
        <v>1606</v>
      </c>
      <c r="I3073" s="1" t="s">
        <v>14</v>
      </c>
      <c r="J3073">
        <f t="shared" si="47"/>
        <v>0</v>
      </c>
      <c r="K3073" t="str">
        <f>VLOOKUP(C3073,Region!$A$2:$B$3416,2,FALSE)</f>
        <v>中国</v>
      </c>
      <c r="L3073" t="str">
        <f>VLOOKUP(D3073,Region!$A$2:$B$3416,2,FALSE)</f>
        <v>福建</v>
      </c>
      <c r="M3073" t="str">
        <f>VLOOKUP(E3073,Region!$A$2:$B$3416,2,FALSE)</f>
        <v>泉州</v>
      </c>
      <c r="N3073" t="str">
        <f>VLOOKUP(F3073,Region!$A$2:$B$3416,2,FALSE)</f>
        <v>石狮市</v>
      </c>
    </row>
    <row r="3074" spans="1:14" x14ac:dyDescent="0.2">
      <c r="A3074" s="1">
        <v>229853</v>
      </c>
      <c r="B3074" s="1">
        <v>232371</v>
      </c>
      <c r="C3074" s="3">
        <v>1</v>
      </c>
      <c r="D3074" s="3">
        <v>2</v>
      </c>
      <c r="E3074" s="3">
        <v>52</v>
      </c>
      <c r="F3074" s="3">
        <v>515</v>
      </c>
      <c r="G3074" s="1">
        <v>92.1</v>
      </c>
      <c r="H3074" s="2" t="s">
        <v>956</v>
      </c>
      <c r="I3074" s="1" t="s">
        <v>11</v>
      </c>
      <c r="J3074">
        <f t="shared" si="47"/>
        <v>13</v>
      </c>
      <c r="K3074" t="str">
        <f>VLOOKUP(C3074,Region!$A$2:$B$3416,2,FALSE)</f>
        <v>中国</v>
      </c>
      <c r="L3074" t="str">
        <f>VLOOKUP(D3074,Region!$A$2:$B$3416,2,FALSE)</f>
        <v>北京</v>
      </c>
      <c r="M3074" t="str">
        <f>VLOOKUP(E3074,Region!$A$2:$B$3416,2,FALSE)</f>
        <v>北京</v>
      </c>
      <c r="N3074" t="str">
        <f>VLOOKUP(F3074,Region!$A$2:$B$3416,2,FALSE)</f>
        <v>大兴区</v>
      </c>
    </row>
    <row r="3075" spans="1:14" x14ac:dyDescent="0.2">
      <c r="A3075" s="1">
        <v>229854</v>
      </c>
      <c r="B3075" s="1">
        <v>232372</v>
      </c>
      <c r="C3075" s="3">
        <v>1</v>
      </c>
      <c r="D3075" s="3">
        <v>2</v>
      </c>
      <c r="E3075" s="3">
        <v>52</v>
      </c>
      <c r="F3075" s="3">
        <v>510</v>
      </c>
      <c r="G3075" s="1">
        <v>102.6</v>
      </c>
      <c r="H3075" s="2" t="s">
        <v>955</v>
      </c>
      <c r="I3075" s="1" t="s">
        <v>22</v>
      </c>
      <c r="J3075">
        <f t="shared" ref="J3075:J3138" si="48">HOUR(H3075)</f>
        <v>13</v>
      </c>
      <c r="K3075" t="str">
        <f>VLOOKUP(C3075,Region!$A$2:$B$3416,2,FALSE)</f>
        <v>中国</v>
      </c>
      <c r="L3075" t="str">
        <f>VLOOKUP(D3075,Region!$A$2:$B$3416,2,FALSE)</f>
        <v>北京</v>
      </c>
      <c r="M3075" t="str">
        <f>VLOOKUP(E3075,Region!$A$2:$B$3416,2,FALSE)</f>
        <v>北京</v>
      </c>
      <c r="N3075" t="str">
        <f>VLOOKUP(F3075,Region!$A$2:$B$3416,2,FALSE)</f>
        <v>通州区</v>
      </c>
    </row>
    <row r="3076" spans="1:14" x14ac:dyDescent="0.2">
      <c r="A3076" s="1">
        <v>229855</v>
      </c>
      <c r="B3076" s="1">
        <v>232373</v>
      </c>
      <c r="C3076" s="3">
        <v>1</v>
      </c>
      <c r="D3076" s="3">
        <v>14</v>
      </c>
      <c r="E3076" s="3">
        <v>197</v>
      </c>
      <c r="F3076" s="3">
        <v>1650</v>
      </c>
      <c r="G3076" s="1">
        <v>48.8</v>
      </c>
      <c r="H3076" s="2" t="s">
        <v>954</v>
      </c>
      <c r="I3076" s="1" t="s">
        <v>11</v>
      </c>
      <c r="J3076">
        <f t="shared" si="48"/>
        <v>13</v>
      </c>
      <c r="K3076" t="str">
        <f>VLOOKUP(C3076,Region!$A$2:$B$3416,2,FALSE)</f>
        <v>中国</v>
      </c>
      <c r="L3076" t="str">
        <f>VLOOKUP(D3076,Region!$A$2:$B$3416,2,FALSE)</f>
        <v>湖南</v>
      </c>
      <c r="M3076" t="str">
        <f>VLOOKUP(E3076,Region!$A$2:$B$3416,2,FALSE)</f>
        <v>长沙</v>
      </c>
      <c r="N3076" t="str">
        <f>VLOOKUP(F3076,Region!$A$2:$B$3416,2,FALSE)</f>
        <v>开福区</v>
      </c>
    </row>
    <row r="3077" spans="1:14" x14ac:dyDescent="0.2">
      <c r="A3077" s="1">
        <v>229856</v>
      </c>
      <c r="B3077" s="1">
        <v>232374</v>
      </c>
      <c r="C3077" s="3">
        <v>1</v>
      </c>
      <c r="D3077" s="3">
        <v>13</v>
      </c>
      <c r="E3077" s="3">
        <v>180</v>
      </c>
      <c r="F3077" s="3">
        <v>1545</v>
      </c>
      <c r="G3077" s="1">
        <v>50.1</v>
      </c>
      <c r="H3077" s="2" t="s">
        <v>953</v>
      </c>
      <c r="I3077" s="1" t="s">
        <v>22</v>
      </c>
      <c r="J3077">
        <f t="shared" si="48"/>
        <v>13</v>
      </c>
      <c r="K3077" t="str">
        <f>VLOOKUP(C3077,Region!$A$2:$B$3416,2,FALSE)</f>
        <v>中国</v>
      </c>
      <c r="L3077" t="str">
        <f>VLOOKUP(D3077,Region!$A$2:$B$3416,2,FALSE)</f>
        <v>湖北</v>
      </c>
      <c r="M3077" t="str">
        <f>VLOOKUP(E3077,Region!$A$2:$B$3416,2,FALSE)</f>
        <v>武汉</v>
      </c>
      <c r="N3077" t="str">
        <f>VLOOKUP(F3077,Region!$A$2:$B$3416,2,FALSE)</f>
        <v>武昌区</v>
      </c>
    </row>
    <row r="3078" spans="1:14" x14ac:dyDescent="0.2">
      <c r="A3078" s="1">
        <v>229857</v>
      </c>
      <c r="B3078" s="1">
        <v>232375</v>
      </c>
      <c r="C3078" s="3">
        <v>1</v>
      </c>
      <c r="D3078" s="3">
        <v>3</v>
      </c>
      <c r="E3078" s="3">
        <v>3401</v>
      </c>
      <c r="F3078" s="3">
        <v>3405</v>
      </c>
      <c r="G3078" s="1">
        <v>50.1</v>
      </c>
      <c r="H3078" s="2" t="s">
        <v>952</v>
      </c>
      <c r="I3078" s="1" t="s">
        <v>22</v>
      </c>
      <c r="J3078">
        <f t="shared" si="48"/>
        <v>13</v>
      </c>
      <c r="K3078" t="str">
        <f>VLOOKUP(C3078,Region!$A$2:$B$3416,2,FALSE)</f>
        <v>中国</v>
      </c>
      <c r="L3078" t="str">
        <f>VLOOKUP(D3078,Region!$A$2:$B$3416,2,FALSE)</f>
        <v>安徽</v>
      </c>
      <c r="M3078" t="str">
        <f>VLOOKUP(E3078,Region!$A$2:$B$3416,2,FALSE)</f>
        <v>合肥</v>
      </c>
      <c r="N3078" t="str">
        <f>VLOOKUP(F3078,Region!$A$2:$B$3416,2,FALSE)</f>
        <v>包河区</v>
      </c>
    </row>
    <row r="3079" spans="1:14" x14ac:dyDescent="0.2">
      <c r="A3079" s="1">
        <v>229858</v>
      </c>
      <c r="B3079" s="1">
        <v>232376</v>
      </c>
      <c r="C3079" s="3">
        <v>1</v>
      </c>
      <c r="D3079" s="3">
        <v>16</v>
      </c>
      <c r="E3079" s="3">
        <v>222</v>
      </c>
      <c r="F3079" s="3">
        <v>1875</v>
      </c>
      <c r="G3079" s="1">
        <v>47.8</v>
      </c>
      <c r="H3079" s="2" t="s">
        <v>951</v>
      </c>
      <c r="I3079" s="1" t="s">
        <v>13</v>
      </c>
      <c r="J3079">
        <f t="shared" si="48"/>
        <v>13</v>
      </c>
      <c r="K3079" t="str">
        <f>VLOOKUP(C3079,Region!$A$2:$B$3416,2,FALSE)</f>
        <v>中国</v>
      </c>
      <c r="L3079" t="str">
        <f>VLOOKUP(D3079,Region!$A$2:$B$3416,2,FALSE)</f>
        <v>江苏</v>
      </c>
      <c r="M3079" t="str">
        <f>VLOOKUP(E3079,Region!$A$2:$B$3416,2,FALSE)</f>
        <v>无锡</v>
      </c>
      <c r="N3079" t="str">
        <f>VLOOKUP(F3079,Region!$A$2:$B$3416,2,FALSE)</f>
        <v>滨湖区</v>
      </c>
    </row>
    <row r="3080" spans="1:14" x14ac:dyDescent="0.2">
      <c r="A3080" s="1">
        <v>229859</v>
      </c>
      <c r="B3080" s="1">
        <v>232377</v>
      </c>
      <c r="C3080" s="3">
        <v>1</v>
      </c>
      <c r="D3080" s="3">
        <v>17</v>
      </c>
      <c r="E3080" s="3">
        <v>235</v>
      </c>
      <c r="F3080" s="3">
        <v>1982</v>
      </c>
      <c r="G3080" s="1">
        <v>142.80000000000001</v>
      </c>
      <c r="H3080" s="2" t="s">
        <v>948</v>
      </c>
      <c r="I3080" s="1" t="s">
        <v>13</v>
      </c>
      <c r="J3080">
        <f t="shared" si="48"/>
        <v>13</v>
      </c>
      <c r="K3080" t="str">
        <f>VLOOKUP(C3080,Region!$A$2:$B$3416,2,FALSE)</f>
        <v>中国</v>
      </c>
      <c r="L3080" t="str">
        <f>VLOOKUP(D3080,Region!$A$2:$B$3416,2,FALSE)</f>
        <v>江西</v>
      </c>
      <c r="M3080" t="str">
        <f>VLOOKUP(E3080,Region!$A$2:$B$3416,2,FALSE)</f>
        <v>赣州</v>
      </c>
      <c r="N3080" t="str">
        <f>VLOOKUP(F3080,Region!$A$2:$B$3416,2,FALSE)</f>
        <v>于都县</v>
      </c>
    </row>
    <row r="3081" spans="1:14" x14ac:dyDescent="0.2">
      <c r="A3081" s="1">
        <v>229860</v>
      </c>
      <c r="B3081" s="1">
        <v>232378</v>
      </c>
      <c r="C3081" s="3">
        <v>1</v>
      </c>
      <c r="D3081" s="3">
        <v>26</v>
      </c>
      <c r="E3081" s="3">
        <v>341</v>
      </c>
      <c r="F3081" s="3">
        <v>2899</v>
      </c>
      <c r="G3081" s="1">
        <v>25.95</v>
      </c>
      <c r="H3081" s="2" t="s">
        <v>950</v>
      </c>
      <c r="I3081" s="1" t="s">
        <v>22</v>
      </c>
      <c r="J3081">
        <f t="shared" si="48"/>
        <v>13</v>
      </c>
      <c r="K3081" t="str">
        <f>VLOOKUP(C3081,Region!$A$2:$B$3416,2,FALSE)</f>
        <v>中国</v>
      </c>
      <c r="L3081" t="str">
        <f>VLOOKUP(D3081,Region!$A$2:$B$3416,2,FALSE)</f>
        <v>四川</v>
      </c>
      <c r="M3081" t="str">
        <f>VLOOKUP(E3081,Region!$A$2:$B$3416,2,FALSE)</f>
        <v>自贡</v>
      </c>
      <c r="N3081" t="str">
        <f>VLOOKUP(F3081,Region!$A$2:$B$3416,2,FALSE)</f>
        <v>大安区</v>
      </c>
    </row>
    <row r="3082" spans="1:14" x14ac:dyDescent="0.2">
      <c r="A3082" s="1">
        <v>229861</v>
      </c>
      <c r="B3082" s="1">
        <v>232379</v>
      </c>
      <c r="C3082" s="3">
        <v>1</v>
      </c>
      <c r="D3082" s="3">
        <v>6</v>
      </c>
      <c r="E3082" s="3">
        <v>79</v>
      </c>
      <c r="F3082" s="3">
        <v>732</v>
      </c>
      <c r="G3082" s="1">
        <v>25.95</v>
      </c>
      <c r="H3082" s="2" t="s">
        <v>949</v>
      </c>
      <c r="I3082" s="1" t="s">
        <v>22</v>
      </c>
      <c r="J3082">
        <f t="shared" si="48"/>
        <v>13</v>
      </c>
      <c r="K3082" t="str">
        <f>VLOOKUP(C3082,Region!$A$2:$B$3416,2,FALSE)</f>
        <v>中国</v>
      </c>
      <c r="L3082" t="str">
        <f>VLOOKUP(D3082,Region!$A$2:$B$3416,2,FALSE)</f>
        <v>广东</v>
      </c>
      <c r="M3082" t="str">
        <f>VLOOKUP(E3082,Region!$A$2:$B$3416,2,FALSE)</f>
        <v>东莞</v>
      </c>
      <c r="N3082" t="str">
        <f>VLOOKUP(F3082,Region!$A$2:$B$3416,2,FALSE)</f>
        <v>凤岗镇</v>
      </c>
    </row>
    <row r="3083" spans="1:14" x14ac:dyDescent="0.2">
      <c r="A3083" s="1">
        <v>229862</v>
      </c>
      <c r="B3083" s="1">
        <v>232380</v>
      </c>
      <c r="C3083" s="3">
        <v>1</v>
      </c>
      <c r="D3083" s="3">
        <v>13</v>
      </c>
      <c r="E3083" s="3">
        <v>185</v>
      </c>
      <c r="F3083" s="3">
        <v>1582</v>
      </c>
      <c r="G3083" s="1">
        <v>65.599999999999994</v>
      </c>
      <c r="H3083" s="2" t="s">
        <v>1606</v>
      </c>
      <c r="I3083" s="1" t="s">
        <v>22</v>
      </c>
      <c r="J3083">
        <f t="shared" si="48"/>
        <v>0</v>
      </c>
      <c r="K3083" t="str">
        <f>VLOOKUP(C3083,Region!$A$2:$B$3416,2,FALSE)</f>
        <v>中国</v>
      </c>
      <c r="L3083" t="str">
        <f>VLOOKUP(D3083,Region!$A$2:$B$3416,2,FALSE)</f>
        <v>湖北</v>
      </c>
      <c r="M3083" t="str">
        <f>VLOOKUP(E3083,Region!$A$2:$B$3416,2,FALSE)</f>
        <v>荆门</v>
      </c>
      <c r="N3083" t="str">
        <f>VLOOKUP(F3083,Region!$A$2:$B$3416,2,FALSE)</f>
        <v>沙洋县</v>
      </c>
    </row>
    <row r="3084" spans="1:14" x14ac:dyDescent="0.2">
      <c r="A3084" s="1">
        <v>229863</v>
      </c>
      <c r="B3084" s="1">
        <v>232381</v>
      </c>
      <c r="C3084" s="3">
        <v>1</v>
      </c>
      <c r="D3084" s="3">
        <v>10</v>
      </c>
      <c r="E3084" s="3">
        <v>138</v>
      </c>
      <c r="F3084" s="3">
        <v>1082</v>
      </c>
      <c r="G3084" s="1">
        <v>60.6</v>
      </c>
      <c r="H3084" s="2" t="s">
        <v>360</v>
      </c>
      <c r="I3084" s="1" t="s">
        <v>11</v>
      </c>
      <c r="J3084">
        <f t="shared" si="48"/>
        <v>21</v>
      </c>
      <c r="K3084" t="str">
        <f>VLOOKUP(C3084,Region!$A$2:$B$3416,2,FALSE)</f>
        <v>中国</v>
      </c>
      <c r="L3084" t="str">
        <f>VLOOKUP(D3084,Region!$A$2:$B$3416,2,FALSE)</f>
        <v>河北</v>
      </c>
      <c r="M3084" t="str">
        <f>VLOOKUP(E3084,Region!$A$2:$B$3416,2,FALSE)</f>
        <v>石家庄</v>
      </c>
      <c r="N3084" t="str">
        <f>VLOOKUP(F3084,Region!$A$2:$B$3416,2,FALSE)</f>
        <v>裕华区</v>
      </c>
    </row>
    <row r="3085" spans="1:14" x14ac:dyDescent="0.2">
      <c r="A3085" s="1">
        <v>229864</v>
      </c>
      <c r="B3085" s="1">
        <v>232382</v>
      </c>
      <c r="C3085" s="3">
        <v>1</v>
      </c>
      <c r="D3085" s="3">
        <v>6</v>
      </c>
      <c r="E3085" s="3">
        <v>77</v>
      </c>
      <c r="F3085" s="3">
        <v>709</v>
      </c>
      <c r="G3085" s="1">
        <v>104.45</v>
      </c>
      <c r="H3085" s="2" t="s">
        <v>947</v>
      </c>
      <c r="I3085" s="1" t="s">
        <v>11</v>
      </c>
      <c r="J3085">
        <f t="shared" si="48"/>
        <v>13</v>
      </c>
      <c r="K3085" t="str">
        <f>VLOOKUP(C3085,Region!$A$2:$B$3416,2,FALSE)</f>
        <v>中国</v>
      </c>
      <c r="L3085" t="str">
        <f>VLOOKUP(D3085,Region!$A$2:$B$3416,2,FALSE)</f>
        <v>广东</v>
      </c>
      <c r="M3085" t="str">
        <f>VLOOKUP(E3085,Region!$A$2:$B$3416,2,FALSE)</f>
        <v>深圳</v>
      </c>
      <c r="N3085" t="str">
        <f>VLOOKUP(F3085,Region!$A$2:$B$3416,2,FALSE)</f>
        <v>龙岗区</v>
      </c>
    </row>
    <row r="3086" spans="1:14" x14ac:dyDescent="0.2">
      <c r="A3086" s="1">
        <v>229865</v>
      </c>
      <c r="B3086" s="1">
        <v>232383</v>
      </c>
      <c r="C3086" s="3">
        <v>1</v>
      </c>
      <c r="D3086" s="3">
        <v>6</v>
      </c>
      <c r="E3086" s="3">
        <v>76</v>
      </c>
      <c r="F3086" s="3">
        <v>697</v>
      </c>
      <c r="G3086" s="1">
        <v>81.599999999999994</v>
      </c>
      <c r="H3086" s="2" t="s">
        <v>946</v>
      </c>
      <c r="I3086" s="1" t="s">
        <v>22</v>
      </c>
      <c r="J3086">
        <f t="shared" si="48"/>
        <v>13</v>
      </c>
      <c r="K3086" t="str">
        <f>VLOOKUP(C3086,Region!$A$2:$B$3416,2,FALSE)</f>
        <v>中国</v>
      </c>
      <c r="L3086" t="str">
        <f>VLOOKUP(D3086,Region!$A$2:$B$3416,2,FALSE)</f>
        <v>广东</v>
      </c>
      <c r="M3086" t="str">
        <f>VLOOKUP(E3086,Region!$A$2:$B$3416,2,FALSE)</f>
        <v>广州</v>
      </c>
      <c r="N3086" t="str">
        <f>VLOOKUP(F3086,Region!$A$2:$B$3416,2,FALSE)</f>
        <v>荔湾区</v>
      </c>
    </row>
    <row r="3087" spans="1:14" x14ac:dyDescent="0.2">
      <c r="A3087" s="1">
        <v>229866</v>
      </c>
      <c r="B3087" s="1">
        <v>232384</v>
      </c>
      <c r="C3087" s="3">
        <v>1</v>
      </c>
      <c r="D3087" s="3">
        <v>18</v>
      </c>
      <c r="E3087" s="3">
        <v>257</v>
      </c>
      <c r="F3087" s="3">
        <v>2158</v>
      </c>
      <c r="G3087" s="1">
        <v>66.900000000000006</v>
      </c>
      <c r="H3087" s="2" t="s">
        <v>945</v>
      </c>
      <c r="I3087" s="1" t="s">
        <v>22</v>
      </c>
      <c r="J3087">
        <f t="shared" si="48"/>
        <v>13</v>
      </c>
      <c r="K3087" t="str">
        <f>VLOOKUP(C3087,Region!$A$2:$B$3416,2,FALSE)</f>
        <v>中国</v>
      </c>
      <c r="L3087" t="str">
        <f>VLOOKUP(D3087,Region!$A$2:$B$3416,2,FALSE)</f>
        <v>辽宁</v>
      </c>
      <c r="M3087" t="str">
        <f>VLOOKUP(E3087,Region!$A$2:$B$3416,2,FALSE)</f>
        <v>营口</v>
      </c>
      <c r="N3087" t="str">
        <f>VLOOKUP(F3087,Region!$A$2:$B$3416,2,FALSE)</f>
        <v>鲅鱼圈区</v>
      </c>
    </row>
    <row r="3088" spans="1:14" x14ac:dyDescent="0.2">
      <c r="A3088" s="1">
        <v>229867</v>
      </c>
      <c r="B3088" s="1">
        <v>232385</v>
      </c>
      <c r="C3088" s="3">
        <v>1</v>
      </c>
      <c r="D3088" s="3">
        <v>6</v>
      </c>
      <c r="E3088" s="3">
        <v>82</v>
      </c>
      <c r="F3088" s="3">
        <v>757</v>
      </c>
      <c r="G3088" s="1">
        <v>81.900000000000006</v>
      </c>
      <c r="H3088" s="2" t="s">
        <v>944</v>
      </c>
      <c r="I3088" s="1" t="s">
        <v>22</v>
      </c>
      <c r="J3088">
        <f t="shared" si="48"/>
        <v>13</v>
      </c>
      <c r="K3088" t="str">
        <f>VLOOKUP(C3088,Region!$A$2:$B$3416,2,FALSE)</f>
        <v>中国</v>
      </c>
      <c r="L3088" t="str">
        <f>VLOOKUP(D3088,Region!$A$2:$B$3416,2,FALSE)</f>
        <v>广东</v>
      </c>
      <c r="M3088" t="str">
        <f>VLOOKUP(E3088,Region!$A$2:$B$3416,2,FALSE)</f>
        <v>惠州</v>
      </c>
      <c r="N3088" t="str">
        <f>VLOOKUP(F3088,Region!$A$2:$B$3416,2,FALSE)</f>
        <v>惠阳区</v>
      </c>
    </row>
    <row r="3089" spans="1:14" x14ac:dyDescent="0.2">
      <c r="A3089" s="1">
        <v>229868</v>
      </c>
      <c r="B3089" s="1">
        <v>232386</v>
      </c>
      <c r="C3089" s="3">
        <v>1</v>
      </c>
      <c r="D3089" s="3">
        <v>6</v>
      </c>
      <c r="E3089" s="3">
        <v>76</v>
      </c>
      <c r="F3089" s="3">
        <v>696</v>
      </c>
      <c r="G3089" s="1">
        <v>92.1</v>
      </c>
      <c r="H3089" s="2" t="s">
        <v>943</v>
      </c>
      <c r="I3089" s="1" t="s">
        <v>22</v>
      </c>
      <c r="J3089">
        <f t="shared" si="48"/>
        <v>13</v>
      </c>
      <c r="K3089" t="str">
        <f>VLOOKUP(C3089,Region!$A$2:$B$3416,2,FALSE)</f>
        <v>中国</v>
      </c>
      <c r="L3089" t="str">
        <f>VLOOKUP(D3089,Region!$A$2:$B$3416,2,FALSE)</f>
        <v>广东</v>
      </c>
      <c r="M3089" t="str">
        <f>VLOOKUP(E3089,Region!$A$2:$B$3416,2,FALSE)</f>
        <v>广州</v>
      </c>
      <c r="N3089" t="str">
        <f>VLOOKUP(F3089,Region!$A$2:$B$3416,2,FALSE)</f>
        <v>海珠区</v>
      </c>
    </row>
    <row r="3090" spans="1:14" x14ac:dyDescent="0.2">
      <c r="A3090" s="1">
        <v>229869</v>
      </c>
      <c r="B3090" s="1">
        <v>232387</v>
      </c>
      <c r="C3090" s="3">
        <v>1</v>
      </c>
      <c r="D3090" s="3">
        <v>22</v>
      </c>
      <c r="E3090" s="3">
        <v>292</v>
      </c>
      <c r="F3090" s="3">
        <v>2414</v>
      </c>
      <c r="G3090" s="1">
        <v>71.099999999999994</v>
      </c>
      <c r="H3090" s="2" t="s">
        <v>942</v>
      </c>
      <c r="I3090" s="1" t="s">
        <v>22</v>
      </c>
      <c r="J3090">
        <f t="shared" si="48"/>
        <v>13</v>
      </c>
      <c r="K3090" t="str">
        <f>VLOOKUP(C3090,Region!$A$2:$B$3416,2,FALSE)</f>
        <v>中国</v>
      </c>
      <c r="L3090" t="str">
        <f>VLOOKUP(D3090,Region!$A$2:$B$3416,2,FALSE)</f>
        <v>山东</v>
      </c>
      <c r="M3090" t="str">
        <f>VLOOKUP(E3090,Region!$A$2:$B$3416,2,FALSE)</f>
        <v>临沂</v>
      </c>
      <c r="N3090" t="str">
        <f>VLOOKUP(F3090,Region!$A$2:$B$3416,2,FALSE)</f>
        <v>苍山县</v>
      </c>
    </row>
    <row r="3091" spans="1:14" x14ac:dyDescent="0.2">
      <c r="A3091" s="1">
        <v>229870</v>
      </c>
      <c r="B3091" s="1">
        <v>232388</v>
      </c>
      <c r="C3091" s="3">
        <v>1</v>
      </c>
      <c r="D3091" s="3">
        <v>14</v>
      </c>
      <c r="E3091" s="3">
        <v>207</v>
      </c>
      <c r="F3091" s="3">
        <v>1740</v>
      </c>
      <c r="G3091" s="1">
        <v>65.599999999999994</v>
      </c>
      <c r="H3091" s="2" t="s">
        <v>941</v>
      </c>
      <c r="I3091" s="1" t="s">
        <v>22</v>
      </c>
      <c r="J3091">
        <f t="shared" si="48"/>
        <v>13</v>
      </c>
      <c r="K3091" t="str">
        <f>VLOOKUP(C3091,Region!$A$2:$B$3416,2,FALSE)</f>
        <v>中国</v>
      </c>
      <c r="L3091" t="str">
        <f>VLOOKUP(D3091,Region!$A$2:$B$3416,2,FALSE)</f>
        <v>湖南</v>
      </c>
      <c r="M3091" t="str">
        <f>VLOOKUP(E3091,Region!$A$2:$B$3416,2,FALSE)</f>
        <v>益阳</v>
      </c>
      <c r="N3091" t="str">
        <f>VLOOKUP(F3091,Region!$A$2:$B$3416,2,FALSE)</f>
        <v>安化县</v>
      </c>
    </row>
    <row r="3092" spans="1:14" x14ac:dyDescent="0.2">
      <c r="A3092" s="1">
        <v>229871</v>
      </c>
      <c r="B3092" s="1">
        <v>232389</v>
      </c>
      <c r="C3092" s="3">
        <v>1</v>
      </c>
      <c r="D3092" s="3">
        <v>16</v>
      </c>
      <c r="E3092" s="3">
        <v>222</v>
      </c>
      <c r="F3092" s="3">
        <v>1878</v>
      </c>
      <c r="G3092" s="1">
        <v>101.55</v>
      </c>
      <c r="H3092" s="2" t="s">
        <v>937</v>
      </c>
      <c r="I3092" s="1" t="s">
        <v>11</v>
      </c>
      <c r="J3092">
        <f t="shared" si="48"/>
        <v>13</v>
      </c>
      <c r="K3092" t="str">
        <f>VLOOKUP(C3092,Region!$A$2:$B$3416,2,FALSE)</f>
        <v>中国</v>
      </c>
      <c r="L3092" t="str">
        <f>VLOOKUP(D3092,Region!$A$2:$B$3416,2,FALSE)</f>
        <v>江苏</v>
      </c>
      <c r="M3092" t="str">
        <f>VLOOKUP(E3092,Region!$A$2:$B$3416,2,FALSE)</f>
        <v>无锡</v>
      </c>
      <c r="N3092" t="str">
        <f>VLOOKUP(F3092,Region!$A$2:$B$3416,2,FALSE)</f>
        <v>宜兴市</v>
      </c>
    </row>
    <row r="3093" spans="1:14" x14ac:dyDescent="0.2">
      <c r="A3093" s="1">
        <v>229872</v>
      </c>
      <c r="B3093" s="1">
        <v>232390</v>
      </c>
      <c r="C3093" s="3">
        <v>1</v>
      </c>
      <c r="D3093" s="3">
        <v>31</v>
      </c>
      <c r="E3093" s="3">
        <v>385</v>
      </c>
      <c r="F3093" s="3">
        <v>3250</v>
      </c>
      <c r="G3093" s="1">
        <v>86.4</v>
      </c>
      <c r="H3093" s="2" t="s">
        <v>940</v>
      </c>
      <c r="I3093" s="1" t="s">
        <v>14</v>
      </c>
      <c r="J3093">
        <f t="shared" si="48"/>
        <v>13</v>
      </c>
      <c r="K3093" t="str">
        <f>VLOOKUP(C3093,Region!$A$2:$B$3416,2,FALSE)</f>
        <v>中国</v>
      </c>
      <c r="L3093" t="str">
        <f>VLOOKUP(D3093,Region!$A$2:$B$3416,2,FALSE)</f>
        <v>浙江</v>
      </c>
      <c r="M3093" t="str">
        <f>VLOOKUP(E3093,Region!$A$2:$B$3416,2,FALSE)</f>
        <v>嘉兴</v>
      </c>
      <c r="N3093" t="str">
        <f>VLOOKUP(F3093,Region!$A$2:$B$3416,2,FALSE)</f>
        <v>海宁市</v>
      </c>
    </row>
    <row r="3094" spans="1:14" x14ac:dyDescent="0.2">
      <c r="A3094" s="1">
        <v>229873</v>
      </c>
      <c r="B3094" s="1">
        <v>232391</v>
      </c>
      <c r="C3094" s="3">
        <v>1</v>
      </c>
      <c r="D3094" s="3">
        <v>11</v>
      </c>
      <c r="E3094" s="3">
        <v>149</v>
      </c>
      <c r="F3094" s="3">
        <v>1263</v>
      </c>
      <c r="G3094" s="1">
        <v>56.4</v>
      </c>
      <c r="H3094" s="2" t="s">
        <v>939</v>
      </c>
      <c r="I3094" s="1" t="s">
        <v>22</v>
      </c>
      <c r="J3094">
        <f t="shared" si="48"/>
        <v>13</v>
      </c>
      <c r="K3094" t="str">
        <f>VLOOKUP(C3094,Region!$A$2:$B$3416,2,FALSE)</f>
        <v>中国</v>
      </c>
      <c r="L3094" t="str">
        <f>VLOOKUP(D3094,Region!$A$2:$B$3416,2,FALSE)</f>
        <v>河南</v>
      </c>
      <c r="M3094" t="str">
        <f>VLOOKUP(E3094,Region!$A$2:$B$3416,2,FALSE)</f>
        <v>郑州</v>
      </c>
      <c r="N3094" t="str">
        <f>VLOOKUP(F3094,Region!$A$2:$B$3416,2,FALSE)</f>
        <v>荥阳市</v>
      </c>
    </row>
    <row r="3095" spans="1:14" x14ac:dyDescent="0.2">
      <c r="A3095" s="1">
        <v>229874</v>
      </c>
      <c r="B3095" s="1">
        <v>232392</v>
      </c>
      <c r="C3095" s="3">
        <v>1</v>
      </c>
      <c r="D3095" s="3">
        <v>31</v>
      </c>
      <c r="E3095" s="3">
        <v>388</v>
      </c>
      <c r="F3095" s="3">
        <v>3279</v>
      </c>
      <c r="G3095" s="1">
        <v>37.25</v>
      </c>
      <c r="H3095" s="2" t="s">
        <v>938</v>
      </c>
      <c r="I3095" s="1" t="s">
        <v>14</v>
      </c>
      <c r="J3095">
        <f t="shared" si="48"/>
        <v>13</v>
      </c>
      <c r="K3095" t="str">
        <f>VLOOKUP(C3095,Region!$A$2:$B$3416,2,FALSE)</f>
        <v>中国</v>
      </c>
      <c r="L3095" t="str">
        <f>VLOOKUP(D3095,Region!$A$2:$B$3416,2,FALSE)</f>
        <v>浙江</v>
      </c>
      <c r="M3095" t="str">
        <f>VLOOKUP(E3095,Region!$A$2:$B$3416,2,FALSE)</f>
        <v>宁波</v>
      </c>
      <c r="N3095" t="str">
        <f>VLOOKUP(F3095,Region!$A$2:$B$3416,2,FALSE)</f>
        <v>海曙区</v>
      </c>
    </row>
    <row r="3096" spans="1:14" x14ac:dyDescent="0.2">
      <c r="A3096" s="1">
        <v>229875</v>
      </c>
      <c r="B3096" s="1">
        <v>232393</v>
      </c>
      <c r="C3096" s="3">
        <v>1</v>
      </c>
      <c r="D3096" s="3">
        <v>31</v>
      </c>
      <c r="E3096" s="3">
        <v>383</v>
      </c>
      <c r="F3096" s="3">
        <v>3240</v>
      </c>
      <c r="G3096" s="1">
        <v>37.25</v>
      </c>
      <c r="H3096" s="2" t="s">
        <v>935</v>
      </c>
      <c r="I3096" s="1" t="s">
        <v>14</v>
      </c>
      <c r="J3096">
        <f t="shared" si="48"/>
        <v>13</v>
      </c>
      <c r="K3096" t="str">
        <f>VLOOKUP(C3096,Region!$A$2:$B$3416,2,FALSE)</f>
        <v>中国</v>
      </c>
      <c r="L3096" t="str">
        <f>VLOOKUP(D3096,Region!$A$2:$B$3416,2,FALSE)</f>
        <v>浙江</v>
      </c>
      <c r="M3096" t="str">
        <f>VLOOKUP(E3096,Region!$A$2:$B$3416,2,FALSE)</f>
        <v>杭州</v>
      </c>
      <c r="N3096" t="str">
        <f>VLOOKUP(F3096,Region!$A$2:$B$3416,2,FALSE)</f>
        <v>临安市</v>
      </c>
    </row>
    <row r="3097" spans="1:14" x14ac:dyDescent="0.2">
      <c r="A3097" s="1">
        <v>229876</v>
      </c>
      <c r="B3097" s="1">
        <v>232394</v>
      </c>
      <c r="C3097" s="3">
        <v>1</v>
      </c>
      <c r="D3097" s="3">
        <v>14</v>
      </c>
      <c r="E3097" s="3">
        <v>203</v>
      </c>
      <c r="F3097" s="3">
        <v>1705</v>
      </c>
      <c r="G3097" s="1">
        <v>59.55</v>
      </c>
      <c r="H3097" s="2" t="s">
        <v>936</v>
      </c>
      <c r="I3097" s="1" t="s">
        <v>22</v>
      </c>
      <c r="J3097">
        <f t="shared" si="48"/>
        <v>13</v>
      </c>
      <c r="K3097" t="str">
        <f>VLOOKUP(C3097,Region!$A$2:$B$3416,2,FALSE)</f>
        <v>中国</v>
      </c>
      <c r="L3097" t="str">
        <f>VLOOKUP(D3097,Region!$A$2:$B$3416,2,FALSE)</f>
        <v>湖南</v>
      </c>
      <c r="M3097" t="str">
        <f>VLOOKUP(E3097,Region!$A$2:$B$3416,2,FALSE)</f>
        <v>娄底</v>
      </c>
      <c r="N3097" t="str">
        <f>VLOOKUP(F3097,Region!$A$2:$B$3416,2,FALSE)</f>
        <v>娄星区</v>
      </c>
    </row>
    <row r="3098" spans="1:14" x14ac:dyDescent="0.2">
      <c r="A3098" s="1">
        <v>229877</v>
      </c>
      <c r="B3098" s="1">
        <v>232395</v>
      </c>
      <c r="C3098" s="3">
        <v>1</v>
      </c>
      <c r="D3098" s="3">
        <v>17</v>
      </c>
      <c r="E3098" s="3">
        <v>238</v>
      </c>
      <c r="F3098" s="3">
        <v>2016</v>
      </c>
      <c r="G3098" s="1">
        <v>59.55</v>
      </c>
      <c r="H3098" s="2" t="s">
        <v>934</v>
      </c>
      <c r="I3098" s="1" t="s">
        <v>11</v>
      </c>
      <c r="J3098">
        <f t="shared" si="48"/>
        <v>13</v>
      </c>
      <c r="K3098" t="str">
        <f>VLOOKUP(C3098,Region!$A$2:$B$3416,2,FALSE)</f>
        <v>中国</v>
      </c>
      <c r="L3098" t="str">
        <f>VLOOKUP(D3098,Region!$A$2:$B$3416,2,FALSE)</f>
        <v>江西</v>
      </c>
      <c r="M3098" t="str">
        <f>VLOOKUP(E3098,Region!$A$2:$B$3416,2,FALSE)</f>
        <v>九江</v>
      </c>
      <c r="N3098" t="str">
        <f>VLOOKUP(F3098,Region!$A$2:$B$3416,2,FALSE)</f>
        <v>浔阳区</v>
      </c>
    </row>
    <row r="3099" spans="1:14" x14ac:dyDescent="0.2">
      <c r="A3099" s="1">
        <v>229878</v>
      </c>
      <c r="B3099" s="1">
        <v>232396</v>
      </c>
      <c r="C3099" s="3">
        <v>1</v>
      </c>
      <c r="D3099" s="3">
        <v>16</v>
      </c>
      <c r="E3099" s="3">
        <v>220</v>
      </c>
      <c r="F3099" s="3">
        <v>1843</v>
      </c>
      <c r="G3099" s="1">
        <v>70.900000000000006</v>
      </c>
      <c r="H3099" s="2" t="s">
        <v>933</v>
      </c>
      <c r="I3099" s="1" t="s">
        <v>13</v>
      </c>
      <c r="J3099">
        <f t="shared" si="48"/>
        <v>14</v>
      </c>
      <c r="K3099" t="str">
        <f>VLOOKUP(C3099,Region!$A$2:$B$3416,2,FALSE)</f>
        <v>中国</v>
      </c>
      <c r="L3099" t="str">
        <f>VLOOKUP(D3099,Region!$A$2:$B$3416,2,FALSE)</f>
        <v>江苏</v>
      </c>
      <c r="M3099" t="str">
        <f>VLOOKUP(E3099,Region!$A$2:$B$3416,2,FALSE)</f>
        <v>南京</v>
      </c>
      <c r="N3099" t="str">
        <f>VLOOKUP(F3099,Region!$A$2:$B$3416,2,FALSE)</f>
        <v>江宁区</v>
      </c>
    </row>
    <row r="3100" spans="1:14" x14ac:dyDescent="0.2">
      <c r="A3100" s="1">
        <v>229879</v>
      </c>
      <c r="B3100" s="1">
        <v>232397</v>
      </c>
      <c r="C3100" s="3">
        <v>1</v>
      </c>
      <c r="D3100" s="3">
        <v>31</v>
      </c>
      <c r="E3100" s="3">
        <v>386</v>
      </c>
      <c r="F3100" s="3">
        <v>3255</v>
      </c>
      <c r="G3100" s="1">
        <v>49.05</v>
      </c>
      <c r="H3100" s="2" t="s">
        <v>932</v>
      </c>
      <c r="I3100" s="1" t="s">
        <v>22</v>
      </c>
      <c r="J3100">
        <f t="shared" si="48"/>
        <v>14</v>
      </c>
      <c r="K3100" t="str">
        <f>VLOOKUP(C3100,Region!$A$2:$B$3416,2,FALSE)</f>
        <v>中国</v>
      </c>
      <c r="L3100" t="str">
        <f>VLOOKUP(D3100,Region!$A$2:$B$3416,2,FALSE)</f>
        <v>浙江</v>
      </c>
      <c r="M3100" t="str">
        <f>VLOOKUP(E3100,Region!$A$2:$B$3416,2,FALSE)</f>
        <v>金华</v>
      </c>
      <c r="N3100" t="str">
        <f>VLOOKUP(F3100,Region!$A$2:$B$3416,2,FALSE)</f>
        <v>婺城区</v>
      </c>
    </row>
    <row r="3101" spans="1:14" x14ac:dyDescent="0.2">
      <c r="A3101" s="1">
        <v>229880</v>
      </c>
      <c r="B3101" s="1">
        <v>232398</v>
      </c>
      <c r="C3101" s="3">
        <v>1</v>
      </c>
      <c r="D3101" s="3">
        <v>4</v>
      </c>
      <c r="E3101" s="3">
        <v>61</v>
      </c>
      <c r="F3101" s="3">
        <v>597</v>
      </c>
      <c r="G3101" s="1">
        <v>49.05</v>
      </c>
      <c r="H3101" s="2" t="s">
        <v>931</v>
      </c>
      <c r="I3101" s="1" t="s">
        <v>13</v>
      </c>
      <c r="J3101">
        <f t="shared" si="48"/>
        <v>14</v>
      </c>
      <c r="K3101" t="str">
        <f>VLOOKUP(C3101,Region!$A$2:$B$3416,2,FALSE)</f>
        <v>中国</v>
      </c>
      <c r="L3101" t="str">
        <f>VLOOKUP(D3101,Region!$A$2:$B$3416,2,FALSE)</f>
        <v>福建</v>
      </c>
      <c r="M3101" t="str">
        <f>VLOOKUP(E3101,Region!$A$2:$B$3416,2,FALSE)</f>
        <v>漳州</v>
      </c>
      <c r="N3101" t="str">
        <f>VLOOKUP(F3101,Region!$A$2:$B$3416,2,FALSE)</f>
        <v>漳浦县</v>
      </c>
    </row>
    <row r="3102" spans="1:14" x14ac:dyDescent="0.2">
      <c r="A3102" s="1">
        <v>229881</v>
      </c>
      <c r="B3102" s="1">
        <v>232399</v>
      </c>
      <c r="C3102" s="3">
        <v>1</v>
      </c>
      <c r="D3102" s="3">
        <v>10</v>
      </c>
      <c r="E3102" s="3">
        <v>144</v>
      </c>
      <c r="F3102" s="3">
        <v>1186</v>
      </c>
      <c r="G3102" s="1">
        <v>43.8</v>
      </c>
      <c r="H3102" s="2" t="s">
        <v>930</v>
      </c>
      <c r="I3102" s="1" t="s">
        <v>13</v>
      </c>
      <c r="J3102">
        <f t="shared" si="48"/>
        <v>14</v>
      </c>
      <c r="K3102" t="str">
        <f>VLOOKUP(C3102,Region!$A$2:$B$3416,2,FALSE)</f>
        <v>中国</v>
      </c>
      <c r="L3102" t="str">
        <f>VLOOKUP(D3102,Region!$A$2:$B$3416,2,FALSE)</f>
        <v>河北</v>
      </c>
      <c r="M3102" t="str">
        <f>VLOOKUP(E3102,Region!$A$2:$B$3416,2,FALSE)</f>
        <v>廊坊</v>
      </c>
      <c r="N3102" t="str">
        <f>VLOOKUP(F3102,Region!$A$2:$B$3416,2,FALSE)</f>
        <v>霸州市</v>
      </c>
    </row>
    <row r="3103" spans="1:14" x14ac:dyDescent="0.2">
      <c r="A3103" s="1">
        <v>229882</v>
      </c>
      <c r="B3103" s="1">
        <v>232400</v>
      </c>
      <c r="C3103" s="3">
        <v>1</v>
      </c>
      <c r="D3103" s="3">
        <v>4</v>
      </c>
      <c r="E3103" s="3">
        <v>56</v>
      </c>
      <c r="F3103" s="3">
        <v>548</v>
      </c>
      <c r="G3103" s="1">
        <v>81.599999999999994</v>
      </c>
      <c r="H3103" s="2" t="s">
        <v>929</v>
      </c>
      <c r="I3103" s="1" t="s">
        <v>14</v>
      </c>
      <c r="J3103">
        <f t="shared" si="48"/>
        <v>14</v>
      </c>
      <c r="K3103" t="str">
        <f>VLOOKUP(C3103,Region!$A$2:$B$3416,2,FALSE)</f>
        <v>中国</v>
      </c>
      <c r="L3103" t="str">
        <f>VLOOKUP(D3103,Region!$A$2:$B$3416,2,FALSE)</f>
        <v>福建</v>
      </c>
      <c r="M3103" t="str">
        <f>VLOOKUP(E3103,Region!$A$2:$B$3416,2,FALSE)</f>
        <v>宁德</v>
      </c>
      <c r="N3103" t="str">
        <f>VLOOKUP(F3103,Region!$A$2:$B$3416,2,FALSE)</f>
        <v>蕉城区</v>
      </c>
    </row>
    <row r="3104" spans="1:14" x14ac:dyDescent="0.2">
      <c r="A3104" s="1">
        <v>229883</v>
      </c>
      <c r="B3104" s="1">
        <v>232401</v>
      </c>
      <c r="C3104" s="3">
        <v>1</v>
      </c>
      <c r="D3104" s="3">
        <v>16</v>
      </c>
      <c r="E3104" s="3">
        <v>226</v>
      </c>
      <c r="F3104" s="3">
        <v>1902</v>
      </c>
      <c r="G3104" s="1">
        <v>79.5</v>
      </c>
      <c r="H3104" s="2" t="s">
        <v>928</v>
      </c>
      <c r="I3104" s="1" t="s">
        <v>22</v>
      </c>
      <c r="J3104">
        <f t="shared" si="48"/>
        <v>14</v>
      </c>
      <c r="K3104" t="str">
        <f>VLOOKUP(C3104,Region!$A$2:$B$3416,2,FALSE)</f>
        <v>中国</v>
      </c>
      <c r="L3104" t="str">
        <f>VLOOKUP(D3104,Region!$A$2:$B$3416,2,FALSE)</f>
        <v>江苏</v>
      </c>
      <c r="M3104" t="str">
        <f>VLOOKUP(E3104,Region!$A$2:$B$3416,2,FALSE)</f>
        <v>南通</v>
      </c>
      <c r="N3104" t="str">
        <f>VLOOKUP(F3104,Region!$A$2:$B$3416,2,FALSE)</f>
        <v>崇川区</v>
      </c>
    </row>
    <row r="3105" spans="1:14" x14ac:dyDescent="0.2">
      <c r="A3105" s="1">
        <v>229884</v>
      </c>
      <c r="B3105" s="1">
        <v>232402</v>
      </c>
      <c r="C3105" s="3">
        <v>1</v>
      </c>
      <c r="D3105" s="3">
        <v>30</v>
      </c>
      <c r="E3105" s="3">
        <v>367</v>
      </c>
      <c r="F3105" s="3">
        <v>3102</v>
      </c>
      <c r="G3105" s="1">
        <v>145.30000000000001</v>
      </c>
      <c r="H3105" s="2" t="s">
        <v>927</v>
      </c>
      <c r="I3105" s="1" t="s">
        <v>14</v>
      </c>
      <c r="J3105">
        <f t="shared" si="48"/>
        <v>14</v>
      </c>
      <c r="K3105" t="str">
        <f>VLOOKUP(C3105,Region!$A$2:$B$3416,2,FALSE)</f>
        <v>中国</v>
      </c>
      <c r="L3105" t="str">
        <f>VLOOKUP(D3105,Region!$A$2:$B$3416,2,FALSE)</f>
        <v>云南</v>
      </c>
      <c r="M3105" t="str">
        <f>VLOOKUP(E3105,Region!$A$2:$B$3416,2,FALSE)</f>
        <v>昆明</v>
      </c>
      <c r="N3105" t="str">
        <f>VLOOKUP(F3105,Region!$A$2:$B$3416,2,FALSE)</f>
        <v>官渡区</v>
      </c>
    </row>
    <row r="3106" spans="1:14" x14ac:dyDescent="0.2">
      <c r="A3106" s="1">
        <v>229885</v>
      </c>
      <c r="B3106" s="1">
        <v>232403</v>
      </c>
      <c r="C3106" s="3">
        <v>1</v>
      </c>
      <c r="D3106" s="3">
        <v>11</v>
      </c>
      <c r="E3106" s="3">
        <v>165</v>
      </c>
      <c r="F3106" s="3">
        <v>1404</v>
      </c>
      <c r="G3106" s="1">
        <v>102.6</v>
      </c>
      <c r="H3106" s="2" t="s">
        <v>926</v>
      </c>
      <c r="I3106" s="1" t="s">
        <v>14</v>
      </c>
      <c r="J3106">
        <f t="shared" si="48"/>
        <v>14</v>
      </c>
      <c r="K3106" t="str">
        <f>VLOOKUP(C3106,Region!$A$2:$B$3416,2,FALSE)</f>
        <v>中国</v>
      </c>
      <c r="L3106" t="str">
        <f>VLOOKUP(D3106,Region!$A$2:$B$3416,2,FALSE)</f>
        <v>河南</v>
      </c>
      <c r="M3106" t="str">
        <f>VLOOKUP(E3106,Region!$A$2:$B$3416,2,FALSE)</f>
        <v>漯河</v>
      </c>
      <c r="N3106" t="str">
        <f>VLOOKUP(F3106,Region!$A$2:$B$3416,2,FALSE)</f>
        <v>郾城区</v>
      </c>
    </row>
    <row r="3107" spans="1:14" x14ac:dyDescent="0.2">
      <c r="A3107" s="1">
        <v>229886</v>
      </c>
      <c r="B3107" s="1">
        <v>232404</v>
      </c>
      <c r="C3107" s="3">
        <v>1</v>
      </c>
      <c r="D3107" s="3">
        <v>10</v>
      </c>
      <c r="E3107" s="3">
        <v>139</v>
      </c>
      <c r="F3107" s="3">
        <v>1108</v>
      </c>
      <c r="G3107" s="1">
        <v>56.4</v>
      </c>
      <c r="H3107" s="2" t="s">
        <v>925</v>
      </c>
      <c r="I3107" s="1" t="s">
        <v>22</v>
      </c>
      <c r="J3107">
        <f t="shared" si="48"/>
        <v>14</v>
      </c>
      <c r="K3107" t="str">
        <f>VLOOKUP(C3107,Region!$A$2:$B$3416,2,FALSE)</f>
        <v>中国</v>
      </c>
      <c r="L3107" t="str">
        <f>VLOOKUP(D3107,Region!$A$2:$B$3416,2,FALSE)</f>
        <v>河北</v>
      </c>
      <c r="M3107" t="str">
        <f>VLOOKUP(E3107,Region!$A$2:$B$3416,2,FALSE)</f>
        <v>保定</v>
      </c>
      <c r="N3107" t="str">
        <f>VLOOKUP(F3107,Region!$A$2:$B$3416,2,FALSE)</f>
        <v>高碑店市</v>
      </c>
    </row>
    <row r="3108" spans="1:14" x14ac:dyDescent="0.2">
      <c r="A3108" s="1">
        <v>229887</v>
      </c>
      <c r="B3108" s="1">
        <v>232405</v>
      </c>
      <c r="C3108" s="3">
        <v>1</v>
      </c>
      <c r="D3108" s="3">
        <v>31</v>
      </c>
      <c r="E3108" s="3">
        <v>384</v>
      </c>
      <c r="F3108" s="3">
        <v>3243</v>
      </c>
      <c r="G3108" s="1">
        <v>138.25</v>
      </c>
      <c r="H3108" s="2" t="s">
        <v>924</v>
      </c>
      <c r="I3108" s="1" t="s">
        <v>11</v>
      </c>
      <c r="J3108">
        <f t="shared" si="48"/>
        <v>14</v>
      </c>
      <c r="K3108" t="str">
        <f>VLOOKUP(C3108,Region!$A$2:$B$3416,2,FALSE)</f>
        <v>中国</v>
      </c>
      <c r="L3108" t="str">
        <f>VLOOKUP(D3108,Region!$A$2:$B$3416,2,FALSE)</f>
        <v>浙江</v>
      </c>
      <c r="M3108" t="str">
        <f>VLOOKUP(E3108,Region!$A$2:$B$3416,2,FALSE)</f>
        <v>湖州</v>
      </c>
      <c r="N3108" t="str">
        <f>VLOOKUP(F3108,Region!$A$2:$B$3416,2,FALSE)</f>
        <v>吴兴区</v>
      </c>
    </row>
    <row r="3109" spans="1:14" x14ac:dyDescent="0.2">
      <c r="A3109" s="1">
        <v>229888</v>
      </c>
      <c r="B3109" s="1">
        <v>232406</v>
      </c>
      <c r="C3109" s="3">
        <v>1</v>
      </c>
      <c r="D3109" s="3">
        <v>31</v>
      </c>
      <c r="E3109" s="3">
        <v>386</v>
      </c>
      <c r="F3109" s="3">
        <v>3409</v>
      </c>
      <c r="G3109" s="1">
        <v>142.5</v>
      </c>
      <c r="H3109" s="2" t="s">
        <v>923</v>
      </c>
      <c r="I3109" s="1" t="s">
        <v>10</v>
      </c>
      <c r="J3109">
        <f t="shared" si="48"/>
        <v>14</v>
      </c>
      <c r="K3109" t="str">
        <f>VLOOKUP(C3109,Region!$A$2:$B$3416,2,FALSE)</f>
        <v>中国</v>
      </c>
      <c r="L3109" t="str">
        <f>VLOOKUP(D3109,Region!$A$2:$B$3416,2,FALSE)</f>
        <v>浙江</v>
      </c>
      <c r="M3109" t="str">
        <f>VLOOKUP(E3109,Region!$A$2:$B$3416,2,FALSE)</f>
        <v>金华</v>
      </c>
      <c r="N3109" t="str">
        <f>VLOOKUP(F3109,Region!$A$2:$B$3416,2,FALSE)</f>
        <v>义乌市</v>
      </c>
    </row>
    <row r="3110" spans="1:14" x14ac:dyDescent="0.2">
      <c r="A3110" s="1">
        <v>229889</v>
      </c>
      <c r="B3110" s="1">
        <v>232407</v>
      </c>
      <c r="C3110" s="3">
        <v>1</v>
      </c>
      <c r="D3110" s="3">
        <v>6</v>
      </c>
      <c r="E3110" s="3">
        <v>95</v>
      </c>
      <c r="F3110" s="3">
        <v>847</v>
      </c>
      <c r="G3110" s="1">
        <v>142.5</v>
      </c>
      <c r="H3110" s="2" t="s">
        <v>922</v>
      </c>
      <c r="I3110" s="1" t="s">
        <v>13</v>
      </c>
      <c r="J3110">
        <f t="shared" si="48"/>
        <v>14</v>
      </c>
      <c r="K3110" t="str">
        <f>VLOOKUP(C3110,Region!$A$2:$B$3416,2,FALSE)</f>
        <v>中国</v>
      </c>
      <c r="L3110" t="str">
        <f>VLOOKUP(D3110,Region!$A$2:$B$3416,2,FALSE)</f>
        <v>广东</v>
      </c>
      <c r="M3110" t="str">
        <f>VLOOKUP(E3110,Region!$A$2:$B$3416,2,FALSE)</f>
        <v>中山</v>
      </c>
      <c r="N3110" t="str">
        <f>VLOOKUP(F3110,Region!$A$2:$B$3416,2,FALSE)</f>
        <v>环城街道</v>
      </c>
    </row>
    <row r="3111" spans="1:14" x14ac:dyDescent="0.2">
      <c r="A3111" s="1">
        <v>229890</v>
      </c>
      <c r="B3111" s="1">
        <v>232408</v>
      </c>
      <c r="C3111" s="3">
        <v>1</v>
      </c>
      <c r="D3111" s="3">
        <v>4</v>
      </c>
      <c r="E3111" s="3">
        <v>61</v>
      </c>
      <c r="F3111" s="3">
        <v>594</v>
      </c>
      <c r="G3111" s="1">
        <v>60.6</v>
      </c>
      <c r="H3111" s="2" t="s">
        <v>490</v>
      </c>
      <c r="I3111" s="1" t="s">
        <v>10</v>
      </c>
      <c r="J3111">
        <f t="shared" si="48"/>
        <v>19</v>
      </c>
      <c r="K3111" t="str">
        <f>VLOOKUP(C3111,Region!$A$2:$B$3416,2,FALSE)</f>
        <v>中国</v>
      </c>
      <c r="L3111" t="str">
        <f>VLOOKUP(D3111,Region!$A$2:$B$3416,2,FALSE)</f>
        <v>福建</v>
      </c>
      <c r="M3111" t="str">
        <f>VLOOKUP(E3111,Region!$A$2:$B$3416,2,FALSE)</f>
        <v>漳州</v>
      </c>
      <c r="N3111" t="str">
        <f>VLOOKUP(F3111,Region!$A$2:$B$3416,2,FALSE)</f>
        <v>龙文区</v>
      </c>
    </row>
    <row r="3112" spans="1:14" x14ac:dyDescent="0.2">
      <c r="A3112" s="1">
        <v>229891</v>
      </c>
      <c r="B3112" s="1">
        <v>232409</v>
      </c>
      <c r="C3112" s="3">
        <v>1</v>
      </c>
      <c r="D3112" s="3">
        <v>16</v>
      </c>
      <c r="E3112" s="3">
        <v>221</v>
      </c>
      <c r="F3112" s="3">
        <v>1868</v>
      </c>
      <c r="G3112" s="1">
        <v>163.25</v>
      </c>
      <c r="H3112" s="2" t="s">
        <v>921</v>
      </c>
      <c r="I3112" s="1" t="s">
        <v>11</v>
      </c>
      <c r="J3112">
        <f t="shared" si="48"/>
        <v>14</v>
      </c>
      <c r="K3112" t="str">
        <f>VLOOKUP(C3112,Region!$A$2:$B$3416,2,FALSE)</f>
        <v>中国</v>
      </c>
      <c r="L3112" t="str">
        <f>VLOOKUP(D3112,Region!$A$2:$B$3416,2,FALSE)</f>
        <v>江苏</v>
      </c>
      <c r="M3112" t="str">
        <f>VLOOKUP(E3112,Region!$A$2:$B$3416,2,FALSE)</f>
        <v>苏州</v>
      </c>
      <c r="N3112" t="str">
        <f>VLOOKUP(F3112,Region!$A$2:$B$3416,2,FALSE)</f>
        <v>吴江市</v>
      </c>
    </row>
    <row r="3113" spans="1:14" x14ac:dyDescent="0.2">
      <c r="A3113" s="1">
        <v>229892</v>
      </c>
      <c r="B3113" s="1">
        <v>232410</v>
      </c>
      <c r="C3113" s="3">
        <v>1</v>
      </c>
      <c r="D3113" s="3">
        <v>29</v>
      </c>
      <c r="E3113" s="3">
        <v>351</v>
      </c>
      <c r="F3113" s="3">
        <v>3004</v>
      </c>
      <c r="G3113" s="1">
        <v>208.55</v>
      </c>
      <c r="H3113" s="2" t="s">
        <v>917</v>
      </c>
      <c r="I3113" s="1" t="s">
        <v>14</v>
      </c>
      <c r="J3113">
        <f t="shared" si="48"/>
        <v>14</v>
      </c>
      <c r="K3113" t="str">
        <f>VLOOKUP(C3113,Region!$A$2:$B$3416,2,FALSE)</f>
        <v>中国</v>
      </c>
      <c r="L3113" t="str">
        <f>VLOOKUP(D3113,Region!$A$2:$B$3416,2,FALSE)</f>
        <v>新疆</v>
      </c>
      <c r="M3113" t="str">
        <f>VLOOKUP(E3113,Region!$A$2:$B$3416,2,FALSE)</f>
        <v>乌鲁木齐</v>
      </c>
      <c r="N3113" t="str">
        <f>VLOOKUP(F3113,Region!$A$2:$B$3416,2,FALSE)</f>
        <v>天山区</v>
      </c>
    </row>
    <row r="3114" spans="1:14" x14ac:dyDescent="0.2">
      <c r="A3114" s="1">
        <v>229893</v>
      </c>
      <c r="B3114" s="1">
        <v>232411</v>
      </c>
      <c r="C3114" s="3">
        <v>1</v>
      </c>
      <c r="D3114" s="3">
        <v>11</v>
      </c>
      <c r="E3114" s="3">
        <v>160</v>
      </c>
      <c r="F3114" s="3">
        <v>1367</v>
      </c>
      <c r="G3114" s="1">
        <v>80.55</v>
      </c>
      <c r="H3114" s="2" t="s">
        <v>920</v>
      </c>
      <c r="I3114" s="1" t="s">
        <v>11</v>
      </c>
      <c r="J3114">
        <f t="shared" si="48"/>
        <v>14</v>
      </c>
      <c r="K3114" t="str">
        <f>VLOOKUP(C3114,Region!$A$2:$B$3416,2,FALSE)</f>
        <v>中国</v>
      </c>
      <c r="L3114" t="str">
        <f>VLOOKUP(D3114,Region!$A$2:$B$3416,2,FALSE)</f>
        <v>河南</v>
      </c>
      <c r="M3114" t="str">
        <f>VLOOKUP(E3114,Region!$A$2:$B$3416,2,FALSE)</f>
        <v>新乡</v>
      </c>
      <c r="N3114" t="str">
        <f>VLOOKUP(F3114,Region!$A$2:$B$3416,2,FALSE)</f>
        <v>长垣县</v>
      </c>
    </row>
    <row r="3115" spans="1:14" x14ac:dyDescent="0.2">
      <c r="A3115" s="1">
        <v>229894</v>
      </c>
      <c r="B3115" s="1">
        <v>232412</v>
      </c>
      <c r="C3115" s="3">
        <v>1</v>
      </c>
      <c r="D3115" s="3">
        <v>14</v>
      </c>
      <c r="E3115" s="3">
        <v>197</v>
      </c>
      <c r="F3115" s="3">
        <v>1650</v>
      </c>
      <c r="G3115" s="1">
        <v>61.95</v>
      </c>
      <c r="H3115" s="2" t="s">
        <v>919</v>
      </c>
      <c r="I3115" s="1" t="s">
        <v>22</v>
      </c>
      <c r="J3115">
        <f t="shared" si="48"/>
        <v>14</v>
      </c>
      <c r="K3115" t="str">
        <f>VLOOKUP(C3115,Region!$A$2:$B$3416,2,FALSE)</f>
        <v>中国</v>
      </c>
      <c r="L3115" t="str">
        <f>VLOOKUP(D3115,Region!$A$2:$B$3416,2,FALSE)</f>
        <v>湖南</v>
      </c>
      <c r="M3115" t="str">
        <f>VLOOKUP(E3115,Region!$A$2:$B$3416,2,FALSE)</f>
        <v>长沙</v>
      </c>
      <c r="N3115" t="str">
        <f>VLOOKUP(F3115,Region!$A$2:$B$3416,2,FALSE)</f>
        <v>开福区</v>
      </c>
    </row>
    <row r="3116" spans="1:14" x14ac:dyDescent="0.2">
      <c r="A3116" s="1">
        <v>229895</v>
      </c>
      <c r="B3116" s="1">
        <v>232413</v>
      </c>
      <c r="C3116" s="3">
        <v>1</v>
      </c>
      <c r="D3116" s="3">
        <v>13</v>
      </c>
      <c r="E3116" s="3">
        <v>189</v>
      </c>
      <c r="F3116" s="3">
        <v>1595</v>
      </c>
      <c r="G3116" s="1">
        <v>58.5</v>
      </c>
      <c r="H3116" s="2" t="s">
        <v>918</v>
      </c>
      <c r="I3116" s="1" t="s">
        <v>10</v>
      </c>
      <c r="J3116">
        <f t="shared" si="48"/>
        <v>14</v>
      </c>
      <c r="K3116" t="str">
        <f>VLOOKUP(C3116,Region!$A$2:$B$3416,2,FALSE)</f>
        <v>中国</v>
      </c>
      <c r="L3116" t="str">
        <f>VLOOKUP(D3116,Region!$A$2:$B$3416,2,FALSE)</f>
        <v>湖北</v>
      </c>
      <c r="M3116" t="str">
        <f>VLOOKUP(E3116,Region!$A$2:$B$3416,2,FALSE)</f>
        <v>十堰</v>
      </c>
      <c r="N3116" t="str">
        <f>VLOOKUP(F3116,Region!$A$2:$B$3416,2,FALSE)</f>
        <v>丹江口市</v>
      </c>
    </row>
    <row r="3117" spans="1:14" x14ac:dyDescent="0.2">
      <c r="A3117" s="1">
        <v>229896</v>
      </c>
      <c r="B3117" s="1">
        <v>232414</v>
      </c>
      <c r="C3117" s="3">
        <v>1</v>
      </c>
      <c r="D3117" s="3">
        <v>8</v>
      </c>
      <c r="E3117" s="3">
        <v>111</v>
      </c>
      <c r="F3117" s="3">
        <v>962</v>
      </c>
      <c r="G3117" s="1">
        <v>49.05</v>
      </c>
      <c r="H3117" s="2" t="s">
        <v>916</v>
      </c>
      <c r="I3117" s="1" t="s">
        <v>10</v>
      </c>
      <c r="J3117">
        <f t="shared" si="48"/>
        <v>14</v>
      </c>
      <c r="K3117" t="str">
        <f>VLOOKUP(C3117,Region!$A$2:$B$3416,2,FALSE)</f>
        <v>中国</v>
      </c>
      <c r="L3117" t="str">
        <f>VLOOKUP(D3117,Region!$A$2:$B$3416,2,FALSE)</f>
        <v>贵州</v>
      </c>
      <c r="M3117" t="str">
        <f>VLOOKUP(E3117,Region!$A$2:$B$3416,2,FALSE)</f>
        <v>贵阳</v>
      </c>
      <c r="N3117" t="str">
        <f>VLOOKUP(F3117,Region!$A$2:$B$3416,2,FALSE)</f>
        <v>南明区</v>
      </c>
    </row>
    <row r="3118" spans="1:14" x14ac:dyDescent="0.2">
      <c r="A3118" s="1">
        <v>229897</v>
      </c>
      <c r="B3118" s="1">
        <v>232415</v>
      </c>
      <c r="C3118" s="3">
        <v>1</v>
      </c>
      <c r="D3118" s="3">
        <v>31</v>
      </c>
      <c r="E3118" s="3">
        <v>388</v>
      </c>
      <c r="F3118" s="3">
        <v>3280</v>
      </c>
      <c r="G3118" s="1">
        <v>39.6</v>
      </c>
      <c r="H3118" s="2" t="s">
        <v>917</v>
      </c>
      <c r="I3118" s="1" t="s">
        <v>22</v>
      </c>
      <c r="J3118">
        <f t="shared" si="48"/>
        <v>14</v>
      </c>
      <c r="K3118" t="str">
        <f>VLOOKUP(C3118,Region!$A$2:$B$3416,2,FALSE)</f>
        <v>中国</v>
      </c>
      <c r="L3118" t="str">
        <f>VLOOKUP(D3118,Region!$A$2:$B$3416,2,FALSE)</f>
        <v>浙江</v>
      </c>
      <c r="M3118" t="str">
        <f>VLOOKUP(E3118,Region!$A$2:$B$3416,2,FALSE)</f>
        <v>宁波</v>
      </c>
      <c r="N3118" t="str">
        <f>VLOOKUP(F3118,Region!$A$2:$B$3416,2,FALSE)</f>
        <v>江东区</v>
      </c>
    </row>
    <row r="3119" spans="1:14" x14ac:dyDescent="0.2">
      <c r="A3119" s="1">
        <v>229898</v>
      </c>
      <c r="B3119" s="1">
        <v>232416</v>
      </c>
      <c r="C3119" s="3">
        <v>1</v>
      </c>
      <c r="D3119" s="3">
        <v>23</v>
      </c>
      <c r="E3119" s="3">
        <v>300</v>
      </c>
      <c r="F3119" s="3">
        <v>2474</v>
      </c>
      <c r="G3119" s="1">
        <v>62.7</v>
      </c>
      <c r="H3119" s="2" t="s">
        <v>1607</v>
      </c>
      <c r="I3119" s="1" t="s">
        <v>22</v>
      </c>
      <c r="J3119">
        <f t="shared" si="48"/>
        <v>0</v>
      </c>
      <c r="K3119" t="str">
        <f>VLOOKUP(C3119,Region!$A$2:$B$3416,2,FALSE)</f>
        <v>中国</v>
      </c>
      <c r="L3119" t="str">
        <f>VLOOKUP(D3119,Region!$A$2:$B$3416,2,FALSE)</f>
        <v>山西</v>
      </c>
      <c r="M3119" t="str">
        <f>VLOOKUP(E3119,Region!$A$2:$B$3416,2,FALSE)</f>
        <v>太原</v>
      </c>
      <c r="N3119" t="str">
        <f>VLOOKUP(F3119,Region!$A$2:$B$3416,2,FALSE)</f>
        <v>小店区</v>
      </c>
    </row>
    <row r="3120" spans="1:14" x14ac:dyDescent="0.2">
      <c r="A3120" s="1">
        <v>229899</v>
      </c>
      <c r="B3120" s="1">
        <v>232417</v>
      </c>
      <c r="C3120" s="3">
        <v>1</v>
      </c>
      <c r="D3120" s="3">
        <v>16</v>
      </c>
      <c r="E3120" s="3">
        <v>222</v>
      </c>
      <c r="F3120" s="3">
        <v>1878</v>
      </c>
      <c r="G3120" s="1">
        <v>67.7</v>
      </c>
      <c r="H3120" s="2" t="s">
        <v>915</v>
      </c>
      <c r="I3120" s="1" t="s">
        <v>11</v>
      </c>
      <c r="J3120">
        <f t="shared" si="48"/>
        <v>14</v>
      </c>
      <c r="K3120" t="str">
        <f>VLOOKUP(C3120,Region!$A$2:$B$3416,2,FALSE)</f>
        <v>中国</v>
      </c>
      <c r="L3120" t="str">
        <f>VLOOKUP(D3120,Region!$A$2:$B$3416,2,FALSE)</f>
        <v>江苏</v>
      </c>
      <c r="M3120" t="str">
        <f>VLOOKUP(E3120,Region!$A$2:$B$3416,2,FALSE)</f>
        <v>无锡</v>
      </c>
      <c r="N3120" t="str">
        <f>VLOOKUP(F3120,Region!$A$2:$B$3416,2,FALSE)</f>
        <v>宜兴市</v>
      </c>
    </row>
    <row r="3121" spans="1:14" x14ac:dyDescent="0.2">
      <c r="A3121" s="1">
        <v>229900</v>
      </c>
      <c r="B3121" s="1">
        <v>232418</v>
      </c>
      <c r="C3121" s="3">
        <v>1</v>
      </c>
      <c r="D3121" s="3">
        <v>14</v>
      </c>
      <c r="E3121" s="3">
        <v>197</v>
      </c>
      <c r="F3121" s="3">
        <v>1651</v>
      </c>
      <c r="G3121" s="1">
        <v>43.55</v>
      </c>
      <c r="H3121" s="2" t="s">
        <v>914</v>
      </c>
      <c r="I3121" s="1" t="s">
        <v>22</v>
      </c>
      <c r="J3121">
        <f t="shared" si="48"/>
        <v>14</v>
      </c>
      <c r="K3121" t="str">
        <f>VLOOKUP(C3121,Region!$A$2:$B$3416,2,FALSE)</f>
        <v>中国</v>
      </c>
      <c r="L3121" t="str">
        <f>VLOOKUP(D3121,Region!$A$2:$B$3416,2,FALSE)</f>
        <v>湖南</v>
      </c>
      <c r="M3121" t="str">
        <f>VLOOKUP(E3121,Region!$A$2:$B$3416,2,FALSE)</f>
        <v>长沙</v>
      </c>
      <c r="N3121" t="str">
        <f>VLOOKUP(F3121,Region!$A$2:$B$3416,2,FALSE)</f>
        <v>雨花区</v>
      </c>
    </row>
    <row r="3122" spans="1:14" x14ac:dyDescent="0.2">
      <c r="A3122" s="1">
        <v>229901</v>
      </c>
      <c r="B3122" s="1">
        <v>232419</v>
      </c>
      <c r="C3122" s="3">
        <v>1</v>
      </c>
      <c r="D3122" s="3">
        <v>14</v>
      </c>
      <c r="E3122" s="3">
        <v>199</v>
      </c>
      <c r="F3122" s="3">
        <v>1669</v>
      </c>
      <c r="G3122" s="1">
        <v>27</v>
      </c>
      <c r="H3122" s="2" t="s">
        <v>913</v>
      </c>
      <c r="I3122" s="1" t="s">
        <v>22</v>
      </c>
      <c r="J3122">
        <f t="shared" si="48"/>
        <v>14</v>
      </c>
      <c r="K3122" t="str">
        <f>VLOOKUP(C3122,Region!$A$2:$B$3416,2,FALSE)</f>
        <v>中国</v>
      </c>
      <c r="L3122" t="str">
        <f>VLOOKUP(D3122,Region!$A$2:$B$3416,2,FALSE)</f>
        <v>湖南</v>
      </c>
      <c r="M3122" t="str">
        <f>VLOOKUP(E3122,Region!$A$2:$B$3416,2,FALSE)</f>
        <v>常德</v>
      </c>
      <c r="N3122" t="str">
        <f>VLOOKUP(F3122,Region!$A$2:$B$3416,2,FALSE)</f>
        <v>石门县</v>
      </c>
    </row>
    <row r="3123" spans="1:14" x14ac:dyDescent="0.2">
      <c r="A3123" s="1">
        <v>229902</v>
      </c>
      <c r="B3123" s="1">
        <v>232420</v>
      </c>
      <c r="C3123" s="3">
        <v>1</v>
      </c>
      <c r="D3123" s="3">
        <v>32</v>
      </c>
      <c r="E3123" s="3">
        <v>394</v>
      </c>
      <c r="F3123" s="3">
        <v>3335</v>
      </c>
      <c r="G3123" s="1">
        <v>161.4</v>
      </c>
      <c r="H3123" s="2" t="s">
        <v>912</v>
      </c>
      <c r="I3123" s="1" t="s">
        <v>14</v>
      </c>
      <c r="J3123">
        <f t="shared" si="48"/>
        <v>14</v>
      </c>
      <c r="K3123" t="str">
        <f>VLOOKUP(C3123,Region!$A$2:$B$3416,2,FALSE)</f>
        <v>中国</v>
      </c>
      <c r="L3123" t="str">
        <f>VLOOKUP(D3123,Region!$A$2:$B$3416,2,FALSE)</f>
        <v>重庆</v>
      </c>
      <c r="M3123" t="str">
        <f>VLOOKUP(E3123,Region!$A$2:$B$3416,2,FALSE)</f>
        <v>重庆</v>
      </c>
      <c r="N3123" t="str">
        <f>VLOOKUP(F3123,Region!$A$2:$B$3416,2,FALSE)</f>
        <v>沙坪坝区</v>
      </c>
    </row>
    <row r="3124" spans="1:14" x14ac:dyDescent="0.2">
      <c r="A3124" s="1">
        <v>229903</v>
      </c>
      <c r="B3124" s="1">
        <v>232421</v>
      </c>
      <c r="C3124" s="3">
        <v>1</v>
      </c>
      <c r="D3124" s="3">
        <v>4</v>
      </c>
      <c r="E3124" s="3">
        <v>54</v>
      </c>
      <c r="F3124" s="3">
        <v>531</v>
      </c>
      <c r="G3124" s="1">
        <v>70.599999999999994</v>
      </c>
      <c r="H3124" s="2" t="s">
        <v>911</v>
      </c>
      <c r="I3124" s="1" t="s">
        <v>22</v>
      </c>
      <c r="J3124">
        <f t="shared" si="48"/>
        <v>14</v>
      </c>
      <c r="K3124" t="str">
        <f>VLOOKUP(C3124,Region!$A$2:$B$3416,2,FALSE)</f>
        <v>中国</v>
      </c>
      <c r="L3124" t="str">
        <f>VLOOKUP(D3124,Region!$A$2:$B$3416,2,FALSE)</f>
        <v>福建</v>
      </c>
      <c r="M3124" t="str">
        <f>VLOOKUP(E3124,Region!$A$2:$B$3416,2,FALSE)</f>
        <v>龙岩</v>
      </c>
      <c r="N3124" t="str">
        <f>VLOOKUP(F3124,Region!$A$2:$B$3416,2,FALSE)</f>
        <v>新罗区</v>
      </c>
    </row>
    <row r="3125" spans="1:14" x14ac:dyDescent="0.2">
      <c r="A3125" s="1">
        <v>229904</v>
      </c>
      <c r="B3125" s="1">
        <v>232422</v>
      </c>
      <c r="C3125" s="3">
        <v>1</v>
      </c>
      <c r="D3125" s="3">
        <v>26</v>
      </c>
      <c r="E3125" s="3">
        <v>337</v>
      </c>
      <c r="F3125" s="3">
        <v>2875</v>
      </c>
      <c r="G3125" s="1">
        <v>65.099999999999994</v>
      </c>
      <c r="H3125" s="2" t="s">
        <v>910</v>
      </c>
      <c r="I3125" s="1" t="s">
        <v>11</v>
      </c>
      <c r="J3125">
        <f t="shared" si="48"/>
        <v>14</v>
      </c>
      <c r="K3125" t="str">
        <f>VLOOKUP(C3125,Region!$A$2:$B$3416,2,FALSE)</f>
        <v>中国</v>
      </c>
      <c r="L3125" t="str">
        <f>VLOOKUP(D3125,Region!$A$2:$B$3416,2,FALSE)</f>
        <v>四川</v>
      </c>
      <c r="M3125" t="str">
        <f>VLOOKUP(E3125,Region!$A$2:$B$3416,2,FALSE)</f>
        <v>遂宁</v>
      </c>
      <c r="N3125" t="str">
        <f>VLOOKUP(F3125,Region!$A$2:$B$3416,2,FALSE)</f>
        <v>射洪县</v>
      </c>
    </row>
    <row r="3126" spans="1:14" x14ac:dyDescent="0.2">
      <c r="A3126" s="1">
        <v>229905</v>
      </c>
      <c r="B3126" s="1">
        <v>232423</v>
      </c>
      <c r="C3126" s="3">
        <v>1</v>
      </c>
      <c r="D3126" s="3">
        <v>16</v>
      </c>
      <c r="E3126" s="3">
        <v>224</v>
      </c>
      <c r="F3126" s="3">
        <v>1889</v>
      </c>
      <c r="G3126" s="1">
        <v>65.099999999999994</v>
      </c>
      <c r="H3126" s="2" t="s">
        <v>909</v>
      </c>
      <c r="I3126" s="1" t="s">
        <v>11</v>
      </c>
      <c r="J3126">
        <f t="shared" si="48"/>
        <v>14</v>
      </c>
      <c r="K3126" t="str">
        <f>VLOOKUP(C3126,Region!$A$2:$B$3416,2,FALSE)</f>
        <v>中国</v>
      </c>
      <c r="L3126" t="str">
        <f>VLOOKUP(D3126,Region!$A$2:$B$3416,2,FALSE)</f>
        <v>江苏</v>
      </c>
      <c r="M3126" t="str">
        <f>VLOOKUP(E3126,Region!$A$2:$B$3416,2,FALSE)</f>
        <v>淮安</v>
      </c>
      <c r="N3126" t="str">
        <f>VLOOKUP(F3126,Region!$A$2:$B$3416,2,FALSE)</f>
        <v>楚州区</v>
      </c>
    </row>
    <row r="3127" spans="1:14" x14ac:dyDescent="0.2">
      <c r="A3127" s="1">
        <v>229906</v>
      </c>
      <c r="B3127" s="1">
        <v>232424</v>
      </c>
      <c r="C3127" s="3">
        <v>1</v>
      </c>
      <c r="D3127" s="3">
        <v>31</v>
      </c>
      <c r="E3127" s="3">
        <v>383</v>
      </c>
      <c r="F3127" s="3">
        <v>3235</v>
      </c>
      <c r="G3127" s="1">
        <v>39.6</v>
      </c>
      <c r="H3127" s="2" t="s">
        <v>908</v>
      </c>
      <c r="I3127" s="1" t="s">
        <v>14</v>
      </c>
      <c r="J3127">
        <f t="shared" si="48"/>
        <v>14</v>
      </c>
      <c r="K3127" t="str">
        <f>VLOOKUP(C3127,Region!$A$2:$B$3416,2,FALSE)</f>
        <v>中国</v>
      </c>
      <c r="L3127" t="str">
        <f>VLOOKUP(D3127,Region!$A$2:$B$3416,2,FALSE)</f>
        <v>浙江</v>
      </c>
      <c r="M3127" t="str">
        <f>VLOOKUP(E3127,Region!$A$2:$B$3416,2,FALSE)</f>
        <v>杭州</v>
      </c>
      <c r="N3127" t="str">
        <f>VLOOKUP(F3127,Region!$A$2:$B$3416,2,FALSE)</f>
        <v>萧山区</v>
      </c>
    </row>
    <row r="3128" spans="1:14" x14ac:dyDescent="0.2">
      <c r="A3128" s="1">
        <v>229907</v>
      </c>
      <c r="B3128" s="1">
        <v>232425</v>
      </c>
      <c r="C3128" s="3">
        <v>1</v>
      </c>
      <c r="D3128" s="3">
        <v>6</v>
      </c>
      <c r="E3128" s="3">
        <v>76</v>
      </c>
      <c r="F3128" s="3">
        <v>695</v>
      </c>
      <c r="G3128" s="1">
        <v>77.400000000000006</v>
      </c>
      <c r="H3128" s="2" t="s">
        <v>907</v>
      </c>
      <c r="I3128" s="1" t="s">
        <v>14</v>
      </c>
      <c r="J3128">
        <f t="shared" si="48"/>
        <v>14</v>
      </c>
      <c r="K3128" t="str">
        <f>VLOOKUP(C3128,Region!$A$2:$B$3416,2,FALSE)</f>
        <v>中国</v>
      </c>
      <c r="L3128" t="str">
        <f>VLOOKUP(D3128,Region!$A$2:$B$3416,2,FALSE)</f>
        <v>广东</v>
      </c>
      <c r="M3128" t="str">
        <f>VLOOKUP(E3128,Region!$A$2:$B$3416,2,FALSE)</f>
        <v>广州</v>
      </c>
      <c r="N3128" t="str">
        <f>VLOOKUP(F3128,Region!$A$2:$B$3416,2,FALSE)</f>
        <v>白云区</v>
      </c>
    </row>
    <row r="3129" spans="1:14" x14ac:dyDescent="0.2">
      <c r="A3129" s="1">
        <v>229908</v>
      </c>
      <c r="B3129" s="1">
        <v>232426</v>
      </c>
      <c r="C3129" s="3">
        <v>1</v>
      </c>
      <c r="D3129" s="3">
        <v>32</v>
      </c>
      <c r="E3129" s="3">
        <v>394</v>
      </c>
      <c r="F3129" s="3">
        <v>3349</v>
      </c>
      <c r="G3129" s="1">
        <v>27</v>
      </c>
      <c r="H3129" s="2" t="s">
        <v>906</v>
      </c>
      <c r="I3129" s="1" t="s">
        <v>22</v>
      </c>
      <c r="J3129">
        <f t="shared" si="48"/>
        <v>14</v>
      </c>
      <c r="K3129" t="str">
        <f>VLOOKUP(C3129,Region!$A$2:$B$3416,2,FALSE)</f>
        <v>中国</v>
      </c>
      <c r="L3129" t="str">
        <f>VLOOKUP(D3129,Region!$A$2:$B$3416,2,FALSE)</f>
        <v>重庆</v>
      </c>
      <c r="M3129" t="str">
        <f>VLOOKUP(E3129,Region!$A$2:$B$3416,2,FALSE)</f>
        <v>重庆</v>
      </c>
      <c r="N3129" t="str">
        <f>VLOOKUP(F3129,Region!$A$2:$B$3416,2,FALSE)</f>
        <v>璧山县</v>
      </c>
    </row>
    <row r="3130" spans="1:14" x14ac:dyDescent="0.2">
      <c r="A3130" s="1">
        <v>229909</v>
      </c>
      <c r="B3130" s="1">
        <v>232427</v>
      </c>
      <c r="C3130" s="3">
        <v>1</v>
      </c>
      <c r="D3130" s="3">
        <v>18</v>
      </c>
      <c r="E3130" s="3">
        <v>253</v>
      </c>
      <c r="F3130" s="3">
        <v>2132</v>
      </c>
      <c r="G3130" s="1">
        <v>101.9</v>
      </c>
      <c r="H3130" s="2" t="s">
        <v>905</v>
      </c>
      <c r="I3130" s="1" t="s">
        <v>11</v>
      </c>
      <c r="J3130">
        <f t="shared" si="48"/>
        <v>14</v>
      </c>
      <c r="K3130" t="str">
        <f>VLOOKUP(C3130,Region!$A$2:$B$3416,2,FALSE)</f>
        <v>中国</v>
      </c>
      <c r="L3130" t="str">
        <f>VLOOKUP(D3130,Region!$A$2:$B$3416,2,FALSE)</f>
        <v>辽宁</v>
      </c>
      <c r="M3130" t="str">
        <f>VLOOKUP(E3130,Region!$A$2:$B$3416,2,FALSE)</f>
        <v>锦州</v>
      </c>
      <c r="N3130" t="str">
        <f>VLOOKUP(F3130,Region!$A$2:$B$3416,2,FALSE)</f>
        <v>古塔区</v>
      </c>
    </row>
    <row r="3131" spans="1:14" x14ac:dyDescent="0.2">
      <c r="A3131" s="1">
        <v>229910</v>
      </c>
      <c r="B3131" s="1">
        <v>232428</v>
      </c>
      <c r="C3131" s="3">
        <v>1</v>
      </c>
      <c r="D3131" s="3">
        <v>11</v>
      </c>
      <c r="E3131" s="3">
        <v>159</v>
      </c>
      <c r="F3131" s="3">
        <v>1353</v>
      </c>
      <c r="G3131" s="1">
        <v>112.9</v>
      </c>
      <c r="H3131" s="2" t="s">
        <v>904</v>
      </c>
      <c r="I3131" s="1" t="s">
        <v>11</v>
      </c>
      <c r="J3131">
        <f t="shared" si="48"/>
        <v>14</v>
      </c>
      <c r="K3131" t="str">
        <f>VLOOKUP(C3131,Region!$A$2:$B$3416,2,FALSE)</f>
        <v>中国</v>
      </c>
      <c r="L3131" t="str">
        <f>VLOOKUP(D3131,Region!$A$2:$B$3416,2,FALSE)</f>
        <v>河南</v>
      </c>
      <c r="M3131" t="str">
        <f>VLOOKUP(E3131,Region!$A$2:$B$3416,2,FALSE)</f>
        <v>商丘</v>
      </c>
      <c r="N3131" t="str">
        <f>VLOOKUP(F3131,Region!$A$2:$B$3416,2,FALSE)</f>
        <v>虞城县</v>
      </c>
    </row>
    <row r="3132" spans="1:14" x14ac:dyDescent="0.2">
      <c r="A3132" s="1">
        <v>229911</v>
      </c>
      <c r="B3132" s="1">
        <v>232429</v>
      </c>
      <c r="C3132" s="3">
        <v>1</v>
      </c>
      <c r="D3132" s="3">
        <v>6</v>
      </c>
      <c r="E3132" s="3">
        <v>76</v>
      </c>
      <c r="F3132" s="3">
        <v>695</v>
      </c>
      <c r="G3132" s="1">
        <v>98.4</v>
      </c>
      <c r="H3132" s="2" t="s">
        <v>903</v>
      </c>
      <c r="I3132" s="1" t="s">
        <v>14</v>
      </c>
      <c r="J3132">
        <f t="shared" si="48"/>
        <v>14</v>
      </c>
      <c r="K3132" t="str">
        <f>VLOOKUP(C3132,Region!$A$2:$B$3416,2,FALSE)</f>
        <v>中国</v>
      </c>
      <c r="L3132" t="str">
        <f>VLOOKUP(D3132,Region!$A$2:$B$3416,2,FALSE)</f>
        <v>广东</v>
      </c>
      <c r="M3132" t="str">
        <f>VLOOKUP(E3132,Region!$A$2:$B$3416,2,FALSE)</f>
        <v>广州</v>
      </c>
      <c r="N3132" t="str">
        <f>VLOOKUP(F3132,Region!$A$2:$B$3416,2,FALSE)</f>
        <v>白云区</v>
      </c>
    </row>
    <row r="3133" spans="1:14" x14ac:dyDescent="0.2">
      <c r="A3133" s="1">
        <v>229912</v>
      </c>
      <c r="B3133" s="1">
        <v>232430</v>
      </c>
      <c r="C3133" s="3">
        <v>1</v>
      </c>
      <c r="D3133" s="3">
        <v>24</v>
      </c>
      <c r="E3133" s="3">
        <v>320</v>
      </c>
      <c r="F3133" s="3">
        <v>2692</v>
      </c>
      <c r="G3133" s="1">
        <v>71.900000000000006</v>
      </c>
      <c r="H3133" s="2" t="s">
        <v>902</v>
      </c>
      <c r="I3133" s="1" t="s">
        <v>22</v>
      </c>
      <c r="J3133">
        <f t="shared" si="48"/>
        <v>14</v>
      </c>
      <c r="K3133" t="str">
        <f>VLOOKUP(C3133,Region!$A$2:$B$3416,2,FALSE)</f>
        <v>中国</v>
      </c>
      <c r="L3133" t="str">
        <f>VLOOKUP(D3133,Region!$A$2:$B$3416,2,FALSE)</f>
        <v>陕西</v>
      </c>
      <c r="M3133" t="str">
        <f>VLOOKUP(E3133,Region!$A$2:$B$3416,2,FALSE)</f>
        <v>榆林</v>
      </c>
      <c r="N3133" t="str">
        <f>VLOOKUP(F3133,Region!$A$2:$B$3416,2,FALSE)</f>
        <v>神木县</v>
      </c>
    </row>
    <row r="3134" spans="1:14" x14ac:dyDescent="0.2">
      <c r="A3134" s="1">
        <v>229913</v>
      </c>
      <c r="B3134" s="1">
        <v>232431</v>
      </c>
      <c r="C3134" s="3">
        <v>1</v>
      </c>
      <c r="D3134" s="3">
        <v>7</v>
      </c>
      <c r="E3134" s="3">
        <v>97</v>
      </c>
      <c r="F3134" s="3">
        <v>854</v>
      </c>
      <c r="G3134" s="1">
        <v>54.05</v>
      </c>
      <c r="H3134" s="2" t="s">
        <v>901</v>
      </c>
      <c r="I3134" s="1" t="s">
        <v>14</v>
      </c>
      <c r="J3134">
        <f t="shared" si="48"/>
        <v>14</v>
      </c>
      <c r="K3134" t="str">
        <f>VLOOKUP(C3134,Region!$A$2:$B$3416,2,FALSE)</f>
        <v>中国</v>
      </c>
      <c r="L3134" t="str">
        <f>VLOOKUP(D3134,Region!$A$2:$B$3416,2,FALSE)</f>
        <v>广西</v>
      </c>
      <c r="M3134" t="str">
        <f>VLOOKUP(E3134,Region!$A$2:$B$3416,2,FALSE)</f>
        <v>南宁</v>
      </c>
      <c r="N3134" t="str">
        <f>VLOOKUP(F3134,Region!$A$2:$B$3416,2,FALSE)</f>
        <v>青秀区</v>
      </c>
    </row>
    <row r="3135" spans="1:14" x14ac:dyDescent="0.2">
      <c r="A3135" s="1">
        <v>229914</v>
      </c>
      <c r="B3135" s="1">
        <v>232432</v>
      </c>
      <c r="C3135" s="3">
        <v>1</v>
      </c>
      <c r="D3135" s="3">
        <v>14</v>
      </c>
      <c r="E3135" s="3">
        <v>204</v>
      </c>
      <c r="F3135" s="3">
        <v>1712</v>
      </c>
      <c r="G3135" s="1">
        <v>58.25</v>
      </c>
      <c r="H3135" s="2" t="s">
        <v>900</v>
      </c>
      <c r="I3135" s="1" t="s">
        <v>22</v>
      </c>
      <c r="J3135">
        <f t="shared" si="48"/>
        <v>14</v>
      </c>
      <c r="K3135" t="str">
        <f>VLOOKUP(C3135,Region!$A$2:$B$3416,2,FALSE)</f>
        <v>中国</v>
      </c>
      <c r="L3135" t="str">
        <f>VLOOKUP(D3135,Region!$A$2:$B$3416,2,FALSE)</f>
        <v>湖南</v>
      </c>
      <c r="M3135" t="str">
        <f>VLOOKUP(E3135,Region!$A$2:$B$3416,2,FALSE)</f>
        <v>邵阳</v>
      </c>
      <c r="N3135" t="str">
        <f>VLOOKUP(F3135,Region!$A$2:$B$3416,2,FALSE)</f>
        <v>大祥区</v>
      </c>
    </row>
    <row r="3136" spans="1:14" x14ac:dyDescent="0.2">
      <c r="A3136" s="1">
        <v>229915</v>
      </c>
      <c r="B3136" s="1">
        <v>232433</v>
      </c>
      <c r="C3136" s="3">
        <v>1</v>
      </c>
      <c r="D3136" s="3">
        <v>11</v>
      </c>
      <c r="E3136" s="3">
        <v>155</v>
      </c>
      <c r="F3136" s="3">
        <v>1316</v>
      </c>
      <c r="G3136" s="1">
        <v>91.9</v>
      </c>
      <c r="H3136" s="2" t="s">
        <v>899</v>
      </c>
      <c r="I3136" s="1" t="s">
        <v>11</v>
      </c>
      <c r="J3136">
        <f t="shared" si="48"/>
        <v>14</v>
      </c>
      <c r="K3136" t="str">
        <f>VLOOKUP(C3136,Region!$A$2:$B$3416,2,FALSE)</f>
        <v>中国</v>
      </c>
      <c r="L3136" t="str">
        <f>VLOOKUP(D3136,Region!$A$2:$B$3416,2,FALSE)</f>
        <v>河南</v>
      </c>
      <c r="M3136" t="str">
        <f>VLOOKUP(E3136,Region!$A$2:$B$3416,2,FALSE)</f>
        <v>焦作</v>
      </c>
      <c r="N3136" t="str">
        <f>VLOOKUP(F3136,Region!$A$2:$B$3416,2,FALSE)</f>
        <v>武陟县</v>
      </c>
    </row>
    <row r="3137" spans="1:14" x14ac:dyDescent="0.2">
      <c r="A3137" s="1">
        <v>229916</v>
      </c>
      <c r="B3137" s="1">
        <v>232434</v>
      </c>
      <c r="C3137" s="3">
        <v>1</v>
      </c>
      <c r="D3137" s="3">
        <v>31</v>
      </c>
      <c r="E3137" s="3">
        <v>387</v>
      </c>
      <c r="F3137" s="3">
        <v>3270</v>
      </c>
      <c r="G3137" s="1">
        <v>49.05</v>
      </c>
      <c r="H3137" s="2" t="s">
        <v>897</v>
      </c>
      <c r="I3137" s="1" t="s">
        <v>22</v>
      </c>
      <c r="J3137">
        <f t="shared" si="48"/>
        <v>14</v>
      </c>
      <c r="K3137" t="str">
        <f>VLOOKUP(C3137,Region!$A$2:$B$3416,2,FALSE)</f>
        <v>中国</v>
      </c>
      <c r="L3137" t="str">
        <f>VLOOKUP(D3137,Region!$A$2:$B$3416,2,FALSE)</f>
        <v>浙江</v>
      </c>
      <c r="M3137" t="str">
        <f>VLOOKUP(E3137,Region!$A$2:$B$3416,2,FALSE)</f>
        <v>丽水</v>
      </c>
      <c r="N3137" t="str">
        <f>VLOOKUP(F3137,Region!$A$2:$B$3416,2,FALSE)</f>
        <v>莲都区</v>
      </c>
    </row>
    <row r="3138" spans="1:14" x14ac:dyDescent="0.2">
      <c r="A3138" s="1">
        <v>229917</v>
      </c>
      <c r="B3138" s="1">
        <v>232435</v>
      </c>
      <c r="C3138" s="3">
        <v>1</v>
      </c>
      <c r="D3138" s="3">
        <v>17</v>
      </c>
      <c r="E3138" s="3">
        <v>236</v>
      </c>
      <c r="F3138" s="3">
        <v>2008</v>
      </c>
      <c r="G3138" s="1">
        <v>48</v>
      </c>
      <c r="H3138" s="2" t="s">
        <v>898</v>
      </c>
      <c r="I3138" s="1" t="s">
        <v>22</v>
      </c>
      <c r="J3138">
        <f t="shared" si="48"/>
        <v>14</v>
      </c>
      <c r="K3138" t="str">
        <f>VLOOKUP(C3138,Region!$A$2:$B$3416,2,FALSE)</f>
        <v>中国</v>
      </c>
      <c r="L3138" t="str">
        <f>VLOOKUP(D3138,Region!$A$2:$B$3416,2,FALSE)</f>
        <v>江西</v>
      </c>
      <c r="M3138" t="str">
        <f>VLOOKUP(E3138,Region!$A$2:$B$3416,2,FALSE)</f>
        <v>吉安</v>
      </c>
      <c r="N3138" t="str">
        <f>VLOOKUP(F3138,Region!$A$2:$B$3416,2,FALSE)</f>
        <v>泰和县</v>
      </c>
    </row>
    <row r="3139" spans="1:14" x14ac:dyDescent="0.2">
      <c r="A3139" s="1">
        <v>229918</v>
      </c>
      <c r="B3139" s="1">
        <v>232436</v>
      </c>
      <c r="C3139" s="3">
        <v>1</v>
      </c>
      <c r="D3139" s="3">
        <v>24</v>
      </c>
      <c r="E3139" s="3">
        <v>311</v>
      </c>
      <c r="F3139" s="3">
        <v>2597</v>
      </c>
      <c r="G3139" s="1">
        <v>35.4</v>
      </c>
      <c r="H3139" s="2" t="s">
        <v>896</v>
      </c>
      <c r="I3139" s="1" t="s">
        <v>22</v>
      </c>
      <c r="J3139">
        <f t="shared" ref="J3139:J3202" si="49">HOUR(H3139)</f>
        <v>14</v>
      </c>
      <c r="K3139" t="str">
        <f>VLOOKUP(C3139,Region!$A$2:$B$3416,2,FALSE)</f>
        <v>中国</v>
      </c>
      <c r="L3139" t="str">
        <f>VLOOKUP(D3139,Region!$A$2:$B$3416,2,FALSE)</f>
        <v>陕西</v>
      </c>
      <c r="M3139" t="str">
        <f>VLOOKUP(E3139,Region!$A$2:$B$3416,2,FALSE)</f>
        <v>西安</v>
      </c>
      <c r="N3139" t="str">
        <f>VLOOKUP(F3139,Region!$A$2:$B$3416,2,FALSE)</f>
        <v>新城区</v>
      </c>
    </row>
    <row r="3140" spans="1:14" x14ac:dyDescent="0.2">
      <c r="A3140" s="1">
        <v>229919</v>
      </c>
      <c r="B3140" s="1">
        <v>232437</v>
      </c>
      <c r="C3140" s="3">
        <v>1</v>
      </c>
      <c r="D3140" s="3">
        <v>11</v>
      </c>
      <c r="E3140" s="3">
        <v>159</v>
      </c>
      <c r="F3140" s="3">
        <v>1353</v>
      </c>
      <c r="G3140" s="1">
        <v>157.5</v>
      </c>
      <c r="H3140" s="2" t="s">
        <v>895</v>
      </c>
      <c r="I3140" s="1" t="s">
        <v>22</v>
      </c>
      <c r="J3140">
        <f t="shared" si="49"/>
        <v>14</v>
      </c>
      <c r="K3140" t="str">
        <f>VLOOKUP(C3140,Region!$A$2:$B$3416,2,FALSE)</f>
        <v>中国</v>
      </c>
      <c r="L3140" t="str">
        <f>VLOOKUP(D3140,Region!$A$2:$B$3416,2,FALSE)</f>
        <v>河南</v>
      </c>
      <c r="M3140" t="str">
        <f>VLOOKUP(E3140,Region!$A$2:$B$3416,2,FALSE)</f>
        <v>商丘</v>
      </c>
      <c r="N3140" t="str">
        <f>VLOOKUP(F3140,Region!$A$2:$B$3416,2,FALSE)</f>
        <v>虞城县</v>
      </c>
    </row>
    <row r="3141" spans="1:14" x14ac:dyDescent="0.2">
      <c r="A3141" s="1">
        <v>229920</v>
      </c>
      <c r="B3141" s="1">
        <v>232438</v>
      </c>
      <c r="C3141" s="3">
        <v>1</v>
      </c>
      <c r="D3141" s="3">
        <v>25</v>
      </c>
      <c r="E3141" s="3">
        <v>321</v>
      </c>
      <c r="F3141" s="3">
        <v>2712</v>
      </c>
      <c r="G3141" s="1">
        <v>147.25</v>
      </c>
      <c r="H3141" s="2" t="s">
        <v>894</v>
      </c>
      <c r="I3141" s="1" t="s">
        <v>14</v>
      </c>
      <c r="J3141">
        <f t="shared" si="49"/>
        <v>14</v>
      </c>
      <c r="K3141" t="str">
        <f>VLOOKUP(C3141,Region!$A$2:$B$3416,2,FALSE)</f>
        <v>中国</v>
      </c>
      <c r="L3141" t="str">
        <f>VLOOKUP(D3141,Region!$A$2:$B$3416,2,FALSE)</f>
        <v>上海</v>
      </c>
      <c r="M3141" t="str">
        <f>VLOOKUP(E3141,Region!$A$2:$B$3416,2,FALSE)</f>
        <v>上海</v>
      </c>
      <c r="N3141" t="str">
        <f>VLOOKUP(F3141,Region!$A$2:$B$3416,2,FALSE)</f>
        <v>虹口区</v>
      </c>
    </row>
    <row r="3142" spans="1:14" x14ac:dyDescent="0.2">
      <c r="A3142" s="1">
        <v>229921</v>
      </c>
      <c r="B3142" s="1">
        <v>232439</v>
      </c>
      <c r="C3142" s="3">
        <v>1</v>
      </c>
      <c r="D3142" s="3">
        <v>2</v>
      </c>
      <c r="E3142" s="3">
        <v>52</v>
      </c>
      <c r="F3142" s="3">
        <v>503</v>
      </c>
      <c r="G3142" s="1">
        <v>46.95</v>
      </c>
      <c r="H3142" s="2" t="s">
        <v>893</v>
      </c>
      <c r="I3142" s="1" t="s">
        <v>22</v>
      </c>
      <c r="J3142">
        <f t="shared" si="49"/>
        <v>14</v>
      </c>
      <c r="K3142" t="str">
        <f>VLOOKUP(C3142,Region!$A$2:$B$3416,2,FALSE)</f>
        <v>中国</v>
      </c>
      <c r="L3142" t="str">
        <f>VLOOKUP(D3142,Region!$A$2:$B$3416,2,FALSE)</f>
        <v>北京</v>
      </c>
      <c r="M3142" t="str">
        <f>VLOOKUP(E3142,Region!$A$2:$B$3416,2,FALSE)</f>
        <v>北京</v>
      </c>
      <c r="N3142" t="str">
        <f>VLOOKUP(F3142,Region!$A$2:$B$3416,2,FALSE)</f>
        <v>朝阳区</v>
      </c>
    </row>
    <row r="3143" spans="1:14" x14ac:dyDescent="0.2">
      <c r="A3143" s="1">
        <v>229922</v>
      </c>
      <c r="B3143" s="1">
        <v>232440</v>
      </c>
      <c r="C3143" s="3">
        <v>1</v>
      </c>
      <c r="D3143" s="3">
        <v>16</v>
      </c>
      <c r="E3143" s="3">
        <v>229</v>
      </c>
      <c r="F3143" s="3">
        <v>1923</v>
      </c>
      <c r="G3143" s="1">
        <v>56.95</v>
      </c>
      <c r="H3143" s="2" t="s">
        <v>892</v>
      </c>
      <c r="I3143" s="1" t="s">
        <v>22</v>
      </c>
      <c r="J3143">
        <f t="shared" si="49"/>
        <v>14</v>
      </c>
      <c r="K3143" t="str">
        <f>VLOOKUP(C3143,Region!$A$2:$B$3416,2,FALSE)</f>
        <v>中国</v>
      </c>
      <c r="L3143" t="str">
        <f>VLOOKUP(D3143,Region!$A$2:$B$3416,2,FALSE)</f>
        <v>江苏</v>
      </c>
      <c r="M3143" t="str">
        <f>VLOOKUP(E3143,Region!$A$2:$B$3416,2,FALSE)</f>
        <v>徐州</v>
      </c>
      <c r="N3143" t="str">
        <f>VLOOKUP(F3143,Region!$A$2:$B$3416,2,FALSE)</f>
        <v>云龙区</v>
      </c>
    </row>
    <row r="3144" spans="1:14" x14ac:dyDescent="0.2">
      <c r="A3144" s="1">
        <v>229923</v>
      </c>
      <c r="B3144" s="1">
        <v>232441</v>
      </c>
      <c r="C3144" s="3">
        <v>1</v>
      </c>
      <c r="D3144" s="3">
        <v>6</v>
      </c>
      <c r="E3144" s="3">
        <v>78</v>
      </c>
      <c r="F3144" s="3">
        <v>712</v>
      </c>
      <c r="G3144" s="1">
        <v>46.95</v>
      </c>
      <c r="H3144" s="2" t="s">
        <v>891</v>
      </c>
      <c r="I3144" s="1" t="s">
        <v>22</v>
      </c>
      <c r="J3144">
        <f t="shared" si="49"/>
        <v>14</v>
      </c>
      <c r="K3144" t="str">
        <f>VLOOKUP(C3144,Region!$A$2:$B$3416,2,FALSE)</f>
        <v>中国</v>
      </c>
      <c r="L3144" t="str">
        <f>VLOOKUP(D3144,Region!$A$2:$B$3416,2,FALSE)</f>
        <v>广东</v>
      </c>
      <c r="M3144" t="str">
        <f>VLOOKUP(E3144,Region!$A$2:$B$3416,2,FALSE)</f>
        <v>潮州</v>
      </c>
      <c r="N3144" t="str">
        <f>VLOOKUP(F3144,Region!$A$2:$B$3416,2,FALSE)</f>
        <v>潮安县</v>
      </c>
    </row>
    <row r="3145" spans="1:14" x14ac:dyDescent="0.2">
      <c r="A3145" s="1">
        <v>229924</v>
      </c>
      <c r="B3145" s="1">
        <v>232442</v>
      </c>
      <c r="C3145" s="3">
        <v>1</v>
      </c>
      <c r="D3145" s="3">
        <v>27</v>
      </c>
      <c r="E3145" s="3">
        <v>343</v>
      </c>
      <c r="F3145" s="3">
        <v>2913</v>
      </c>
      <c r="G3145" s="1">
        <v>48</v>
      </c>
      <c r="H3145" s="2" t="s">
        <v>890</v>
      </c>
      <c r="I3145" s="1" t="s">
        <v>22</v>
      </c>
      <c r="J3145">
        <f t="shared" si="49"/>
        <v>14</v>
      </c>
      <c r="K3145" t="str">
        <f>VLOOKUP(C3145,Region!$A$2:$B$3416,2,FALSE)</f>
        <v>中国</v>
      </c>
      <c r="L3145" t="str">
        <f>VLOOKUP(D3145,Region!$A$2:$B$3416,2,FALSE)</f>
        <v>天津</v>
      </c>
      <c r="M3145" t="str">
        <f>VLOOKUP(E3145,Region!$A$2:$B$3416,2,FALSE)</f>
        <v>天津</v>
      </c>
      <c r="N3145" t="str">
        <f>VLOOKUP(F3145,Region!$A$2:$B$3416,2,FALSE)</f>
        <v>河西区</v>
      </c>
    </row>
    <row r="3146" spans="1:14" x14ac:dyDescent="0.2">
      <c r="A3146" s="1">
        <v>229925</v>
      </c>
      <c r="B3146" s="1">
        <v>232443</v>
      </c>
      <c r="C3146" s="3">
        <v>1</v>
      </c>
      <c r="D3146" s="3">
        <v>4</v>
      </c>
      <c r="E3146" s="3">
        <v>58</v>
      </c>
      <c r="F3146" s="3">
        <v>563</v>
      </c>
      <c r="G3146" s="1">
        <v>62.7</v>
      </c>
      <c r="H3146" s="2" t="s">
        <v>889</v>
      </c>
      <c r="I3146" s="1" t="s">
        <v>22</v>
      </c>
      <c r="J3146">
        <f t="shared" si="49"/>
        <v>14</v>
      </c>
      <c r="K3146" t="str">
        <f>VLOOKUP(C3146,Region!$A$2:$B$3416,2,FALSE)</f>
        <v>中国</v>
      </c>
      <c r="L3146" t="str">
        <f>VLOOKUP(D3146,Region!$A$2:$B$3416,2,FALSE)</f>
        <v>福建</v>
      </c>
      <c r="M3146" t="str">
        <f>VLOOKUP(E3146,Region!$A$2:$B$3416,2,FALSE)</f>
        <v>泉州</v>
      </c>
      <c r="N3146" t="str">
        <f>VLOOKUP(F3146,Region!$A$2:$B$3416,2,FALSE)</f>
        <v>丰泽区</v>
      </c>
    </row>
    <row r="3147" spans="1:14" x14ac:dyDescent="0.2">
      <c r="A3147" s="1">
        <v>229926</v>
      </c>
      <c r="B3147" s="1">
        <v>232444</v>
      </c>
      <c r="C3147" s="3">
        <v>1</v>
      </c>
      <c r="D3147" s="3">
        <v>19</v>
      </c>
      <c r="E3147" s="3">
        <v>268</v>
      </c>
      <c r="F3147" s="3">
        <v>2251</v>
      </c>
      <c r="G3147" s="1">
        <v>184.5</v>
      </c>
      <c r="H3147" s="2" t="s">
        <v>888</v>
      </c>
      <c r="I3147" s="1" t="s">
        <v>11</v>
      </c>
      <c r="J3147">
        <f t="shared" si="49"/>
        <v>14</v>
      </c>
      <c r="K3147" t="str">
        <f>VLOOKUP(C3147,Region!$A$2:$B$3416,2,FALSE)</f>
        <v>中国</v>
      </c>
      <c r="L3147" t="str">
        <f>VLOOKUP(D3147,Region!$A$2:$B$3416,2,FALSE)</f>
        <v>内蒙古</v>
      </c>
      <c r="M3147" t="str">
        <f>VLOOKUP(E3147,Region!$A$2:$B$3416,2,FALSE)</f>
        <v>锡林郭勒盟</v>
      </c>
      <c r="N3147" t="str">
        <f>VLOOKUP(F3147,Region!$A$2:$B$3416,2,FALSE)</f>
        <v>西乌珠穆沁旗</v>
      </c>
    </row>
    <row r="3148" spans="1:14" x14ac:dyDescent="0.2">
      <c r="A3148" s="1">
        <v>229927</v>
      </c>
      <c r="B3148" s="1">
        <v>232446</v>
      </c>
      <c r="C3148" s="3">
        <v>1</v>
      </c>
      <c r="D3148" s="3">
        <v>10</v>
      </c>
      <c r="E3148" s="3">
        <v>146</v>
      </c>
      <c r="F3148" s="3">
        <v>1205</v>
      </c>
      <c r="G3148" s="1">
        <v>74.25</v>
      </c>
      <c r="H3148" s="2" t="s">
        <v>886</v>
      </c>
      <c r="I3148" s="1" t="s">
        <v>11</v>
      </c>
      <c r="J3148">
        <f t="shared" si="49"/>
        <v>14</v>
      </c>
      <c r="K3148" t="str">
        <f>VLOOKUP(C3148,Region!$A$2:$B$3416,2,FALSE)</f>
        <v>中国</v>
      </c>
      <c r="L3148" t="str">
        <f>VLOOKUP(D3148,Region!$A$2:$B$3416,2,FALSE)</f>
        <v>河北</v>
      </c>
      <c r="M3148" t="str">
        <f>VLOOKUP(E3148,Region!$A$2:$B$3416,2,FALSE)</f>
        <v>唐山</v>
      </c>
      <c r="N3148" t="str">
        <f>VLOOKUP(F3148,Region!$A$2:$B$3416,2,FALSE)</f>
        <v>丰南区</v>
      </c>
    </row>
    <row r="3149" spans="1:14" x14ac:dyDescent="0.2">
      <c r="A3149" s="1">
        <v>229928</v>
      </c>
      <c r="B3149" s="1">
        <v>232447</v>
      </c>
      <c r="C3149" s="3">
        <v>1</v>
      </c>
      <c r="D3149" s="3">
        <v>16</v>
      </c>
      <c r="E3149" s="3">
        <v>226</v>
      </c>
      <c r="F3149" s="3">
        <v>1902</v>
      </c>
      <c r="G3149" s="1">
        <v>41.45</v>
      </c>
      <c r="H3149" s="2" t="s">
        <v>885</v>
      </c>
      <c r="I3149" s="1" t="s">
        <v>11</v>
      </c>
      <c r="J3149">
        <f t="shared" si="49"/>
        <v>14</v>
      </c>
      <c r="K3149" t="str">
        <f>VLOOKUP(C3149,Region!$A$2:$B$3416,2,FALSE)</f>
        <v>中国</v>
      </c>
      <c r="L3149" t="str">
        <f>VLOOKUP(D3149,Region!$A$2:$B$3416,2,FALSE)</f>
        <v>江苏</v>
      </c>
      <c r="M3149" t="str">
        <f>VLOOKUP(E3149,Region!$A$2:$B$3416,2,FALSE)</f>
        <v>南通</v>
      </c>
      <c r="N3149" t="str">
        <f>VLOOKUP(F3149,Region!$A$2:$B$3416,2,FALSE)</f>
        <v>崇川区</v>
      </c>
    </row>
    <row r="3150" spans="1:14" x14ac:dyDescent="0.2">
      <c r="A3150" s="1">
        <v>229929</v>
      </c>
      <c r="B3150" s="1">
        <v>232448</v>
      </c>
      <c r="C3150" s="3">
        <v>1</v>
      </c>
      <c r="D3150" s="3">
        <v>18</v>
      </c>
      <c r="E3150" s="3">
        <v>257</v>
      </c>
      <c r="F3150" s="3">
        <v>2158</v>
      </c>
      <c r="G3150" s="1">
        <v>65.849999999999994</v>
      </c>
      <c r="H3150" s="2" t="s">
        <v>884</v>
      </c>
      <c r="I3150" s="1" t="s">
        <v>11</v>
      </c>
      <c r="J3150">
        <f t="shared" si="49"/>
        <v>14</v>
      </c>
      <c r="K3150" t="str">
        <f>VLOOKUP(C3150,Region!$A$2:$B$3416,2,FALSE)</f>
        <v>中国</v>
      </c>
      <c r="L3150" t="str">
        <f>VLOOKUP(D3150,Region!$A$2:$B$3416,2,FALSE)</f>
        <v>辽宁</v>
      </c>
      <c r="M3150" t="str">
        <f>VLOOKUP(E3150,Region!$A$2:$B$3416,2,FALSE)</f>
        <v>营口</v>
      </c>
      <c r="N3150" t="str">
        <f>VLOOKUP(F3150,Region!$A$2:$B$3416,2,FALSE)</f>
        <v>鲅鱼圈区</v>
      </c>
    </row>
    <row r="3151" spans="1:14" x14ac:dyDescent="0.2">
      <c r="A3151" s="1">
        <v>229930</v>
      </c>
      <c r="B3151" s="1">
        <v>232449</v>
      </c>
      <c r="C3151" s="3">
        <v>1</v>
      </c>
      <c r="D3151" s="3">
        <v>18</v>
      </c>
      <c r="E3151" s="3">
        <v>257</v>
      </c>
      <c r="F3151" s="3">
        <v>2158</v>
      </c>
      <c r="G3151" s="1">
        <v>92.1</v>
      </c>
      <c r="H3151" s="2" t="s">
        <v>883</v>
      </c>
      <c r="I3151" s="1" t="s">
        <v>22</v>
      </c>
      <c r="J3151">
        <f t="shared" si="49"/>
        <v>14</v>
      </c>
      <c r="K3151" t="str">
        <f>VLOOKUP(C3151,Region!$A$2:$B$3416,2,FALSE)</f>
        <v>中国</v>
      </c>
      <c r="L3151" t="str">
        <f>VLOOKUP(D3151,Region!$A$2:$B$3416,2,FALSE)</f>
        <v>辽宁</v>
      </c>
      <c r="M3151" t="str">
        <f>VLOOKUP(E3151,Region!$A$2:$B$3416,2,FALSE)</f>
        <v>营口</v>
      </c>
      <c r="N3151" t="str">
        <f>VLOOKUP(F3151,Region!$A$2:$B$3416,2,FALSE)</f>
        <v>鲅鱼圈区</v>
      </c>
    </row>
    <row r="3152" spans="1:14" x14ac:dyDescent="0.2">
      <c r="A3152" s="1">
        <v>229931</v>
      </c>
      <c r="B3152" s="1">
        <v>232450</v>
      </c>
      <c r="C3152" s="3">
        <v>1</v>
      </c>
      <c r="D3152" s="3">
        <v>30</v>
      </c>
      <c r="E3152" s="3">
        <v>376</v>
      </c>
      <c r="F3152" s="3">
        <v>3169</v>
      </c>
      <c r="G3152" s="1">
        <v>45.9</v>
      </c>
      <c r="H3152" s="2" t="s">
        <v>881</v>
      </c>
      <c r="I3152" s="1" t="s">
        <v>13</v>
      </c>
      <c r="J3152">
        <f t="shared" si="49"/>
        <v>14</v>
      </c>
      <c r="K3152" t="str">
        <f>VLOOKUP(C3152,Region!$A$2:$B$3416,2,FALSE)</f>
        <v>中国</v>
      </c>
      <c r="L3152" t="str">
        <f>VLOOKUP(D3152,Region!$A$2:$B$3416,2,FALSE)</f>
        <v>云南</v>
      </c>
      <c r="M3152" t="str">
        <f>VLOOKUP(E3152,Region!$A$2:$B$3416,2,FALSE)</f>
        <v>红河</v>
      </c>
      <c r="N3152" t="str">
        <f>VLOOKUP(F3152,Region!$A$2:$B$3416,2,FALSE)</f>
        <v>蒙自县</v>
      </c>
    </row>
    <row r="3153" spans="1:14" x14ac:dyDescent="0.2">
      <c r="A3153" s="1">
        <v>229932</v>
      </c>
      <c r="B3153" s="1">
        <v>232451</v>
      </c>
      <c r="C3153" s="3">
        <v>1</v>
      </c>
      <c r="D3153" s="3">
        <v>22</v>
      </c>
      <c r="E3153" s="3">
        <v>283</v>
      </c>
      <c r="F3153" s="3">
        <v>2336</v>
      </c>
      <c r="G3153" s="1">
        <v>55.9</v>
      </c>
      <c r="H3153" s="2" t="s">
        <v>882</v>
      </c>
      <c r="I3153" s="1" t="s">
        <v>11</v>
      </c>
      <c r="J3153">
        <f t="shared" si="49"/>
        <v>14</v>
      </c>
      <c r="K3153" t="str">
        <f>VLOOKUP(C3153,Region!$A$2:$B$3416,2,FALSE)</f>
        <v>中国</v>
      </c>
      <c r="L3153" t="str">
        <f>VLOOKUP(D3153,Region!$A$2:$B$3416,2,FALSE)</f>
        <v>山东</v>
      </c>
      <c r="M3153" t="str">
        <f>VLOOKUP(E3153,Region!$A$2:$B$3416,2,FALSE)</f>
        <v>济南</v>
      </c>
      <c r="N3153" t="str">
        <f>VLOOKUP(F3153,Region!$A$2:$B$3416,2,FALSE)</f>
        <v>历城区</v>
      </c>
    </row>
    <row r="3154" spans="1:14" x14ac:dyDescent="0.2">
      <c r="A3154" s="1">
        <v>229933</v>
      </c>
      <c r="B3154" s="1">
        <v>232452</v>
      </c>
      <c r="C3154" s="3">
        <v>1</v>
      </c>
      <c r="D3154" s="3">
        <v>22</v>
      </c>
      <c r="E3154" s="3">
        <v>299</v>
      </c>
      <c r="F3154" s="3">
        <v>2465</v>
      </c>
      <c r="G3154" s="1">
        <v>60.9</v>
      </c>
      <c r="H3154" s="2" t="s">
        <v>880</v>
      </c>
      <c r="I3154" s="1" t="s">
        <v>22</v>
      </c>
      <c r="J3154">
        <f t="shared" si="49"/>
        <v>14</v>
      </c>
      <c r="K3154" t="str">
        <f>VLOOKUP(C3154,Region!$A$2:$B$3416,2,FALSE)</f>
        <v>中国</v>
      </c>
      <c r="L3154" t="str">
        <f>VLOOKUP(D3154,Region!$A$2:$B$3416,2,FALSE)</f>
        <v>山东</v>
      </c>
      <c r="M3154" t="str">
        <f>VLOOKUP(E3154,Region!$A$2:$B$3416,2,FALSE)</f>
        <v>淄博</v>
      </c>
      <c r="N3154" t="str">
        <f>VLOOKUP(F3154,Region!$A$2:$B$3416,2,FALSE)</f>
        <v>张店区</v>
      </c>
    </row>
    <row r="3155" spans="1:14" x14ac:dyDescent="0.2">
      <c r="A3155" s="1">
        <v>229934</v>
      </c>
      <c r="B3155" s="1">
        <v>232453</v>
      </c>
      <c r="C3155" s="3">
        <v>1</v>
      </c>
      <c r="D3155" s="3">
        <v>11</v>
      </c>
      <c r="E3155" s="3">
        <v>165</v>
      </c>
      <c r="F3155" s="3">
        <v>1406</v>
      </c>
      <c r="G3155" s="1">
        <v>27</v>
      </c>
      <c r="H3155" s="2" t="s">
        <v>1607</v>
      </c>
      <c r="I3155" s="1" t="s">
        <v>22</v>
      </c>
      <c r="J3155">
        <f t="shared" si="49"/>
        <v>0</v>
      </c>
      <c r="K3155" t="str">
        <f>VLOOKUP(C3155,Region!$A$2:$B$3416,2,FALSE)</f>
        <v>中国</v>
      </c>
      <c r="L3155" t="str">
        <f>VLOOKUP(D3155,Region!$A$2:$B$3416,2,FALSE)</f>
        <v>河南</v>
      </c>
      <c r="M3155" t="str">
        <f>VLOOKUP(E3155,Region!$A$2:$B$3416,2,FALSE)</f>
        <v>漯河</v>
      </c>
      <c r="N3155" t="str">
        <f>VLOOKUP(F3155,Region!$A$2:$B$3416,2,FALSE)</f>
        <v>召陵区</v>
      </c>
    </row>
    <row r="3156" spans="1:14" x14ac:dyDescent="0.2">
      <c r="A3156" s="1">
        <v>229935</v>
      </c>
      <c r="B3156" s="1">
        <v>232454</v>
      </c>
      <c r="C3156" s="3">
        <v>1</v>
      </c>
      <c r="D3156" s="3">
        <v>11</v>
      </c>
      <c r="E3156" s="3">
        <v>160</v>
      </c>
      <c r="F3156" s="3">
        <v>1359</v>
      </c>
      <c r="G3156" s="1">
        <v>39.6</v>
      </c>
      <c r="H3156" s="2" t="s">
        <v>879</v>
      </c>
      <c r="I3156" s="1" t="s">
        <v>22</v>
      </c>
      <c r="J3156">
        <f t="shared" si="49"/>
        <v>14</v>
      </c>
      <c r="K3156" t="str">
        <f>VLOOKUP(C3156,Region!$A$2:$B$3416,2,FALSE)</f>
        <v>中国</v>
      </c>
      <c r="L3156" t="str">
        <f>VLOOKUP(D3156,Region!$A$2:$B$3416,2,FALSE)</f>
        <v>河南</v>
      </c>
      <c r="M3156" t="str">
        <f>VLOOKUP(E3156,Region!$A$2:$B$3416,2,FALSE)</f>
        <v>新乡</v>
      </c>
      <c r="N3156" t="str">
        <f>VLOOKUP(F3156,Region!$A$2:$B$3416,2,FALSE)</f>
        <v>牧野区</v>
      </c>
    </row>
    <row r="3157" spans="1:14" x14ac:dyDescent="0.2">
      <c r="A3157" s="1">
        <v>229936</v>
      </c>
      <c r="B3157" s="1">
        <v>232455</v>
      </c>
      <c r="C3157" s="3">
        <v>1</v>
      </c>
      <c r="D3157" s="3">
        <v>13</v>
      </c>
      <c r="E3157" s="3">
        <v>186</v>
      </c>
      <c r="F3157" s="3">
        <v>1589</v>
      </c>
      <c r="G3157" s="1">
        <v>49.6</v>
      </c>
      <c r="H3157" s="2" t="s">
        <v>878</v>
      </c>
      <c r="I3157" s="1" t="s">
        <v>22</v>
      </c>
      <c r="J3157">
        <f t="shared" si="49"/>
        <v>14</v>
      </c>
      <c r="K3157" t="str">
        <f>VLOOKUP(C3157,Region!$A$2:$B$3416,2,FALSE)</f>
        <v>中国</v>
      </c>
      <c r="L3157" t="str">
        <f>VLOOKUP(D3157,Region!$A$2:$B$3416,2,FALSE)</f>
        <v>湖北</v>
      </c>
      <c r="M3157" t="str">
        <f>VLOOKUP(E3157,Region!$A$2:$B$3416,2,FALSE)</f>
        <v>荆州</v>
      </c>
      <c r="N3157" t="str">
        <f>VLOOKUP(F3157,Region!$A$2:$B$3416,2,FALSE)</f>
        <v>监利县</v>
      </c>
    </row>
    <row r="3158" spans="1:14" x14ac:dyDescent="0.2">
      <c r="A3158" s="1">
        <v>229937</v>
      </c>
      <c r="B3158" s="1">
        <v>232456</v>
      </c>
      <c r="C3158" s="3">
        <v>1</v>
      </c>
      <c r="D3158" s="3">
        <v>26</v>
      </c>
      <c r="E3158" s="3">
        <v>327</v>
      </c>
      <c r="F3158" s="3">
        <v>2786</v>
      </c>
      <c r="G3158" s="1">
        <v>53.8</v>
      </c>
      <c r="H3158" s="2" t="s">
        <v>877</v>
      </c>
      <c r="I3158" s="1" t="s">
        <v>11</v>
      </c>
      <c r="J3158">
        <f t="shared" si="49"/>
        <v>14</v>
      </c>
      <c r="K3158" t="str">
        <f>VLOOKUP(C3158,Region!$A$2:$B$3416,2,FALSE)</f>
        <v>中国</v>
      </c>
      <c r="L3158" t="str">
        <f>VLOOKUP(D3158,Region!$A$2:$B$3416,2,FALSE)</f>
        <v>四川</v>
      </c>
      <c r="M3158" t="str">
        <f>VLOOKUP(E3158,Region!$A$2:$B$3416,2,FALSE)</f>
        <v>德阳</v>
      </c>
      <c r="N3158" t="str">
        <f>VLOOKUP(F3158,Region!$A$2:$B$3416,2,FALSE)</f>
        <v>旌阳区</v>
      </c>
    </row>
    <row r="3159" spans="1:14" x14ac:dyDescent="0.2">
      <c r="A3159" s="1">
        <v>229938</v>
      </c>
      <c r="B3159" s="1">
        <v>232457</v>
      </c>
      <c r="C3159" s="3">
        <v>1</v>
      </c>
      <c r="D3159" s="3">
        <v>14</v>
      </c>
      <c r="E3159" s="3">
        <v>197</v>
      </c>
      <c r="F3159" s="3">
        <v>1654</v>
      </c>
      <c r="G3159" s="1">
        <v>43.8</v>
      </c>
      <c r="H3159" s="2" t="s">
        <v>876</v>
      </c>
      <c r="I3159" s="1" t="s">
        <v>11</v>
      </c>
      <c r="J3159">
        <f t="shared" si="49"/>
        <v>14</v>
      </c>
      <c r="K3159" t="str">
        <f>VLOOKUP(C3159,Region!$A$2:$B$3416,2,FALSE)</f>
        <v>中国</v>
      </c>
      <c r="L3159" t="str">
        <f>VLOOKUP(D3159,Region!$A$2:$B$3416,2,FALSE)</f>
        <v>湖南</v>
      </c>
      <c r="M3159" t="str">
        <f>VLOOKUP(E3159,Region!$A$2:$B$3416,2,FALSE)</f>
        <v>长沙</v>
      </c>
      <c r="N3159" t="str">
        <f>VLOOKUP(F3159,Region!$A$2:$B$3416,2,FALSE)</f>
        <v>长沙县</v>
      </c>
    </row>
    <row r="3160" spans="1:14" x14ac:dyDescent="0.2">
      <c r="A3160" s="1">
        <v>229939</v>
      </c>
      <c r="B3160" s="1">
        <v>232458</v>
      </c>
      <c r="C3160" s="3">
        <v>1</v>
      </c>
      <c r="D3160" s="3">
        <v>22</v>
      </c>
      <c r="E3160" s="3">
        <v>298</v>
      </c>
      <c r="F3160" s="3">
        <v>2462</v>
      </c>
      <c r="G3160" s="1">
        <v>43.8</v>
      </c>
      <c r="H3160" s="2" t="s">
        <v>875</v>
      </c>
      <c r="I3160" s="1" t="s">
        <v>14</v>
      </c>
      <c r="J3160">
        <f t="shared" si="49"/>
        <v>14</v>
      </c>
      <c r="K3160" t="str">
        <f>VLOOKUP(C3160,Region!$A$2:$B$3416,2,FALSE)</f>
        <v>中国</v>
      </c>
      <c r="L3160" t="str">
        <f>VLOOKUP(D3160,Region!$A$2:$B$3416,2,FALSE)</f>
        <v>山东</v>
      </c>
      <c r="M3160" t="str">
        <f>VLOOKUP(E3160,Region!$A$2:$B$3416,2,FALSE)</f>
        <v>枣庄</v>
      </c>
      <c r="N3160" t="str">
        <f>VLOOKUP(F3160,Region!$A$2:$B$3416,2,FALSE)</f>
        <v>台儿庄区</v>
      </c>
    </row>
    <row r="3161" spans="1:14" x14ac:dyDescent="0.2">
      <c r="A3161" s="1">
        <v>229940</v>
      </c>
      <c r="B3161" s="1">
        <v>232459</v>
      </c>
      <c r="C3161" s="3">
        <v>1</v>
      </c>
      <c r="D3161" s="3">
        <v>14</v>
      </c>
      <c r="E3161" s="3">
        <v>207</v>
      </c>
      <c r="F3161" s="3">
        <v>1735</v>
      </c>
      <c r="G3161" s="1">
        <v>92.9</v>
      </c>
      <c r="H3161" s="2" t="s">
        <v>874</v>
      </c>
      <c r="I3161" s="1" t="s">
        <v>22</v>
      </c>
      <c r="J3161">
        <f t="shared" si="49"/>
        <v>14</v>
      </c>
      <c r="K3161" t="str">
        <f>VLOOKUP(C3161,Region!$A$2:$B$3416,2,FALSE)</f>
        <v>中国</v>
      </c>
      <c r="L3161" t="str">
        <f>VLOOKUP(D3161,Region!$A$2:$B$3416,2,FALSE)</f>
        <v>湖南</v>
      </c>
      <c r="M3161" t="str">
        <f>VLOOKUP(E3161,Region!$A$2:$B$3416,2,FALSE)</f>
        <v>益阳</v>
      </c>
      <c r="N3161" t="str">
        <f>VLOOKUP(F3161,Region!$A$2:$B$3416,2,FALSE)</f>
        <v>赫山区</v>
      </c>
    </row>
    <row r="3162" spans="1:14" x14ac:dyDescent="0.2">
      <c r="A3162" s="1">
        <v>229941</v>
      </c>
      <c r="B3162" s="1">
        <v>232460</v>
      </c>
      <c r="C3162" s="3">
        <v>1</v>
      </c>
      <c r="D3162" s="3">
        <v>6</v>
      </c>
      <c r="E3162" s="3">
        <v>88</v>
      </c>
      <c r="F3162" s="3">
        <v>800</v>
      </c>
      <c r="G3162" s="1">
        <v>47</v>
      </c>
      <c r="H3162" s="2" t="s">
        <v>872</v>
      </c>
      <c r="I3162" s="1" t="s">
        <v>11</v>
      </c>
      <c r="J3162">
        <f t="shared" si="49"/>
        <v>14</v>
      </c>
      <c r="K3162" t="str">
        <f>VLOOKUP(C3162,Region!$A$2:$B$3416,2,FALSE)</f>
        <v>中国</v>
      </c>
      <c r="L3162" t="str">
        <f>VLOOKUP(D3162,Region!$A$2:$B$3416,2,FALSE)</f>
        <v>广东</v>
      </c>
      <c r="M3162" t="str">
        <f>VLOOKUP(E3162,Region!$A$2:$B$3416,2,FALSE)</f>
        <v>汕头</v>
      </c>
      <c r="N3162" t="str">
        <f>VLOOKUP(F3162,Region!$A$2:$B$3416,2,FALSE)</f>
        <v>龙湖区</v>
      </c>
    </row>
    <row r="3163" spans="1:14" x14ac:dyDescent="0.2">
      <c r="A3163" s="1">
        <v>229942</v>
      </c>
      <c r="B3163" s="1">
        <v>232461</v>
      </c>
      <c r="C3163" s="3">
        <v>1</v>
      </c>
      <c r="D3163" s="3">
        <v>11</v>
      </c>
      <c r="E3163" s="3">
        <v>150</v>
      </c>
      <c r="F3163" s="3">
        <v>1282</v>
      </c>
      <c r="G3163" s="1">
        <v>94.2</v>
      </c>
      <c r="H3163" s="2" t="s">
        <v>873</v>
      </c>
      <c r="I3163" s="1" t="s">
        <v>22</v>
      </c>
      <c r="J3163">
        <f t="shared" si="49"/>
        <v>14</v>
      </c>
      <c r="K3163" t="str">
        <f>VLOOKUP(C3163,Region!$A$2:$B$3416,2,FALSE)</f>
        <v>中国</v>
      </c>
      <c r="L3163" t="str">
        <f>VLOOKUP(D3163,Region!$A$2:$B$3416,2,FALSE)</f>
        <v>河南</v>
      </c>
      <c r="M3163" t="str">
        <f>VLOOKUP(E3163,Region!$A$2:$B$3416,2,FALSE)</f>
        <v>洛阳</v>
      </c>
      <c r="N3163" t="str">
        <f>VLOOKUP(F3163,Region!$A$2:$B$3416,2,FALSE)</f>
        <v>伊川县</v>
      </c>
    </row>
    <row r="3164" spans="1:14" x14ac:dyDescent="0.2">
      <c r="A3164" s="1">
        <v>229943</v>
      </c>
      <c r="B3164" s="1">
        <v>232462</v>
      </c>
      <c r="C3164" s="3">
        <v>1</v>
      </c>
      <c r="D3164" s="3">
        <v>10</v>
      </c>
      <c r="E3164" s="3">
        <v>138</v>
      </c>
      <c r="F3164" s="3">
        <v>1080</v>
      </c>
      <c r="G3164" s="1">
        <v>97.9</v>
      </c>
      <c r="H3164" s="2" t="s">
        <v>870</v>
      </c>
      <c r="I3164" s="1" t="s">
        <v>22</v>
      </c>
      <c r="J3164">
        <f t="shared" si="49"/>
        <v>14</v>
      </c>
      <c r="K3164" t="str">
        <f>VLOOKUP(C3164,Region!$A$2:$B$3416,2,FALSE)</f>
        <v>中国</v>
      </c>
      <c r="L3164" t="str">
        <f>VLOOKUP(D3164,Region!$A$2:$B$3416,2,FALSE)</f>
        <v>河北</v>
      </c>
      <c r="M3164" t="str">
        <f>VLOOKUP(E3164,Region!$A$2:$B$3416,2,FALSE)</f>
        <v>石家庄</v>
      </c>
      <c r="N3164" t="str">
        <f>VLOOKUP(F3164,Region!$A$2:$B$3416,2,FALSE)</f>
        <v>桥西区</v>
      </c>
    </row>
    <row r="3165" spans="1:14" x14ac:dyDescent="0.2">
      <c r="A3165" s="1">
        <v>229944</v>
      </c>
      <c r="B3165" s="1">
        <v>232463</v>
      </c>
      <c r="C3165" s="3">
        <v>1</v>
      </c>
      <c r="D3165" s="3">
        <v>26</v>
      </c>
      <c r="E3165" s="3">
        <v>322</v>
      </c>
      <c r="F3165" s="3">
        <v>2724</v>
      </c>
      <c r="G3165" s="1">
        <v>45.4</v>
      </c>
      <c r="H3165" s="2" t="s">
        <v>871</v>
      </c>
      <c r="I3165" s="1" t="s">
        <v>22</v>
      </c>
      <c r="J3165">
        <f t="shared" si="49"/>
        <v>14</v>
      </c>
      <c r="K3165" t="str">
        <f>VLOOKUP(C3165,Region!$A$2:$B$3416,2,FALSE)</f>
        <v>中国</v>
      </c>
      <c r="L3165" t="str">
        <f>VLOOKUP(D3165,Region!$A$2:$B$3416,2,FALSE)</f>
        <v>四川</v>
      </c>
      <c r="M3165" t="str">
        <f>VLOOKUP(E3165,Region!$A$2:$B$3416,2,FALSE)</f>
        <v>成都</v>
      </c>
      <c r="N3165" t="str">
        <f>VLOOKUP(F3165,Region!$A$2:$B$3416,2,FALSE)</f>
        <v>金牛区</v>
      </c>
    </row>
    <row r="3166" spans="1:14" x14ac:dyDescent="0.2">
      <c r="A3166" s="1">
        <v>229945</v>
      </c>
      <c r="B3166" s="1">
        <v>232464</v>
      </c>
      <c r="C3166" s="3">
        <v>1</v>
      </c>
      <c r="D3166" s="3">
        <v>13</v>
      </c>
      <c r="E3166" s="3">
        <v>180</v>
      </c>
      <c r="F3166" s="3">
        <v>1550</v>
      </c>
      <c r="G3166" s="1">
        <v>53.8</v>
      </c>
      <c r="H3166" s="2" t="s">
        <v>868</v>
      </c>
      <c r="I3166" s="1" t="s">
        <v>22</v>
      </c>
      <c r="J3166">
        <f t="shared" si="49"/>
        <v>14</v>
      </c>
      <c r="K3166" t="str">
        <f>VLOOKUP(C3166,Region!$A$2:$B$3416,2,FALSE)</f>
        <v>中国</v>
      </c>
      <c r="L3166" t="str">
        <f>VLOOKUP(D3166,Region!$A$2:$B$3416,2,FALSE)</f>
        <v>湖北</v>
      </c>
      <c r="M3166" t="str">
        <f>VLOOKUP(E3166,Region!$A$2:$B$3416,2,FALSE)</f>
        <v>武汉</v>
      </c>
      <c r="N3166" t="str">
        <f>VLOOKUP(F3166,Region!$A$2:$B$3416,2,FALSE)</f>
        <v>洪山区</v>
      </c>
    </row>
    <row r="3167" spans="1:14" x14ac:dyDescent="0.2">
      <c r="A3167" s="1">
        <v>229946</v>
      </c>
      <c r="B3167" s="1">
        <v>232465</v>
      </c>
      <c r="C3167" s="3">
        <v>1</v>
      </c>
      <c r="D3167" s="3">
        <v>14</v>
      </c>
      <c r="E3167" s="3">
        <v>210</v>
      </c>
      <c r="F3167" s="3">
        <v>1763</v>
      </c>
      <c r="G3167" s="1">
        <v>36.450000000000003</v>
      </c>
      <c r="H3167" s="2" t="s">
        <v>869</v>
      </c>
      <c r="I3167" s="1" t="s">
        <v>11</v>
      </c>
      <c r="J3167">
        <f t="shared" si="49"/>
        <v>14</v>
      </c>
      <c r="K3167" t="str">
        <f>VLOOKUP(C3167,Region!$A$2:$B$3416,2,FALSE)</f>
        <v>中国</v>
      </c>
      <c r="L3167" t="str">
        <f>VLOOKUP(D3167,Region!$A$2:$B$3416,2,FALSE)</f>
        <v>湖南</v>
      </c>
      <c r="M3167" t="str">
        <f>VLOOKUP(E3167,Region!$A$2:$B$3416,2,FALSE)</f>
        <v>株洲</v>
      </c>
      <c r="N3167" t="str">
        <f>VLOOKUP(F3167,Region!$A$2:$B$3416,2,FALSE)</f>
        <v>芦淞区</v>
      </c>
    </row>
    <row r="3168" spans="1:14" x14ac:dyDescent="0.2">
      <c r="A3168" s="1">
        <v>229947</v>
      </c>
      <c r="B3168" s="1">
        <v>232466</v>
      </c>
      <c r="C3168" s="3">
        <v>1</v>
      </c>
      <c r="D3168" s="3">
        <v>31</v>
      </c>
      <c r="E3168" s="3">
        <v>388</v>
      </c>
      <c r="F3168" s="3">
        <v>3285</v>
      </c>
      <c r="G3168" s="1">
        <v>10.73</v>
      </c>
      <c r="H3168" s="2" t="s">
        <v>866</v>
      </c>
      <c r="I3168" s="1" t="s">
        <v>22</v>
      </c>
      <c r="J3168">
        <f t="shared" si="49"/>
        <v>14</v>
      </c>
      <c r="K3168" t="str">
        <f>VLOOKUP(C3168,Region!$A$2:$B$3416,2,FALSE)</f>
        <v>中国</v>
      </c>
      <c r="L3168" t="str">
        <f>VLOOKUP(D3168,Region!$A$2:$B$3416,2,FALSE)</f>
        <v>浙江</v>
      </c>
      <c r="M3168" t="str">
        <f>VLOOKUP(E3168,Region!$A$2:$B$3416,2,FALSE)</f>
        <v>宁波</v>
      </c>
      <c r="N3168" t="str">
        <f>VLOOKUP(F3168,Region!$A$2:$B$3416,2,FALSE)</f>
        <v>余姚市</v>
      </c>
    </row>
    <row r="3169" spans="1:14" x14ac:dyDescent="0.2">
      <c r="A3169" s="1">
        <v>229948</v>
      </c>
      <c r="B3169" s="1">
        <v>232467</v>
      </c>
      <c r="C3169" s="3">
        <v>1</v>
      </c>
      <c r="D3169" s="3">
        <v>16</v>
      </c>
      <c r="E3169" s="3">
        <v>220</v>
      </c>
      <c r="F3169" s="3">
        <v>1844</v>
      </c>
      <c r="G3169" s="1">
        <v>23.32</v>
      </c>
      <c r="H3169" s="2" t="s">
        <v>867</v>
      </c>
      <c r="I3169" s="1" t="s">
        <v>11</v>
      </c>
      <c r="J3169">
        <f t="shared" si="49"/>
        <v>14</v>
      </c>
      <c r="K3169" t="str">
        <f>VLOOKUP(C3169,Region!$A$2:$B$3416,2,FALSE)</f>
        <v>中国</v>
      </c>
      <c r="L3169" t="str">
        <f>VLOOKUP(D3169,Region!$A$2:$B$3416,2,FALSE)</f>
        <v>江苏</v>
      </c>
      <c r="M3169" t="str">
        <f>VLOOKUP(E3169,Region!$A$2:$B$3416,2,FALSE)</f>
        <v>南京</v>
      </c>
      <c r="N3169" t="str">
        <f>VLOOKUP(F3169,Region!$A$2:$B$3416,2,FALSE)</f>
        <v>六合区</v>
      </c>
    </row>
    <row r="3170" spans="1:14" x14ac:dyDescent="0.2">
      <c r="A3170" s="1">
        <v>229949</v>
      </c>
      <c r="B3170" s="1">
        <v>232468</v>
      </c>
      <c r="C3170" s="3">
        <v>1</v>
      </c>
      <c r="D3170" s="3">
        <v>2</v>
      </c>
      <c r="E3170" s="3">
        <v>52</v>
      </c>
      <c r="F3170" s="3">
        <v>500</v>
      </c>
      <c r="G3170" s="1">
        <v>50.1</v>
      </c>
      <c r="H3170" s="2" t="s">
        <v>1607</v>
      </c>
      <c r="I3170" s="1" t="s">
        <v>22</v>
      </c>
      <c r="J3170">
        <f t="shared" si="49"/>
        <v>0</v>
      </c>
      <c r="K3170" t="str">
        <f>VLOOKUP(C3170,Region!$A$2:$B$3416,2,FALSE)</f>
        <v>中国</v>
      </c>
      <c r="L3170" t="str">
        <f>VLOOKUP(D3170,Region!$A$2:$B$3416,2,FALSE)</f>
        <v>北京</v>
      </c>
      <c r="M3170" t="str">
        <f>VLOOKUP(E3170,Region!$A$2:$B$3416,2,FALSE)</f>
        <v>北京</v>
      </c>
      <c r="N3170" t="str">
        <f>VLOOKUP(F3170,Region!$A$2:$B$3416,2,FALSE)</f>
        <v>东城区</v>
      </c>
    </row>
    <row r="3171" spans="1:14" x14ac:dyDescent="0.2">
      <c r="A3171" s="1">
        <v>229950</v>
      </c>
      <c r="B3171" s="1">
        <v>232469</v>
      </c>
      <c r="C3171" s="3">
        <v>1</v>
      </c>
      <c r="D3171" s="3">
        <v>4</v>
      </c>
      <c r="E3171" s="3">
        <v>61</v>
      </c>
      <c r="F3171" s="3">
        <v>595</v>
      </c>
      <c r="G3171" s="1">
        <v>68.75</v>
      </c>
      <c r="H3171" s="2" t="s">
        <v>864</v>
      </c>
      <c r="I3171" s="1" t="s">
        <v>14</v>
      </c>
      <c r="J3171">
        <f t="shared" si="49"/>
        <v>14</v>
      </c>
      <c r="K3171" t="str">
        <f>VLOOKUP(C3171,Region!$A$2:$B$3416,2,FALSE)</f>
        <v>中国</v>
      </c>
      <c r="L3171" t="str">
        <f>VLOOKUP(D3171,Region!$A$2:$B$3416,2,FALSE)</f>
        <v>福建</v>
      </c>
      <c r="M3171" t="str">
        <f>VLOOKUP(E3171,Region!$A$2:$B$3416,2,FALSE)</f>
        <v>漳州</v>
      </c>
      <c r="N3171" t="str">
        <f>VLOOKUP(F3171,Region!$A$2:$B$3416,2,FALSE)</f>
        <v>龙海市</v>
      </c>
    </row>
    <row r="3172" spans="1:14" x14ac:dyDescent="0.2">
      <c r="A3172" s="1">
        <v>229951</v>
      </c>
      <c r="B3172" s="1">
        <v>232470</v>
      </c>
      <c r="C3172" s="3">
        <v>1</v>
      </c>
      <c r="D3172" s="3">
        <v>25</v>
      </c>
      <c r="E3172" s="3">
        <v>321</v>
      </c>
      <c r="F3172" s="3">
        <v>2715</v>
      </c>
      <c r="G3172" s="1">
        <v>10.73</v>
      </c>
      <c r="H3172" s="2" t="s">
        <v>865</v>
      </c>
      <c r="I3172" s="1" t="s">
        <v>22</v>
      </c>
      <c r="J3172">
        <f t="shared" si="49"/>
        <v>14</v>
      </c>
      <c r="K3172" t="str">
        <f>VLOOKUP(C3172,Region!$A$2:$B$3416,2,FALSE)</f>
        <v>中国</v>
      </c>
      <c r="L3172" t="str">
        <f>VLOOKUP(D3172,Region!$A$2:$B$3416,2,FALSE)</f>
        <v>上海</v>
      </c>
      <c r="M3172" t="str">
        <f>VLOOKUP(E3172,Region!$A$2:$B$3416,2,FALSE)</f>
        <v>上海</v>
      </c>
      <c r="N3172" t="str">
        <f>VLOOKUP(F3172,Region!$A$2:$B$3416,2,FALSE)</f>
        <v>松江区</v>
      </c>
    </row>
    <row r="3173" spans="1:14" x14ac:dyDescent="0.2">
      <c r="A3173" s="1">
        <v>229952</v>
      </c>
      <c r="B3173" s="1">
        <v>232471</v>
      </c>
      <c r="C3173" s="3">
        <v>1</v>
      </c>
      <c r="D3173" s="3">
        <v>16</v>
      </c>
      <c r="E3173" s="3">
        <v>221</v>
      </c>
      <c r="F3173" s="3">
        <v>1855</v>
      </c>
      <c r="G3173" s="1">
        <v>70.05</v>
      </c>
      <c r="H3173" s="2" t="s">
        <v>862</v>
      </c>
      <c r="I3173" s="1" t="s">
        <v>22</v>
      </c>
      <c r="J3173">
        <f t="shared" si="49"/>
        <v>14</v>
      </c>
      <c r="K3173" t="str">
        <f>VLOOKUP(C3173,Region!$A$2:$B$3416,2,FALSE)</f>
        <v>中国</v>
      </c>
      <c r="L3173" t="str">
        <f>VLOOKUP(D3173,Region!$A$2:$B$3416,2,FALSE)</f>
        <v>江苏</v>
      </c>
      <c r="M3173" t="str">
        <f>VLOOKUP(E3173,Region!$A$2:$B$3416,2,FALSE)</f>
        <v>苏州</v>
      </c>
      <c r="N3173" t="str">
        <f>VLOOKUP(F3173,Region!$A$2:$B$3416,2,FALSE)</f>
        <v>常熟市</v>
      </c>
    </row>
    <row r="3174" spans="1:14" x14ac:dyDescent="0.2">
      <c r="A3174" s="1">
        <v>229953</v>
      </c>
      <c r="B3174" s="1">
        <v>232472</v>
      </c>
      <c r="C3174" s="3">
        <v>1</v>
      </c>
      <c r="D3174" s="3">
        <v>16</v>
      </c>
      <c r="E3174" s="3">
        <v>221</v>
      </c>
      <c r="F3174" s="3">
        <v>1869</v>
      </c>
      <c r="G3174" s="1">
        <v>86.1</v>
      </c>
      <c r="H3174" s="2" t="s">
        <v>863</v>
      </c>
      <c r="I3174" s="1" t="s">
        <v>14</v>
      </c>
      <c r="J3174">
        <f t="shared" si="49"/>
        <v>14</v>
      </c>
      <c r="K3174" t="str">
        <f>VLOOKUP(C3174,Region!$A$2:$B$3416,2,FALSE)</f>
        <v>中国</v>
      </c>
      <c r="L3174" t="str">
        <f>VLOOKUP(D3174,Region!$A$2:$B$3416,2,FALSE)</f>
        <v>江苏</v>
      </c>
      <c r="M3174" t="str">
        <f>VLOOKUP(E3174,Region!$A$2:$B$3416,2,FALSE)</f>
        <v>苏州</v>
      </c>
      <c r="N3174" t="str">
        <f>VLOOKUP(F3174,Region!$A$2:$B$3416,2,FALSE)</f>
        <v>太仓市</v>
      </c>
    </row>
    <row r="3175" spans="1:14" x14ac:dyDescent="0.2">
      <c r="A3175" s="1">
        <v>229954</v>
      </c>
      <c r="B3175" s="1">
        <v>232473</v>
      </c>
      <c r="C3175" s="3">
        <v>1</v>
      </c>
      <c r="D3175" s="3">
        <v>4</v>
      </c>
      <c r="E3175" s="3">
        <v>60</v>
      </c>
      <c r="F3175" s="3">
        <v>591</v>
      </c>
      <c r="G3175" s="1">
        <v>126.5</v>
      </c>
      <c r="H3175" s="2" t="s">
        <v>861</v>
      </c>
      <c r="I3175" s="1" t="s">
        <v>22</v>
      </c>
      <c r="J3175">
        <f t="shared" si="49"/>
        <v>14</v>
      </c>
      <c r="K3175" t="str">
        <f>VLOOKUP(C3175,Region!$A$2:$B$3416,2,FALSE)</f>
        <v>中国</v>
      </c>
      <c r="L3175" t="str">
        <f>VLOOKUP(D3175,Region!$A$2:$B$3416,2,FALSE)</f>
        <v>福建</v>
      </c>
      <c r="M3175" t="str">
        <f>VLOOKUP(E3175,Region!$A$2:$B$3416,2,FALSE)</f>
        <v>厦门</v>
      </c>
      <c r="N3175" t="str">
        <f>VLOOKUP(F3175,Region!$A$2:$B$3416,2,FALSE)</f>
        <v>同安区</v>
      </c>
    </row>
    <row r="3176" spans="1:14" x14ac:dyDescent="0.2">
      <c r="A3176" s="1">
        <v>229955</v>
      </c>
      <c r="B3176" s="1">
        <v>232474</v>
      </c>
      <c r="C3176" s="3">
        <v>1</v>
      </c>
      <c r="D3176" s="3">
        <v>2</v>
      </c>
      <c r="E3176" s="3">
        <v>52</v>
      </c>
      <c r="F3176" s="3">
        <v>500</v>
      </c>
      <c r="G3176" s="1">
        <v>42.25</v>
      </c>
      <c r="H3176" s="2" t="s">
        <v>1608</v>
      </c>
      <c r="I3176" s="1" t="s">
        <v>11</v>
      </c>
      <c r="J3176">
        <f t="shared" si="49"/>
        <v>0</v>
      </c>
      <c r="K3176" t="str">
        <f>VLOOKUP(C3176,Region!$A$2:$B$3416,2,FALSE)</f>
        <v>中国</v>
      </c>
      <c r="L3176" t="str">
        <f>VLOOKUP(D3176,Region!$A$2:$B$3416,2,FALSE)</f>
        <v>北京</v>
      </c>
      <c r="M3176" t="str">
        <f>VLOOKUP(E3176,Region!$A$2:$B$3416,2,FALSE)</f>
        <v>北京</v>
      </c>
      <c r="N3176" t="str">
        <f>VLOOKUP(F3176,Region!$A$2:$B$3416,2,FALSE)</f>
        <v>东城区</v>
      </c>
    </row>
    <row r="3177" spans="1:14" x14ac:dyDescent="0.2">
      <c r="A3177" s="1">
        <v>229956</v>
      </c>
      <c r="B3177" s="1">
        <v>232475</v>
      </c>
      <c r="C3177" s="3">
        <v>1</v>
      </c>
      <c r="D3177" s="3">
        <v>14</v>
      </c>
      <c r="E3177" s="3">
        <v>210</v>
      </c>
      <c r="F3177" s="3">
        <v>1762</v>
      </c>
      <c r="G3177" s="1">
        <v>30.15</v>
      </c>
      <c r="H3177" s="2" t="s">
        <v>848</v>
      </c>
      <c r="I3177" s="1" t="s">
        <v>14</v>
      </c>
      <c r="J3177">
        <f t="shared" si="49"/>
        <v>14</v>
      </c>
      <c r="K3177" t="str">
        <f>VLOOKUP(C3177,Region!$A$2:$B$3416,2,FALSE)</f>
        <v>中国</v>
      </c>
      <c r="L3177" t="str">
        <f>VLOOKUP(D3177,Region!$A$2:$B$3416,2,FALSE)</f>
        <v>湖南</v>
      </c>
      <c r="M3177" t="str">
        <f>VLOOKUP(E3177,Region!$A$2:$B$3416,2,FALSE)</f>
        <v>株洲</v>
      </c>
      <c r="N3177" t="str">
        <f>VLOOKUP(F3177,Region!$A$2:$B$3416,2,FALSE)</f>
        <v>荷塘区</v>
      </c>
    </row>
    <row r="3178" spans="1:14" x14ac:dyDescent="0.2">
      <c r="A3178" s="1">
        <v>229957</v>
      </c>
      <c r="B3178" s="1">
        <v>232476</v>
      </c>
      <c r="C3178" s="3">
        <v>1</v>
      </c>
      <c r="D3178" s="3">
        <v>14</v>
      </c>
      <c r="E3178" s="3">
        <v>197</v>
      </c>
      <c r="F3178" s="3">
        <v>1647</v>
      </c>
      <c r="G3178" s="1">
        <v>15.73</v>
      </c>
      <c r="H3178" s="2" t="s">
        <v>860</v>
      </c>
      <c r="I3178" s="1" t="s">
        <v>22</v>
      </c>
      <c r="J3178">
        <f t="shared" si="49"/>
        <v>14</v>
      </c>
      <c r="K3178" t="str">
        <f>VLOOKUP(C3178,Region!$A$2:$B$3416,2,FALSE)</f>
        <v>中国</v>
      </c>
      <c r="L3178" t="str">
        <f>VLOOKUP(D3178,Region!$A$2:$B$3416,2,FALSE)</f>
        <v>湖南</v>
      </c>
      <c r="M3178" t="str">
        <f>VLOOKUP(E3178,Region!$A$2:$B$3416,2,FALSE)</f>
        <v>长沙</v>
      </c>
      <c r="N3178" t="str">
        <f>VLOOKUP(F3178,Region!$A$2:$B$3416,2,FALSE)</f>
        <v>岳麓区</v>
      </c>
    </row>
    <row r="3179" spans="1:14" x14ac:dyDescent="0.2">
      <c r="A3179" s="1">
        <v>229958</v>
      </c>
      <c r="B3179" s="1">
        <v>232477</v>
      </c>
      <c r="C3179" s="3">
        <v>1</v>
      </c>
      <c r="D3179" s="3">
        <v>12</v>
      </c>
      <c r="E3179" s="3">
        <v>167</v>
      </c>
      <c r="F3179" s="3">
        <v>1426</v>
      </c>
      <c r="G3179" s="1">
        <v>23.32</v>
      </c>
      <c r="H3179" s="2" t="s">
        <v>857</v>
      </c>
      <c r="I3179" s="1" t="s">
        <v>14</v>
      </c>
      <c r="J3179">
        <f t="shared" si="49"/>
        <v>14</v>
      </c>
      <c r="K3179" t="str">
        <f>VLOOKUP(C3179,Region!$A$2:$B$3416,2,FALSE)</f>
        <v>中国</v>
      </c>
      <c r="L3179" t="str">
        <f>VLOOKUP(D3179,Region!$A$2:$B$3416,2,FALSE)</f>
        <v>黑龙江</v>
      </c>
      <c r="M3179" t="str">
        <f>VLOOKUP(E3179,Region!$A$2:$B$3416,2,FALSE)</f>
        <v>哈尔滨</v>
      </c>
      <c r="N3179" t="str">
        <f>VLOOKUP(F3179,Region!$A$2:$B$3416,2,FALSE)</f>
        <v>双城市</v>
      </c>
    </row>
    <row r="3180" spans="1:14" x14ac:dyDescent="0.2">
      <c r="A3180" s="1">
        <v>229959</v>
      </c>
      <c r="B3180" s="1">
        <v>232478</v>
      </c>
      <c r="C3180" s="3">
        <v>1</v>
      </c>
      <c r="D3180" s="3">
        <v>14</v>
      </c>
      <c r="E3180" s="3">
        <v>197</v>
      </c>
      <c r="F3180" s="3">
        <v>1647</v>
      </c>
      <c r="G3180" s="1">
        <v>41.7</v>
      </c>
      <c r="H3180" s="2" t="s">
        <v>859</v>
      </c>
      <c r="I3180" s="1" t="s">
        <v>11</v>
      </c>
      <c r="J3180">
        <f t="shared" si="49"/>
        <v>14</v>
      </c>
      <c r="K3180" t="str">
        <f>VLOOKUP(C3180,Region!$A$2:$B$3416,2,FALSE)</f>
        <v>中国</v>
      </c>
      <c r="L3180" t="str">
        <f>VLOOKUP(D3180,Region!$A$2:$B$3416,2,FALSE)</f>
        <v>湖南</v>
      </c>
      <c r="M3180" t="str">
        <f>VLOOKUP(E3180,Region!$A$2:$B$3416,2,FALSE)</f>
        <v>长沙</v>
      </c>
      <c r="N3180" t="str">
        <f>VLOOKUP(F3180,Region!$A$2:$B$3416,2,FALSE)</f>
        <v>岳麓区</v>
      </c>
    </row>
    <row r="3181" spans="1:14" x14ac:dyDescent="0.2">
      <c r="A3181" s="1">
        <v>229960</v>
      </c>
      <c r="B3181" s="1">
        <v>232479</v>
      </c>
      <c r="C3181" s="3">
        <v>1</v>
      </c>
      <c r="D3181" s="3">
        <v>2</v>
      </c>
      <c r="E3181" s="3">
        <v>52</v>
      </c>
      <c r="F3181" s="3">
        <v>501</v>
      </c>
      <c r="G3181" s="1">
        <v>41.7</v>
      </c>
      <c r="H3181" s="2" t="s">
        <v>858</v>
      </c>
      <c r="I3181" s="1" t="s">
        <v>22</v>
      </c>
      <c r="J3181">
        <f t="shared" si="49"/>
        <v>14</v>
      </c>
      <c r="K3181" t="str">
        <f>VLOOKUP(C3181,Region!$A$2:$B$3416,2,FALSE)</f>
        <v>中国</v>
      </c>
      <c r="L3181" t="str">
        <f>VLOOKUP(D3181,Region!$A$2:$B$3416,2,FALSE)</f>
        <v>北京</v>
      </c>
      <c r="M3181" t="str">
        <f>VLOOKUP(E3181,Region!$A$2:$B$3416,2,FALSE)</f>
        <v>北京</v>
      </c>
      <c r="N3181" t="str">
        <f>VLOOKUP(F3181,Region!$A$2:$B$3416,2,FALSE)</f>
        <v>西城区</v>
      </c>
    </row>
    <row r="3182" spans="1:14" x14ac:dyDescent="0.2">
      <c r="A3182" s="1">
        <v>229961</v>
      </c>
      <c r="B3182" s="1">
        <v>232480</v>
      </c>
      <c r="C3182" s="3">
        <v>1</v>
      </c>
      <c r="D3182" s="3">
        <v>6</v>
      </c>
      <c r="E3182" s="3">
        <v>95</v>
      </c>
      <c r="F3182" s="3">
        <v>3414</v>
      </c>
      <c r="G3182" s="1">
        <v>41.7</v>
      </c>
      <c r="H3182" s="2" t="s">
        <v>855</v>
      </c>
      <c r="I3182" s="1" t="s">
        <v>22</v>
      </c>
      <c r="J3182">
        <f t="shared" si="49"/>
        <v>14</v>
      </c>
      <c r="K3182" t="str">
        <f>VLOOKUP(C3182,Region!$A$2:$B$3416,2,FALSE)</f>
        <v>中国</v>
      </c>
      <c r="L3182" t="str">
        <f>VLOOKUP(D3182,Region!$A$2:$B$3416,2,FALSE)</f>
        <v>广东</v>
      </c>
      <c r="M3182" t="str">
        <f>VLOOKUP(E3182,Region!$A$2:$B$3416,2,FALSE)</f>
        <v>中山</v>
      </c>
      <c r="N3182" t="str">
        <f>VLOOKUP(F3182,Region!$A$2:$B$3416,2,FALSE)</f>
        <v>坦州</v>
      </c>
    </row>
    <row r="3183" spans="1:14" x14ac:dyDescent="0.2">
      <c r="A3183" s="1">
        <v>229962</v>
      </c>
      <c r="B3183" s="1">
        <v>232481</v>
      </c>
      <c r="C3183" s="3">
        <v>1</v>
      </c>
      <c r="D3183" s="3">
        <v>6</v>
      </c>
      <c r="E3183" s="3">
        <v>80</v>
      </c>
      <c r="F3183" s="3">
        <v>747</v>
      </c>
      <c r="G3183" s="1">
        <v>35.15</v>
      </c>
      <c r="H3183" s="2" t="s">
        <v>853</v>
      </c>
      <c r="I3183" s="1" t="s">
        <v>22</v>
      </c>
      <c r="J3183">
        <f t="shared" si="49"/>
        <v>14</v>
      </c>
      <c r="K3183" t="str">
        <f>VLOOKUP(C3183,Region!$A$2:$B$3416,2,FALSE)</f>
        <v>中国</v>
      </c>
      <c r="L3183" t="str">
        <f>VLOOKUP(D3183,Region!$A$2:$B$3416,2,FALSE)</f>
        <v>广东</v>
      </c>
      <c r="M3183" t="str">
        <f>VLOOKUP(E3183,Region!$A$2:$B$3416,2,FALSE)</f>
        <v>佛山</v>
      </c>
      <c r="N3183" t="str">
        <f>VLOOKUP(F3183,Region!$A$2:$B$3416,2,FALSE)</f>
        <v>南海区</v>
      </c>
    </row>
    <row r="3184" spans="1:14" x14ac:dyDescent="0.2">
      <c r="A3184" s="1">
        <v>229963</v>
      </c>
      <c r="B3184" s="1">
        <v>232482</v>
      </c>
      <c r="C3184" s="3">
        <v>1</v>
      </c>
      <c r="D3184" s="3">
        <v>16</v>
      </c>
      <c r="E3184" s="3">
        <v>223</v>
      </c>
      <c r="F3184" s="3">
        <v>1884</v>
      </c>
      <c r="G3184" s="1">
        <v>10.73</v>
      </c>
      <c r="H3184" s="2" t="s">
        <v>856</v>
      </c>
      <c r="I3184" s="1" t="s">
        <v>14</v>
      </c>
      <c r="J3184">
        <f t="shared" si="49"/>
        <v>14</v>
      </c>
      <c r="K3184" t="str">
        <f>VLOOKUP(C3184,Region!$A$2:$B$3416,2,FALSE)</f>
        <v>中国</v>
      </c>
      <c r="L3184" t="str">
        <f>VLOOKUP(D3184,Region!$A$2:$B$3416,2,FALSE)</f>
        <v>江苏</v>
      </c>
      <c r="M3184" t="str">
        <f>VLOOKUP(E3184,Region!$A$2:$B$3416,2,FALSE)</f>
        <v>常州</v>
      </c>
      <c r="N3184" t="str">
        <f>VLOOKUP(F3184,Region!$A$2:$B$3416,2,FALSE)</f>
        <v>武进区</v>
      </c>
    </row>
    <row r="3185" spans="1:14" x14ac:dyDescent="0.2">
      <c r="A3185" s="1">
        <v>229964</v>
      </c>
      <c r="B3185" s="1">
        <v>232483</v>
      </c>
      <c r="C3185" s="3">
        <v>1</v>
      </c>
      <c r="D3185" s="3">
        <v>6</v>
      </c>
      <c r="E3185" s="3">
        <v>76</v>
      </c>
      <c r="F3185" s="3">
        <v>693</v>
      </c>
      <c r="G3185" s="1">
        <v>80.55</v>
      </c>
      <c r="H3185" s="2" t="s">
        <v>854</v>
      </c>
      <c r="I3185" s="1" t="s">
        <v>14</v>
      </c>
      <c r="J3185">
        <f t="shared" si="49"/>
        <v>14</v>
      </c>
      <c r="K3185" t="str">
        <f>VLOOKUP(C3185,Region!$A$2:$B$3416,2,FALSE)</f>
        <v>中国</v>
      </c>
      <c r="L3185" t="str">
        <f>VLOOKUP(D3185,Region!$A$2:$B$3416,2,FALSE)</f>
        <v>广东</v>
      </c>
      <c r="M3185" t="str">
        <f>VLOOKUP(E3185,Region!$A$2:$B$3416,2,FALSE)</f>
        <v>广州</v>
      </c>
      <c r="N3185" t="str">
        <f>VLOOKUP(F3185,Region!$A$2:$B$3416,2,FALSE)</f>
        <v>天河区</v>
      </c>
    </row>
    <row r="3186" spans="1:14" x14ac:dyDescent="0.2">
      <c r="A3186" s="1">
        <v>229965</v>
      </c>
      <c r="B3186" s="1">
        <v>232484</v>
      </c>
      <c r="C3186" s="3">
        <v>1</v>
      </c>
      <c r="D3186" s="3">
        <v>24</v>
      </c>
      <c r="E3186" s="3">
        <v>316</v>
      </c>
      <c r="F3186" s="3">
        <v>2649</v>
      </c>
      <c r="G3186" s="1">
        <v>11.25</v>
      </c>
      <c r="H3186" s="2" t="s">
        <v>852</v>
      </c>
      <c r="I3186" s="1" t="s">
        <v>22</v>
      </c>
      <c r="J3186">
        <f t="shared" si="49"/>
        <v>14</v>
      </c>
      <c r="K3186" t="str">
        <f>VLOOKUP(C3186,Region!$A$2:$B$3416,2,FALSE)</f>
        <v>中国</v>
      </c>
      <c r="L3186" t="str">
        <f>VLOOKUP(D3186,Region!$A$2:$B$3416,2,FALSE)</f>
        <v>陕西</v>
      </c>
      <c r="M3186" t="str">
        <f>VLOOKUP(E3186,Region!$A$2:$B$3416,2,FALSE)</f>
        <v>铜川</v>
      </c>
      <c r="N3186" t="str">
        <f>VLOOKUP(F3186,Region!$A$2:$B$3416,2,FALSE)</f>
        <v>耀州区</v>
      </c>
    </row>
    <row r="3187" spans="1:14" x14ac:dyDescent="0.2">
      <c r="A3187" s="1">
        <v>229966</v>
      </c>
      <c r="B3187" s="1">
        <v>232485</v>
      </c>
      <c r="C3187" s="3">
        <v>1</v>
      </c>
      <c r="D3187" s="3">
        <v>6</v>
      </c>
      <c r="E3187" s="3">
        <v>76</v>
      </c>
      <c r="F3187" s="3">
        <v>695</v>
      </c>
      <c r="G3187" s="1">
        <v>27</v>
      </c>
      <c r="H3187" s="2" t="s">
        <v>851</v>
      </c>
      <c r="I3187" s="1" t="s">
        <v>14</v>
      </c>
      <c r="J3187">
        <f t="shared" si="49"/>
        <v>14</v>
      </c>
      <c r="K3187" t="str">
        <f>VLOOKUP(C3187,Region!$A$2:$B$3416,2,FALSE)</f>
        <v>中国</v>
      </c>
      <c r="L3187" t="str">
        <f>VLOOKUP(D3187,Region!$A$2:$B$3416,2,FALSE)</f>
        <v>广东</v>
      </c>
      <c r="M3187" t="str">
        <f>VLOOKUP(E3187,Region!$A$2:$B$3416,2,FALSE)</f>
        <v>广州</v>
      </c>
      <c r="N3187" t="str">
        <f>VLOOKUP(F3187,Region!$A$2:$B$3416,2,FALSE)</f>
        <v>白云区</v>
      </c>
    </row>
    <row r="3188" spans="1:14" x14ac:dyDescent="0.2">
      <c r="A3188" s="1">
        <v>229967</v>
      </c>
      <c r="B3188" s="1">
        <v>232486</v>
      </c>
      <c r="C3188" s="3">
        <v>1</v>
      </c>
      <c r="D3188" s="3">
        <v>13</v>
      </c>
      <c r="E3188" s="3">
        <v>180</v>
      </c>
      <c r="F3188" s="3">
        <v>1546</v>
      </c>
      <c r="G3188" s="1">
        <v>81.599999999999994</v>
      </c>
      <c r="H3188" s="2" t="s">
        <v>850</v>
      </c>
      <c r="I3188" s="1" t="s">
        <v>14</v>
      </c>
      <c r="J3188">
        <f t="shared" si="49"/>
        <v>14</v>
      </c>
      <c r="K3188" t="str">
        <f>VLOOKUP(C3188,Region!$A$2:$B$3416,2,FALSE)</f>
        <v>中国</v>
      </c>
      <c r="L3188" t="str">
        <f>VLOOKUP(D3188,Region!$A$2:$B$3416,2,FALSE)</f>
        <v>湖北</v>
      </c>
      <c r="M3188" t="str">
        <f>VLOOKUP(E3188,Region!$A$2:$B$3416,2,FALSE)</f>
        <v>武汉</v>
      </c>
      <c r="N3188" t="str">
        <f>VLOOKUP(F3188,Region!$A$2:$B$3416,2,FALSE)</f>
        <v>江汉区</v>
      </c>
    </row>
    <row r="3189" spans="1:14" x14ac:dyDescent="0.2">
      <c r="A3189" s="1">
        <v>229968</v>
      </c>
      <c r="B3189" s="1">
        <v>232487</v>
      </c>
      <c r="C3189" s="3">
        <v>1</v>
      </c>
      <c r="D3189" s="3">
        <v>13</v>
      </c>
      <c r="E3189" s="3">
        <v>180</v>
      </c>
      <c r="F3189" s="3">
        <v>1544</v>
      </c>
      <c r="G3189" s="1">
        <v>96.6</v>
      </c>
      <c r="H3189" s="2" t="s">
        <v>849</v>
      </c>
      <c r="I3189" s="1" t="s">
        <v>14</v>
      </c>
      <c r="J3189">
        <f t="shared" si="49"/>
        <v>14</v>
      </c>
      <c r="K3189" t="str">
        <f>VLOOKUP(C3189,Region!$A$2:$B$3416,2,FALSE)</f>
        <v>中国</v>
      </c>
      <c r="L3189" t="str">
        <f>VLOOKUP(D3189,Region!$A$2:$B$3416,2,FALSE)</f>
        <v>湖北</v>
      </c>
      <c r="M3189" t="str">
        <f>VLOOKUP(E3189,Region!$A$2:$B$3416,2,FALSE)</f>
        <v>武汉</v>
      </c>
      <c r="N3189" t="str">
        <f>VLOOKUP(F3189,Region!$A$2:$B$3416,2,FALSE)</f>
        <v>江岸区</v>
      </c>
    </row>
    <row r="3190" spans="1:14" x14ac:dyDescent="0.2">
      <c r="A3190" s="1">
        <v>229969</v>
      </c>
      <c r="B3190" s="1">
        <v>232488</v>
      </c>
      <c r="C3190" s="3">
        <v>1</v>
      </c>
      <c r="D3190" s="3">
        <v>6</v>
      </c>
      <c r="E3190" s="3">
        <v>88</v>
      </c>
      <c r="F3190" s="3">
        <v>799</v>
      </c>
      <c r="G3190" s="1">
        <v>81.599999999999994</v>
      </c>
      <c r="H3190" s="2" t="s">
        <v>1608</v>
      </c>
      <c r="I3190" s="1" t="s">
        <v>22</v>
      </c>
      <c r="J3190">
        <f t="shared" si="49"/>
        <v>0</v>
      </c>
      <c r="K3190" t="str">
        <f>VLOOKUP(C3190,Region!$A$2:$B$3416,2,FALSE)</f>
        <v>中国</v>
      </c>
      <c r="L3190" t="str">
        <f>VLOOKUP(D3190,Region!$A$2:$B$3416,2,FALSE)</f>
        <v>广东</v>
      </c>
      <c r="M3190" t="str">
        <f>VLOOKUP(E3190,Region!$A$2:$B$3416,2,FALSE)</f>
        <v>汕头</v>
      </c>
      <c r="N3190" t="str">
        <f>VLOOKUP(F3190,Region!$A$2:$B$3416,2,FALSE)</f>
        <v>澄海区</v>
      </c>
    </row>
    <row r="3191" spans="1:14" x14ac:dyDescent="0.2">
      <c r="A3191" s="1">
        <v>229970</v>
      </c>
      <c r="B3191" s="1">
        <v>232489</v>
      </c>
      <c r="C3191" s="3">
        <v>1</v>
      </c>
      <c r="D3191" s="3">
        <v>11</v>
      </c>
      <c r="E3191" s="3">
        <v>165</v>
      </c>
      <c r="F3191" s="3">
        <v>1406</v>
      </c>
      <c r="G3191" s="1">
        <v>81.599999999999994</v>
      </c>
      <c r="H3191" s="2" t="s">
        <v>1608</v>
      </c>
      <c r="I3191" s="1" t="s">
        <v>22</v>
      </c>
      <c r="J3191">
        <f t="shared" si="49"/>
        <v>0</v>
      </c>
      <c r="K3191" t="str">
        <f>VLOOKUP(C3191,Region!$A$2:$B$3416,2,FALSE)</f>
        <v>中国</v>
      </c>
      <c r="L3191" t="str">
        <f>VLOOKUP(D3191,Region!$A$2:$B$3416,2,FALSE)</f>
        <v>河南</v>
      </c>
      <c r="M3191" t="str">
        <f>VLOOKUP(E3191,Region!$A$2:$B$3416,2,FALSE)</f>
        <v>漯河</v>
      </c>
      <c r="N3191" t="str">
        <f>VLOOKUP(F3191,Region!$A$2:$B$3416,2,FALSE)</f>
        <v>召陵区</v>
      </c>
    </row>
    <row r="3192" spans="1:14" x14ac:dyDescent="0.2">
      <c r="A3192" s="1">
        <v>229971</v>
      </c>
      <c r="B3192" s="1">
        <v>232490</v>
      </c>
      <c r="C3192" s="3">
        <v>1</v>
      </c>
      <c r="D3192" s="3">
        <v>6</v>
      </c>
      <c r="E3192" s="3">
        <v>76</v>
      </c>
      <c r="F3192" s="3">
        <v>703</v>
      </c>
      <c r="G3192" s="1">
        <v>86.6</v>
      </c>
      <c r="H3192" s="2" t="s">
        <v>847</v>
      </c>
      <c r="I3192" s="1" t="s">
        <v>14</v>
      </c>
      <c r="J3192">
        <f t="shared" si="49"/>
        <v>15</v>
      </c>
      <c r="K3192" t="str">
        <f>VLOOKUP(C3192,Region!$A$2:$B$3416,2,FALSE)</f>
        <v>中国</v>
      </c>
      <c r="L3192" t="str">
        <f>VLOOKUP(D3192,Region!$A$2:$B$3416,2,FALSE)</f>
        <v>广东</v>
      </c>
      <c r="M3192" t="str">
        <f>VLOOKUP(E3192,Region!$A$2:$B$3416,2,FALSE)</f>
        <v>广州</v>
      </c>
      <c r="N3192" t="str">
        <f>VLOOKUP(F3192,Region!$A$2:$B$3416,2,FALSE)</f>
        <v>从化区</v>
      </c>
    </row>
    <row r="3193" spans="1:14" x14ac:dyDescent="0.2">
      <c r="A3193" s="1">
        <v>229972</v>
      </c>
      <c r="B3193" s="1">
        <v>232491</v>
      </c>
      <c r="C3193" s="3">
        <v>1</v>
      </c>
      <c r="D3193" s="3">
        <v>8</v>
      </c>
      <c r="E3193" s="3">
        <v>111</v>
      </c>
      <c r="F3193" s="3">
        <v>964</v>
      </c>
      <c r="G3193" s="1">
        <v>161.6</v>
      </c>
      <c r="H3193" s="2" t="s">
        <v>846</v>
      </c>
      <c r="I3193" s="1" t="s">
        <v>10</v>
      </c>
      <c r="J3193">
        <f t="shared" si="49"/>
        <v>15</v>
      </c>
      <c r="K3193" t="str">
        <f>VLOOKUP(C3193,Region!$A$2:$B$3416,2,FALSE)</f>
        <v>中国</v>
      </c>
      <c r="L3193" t="str">
        <f>VLOOKUP(D3193,Region!$A$2:$B$3416,2,FALSE)</f>
        <v>贵州</v>
      </c>
      <c r="M3193" t="str">
        <f>VLOOKUP(E3193,Region!$A$2:$B$3416,2,FALSE)</f>
        <v>贵阳</v>
      </c>
      <c r="N3193" t="str">
        <f>VLOOKUP(F3193,Region!$A$2:$B$3416,2,FALSE)</f>
        <v>花溪区</v>
      </c>
    </row>
    <row r="3194" spans="1:14" x14ac:dyDescent="0.2">
      <c r="A3194" s="1">
        <v>229973</v>
      </c>
      <c r="B3194" s="1">
        <v>232492</v>
      </c>
      <c r="C3194" s="3">
        <v>1</v>
      </c>
      <c r="D3194" s="3">
        <v>7</v>
      </c>
      <c r="E3194" s="3">
        <v>97</v>
      </c>
      <c r="F3194" s="3">
        <v>860</v>
      </c>
      <c r="G3194" s="1">
        <v>27</v>
      </c>
      <c r="H3194" s="2" t="s">
        <v>844</v>
      </c>
      <c r="I3194" s="1" t="s">
        <v>14</v>
      </c>
      <c r="J3194">
        <f t="shared" si="49"/>
        <v>15</v>
      </c>
      <c r="K3194" t="str">
        <f>VLOOKUP(C3194,Region!$A$2:$B$3416,2,FALSE)</f>
        <v>中国</v>
      </c>
      <c r="L3194" t="str">
        <f>VLOOKUP(D3194,Region!$A$2:$B$3416,2,FALSE)</f>
        <v>广西</v>
      </c>
      <c r="M3194" t="str">
        <f>VLOOKUP(E3194,Region!$A$2:$B$3416,2,FALSE)</f>
        <v>南宁</v>
      </c>
      <c r="N3194" t="str">
        <f>VLOOKUP(F3194,Region!$A$2:$B$3416,2,FALSE)</f>
        <v>隆安县</v>
      </c>
    </row>
    <row r="3195" spans="1:14" x14ac:dyDescent="0.2">
      <c r="A3195" s="1">
        <v>229974</v>
      </c>
      <c r="B3195" s="1">
        <v>232493</v>
      </c>
      <c r="C3195" s="3">
        <v>1</v>
      </c>
      <c r="D3195" s="3">
        <v>16</v>
      </c>
      <c r="E3195" s="3">
        <v>222</v>
      </c>
      <c r="F3195" s="3">
        <v>1874</v>
      </c>
      <c r="G3195" s="1">
        <v>45.9</v>
      </c>
      <c r="H3195" s="2" t="s">
        <v>845</v>
      </c>
      <c r="I3195" s="1" t="s">
        <v>14</v>
      </c>
      <c r="J3195">
        <f t="shared" si="49"/>
        <v>15</v>
      </c>
      <c r="K3195" t="str">
        <f>VLOOKUP(C3195,Region!$A$2:$B$3416,2,FALSE)</f>
        <v>中国</v>
      </c>
      <c r="L3195" t="str">
        <f>VLOOKUP(D3195,Region!$A$2:$B$3416,2,FALSE)</f>
        <v>江苏</v>
      </c>
      <c r="M3195" t="str">
        <f>VLOOKUP(E3195,Region!$A$2:$B$3416,2,FALSE)</f>
        <v>无锡</v>
      </c>
      <c r="N3195" t="str">
        <f>VLOOKUP(F3195,Region!$A$2:$B$3416,2,FALSE)</f>
        <v>惠山区</v>
      </c>
    </row>
    <row r="3196" spans="1:14" x14ac:dyDescent="0.2">
      <c r="A3196" s="1">
        <v>229975</v>
      </c>
      <c r="B3196" s="1">
        <v>232494</v>
      </c>
      <c r="C3196" s="3">
        <v>1</v>
      </c>
      <c r="D3196" s="3">
        <v>18</v>
      </c>
      <c r="E3196" s="3">
        <v>252</v>
      </c>
      <c r="F3196" s="3">
        <v>2125</v>
      </c>
      <c r="G3196" s="1">
        <v>77.05</v>
      </c>
      <c r="H3196" s="2" t="s">
        <v>826</v>
      </c>
      <c r="I3196" s="1" t="s">
        <v>14</v>
      </c>
      <c r="J3196">
        <f t="shared" si="49"/>
        <v>15</v>
      </c>
      <c r="K3196" t="str">
        <f>VLOOKUP(C3196,Region!$A$2:$B$3416,2,FALSE)</f>
        <v>中国</v>
      </c>
      <c r="L3196" t="str">
        <f>VLOOKUP(D3196,Region!$A$2:$B$3416,2,FALSE)</f>
        <v>辽宁</v>
      </c>
      <c r="M3196" t="str">
        <f>VLOOKUP(E3196,Region!$A$2:$B$3416,2,FALSE)</f>
        <v>葫芦岛</v>
      </c>
      <c r="N3196" t="str">
        <f>VLOOKUP(F3196,Region!$A$2:$B$3416,2,FALSE)</f>
        <v>龙港区</v>
      </c>
    </row>
    <row r="3197" spans="1:14" x14ac:dyDescent="0.2">
      <c r="A3197" s="1">
        <v>229976</v>
      </c>
      <c r="B3197" s="1">
        <v>232495</v>
      </c>
      <c r="C3197" s="3">
        <v>1</v>
      </c>
      <c r="D3197" s="3">
        <v>31</v>
      </c>
      <c r="E3197" s="3">
        <v>385</v>
      </c>
      <c r="F3197" s="3">
        <v>3248</v>
      </c>
      <c r="G3197" s="1">
        <v>105</v>
      </c>
      <c r="H3197" s="2" t="s">
        <v>840</v>
      </c>
      <c r="I3197" s="1" t="s">
        <v>11</v>
      </c>
      <c r="J3197">
        <f t="shared" si="49"/>
        <v>15</v>
      </c>
      <c r="K3197" t="str">
        <f>VLOOKUP(C3197,Region!$A$2:$B$3416,2,FALSE)</f>
        <v>中国</v>
      </c>
      <c r="L3197" t="str">
        <f>VLOOKUP(D3197,Region!$A$2:$B$3416,2,FALSE)</f>
        <v>浙江</v>
      </c>
      <c r="M3197" t="str">
        <f>VLOOKUP(E3197,Region!$A$2:$B$3416,2,FALSE)</f>
        <v>嘉兴</v>
      </c>
      <c r="N3197" t="str">
        <f>VLOOKUP(F3197,Region!$A$2:$B$3416,2,FALSE)</f>
        <v>南湖区</v>
      </c>
    </row>
    <row r="3198" spans="1:14" x14ac:dyDescent="0.2">
      <c r="A3198" s="1">
        <v>229977</v>
      </c>
      <c r="B3198" s="1">
        <v>232496</v>
      </c>
      <c r="C3198" s="3">
        <v>1</v>
      </c>
      <c r="D3198" s="3">
        <v>13</v>
      </c>
      <c r="E3198" s="3">
        <v>187</v>
      </c>
      <c r="F3198" s="3">
        <v>1591</v>
      </c>
      <c r="G3198" s="1">
        <v>52.8</v>
      </c>
      <c r="H3198" s="2" t="s">
        <v>843</v>
      </c>
      <c r="I3198" s="1" t="s">
        <v>14</v>
      </c>
      <c r="J3198">
        <f t="shared" si="49"/>
        <v>15</v>
      </c>
      <c r="K3198" t="str">
        <f>VLOOKUP(C3198,Region!$A$2:$B$3416,2,FALSE)</f>
        <v>中国</v>
      </c>
      <c r="L3198" t="str">
        <f>VLOOKUP(D3198,Region!$A$2:$B$3416,2,FALSE)</f>
        <v>湖北</v>
      </c>
      <c r="M3198" t="str">
        <f>VLOOKUP(E3198,Region!$A$2:$B$3416,2,FALSE)</f>
        <v>潜江</v>
      </c>
      <c r="N3198" t="str">
        <f>VLOOKUP(F3198,Region!$A$2:$B$3416,2,FALSE)</f>
        <v>潜江市</v>
      </c>
    </row>
    <row r="3199" spans="1:14" x14ac:dyDescent="0.2">
      <c r="A3199" s="1">
        <v>229978</v>
      </c>
      <c r="B3199" s="1">
        <v>232497</v>
      </c>
      <c r="C3199" s="3">
        <v>1</v>
      </c>
      <c r="D3199" s="3">
        <v>13</v>
      </c>
      <c r="E3199" s="3">
        <v>180</v>
      </c>
      <c r="F3199" s="3">
        <v>1554</v>
      </c>
      <c r="G3199" s="1">
        <v>47.8</v>
      </c>
      <c r="H3199" s="2" t="s">
        <v>841</v>
      </c>
      <c r="I3199" s="1" t="s">
        <v>14</v>
      </c>
      <c r="J3199">
        <f t="shared" si="49"/>
        <v>15</v>
      </c>
      <c r="K3199" t="str">
        <f>VLOOKUP(C3199,Region!$A$2:$B$3416,2,FALSE)</f>
        <v>中国</v>
      </c>
      <c r="L3199" t="str">
        <f>VLOOKUP(D3199,Region!$A$2:$B$3416,2,FALSE)</f>
        <v>湖北</v>
      </c>
      <c r="M3199" t="str">
        <f>VLOOKUP(E3199,Region!$A$2:$B$3416,2,FALSE)</f>
        <v>武汉</v>
      </c>
      <c r="N3199" t="str">
        <f>VLOOKUP(F3199,Region!$A$2:$B$3416,2,FALSE)</f>
        <v>江夏区</v>
      </c>
    </row>
    <row r="3200" spans="1:14" x14ac:dyDescent="0.2">
      <c r="A3200" s="1">
        <v>229979</v>
      </c>
      <c r="B3200" s="1">
        <v>232498</v>
      </c>
      <c r="C3200" s="3">
        <v>1</v>
      </c>
      <c r="D3200" s="3">
        <v>7</v>
      </c>
      <c r="E3200" s="3">
        <v>101</v>
      </c>
      <c r="F3200" s="3">
        <v>899</v>
      </c>
      <c r="G3200" s="1">
        <v>69</v>
      </c>
      <c r="H3200" s="2" t="s">
        <v>842</v>
      </c>
      <c r="I3200" s="1" t="s">
        <v>22</v>
      </c>
      <c r="J3200">
        <f t="shared" si="49"/>
        <v>15</v>
      </c>
      <c r="K3200" t="str">
        <f>VLOOKUP(C3200,Region!$A$2:$B$3416,2,FALSE)</f>
        <v>中国</v>
      </c>
      <c r="L3200" t="str">
        <f>VLOOKUP(D3200,Region!$A$2:$B$3416,2,FALSE)</f>
        <v>广西</v>
      </c>
      <c r="M3200" t="str">
        <f>VLOOKUP(E3200,Region!$A$2:$B$3416,2,FALSE)</f>
        <v>崇左</v>
      </c>
      <c r="N3200" t="str">
        <f>VLOOKUP(F3200,Region!$A$2:$B$3416,2,FALSE)</f>
        <v>凭祥市</v>
      </c>
    </row>
    <row r="3201" spans="1:14" x14ac:dyDescent="0.2">
      <c r="A3201" s="1">
        <v>229980</v>
      </c>
      <c r="B3201" s="1">
        <v>232499</v>
      </c>
      <c r="C3201" s="3">
        <v>1</v>
      </c>
      <c r="D3201" s="3">
        <v>17</v>
      </c>
      <c r="E3201" s="3">
        <v>233</v>
      </c>
      <c r="F3201" s="3">
        <v>1960</v>
      </c>
      <c r="G3201" s="1">
        <v>147.5</v>
      </c>
      <c r="H3201" s="2" t="s">
        <v>839</v>
      </c>
      <c r="I3201" s="1" t="s">
        <v>10</v>
      </c>
      <c r="J3201">
        <f t="shared" si="49"/>
        <v>15</v>
      </c>
      <c r="K3201" t="str">
        <f>VLOOKUP(C3201,Region!$A$2:$B$3416,2,FALSE)</f>
        <v>中国</v>
      </c>
      <c r="L3201" t="str">
        <f>VLOOKUP(D3201,Region!$A$2:$B$3416,2,FALSE)</f>
        <v>江西</v>
      </c>
      <c r="M3201" t="str">
        <f>VLOOKUP(E3201,Region!$A$2:$B$3416,2,FALSE)</f>
        <v>南昌</v>
      </c>
      <c r="N3201" t="str">
        <f>VLOOKUP(F3201,Region!$A$2:$B$3416,2,FALSE)</f>
        <v>青云谱区</v>
      </c>
    </row>
    <row r="3202" spans="1:14" x14ac:dyDescent="0.2">
      <c r="A3202" s="1">
        <v>229981</v>
      </c>
      <c r="B3202" s="1">
        <v>232500</v>
      </c>
      <c r="C3202" s="3">
        <v>1</v>
      </c>
      <c r="D3202" s="3">
        <v>11</v>
      </c>
      <c r="E3202" s="3">
        <v>155</v>
      </c>
      <c r="F3202" s="3">
        <v>1316</v>
      </c>
      <c r="G3202" s="1">
        <v>142.5</v>
      </c>
      <c r="H3202" s="2" t="s">
        <v>838</v>
      </c>
      <c r="I3202" s="1" t="s">
        <v>13</v>
      </c>
      <c r="J3202">
        <f t="shared" si="49"/>
        <v>15</v>
      </c>
      <c r="K3202" t="str">
        <f>VLOOKUP(C3202,Region!$A$2:$B$3416,2,FALSE)</f>
        <v>中国</v>
      </c>
      <c r="L3202" t="str">
        <f>VLOOKUP(D3202,Region!$A$2:$B$3416,2,FALSE)</f>
        <v>河南</v>
      </c>
      <c r="M3202" t="str">
        <f>VLOOKUP(E3202,Region!$A$2:$B$3416,2,FALSE)</f>
        <v>焦作</v>
      </c>
      <c r="N3202" t="str">
        <f>VLOOKUP(F3202,Region!$A$2:$B$3416,2,FALSE)</f>
        <v>武陟县</v>
      </c>
    </row>
    <row r="3203" spans="1:14" x14ac:dyDescent="0.2">
      <c r="A3203" s="1">
        <v>229982</v>
      </c>
      <c r="B3203" s="1">
        <v>232501</v>
      </c>
      <c r="C3203" s="3">
        <v>1</v>
      </c>
      <c r="D3203" s="3">
        <v>17</v>
      </c>
      <c r="E3203" s="3">
        <v>233</v>
      </c>
      <c r="F3203" s="3">
        <v>1959</v>
      </c>
      <c r="G3203" s="1">
        <v>162.5</v>
      </c>
      <c r="H3203" s="2" t="s">
        <v>835</v>
      </c>
      <c r="I3203" s="1" t="s">
        <v>11</v>
      </c>
      <c r="J3203">
        <f t="shared" ref="J3203:J3266" si="50">HOUR(H3203)</f>
        <v>15</v>
      </c>
      <c r="K3203" t="str">
        <f>VLOOKUP(C3203,Region!$A$2:$B$3416,2,FALSE)</f>
        <v>中国</v>
      </c>
      <c r="L3203" t="str">
        <f>VLOOKUP(D3203,Region!$A$2:$B$3416,2,FALSE)</f>
        <v>江西</v>
      </c>
      <c r="M3203" t="str">
        <f>VLOOKUP(E3203,Region!$A$2:$B$3416,2,FALSE)</f>
        <v>南昌</v>
      </c>
      <c r="N3203" t="str">
        <f>VLOOKUP(F3203,Region!$A$2:$B$3416,2,FALSE)</f>
        <v>西湖区</v>
      </c>
    </row>
    <row r="3204" spans="1:14" x14ac:dyDescent="0.2">
      <c r="A3204" s="1">
        <v>229983</v>
      </c>
      <c r="B3204" s="1">
        <v>232502</v>
      </c>
      <c r="C3204" s="3">
        <v>1</v>
      </c>
      <c r="D3204" s="3">
        <v>22</v>
      </c>
      <c r="E3204" s="3">
        <v>288</v>
      </c>
      <c r="F3204" s="3">
        <v>2379</v>
      </c>
      <c r="G3204" s="1">
        <v>70.05</v>
      </c>
      <c r="H3204" s="2" t="s">
        <v>837</v>
      </c>
      <c r="I3204" s="1" t="s">
        <v>11</v>
      </c>
      <c r="J3204">
        <f t="shared" si="50"/>
        <v>15</v>
      </c>
      <c r="K3204" t="str">
        <f>VLOOKUP(C3204,Region!$A$2:$B$3416,2,FALSE)</f>
        <v>中国</v>
      </c>
      <c r="L3204" t="str">
        <f>VLOOKUP(D3204,Region!$A$2:$B$3416,2,FALSE)</f>
        <v>山东</v>
      </c>
      <c r="M3204" t="str">
        <f>VLOOKUP(E3204,Region!$A$2:$B$3416,2,FALSE)</f>
        <v>菏泽</v>
      </c>
      <c r="N3204" t="str">
        <f>VLOOKUP(F3204,Region!$A$2:$B$3416,2,FALSE)</f>
        <v>单县</v>
      </c>
    </row>
    <row r="3205" spans="1:14" x14ac:dyDescent="0.2">
      <c r="A3205" s="1">
        <v>229984</v>
      </c>
      <c r="B3205" s="1">
        <v>232503</v>
      </c>
      <c r="C3205" s="3">
        <v>1</v>
      </c>
      <c r="D3205" s="3">
        <v>4</v>
      </c>
      <c r="E3205" s="3">
        <v>60</v>
      </c>
      <c r="F3205" s="3">
        <v>590</v>
      </c>
      <c r="G3205" s="1">
        <v>23.32</v>
      </c>
      <c r="H3205" s="2" t="s">
        <v>836</v>
      </c>
      <c r="I3205" s="1" t="s">
        <v>11</v>
      </c>
      <c r="J3205">
        <f t="shared" si="50"/>
        <v>15</v>
      </c>
      <c r="K3205" t="str">
        <f>VLOOKUP(C3205,Region!$A$2:$B$3416,2,FALSE)</f>
        <v>中国</v>
      </c>
      <c r="L3205" t="str">
        <f>VLOOKUP(D3205,Region!$A$2:$B$3416,2,FALSE)</f>
        <v>福建</v>
      </c>
      <c r="M3205" t="str">
        <f>VLOOKUP(E3205,Region!$A$2:$B$3416,2,FALSE)</f>
        <v>厦门</v>
      </c>
      <c r="N3205" t="str">
        <f>VLOOKUP(F3205,Region!$A$2:$B$3416,2,FALSE)</f>
        <v>集美区</v>
      </c>
    </row>
    <row r="3206" spans="1:14" x14ac:dyDescent="0.2">
      <c r="A3206" s="1">
        <v>229985</v>
      </c>
      <c r="B3206" s="1">
        <v>232504</v>
      </c>
      <c r="C3206" s="3">
        <v>1</v>
      </c>
      <c r="D3206" s="3">
        <v>17</v>
      </c>
      <c r="E3206" s="3">
        <v>235</v>
      </c>
      <c r="F3206" s="3">
        <v>1993</v>
      </c>
      <c r="G3206" s="1">
        <v>55.9</v>
      </c>
      <c r="H3206" s="2" t="s">
        <v>832</v>
      </c>
      <c r="I3206" s="1" t="s">
        <v>11</v>
      </c>
      <c r="J3206">
        <f t="shared" si="50"/>
        <v>15</v>
      </c>
      <c r="K3206" t="str">
        <f>VLOOKUP(C3206,Region!$A$2:$B$3416,2,FALSE)</f>
        <v>中国</v>
      </c>
      <c r="L3206" t="str">
        <f>VLOOKUP(D3206,Region!$A$2:$B$3416,2,FALSE)</f>
        <v>江西</v>
      </c>
      <c r="M3206" t="str">
        <f>VLOOKUP(E3206,Region!$A$2:$B$3416,2,FALSE)</f>
        <v>赣州</v>
      </c>
      <c r="N3206" t="str">
        <f>VLOOKUP(F3206,Region!$A$2:$B$3416,2,FALSE)</f>
        <v>全南县</v>
      </c>
    </row>
    <row r="3207" spans="1:14" x14ac:dyDescent="0.2">
      <c r="A3207" s="1">
        <v>229986</v>
      </c>
      <c r="B3207" s="1">
        <v>232505</v>
      </c>
      <c r="C3207" s="3">
        <v>1</v>
      </c>
      <c r="D3207" s="3">
        <v>17</v>
      </c>
      <c r="E3207" s="3">
        <v>238</v>
      </c>
      <c r="F3207" s="3">
        <v>2016</v>
      </c>
      <c r="G3207" s="1">
        <v>60.9</v>
      </c>
      <c r="H3207" s="2" t="s">
        <v>834</v>
      </c>
      <c r="I3207" s="1" t="s">
        <v>13</v>
      </c>
      <c r="J3207">
        <f t="shared" si="50"/>
        <v>15</v>
      </c>
      <c r="K3207" t="str">
        <f>VLOOKUP(C3207,Region!$A$2:$B$3416,2,FALSE)</f>
        <v>中国</v>
      </c>
      <c r="L3207" t="str">
        <f>VLOOKUP(D3207,Region!$A$2:$B$3416,2,FALSE)</f>
        <v>江西</v>
      </c>
      <c r="M3207" t="str">
        <f>VLOOKUP(E3207,Region!$A$2:$B$3416,2,FALSE)</f>
        <v>九江</v>
      </c>
      <c r="N3207" t="str">
        <f>VLOOKUP(F3207,Region!$A$2:$B$3416,2,FALSE)</f>
        <v>浔阳区</v>
      </c>
    </row>
    <row r="3208" spans="1:14" x14ac:dyDescent="0.2">
      <c r="A3208" s="1">
        <v>229987</v>
      </c>
      <c r="B3208" s="1">
        <v>232506</v>
      </c>
      <c r="C3208" s="3">
        <v>1</v>
      </c>
      <c r="D3208" s="3">
        <v>13</v>
      </c>
      <c r="E3208" s="3">
        <v>186</v>
      </c>
      <c r="F3208" s="3">
        <v>1589</v>
      </c>
      <c r="G3208" s="1">
        <v>70.05</v>
      </c>
      <c r="H3208" s="2" t="s">
        <v>833</v>
      </c>
      <c r="I3208" s="1" t="s">
        <v>13</v>
      </c>
      <c r="J3208">
        <f t="shared" si="50"/>
        <v>15</v>
      </c>
      <c r="K3208" t="str">
        <f>VLOOKUP(C3208,Region!$A$2:$B$3416,2,FALSE)</f>
        <v>中国</v>
      </c>
      <c r="L3208" t="str">
        <f>VLOOKUP(D3208,Region!$A$2:$B$3416,2,FALSE)</f>
        <v>湖北</v>
      </c>
      <c r="M3208" t="str">
        <f>VLOOKUP(E3208,Region!$A$2:$B$3416,2,FALSE)</f>
        <v>荆州</v>
      </c>
      <c r="N3208" t="str">
        <f>VLOOKUP(F3208,Region!$A$2:$B$3416,2,FALSE)</f>
        <v>监利县</v>
      </c>
    </row>
    <row r="3209" spans="1:14" x14ac:dyDescent="0.2">
      <c r="A3209" s="1">
        <v>229988</v>
      </c>
      <c r="B3209" s="1">
        <v>232507</v>
      </c>
      <c r="C3209" s="3">
        <v>1</v>
      </c>
      <c r="D3209" s="3">
        <v>32</v>
      </c>
      <c r="E3209" s="3">
        <v>394</v>
      </c>
      <c r="F3209" s="3">
        <v>3345</v>
      </c>
      <c r="G3209" s="1">
        <v>70.05</v>
      </c>
      <c r="H3209" s="2" t="s">
        <v>831</v>
      </c>
      <c r="I3209" s="1" t="s">
        <v>22</v>
      </c>
      <c r="J3209">
        <f t="shared" si="50"/>
        <v>15</v>
      </c>
      <c r="K3209" t="str">
        <f>VLOOKUP(C3209,Region!$A$2:$B$3416,2,FALSE)</f>
        <v>中国</v>
      </c>
      <c r="L3209" t="str">
        <f>VLOOKUP(D3209,Region!$A$2:$B$3416,2,FALSE)</f>
        <v>重庆</v>
      </c>
      <c r="M3209" t="str">
        <f>VLOOKUP(E3209,Region!$A$2:$B$3416,2,FALSE)</f>
        <v>重庆</v>
      </c>
      <c r="N3209" t="str">
        <f>VLOOKUP(F3209,Region!$A$2:$B$3416,2,FALSE)</f>
        <v>潼南县</v>
      </c>
    </row>
    <row r="3210" spans="1:14" x14ac:dyDescent="0.2">
      <c r="A3210" s="1">
        <v>229989</v>
      </c>
      <c r="B3210" s="1">
        <v>232508</v>
      </c>
      <c r="C3210" s="3">
        <v>1</v>
      </c>
      <c r="D3210" s="3">
        <v>2</v>
      </c>
      <c r="E3210" s="3">
        <v>52</v>
      </c>
      <c r="F3210" s="3">
        <v>506</v>
      </c>
      <c r="G3210" s="1">
        <v>50.1</v>
      </c>
      <c r="H3210" s="2" t="s">
        <v>830</v>
      </c>
      <c r="I3210" s="1" t="s">
        <v>22</v>
      </c>
      <c r="J3210">
        <f t="shared" si="50"/>
        <v>15</v>
      </c>
      <c r="K3210" t="str">
        <f>VLOOKUP(C3210,Region!$A$2:$B$3416,2,FALSE)</f>
        <v>中国</v>
      </c>
      <c r="L3210" t="str">
        <f>VLOOKUP(D3210,Region!$A$2:$B$3416,2,FALSE)</f>
        <v>北京</v>
      </c>
      <c r="M3210" t="str">
        <f>VLOOKUP(E3210,Region!$A$2:$B$3416,2,FALSE)</f>
        <v>北京</v>
      </c>
      <c r="N3210" t="str">
        <f>VLOOKUP(F3210,Region!$A$2:$B$3416,2,FALSE)</f>
        <v>丰台区</v>
      </c>
    </row>
    <row r="3211" spans="1:14" x14ac:dyDescent="0.2">
      <c r="A3211" s="1">
        <v>229990</v>
      </c>
      <c r="B3211" s="1">
        <v>232509</v>
      </c>
      <c r="C3211" s="3">
        <v>1</v>
      </c>
      <c r="D3211" s="3">
        <v>14</v>
      </c>
      <c r="E3211" s="3">
        <v>210</v>
      </c>
      <c r="F3211" s="3">
        <v>1761</v>
      </c>
      <c r="G3211" s="1">
        <v>45.9</v>
      </c>
      <c r="H3211" s="2" t="s">
        <v>1608</v>
      </c>
      <c r="I3211" s="1" t="s">
        <v>22</v>
      </c>
      <c r="J3211">
        <f t="shared" si="50"/>
        <v>0</v>
      </c>
      <c r="K3211" t="str">
        <f>VLOOKUP(C3211,Region!$A$2:$B$3416,2,FALSE)</f>
        <v>中国</v>
      </c>
      <c r="L3211" t="str">
        <f>VLOOKUP(D3211,Region!$A$2:$B$3416,2,FALSE)</f>
        <v>湖南</v>
      </c>
      <c r="M3211" t="str">
        <f>VLOOKUP(E3211,Region!$A$2:$B$3416,2,FALSE)</f>
        <v>株洲</v>
      </c>
      <c r="N3211" t="str">
        <f>VLOOKUP(F3211,Region!$A$2:$B$3416,2,FALSE)</f>
        <v>天元区</v>
      </c>
    </row>
    <row r="3212" spans="1:14" x14ac:dyDescent="0.2">
      <c r="A3212" s="1">
        <v>229991</v>
      </c>
      <c r="B3212" s="1">
        <v>232510</v>
      </c>
      <c r="C3212" s="3">
        <v>1</v>
      </c>
      <c r="D3212" s="3">
        <v>26</v>
      </c>
      <c r="E3212" s="3">
        <v>333</v>
      </c>
      <c r="F3212" s="3">
        <v>2850</v>
      </c>
      <c r="G3212" s="1">
        <v>49.05</v>
      </c>
      <c r="H3212" s="2" t="s">
        <v>827</v>
      </c>
      <c r="I3212" s="1" t="s">
        <v>11</v>
      </c>
      <c r="J3212">
        <f t="shared" si="50"/>
        <v>15</v>
      </c>
      <c r="K3212" t="str">
        <f>VLOOKUP(C3212,Region!$A$2:$B$3416,2,FALSE)</f>
        <v>中国</v>
      </c>
      <c r="L3212" t="str">
        <f>VLOOKUP(D3212,Region!$A$2:$B$3416,2,FALSE)</f>
        <v>四川</v>
      </c>
      <c r="M3212" t="str">
        <f>VLOOKUP(E3212,Region!$A$2:$B$3416,2,FALSE)</f>
        <v>眉山</v>
      </c>
      <c r="N3212" t="str">
        <f>VLOOKUP(F3212,Region!$A$2:$B$3416,2,FALSE)</f>
        <v>洪雅县</v>
      </c>
    </row>
    <row r="3213" spans="1:14" x14ac:dyDescent="0.2">
      <c r="A3213" s="1">
        <v>229992</v>
      </c>
      <c r="B3213" s="1">
        <v>232511</v>
      </c>
      <c r="C3213" s="3">
        <v>1</v>
      </c>
      <c r="D3213" s="3">
        <v>4</v>
      </c>
      <c r="E3213" s="3">
        <v>60</v>
      </c>
      <c r="F3213" s="3">
        <v>590</v>
      </c>
      <c r="G3213" s="1">
        <v>66.900000000000006</v>
      </c>
      <c r="H3213" s="2" t="s">
        <v>829</v>
      </c>
      <c r="I3213" s="1" t="s">
        <v>11</v>
      </c>
      <c r="J3213">
        <f t="shared" si="50"/>
        <v>15</v>
      </c>
      <c r="K3213" t="str">
        <f>VLOOKUP(C3213,Region!$A$2:$B$3416,2,FALSE)</f>
        <v>中国</v>
      </c>
      <c r="L3213" t="str">
        <f>VLOOKUP(D3213,Region!$A$2:$B$3416,2,FALSE)</f>
        <v>福建</v>
      </c>
      <c r="M3213" t="str">
        <f>VLOOKUP(E3213,Region!$A$2:$B$3416,2,FALSE)</f>
        <v>厦门</v>
      </c>
      <c r="N3213" t="str">
        <f>VLOOKUP(F3213,Region!$A$2:$B$3416,2,FALSE)</f>
        <v>集美区</v>
      </c>
    </row>
    <row r="3214" spans="1:14" x14ac:dyDescent="0.2">
      <c r="A3214" s="1">
        <v>229993</v>
      </c>
      <c r="B3214" s="1">
        <v>232512</v>
      </c>
      <c r="C3214" s="3">
        <v>1</v>
      </c>
      <c r="D3214" s="3">
        <v>14</v>
      </c>
      <c r="E3214" s="3">
        <v>210</v>
      </c>
      <c r="F3214" s="3">
        <v>1761</v>
      </c>
      <c r="G3214" s="1">
        <v>71.099999999999994</v>
      </c>
      <c r="H3214" s="2" t="s">
        <v>828</v>
      </c>
      <c r="I3214" s="1" t="s">
        <v>11</v>
      </c>
      <c r="J3214">
        <f t="shared" si="50"/>
        <v>15</v>
      </c>
      <c r="K3214" t="str">
        <f>VLOOKUP(C3214,Region!$A$2:$B$3416,2,FALSE)</f>
        <v>中国</v>
      </c>
      <c r="L3214" t="str">
        <f>VLOOKUP(D3214,Region!$A$2:$B$3416,2,FALSE)</f>
        <v>湖南</v>
      </c>
      <c r="M3214" t="str">
        <f>VLOOKUP(E3214,Region!$A$2:$B$3416,2,FALSE)</f>
        <v>株洲</v>
      </c>
      <c r="N3214" t="str">
        <f>VLOOKUP(F3214,Region!$A$2:$B$3416,2,FALSE)</f>
        <v>天元区</v>
      </c>
    </row>
    <row r="3215" spans="1:14" x14ac:dyDescent="0.2">
      <c r="A3215" s="1">
        <v>229994</v>
      </c>
      <c r="B3215" s="1">
        <v>232513</v>
      </c>
      <c r="C3215" s="3">
        <v>1</v>
      </c>
      <c r="D3215" s="3">
        <v>2</v>
      </c>
      <c r="E3215" s="3">
        <v>52</v>
      </c>
      <c r="F3215" s="3">
        <v>502</v>
      </c>
      <c r="G3215" s="1">
        <v>96.05</v>
      </c>
      <c r="H3215" s="2" t="s">
        <v>825</v>
      </c>
      <c r="I3215" s="1" t="s">
        <v>22</v>
      </c>
      <c r="J3215">
        <f t="shared" si="50"/>
        <v>15</v>
      </c>
      <c r="K3215" t="str">
        <f>VLOOKUP(C3215,Region!$A$2:$B$3416,2,FALSE)</f>
        <v>中国</v>
      </c>
      <c r="L3215" t="str">
        <f>VLOOKUP(D3215,Region!$A$2:$B$3416,2,FALSE)</f>
        <v>北京</v>
      </c>
      <c r="M3215" t="str">
        <f>VLOOKUP(E3215,Region!$A$2:$B$3416,2,FALSE)</f>
        <v>北京</v>
      </c>
      <c r="N3215" t="str">
        <f>VLOOKUP(F3215,Region!$A$2:$B$3416,2,FALSE)</f>
        <v>海淀区</v>
      </c>
    </row>
    <row r="3216" spans="1:14" x14ac:dyDescent="0.2">
      <c r="A3216" s="1">
        <v>229995</v>
      </c>
      <c r="B3216" s="1">
        <v>232514</v>
      </c>
      <c r="C3216" s="3">
        <v>1</v>
      </c>
      <c r="D3216" s="3">
        <v>16</v>
      </c>
      <c r="E3216" s="3">
        <v>232</v>
      </c>
      <c r="F3216" s="3">
        <v>1955</v>
      </c>
      <c r="G3216" s="1">
        <v>66.900000000000006</v>
      </c>
      <c r="H3216" s="2" t="s">
        <v>824</v>
      </c>
      <c r="I3216" s="1" t="s">
        <v>11</v>
      </c>
      <c r="J3216">
        <f t="shared" si="50"/>
        <v>15</v>
      </c>
      <c r="K3216" t="str">
        <f>VLOOKUP(C3216,Region!$A$2:$B$3416,2,FALSE)</f>
        <v>中国</v>
      </c>
      <c r="L3216" t="str">
        <f>VLOOKUP(D3216,Region!$A$2:$B$3416,2,FALSE)</f>
        <v>江苏</v>
      </c>
      <c r="M3216" t="str">
        <f>VLOOKUP(E3216,Region!$A$2:$B$3416,2,FALSE)</f>
        <v>镇江</v>
      </c>
      <c r="N3216" t="str">
        <f>VLOOKUP(F3216,Region!$A$2:$B$3416,2,FALSE)</f>
        <v>丹阳市</v>
      </c>
    </row>
    <row r="3217" spans="1:14" x14ac:dyDescent="0.2">
      <c r="A3217" s="1">
        <v>229996</v>
      </c>
      <c r="B3217" s="1">
        <v>232515</v>
      </c>
      <c r="C3217" s="3">
        <v>1</v>
      </c>
      <c r="D3217" s="3">
        <v>31</v>
      </c>
      <c r="E3217" s="3">
        <v>391</v>
      </c>
      <c r="F3217" s="3">
        <v>3308</v>
      </c>
      <c r="G3217" s="1">
        <v>62.1</v>
      </c>
      <c r="H3217" s="2" t="s">
        <v>533</v>
      </c>
      <c r="I3217" s="1" t="s">
        <v>22</v>
      </c>
      <c r="J3217">
        <f t="shared" si="50"/>
        <v>19</v>
      </c>
      <c r="K3217" t="str">
        <f>VLOOKUP(C3217,Region!$A$2:$B$3416,2,FALSE)</f>
        <v>中国</v>
      </c>
      <c r="L3217" t="str">
        <f>VLOOKUP(D3217,Region!$A$2:$B$3416,2,FALSE)</f>
        <v>浙江</v>
      </c>
      <c r="M3217" t="str">
        <f>VLOOKUP(E3217,Region!$A$2:$B$3416,2,FALSE)</f>
        <v>温州</v>
      </c>
      <c r="N3217" t="str">
        <f>VLOOKUP(F3217,Region!$A$2:$B$3416,2,FALSE)</f>
        <v>瑞安市</v>
      </c>
    </row>
    <row r="3218" spans="1:14" x14ac:dyDescent="0.2">
      <c r="A3218" s="1">
        <v>229997</v>
      </c>
      <c r="B3218" s="1">
        <v>232516</v>
      </c>
      <c r="C3218" s="3">
        <v>1</v>
      </c>
      <c r="D3218" s="3">
        <v>2</v>
      </c>
      <c r="E3218" s="3">
        <v>52</v>
      </c>
      <c r="F3218" s="3">
        <v>502</v>
      </c>
      <c r="G3218" s="1">
        <v>44.6</v>
      </c>
      <c r="H3218" s="2" t="s">
        <v>821</v>
      </c>
      <c r="I3218" s="1" t="s">
        <v>11</v>
      </c>
      <c r="J3218">
        <f t="shared" si="50"/>
        <v>15</v>
      </c>
      <c r="K3218" t="str">
        <f>VLOOKUP(C3218,Region!$A$2:$B$3416,2,FALSE)</f>
        <v>中国</v>
      </c>
      <c r="L3218" t="str">
        <f>VLOOKUP(D3218,Region!$A$2:$B$3416,2,FALSE)</f>
        <v>北京</v>
      </c>
      <c r="M3218" t="str">
        <f>VLOOKUP(E3218,Region!$A$2:$B$3416,2,FALSE)</f>
        <v>北京</v>
      </c>
      <c r="N3218" t="str">
        <f>VLOOKUP(F3218,Region!$A$2:$B$3416,2,FALSE)</f>
        <v>海淀区</v>
      </c>
    </row>
    <row r="3219" spans="1:14" x14ac:dyDescent="0.2">
      <c r="A3219" s="1">
        <v>229998</v>
      </c>
      <c r="B3219" s="1">
        <v>232517</v>
      </c>
      <c r="C3219" s="3">
        <v>1</v>
      </c>
      <c r="D3219" s="3">
        <v>29</v>
      </c>
      <c r="E3219" s="3">
        <v>351</v>
      </c>
      <c r="F3219" s="3">
        <v>3010</v>
      </c>
      <c r="G3219" s="1">
        <v>62.7</v>
      </c>
      <c r="H3219" s="2" t="s">
        <v>823</v>
      </c>
      <c r="I3219" s="1" t="s">
        <v>22</v>
      </c>
      <c r="J3219">
        <f t="shared" si="50"/>
        <v>15</v>
      </c>
      <c r="K3219" t="str">
        <f>VLOOKUP(C3219,Region!$A$2:$B$3416,2,FALSE)</f>
        <v>中国</v>
      </c>
      <c r="L3219" t="str">
        <f>VLOOKUP(D3219,Region!$A$2:$B$3416,2,FALSE)</f>
        <v>新疆</v>
      </c>
      <c r="M3219" t="str">
        <f>VLOOKUP(E3219,Region!$A$2:$B$3416,2,FALSE)</f>
        <v>乌鲁木齐</v>
      </c>
      <c r="N3219" t="str">
        <f>VLOOKUP(F3219,Region!$A$2:$B$3416,2,FALSE)</f>
        <v>米东区</v>
      </c>
    </row>
    <row r="3220" spans="1:14" x14ac:dyDescent="0.2">
      <c r="A3220" s="1">
        <v>229999</v>
      </c>
      <c r="B3220" s="1">
        <v>232518</v>
      </c>
      <c r="C3220" s="3">
        <v>1</v>
      </c>
      <c r="D3220" s="3">
        <v>10</v>
      </c>
      <c r="E3220" s="3">
        <v>140</v>
      </c>
      <c r="F3220" s="3">
        <v>1130</v>
      </c>
      <c r="G3220" s="1">
        <v>50.1</v>
      </c>
      <c r="H3220" s="2" t="s">
        <v>822</v>
      </c>
      <c r="I3220" s="1" t="s">
        <v>11</v>
      </c>
      <c r="J3220">
        <f t="shared" si="50"/>
        <v>15</v>
      </c>
      <c r="K3220" t="str">
        <f>VLOOKUP(C3220,Region!$A$2:$B$3416,2,FALSE)</f>
        <v>中国</v>
      </c>
      <c r="L3220" t="str">
        <f>VLOOKUP(D3220,Region!$A$2:$B$3416,2,FALSE)</f>
        <v>河北</v>
      </c>
      <c r="M3220" t="str">
        <f>VLOOKUP(E3220,Region!$A$2:$B$3416,2,FALSE)</f>
        <v>沧州</v>
      </c>
      <c r="N3220" t="str">
        <f>VLOOKUP(F3220,Region!$A$2:$B$3416,2,FALSE)</f>
        <v>任丘市</v>
      </c>
    </row>
    <row r="3221" spans="1:14" x14ac:dyDescent="0.2">
      <c r="A3221" s="1">
        <v>230000</v>
      </c>
      <c r="B3221" s="1">
        <v>232519</v>
      </c>
      <c r="C3221" s="3">
        <v>1</v>
      </c>
      <c r="D3221" s="3">
        <v>6</v>
      </c>
      <c r="E3221" s="3">
        <v>93</v>
      </c>
      <c r="F3221" s="3">
        <v>835</v>
      </c>
      <c r="G3221" s="1">
        <v>42.5</v>
      </c>
      <c r="H3221" s="2" t="s">
        <v>813</v>
      </c>
      <c r="I3221" s="1" t="s">
        <v>22</v>
      </c>
      <c r="J3221">
        <f t="shared" si="50"/>
        <v>15</v>
      </c>
      <c r="K3221" t="str">
        <f>VLOOKUP(C3221,Region!$A$2:$B$3416,2,FALSE)</f>
        <v>中国</v>
      </c>
      <c r="L3221" t="str">
        <f>VLOOKUP(D3221,Region!$A$2:$B$3416,2,FALSE)</f>
        <v>广东</v>
      </c>
      <c r="M3221" t="str">
        <f>VLOOKUP(E3221,Region!$A$2:$B$3416,2,FALSE)</f>
        <v>湛江</v>
      </c>
      <c r="N3221" t="str">
        <f>VLOOKUP(F3221,Region!$A$2:$B$3416,2,FALSE)</f>
        <v>遂溪县</v>
      </c>
    </row>
    <row r="3222" spans="1:14" x14ac:dyDescent="0.2">
      <c r="A3222" s="1">
        <v>230001</v>
      </c>
      <c r="B3222" s="1">
        <v>232520</v>
      </c>
      <c r="C3222" s="3">
        <v>1</v>
      </c>
      <c r="D3222" s="3">
        <v>14</v>
      </c>
      <c r="E3222" s="3">
        <v>202</v>
      </c>
      <c r="F3222" s="3">
        <v>1693</v>
      </c>
      <c r="G3222" s="1">
        <v>134.1</v>
      </c>
      <c r="H3222" s="2" t="s">
        <v>820</v>
      </c>
      <c r="I3222" s="1" t="s">
        <v>11</v>
      </c>
      <c r="J3222">
        <f t="shared" si="50"/>
        <v>15</v>
      </c>
      <c r="K3222" t="str">
        <f>VLOOKUP(C3222,Region!$A$2:$B$3416,2,FALSE)</f>
        <v>中国</v>
      </c>
      <c r="L3222" t="str">
        <f>VLOOKUP(D3222,Region!$A$2:$B$3416,2,FALSE)</f>
        <v>湖南</v>
      </c>
      <c r="M3222" t="str">
        <f>VLOOKUP(E3222,Region!$A$2:$B$3416,2,FALSE)</f>
        <v>怀化</v>
      </c>
      <c r="N3222" t="str">
        <f>VLOOKUP(F3222,Region!$A$2:$B$3416,2,FALSE)</f>
        <v>鹤城区</v>
      </c>
    </row>
    <row r="3223" spans="1:14" x14ac:dyDescent="0.2">
      <c r="A3223" s="1">
        <v>230002</v>
      </c>
      <c r="B3223" s="1">
        <v>232521</v>
      </c>
      <c r="C3223" s="3">
        <v>1</v>
      </c>
      <c r="D3223" s="3">
        <v>15</v>
      </c>
      <c r="E3223" s="3">
        <v>218</v>
      </c>
      <c r="F3223" s="3">
        <v>1819</v>
      </c>
      <c r="G3223" s="1">
        <v>81.599999999999994</v>
      </c>
      <c r="H3223" s="2" t="s">
        <v>819</v>
      </c>
      <c r="I3223" s="1" t="s">
        <v>11</v>
      </c>
      <c r="J3223">
        <f t="shared" si="50"/>
        <v>15</v>
      </c>
      <c r="K3223" t="str">
        <f>VLOOKUP(C3223,Region!$A$2:$B$3416,2,FALSE)</f>
        <v>中国</v>
      </c>
      <c r="L3223" t="str">
        <f>VLOOKUP(D3223,Region!$A$2:$B$3416,2,FALSE)</f>
        <v>吉林</v>
      </c>
      <c r="M3223" t="str">
        <f>VLOOKUP(E3223,Region!$A$2:$B$3416,2,FALSE)</f>
        <v>通化</v>
      </c>
      <c r="N3223" t="str">
        <f>VLOOKUP(F3223,Region!$A$2:$B$3416,2,FALSE)</f>
        <v>东昌区</v>
      </c>
    </row>
    <row r="3224" spans="1:14" x14ac:dyDescent="0.2">
      <c r="A3224" s="1">
        <v>230003</v>
      </c>
      <c r="B3224" s="1">
        <v>232522</v>
      </c>
      <c r="C3224" s="3">
        <v>1</v>
      </c>
      <c r="D3224" s="3">
        <v>16</v>
      </c>
      <c r="E3224" s="3">
        <v>225</v>
      </c>
      <c r="F3224" s="3">
        <v>1899</v>
      </c>
      <c r="G3224" s="1">
        <v>87.9</v>
      </c>
      <c r="H3224" s="2" t="s">
        <v>817</v>
      </c>
      <c r="I3224" s="1" t="s">
        <v>11</v>
      </c>
      <c r="J3224">
        <f t="shared" si="50"/>
        <v>15</v>
      </c>
      <c r="K3224" t="str">
        <f>VLOOKUP(C3224,Region!$A$2:$B$3416,2,FALSE)</f>
        <v>中国</v>
      </c>
      <c r="L3224" t="str">
        <f>VLOOKUP(D3224,Region!$A$2:$B$3416,2,FALSE)</f>
        <v>江苏</v>
      </c>
      <c r="M3224" t="str">
        <f>VLOOKUP(E3224,Region!$A$2:$B$3416,2,FALSE)</f>
        <v>连云港</v>
      </c>
      <c r="N3224" t="str">
        <f>VLOOKUP(F3224,Region!$A$2:$B$3416,2,FALSE)</f>
        <v>东海县</v>
      </c>
    </row>
    <row r="3225" spans="1:14" x14ac:dyDescent="0.2">
      <c r="A3225" s="1">
        <v>230004</v>
      </c>
      <c r="B3225" s="1">
        <v>232523</v>
      </c>
      <c r="C3225" s="3">
        <v>1</v>
      </c>
      <c r="D3225" s="3">
        <v>16</v>
      </c>
      <c r="E3225" s="3">
        <v>220</v>
      </c>
      <c r="F3225" s="3">
        <v>1843</v>
      </c>
      <c r="G3225" s="1">
        <v>80.599999999999994</v>
      </c>
      <c r="H3225" s="2" t="s">
        <v>789</v>
      </c>
      <c r="I3225" s="1" t="s">
        <v>11</v>
      </c>
      <c r="J3225">
        <f t="shared" si="50"/>
        <v>15</v>
      </c>
      <c r="K3225" t="str">
        <f>VLOOKUP(C3225,Region!$A$2:$B$3416,2,FALSE)</f>
        <v>中国</v>
      </c>
      <c r="L3225" t="str">
        <f>VLOOKUP(D3225,Region!$A$2:$B$3416,2,FALSE)</f>
        <v>江苏</v>
      </c>
      <c r="M3225" t="str">
        <f>VLOOKUP(E3225,Region!$A$2:$B$3416,2,FALSE)</f>
        <v>南京</v>
      </c>
      <c r="N3225" t="str">
        <f>VLOOKUP(F3225,Region!$A$2:$B$3416,2,FALSE)</f>
        <v>江宁区</v>
      </c>
    </row>
    <row r="3226" spans="1:14" x14ac:dyDescent="0.2">
      <c r="A3226" s="1">
        <v>230005</v>
      </c>
      <c r="B3226" s="1">
        <v>232524</v>
      </c>
      <c r="C3226" s="3">
        <v>1</v>
      </c>
      <c r="D3226" s="3">
        <v>16</v>
      </c>
      <c r="E3226" s="3">
        <v>221</v>
      </c>
      <c r="F3226" s="3">
        <v>1868</v>
      </c>
      <c r="G3226" s="1">
        <v>60.6</v>
      </c>
      <c r="H3226" s="2" t="s">
        <v>818</v>
      </c>
      <c r="I3226" s="1" t="s">
        <v>11</v>
      </c>
      <c r="J3226">
        <f t="shared" si="50"/>
        <v>15</v>
      </c>
      <c r="K3226" t="str">
        <f>VLOOKUP(C3226,Region!$A$2:$B$3416,2,FALSE)</f>
        <v>中国</v>
      </c>
      <c r="L3226" t="str">
        <f>VLOOKUP(D3226,Region!$A$2:$B$3416,2,FALSE)</f>
        <v>江苏</v>
      </c>
      <c r="M3226" t="str">
        <f>VLOOKUP(E3226,Region!$A$2:$B$3416,2,FALSE)</f>
        <v>苏州</v>
      </c>
      <c r="N3226" t="str">
        <f>VLOOKUP(F3226,Region!$A$2:$B$3416,2,FALSE)</f>
        <v>吴江市</v>
      </c>
    </row>
    <row r="3227" spans="1:14" x14ac:dyDescent="0.2">
      <c r="A3227" s="1">
        <v>230006</v>
      </c>
      <c r="B3227" s="1">
        <v>232525</v>
      </c>
      <c r="C3227" s="3">
        <v>1</v>
      </c>
      <c r="D3227" s="3">
        <v>6</v>
      </c>
      <c r="E3227" s="3">
        <v>76</v>
      </c>
      <c r="F3227" s="3">
        <v>700</v>
      </c>
      <c r="G3227" s="1">
        <v>60.4</v>
      </c>
      <c r="H3227" s="2" t="s">
        <v>816</v>
      </c>
      <c r="I3227" s="1" t="s">
        <v>14</v>
      </c>
      <c r="J3227">
        <f t="shared" si="50"/>
        <v>15</v>
      </c>
      <c r="K3227" t="str">
        <f>VLOOKUP(C3227,Region!$A$2:$B$3416,2,FALSE)</f>
        <v>中国</v>
      </c>
      <c r="L3227" t="str">
        <f>VLOOKUP(D3227,Region!$A$2:$B$3416,2,FALSE)</f>
        <v>广东</v>
      </c>
      <c r="M3227" t="str">
        <f>VLOOKUP(E3227,Region!$A$2:$B$3416,2,FALSE)</f>
        <v>广州</v>
      </c>
      <c r="N3227" t="str">
        <f>VLOOKUP(F3227,Region!$A$2:$B$3416,2,FALSE)</f>
        <v>番禺区</v>
      </c>
    </row>
    <row r="3228" spans="1:14" x14ac:dyDescent="0.2">
      <c r="A3228" s="1">
        <v>230007</v>
      </c>
      <c r="B3228" s="1">
        <v>232526</v>
      </c>
      <c r="C3228" s="3">
        <v>1</v>
      </c>
      <c r="D3228" s="3">
        <v>14</v>
      </c>
      <c r="E3228" s="3">
        <v>200</v>
      </c>
      <c r="F3228" s="3">
        <v>1673</v>
      </c>
      <c r="G3228" s="1">
        <v>35.4</v>
      </c>
      <c r="H3228" s="2" t="s">
        <v>815</v>
      </c>
      <c r="I3228" s="1" t="s">
        <v>14</v>
      </c>
      <c r="J3228">
        <f t="shared" si="50"/>
        <v>15</v>
      </c>
      <c r="K3228" t="str">
        <f>VLOOKUP(C3228,Region!$A$2:$B$3416,2,FALSE)</f>
        <v>中国</v>
      </c>
      <c r="L3228" t="str">
        <f>VLOOKUP(D3228,Region!$A$2:$B$3416,2,FALSE)</f>
        <v>湖南</v>
      </c>
      <c r="M3228" t="str">
        <f>VLOOKUP(E3228,Region!$A$2:$B$3416,2,FALSE)</f>
        <v>郴州</v>
      </c>
      <c r="N3228" t="str">
        <f>VLOOKUP(F3228,Region!$A$2:$B$3416,2,FALSE)</f>
        <v>桂阳县</v>
      </c>
    </row>
    <row r="3229" spans="1:14" x14ac:dyDescent="0.2">
      <c r="A3229" s="1">
        <v>230008</v>
      </c>
      <c r="B3229" s="1">
        <v>232527</v>
      </c>
      <c r="C3229" s="3">
        <v>1</v>
      </c>
      <c r="D3229" s="3">
        <v>16</v>
      </c>
      <c r="E3229" s="3">
        <v>229</v>
      </c>
      <c r="F3229" s="3">
        <v>1933</v>
      </c>
      <c r="G3229" s="1">
        <v>35.4</v>
      </c>
      <c r="H3229" s="2" t="s">
        <v>814</v>
      </c>
      <c r="I3229" s="1" t="s">
        <v>22</v>
      </c>
      <c r="J3229">
        <f t="shared" si="50"/>
        <v>15</v>
      </c>
      <c r="K3229" t="str">
        <f>VLOOKUP(C3229,Region!$A$2:$B$3416,2,FALSE)</f>
        <v>中国</v>
      </c>
      <c r="L3229" t="str">
        <f>VLOOKUP(D3229,Region!$A$2:$B$3416,2,FALSE)</f>
        <v>江苏</v>
      </c>
      <c r="M3229" t="str">
        <f>VLOOKUP(E3229,Region!$A$2:$B$3416,2,FALSE)</f>
        <v>徐州</v>
      </c>
      <c r="N3229" t="str">
        <f>VLOOKUP(F3229,Region!$A$2:$B$3416,2,FALSE)</f>
        <v>睢宁县</v>
      </c>
    </row>
    <row r="3230" spans="1:14" x14ac:dyDescent="0.2">
      <c r="A3230" s="1">
        <v>230009</v>
      </c>
      <c r="B3230" s="1">
        <v>232528</v>
      </c>
      <c r="C3230" s="3">
        <v>1</v>
      </c>
      <c r="D3230" s="3">
        <v>6</v>
      </c>
      <c r="E3230" s="3">
        <v>84</v>
      </c>
      <c r="F3230" s="3">
        <v>770</v>
      </c>
      <c r="G3230" s="1">
        <v>45.4</v>
      </c>
      <c r="H3230" s="2" t="s">
        <v>812</v>
      </c>
      <c r="I3230" s="1" t="s">
        <v>22</v>
      </c>
      <c r="J3230">
        <f t="shared" si="50"/>
        <v>15</v>
      </c>
      <c r="K3230" t="str">
        <f>VLOOKUP(C3230,Region!$A$2:$B$3416,2,FALSE)</f>
        <v>中国</v>
      </c>
      <c r="L3230" t="str">
        <f>VLOOKUP(D3230,Region!$A$2:$B$3416,2,FALSE)</f>
        <v>广东</v>
      </c>
      <c r="M3230" t="str">
        <f>VLOOKUP(E3230,Region!$A$2:$B$3416,2,FALSE)</f>
        <v>揭阳</v>
      </c>
      <c r="N3230" t="str">
        <f>VLOOKUP(F3230,Region!$A$2:$B$3416,2,FALSE)</f>
        <v>榕城区</v>
      </c>
    </row>
    <row r="3231" spans="1:14" x14ac:dyDescent="0.2">
      <c r="A3231" s="1">
        <v>230010</v>
      </c>
      <c r="B3231" s="1">
        <v>232529</v>
      </c>
      <c r="C3231" s="3">
        <v>1</v>
      </c>
      <c r="D3231" s="3">
        <v>6</v>
      </c>
      <c r="E3231" s="3">
        <v>84</v>
      </c>
      <c r="F3231" s="3">
        <v>770</v>
      </c>
      <c r="G3231" s="1">
        <v>45.4</v>
      </c>
      <c r="H3231" s="2" t="s">
        <v>811</v>
      </c>
      <c r="I3231" s="1" t="s">
        <v>22</v>
      </c>
      <c r="J3231">
        <f t="shared" si="50"/>
        <v>15</v>
      </c>
      <c r="K3231" t="str">
        <f>VLOOKUP(C3231,Region!$A$2:$B$3416,2,FALSE)</f>
        <v>中国</v>
      </c>
      <c r="L3231" t="str">
        <f>VLOOKUP(D3231,Region!$A$2:$B$3416,2,FALSE)</f>
        <v>广东</v>
      </c>
      <c r="M3231" t="str">
        <f>VLOOKUP(E3231,Region!$A$2:$B$3416,2,FALSE)</f>
        <v>揭阳</v>
      </c>
      <c r="N3231" t="str">
        <f>VLOOKUP(F3231,Region!$A$2:$B$3416,2,FALSE)</f>
        <v>榕城区</v>
      </c>
    </row>
    <row r="3232" spans="1:14" x14ac:dyDescent="0.2">
      <c r="A3232" s="1">
        <v>230011</v>
      </c>
      <c r="B3232" s="1">
        <v>232530</v>
      </c>
      <c r="C3232" s="3">
        <v>1</v>
      </c>
      <c r="D3232" s="3">
        <v>32</v>
      </c>
      <c r="E3232" s="3">
        <v>394</v>
      </c>
      <c r="F3232" s="3">
        <v>3340</v>
      </c>
      <c r="G3232" s="1">
        <v>32.25</v>
      </c>
      <c r="H3232" s="2" t="s">
        <v>810</v>
      </c>
      <c r="I3232" s="1" t="s">
        <v>14</v>
      </c>
      <c r="J3232">
        <f t="shared" si="50"/>
        <v>15</v>
      </c>
      <c r="K3232" t="str">
        <f>VLOOKUP(C3232,Region!$A$2:$B$3416,2,FALSE)</f>
        <v>中国</v>
      </c>
      <c r="L3232" t="str">
        <f>VLOOKUP(D3232,Region!$A$2:$B$3416,2,FALSE)</f>
        <v>重庆</v>
      </c>
      <c r="M3232" t="str">
        <f>VLOOKUP(E3232,Region!$A$2:$B$3416,2,FALSE)</f>
        <v>重庆</v>
      </c>
      <c r="N3232" t="str">
        <f>VLOOKUP(F3232,Region!$A$2:$B$3416,2,FALSE)</f>
        <v>渝中区</v>
      </c>
    </row>
    <row r="3233" spans="1:14" x14ac:dyDescent="0.2">
      <c r="A3233" s="1">
        <v>230012</v>
      </c>
      <c r="B3233" s="1">
        <v>232531</v>
      </c>
      <c r="C3233" s="3">
        <v>1</v>
      </c>
      <c r="D3233" s="3">
        <v>31</v>
      </c>
      <c r="E3233" s="3">
        <v>390</v>
      </c>
      <c r="F3233" s="3">
        <v>3298</v>
      </c>
      <c r="G3233" s="1">
        <v>79.25</v>
      </c>
      <c r="H3233" s="2" t="s">
        <v>809</v>
      </c>
      <c r="I3233" s="1" t="s">
        <v>11</v>
      </c>
      <c r="J3233">
        <f t="shared" si="50"/>
        <v>15</v>
      </c>
      <c r="K3233" t="str">
        <f>VLOOKUP(C3233,Region!$A$2:$B$3416,2,FALSE)</f>
        <v>中国</v>
      </c>
      <c r="L3233" t="str">
        <f>VLOOKUP(D3233,Region!$A$2:$B$3416,2,FALSE)</f>
        <v>浙江</v>
      </c>
      <c r="M3233" t="str">
        <f>VLOOKUP(E3233,Region!$A$2:$B$3416,2,FALSE)</f>
        <v>台州</v>
      </c>
      <c r="N3233" t="str">
        <f>VLOOKUP(F3233,Region!$A$2:$B$3416,2,FALSE)</f>
        <v>路桥区</v>
      </c>
    </row>
    <row r="3234" spans="1:14" x14ac:dyDescent="0.2">
      <c r="A3234" s="1">
        <v>230013</v>
      </c>
      <c r="B3234" s="1">
        <v>232532</v>
      </c>
      <c r="C3234" s="3">
        <v>1</v>
      </c>
      <c r="D3234" s="3">
        <v>22</v>
      </c>
      <c r="E3234" s="3">
        <v>284</v>
      </c>
      <c r="F3234" s="3">
        <v>2344</v>
      </c>
      <c r="G3234" s="1">
        <v>60.1</v>
      </c>
      <c r="H3234" s="2" t="s">
        <v>808</v>
      </c>
      <c r="I3234" s="1" t="s">
        <v>22</v>
      </c>
      <c r="J3234">
        <f t="shared" si="50"/>
        <v>15</v>
      </c>
      <c r="K3234" t="str">
        <f>VLOOKUP(C3234,Region!$A$2:$B$3416,2,FALSE)</f>
        <v>中国</v>
      </c>
      <c r="L3234" t="str">
        <f>VLOOKUP(D3234,Region!$A$2:$B$3416,2,FALSE)</f>
        <v>山东</v>
      </c>
      <c r="M3234" t="str">
        <f>VLOOKUP(E3234,Region!$A$2:$B$3416,2,FALSE)</f>
        <v>青岛</v>
      </c>
      <c r="N3234" t="str">
        <f>VLOOKUP(F3234,Region!$A$2:$B$3416,2,FALSE)</f>
        <v>城阳区</v>
      </c>
    </row>
    <row r="3235" spans="1:14" x14ac:dyDescent="0.2">
      <c r="A3235" s="1">
        <v>230014</v>
      </c>
      <c r="B3235" s="1">
        <v>232533</v>
      </c>
      <c r="C3235" s="3">
        <v>1</v>
      </c>
      <c r="D3235" s="3">
        <v>7</v>
      </c>
      <c r="E3235" s="3">
        <v>102</v>
      </c>
      <c r="F3235" s="3">
        <v>905</v>
      </c>
      <c r="G3235" s="1">
        <v>112.05</v>
      </c>
      <c r="H3235" s="2" t="s">
        <v>807</v>
      </c>
      <c r="I3235" s="1" t="s">
        <v>13</v>
      </c>
      <c r="J3235">
        <f t="shared" si="50"/>
        <v>15</v>
      </c>
      <c r="K3235" t="str">
        <f>VLOOKUP(C3235,Region!$A$2:$B$3416,2,FALSE)</f>
        <v>中国</v>
      </c>
      <c r="L3235" t="str">
        <f>VLOOKUP(D3235,Region!$A$2:$B$3416,2,FALSE)</f>
        <v>广西</v>
      </c>
      <c r="M3235" t="str">
        <f>VLOOKUP(E3235,Region!$A$2:$B$3416,2,FALSE)</f>
        <v>防城港</v>
      </c>
      <c r="N3235" t="str">
        <f>VLOOKUP(F3235,Region!$A$2:$B$3416,2,FALSE)</f>
        <v>港口区</v>
      </c>
    </row>
    <row r="3236" spans="1:14" x14ac:dyDescent="0.2">
      <c r="A3236" s="1">
        <v>230015</v>
      </c>
      <c r="B3236" s="1">
        <v>232534</v>
      </c>
      <c r="C3236" s="3">
        <v>1</v>
      </c>
      <c r="D3236" s="3">
        <v>10</v>
      </c>
      <c r="E3236" s="3">
        <v>139</v>
      </c>
      <c r="F3236" s="3">
        <v>1109</v>
      </c>
      <c r="G3236" s="1">
        <v>42.5</v>
      </c>
      <c r="H3236" s="2" t="s">
        <v>806</v>
      </c>
      <c r="I3236" s="1" t="s">
        <v>14</v>
      </c>
      <c r="J3236">
        <f t="shared" si="50"/>
        <v>15</v>
      </c>
      <c r="K3236" t="str">
        <f>VLOOKUP(C3236,Region!$A$2:$B$3416,2,FALSE)</f>
        <v>中国</v>
      </c>
      <c r="L3236" t="str">
        <f>VLOOKUP(D3236,Region!$A$2:$B$3416,2,FALSE)</f>
        <v>河北</v>
      </c>
      <c r="M3236" t="str">
        <f>VLOOKUP(E3236,Region!$A$2:$B$3416,2,FALSE)</f>
        <v>保定</v>
      </c>
      <c r="N3236" t="str">
        <f>VLOOKUP(F3236,Region!$A$2:$B$3416,2,FALSE)</f>
        <v>满城县</v>
      </c>
    </row>
    <row r="3237" spans="1:14" x14ac:dyDescent="0.2">
      <c r="A3237" s="1">
        <v>230016</v>
      </c>
      <c r="B3237" s="1">
        <v>232535</v>
      </c>
      <c r="C3237" s="3">
        <v>1</v>
      </c>
      <c r="D3237" s="3">
        <v>6</v>
      </c>
      <c r="E3237" s="3">
        <v>76</v>
      </c>
      <c r="F3237" s="3">
        <v>696</v>
      </c>
      <c r="G3237" s="1">
        <v>37.5</v>
      </c>
      <c r="H3237" s="2" t="s">
        <v>805</v>
      </c>
      <c r="I3237" s="1" t="s">
        <v>22</v>
      </c>
      <c r="J3237">
        <f t="shared" si="50"/>
        <v>15</v>
      </c>
      <c r="K3237" t="str">
        <f>VLOOKUP(C3237,Region!$A$2:$B$3416,2,FALSE)</f>
        <v>中国</v>
      </c>
      <c r="L3237" t="str">
        <f>VLOOKUP(D3237,Region!$A$2:$B$3416,2,FALSE)</f>
        <v>广东</v>
      </c>
      <c r="M3237" t="str">
        <f>VLOOKUP(E3237,Region!$A$2:$B$3416,2,FALSE)</f>
        <v>广州</v>
      </c>
      <c r="N3237" t="str">
        <f>VLOOKUP(F3237,Region!$A$2:$B$3416,2,FALSE)</f>
        <v>海珠区</v>
      </c>
    </row>
    <row r="3238" spans="1:14" x14ac:dyDescent="0.2">
      <c r="A3238" s="1">
        <v>230017</v>
      </c>
      <c r="B3238" s="1">
        <v>232536</v>
      </c>
      <c r="C3238" s="3">
        <v>1</v>
      </c>
      <c r="D3238" s="3">
        <v>6</v>
      </c>
      <c r="E3238" s="3">
        <v>80</v>
      </c>
      <c r="F3238" s="3">
        <v>747</v>
      </c>
      <c r="G3238" s="1">
        <v>100.5</v>
      </c>
      <c r="H3238" s="2" t="s">
        <v>803</v>
      </c>
      <c r="I3238" s="1" t="s">
        <v>11</v>
      </c>
      <c r="J3238">
        <f t="shared" si="50"/>
        <v>15</v>
      </c>
      <c r="K3238" t="str">
        <f>VLOOKUP(C3238,Region!$A$2:$B$3416,2,FALSE)</f>
        <v>中国</v>
      </c>
      <c r="L3238" t="str">
        <f>VLOOKUP(D3238,Region!$A$2:$B$3416,2,FALSE)</f>
        <v>广东</v>
      </c>
      <c r="M3238" t="str">
        <f>VLOOKUP(E3238,Region!$A$2:$B$3416,2,FALSE)</f>
        <v>佛山</v>
      </c>
      <c r="N3238" t="str">
        <f>VLOOKUP(F3238,Region!$A$2:$B$3416,2,FALSE)</f>
        <v>南海区</v>
      </c>
    </row>
    <row r="3239" spans="1:14" x14ac:dyDescent="0.2">
      <c r="A3239" s="1">
        <v>230018</v>
      </c>
      <c r="B3239" s="1">
        <v>232537</v>
      </c>
      <c r="C3239" s="3">
        <v>1</v>
      </c>
      <c r="D3239" s="3">
        <v>10</v>
      </c>
      <c r="E3239" s="3">
        <v>139</v>
      </c>
      <c r="F3239" s="3">
        <v>1108</v>
      </c>
      <c r="G3239" s="1">
        <v>47.5</v>
      </c>
      <c r="H3239" s="2" t="s">
        <v>804</v>
      </c>
      <c r="I3239" s="1" t="s">
        <v>22</v>
      </c>
      <c r="J3239">
        <f t="shared" si="50"/>
        <v>15</v>
      </c>
      <c r="K3239" t="str">
        <f>VLOOKUP(C3239,Region!$A$2:$B$3416,2,FALSE)</f>
        <v>中国</v>
      </c>
      <c r="L3239" t="str">
        <f>VLOOKUP(D3239,Region!$A$2:$B$3416,2,FALSE)</f>
        <v>河北</v>
      </c>
      <c r="M3239" t="str">
        <f>VLOOKUP(E3239,Region!$A$2:$B$3416,2,FALSE)</f>
        <v>保定</v>
      </c>
      <c r="N3239" t="str">
        <f>VLOOKUP(F3239,Region!$A$2:$B$3416,2,FALSE)</f>
        <v>高碑店市</v>
      </c>
    </row>
    <row r="3240" spans="1:14" x14ac:dyDescent="0.2">
      <c r="A3240" s="1">
        <v>230019</v>
      </c>
      <c r="B3240" s="1">
        <v>232538</v>
      </c>
      <c r="C3240" s="3">
        <v>1</v>
      </c>
      <c r="D3240" s="3">
        <v>24</v>
      </c>
      <c r="E3240" s="3">
        <v>311</v>
      </c>
      <c r="F3240" s="3">
        <v>2596</v>
      </c>
      <c r="G3240" s="1">
        <v>37.5</v>
      </c>
      <c r="H3240" s="2" t="s">
        <v>802</v>
      </c>
      <c r="I3240" s="1" t="s">
        <v>11</v>
      </c>
      <c r="J3240">
        <f t="shared" si="50"/>
        <v>15</v>
      </c>
      <c r="K3240" t="str">
        <f>VLOOKUP(C3240,Region!$A$2:$B$3416,2,FALSE)</f>
        <v>中国</v>
      </c>
      <c r="L3240" t="str">
        <f>VLOOKUP(D3240,Region!$A$2:$B$3416,2,FALSE)</f>
        <v>陕西</v>
      </c>
      <c r="M3240" t="str">
        <f>VLOOKUP(E3240,Region!$A$2:$B$3416,2,FALSE)</f>
        <v>西安</v>
      </c>
      <c r="N3240" t="str">
        <f>VLOOKUP(F3240,Region!$A$2:$B$3416,2,FALSE)</f>
        <v>莲湖区</v>
      </c>
    </row>
    <row r="3241" spans="1:14" x14ac:dyDescent="0.2">
      <c r="A3241" s="1">
        <v>230020</v>
      </c>
      <c r="B3241" s="1">
        <v>232539</v>
      </c>
      <c r="C3241" s="3">
        <v>1</v>
      </c>
      <c r="D3241" s="3">
        <v>18</v>
      </c>
      <c r="E3241" s="3">
        <v>257</v>
      </c>
      <c r="F3241" s="3">
        <v>2158</v>
      </c>
      <c r="G3241" s="1">
        <v>50.1</v>
      </c>
      <c r="H3241" s="2" t="s">
        <v>801</v>
      </c>
      <c r="I3241" s="1" t="s">
        <v>14</v>
      </c>
      <c r="J3241">
        <f t="shared" si="50"/>
        <v>15</v>
      </c>
      <c r="K3241" t="str">
        <f>VLOOKUP(C3241,Region!$A$2:$B$3416,2,FALSE)</f>
        <v>中国</v>
      </c>
      <c r="L3241" t="str">
        <f>VLOOKUP(D3241,Region!$A$2:$B$3416,2,FALSE)</f>
        <v>辽宁</v>
      </c>
      <c r="M3241" t="str">
        <f>VLOOKUP(E3241,Region!$A$2:$B$3416,2,FALSE)</f>
        <v>营口</v>
      </c>
      <c r="N3241" t="str">
        <f>VLOOKUP(F3241,Region!$A$2:$B$3416,2,FALSE)</f>
        <v>鲅鱼圈区</v>
      </c>
    </row>
    <row r="3242" spans="1:14" x14ac:dyDescent="0.2">
      <c r="A3242" s="1">
        <v>230021</v>
      </c>
      <c r="B3242" s="1">
        <v>232540</v>
      </c>
      <c r="C3242" s="3">
        <v>1</v>
      </c>
      <c r="D3242" s="3">
        <v>32</v>
      </c>
      <c r="E3242" s="3">
        <v>394</v>
      </c>
      <c r="F3242" s="3">
        <v>3338</v>
      </c>
      <c r="G3242" s="1">
        <v>182.7</v>
      </c>
      <c r="H3242" s="2" t="s">
        <v>800</v>
      </c>
      <c r="I3242" s="1" t="s">
        <v>14</v>
      </c>
      <c r="J3242">
        <f t="shared" si="50"/>
        <v>15</v>
      </c>
      <c r="K3242" t="str">
        <f>VLOOKUP(C3242,Region!$A$2:$B$3416,2,FALSE)</f>
        <v>中国</v>
      </c>
      <c r="L3242" t="str">
        <f>VLOOKUP(D3242,Region!$A$2:$B$3416,2,FALSE)</f>
        <v>重庆</v>
      </c>
      <c r="M3242" t="str">
        <f>VLOOKUP(E3242,Region!$A$2:$B$3416,2,FALSE)</f>
        <v>重庆</v>
      </c>
      <c r="N3242" t="str">
        <f>VLOOKUP(F3242,Region!$A$2:$B$3416,2,FALSE)</f>
        <v>江北区</v>
      </c>
    </row>
    <row r="3243" spans="1:14" x14ac:dyDescent="0.2">
      <c r="A3243" s="1">
        <v>230022</v>
      </c>
      <c r="B3243" s="1">
        <v>232541</v>
      </c>
      <c r="C3243" s="3">
        <v>1</v>
      </c>
      <c r="D3243" s="3">
        <v>31</v>
      </c>
      <c r="E3243" s="3">
        <v>386</v>
      </c>
      <c r="F3243" s="3">
        <v>3265</v>
      </c>
      <c r="G3243" s="1">
        <v>66.400000000000006</v>
      </c>
      <c r="H3243" s="2" t="s">
        <v>799</v>
      </c>
      <c r="I3243" s="1" t="s">
        <v>13</v>
      </c>
      <c r="J3243">
        <f t="shared" si="50"/>
        <v>15</v>
      </c>
      <c r="K3243" t="str">
        <f>VLOOKUP(C3243,Region!$A$2:$B$3416,2,FALSE)</f>
        <v>中国</v>
      </c>
      <c r="L3243" t="str">
        <f>VLOOKUP(D3243,Region!$A$2:$B$3416,2,FALSE)</f>
        <v>浙江</v>
      </c>
      <c r="M3243" t="str">
        <f>VLOOKUP(E3243,Region!$A$2:$B$3416,2,FALSE)</f>
        <v>金华</v>
      </c>
      <c r="N3243" t="str">
        <f>VLOOKUP(F3243,Region!$A$2:$B$3416,2,FALSE)</f>
        <v>东阳市</v>
      </c>
    </row>
    <row r="3244" spans="1:14" x14ac:dyDescent="0.2">
      <c r="A3244" s="1">
        <v>230023</v>
      </c>
      <c r="B3244" s="1">
        <v>232542</v>
      </c>
      <c r="C3244" s="3">
        <v>1</v>
      </c>
      <c r="D3244" s="3">
        <v>15</v>
      </c>
      <c r="E3244" s="3">
        <v>212</v>
      </c>
      <c r="F3244" s="3">
        <v>1785</v>
      </c>
      <c r="G3244" s="1">
        <v>80.55</v>
      </c>
      <c r="H3244" s="2" t="s">
        <v>797</v>
      </c>
      <c r="I3244" s="1" t="s">
        <v>22</v>
      </c>
      <c r="J3244">
        <f t="shared" si="50"/>
        <v>15</v>
      </c>
      <c r="K3244" t="str">
        <f>VLOOKUP(C3244,Region!$A$2:$B$3416,2,FALSE)</f>
        <v>中国</v>
      </c>
      <c r="L3244" t="str">
        <f>VLOOKUP(D3244,Region!$A$2:$B$3416,2,FALSE)</f>
        <v>吉林</v>
      </c>
      <c r="M3244" t="str">
        <f>VLOOKUP(E3244,Region!$A$2:$B$3416,2,FALSE)</f>
        <v>吉林</v>
      </c>
      <c r="N3244" t="str">
        <f>VLOOKUP(F3244,Region!$A$2:$B$3416,2,FALSE)</f>
        <v>昌邑区</v>
      </c>
    </row>
    <row r="3245" spans="1:14" x14ac:dyDescent="0.2">
      <c r="A3245" s="1">
        <v>230024</v>
      </c>
      <c r="B3245" s="1">
        <v>232543</v>
      </c>
      <c r="C3245" s="3">
        <v>1</v>
      </c>
      <c r="D3245" s="3">
        <v>26</v>
      </c>
      <c r="E3245" s="3">
        <v>333</v>
      </c>
      <c r="F3245" s="3">
        <v>2849</v>
      </c>
      <c r="G3245" s="1">
        <v>59.55</v>
      </c>
      <c r="H3245" s="2" t="s">
        <v>798</v>
      </c>
      <c r="I3245" s="1" t="s">
        <v>11</v>
      </c>
      <c r="J3245">
        <f t="shared" si="50"/>
        <v>15</v>
      </c>
      <c r="K3245" t="str">
        <f>VLOOKUP(C3245,Region!$A$2:$B$3416,2,FALSE)</f>
        <v>中国</v>
      </c>
      <c r="L3245" t="str">
        <f>VLOOKUP(D3245,Region!$A$2:$B$3416,2,FALSE)</f>
        <v>四川</v>
      </c>
      <c r="M3245" t="str">
        <f>VLOOKUP(E3245,Region!$A$2:$B$3416,2,FALSE)</f>
        <v>眉山</v>
      </c>
      <c r="N3245" t="str">
        <f>VLOOKUP(F3245,Region!$A$2:$B$3416,2,FALSE)</f>
        <v>彭山县</v>
      </c>
    </row>
    <row r="3246" spans="1:14" x14ac:dyDescent="0.2">
      <c r="A3246" s="1">
        <v>230025</v>
      </c>
      <c r="B3246" s="1">
        <v>232544</v>
      </c>
      <c r="C3246" s="3">
        <v>1</v>
      </c>
      <c r="D3246" s="3">
        <v>31</v>
      </c>
      <c r="E3246" s="3">
        <v>383</v>
      </c>
      <c r="F3246" s="3">
        <v>3236</v>
      </c>
      <c r="G3246" s="1">
        <v>54.05</v>
      </c>
      <c r="H3246" s="2" t="s">
        <v>796</v>
      </c>
      <c r="I3246" s="1" t="s">
        <v>11</v>
      </c>
      <c r="J3246">
        <f t="shared" si="50"/>
        <v>15</v>
      </c>
      <c r="K3246" t="str">
        <f>VLOOKUP(C3246,Region!$A$2:$B$3416,2,FALSE)</f>
        <v>中国</v>
      </c>
      <c r="L3246" t="str">
        <f>VLOOKUP(D3246,Region!$A$2:$B$3416,2,FALSE)</f>
        <v>浙江</v>
      </c>
      <c r="M3246" t="str">
        <f>VLOOKUP(E3246,Region!$A$2:$B$3416,2,FALSE)</f>
        <v>杭州</v>
      </c>
      <c r="N3246" t="str">
        <f>VLOOKUP(F3246,Region!$A$2:$B$3416,2,FALSE)</f>
        <v>余杭区</v>
      </c>
    </row>
    <row r="3247" spans="1:14" x14ac:dyDescent="0.2">
      <c r="A3247" s="1">
        <v>230026</v>
      </c>
      <c r="B3247" s="1">
        <v>232545</v>
      </c>
      <c r="C3247" s="3">
        <v>1</v>
      </c>
      <c r="D3247" s="3">
        <v>6</v>
      </c>
      <c r="E3247" s="3">
        <v>76</v>
      </c>
      <c r="F3247" s="3">
        <v>699</v>
      </c>
      <c r="G3247" s="1">
        <v>49.05</v>
      </c>
      <c r="H3247" s="2" t="s">
        <v>795</v>
      </c>
      <c r="I3247" s="1" t="s">
        <v>14</v>
      </c>
      <c r="J3247">
        <f t="shared" si="50"/>
        <v>15</v>
      </c>
      <c r="K3247" t="str">
        <f>VLOOKUP(C3247,Region!$A$2:$B$3416,2,FALSE)</f>
        <v>中国</v>
      </c>
      <c r="L3247" t="str">
        <f>VLOOKUP(D3247,Region!$A$2:$B$3416,2,FALSE)</f>
        <v>广东</v>
      </c>
      <c r="M3247" t="str">
        <f>VLOOKUP(E3247,Region!$A$2:$B$3416,2,FALSE)</f>
        <v>广州</v>
      </c>
      <c r="N3247" t="str">
        <f>VLOOKUP(F3247,Region!$A$2:$B$3416,2,FALSE)</f>
        <v>黄埔区</v>
      </c>
    </row>
    <row r="3248" spans="1:14" x14ac:dyDescent="0.2">
      <c r="A3248" s="1">
        <v>230027</v>
      </c>
      <c r="B3248" s="1">
        <v>232546</v>
      </c>
      <c r="C3248" s="3">
        <v>1</v>
      </c>
      <c r="D3248" s="3">
        <v>3</v>
      </c>
      <c r="E3248" s="3">
        <v>3401</v>
      </c>
      <c r="F3248" s="3">
        <v>3402</v>
      </c>
      <c r="G3248" s="1">
        <v>49.05</v>
      </c>
      <c r="H3248" s="2" t="s">
        <v>793</v>
      </c>
      <c r="I3248" s="1" t="s">
        <v>22</v>
      </c>
      <c r="J3248">
        <f t="shared" si="50"/>
        <v>15</v>
      </c>
      <c r="K3248" t="str">
        <f>VLOOKUP(C3248,Region!$A$2:$B$3416,2,FALSE)</f>
        <v>中国</v>
      </c>
      <c r="L3248" t="str">
        <f>VLOOKUP(D3248,Region!$A$2:$B$3416,2,FALSE)</f>
        <v>安徽</v>
      </c>
      <c r="M3248" t="str">
        <f>VLOOKUP(E3248,Region!$A$2:$B$3416,2,FALSE)</f>
        <v>合肥</v>
      </c>
      <c r="N3248" t="str">
        <f>VLOOKUP(F3248,Region!$A$2:$B$3416,2,FALSE)</f>
        <v>庐阳区</v>
      </c>
    </row>
    <row r="3249" spans="1:14" x14ac:dyDescent="0.2">
      <c r="A3249" s="1">
        <v>230028</v>
      </c>
      <c r="B3249" s="1">
        <v>232547</v>
      </c>
      <c r="C3249" s="3">
        <v>1</v>
      </c>
      <c r="D3249" s="3">
        <v>14</v>
      </c>
      <c r="E3249" s="3">
        <v>206</v>
      </c>
      <c r="F3249" s="3">
        <v>1734</v>
      </c>
      <c r="G3249" s="1">
        <v>60.6</v>
      </c>
      <c r="H3249" s="2" t="s">
        <v>794</v>
      </c>
      <c r="I3249" s="1" t="s">
        <v>22</v>
      </c>
      <c r="J3249">
        <f t="shared" si="50"/>
        <v>15</v>
      </c>
      <c r="K3249" t="str">
        <f>VLOOKUP(C3249,Region!$A$2:$B$3416,2,FALSE)</f>
        <v>中国</v>
      </c>
      <c r="L3249" t="str">
        <f>VLOOKUP(D3249,Region!$A$2:$B$3416,2,FALSE)</f>
        <v>湖南</v>
      </c>
      <c r="M3249" t="str">
        <f>VLOOKUP(E3249,Region!$A$2:$B$3416,2,FALSE)</f>
        <v>湘西</v>
      </c>
      <c r="N3249" t="str">
        <f>VLOOKUP(F3249,Region!$A$2:$B$3416,2,FALSE)</f>
        <v>龙山县</v>
      </c>
    </row>
    <row r="3250" spans="1:14" x14ac:dyDescent="0.2">
      <c r="A3250" s="1">
        <v>230029</v>
      </c>
      <c r="B3250" s="1">
        <v>232548</v>
      </c>
      <c r="C3250" s="3">
        <v>1</v>
      </c>
      <c r="D3250" s="3">
        <v>6</v>
      </c>
      <c r="E3250" s="3">
        <v>79</v>
      </c>
      <c r="F3250" s="3">
        <v>737</v>
      </c>
      <c r="G3250" s="1">
        <v>45.9</v>
      </c>
      <c r="H3250" s="2" t="s">
        <v>791</v>
      </c>
      <c r="I3250" s="1" t="s">
        <v>22</v>
      </c>
      <c r="J3250">
        <f t="shared" si="50"/>
        <v>15</v>
      </c>
      <c r="K3250" t="str">
        <f>VLOOKUP(C3250,Region!$A$2:$B$3416,2,FALSE)</f>
        <v>中国</v>
      </c>
      <c r="L3250" t="str">
        <f>VLOOKUP(D3250,Region!$A$2:$B$3416,2,FALSE)</f>
        <v>广东</v>
      </c>
      <c r="M3250" t="str">
        <f>VLOOKUP(E3250,Region!$A$2:$B$3416,2,FALSE)</f>
        <v>东莞</v>
      </c>
      <c r="N3250" t="str">
        <f>VLOOKUP(F3250,Region!$A$2:$B$3416,2,FALSE)</f>
        <v>常平镇</v>
      </c>
    </row>
    <row r="3251" spans="1:14" x14ac:dyDescent="0.2">
      <c r="A3251" s="1">
        <v>230030</v>
      </c>
      <c r="B3251" s="1">
        <v>232549</v>
      </c>
      <c r="C3251" s="3">
        <v>1</v>
      </c>
      <c r="D3251" s="3">
        <v>12</v>
      </c>
      <c r="E3251" s="3">
        <v>167</v>
      </c>
      <c r="F3251" s="3">
        <v>1415</v>
      </c>
      <c r="G3251" s="1">
        <v>27</v>
      </c>
      <c r="H3251" s="2" t="s">
        <v>792</v>
      </c>
      <c r="I3251" s="1" t="s">
        <v>11</v>
      </c>
      <c r="J3251">
        <f t="shared" si="50"/>
        <v>15</v>
      </c>
      <c r="K3251" t="str">
        <f>VLOOKUP(C3251,Region!$A$2:$B$3416,2,FALSE)</f>
        <v>中国</v>
      </c>
      <c r="L3251" t="str">
        <f>VLOOKUP(D3251,Region!$A$2:$B$3416,2,FALSE)</f>
        <v>黑龙江</v>
      </c>
      <c r="M3251" t="str">
        <f>VLOOKUP(E3251,Region!$A$2:$B$3416,2,FALSE)</f>
        <v>哈尔滨</v>
      </c>
      <c r="N3251" t="str">
        <f>VLOOKUP(F3251,Region!$A$2:$B$3416,2,FALSE)</f>
        <v>道里区</v>
      </c>
    </row>
    <row r="3252" spans="1:14" x14ac:dyDescent="0.2">
      <c r="A3252" s="1">
        <v>230031</v>
      </c>
      <c r="B3252" s="1">
        <v>232550</v>
      </c>
      <c r="C3252" s="3">
        <v>1</v>
      </c>
      <c r="D3252" s="3">
        <v>4</v>
      </c>
      <c r="E3252" s="3">
        <v>56</v>
      </c>
      <c r="F3252" s="3">
        <v>549</v>
      </c>
      <c r="G3252" s="1">
        <v>32</v>
      </c>
      <c r="H3252" s="2" t="s">
        <v>790</v>
      </c>
      <c r="I3252" s="1" t="s">
        <v>10</v>
      </c>
      <c r="J3252">
        <f t="shared" si="50"/>
        <v>15</v>
      </c>
      <c r="K3252" t="str">
        <f>VLOOKUP(C3252,Region!$A$2:$B$3416,2,FALSE)</f>
        <v>中国</v>
      </c>
      <c r="L3252" t="str">
        <f>VLOOKUP(D3252,Region!$A$2:$B$3416,2,FALSE)</f>
        <v>福建</v>
      </c>
      <c r="M3252" t="str">
        <f>VLOOKUP(E3252,Region!$A$2:$B$3416,2,FALSE)</f>
        <v>宁德</v>
      </c>
      <c r="N3252" t="str">
        <f>VLOOKUP(F3252,Region!$A$2:$B$3416,2,FALSE)</f>
        <v>福安市</v>
      </c>
    </row>
    <row r="3253" spans="1:14" x14ac:dyDescent="0.2">
      <c r="A3253" s="1">
        <v>230032</v>
      </c>
      <c r="B3253" s="1">
        <v>232551</v>
      </c>
      <c r="C3253" s="3">
        <v>1</v>
      </c>
      <c r="D3253" s="3">
        <v>14</v>
      </c>
      <c r="E3253" s="3">
        <v>210</v>
      </c>
      <c r="F3253" s="3">
        <v>1763</v>
      </c>
      <c r="G3253" s="1">
        <v>46.2</v>
      </c>
      <c r="H3253" s="2" t="s">
        <v>788</v>
      </c>
      <c r="I3253" s="1" t="s">
        <v>22</v>
      </c>
      <c r="J3253">
        <f t="shared" si="50"/>
        <v>15</v>
      </c>
      <c r="K3253" t="str">
        <f>VLOOKUP(C3253,Region!$A$2:$B$3416,2,FALSE)</f>
        <v>中国</v>
      </c>
      <c r="L3253" t="str">
        <f>VLOOKUP(D3253,Region!$A$2:$B$3416,2,FALSE)</f>
        <v>湖南</v>
      </c>
      <c r="M3253" t="str">
        <f>VLOOKUP(E3253,Region!$A$2:$B$3416,2,FALSE)</f>
        <v>株洲</v>
      </c>
      <c r="N3253" t="str">
        <f>VLOOKUP(F3253,Region!$A$2:$B$3416,2,FALSE)</f>
        <v>芦淞区</v>
      </c>
    </row>
    <row r="3254" spans="1:14" x14ac:dyDescent="0.2">
      <c r="A3254" s="1">
        <v>230033</v>
      </c>
      <c r="B3254" s="1">
        <v>232552</v>
      </c>
      <c r="C3254" s="3">
        <v>1</v>
      </c>
      <c r="D3254" s="3">
        <v>32</v>
      </c>
      <c r="E3254" s="3">
        <v>394</v>
      </c>
      <c r="F3254" s="3">
        <v>3338</v>
      </c>
      <c r="G3254" s="1">
        <v>77.7</v>
      </c>
      <c r="H3254" s="2" t="s">
        <v>787</v>
      </c>
      <c r="I3254" s="1" t="s">
        <v>13</v>
      </c>
      <c r="J3254">
        <f t="shared" si="50"/>
        <v>15</v>
      </c>
      <c r="K3254" t="str">
        <f>VLOOKUP(C3254,Region!$A$2:$B$3416,2,FALSE)</f>
        <v>中国</v>
      </c>
      <c r="L3254" t="str">
        <f>VLOOKUP(D3254,Region!$A$2:$B$3416,2,FALSE)</f>
        <v>重庆</v>
      </c>
      <c r="M3254" t="str">
        <f>VLOOKUP(E3254,Region!$A$2:$B$3416,2,FALSE)</f>
        <v>重庆</v>
      </c>
      <c r="N3254" t="str">
        <f>VLOOKUP(F3254,Region!$A$2:$B$3416,2,FALSE)</f>
        <v>江北区</v>
      </c>
    </row>
    <row r="3255" spans="1:14" x14ac:dyDescent="0.2">
      <c r="A3255" s="1">
        <v>230034</v>
      </c>
      <c r="B3255" s="1">
        <v>232553</v>
      </c>
      <c r="C3255" s="3">
        <v>1</v>
      </c>
      <c r="D3255" s="3">
        <v>17</v>
      </c>
      <c r="E3255" s="3">
        <v>233</v>
      </c>
      <c r="F3255" s="3">
        <v>1962</v>
      </c>
      <c r="G3255" s="1">
        <v>81.599999999999994</v>
      </c>
      <c r="H3255" s="2" t="s">
        <v>1609</v>
      </c>
      <c r="I3255" s="1" t="s">
        <v>22</v>
      </c>
      <c r="J3255">
        <f t="shared" si="50"/>
        <v>0</v>
      </c>
      <c r="K3255" t="str">
        <f>VLOOKUP(C3255,Region!$A$2:$B$3416,2,FALSE)</f>
        <v>中国</v>
      </c>
      <c r="L3255" t="str">
        <f>VLOOKUP(D3255,Region!$A$2:$B$3416,2,FALSE)</f>
        <v>江西</v>
      </c>
      <c r="M3255" t="str">
        <f>VLOOKUP(E3255,Region!$A$2:$B$3416,2,FALSE)</f>
        <v>南昌</v>
      </c>
      <c r="N3255" t="str">
        <f>VLOOKUP(F3255,Region!$A$2:$B$3416,2,FALSE)</f>
        <v>青山湖区</v>
      </c>
    </row>
    <row r="3256" spans="1:14" x14ac:dyDescent="0.2">
      <c r="A3256" s="1">
        <v>230035</v>
      </c>
      <c r="B3256" s="1">
        <v>232554</v>
      </c>
      <c r="C3256" s="3">
        <v>1</v>
      </c>
      <c r="D3256" s="3">
        <v>4</v>
      </c>
      <c r="E3256" s="3">
        <v>56</v>
      </c>
      <c r="F3256" s="3">
        <v>548</v>
      </c>
      <c r="G3256" s="1">
        <v>131.05000000000001</v>
      </c>
      <c r="H3256" s="2" t="s">
        <v>785</v>
      </c>
      <c r="I3256" s="1" t="s">
        <v>11</v>
      </c>
      <c r="J3256">
        <f t="shared" si="50"/>
        <v>15</v>
      </c>
      <c r="K3256" t="str">
        <f>VLOOKUP(C3256,Region!$A$2:$B$3416,2,FALSE)</f>
        <v>中国</v>
      </c>
      <c r="L3256" t="str">
        <f>VLOOKUP(D3256,Region!$A$2:$B$3416,2,FALSE)</f>
        <v>福建</v>
      </c>
      <c r="M3256" t="str">
        <f>VLOOKUP(E3256,Region!$A$2:$B$3416,2,FALSE)</f>
        <v>宁德</v>
      </c>
      <c r="N3256" t="str">
        <f>VLOOKUP(F3256,Region!$A$2:$B$3416,2,FALSE)</f>
        <v>蕉城区</v>
      </c>
    </row>
    <row r="3257" spans="1:14" x14ac:dyDescent="0.2">
      <c r="A3257" s="1">
        <v>230036</v>
      </c>
      <c r="B3257" s="1">
        <v>232555</v>
      </c>
      <c r="C3257" s="3">
        <v>1</v>
      </c>
      <c r="D3257" s="3">
        <v>18</v>
      </c>
      <c r="E3257" s="3">
        <v>244</v>
      </c>
      <c r="F3257" s="3">
        <v>2063</v>
      </c>
      <c r="G3257" s="1">
        <v>57.1</v>
      </c>
      <c r="H3257" s="2" t="s">
        <v>786</v>
      </c>
      <c r="I3257" s="1" t="s">
        <v>11</v>
      </c>
      <c r="J3257">
        <f t="shared" si="50"/>
        <v>15</v>
      </c>
      <c r="K3257" t="str">
        <f>VLOOKUP(C3257,Region!$A$2:$B$3416,2,FALSE)</f>
        <v>中国</v>
      </c>
      <c r="L3257" t="str">
        <f>VLOOKUP(D3257,Region!$A$2:$B$3416,2,FALSE)</f>
        <v>辽宁</v>
      </c>
      <c r="M3257" t="str">
        <f>VLOOKUP(E3257,Region!$A$2:$B$3416,2,FALSE)</f>
        <v>沈阳</v>
      </c>
      <c r="N3257" t="str">
        <f>VLOOKUP(F3257,Region!$A$2:$B$3416,2,FALSE)</f>
        <v>大东区</v>
      </c>
    </row>
    <row r="3258" spans="1:14" x14ac:dyDescent="0.2">
      <c r="A3258" s="1">
        <v>230037</v>
      </c>
      <c r="B3258" s="1">
        <v>232556</v>
      </c>
      <c r="C3258" s="3">
        <v>1</v>
      </c>
      <c r="D3258" s="3">
        <v>6</v>
      </c>
      <c r="E3258" s="3">
        <v>76</v>
      </c>
      <c r="F3258" s="3">
        <v>696</v>
      </c>
      <c r="G3258" s="1">
        <v>50.1</v>
      </c>
      <c r="H3258" s="2" t="s">
        <v>784</v>
      </c>
      <c r="I3258" s="1" t="s">
        <v>11</v>
      </c>
      <c r="J3258">
        <f t="shared" si="50"/>
        <v>15</v>
      </c>
      <c r="K3258" t="str">
        <f>VLOOKUP(C3258,Region!$A$2:$B$3416,2,FALSE)</f>
        <v>中国</v>
      </c>
      <c r="L3258" t="str">
        <f>VLOOKUP(D3258,Region!$A$2:$B$3416,2,FALSE)</f>
        <v>广东</v>
      </c>
      <c r="M3258" t="str">
        <f>VLOOKUP(E3258,Region!$A$2:$B$3416,2,FALSE)</f>
        <v>广州</v>
      </c>
      <c r="N3258" t="str">
        <f>VLOOKUP(F3258,Region!$A$2:$B$3416,2,FALSE)</f>
        <v>海珠区</v>
      </c>
    </row>
    <row r="3259" spans="1:14" x14ac:dyDescent="0.2">
      <c r="A3259" s="1">
        <v>230038</v>
      </c>
      <c r="B3259" s="1">
        <v>232557</v>
      </c>
      <c r="C3259" s="3">
        <v>1</v>
      </c>
      <c r="D3259" s="3">
        <v>6</v>
      </c>
      <c r="E3259" s="3">
        <v>77</v>
      </c>
      <c r="F3259" s="3">
        <v>705</v>
      </c>
      <c r="G3259" s="1">
        <v>101.45</v>
      </c>
      <c r="H3259" s="2" t="s">
        <v>750</v>
      </c>
      <c r="I3259" s="1" t="s">
        <v>11</v>
      </c>
      <c r="J3259">
        <f t="shared" si="50"/>
        <v>16</v>
      </c>
      <c r="K3259" t="str">
        <f>VLOOKUP(C3259,Region!$A$2:$B$3416,2,FALSE)</f>
        <v>中国</v>
      </c>
      <c r="L3259" t="str">
        <f>VLOOKUP(D3259,Region!$A$2:$B$3416,2,FALSE)</f>
        <v>广东</v>
      </c>
      <c r="M3259" t="str">
        <f>VLOOKUP(E3259,Region!$A$2:$B$3416,2,FALSE)</f>
        <v>深圳</v>
      </c>
      <c r="N3259" t="str">
        <f>VLOOKUP(F3259,Region!$A$2:$B$3416,2,FALSE)</f>
        <v>福田区</v>
      </c>
    </row>
    <row r="3260" spans="1:14" x14ac:dyDescent="0.2">
      <c r="A3260" s="1">
        <v>230039</v>
      </c>
      <c r="B3260" s="1">
        <v>232558</v>
      </c>
      <c r="C3260" s="3">
        <v>1</v>
      </c>
      <c r="D3260" s="3">
        <v>13</v>
      </c>
      <c r="E3260" s="3">
        <v>192</v>
      </c>
      <c r="F3260" s="3">
        <v>1607</v>
      </c>
      <c r="G3260" s="1">
        <v>46.95</v>
      </c>
      <c r="H3260" s="2" t="s">
        <v>783</v>
      </c>
      <c r="I3260" s="1" t="s">
        <v>14</v>
      </c>
      <c r="J3260">
        <f t="shared" si="50"/>
        <v>15</v>
      </c>
      <c r="K3260" t="str">
        <f>VLOOKUP(C3260,Region!$A$2:$B$3416,2,FALSE)</f>
        <v>中国</v>
      </c>
      <c r="L3260" t="str">
        <f>VLOOKUP(D3260,Region!$A$2:$B$3416,2,FALSE)</f>
        <v>湖北</v>
      </c>
      <c r="M3260" t="str">
        <f>VLOOKUP(E3260,Region!$A$2:$B$3416,2,FALSE)</f>
        <v>咸宁</v>
      </c>
      <c r="N3260" t="str">
        <f>VLOOKUP(F3260,Region!$A$2:$B$3416,2,FALSE)</f>
        <v>通城县</v>
      </c>
    </row>
    <row r="3261" spans="1:14" x14ac:dyDescent="0.2">
      <c r="A3261" s="1">
        <v>230040</v>
      </c>
      <c r="B3261" s="1">
        <v>232559</v>
      </c>
      <c r="C3261" s="3">
        <v>1</v>
      </c>
      <c r="D3261" s="3">
        <v>3</v>
      </c>
      <c r="E3261" s="3">
        <v>37</v>
      </c>
      <c r="F3261" s="3">
        <v>411</v>
      </c>
      <c r="G3261" s="1">
        <v>58.8</v>
      </c>
      <c r="H3261" s="2" t="s">
        <v>782</v>
      </c>
      <c r="I3261" s="1" t="s">
        <v>11</v>
      </c>
      <c r="J3261">
        <f t="shared" si="50"/>
        <v>15</v>
      </c>
      <c r="K3261" t="str">
        <f>VLOOKUP(C3261,Region!$A$2:$B$3416,2,FALSE)</f>
        <v>中国</v>
      </c>
      <c r="L3261" t="str">
        <f>VLOOKUP(D3261,Region!$A$2:$B$3416,2,FALSE)</f>
        <v>安徽</v>
      </c>
      <c r="M3261" t="str">
        <f>VLOOKUP(E3261,Region!$A$2:$B$3416,2,FALSE)</f>
        <v>蚌埠</v>
      </c>
      <c r="N3261" t="str">
        <f>VLOOKUP(F3261,Region!$A$2:$B$3416,2,FALSE)</f>
        <v>西市区</v>
      </c>
    </row>
    <row r="3262" spans="1:14" x14ac:dyDescent="0.2">
      <c r="A3262" s="1">
        <v>230041</v>
      </c>
      <c r="B3262" s="1">
        <v>232560</v>
      </c>
      <c r="C3262" s="3">
        <v>1</v>
      </c>
      <c r="D3262" s="3">
        <v>6</v>
      </c>
      <c r="E3262" s="3">
        <v>77</v>
      </c>
      <c r="F3262" s="3">
        <v>706</v>
      </c>
      <c r="G3262" s="1">
        <v>81.099999999999994</v>
      </c>
      <c r="H3262" s="2" t="s">
        <v>781</v>
      </c>
      <c r="I3262" s="1" t="s">
        <v>11</v>
      </c>
      <c r="J3262">
        <f t="shared" si="50"/>
        <v>15</v>
      </c>
      <c r="K3262" t="str">
        <f>VLOOKUP(C3262,Region!$A$2:$B$3416,2,FALSE)</f>
        <v>中国</v>
      </c>
      <c r="L3262" t="str">
        <f>VLOOKUP(D3262,Region!$A$2:$B$3416,2,FALSE)</f>
        <v>广东</v>
      </c>
      <c r="M3262" t="str">
        <f>VLOOKUP(E3262,Region!$A$2:$B$3416,2,FALSE)</f>
        <v>深圳</v>
      </c>
      <c r="N3262" t="str">
        <f>VLOOKUP(F3262,Region!$A$2:$B$3416,2,FALSE)</f>
        <v>罗湖区</v>
      </c>
    </row>
    <row r="3263" spans="1:14" x14ac:dyDescent="0.2">
      <c r="A3263" s="1">
        <v>230042</v>
      </c>
      <c r="B3263" s="1">
        <v>232561</v>
      </c>
      <c r="C3263" s="3">
        <v>1</v>
      </c>
      <c r="D3263" s="3">
        <v>7</v>
      </c>
      <c r="E3263" s="3">
        <v>110</v>
      </c>
      <c r="F3263" s="3">
        <v>956</v>
      </c>
      <c r="G3263" s="1">
        <v>76.099999999999994</v>
      </c>
      <c r="H3263" s="2" t="s">
        <v>780</v>
      </c>
      <c r="I3263" s="1" t="s">
        <v>22</v>
      </c>
      <c r="J3263">
        <f t="shared" si="50"/>
        <v>15</v>
      </c>
      <c r="K3263" t="str">
        <f>VLOOKUP(C3263,Region!$A$2:$B$3416,2,FALSE)</f>
        <v>中国</v>
      </c>
      <c r="L3263" t="str">
        <f>VLOOKUP(D3263,Region!$A$2:$B$3416,2,FALSE)</f>
        <v>广西</v>
      </c>
      <c r="M3263" t="str">
        <f>VLOOKUP(E3263,Region!$A$2:$B$3416,2,FALSE)</f>
        <v>玉林</v>
      </c>
      <c r="N3263" t="str">
        <f>VLOOKUP(F3263,Region!$A$2:$B$3416,2,FALSE)</f>
        <v>玉州区</v>
      </c>
    </row>
    <row r="3264" spans="1:14" x14ac:dyDescent="0.2">
      <c r="A3264" s="1">
        <v>230043</v>
      </c>
      <c r="B3264" s="1">
        <v>232562</v>
      </c>
      <c r="C3264" s="3">
        <v>1</v>
      </c>
      <c r="D3264" s="3">
        <v>14</v>
      </c>
      <c r="E3264" s="3">
        <v>200</v>
      </c>
      <c r="F3264" s="3">
        <v>1670</v>
      </c>
      <c r="G3264" s="1">
        <v>56.4</v>
      </c>
      <c r="H3264" s="2" t="s">
        <v>779</v>
      </c>
      <c r="I3264" s="1" t="s">
        <v>22</v>
      </c>
      <c r="J3264">
        <f t="shared" si="50"/>
        <v>15</v>
      </c>
      <c r="K3264" t="str">
        <f>VLOOKUP(C3264,Region!$A$2:$B$3416,2,FALSE)</f>
        <v>中国</v>
      </c>
      <c r="L3264" t="str">
        <f>VLOOKUP(D3264,Region!$A$2:$B$3416,2,FALSE)</f>
        <v>湖南</v>
      </c>
      <c r="M3264" t="str">
        <f>VLOOKUP(E3264,Region!$A$2:$B$3416,2,FALSE)</f>
        <v>郴州</v>
      </c>
      <c r="N3264" t="str">
        <f>VLOOKUP(F3264,Region!$A$2:$B$3416,2,FALSE)</f>
        <v>北湖区</v>
      </c>
    </row>
    <row r="3265" spans="1:14" x14ac:dyDescent="0.2">
      <c r="A3265" s="1">
        <v>230044</v>
      </c>
      <c r="B3265" s="1">
        <v>232563</v>
      </c>
      <c r="C3265" s="3">
        <v>1</v>
      </c>
      <c r="D3265" s="3">
        <v>31</v>
      </c>
      <c r="E3265" s="3">
        <v>391</v>
      </c>
      <c r="F3265" s="3">
        <v>3307</v>
      </c>
      <c r="G3265" s="1">
        <v>65.849999999999994</v>
      </c>
      <c r="H3265" s="2" t="s">
        <v>778</v>
      </c>
      <c r="I3265" s="1" t="s">
        <v>22</v>
      </c>
      <c r="J3265">
        <f t="shared" si="50"/>
        <v>15</v>
      </c>
      <c r="K3265" t="str">
        <f>VLOOKUP(C3265,Region!$A$2:$B$3416,2,FALSE)</f>
        <v>中国</v>
      </c>
      <c r="L3265" t="str">
        <f>VLOOKUP(D3265,Region!$A$2:$B$3416,2,FALSE)</f>
        <v>浙江</v>
      </c>
      <c r="M3265" t="str">
        <f>VLOOKUP(E3265,Region!$A$2:$B$3416,2,FALSE)</f>
        <v>温州</v>
      </c>
      <c r="N3265" t="str">
        <f>VLOOKUP(F3265,Region!$A$2:$B$3416,2,FALSE)</f>
        <v>瓯海区</v>
      </c>
    </row>
    <row r="3266" spans="1:14" x14ac:dyDescent="0.2">
      <c r="A3266" s="1">
        <v>230045</v>
      </c>
      <c r="B3266" s="1">
        <v>232564</v>
      </c>
      <c r="C3266" s="3">
        <v>1</v>
      </c>
      <c r="D3266" s="3">
        <v>31</v>
      </c>
      <c r="E3266" s="3">
        <v>385</v>
      </c>
      <c r="F3266" s="3">
        <v>3252</v>
      </c>
      <c r="G3266" s="1">
        <v>77.400000000000006</v>
      </c>
      <c r="H3266" s="2" t="s">
        <v>777</v>
      </c>
      <c r="I3266" s="1" t="s">
        <v>11</v>
      </c>
      <c r="J3266">
        <f t="shared" si="50"/>
        <v>15</v>
      </c>
      <c r="K3266" t="str">
        <f>VLOOKUP(C3266,Region!$A$2:$B$3416,2,FALSE)</f>
        <v>中国</v>
      </c>
      <c r="L3266" t="str">
        <f>VLOOKUP(D3266,Region!$A$2:$B$3416,2,FALSE)</f>
        <v>浙江</v>
      </c>
      <c r="M3266" t="str">
        <f>VLOOKUP(E3266,Region!$A$2:$B$3416,2,FALSE)</f>
        <v>嘉兴</v>
      </c>
      <c r="N3266" t="str">
        <f>VLOOKUP(F3266,Region!$A$2:$B$3416,2,FALSE)</f>
        <v>平湖市</v>
      </c>
    </row>
    <row r="3267" spans="1:14" x14ac:dyDescent="0.2">
      <c r="A3267" s="1">
        <v>230046</v>
      </c>
      <c r="B3267" s="1">
        <v>232565</v>
      </c>
      <c r="C3267" s="3">
        <v>1</v>
      </c>
      <c r="D3267" s="3">
        <v>16</v>
      </c>
      <c r="E3267" s="3">
        <v>227</v>
      </c>
      <c r="F3267" s="3">
        <v>1916</v>
      </c>
      <c r="G3267" s="1">
        <v>77.400000000000006</v>
      </c>
      <c r="H3267" s="2" t="s">
        <v>776</v>
      </c>
      <c r="I3267" s="1" t="s">
        <v>11</v>
      </c>
      <c r="J3267">
        <f t="shared" ref="J3267:J3330" si="51">HOUR(H3267)</f>
        <v>15</v>
      </c>
      <c r="K3267" t="str">
        <f>VLOOKUP(C3267,Region!$A$2:$B$3416,2,FALSE)</f>
        <v>中国</v>
      </c>
      <c r="L3267" t="str">
        <f>VLOOKUP(D3267,Region!$A$2:$B$3416,2,FALSE)</f>
        <v>江苏</v>
      </c>
      <c r="M3267" t="str">
        <f>VLOOKUP(E3267,Region!$A$2:$B$3416,2,FALSE)</f>
        <v>宿迁</v>
      </c>
      <c r="N3267" t="str">
        <f>VLOOKUP(F3267,Region!$A$2:$B$3416,2,FALSE)</f>
        <v>泗洪县</v>
      </c>
    </row>
    <row r="3268" spans="1:14" x14ac:dyDescent="0.2">
      <c r="A3268" s="1">
        <v>230047</v>
      </c>
      <c r="B3268" s="1">
        <v>232566</v>
      </c>
      <c r="C3268" s="3">
        <v>1</v>
      </c>
      <c r="D3268" s="3">
        <v>2</v>
      </c>
      <c r="E3268" s="3">
        <v>52</v>
      </c>
      <c r="F3268" s="3">
        <v>501</v>
      </c>
      <c r="G3268" s="1">
        <v>62.5</v>
      </c>
      <c r="H3268" s="2" t="s">
        <v>507</v>
      </c>
      <c r="I3268" s="1" t="s">
        <v>22</v>
      </c>
      <c r="J3268">
        <f t="shared" si="51"/>
        <v>19</v>
      </c>
      <c r="K3268" t="str">
        <f>VLOOKUP(C3268,Region!$A$2:$B$3416,2,FALSE)</f>
        <v>中国</v>
      </c>
      <c r="L3268" t="str">
        <f>VLOOKUP(D3268,Region!$A$2:$B$3416,2,FALSE)</f>
        <v>北京</v>
      </c>
      <c r="M3268" t="str">
        <f>VLOOKUP(E3268,Region!$A$2:$B$3416,2,FALSE)</f>
        <v>北京</v>
      </c>
      <c r="N3268" t="str">
        <f>VLOOKUP(F3268,Region!$A$2:$B$3416,2,FALSE)</f>
        <v>西城区</v>
      </c>
    </row>
    <row r="3269" spans="1:14" x14ac:dyDescent="0.2">
      <c r="A3269" s="1">
        <v>230048</v>
      </c>
      <c r="B3269" s="1">
        <v>232567</v>
      </c>
      <c r="C3269" s="3">
        <v>1</v>
      </c>
      <c r="D3269" s="3">
        <v>8</v>
      </c>
      <c r="E3269" s="3">
        <v>111</v>
      </c>
      <c r="F3269" s="3">
        <v>968</v>
      </c>
      <c r="G3269" s="1">
        <v>37.5</v>
      </c>
      <c r="H3269" s="2" t="s">
        <v>773</v>
      </c>
      <c r="I3269" s="1" t="s">
        <v>11</v>
      </c>
      <c r="J3269">
        <f t="shared" si="51"/>
        <v>15</v>
      </c>
      <c r="K3269" t="str">
        <f>VLOOKUP(C3269,Region!$A$2:$B$3416,2,FALSE)</f>
        <v>中国</v>
      </c>
      <c r="L3269" t="str">
        <f>VLOOKUP(D3269,Region!$A$2:$B$3416,2,FALSE)</f>
        <v>贵州</v>
      </c>
      <c r="M3269" t="str">
        <f>VLOOKUP(E3269,Region!$A$2:$B$3416,2,FALSE)</f>
        <v>贵阳</v>
      </c>
      <c r="N3269" t="str">
        <f>VLOOKUP(F3269,Region!$A$2:$B$3416,2,FALSE)</f>
        <v>金阳新区</v>
      </c>
    </row>
    <row r="3270" spans="1:14" x14ac:dyDescent="0.2">
      <c r="A3270" s="1">
        <v>230049</v>
      </c>
      <c r="B3270" s="1">
        <v>232568</v>
      </c>
      <c r="C3270" s="3">
        <v>1</v>
      </c>
      <c r="D3270" s="3">
        <v>4</v>
      </c>
      <c r="E3270" s="3">
        <v>61</v>
      </c>
      <c r="F3270" s="3">
        <v>593</v>
      </c>
      <c r="G3270" s="1">
        <v>46.95</v>
      </c>
      <c r="H3270" s="2" t="s">
        <v>775</v>
      </c>
      <c r="I3270" s="1" t="s">
        <v>11</v>
      </c>
      <c r="J3270">
        <f t="shared" si="51"/>
        <v>15</v>
      </c>
      <c r="K3270" t="str">
        <f>VLOOKUP(C3270,Region!$A$2:$B$3416,2,FALSE)</f>
        <v>中国</v>
      </c>
      <c r="L3270" t="str">
        <f>VLOOKUP(D3270,Region!$A$2:$B$3416,2,FALSE)</f>
        <v>福建</v>
      </c>
      <c r="M3270" t="str">
        <f>VLOOKUP(E3270,Region!$A$2:$B$3416,2,FALSE)</f>
        <v>漳州</v>
      </c>
      <c r="N3270" t="str">
        <f>VLOOKUP(F3270,Region!$A$2:$B$3416,2,FALSE)</f>
        <v>芗城区</v>
      </c>
    </row>
    <row r="3271" spans="1:14" x14ac:dyDescent="0.2">
      <c r="A3271" s="1">
        <v>230050</v>
      </c>
      <c r="B3271" s="1">
        <v>232569</v>
      </c>
      <c r="C3271" s="3">
        <v>1</v>
      </c>
      <c r="D3271" s="3">
        <v>16</v>
      </c>
      <c r="E3271" s="3">
        <v>220</v>
      </c>
      <c r="F3271" s="3">
        <v>1839</v>
      </c>
      <c r="G3271" s="1">
        <v>46.95</v>
      </c>
      <c r="H3271" s="2" t="s">
        <v>774</v>
      </c>
      <c r="I3271" s="1" t="s">
        <v>14</v>
      </c>
      <c r="J3271">
        <f t="shared" si="51"/>
        <v>15</v>
      </c>
      <c r="K3271" t="str">
        <f>VLOOKUP(C3271,Region!$A$2:$B$3416,2,FALSE)</f>
        <v>中国</v>
      </c>
      <c r="L3271" t="str">
        <f>VLOOKUP(D3271,Region!$A$2:$B$3416,2,FALSE)</f>
        <v>江苏</v>
      </c>
      <c r="M3271" t="str">
        <f>VLOOKUP(E3271,Region!$A$2:$B$3416,2,FALSE)</f>
        <v>南京</v>
      </c>
      <c r="N3271" t="str">
        <f>VLOOKUP(F3271,Region!$A$2:$B$3416,2,FALSE)</f>
        <v>雨花台区</v>
      </c>
    </row>
    <row r="3272" spans="1:14" x14ac:dyDescent="0.2">
      <c r="A3272" s="1">
        <v>230051</v>
      </c>
      <c r="B3272" s="1">
        <v>232570</v>
      </c>
      <c r="C3272" s="3">
        <v>1</v>
      </c>
      <c r="D3272" s="3">
        <v>14</v>
      </c>
      <c r="E3272" s="3">
        <v>197</v>
      </c>
      <c r="F3272" s="3">
        <v>1647</v>
      </c>
      <c r="G3272" s="1">
        <v>46.95</v>
      </c>
      <c r="H3272" s="2" t="s">
        <v>772</v>
      </c>
      <c r="I3272" s="1" t="s">
        <v>10</v>
      </c>
      <c r="J3272">
        <f t="shared" si="51"/>
        <v>15</v>
      </c>
      <c r="K3272" t="str">
        <f>VLOOKUP(C3272,Region!$A$2:$B$3416,2,FALSE)</f>
        <v>中国</v>
      </c>
      <c r="L3272" t="str">
        <f>VLOOKUP(D3272,Region!$A$2:$B$3416,2,FALSE)</f>
        <v>湖南</v>
      </c>
      <c r="M3272" t="str">
        <f>VLOOKUP(E3272,Region!$A$2:$B$3416,2,FALSE)</f>
        <v>长沙</v>
      </c>
      <c r="N3272" t="str">
        <f>VLOOKUP(F3272,Region!$A$2:$B$3416,2,FALSE)</f>
        <v>岳麓区</v>
      </c>
    </row>
    <row r="3273" spans="1:14" x14ac:dyDescent="0.2">
      <c r="A3273" s="1">
        <v>230052</v>
      </c>
      <c r="B3273" s="1">
        <v>232571</v>
      </c>
      <c r="C3273" s="3">
        <v>1</v>
      </c>
      <c r="D3273" s="3">
        <v>31</v>
      </c>
      <c r="E3273" s="3">
        <v>383</v>
      </c>
      <c r="F3273" s="3">
        <v>3234</v>
      </c>
      <c r="G3273" s="1">
        <v>51.95</v>
      </c>
      <c r="H3273" s="2" t="s">
        <v>771</v>
      </c>
      <c r="I3273" s="1" t="s">
        <v>22</v>
      </c>
      <c r="J3273">
        <f t="shared" si="51"/>
        <v>15</v>
      </c>
      <c r="K3273" t="str">
        <f>VLOOKUP(C3273,Region!$A$2:$B$3416,2,FALSE)</f>
        <v>中国</v>
      </c>
      <c r="L3273" t="str">
        <f>VLOOKUP(D3273,Region!$A$2:$B$3416,2,FALSE)</f>
        <v>浙江</v>
      </c>
      <c r="M3273" t="str">
        <f>VLOOKUP(E3273,Region!$A$2:$B$3416,2,FALSE)</f>
        <v>杭州</v>
      </c>
      <c r="N3273" t="str">
        <f>VLOOKUP(F3273,Region!$A$2:$B$3416,2,FALSE)</f>
        <v>江干区</v>
      </c>
    </row>
    <row r="3274" spans="1:14" x14ac:dyDescent="0.2">
      <c r="A3274" s="1">
        <v>230053</v>
      </c>
      <c r="B3274" s="1">
        <v>232572</v>
      </c>
      <c r="C3274" s="3">
        <v>1</v>
      </c>
      <c r="D3274" s="3">
        <v>10</v>
      </c>
      <c r="E3274" s="3">
        <v>139</v>
      </c>
      <c r="F3274" s="3">
        <v>1104</v>
      </c>
      <c r="G3274" s="1">
        <v>143.35</v>
      </c>
      <c r="H3274" s="2" t="s">
        <v>770</v>
      </c>
      <c r="I3274" s="1" t="s">
        <v>11</v>
      </c>
      <c r="J3274">
        <f t="shared" si="51"/>
        <v>15</v>
      </c>
      <c r="K3274" t="str">
        <f>VLOOKUP(C3274,Region!$A$2:$B$3416,2,FALSE)</f>
        <v>中国</v>
      </c>
      <c r="L3274" t="str">
        <f>VLOOKUP(D3274,Region!$A$2:$B$3416,2,FALSE)</f>
        <v>河北</v>
      </c>
      <c r="M3274" t="str">
        <f>VLOOKUP(E3274,Region!$A$2:$B$3416,2,FALSE)</f>
        <v>保定</v>
      </c>
      <c r="N3274" t="str">
        <f>VLOOKUP(F3274,Region!$A$2:$B$3416,2,FALSE)</f>
        <v>北市区</v>
      </c>
    </row>
    <row r="3275" spans="1:14" x14ac:dyDescent="0.2">
      <c r="A3275" s="1">
        <v>230054</v>
      </c>
      <c r="B3275" s="1">
        <v>232573</v>
      </c>
      <c r="C3275" s="3">
        <v>1</v>
      </c>
      <c r="D3275" s="3">
        <v>31</v>
      </c>
      <c r="E3275" s="3">
        <v>390</v>
      </c>
      <c r="F3275" s="3">
        <v>3299</v>
      </c>
      <c r="G3275" s="1">
        <v>100.55</v>
      </c>
      <c r="H3275" s="2" t="s">
        <v>769</v>
      </c>
      <c r="I3275" s="1" t="s">
        <v>14</v>
      </c>
      <c r="J3275">
        <f t="shared" si="51"/>
        <v>15</v>
      </c>
      <c r="K3275" t="str">
        <f>VLOOKUP(C3275,Region!$A$2:$B$3416,2,FALSE)</f>
        <v>中国</v>
      </c>
      <c r="L3275" t="str">
        <f>VLOOKUP(D3275,Region!$A$2:$B$3416,2,FALSE)</f>
        <v>浙江</v>
      </c>
      <c r="M3275" t="str">
        <f>VLOOKUP(E3275,Region!$A$2:$B$3416,2,FALSE)</f>
        <v>台州</v>
      </c>
      <c r="N3275" t="str">
        <f>VLOOKUP(F3275,Region!$A$2:$B$3416,2,FALSE)</f>
        <v>温岭市</v>
      </c>
    </row>
    <row r="3276" spans="1:14" x14ac:dyDescent="0.2">
      <c r="A3276" s="1">
        <v>230055</v>
      </c>
      <c r="B3276" s="1">
        <v>232574</v>
      </c>
      <c r="C3276" s="3">
        <v>1</v>
      </c>
      <c r="D3276" s="3">
        <v>6</v>
      </c>
      <c r="E3276" s="3">
        <v>77</v>
      </c>
      <c r="F3276" s="3">
        <v>705</v>
      </c>
      <c r="G3276" s="1">
        <v>59.3</v>
      </c>
      <c r="H3276" s="2" t="s">
        <v>768</v>
      </c>
      <c r="I3276" s="1" t="s">
        <v>14</v>
      </c>
      <c r="J3276">
        <f t="shared" si="51"/>
        <v>15</v>
      </c>
      <c r="K3276" t="str">
        <f>VLOOKUP(C3276,Region!$A$2:$B$3416,2,FALSE)</f>
        <v>中国</v>
      </c>
      <c r="L3276" t="str">
        <f>VLOOKUP(D3276,Region!$A$2:$B$3416,2,FALSE)</f>
        <v>广东</v>
      </c>
      <c r="M3276" t="str">
        <f>VLOOKUP(E3276,Region!$A$2:$B$3416,2,FALSE)</f>
        <v>深圳</v>
      </c>
      <c r="N3276" t="str">
        <f>VLOOKUP(F3276,Region!$A$2:$B$3416,2,FALSE)</f>
        <v>福田区</v>
      </c>
    </row>
    <row r="3277" spans="1:14" x14ac:dyDescent="0.2">
      <c r="A3277" s="1">
        <v>230056</v>
      </c>
      <c r="B3277" s="1">
        <v>232575</v>
      </c>
      <c r="C3277" s="3">
        <v>1</v>
      </c>
      <c r="D3277" s="3">
        <v>10</v>
      </c>
      <c r="E3277" s="3">
        <v>148</v>
      </c>
      <c r="F3277" s="3">
        <v>1243</v>
      </c>
      <c r="G3277" s="1">
        <v>35.4</v>
      </c>
      <c r="H3277" s="2" t="s">
        <v>767</v>
      </c>
      <c r="I3277" s="1" t="s">
        <v>11</v>
      </c>
      <c r="J3277">
        <f t="shared" si="51"/>
        <v>15</v>
      </c>
      <c r="K3277" t="str">
        <f>VLOOKUP(C3277,Region!$A$2:$B$3416,2,FALSE)</f>
        <v>中国</v>
      </c>
      <c r="L3277" t="str">
        <f>VLOOKUP(D3277,Region!$A$2:$B$3416,2,FALSE)</f>
        <v>河北</v>
      </c>
      <c r="M3277" t="str">
        <f>VLOOKUP(E3277,Region!$A$2:$B$3416,2,FALSE)</f>
        <v>张家口</v>
      </c>
      <c r="N3277" t="str">
        <f>VLOOKUP(F3277,Region!$A$2:$B$3416,2,FALSE)</f>
        <v>蔚县</v>
      </c>
    </row>
    <row r="3278" spans="1:14" x14ac:dyDescent="0.2">
      <c r="A3278" s="1">
        <v>230057</v>
      </c>
      <c r="B3278" s="1">
        <v>232576</v>
      </c>
      <c r="C3278" s="3">
        <v>1</v>
      </c>
      <c r="D3278" s="3">
        <v>22</v>
      </c>
      <c r="E3278" s="3">
        <v>295</v>
      </c>
      <c r="F3278" s="3">
        <v>2432</v>
      </c>
      <c r="G3278" s="1">
        <v>35.4</v>
      </c>
      <c r="H3278" s="2" t="s">
        <v>766</v>
      </c>
      <c r="I3278" s="1" t="s">
        <v>13</v>
      </c>
      <c r="J3278">
        <f t="shared" si="51"/>
        <v>15</v>
      </c>
      <c r="K3278" t="str">
        <f>VLOOKUP(C3278,Region!$A$2:$B$3416,2,FALSE)</f>
        <v>中国</v>
      </c>
      <c r="L3278" t="str">
        <f>VLOOKUP(D3278,Region!$A$2:$B$3416,2,FALSE)</f>
        <v>山东</v>
      </c>
      <c r="M3278" t="str">
        <f>VLOOKUP(E3278,Region!$A$2:$B$3416,2,FALSE)</f>
        <v>威海</v>
      </c>
      <c r="N3278" t="str">
        <f>VLOOKUP(F3278,Region!$A$2:$B$3416,2,FALSE)</f>
        <v>环翠区</v>
      </c>
    </row>
    <row r="3279" spans="1:14" x14ac:dyDescent="0.2">
      <c r="A3279" s="1">
        <v>230058</v>
      </c>
      <c r="B3279" s="1">
        <v>232577</v>
      </c>
      <c r="C3279" s="3">
        <v>1</v>
      </c>
      <c r="D3279" s="3">
        <v>23</v>
      </c>
      <c r="E3279" s="3">
        <v>305</v>
      </c>
      <c r="F3279" s="3">
        <v>2527</v>
      </c>
      <c r="G3279" s="1">
        <v>117.9</v>
      </c>
      <c r="H3279" s="2" t="s">
        <v>765</v>
      </c>
      <c r="I3279" s="1" t="s">
        <v>11</v>
      </c>
      <c r="J3279">
        <f t="shared" si="51"/>
        <v>15</v>
      </c>
      <c r="K3279" t="str">
        <f>VLOOKUP(C3279,Region!$A$2:$B$3416,2,FALSE)</f>
        <v>中国</v>
      </c>
      <c r="L3279" t="str">
        <f>VLOOKUP(D3279,Region!$A$2:$B$3416,2,FALSE)</f>
        <v>山西</v>
      </c>
      <c r="M3279" t="str">
        <f>VLOOKUP(E3279,Region!$A$2:$B$3416,2,FALSE)</f>
        <v>临汾</v>
      </c>
      <c r="N3279" t="str">
        <f>VLOOKUP(F3279,Region!$A$2:$B$3416,2,FALSE)</f>
        <v>尧都区</v>
      </c>
    </row>
    <row r="3280" spans="1:14" x14ac:dyDescent="0.2">
      <c r="A3280" s="1">
        <v>230059</v>
      </c>
      <c r="B3280" s="1">
        <v>232578</v>
      </c>
      <c r="C3280" s="3">
        <v>1</v>
      </c>
      <c r="D3280" s="3">
        <v>13</v>
      </c>
      <c r="E3280" s="3">
        <v>193</v>
      </c>
      <c r="F3280" s="3">
        <v>1611</v>
      </c>
      <c r="G3280" s="1">
        <v>87.9</v>
      </c>
      <c r="H3280" s="2" t="s">
        <v>419</v>
      </c>
      <c r="I3280" s="1" t="s">
        <v>14</v>
      </c>
      <c r="J3280">
        <f t="shared" si="51"/>
        <v>20</v>
      </c>
      <c r="K3280" t="str">
        <f>VLOOKUP(C3280,Region!$A$2:$B$3416,2,FALSE)</f>
        <v>中国</v>
      </c>
      <c r="L3280" t="str">
        <f>VLOOKUP(D3280,Region!$A$2:$B$3416,2,FALSE)</f>
        <v>湖北</v>
      </c>
      <c r="M3280" t="str">
        <f>VLOOKUP(E3280,Region!$A$2:$B$3416,2,FALSE)</f>
        <v>襄樊</v>
      </c>
      <c r="N3280" t="str">
        <f>VLOOKUP(F3280,Region!$A$2:$B$3416,2,FALSE)</f>
        <v>樊城区</v>
      </c>
    </row>
    <row r="3281" spans="1:14" x14ac:dyDescent="0.2">
      <c r="A3281" s="1">
        <v>230060</v>
      </c>
      <c r="B3281" s="1">
        <v>232579</v>
      </c>
      <c r="C3281" s="3">
        <v>1</v>
      </c>
      <c r="D3281" s="3">
        <v>6</v>
      </c>
      <c r="E3281" s="3">
        <v>76</v>
      </c>
      <c r="F3281" s="3">
        <v>696</v>
      </c>
      <c r="G3281" s="1">
        <v>87.9</v>
      </c>
      <c r="H3281" s="2" t="s">
        <v>764</v>
      </c>
      <c r="I3281" s="1" t="s">
        <v>11</v>
      </c>
      <c r="J3281">
        <f t="shared" si="51"/>
        <v>15</v>
      </c>
      <c r="K3281" t="str">
        <f>VLOOKUP(C3281,Region!$A$2:$B$3416,2,FALSE)</f>
        <v>中国</v>
      </c>
      <c r="L3281" t="str">
        <f>VLOOKUP(D3281,Region!$A$2:$B$3416,2,FALSE)</f>
        <v>广东</v>
      </c>
      <c r="M3281" t="str">
        <f>VLOOKUP(E3281,Region!$A$2:$B$3416,2,FALSE)</f>
        <v>广州</v>
      </c>
      <c r="N3281" t="str">
        <f>VLOOKUP(F3281,Region!$A$2:$B$3416,2,FALSE)</f>
        <v>海珠区</v>
      </c>
    </row>
    <row r="3282" spans="1:14" x14ac:dyDescent="0.2">
      <c r="A3282" s="1">
        <v>230061</v>
      </c>
      <c r="B3282" s="1">
        <v>232580</v>
      </c>
      <c r="C3282" s="3">
        <v>1</v>
      </c>
      <c r="D3282" s="3">
        <v>31</v>
      </c>
      <c r="E3282" s="3">
        <v>383</v>
      </c>
      <c r="F3282" s="3">
        <v>3236</v>
      </c>
      <c r="G3282" s="1">
        <v>123.8</v>
      </c>
      <c r="H3282" s="2" t="s">
        <v>763</v>
      </c>
      <c r="I3282" s="1" t="s">
        <v>11</v>
      </c>
      <c r="J3282">
        <f t="shared" si="51"/>
        <v>15</v>
      </c>
      <c r="K3282" t="str">
        <f>VLOOKUP(C3282,Region!$A$2:$B$3416,2,FALSE)</f>
        <v>中国</v>
      </c>
      <c r="L3282" t="str">
        <f>VLOOKUP(D3282,Region!$A$2:$B$3416,2,FALSE)</f>
        <v>浙江</v>
      </c>
      <c r="M3282" t="str">
        <f>VLOOKUP(E3282,Region!$A$2:$B$3416,2,FALSE)</f>
        <v>杭州</v>
      </c>
      <c r="N3282" t="str">
        <f>VLOOKUP(F3282,Region!$A$2:$B$3416,2,FALSE)</f>
        <v>余杭区</v>
      </c>
    </row>
    <row r="3283" spans="1:14" x14ac:dyDescent="0.2">
      <c r="A3283" s="1">
        <v>230062</v>
      </c>
      <c r="B3283" s="1">
        <v>232581</v>
      </c>
      <c r="C3283" s="3">
        <v>1</v>
      </c>
      <c r="D3283" s="3">
        <v>6</v>
      </c>
      <c r="E3283" s="3">
        <v>83</v>
      </c>
      <c r="F3283" s="3">
        <v>765</v>
      </c>
      <c r="G3283" s="1">
        <v>174</v>
      </c>
      <c r="H3283" s="2" t="s">
        <v>762</v>
      </c>
      <c r="I3283" s="1" t="s">
        <v>14</v>
      </c>
      <c r="J3283">
        <f t="shared" si="51"/>
        <v>16</v>
      </c>
      <c r="K3283" t="str">
        <f>VLOOKUP(C3283,Region!$A$2:$B$3416,2,FALSE)</f>
        <v>中国</v>
      </c>
      <c r="L3283" t="str">
        <f>VLOOKUP(D3283,Region!$A$2:$B$3416,2,FALSE)</f>
        <v>广东</v>
      </c>
      <c r="M3283" t="str">
        <f>VLOOKUP(E3283,Region!$A$2:$B$3416,2,FALSE)</f>
        <v>江门</v>
      </c>
      <c r="N3283" t="str">
        <f>VLOOKUP(F3283,Region!$A$2:$B$3416,2,FALSE)</f>
        <v>新会区</v>
      </c>
    </row>
    <row r="3284" spans="1:14" x14ac:dyDescent="0.2">
      <c r="A3284" s="1">
        <v>230063</v>
      </c>
      <c r="B3284" s="1">
        <v>232582</v>
      </c>
      <c r="C3284" s="3">
        <v>1</v>
      </c>
      <c r="D3284" s="3">
        <v>16</v>
      </c>
      <c r="E3284" s="3">
        <v>229</v>
      </c>
      <c r="F3284" s="3">
        <v>1933</v>
      </c>
      <c r="G3284" s="1">
        <v>242</v>
      </c>
      <c r="H3284" s="2" t="s">
        <v>1609</v>
      </c>
      <c r="I3284" s="1" t="s">
        <v>14</v>
      </c>
      <c r="J3284">
        <f t="shared" si="51"/>
        <v>0</v>
      </c>
      <c r="K3284" t="str">
        <f>VLOOKUP(C3284,Region!$A$2:$B$3416,2,FALSE)</f>
        <v>中国</v>
      </c>
      <c r="L3284" t="str">
        <f>VLOOKUP(D3284,Region!$A$2:$B$3416,2,FALSE)</f>
        <v>江苏</v>
      </c>
      <c r="M3284" t="str">
        <f>VLOOKUP(E3284,Region!$A$2:$B$3416,2,FALSE)</f>
        <v>徐州</v>
      </c>
      <c r="N3284" t="str">
        <f>VLOOKUP(F3284,Region!$A$2:$B$3416,2,FALSE)</f>
        <v>睢宁县</v>
      </c>
    </row>
    <row r="3285" spans="1:14" x14ac:dyDescent="0.2">
      <c r="A3285" s="1">
        <v>230064</v>
      </c>
      <c r="B3285" s="1">
        <v>232583</v>
      </c>
      <c r="C3285" s="3">
        <v>1</v>
      </c>
      <c r="D3285" s="3">
        <v>26</v>
      </c>
      <c r="E3285" s="3">
        <v>326</v>
      </c>
      <c r="F3285" s="3">
        <v>2784</v>
      </c>
      <c r="G3285" s="1">
        <v>108.9</v>
      </c>
      <c r="H3285" s="2" t="s">
        <v>758</v>
      </c>
      <c r="I3285" s="1" t="s">
        <v>14</v>
      </c>
      <c r="J3285">
        <f t="shared" si="51"/>
        <v>16</v>
      </c>
      <c r="K3285" t="str">
        <f>VLOOKUP(C3285,Region!$A$2:$B$3416,2,FALSE)</f>
        <v>中国</v>
      </c>
      <c r="L3285" t="str">
        <f>VLOOKUP(D3285,Region!$A$2:$B$3416,2,FALSE)</f>
        <v>四川</v>
      </c>
      <c r="M3285" t="str">
        <f>VLOOKUP(E3285,Region!$A$2:$B$3416,2,FALSE)</f>
        <v>达州</v>
      </c>
      <c r="N3285" t="str">
        <f>VLOOKUP(F3285,Region!$A$2:$B$3416,2,FALSE)</f>
        <v>大竹县</v>
      </c>
    </row>
    <row r="3286" spans="1:14" x14ac:dyDescent="0.2">
      <c r="A3286" s="1">
        <v>230065</v>
      </c>
      <c r="B3286" s="1">
        <v>232584</v>
      </c>
      <c r="C3286" s="3">
        <v>1</v>
      </c>
      <c r="D3286" s="3">
        <v>6</v>
      </c>
      <c r="E3286" s="3">
        <v>84</v>
      </c>
      <c r="F3286" s="3">
        <v>772</v>
      </c>
      <c r="G3286" s="1">
        <v>123.9</v>
      </c>
      <c r="H3286" s="2" t="s">
        <v>761</v>
      </c>
      <c r="I3286" s="1" t="s">
        <v>13</v>
      </c>
      <c r="J3286">
        <f t="shared" si="51"/>
        <v>16</v>
      </c>
      <c r="K3286" t="str">
        <f>VLOOKUP(C3286,Region!$A$2:$B$3416,2,FALSE)</f>
        <v>中国</v>
      </c>
      <c r="L3286" t="str">
        <f>VLOOKUP(D3286,Region!$A$2:$B$3416,2,FALSE)</f>
        <v>广东</v>
      </c>
      <c r="M3286" t="str">
        <f>VLOOKUP(E3286,Region!$A$2:$B$3416,2,FALSE)</f>
        <v>揭阳</v>
      </c>
      <c r="N3286" t="str">
        <f>VLOOKUP(F3286,Region!$A$2:$B$3416,2,FALSE)</f>
        <v>揭东县</v>
      </c>
    </row>
    <row r="3287" spans="1:14" x14ac:dyDescent="0.2">
      <c r="A3287" s="1">
        <v>230066</v>
      </c>
      <c r="B3287" s="1">
        <v>232585</v>
      </c>
      <c r="C3287" s="3">
        <v>1</v>
      </c>
      <c r="D3287" s="3">
        <v>6</v>
      </c>
      <c r="E3287" s="3">
        <v>76</v>
      </c>
      <c r="F3287" s="3">
        <v>696</v>
      </c>
      <c r="G3287" s="1">
        <v>55.35</v>
      </c>
      <c r="H3287" s="2" t="s">
        <v>760</v>
      </c>
      <c r="I3287" s="1" t="s">
        <v>13</v>
      </c>
      <c r="J3287">
        <f t="shared" si="51"/>
        <v>16</v>
      </c>
      <c r="K3287" t="str">
        <f>VLOOKUP(C3287,Region!$A$2:$B$3416,2,FALSE)</f>
        <v>中国</v>
      </c>
      <c r="L3287" t="str">
        <f>VLOOKUP(D3287,Region!$A$2:$B$3416,2,FALSE)</f>
        <v>广东</v>
      </c>
      <c r="M3287" t="str">
        <f>VLOOKUP(E3287,Region!$A$2:$B$3416,2,FALSE)</f>
        <v>广州</v>
      </c>
      <c r="N3287" t="str">
        <f>VLOOKUP(F3287,Region!$A$2:$B$3416,2,FALSE)</f>
        <v>海珠区</v>
      </c>
    </row>
    <row r="3288" spans="1:14" x14ac:dyDescent="0.2">
      <c r="A3288" s="1">
        <v>230067</v>
      </c>
      <c r="B3288" s="1">
        <v>232586</v>
      </c>
      <c r="C3288" s="3">
        <v>1</v>
      </c>
      <c r="D3288" s="3">
        <v>14</v>
      </c>
      <c r="E3288" s="3">
        <v>197</v>
      </c>
      <c r="F3288" s="3">
        <v>1656</v>
      </c>
      <c r="G3288" s="1">
        <v>55.35</v>
      </c>
      <c r="H3288" s="2" t="s">
        <v>759</v>
      </c>
      <c r="I3288" s="1" t="s">
        <v>11</v>
      </c>
      <c r="J3288">
        <f t="shared" si="51"/>
        <v>16</v>
      </c>
      <c r="K3288" t="str">
        <f>VLOOKUP(C3288,Region!$A$2:$B$3416,2,FALSE)</f>
        <v>中国</v>
      </c>
      <c r="L3288" t="str">
        <f>VLOOKUP(D3288,Region!$A$2:$B$3416,2,FALSE)</f>
        <v>湖南</v>
      </c>
      <c r="M3288" t="str">
        <f>VLOOKUP(E3288,Region!$A$2:$B$3416,2,FALSE)</f>
        <v>长沙</v>
      </c>
      <c r="N3288" t="str">
        <f>VLOOKUP(F3288,Region!$A$2:$B$3416,2,FALSE)</f>
        <v>宁乡县</v>
      </c>
    </row>
    <row r="3289" spans="1:14" x14ac:dyDescent="0.2">
      <c r="A3289" s="1">
        <v>230068</v>
      </c>
      <c r="B3289" s="1">
        <v>232587</v>
      </c>
      <c r="C3289" s="3">
        <v>1</v>
      </c>
      <c r="D3289" s="3">
        <v>2</v>
      </c>
      <c r="E3289" s="3">
        <v>52</v>
      </c>
      <c r="F3289" s="3">
        <v>513</v>
      </c>
      <c r="G3289" s="1">
        <v>39.6</v>
      </c>
      <c r="H3289" s="2" t="s">
        <v>757</v>
      </c>
      <c r="I3289" s="1" t="s">
        <v>22</v>
      </c>
      <c r="J3289">
        <f t="shared" si="51"/>
        <v>16</v>
      </c>
      <c r="K3289" t="str">
        <f>VLOOKUP(C3289,Region!$A$2:$B$3416,2,FALSE)</f>
        <v>中国</v>
      </c>
      <c r="L3289" t="str">
        <f>VLOOKUP(D3289,Region!$A$2:$B$3416,2,FALSE)</f>
        <v>北京</v>
      </c>
      <c r="M3289" t="str">
        <f>VLOOKUP(E3289,Region!$A$2:$B$3416,2,FALSE)</f>
        <v>北京</v>
      </c>
      <c r="N3289" t="str">
        <f>VLOOKUP(F3289,Region!$A$2:$B$3416,2,FALSE)</f>
        <v>怀柔区</v>
      </c>
    </row>
    <row r="3290" spans="1:14" x14ac:dyDescent="0.2">
      <c r="A3290" s="1">
        <v>230069</v>
      </c>
      <c r="B3290" s="1">
        <v>232588</v>
      </c>
      <c r="C3290" s="3">
        <v>1</v>
      </c>
      <c r="D3290" s="3">
        <v>24</v>
      </c>
      <c r="E3290" s="3">
        <v>311</v>
      </c>
      <c r="F3290" s="3">
        <v>2596</v>
      </c>
      <c r="G3290" s="1">
        <v>39.6</v>
      </c>
      <c r="H3290" s="2" t="s">
        <v>756</v>
      </c>
      <c r="I3290" s="1" t="s">
        <v>22</v>
      </c>
      <c r="J3290">
        <f t="shared" si="51"/>
        <v>16</v>
      </c>
      <c r="K3290" t="str">
        <f>VLOOKUP(C3290,Region!$A$2:$B$3416,2,FALSE)</f>
        <v>中国</v>
      </c>
      <c r="L3290" t="str">
        <f>VLOOKUP(D3290,Region!$A$2:$B$3416,2,FALSE)</f>
        <v>陕西</v>
      </c>
      <c r="M3290" t="str">
        <f>VLOOKUP(E3290,Region!$A$2:$B$3416,2,FALSE)</f>
        <v>西安</v>
      </c>
      <c r="N3290" t="str">
        <f>VLOOKUP(F3290,Region!$A$2:$B$3416,2,FALSE)</f>
        <v>莲湖区</v>
      </c>
    </row>
    <row r="3291" spans="1:14" x14ac:dyDescent="0.2">
      <c r="A3291" s="1">
        <v>230070</v>
      </c>
      <c r="B3291" s="1">
        <v>232589</v>
      </c>
      <c r="C3291" s="3">
        <v>1</v>
      </c>
      <c r="D3291" s="3">
        <v>8</v>
      </c>
      <c r="E3291" s="3">
        <v>111</v>
      </c>
      <c r="F3291" s="3">
        <v>968</v>
      </c>
      <c r="G3291" s="1">
        <v>39.6</v>
      </c>
      <c r="H3291" s="2" t="s">
        <v>755</v>
      </c>
      <c r="I3291" s="1" t="s">
        <v>22</v>
      </c>
      <c r="J3291">
        <f t="shared" si="51"/>
        <v>16</v>
      </c>
      <c r="K3291" t="str">
        <f>VLOOKUP(C3291,Region!$A$2:$B$3416,2,FALSE)</f>
        <v>中国</v>
      </c>
      <c r="L3291" t="str">
        <f>VLOOKUP(D3291,Region!$A$2:$B$3416,2,FALSE)</f>
        <v>贵州</v>
      </c>
      <c r="M3291" t="str">
        <f>VLOOKUP(E3291,Region!$A$2:$B$3416,2,FALSE)</f>
        <v>贵阳</v>
      </c>
      <c r="N3291" t="str">
        <f>VLOOKUP(F3291,Region!$A$2:$B$3416,2,FALSE)</f>
        <v>金阳新区</v>
      </c>
    </row>
    <row r="3292" spans="1:14" x14ac:dyDescent="0.2">
      <c r="A3292" s="1">
        <v>230071</v>
      </c>
      <c r="B3292" s="1">
        <v>232590</v>
      </c>
      <c r="C3292" s="3">
        <v>1</v>
      </c>
      <c r="D3292" s="3">
        <v>11</v>
      </c>
      <c r="E3292" s="3">
        <v>159</v>
      </c>
      <c r="F3292" s="3">
        <v>1354</v>
      </c>
      <c r="G3292" s="1">
        <v>100.5</v>
      </c>
      <c r="H3292" s="2" t="s">
        <v>753</v>
      </c>
      <c r="I3292" s="1" t="s">
        <v>14</v>
      </c>
      <c r="J3292">
        <f t="shared" si="51"/>
        <v>16</v>
      </c>
      <c r="K3292" t="str">
        <f>VLOOKUP(C3292,Region!$A$2:$B$3416,2,FALSE)</f>
        <v>中国</v>
      </c>
      <c r="L3292" t="str">
        <f>VLOOKUP(D3292,Region!$A$2:$B$3416,2,FALSE)</f>
        <v>河南</v>
      </c>
      <c r="M3292" t="str">
        <f>VLOOKUP(E3292,Region!$A$2:$B$3416,2,FALSE)</f>
        <v>商丘</v>
      </c>
      <c r="N3292" t="str">
        <f>VLOOKUP(F3292,Region!$A$2:$B$3416,2,FALSE)</f>
        <v>柘城县</v>
      </c>
    </row>
    <row r="3293" spans="1:14" x14ac:dyDescent="0.2">
      <c r="A3293" s="1">
        <v>230072</v>
      </c>
      <c r="B3293" s="1">
        <v>232591</v>
      </c>
      <c r="C3293" s="3">
        <v>1</v>
      </c>
      <c r="D3293" s="3">
        <v>7</v>
      </c>
      <c r="E3293" s="3">
        <v>109</v>
      </c>
      <c r="F3293" s="3">
        <v>953</v>
      </c>
      <c r="G3293" s="1">
        <v>130.5</v>
      </c>
      <c r="H3293" s="2" t="s">
        <v>754</v>
      </c>
      <c r="I3293" s="1" t="s">
        <v>14</v>
      </c>
      <c r="J3293">
        <f t="shared" si="51"/>
        <v>16</v>
      </c>
      <c r="K3293" t="str">
        <f>VLOOKUP(C3293,Region!$A$2:$B$3416,2,FALSE)</f>
        <v>中国</v>
      </c>
      <c r="L3293" t="str">
        <f>VLOOKUP(D3293,Region!$A$2:$B$3416,2,FALSE)</f>
        <v>广西</v>
      </c>
      <c r="M3293" t="str">
        <f>VLOOKUP(E3293,Region!$A$2:$B$3416,2,FALSE)</f>
        <v>梧州</v>
      </c>
      <c r="N3293" t="str">
        <f>VLOOKUP(F3293,Region!$A$2:$B$3416,2,FALSE)</f>
        <v>苍梧县</v>
      </c>
    </row>
    <row r="3294" spans="1:14" x14ac:dyDescent="0.2">
      <c r="A3294" s="1">
        <v>230073</v>
      </c>
      <c r="B3294" s="1">
        <v>232592</v>
      </c>
      <c r="C3294" s="3">
        <v>1</v>
      </c>
      <c r="D3294" s="3">
        <v>6</v>
      </c>
      <c r="E3294" s="3">
        <v>76</v>
      </c>
      <c r="F3294" s="3">
        <v>695</v>
      </c>
      <c r="G3294" s="1">
        <v>81.599999999999994</v>
      </c>
      <c r="H3294" s="2" t="s">
        <v>752</v>
      </c>
      <c r="I3294" s="1" t="s">
        <v>11</v>
      </c>
      <c r="J3294">
        <f t="shared" si="51"/>
        <v>16</v>
      </c>
      <c r="K3294" t="str">
        <f>VLOOKUP(C3294,Region!$A$2:$B$3416,2,FALSE)</f>
        <v>中国</v>
      </c>
      <c r="L3294" t="str">
        <f>VLOOKUP(D3294,Region!$A$2:$B$3416,2,FALSE)</f>
        <v>广东</v>
      </c>
      <c r="M3294" t="str">
        <f>VLOOKUP(E3294,Region!$A$2:$B$3416,2,FALSE)</f>
        <v>广州</v>
      </c>
      <c r="N3294" t="str">
        <f>VLOOKUP(F3294,Region!$A$2:$B$3416,2,FALSE)</f>
        <v>白云区</v>
      </c>
    </row>
    <row r="3295" spans="1:14" x14ac:dyDescent="0.2">
      <c r="A3295" s="1">
        <v>230074</v>
      </c>
      <c r="B3295" s="1">
        <v>232593</v>
      </c>
      <c r="C3295" s="3">
        <v>1</v>
      </c>
      <c r="D3295" s="3">
        <v>6</v>
      </c>
      <c r="E3295" s="3">
        <v>92</v>
      </c>
      <c r="F3295" s="3">
        <v>823</v>
      </c>
      <c r="G3295" s="1">
        <v>66.900000000000006</v>
      </c>
      <c r="H3295" s="2" t="s">
        <v>737</v>
      </c>
      <c r="I3295" s="1" t="s">
        <v>22</v>
      </c>
      <c r="J3295">
        <f t="shared" si="51"/>
        <v>16</v>
      </c>
      <c r="K3295" t="str">
        <f>VLOOKUP(C3295,Region!$A$2:$B$3416,2,FALSE)</f>
        <v>中国</v>
      </c>
      <c r="L3295" t="str">
        <f>VLOOKUP(D3295,Region!$A$2:$B$3416,2,FALSE)</f>
        <v>广东</v>
      </c>
      <c r="M3295" t="str">
        <f>VLOOKUP(E3295,Region!$A$2:$B$3416,2,FALSE)</f>
        <v>云浮</v>
      </c>
      <c r="N3295" t="str">
        <f>VLOOKUP(F3295,Region!$A$2:$B$3416,2,FALSE)</f>
        <v>云城区</v>
      </c>
    </row>
    <row r="3296" spans="1:14" x14ac:dyDescent="0.2">
      <c r="A3296" s="1">
        <v>230075</v>
      </c>
      <c r="B3296" s="1">
        <v>232594</v>
      </c>
      <c r="C3296" s="3">
        <v>1</v>
      </c>
      <c r="D3296" s="3">
        <v>3</v>
      </c>
      <c r="E3296" s="3">
        <v>3401</v>
      </c>
      <c r="F3296" s="3">
        <v>3408</v>
      </c>
      <c r="G3296" s="1">
        <v>66.900000000000006</v>
      </c>
      <c r="H3296" s="2" t="s">
        <v>751</v>
      </c>
      <c r="I3296" s="1" t="s">
        <v>11</v>
      </c>
      <c r="J3296">
        <f t="shared" si="51"/>
        <v>16</v>
      </c>
      <c r="K3296" t="str">
        <f>VLOOKUP(C3296,Region!$A$2:$B$3416,2,FALSE)</f>
        <v>中国</v>
      </c>
      <c r="L3296" t="str">
        <f>VLOOKUP(D3296,Region!$A$2:$B$3416,2,FALSE)</f>
        <v>安徽</v>
      </c>
      <c r="M3296" t="str">
        <f>VLOOKUP(E3296,Region!$A$2:$B$3416,2,FALSE)</f>
        <v>合肥</v>
      </c>
      <c r="N3296" t="str">
        <f>VLOOKUP(F3296,Region!$A$2:$B$3416,2,FALSE)</f>
        <v>肥西县</v>
      </c>
    </row>
    <row r="3297" spans="1:14" x14ac:dyDescent="0.2">
      <c r="A3297" s="1">
        <v>230076</v>
      </c>
      <c r="B3297" s="1">
        <v>232595</v>
      </c>
      <c r="C3297" s="3">
        <v>1</v>
      </c>
      <c r="D3297" s="3">
        <v>2</v>
      </c>
      <c r="E3297" s="3">
        <v>52</v>
      </c>
      <c r="F3297" s="3">
        <v>515</v>
      </c>
      <c r="G3297" s="1">
        <v>48.8</v>
      </c>
      <c r="H3297" s="2" t="s">
        <v>749</v>
      </c>
      <c r="I3297" s="1" t="s">
        <v>14</v>
      </c>
      <c r="J3297">
        <f t="shared" si="51"/>
        <v>16</v>
      </c>
      <c r="K3297" t="str">
        <f>VLOOKUP(C3297,Region!$A$2:$B$3416,2,FALSE)</f>
        <v>中国</v>
      </c>
      <c r="L3297" t="str">
        <f>VLOOKUP(D3297,Region!$A$2:$B$3416,2,FALSE)</f>
        <v>北京</v>
      </c>
      <c r="M3297" t="str">
        <f>VLOOKUP(E3297,Region!$A$2:$B$3416,2,FALSE)</f>
        <v>北京</v>
      </c>
      <c r="N3297" t="str">
        <f>VLOOKUP(F3297,Region!$A$2:$B$3416,2,FALSE)</f>
        <v>大兴区</v>
      </c>
    </row>
    <row r="3298" spans="1:14" x14ac:dyDescent="0.2">
      <c r="A3298" s="1">
        <v>230077</v>
      </c>
      <c r="B3298" s="1">
        <v>232596</v>
      </c>
      <c r="C3298" s="3">
        <v>1</v>
      </c>
      <c r="D3298" s="3">
        <v>31</v>
      </c>
      <c r="E3298" s="3">
        <v>383</v>
      </c>
      <c r="F3298" s="3">
        <v>3239</v>
      </c>
      <c r="G3298" s="1">
        <v>49.6</v>
      </c>
      <c r="H3298" s="2" t="s">
        <v>748</v>
      </c>
      <c r="I3298" s="1" t="s">
        <v>11</v>
      </c>
      <c r="J3298">
        <f t="shared" si="51"/>
        <v>16</v>
      </c>
      <c r="K3298" t="str">
        <f>VLOOKUP(C3298,Region!$A$2:$B$3416,2,FALSE)</f>
        <v>中国</v>
      </c>
      <c r="L3298" t="str">
        <f>VLOOKUP(D3298,Region!$A$2:$B$3416,2,FALSE)</f>
        <v>浙江</v>
      </c>
      <c r="M3298" t="str">
        <f>VLOOKUP(E3298,Region!$A$2:$B$3416,2,FALSE)</f>
        <v>杭州</v>
      </c>
      <c r="N3298" t="str">
        <f>VLOOKUP(F3298,Region!$A$2:$B$3416,2,FALSE)</f>
        <v>富阳市</v>
      </c>
    </row>
    <row r="3299" spans="1:14" x14ac:dyDescent="0.2">
      <c r="A3299" s="1">
        <v>230078</v>
      </c>
      <c r="B3299" s="1">
        <v>232597</v>
      </c>
      <c r="C3299" s="3">
        <v>1</v>
      </c>
      <c r="D3299" s="3">
        <v>17</v>
      </c>
      <c r="E3299" s="3">
        <v>233</v>
      </c>
      <c r="F3299" s="3">
        <v>1969</v>
      </c>
      <c r="G3299" s="1">
        <v>44.6</v>
      </c>
      <c r="H3299" s="2" t="s">
        <v>747</v>
      </c>
      <c r="I3299" s="1" t="s">
        <v>22</v>
      </c>
      <c r="J3299">
        <f t="shared" si="51"/>
        <v>16</v>
      </c>
      <c r="K3299" t="str">
        <f>VLOOKUP(C3299,Region!$A$2:$B$3416,2,FALSE)</f>
        <v>中国</v>
      </c>
      <c r="L3299" t="str">
        <f>VLOOKUP(D3299,Region!$A$2:$B$3416,2,FALSE)</f>
        <v>江西</v>
      </c>
      <c r="M3299" t="str">
        <f>VLOOKUP(E3299,Region!$A$2:$B$3416,2,FALSE)</f>
        <v>南昌</v>
      </c>
      <c r="N3299" t="str">
        <f>VLOOKUP(F3299,Region!$A$2:$B$3416,2,FALSE)</f>
        <v>进贤县</v>
      </c>
    </row>
    <row r="3300" spans="1:14" x14ac:dyDescent="0.2">
      <c r="A3300" s="1">
        <v>230079</v>
      </c>
      <c r="B3300" s="1">
        <v>232598</v>
      </c>
      <c r="C3300" s="3">
        <v>1</v>
      </c>
      <c r="D3300" s="3">
        <v>10</v>
      </c>
      <c r="E3300" s="3">
        <v>138</v>
      </c>
      <c r="F3300" s="3">
        <v>1082</v>
      </c>
      <c r="G3300" s="1">
        <v>88.95</v>
      </c>
      <c r="H3300" s="2" t="s">
        <v>745</v>
      </c>
      <c r="I3300" s="1" t="s">
        <v>11</v>
      </c>
      <c r="J3300">
        <f t="shared" si="51"/>
        <v>16</v>
      </c>
      <c r="K3300" t="str">
        <f>VLOOKUP(C3300,Region!$A$2:$B$3416,2,FALSE)</f>
        <v>中国</v>
      </c>
      <c r="L3300" t="str">
        <f>VLOOKUP(D3300,Region!$A$2:$B$3416,2,FALSE)</f>
        <v>河北</v>
      </c>
      <c r="M3300" t="str">
        <f>VLOOKUP(E3300,Region!$A$2:$B$3416,2,FALSE)</f>
        <v>石家庄</v>
      </c>
      <c r="N3300" t="str">
        <f>VLOOKUP(F3300,Region!$A$2:$B$3416,2,FALSE)</f>
        <v>裕华区</v>
      </c>
    </row>
    <row r="3301" spans="1:14" x14ac:dyDescent="0.2">
      <c r="A3301" s="1">
        <v>230080</v>
      </c>
      <c r="B3301" s="1">
        <v>232599</v>
      </c>
      <c r="C3301" s="3">
        <v>1</v>
      </c>
      <c r="D3301" s="3">
        <v>32</v>
      </c>
      <c r="E3301" s="3">
        <v>394</v>
      </c>
      <c r="F3301" s="3">
        <v>3339</v>
      </c>
      <c r="G3301" s="1">
        <v>28.05</v>
      </c>
      <c r="H3301" s="2" t="s">
        <v>746</v>
      </c>
      <c r="I3301" s="1" t="s">
        <v>11</v>
      </c>
      <c r="J3301">
        <f t="shared" si="51"/>
        <v>16</v>
      </c>
      <c r="K3301" t="str">
        <f>VLOOKUP(C3301,Region!$A$2:$B$3416,2,FALSE)</f>
        <v>中国</v>
      </c>
      <c r="L3301" t="str">
        <f>VLOOKUP(D3301,Region!$A$2:$B$3416,2,FALSE)</f>
        <v>重庆</v>
      </c>
      <c r="M3301" t="str">
        <f>VLOOKUP(E3301,Region!$A$2:$B$3416,2,FALSE)</f>
        <v>重庆</v>
      </c>
      <c r="N3301" t="str">
        <f>VLOOKUP(F3301,Region!$A$2:$B$3416,2,FALSE)</f>
        <v>九龙坡区</v>
      </c>
    </row>
    <row r="3302" spans="1:14" x14ac:dyDescent="0.2">
      <c r="A3302" s="1">
        <v>230081</v>
      </c>
      <c r="B3302" s="1">
        <v>232600</v>
      </c>
      <c r="C3302" s="3">
        <v>1</v>
      </c>
      <c r="D3302" s="3">
        <v>16</v>
      </c>
      <c r="E3302" s="3">
        <v>231</v>
      </c>
      <c r="F3302" s="3">
        <v>1947</v>
      </c>
      <c r="G3302" s="1">
        <v>28.05</v>
      </c>
      <c r="H3302" s="2" t="s">
        <v>744</v>
      </c>
      <c r="I3302" s="1" t="s">
        <v>22</v>
      </c>
      <c r="J3302">
        <f t="shared" si="51"/>
        <v>16</v>
      </c>
      <c r="K3302" t="str">
        <f>VLOOKUP(C3302,Region!$A$2:$B$3416,2,FALSE)</f>
        <v>中国</v>
      </c>
      <c r="L3302" t="str">
        <f>VLOOKUP(D3302,Region!$A$2:$B$3416,2,FALSE)</f>
        <v>江苏</v>
      </c>
      <c r="M3302" t="str">
        <f>VLOOKUP(E3302,Region!$A$2:$B$3416,2,FALSE)</f>
        <v>扬州</v>
      </c>
      <c r="N3302" t="str">
        <f>VLOOKUP(F3302,Region!$A$2:$B$3416,2,FALSE)</f>
        <v>邗江区</v>
      </c>
    </row>
    <row r="3303" spans="1:14" x14ac:dyDescent="0.2">
      <c r="A3303" s="1">
        <v>230082</v>
      </c>
      <c r="B3303" s="1">
        <v>232601</v>
      </c>
      <c r="C3303" s="3">
        <v>1</v>
      </c>
      <c r="D3303" s="3">
        <v>18</v>
      </c>
      <c r="E3303" s="3">
        <v>256</v>
      </c>
      <c r="F3303" s="3">
        <v>2149</v>
      </c>
      <c r="G3303" s="1">
        <v>67.599999999999994</v>
      </c>
      <c r="H3303" s="2" t="s">
        <v>715</v>
      </c>
      <c r="I3303" s="1" t="s">
        <v>14</v>
      </c>
      <c r="J3303">
        <f t="shared" si="51"/>
        <v>16</v>
      </c>
      <c r="K3303" t="str">
        <f>VLOOKUP(C3303,Region!$A$2:$B$3416,2,FALSE)</f>
        <v>中国</v>
      </c>
      <c r="L3303" t="str">
        <f>VLOOKUP(D3303,Region!$A$2:$B$3416,2,FALSE)</f>
        <v>辽宁</v>
      </c>
      <c r="M3303" t="str">
        <f>VLOOKUP(E3303,Region!$A$2:$B$3416,2,FALSE)</f>
        <v>铁岭</v>
      </c>
      <c r="N3303" t="str">
        <f>VLOOKUP(F3303,Region!$A$2:$B$3416,2,FALSE)</f>
        <v>银州区</v>
      </c>
    </row>
    <row r="3304" spans="1:14" x14ac:dyDescent="0.2">
      <c r="A3304" s="1">
        <v>230083</v>
      </c>
      <c r="B3304" s="1">
        <v>232602</v>
      </c>
      <c r="C3304" s="3">
        <v>1</v>
      </c>
      <c r="D3304" s="3">
        <v>11</v>
      </c>
      <c r="E3304" s="3">
        <v>149</v>
      </c>
      <c r="F3304" s="3">
        <v>1251</v>
      </c>
      <c r="G3304" s="1">
        <v>129.9</v>
      </c>
      <c r="H3304" s="2" t="s">
        <v>743</v>
      </c>
      <c r="I3304" s="1" t="s">
        <v>22</v>
      </c>
      <c r="J3304">
        <f t="shared" si="51"/>
        <v>16</v>
      </c>
      <c r="K3304" t="str">
        <f>VLOOKUP(C3304,Region!$A$2:$B$3416,2,FALSE)</f>
        <v>中国</v>
      </c>
      <c r="L3304" t="str">
        <f>VLOOKUP(D3304,Region!$A$2:$B$3416,2,FALSE)</f>
        <v>河南</v>
      </c>
      <c r="M3304" t="str">
        <f>VLOOKUP(E3304,Region!$A$2:$B$3416,2,FALSE)</f>
        <v>郑州</v>
      </c>
      <c r="N3304" t="str">
        <f>VLOOKUP(F3304,Region!$A$2:$B$3416,2,FALSE)</f>
        <v>金水区</v>
      </c>
    </row>
    <row r="3305" spans="1:14" x14ac:dyDescent="0.2">
      <c r="A3305" s="1">
        <v>230084</v>
      </c>
      <c r="B3305" s="1">
        <v>232603</v>
      </c>
      <c r="C3305" s="3">
        <v>1</v>
      </c>
      <c r="D3305" s="3">
        <v>10</v>
      </c>
      <c r="E3305" s="3">
        <v>138</v>
      </c>
      <c r="F3305" s="3">
        <v>1085</v>
      </c>
      <c r="G3305" s="1">
        <v>38.549999999999997</v>
      </c>
      <c r="H3305" s="2" t="s">
        <v>742</v>
      </c>
      <c r="I3305" s="1" t="s">
        <v>22</v>
      </c>
      <c r="J3305">
        <f t="shared" si="51"/>
        <v>16</v>
      </c>
      <c r="K3305" t="str">
        <f>VLOOKUP(C3305,Region!$A$2:$B$3416,2,FALSE)</f>
        <v>中国</v>
      </c>
      <c r="L3305" t="str">
        <f>VLOOKUP(D3305,Region!$A$2:$B$3416,2,FALSE)</f>
        <v>河北</v>
      </c>
      <c r="M3305" t="str">
        <f>VLOOKUP(E3305,Region!$A$2:$B$3416,2,FALSE)</f>
        <v>石家庄</v>
      </c>
      <c r="N3305" t="str">
        <f>VLOOKUP(F3305,Region!$A$2:$B$3416,2,FALSE)</f>
        <v>辛集市</v>
      </c>
    </row>
    <row r="3306" spans="1:14" x14ac:dyDescent="0.2">
      <c r="A3306" s="1">
        <v>230085</v>
      </c>
      <c r="B3306" s="1">
        <v>232604</v>
      </c>
      <c r="C3306" s="3">
        <v>1</v>
      </c>
      <c r="D3306" s="3">
        <v>16</v>
      </c>
      <c r="E3306" s="3">
        <v>231</v>
      </c>
      <c r="F3306" s="3">
        <v>1945</v>
      </c>
      <c r="G3306" s="1">
        <v>38.549999999999997</v>
      </c>
      <c r="H3306" s="2" t="s">
        <v>741</v>
      </c>
      <c r="I3306" s="1" t="s">
        <v>14</v>
      </c>
      <c r="J3306">
        <f t="shared" si="51"/>
        <v>16</v>
      </c>
      <c r="K3306" t="str">
        <f>VLOOKUP(C3306,Region!$A$2:$B$3416,2,FALSE)</f>
        <v>中国</v>
      </c>
      <c r="L3306" t="str">
        <f>VLOOKUP(D3306,Region!$A$2:$B$3416,2,FALSE)</f>
        <v>江苏</v>
      </c>
      <c r="M3306" t="str">
        <f>VLOOKUP(E3306,Region!$A$2:$B$3416,2,FALSE)</f>
        <v>扬州</v>
      </c>
      <c r="N3306" t="str">
        <f>VLOOKUP(F3306,Region!$A$2:$B$3416,2,FALSE)</f>
        <v>广陵区</v>
      </c>
    </row>
    <row r="3307" spans="1:14" x14ac:dyDescent="0.2">
      <c r="A3307" s="1">
        <v>230086</v>
      </c>
      <c r="B3307" s="1">
        <v>232605</v>
      </c>
      <c r="C3307" s="3">
        <v>1</v>
      </c>
      <c r="D3307" s="3">
        <v>6</v>
      </c>
      <c r="E3307" s="3">
        <v>79</v>
      </c>
      <c r="F3307" s="3">
        <v>716</v>
      </c>
      <c r="G3307" s="1">
        <v>87.9</v>
      </c>
      <c r="H3307" s="2" t="s">
        <v>739</v>
      </c>
      <c r="I3307" s="1" t="s">
        <v>11</v>
      </c>
      <c r="J3307">
        <f t="shared" si="51"/>
        <v>16</v>
      </c>
      <c r="K3307" t="str">
        <f>VLOOKUP(C3307,Region!$A$2:$B$3416,2,FALSE)</f>
        <v>中国</v>
      </c>
      <c r="L3307" t="str">
        <f>VLOOKUP(D3307,Region!$A$2:$B$3416,2,FALSE)</f>
        <v>广东</v>
      </c>
      <c r="M3307" t="str">
        <f>VLOOKUP(E3307,Region!$A$2:$B$3416,2,FALSE)</f>
        <v>东莞</v>
      </c>
      <c r="N3307" t="str">
        <f>VLOOKUP(F3307,Region!$A$2:$B$3416,2,FALSE)</f>
        <v>万江区</v>
      </c>
    </row>
    <row r="3308" spans="1:14" x14ac:dyDescent="0.2">
      <c r="A3308" s="1">
        <v>230087</v>
      </c>
      <c r="B3308" s="1">
        <v>232606</v>
      </c>
      <c r="C3308" s="3">
        <v>1</v>
      </c>
      <c r="D3308" s="3">
        <v>22</v>
      </c>
      <c r="E3308" s="3">
        <v>284</v>
      </c>
      <c r="F3308" s="3">
        <v>2346</v>
      </c>
      <c r="G3308" s="1">
        <v>13.1</v>
      </c>
      <c r="H3308" s="2" t="s">
        <v>740</v>
      </c>
      <c r="I3308" s="1" t="s">
        <v>13</v>
      </c>
      <c r="J3308">
        <f t="shared" si="51"/>
        <v>16</v>
      </c>
      <c r="K3308" t="str">
        <f>VLOOKUP(C3308,Region!$A$2:$B$3416,2,FALSE)</f>
        <v>中国</v>
      </c>
      <c r="L3308" t="str">
        <f>VLOOKUP(D3308,Region!$A$2:$B$3416,2,FALSE)</f>
        <v>山东</v>
      </c>
      <c r="M3308" t="str">
        <f>VLOOKUP(E3308,Region!$A$2:$B$3416,2,FALSE)</f>
        <v>青岛</v>
      </c>
      <c r="N3308" t="str">
        <f>VLOOKUP(F3308,Region!$A$2:$B$3416,2,FALSE)</f>
        <v>李沧区</v>
      </c>
    </row>
    <row r="3309" spans="1:14" x14ac:dyDescent="0.2">
      <c r="A3309" s="1">
        <v>230088</v>
      </c>
      <c r="B3309" s="1">
        <v>232607</v>
      </c>
      <c r="C3309" s="3">
        <v>1</v>
      </c>
      <c r="D3309" s="3">
        <v>18</v>
      </c>
      <c r="E3309" s="3">
        <v>256</v>
      </c>
      <c r="F3309" s="3">
        <v>2149</v>
      </c>
      <c r="G3309" s="1">
        <v>15.1</v>
      </c>
      <c r="H3309" s="2" t="s">
        <v>719</v>
      </c>
      <c r="I3309" s="1" t="s">
        <v>22</v>
      </c>
      <c r="J3309">
        <f t="shared" si="51"/>
        <v>16</v>
      </c>
      <c r="K3309" t="str">
        <f>VLOOKUP(C3309,Region!$A$2:$B$3416,2,FALSE)</f>
        <v>中国</v>
      </c>
      <c r="L3309" t="str">
        <f>VLOOKUP(D3309,Region!$A$2:$B$3416,2,FALSE)</f>
        <v>辽宁</v>
      </c>
      <c r="M3309" t="str">
        <f>VLOOKUP(E3309,Region!$A$2:$B$3416,2,FALSE)</f>
        <v>铁岭</v>
      </c>
      <c r="N3309" t="str">
        <f>VLOOKUP(F3309,Region!$A$2:$B$3416,2,FALSE)</f>
        <v>银州区</v>
      </c>
    </row>
    <row r="3310" spans="1:14" x14ac:dyDescent="0.2">
      <c r="A3310" s="1">
        <v>230089</v>
      </c>
      <c r="B3310" s="1">
        <v>232608</v>
      </c>
      <c r="C3310" s="3">
        <v>1</v>
      </c>
      <c r="D3310" s="3">
        <v>6</v>
      </c>
      <c r="E3310" s="3">
        <v>88</v>
      </c>
      <c r="F3310" s="3">
        <v>799</v>
      </c>
      <c r="G3310" s="1">
        <v>8.1</v>
      </c>
      <c r="H3310" s="2" t="s">
        <v>1609</v>
      </c>
      <c r="I3310" s="1" t="s">
        <v>14</v>
      </c>
      <c r="J3310">
        <f t="shared" si="51"/>
        <v>0</v>
      </c>
      <c r="K3310" t="str">
        <f>VLOOKUP(C3310,Region!$A$2:$B$3416,2,FALSE)</f>
        <v>中国</v>
      </c>
      <c r="L3310" t="str">
        <f>VLOOKUP(D3310,Region!$A$2:$B$3416,2,FALSE)</f>
        <v>广东</v>
      </c>
      <c r="M3310" t="str">
        <f>VLOOKUP(E3310,Region!$A$2:$B$3416,2,FALSE)</f>
        <v>汕头</v>
      </c>
      <c r="N3310" t="str">
        <f>VLOOKUP(F3310,Region!$A$2:$B$3416,2,FALSE)</f>
        <v>澄海区</v>
      </c>
    </row>
    <row r="3311" spans="1:14" x14ac:dyDescent="0.2">
      <c r="A3311" s="1">
        <v>230090</v>
      </c>
      <c r="B3311" s="1">
        <v>232609</v>
      </c>
      <c r="C3311" s="3">
        <v>1</v>
      </c>
      <c r="D3311" s="3">
        <v>6</v>
      </c>
      <c r="E3311" s="3">
        <v>77</v>
      </c>
      <c r="F3311" s="3">
        <v>709</v>
      </c>
      <c r="G3311" s="1">
        <v>18.100000000000001</v>
      </c>
      <c r="H3311" s="2" t="s">
        <v>738</v>
      </c>
      <c r="I3311" s="1" t="s">
        <v>14</v>
      </c>
      <c r="J3311">
        <f t="shared" si="51"/>
        <v>16</v>
      </c>
      <c r="K3311" t="str">
        <f>VLOOKUP(C3311,Region!$A$2:$B$3416,2,FALSE)</f>
        <v>中国</v>
      </c>
      <c r="L3311" t="str">
        <f>VLOOKUP(D3311,Region!$A$2:$B$3416,2,FALSE)</f>
        <v>广东</v>
      </c>
      <c r="M3311" t="str">
        <f>VLOOKUP(E3311,Region!$A$2:$B$3416,2,FALSE)</f>
        <v>深圳</v>
      </c>
      <c r="N3311" t="str">
        <f>VLOOKUP(F3311,Region!$A$2:$B$3416,2,FALSE)</f>
        <v>龙岗区</v>
      </c>
    </row>
    <row r="3312" spans="1:14" x14ac:dyDescent="0.2">
      <c r="A3312" s="1">
        <v>230091</v>
      </c>
      <c r="B3312" s="1">
        <v>232610</v>
      </c>
      <c r="C3312" s="3">
        <v>1</v>
      </c>
      <c r="D3312" s="3">
        <v>16</v>
      </c>
      <c r="E3312" s="3">
        <v>220</v>
      </c>
      <c r="F3312" s="3">
        <v>1835</v>
      </c>
      <c r="G3312" s="1">
        <v>13.1</v>
      </c>
      <c r="H3312" s="2" t="s">
        <v>1610</v>
      </c>
      <c r="I3312" s="1" t="s">
        <v>11</v>
      </c>
      <c r="J3312">
        <f t="shared" si="51"/>
        <v>0</v>
      </c>
      <c r="K3312" t="str">
        <f>VLOOKUP(C3312,Region!$A$2:$B$3416,2,FALSE)</f>
        <v>中国</v>
      </c>
      <c r="L3312" t="str">
        <f>VLOOKUP(D3312,Region!$A$2:$B$3416,2,FALSE)</f>
        <v>江苏</v>
      </c>
      <c r="M3312" t="str">
        <f>VLOOKUP(E3312,Region!$A$2:$B$3416,2,FALSE)</f>
        <v>南京</v>
      </c>
      <c r="N3312" t="str">
        <f>VLOOKUP(F3312,Region!$A$2:$B$3416,2,FALSE)</f>
        <v>鼓楼区</v>
      </c>
    </row>
    <row r="3313" spans="1:14" x14ac:dyDescent="0.2">
      <c r="A3313" s="1">
        <v>230092</v>
      </c>
      <c r="B3313" s="1">
        <v>232611</v>
      </c>
      <c r="C3313" s="3">
        <v>1</v>
      </c>
      <c r="D3313" s="3">
        <v>31</v>
      </c>
      <c r="E3313" s="3">
        <v>390</v>
      </c>
      <c r="F3313" s="3">
        <v>3302</v>
      </c>
      <c r="G3313" s="1">
        <v>13.1</v>
      </c>
      <c r="H3313" s="2" t="s">
        <v>735</v>
      </c>
      <c r="I3313" s="1" t="s">
        <v>11</v>
      </c>
      <c r="J3313">
        <f t="shared" si="51"/>
        <v>16</v>
      </c>
      <c r="K3313" t="str">
        <f>VLOOKUP(C3313,Region!$A$2:$B$3416,2,FALSE)</f>
        <v>中国</v>
      </c>
      <c r="L3313" t="str">
        <f>VLOOKUP(D3313,Region!$A$2:$B$3416,2,FALSE)</f>
        <v>浙江</v>
      </c>
      <c r="M3313" t="str">
        <f>VLOOKUP(E3313,Region!$A$2:$B$3416,2,FALSE)</f>
        <v>台州</v>
      </c>
      <c r="N3313" t="str">
        <f>VLOOKUP(F3313,Region!$A$2:$B$3416,2,FALSE)</f>
        <v>三门县</v>
      </c>
    </row>
    <row r="3314" spans="1:14" x14ac:dyDescent="0.2">
      <c r="A3314" s="1">
        <v>230093</v>
      </c>
      <c r="B3314" s="1">
        <v>232612</v>
      </c>
      <c r="C3314" s="3">
        <v>1</v>
      </c>
      <c r="D3314" s="3">
        <v>7</v>
      </c>
      <c r="E3314" s="3">
        <v>109</v>
      </c>
      <c r="F3314" s="3">
        <v>953</v>
      </c>
      <c r="G3314" s="1">
        <v>8.1</v>
      </c>
      <c r="H3314" s="2" t="s">
        <v>736</v>
      </c>
      <c r="I3314" s="1" t="s">
        <v>22</v>
      </c>
      <c r="J3314">
        <f t="shared" si="51"/>
        <v>16</v>
      </c>
      <c r="K3314" t="str">
        <f>VLOOKUP(C3314,Region!$A$2:$B$3416,2,FALSE)</f>
        <v>中国</v>
      </c>
      <c r="L3314" t="str">
        <f>VLOOKUP(D3314,Region!$A$2:$B$3416,2,FALSE)</f>
        <v>广西</v>
      </c>
      <c r="M3314" t="str">
        <f>VLOOKUP(E3314,Region!$A$2:$B$3416,2,FALSE)</f>
        <v>梧州</v>
      </c>
      <c r="N3314" t="str">
        <f>VLOOKUP(F3314,Region!$A$2:$B$3416,2,FALSE)</f>
        <v>苍梧县</v>
      </c>
    </row>
    <row r="3315" spans="1:14" x14ac:dyDescent="0.2">
      <c r="A3315" s="1">
        <v>230094</v>
      </c>
      <c r="B3315" s="1">
        <v>232613</v>
      </c>
      <c r="C3315" s="3">
        <v>1</v>
      </c>
      <c r="D3315" s="3">
        <v>16</v>
      </c>
      <c r="E3315" s="3">
        <v>229</v>
      </c>
      <c r="F3315" s="3">
        <v>1923</v>
      </c>
      <c r="G3315" s="1">
        <v>65.099999999999994</v>
      </c>
      <c r="H3315" s="2" t="s">
        <v>734</v>
      </c>
      <c r="I3315" s="1" t="s">
        <v>14</v>
      </c>
      <c r="J3315">
        <f t="shared" si="51"/>
        <v>16</v>
      </c>
      <c r="K3315" t="str">
        <f>VLOOKUP(C3315,Region!$A$2:$B$3416,2,FALSE)</f>
        <v>中国</v>
      </c>
      <c r="L3315" t="str">
        <f>VLOOKUP(D3315,Region!$A$2:$B$3416,2,FALSE)</f>
        <v>江苏</v>
      </c>
      <c r="M3315" t="str">
        <f>VLOOKUP(E3315,Region!$A$2:$B$3416,2,FALSE)</f>
        <v>徐州</v>
      </c>
      <c r="N3315" t="str">
        <f>VLOOKUP(F3315,Region!$A$2:$B$3416,2,FALSE)</f>
        <v>云龙区</v>
      </c>
    </row>
    <row r="3316" spans="1:14" x14ac:dyDescent="0.2">
      <c r="A3316" s="1">
        <v>230095</v>
      </c>
      <c r="B3316" s="1">
        <v>232614</v>
      </c>
      <c r="C3316" s="3">
        <v>1</v>
      </c>
      <c r="D3316" s="3">
        <v>6</v>
      </c>
      <c r="E3316" s="3">
        <v>79</v>
      </c>
      <c r="F3316" s="3">
        <v>716</v>
      </c>
      <c r="G3316" s="1">
        <v>32.25</v>
      </c>
      <c r="H3316" s="2" t="s">
        <v>733</v>
      </c>
      <c r="I3316" s="1" t="s">
        <v>14</v>
      </c>
      <c r="J3316">
        <f t="shared" si="51"/>
        <v>16</v>
      </c>
      <c r="K3316" t="str">
        <f>VLOOKUP(C3316,Region!$A$2:$B$3416,2,FALSE)</f>
        <v>中国</v>
      </c>
      <c r="L3316" t="str">
        <f>VLOOKUP(D3316,Region!$A$2:$B$3416,2,FALSE)</f>
        <v>广东</v>
      </c>
      <c r="M3316" t="str">
        <f>VLOOKUP(E3316,Region!$A$2:$B$3416,2,FALSE)</f>
        <v>东莞</v>
      </c>
      <c r="N3316" t="str">
        <f>VLOOKUP(F3316,Region!$A$2:$B$3416,2,FALSE)</f>
        <v>万江区</v>
      </c>
    </row>
    <row r="3317" spans="1:14" x14ac:dyDescent="0.2">
      <c r="A3317" s="1">
        <v>230096</v>
      </c>
      <c r="B3317" s="1">
        <v>232615</v>
      </c>
      <c r="C3317" s="3">
        <v>1</v>
      </c>
      <c r="D3317" s="3">
        <v>13</v>
      </c>
      <c r="E3317" s="3">
        <v>195</v>
      </c>
      <c r="F3317" s="3">
        <v>1633</v>
      </c>
      <c r="G3317" s="1">
        <v>35.4</v>
      </c>
      <c r="H3317" s="2" t="s">
        <v>1610</v>
      </c>
      <c r="I3317" s="1" t="s">
        <v>11</v>
      </c>
      <c r="J3317">
        <f t="shared" si="51"/>
        <v>0</v>
      </c>
      <c r="K3317" t="str">
        <f>VLOOKUP(C3317,Region!$A$2:$B$3416,2,FALSE)</f>
        <v>中国</v>
      </c>
      <c r="L3317" t="str">
        <f>VLOOKUP(D3317,Region!$A$2:$B$3416,2,FALSE)</f>
        <v>湖北</v>
      </c>
      <c r="M3317" t="str">
        <f>VLOOKUP(E3317,Region!$A$2:$B$3416,2,FALSE)</f>
        <v>宜昌</v>
      </c>
      <c r="N3317" t="str">
        <f>VLOOKUP(F3317,Region!$A$2:$B$3416,2,FALSE)</f>
        <v>宜都市</v>
      </c>
    </row>
    <row r="3318" spans="1:14" x14ac:dyDescent="0.2">
      <c r="A3318" s="1">
        <v>230097</v>
      </c>
      <c r="B3318" s="1">
        <v>232616</v>
      </c>
      <c r="C3318" s="3">
        <v>1</v>
      </c>
      <c r="D3318" s="3">
        <v>6</v>
      </c>
      <c r="E3318" s="3">
        <v>76</v>
      </c>
      <c r="F3318" s="3">
        <v>695</v>
      </c>
      <c r="G3318" s="1">
        <v>11.78</v>
      </c>
      <c r="H3318" s="2" t="s">
        <v>732</v>
      </c>
      <c r="I3318" s="1" t="s">
        <v>11</v>
      </c>
      <c r="J3318">
        <f t="shared" si="51"/>
        <v>16</v>
      </c>
      <c r="K3318" t="str">
        <f>VLOOKUP(C3318,Region!$A$2:$B$3416,2,FALSE)</f>
        <v>中国</v>
      </c>
      <c r="L3318" t="str">
        <f>VLOOKUP(D3318,Region!$A$2:$B$3416,2,FALSE)</f>
        <v>广东</v>
      </c>
      <c r="M3318" t="str">
        <f>VLOOKUP(E3318,Region!$A$2:$B$3416,2,FALSE)</f>
        <v>广州</v>
      </c>
      <c r="N3318" t="str">
        <f>VLOOKUP(F3318,Region!$A$2:$B$3416,2,FALSE)</f>
        <v>白云区</v>
      </c>
    </row>
    <row r="3319" spans="1:14" x14ac:dyDescent="0.2">
      <c r="A3319" s="1">
        <v>230098</v>
      </c>
      <c r="B3319" s="1">
        <v>232617</v>
      </c>
      <c r="C3319" s="3">
        <v>1</v>
      </c>
      <c r="D3319" s="3">
        <v>4</v>
      </c>
      <c r="E3319" s="3">
        <v>60</v>
      </c>
      <c r="F3319" s="3">
        <v>587</v>
      </c>
      <c r="G3319" s="1">
        <v>87.9</v>
      </c>
      <c r="H3319" s="2" t="s">
        <v>731</v>
      </c>
      <c r="I3319" s="1" t="s">
        <v>11</v>
      </c>
      <c r="J3319">
        <f t="shared" si="51"/>
        <v>16</v>
      </c>
      <c r="K3319" t="str">
        <f>VLOOKUP(C3319,Region!$A$2:$B$3416,2,FALSE)</f>
        <v>中国</v>
      </c>
      <c r="L3319" t="str">
        <f>VLOOKUP(D3319,Region!$A$2:$B$3416,2,FALSE)</f>
        <v>福建</v>
      </c>
      <c r="M3319" t="str">
        <f>VLOOKUP(E3319,Region!$A$2:$B$3416,2,FALSE)</f>
        <v>厦门</v>
      </c>
      <c r="N3319" t="str">
        <f>VLOOKUP(F3319,Region!$A$2:$B$3416,2,FALSE)</f>
        <v>思明区</v>
      </c>
    </row>
    <row r="3320" spans="1:14" x14ac:dyDescent="0.2">
      <c r="A3320" s="1">
        <v>230099</v>
      </c>
      <c r="B3320" s="1">
        <v>232618</v>
      </c>
      <c r="C3320" s="3">
        <v>1</v>
      </c>
      <c r="D3320" s="3">
        <v>6</v>
      </c>
      <c r="E3320" s="3">
        <v>84</v>
      </c>
      <c r="F3320" s="3">
        <v>773</v>
      </c>
      <c r="G3320" s="1">
        <v>50.1</v>
      </c>
      <c r="H3320" s="2" t="s">
        <v>730</v>
      </c>
      <c r="I3320" s="1" t="s">
        <v>14</v>
      </c>
      <c r="J3320">
        <f t="shared" si="51"/>
        <v>16</v>
      </c>
      <c r="K3320" t="str">
        <f>VLOOKUP(C3320,Region!$A$2:$B$3416,2,FALSE)</f>
        <v>中国</v>
      </c>
      <c r="L3320" t="str">
        <f>VLOOKUP(D3320,Region!$A$2:$B$3416,2,FALSE)</f>
        <v>广东</v>
      </c>
      <c r="M3320" t="str">
        <f>VLOOKUP(E3320,Region!$A$2:$B$3416,2,FALSE)</f>
        <v>揭阳</v>
      </c>
      <c r="N3320" t="str">
        <f>VLOOKUP(F3320,Region!$A$2:$B$3416,2,FALSE)</f>
        <v>揭西县</v>
      </c>
    </row>
    <row r="3321" spans="1:14" x14ac:dyDescent="0.2">
      <c r="A3321" s="1">
        <v>230100</v>
      </c>
      <c r="B3321" s="1">
        <v>232619</v>
      </c>
      <c r="C3321" s="3">
        <v>1</v>
      </c>
      <c r="D3321" s="3">
        <v>25</v>
      </c>
      <c r="E3321" s="3">
        <v>321</v>
      </c>
      <c r="F3321" s="3">
        <v>2716</v>
      </c>
      <c r="G3321" s="1">
        <v>67.7</v>
      </c>
      <c r="H3321" s="2" t="s">
        <v>1610</v>
      </c>
      <c r="I3321" s="1" t="s">
        <v>22</v>
      </c>
      <c r="J3321">
        <f t="shared" si="51"/>
        <v>0</v>
      </c>
      <c r="K3321" t="str">
        <f>VLOOKUP(C3321,Region!$A$2:$B$3416,2,FALSE)</f>
        <v>中国</v>
      </c>
      <c r="L3321" t="str">
        <f>VLOOKUP(D3321,Region!$A$2:$B$3416,2,FALSE)</f>
        <v>上海</v>
      </c>
      <c r="M3321" t="str">
        <f>VLOOKUP(E3321,Region!$A$2:$B$3416,2,FALSE)</f>
        <v>上海</v>
      </c>
      <c r="N3321" t="str">
        <f>VLOOKUP(F3321,Region!$A$2:$B$3416,2,FALSE)</f>
        <v>嘉定区</v>
      </c>
    </row>
    <row r="3322" spans="1:14" x14ac:dyDescent="0.2">
      <c r="A3322" s="1">
        <v>230101</v>
      </c>
      <c r="B3322" s="1">
        <v>232620</v>
      </c>
      <c r="C3322" s="3">
        <v>1</v>
      </c>
      <c r="D3322" s="3">
        <v>22</v>
      </c>
      <c r="E3322" s="3">
        <v>289</v>
      </c>
      <c r="F3322" s="3">
        <v>2386</v>
      </c>
      <c r="G3322" s="1">
        <v>91.9</v>
      </c>
      <c r="H3322" s="2" t="s">
        <v>727</v>
      </c>
      <c r="I3322" s="1" t="s">
        <v>22</v>
      </c>
      <c r="J3322">
        <f t="shared" si="51"/>
        <v>16</v>
      </c>
      <c r="K3322" t="str">
        <f>VLOOKUP(C3322,Region!$A$2:$B$3416,2,FALSE)</f>
        <v>中国</v>
      </c>
      <c r="L3322" t="str">
        <f>VLOOKUP(D3322,Region!$A$2:$B$3416,2,FALSE)</f>
        <v>山东</v>
      </c>
      <c r="M3322" t="str">
        <f>VLOOKUP(E3322,Region!$A$2:$B$3416,2,FALSE)</f>
        <v>济宁</v>
      </c>
      <c r="N3322" t="str">
        <f>VLOOKUP(F3322,Region!$A$2:$B$3416,2,FALSE)</f>
        <v>市中区</v>
      </c>
    </row>
    <row r="3323" spans="1:14" x14ac:dyDescent="0.2">
      <c r="A3323" s="1">
        <v>230102</v>
      </c>
      <c r="B3323" s="1">
        <v>232621</v>
      </c>
      <c r="C3323" s="3">
        <v>1</v>
      </c>
      <c r="D3323" s="3">
        <v>2</v>
      </c>
      <c r="E3323" s="3">
        <v>52</v>
      </c>
      <c r="F3323" s="3">
        <v>503</v>
      </c>
      <c r="G3323" s="1">
        <v>155.65</v>
      </c>
      <c r="H3323" s="2" t="s">
        <v>729</v>
      </c>
      <c r="I3323" s="1" t="s">
        <v>11</v>
      </c>
      <c r="J3323">
        <f t="shared" si="51"/>
        <v>16</v>
      </c>
      <c r="K3323" t="str">
        <f>VLOOKUP(C3323,Region!$A$2:$B$3416,2,FALSE)</f>
        <v>中国</v>
      </c>
      <c r="L3323" t="str">
        <f>VLOOKUP(D3323,Region!$A$2:$B$3416,2,FALSE)</f>
        <v>北京</v>
      </c>
      <c r="M3323" t="str">
        <f>VLOOKUP(E3323,Region!$A$2:$B$3416,2,FALSE)</f>
        <v>北京</v>
      </c>
      <c r="N3323" t="str">
        <f>VLOOKUP(F3323,Region!$A$2:$B$3416,2,FALSE)</f>
        <v>朝阳区</v>
      </c>
    </row>
    <row r="3324" spans="1:14" x14ac:dyDescent="0.2">
      <c r="A3324" s="1">
        <v>230103</v>
      </c>
      <c r="B3324" s="1">
        <v>232622</v>
      </c>
      <c r="C3324" s="3">
        <v>1</v>
      </c>
      <c r="D3324" s="3">
        <v>26</v>
      </c>
      <c r="E3324" s="3">
        <v>322</v>
      </c>
      <c r="F3324" s="3">
        <v>2725</v>
      </c>
      <c r="G3324" s="1">
        <v>66.900000000000006</v>
      </c>
      <c r="H3324" s="2" t="s">
        <v>728</v>
      </c>
      <c r="I3324" s="1" t="s">
        <v>11</v>
      </c>
      <c r="J3324">
        <f t="shared" si="51"/>
        <v>16</v>
      </c>
      <c r="K3324" t="str">
        <f>VLOOKUP(C3324,Region!$A$2:$B$3416,2,FALSE)</f>
        <v>中国</v>
      </c>
      <c r="L3324" t="str">
        <f>VLOOKUP(D3324,Region!$A$2:$B$3416,2,FALSE)</f>
        <v>四川</v>
      </c>
      <c r="M3324" t="str">
        <f>VLOOKUP(E3324,Region!$A$2:$B$3416,2,FALSE)</f>
        <v>成都</v>
      </c>
      <c r="N3324" t="str">
        <f>VLOOKUP(F3324,Region!$A$2:$B$3416,2,FALSE)</f>
        <v>武侯区</v>
      </c>
    </row>
    <row r="3325" spans="1:14" x14ac:dyDescent="0.2">
      <c r="A3325" s="1">
        <v>230104</v>
      </c>
      <c r="B3325" s="1">
        <v>232623</v>
      </c>
      <c r="C3325" s="3">
        <v>1</v>
      </c>
      <c r="D3325" s="3">
        <v>3</v>
      </c>
      <c r="E3325" s="3">
        <v>41</v>
      </c>
      <c r="F3325" s="3">
        <v>444</v>
      </c>
      <c r="G3325" s="1">
        <v>53.25</v>
      </c>
      <c r="H3325" s="2" t="s">
        <v>726</v>
      </c>
      <c r="I3325" s="1" t="s">
        <v>14</v>
      </c>
      <c r="J3325">
        <f t="shared" si="51"/>
        <v>16</v>
      </c>
      <c r="K3325" t="str">
        <f>VLOOKUP(C3325,Region!$A$2:$B$3416,2,FALSE)</f>
        <v>中国</v>
      </c>
      <c r="L3325" t="str">
        <f>VLOOKUP(D3325,Region!$A$2:$B$3416,2,FALSE)</f>
        <v>安徽</v>
      </c>
      <c r="M3325" t="str">
        <f>VLOOKUP(E3325,Region!$A$2:$B$3416,2,FALSE)</f>
        <v>阜阳</v>
      </c>
      <c r="N3325" t="str">
        <f>VLOOKUP(F3325,Region!$A$2:$B$3416,2,FALSE)</f>
        <v>颖上县</v>
      </c>
    </row>
    <row r="3326" spans="1:14" x14ac:dyDescent="0.2">
      <c r="A3326" s="1">
        <v>230105</v>
      </c>
      <c r="B3326" s="1">
        <v>232624</v>
      </c>
      <c r="C3326" s="3">
        <v>1</v>
      </c>
      <c r="D3326" s="3">
        <v>16</v>
      </c>
      <c r="E3326" s="3">
        <v>220</v>
      </c>
      <c r="F3326" s="3">
        <v>1835</v>
      </c>
      <c r="G3326" s="1">
        <v>66.900000000000006</v>
      </c>
      <c r="H3326" s="2" t="s">
        <v>725</v>
      </c>
      <c r="I3326" s="1" t="s">
        <v>22</v>
      </c>
      <c r="J3326">
        <f t="shared" si="51"/>
        <v>16</v>
      </c>
      <c r="K3326" t="str">
        <f>VLOOKUP(C3326,Region!$A$2:$B$3416,2,FALSE)</f>
        <v>中国</v>
      </c>
      <c r="L3326" t="str">
        <f>VLOOKUP(D3326,Region!$A$2:$B$3416,2,FALSE)</f>
        <v>江苏</v>
      </c>
      <c r="M3326" t="str">
        <f>VLOOKUP(E3326,Region!$A$2:$B$3416,2,FALSE)</f>
        <v>南京</v>
      </c>
      <c r="N3326" t="str">
        <f>VLOOKUP(F3326,Region!$A$2:$B$3416,2,FALSE)</f>
        <v>鼓楼区</v>
      </c>
    </row>
    <row r="3327" spans="1:14" x14ac:dyDescent="0.2">
      <c r="A3327" s="1">
        <v>230106</v>
      </c>
      <c r="B3327" s="1">
        <v>232625</v>
      </c>
      <c r="C3327" s="3">
        <v>1</v>
      </c>
      <c r="D3327" s="3">
        <v>24</v>
      </c>
      <c r="E3327" s="3">
        <v>317</v>
      </c>
      <c r="F3327" s="3">
        <v>2653</v>
      </c>
      <c r="G3327" s="1">
        <v>49.05</v>
      </c>
      <c r="H3327" s="2" t="s">
        <v>724</v>
      </c>
      <c r="I3327" s="1" t="s">
        <v>22</v>
      </c>
      <c r="J3327">
        <f t="shared" si="51"/>
        <v>16</v>
      </c>
      <c r="K3327" t="str">
        <f>VLOOKUP(C3327,Region!$A$2:$B$3416,2,FALSE)</f>
        <v>中国</v>
      </c>
      <c r="L3327" t="str">
        <f>VLOOKUP(D3327,Region!$A$2:$B$3416,2,FALSE)</f>
        <v>陕西</v>
      </c>
      <c r="M3327" t="str">
        <f>VLOOKUP(E3327,Region!$A$2:$B$3416,2,FALSE)</f>
        <v>渭南</v>
      </c>
      <c r="N3327" t="str">
        <f>VLOOKUP(F3327,Region!$A$2:$B$3416,2,FALSE)</f>
        <v>临渭区</v>
      </c>
    </row>
    <row r="3328" spans="1:14" x14ac:dyDescent="0.2">
      <c r="A3328" s="1">
        <v>230107</v>
      </c>
      <c r="B3328" s="1">
        <v>232626</v>
      </c>
      <c r="C3328" s="3">
        <v>1</v>
      </c>
      <c r="D3328" s="3">
        <v>11</v>
      </c>
      <c r="E3328" s="3">
        <v>149</v>
      </c>
      <c r="F3328" s="3">
        <v>1253</v>
      </c>
      <c r="G3328" s="1">
        <v>42.25</v>
      </c>
      <c r="H3328" s="2" t="s">
        <v>723</v>
      </c>
      <c r="I3328" s="1" t="s">
        <v>22</v>
      </c>
      <c r="J3328">
        <f t="shared" si="51"/>
        <v>16</v>
      </c>
      <c r="K3328" t="str">
        <f>VLOOKUP(C3328,Region!$A$2:$B$3416,2,FALSE)</f>
        <v>中国</v>
      </c>
      <c r="L3328" t="str">
        <f>VLOOKUP(D3328,Region!$A$2:$B$3416,2,FALSE)</f>
        <v>河南</v>
      </c>
      <c r="M3328" t="str">
        <f>VLOOKUP(E3328,Region!$A$2:$B$3416,2,FALSE)</f>
        <v>郑州</v>
      </c>
      <c r="N3328" t="str">
        <f>VLOOKUP(F3328,Region!$A$2:$B$3416,2,FALSE)</f>
        <v>二七区</v>
      </c>
    </row>
    <row r="3329" spans="1:14" x14ac:dyDescent="0.2">
      <c r="A3329" s="1">
        <v>230108</v>
      </c>
      <c r="B3329" s="1">
        <v>231625</v>
      </c>
      <c r="C3329" s="3">
        <v>1</v>
      </c>
      <c r="D3329" s="3">
        <v>31</v>
      </c>
      <c r="E3329" s="3">
        <v>388</v>
      </c>
      <c r="F3329" s="3">
        <v>3284</v>
      </c>
      <c r="G3329" s="1">
        <v>39.35</v>
      </c>
      <c r="H3329" s="2" t="s">
        <v>722</v>
      </c>
      <c r="I3329" s="1" t="s">
        <v>13</v>
      </c>
      <c r="J3329">
        <f t="shared" si="51"/>
        <v>16</v>
      </c>
      <c r="K3329" t="str">
        <f>VLOOKUP(C3329,Region!$A$2:$B$3416,2,FALSE)</f>
        <v>中国</v>
      </c>
      <c r="L3329" t="str">
        <f>VLOOKUP(D3329,Region!$A$2:$B$3416,2,FALSE)</f>
        <v>浙江</v>
      </c>
      <c r="M3329" t="str">
        <f>VLOOKUP(E3329,Region!$A$2:$B$3416,2,FALSE)</f>
        <v>宁波</v>
      </c>
      <c r="N3329" t="str">
        <f>VLOOKUP(F3329,Region!$A$2:$B$3416,2,FALSE)</f>
        <v>鄞州区</v>
      </c>
    </row>
    <row r="3330" spans="1:14" x14ac:dyDescent="0.2">
      <c r="A3330" s="1">
        <v>230109</v>
      </c>
      <c r="B3330" s="1">
        <v>231626</v>
      </c>
      <c r="C3330" s="3">
        <v>1</v>
      </c>
      <c r="D3330" s="3">
        <v>2</v>
      </c>
      <c r="E3330" s="3">
        <v>52</v>
      </c>
      <c r="F3330" s="3">
        <v>511</v>
      </c>
      <c r="G3330" s="1">
        <v>32.25</v>
      </c>
      <c r="H3330" s="2" t="s">
        <v>721</v>
      </c>
      <c r="I3330" s="1" t="s">
        <v>22</v>
      </c>
      <c r="J3330">
        <f t="shared" si="51"/>
        <v>16</v>
      </c>
      <c r="K3330" t="str">
        <f>VLOOKUP(C3330,Region!$A$2:$B$3416,2,FALSE)</f>
        <v>中国</v>
      </c>
      <c r="L3330" t="str">
        <f>VLOOKUP(D3330,Region!$A$2:$B$3416,2,FALSE)</f>
        <v>北京</v>
      </c>
      <c r="M3330" t="str">
        <f>VLOOKUP(E3330,Region!$A$2:$B$3416,2,FALSE)</f>
        <v>北京</v>
      </c>
      <c r="N3330" t="str">
        <f>VLOOKUP(F3330,Region!$A$2:$B$3416,2,FALSE)</f>
        <v>顺义区</v>
      </c>
    </row>
    <row r="3331" spans="1:14" x14ac:dyDescent="0.2">
      <c r="A3331" s="1">
        <v>230110</v>
      </c>
      <c r="B3331" s="1">
        <v>231627</v>
      </c>
      <c r="C3331" s="3">
        <v>1</v>
      </c>
      <c r="D3331" s="3">
        <v>6</v>
      </c>
      <c r="E3331" s="3">
        <v>79</v>
      </c>
      <c r="F3331" s="3">
        <v>716</v>
      </c>
      <c r="G3331" s="1">
        <v>50.1</v>
      </c>
      <c r="H3331" s="2" t="s">
        <v>720</v>
      </c>
      <c r="I3331" s="1" t="s">
        <v>13</v>
      </c>
      <c r="J3331">
        <f t="shared" ref="J3331:J3394" si="52">HOUR(H3331)</f>
        <v>16</v>
      </c>
      <c r="K3331" t="str">
        <f>VLOOKUP(C3331,Region!$A$2:$B$3416,2,FALSE)</f>
        <v>中国</v>
      </c>
      <c r="L3331" t="str">
        <f>VLOOKUP(D3331,Region!$A$2:$B$3416,2,FALSE)</f>
        <v>广东</v>
      </c>
      <c r="M3331" t="str">
        <f>VLOOKUP(E3331,Region!$A$2:$B$3416,2,FALSE)</f>
        <v>东莞</v>
      </c>
      <c r="N3331" t="str">
        <f>VLOOKUP(F3331,Region!$A$2:$B$3416,2,FALSE)</f>
        <v>万江区</v>
      </c>
    </row>
    <row r="3332" spans="1:14" x14ac:dyDescent="0.2">
      <c r="A3332" s="1">
        <v>230111</v>
      </c>
      <c r="B3332" s="1">
        <v>231628</v>
      </c>
      <c r="C3332" s="3">
        <v>1</v>
      </c>
      <c r="D3332" s="3">
        <v>9</v>
      </c>
      <c r="E3332" s="3">
        <v>121</v>
      </c>
      <c r="F3332" s="3">
        <v>0</v>
      </c>
      <c r="G3332" s="1">
        <v>58</v>
      </c>
      <c r="H3332" s="2" t="s">
        <v>718</v>
      </c>
      <c r="I3332" s="1" t="s">
        <v>10</v>
      </c>
      <c r="J3332">
        <f t="shared" si="52"/>
        <v>16</v>
      </c>
      <c r="K3332" t="str">
        <f>VLOOKUP(C3332,Region!$A$2:$B$3416,2,FALSE)</f>
        <v>中国</v>
      </c>
      <c r="L3332" t="str">
        <f>VLOOKUP(D3332,Region!$A$2:$B$3416,2,FALSE)</f>
        <v>海南</v>
      </c>
      <c r="M3332" t="str">
        <f>VLOOKUP(E3332,Region!$A$2:$B$3416,2,FALSE)</f>
        <v>三亚</v>
      </c>
      <c r="N3332" t="e">
        <f>VLOOKUP(F3332,Region!$A$2:$B$3416,2,FALSE)</f>
        <v>#N/A</v>
      </c>
    </row>
    <row r="3333" spans="1:14" x14ac:dyDescent="0.2">
      <c r="A3333" s="1">
        <v>230112</v>
      </c>
      <c r="B3333" s="1">
        <v>231629</v>
      </c>
      <c r="C3333" s="3">
        <v>1</v>
      </c>
      <c r="D3333" s="3">
        <v>22</v>
      </c>
      <c r="E3333" s="3">
        <v>288</v>
      </c>
      <c r="F3333" s="3">
        <v>2379</v>
      </c>
      <c r="G3333" s="1">
        <v>50.9</v>
      </c>
      <c r="H3333" s="2" t="s">
        <v>718</v>
      </c>
      <c r="I3333" s="1" t="s">
        <v>22</v>
      </c>
      <c r="J3333">
        <f t="shared" si="52"/>
        <v>16</v>
      </c>
      <c r="K3333" t="str">
        <f>VLOOKUP(C3333,Region!$A$2:$B$3416,2,FALSE)</f>
        <v>中国</v>
      </c>
      <c r="L3333" t="str">
        <f>VLOOKUP(D3333,Region!$A$2:$B$3416,2,FALSE)</f>
        <v>山东</v>
      </c>
      <c r="M3333" t="str">
        <f>VLOOKUP(E3333,Region!$A$2:$B$3416,2,FALSE)</f>
        <v>菏泽</v>
      </c>
      <c r="N3333" t="str">
        <f>VLOOKUP(F3333,Region!$A$2:$B$3416,2,FALSE)</f>
        <v>单县</v>
      </c>
    </row>
    <row r="3334" spans="1:14" x14ac:dyDescent="0.2">
      <c r="A3334" s="1">
        <v>230113</v>
      </c>
      <c r="B3334" s="1">
        <v>231630</v>
      </c>
      <c r="C3334" s="3">
        <v>1</v>
      </c>
      <c r="D3334" s="3">
        <v>25</v>
      </c>
      <c r="E3334" s="3">
        <v>321</v>
      </c>
      <c r="F3334" s="3">
        <v>2707</v>
      </c>
      <c r="G3334" s="1">
        <v>50.1</v>
      </c>
      <c r="H3334" s="2" t="s">
        <v>717</v>
      </c>
      <c r="I3334" s="1" t="s">
        <v>22</v>
      </c>
      <c r="J3334">
        <f t="shared" si="52"/>
        <v>16</v>
      </c>
      <c r="K3334" t="str">
        <f>VLOOKUP(C3334,Region!$A$2:$B$3416,2,FALSE)</f>
        <v>中国</v>
      </c>
      <c r="L3334" t="str">
        <f>VLOOKUP(D3334,Region!$A$2:$B$3416,2,FALSE)</f>
        <v>上海</v>
      </c>
      <c r="M3334" t="str">
        <f>VLOOKUP(E3334,Region!$A$2:$B$3416,2,FALSE)</f>
        <v>上海</v>
      </c>
      <c r="N3334" t="str">
        <f>VLOOKUP(F3334,Region!$A$2:$B$3416,2,FALSE)</f>
        <v>浦东新区</v>
      </c>
    </row>
    <row r="3335" spans="1:14" x14ac:dyDescent="0.2">
      <c r="A3335" s="1">
        <v>230114</v>
      </c>
      <c r="B3335" s="1">
        <v>231631</v>
      </c>
      <c r="C3335" s="3">
        <v>1</v>
      </c>
      <c r="D3335" s="3">
        <v>6</v>
      </c>
      <c r="E3335" s="3">
        <v>90</v>
      </c>
      <c r="F3335" s="3">
        <v>810</v>
      </c>
      <c r="G3335" s="1">
        <v>189.5</v>
      </c>
      <c r="H3335" s="2" t="s">
        <v>716</v>
      </c>
      <c r="I3335" s="1" t="s">
        <v>10</v>
      </c>
      <c r="J3335">
        <f t="shared" si="52"/>
        <v>16</v>
      </c>
      <c r="K3335" t="str">
        <f>VLOOKUP(C3335,Region!$A$2:$B$3416,2,FALSE)</f>
        <v>中国</v>
      </c>
      <c r="L3335" t="str">
        <f>VLOOKUP(D3335,Region!$A$2:$B$3416,2,FALSE)</f>
        <v>广东</v>
      </c>
      <c r="M3335" t="str">
        <f>VLOOKUP(E3335,Region!$A$2:$B$3416,2,FALSE)</f>
        <v>韶关</v>
      </c>
      <c r="N3335" t="str">
        <f>VLOOKUP(F3335,Region!$A$2:$B$3416,2,FALSE)</f>
        <v>武江区</v>
      </c>
    </row>
    <row r="3336" spans="1:14" x14ac:dyDescent="0.2">
      <c r="A3336" s="1">
        <v>230115</v>
      </c>
      <c r="B3336" s="1">
        <v>231632</v>
      </c>
      <c r="C3336" s="3">
        <v>1</v>
      </c>
      <c r="D3336" s="3">
        <v>31</v>
      </c>
      <c r="E3336" s="3">
        <v>383</v>
      </c>
      <c r="F3336" s="3">
        <v>3235</v>
      </c>
      <c r="G3336" s="1">
        <v>154.05000000000001</v>
      </c>
      <c r="H3336" s="2" t="s">
        <v>714</v>
      </c>
      <c r="I3336" s="1" t="s">
        <v>10</v>
      </c>
      <c r="J3336">
        <f t="shared" si="52"/>
        <v>16</v>
      </c>
      <c r="K3336" t="str">
        <f>VLOOKUP(C3336,Region!$A$2:$B$3416,2,FALSE)</f>
        <v>中国</v>
      </c>
      <c r="L3336" t="str">
        <f>VLOOKUP(D3336,Region!$A$2:$B$3416,2,FALSE)</f>
        <v>浙江</v>
      </c>
      <c r="M3336" t="str">
        <f>VLOOKUP(E3336,Region!$A$2:$B$3416,2,FALSE)</f>
        <v>杭州</v>
      </c>
      <c r="N3336" t="str">
        <f>VLOOKUP(F3336,Region!$A$2:$B$3416,2,FALSE)</f>
        <v>萧山区</v>
      </c>
    </row>
    <row r="3337" spans="1:14" x14ac:dyDescent="0.2">
      <c r="A3337" s="1">
        <v>230116</v>
      </c>
      <c r="B3337" s="1">
        <v>231633</v>
      </c>
      <c r="C3337" s="3">
        <v>1</v>
      </c>
      <c r="D3337" s="3">
        <v>4</v>
      </c>
      <c r="E3337" s="3">
        <v>53</v>
      </c>
      <c r="F3337" s="3">
        <v>523</v>
      </c>
      <c r="G3337" s="1">
        <v>36.450000000000003</v>
      </c>
      <c r="H3337" s="2" t="s">
        <v>713</v>
      </c>
      <c r="I3337" s="1" t="s">
        <v>13</v>
      </c>
      <c r="J3337">
        <f t="shared" si="52"/>
        <v>16</v>
      </c>
      <c r="K3337" t="str">
        <f>VLOOKUP(C3337,Region!$A$2:$B$3416,2,FALSE)</f>
        <v>中国</v>
      </c>
      <c r="L3337" t="str">
        <f>VLOOKUP(D3337,Region!$A$2:$B$3416,2,FALSE)</f>
        <v>福建</v>
      </c>
      <c r="M3337" t="str">
        <f>VLOOKUP(E3337,Region!$A$2:$B$3416,2,FALSE)</f>
        <v>福州</v>
      </c>
      <c r="N3337" t="str">
        <f>VLOOKUP(F3337,Region!$A$2:$B$3416,2,FALSE)</f>
        <v>福清市</v>
      </c>
    </row>
    <row r="3338" spans="1:14" x14ac:dyDescent="0.2">
      <c r="A3338" s="1">
        <v>230117</v>
      </c>
      <c r="B3338" s="1">
        <v>231634</v>
      </c>
      <c r="C3338" s="3">
        <v>1</v>
      </c>
      <c r="D3338" s="3">
        <v>11</v>
      </c>
      <c r="E3338" s="3">
        <v>164</v>
      </c>
      <c r="F3338" s="3">
        <v>1399</v>
      </c>
      <c r="G3338" s="1">
        <v>65.849999999999994</v>
      </c>
      <c r="H3338" s="2" t="s">
        <v>712</v>
      </c>
      <c r="I3338" s="1" t="s">
        <v>11</v>
      </c>
      <c r="J3338">
        <f t="shared" si="52"/>
        <v>16</v>
      </c>
      <c r="K3338" t="str">
        <f>VLOOKUP(C3338,Region!$A$2:$B$3416,2,FALSE)</f>
        <v>中国</v>
      </c>
      <c r="L3338" t="str">
        <f>VLOOKUP(D3338,Region!$A$2:$B$3416,2,FALSE)</f>
        <v>河南</v>
      </c>
      <c r="M3338" t="str">
        <f>VLOOKUP(E3338,Region!$A$2:$B$3416,2,FALSE)</f>
        <v>驻马店</v>
      </c>
      <c r="N3338" t="str">
        <f>VLOOKUP(F3338,Region!$A$2:$B$3416,2,FALSE)</f>
        <v>确山县</v>
      </c>
    </row>
    <row r="3339" spans="1:14" x14ac:dyDescent="0.2">
      <c r="A3339" s="1">
        <v>230118</v>
      </c>
      <c r="B3339" s="1">
        <v>231635</v>
      </c>
      <c r="C3339" s="3">
        <v>1</v>
      </c>
      <c r="D3339" s="3">
        <v>16</v>
      </c>
      <c r="E3339" s="3">
        <v>232</v>
      </c>
      <c r="F3339" s="3">
        <v>1953</v>
      </c>
      <c r="G3339" s="1">
        <v>106.05</v>
      </c>
      <c r="H3339" s="2" t="s">
        <v>711</v>
      </c>
      <c r="I3339" s="1" t="s">
        <v>14</v>
      </c>
      <c r="J3339">
        <f t="shared" si="52"/>
        <v>16</v>
      </c>
      <c r="K3339" t="str">
        <f>VLOOKUP(C3339,Region!$A$2:$B$3416,2,FALSE)</f>
        <v>中国</v>
      </c>
      <c r="L3339" t="str">
        <f>VLOOKUP(D3339,Region!$A$2:$B$3416,2,FALSE)</f>
        <v>江苏</v>
      </c>
      <c r="M3339" t="str">
        <f>VLOOKUP(E3339,Region!$A$2:$B$3416,2,FALSE)</f>
        <v>镇江</v>
      </c>
      <c r="N3339" t="str">
        <f>VLOOKUP(F3339,Region!$A$2:$B$3416,2,FALSE)</f>
        <v>润州区</v>
      </c>
    </row>
    <row r="3340" spans="1:14" x14ac:dyDescent="0.2">
      <c r="A3340" s="1">
        <v>230119</v>
      </c>
      <c r="B3340" s="1">
        <v>231636</v>
      </c>
      <c r="C3340" s="3">
        <v>1</v>
      </c>
      <c r="D3340" s="3">
        <v>6</v>
      </c>
      <c r="E3340" s="3">
        <v>76</v>
      </c>
      <c r="F3340" s="3">
        <v>696</v>
      </c>
      <c r="G3340" s="1">
        <v>50.1</v>
      </c>
      <c r="H3340" s="2" t="s">
        <v>710</v>
      </c>
      <c r="I3340" s="1" t="s">
        <v>11</v>
      </c>
      <c r="J3340">
        <f t="shared" si="52"/>
        <v>16</v>
      </c>
      <c r="K3340" t="str">
        <f>VLOOKUP(C3340,Region!$A$2:$B$3416,2,FALSE)</f>
        <v>中国</v>
      </c>
      <c r="L3340" t="str">
        <f>VLOOKUP(D3340,Region!$A$2:$B$3416,2,FALSE)</f>
        <v>广东</v>
      </c>
      <c r="M3340" t="str">
        <f>VLOOKUP(E3340,Region!$A$2:$B$3416,2,FALSE)</f>
        <v>广州</v>
      </c>
      <c r="N3340" t="str">
        <f>VLOOKUP(F3340,Region!$A$2:$B$3416,2,FALSE)</f>
        <v>海珠区</v>
      </c>
    </row>
    <row r="3341" spans="1:14" x14ac:dyDescent="0.2">
      <c r="A3341" s="1">
        <v>230120</v>
      </c>
      <c r="B3341" s="1">
        <v>231638</v>
      </c>
      <c r="C3341" s="3">
        <v>1</v>
      </c>
      <c r="D3341" s="3">
        <v>6</v>
      </c>
      <c r="E3341" s="3">
        <v>77</v>
      </c>
      <c r="F3341" s="3">
        <v>705</v>
      </c>
      <c r="G3341" s="1">
        <v>49.05</v>
      </c>
      <c r="H3341" s="2" t="s">
        <v>708</v>
      </c>
      <c r="I3341" s="1" t="s">
        <v>13</v>
      </c>
      <c r="J3341">
        <f t="shared" si="52"/>
        <v>16</v>
      </c>
      <c r="K3341" t="str">
        <f>VLOOKUP(C3341,Region!$A$2:$B$3416,2,FALSE)</f>
        <v>中国</v>
      </c>
      <c r="L3341" t="str">
        <f>VLOOKUP(D3341,Region!$A$2:$B$3416,2,FALSE)</f>
        <v>广东</v>
      </c>
      <c r="M3341" t="str">
        <f>VLOOKUP(E3341,Region!$A$2:$B$3416,2,FALSE)</f>
        <v>深圳</v>
      </c>
      <c r="N3341" t="str">
        <f>VLOOKUP(F3341,Region!$A$2:$B$3416,2,FALSE)</f>
        <v>福田区</v>
      </c>
    </row>
    <row r="3342" spans="1:14" x14ac:dyDescent="0.2">
      <c r="A3342" s="1">
        <v>230121</v>
      </c>
      <c r="B3342" s="1">
        <v>231639</v>
      </c>
      <c r="C3342" s="3">
        <v>1</v>
      </c>
      <c r="D3342" s="3">
        <v>17</v>
      </c>
      <c r="E3342" s="3">
        <v>240</v>
      </c>
      <c r="F3342" s="3">
        <v>2037</v>
      </c>
      <c r="G3342" s="1">
        <v>91.05</v>
      </c>
      <c r="H3342" s="2" t="s">
        <v>707</v>
      </c>
      <c r="I3342" s="1" t="s">
        <v>11</v>
      </c>
      <c r="J3342">
        <f t="shared" si="52"/>
        <v>16</v>
      </c>
      <c r="K3342" t="str">
        <f>VLOOKUP(C3342,Region!$A$2:$B$3416,2,FALSE)</f>
        <v>中国</v>
      </c>
      <c r="L3342" t="str">
        <f>VLOOKUP(D3342,Region!$A$2:$B$3416,2,FALSE)</f>
        <v>江西</v>
      </c>
      <c r="M3342" t="str">
        <f>VLOOKUP(E3342,Region!$A$2:$B$3416,2,FALSE)</f>
        <v>上饶</v>
      </c>
      <c r="N3342" t="str">
        <f>VLOOKUP(F3342,Region!$A$2:$B$3416,2,FALSE)</f>
        <v>玉山县</v>
      </c>
    </row>
    <row r="3343" spans="1:14" x14ac:dyDescent="0.2">
      <c r="A3343" s="1">
        <v>230122</v>
      </c>
      <c r="B3343" s="1">
        <v>231640</v>
      </c>
      <c r="C3343" s="3">
        <v>1</v>
      </c>
      <c r="D3343" s="3">
        <v>18</v>
      </c>
      <c r="E3343" s="3">
        <v>244</v>
      </c>
      <c r="F3343" s="3">
        <v>2068</v>
      </c>
      <c r="G3343" s="1">
        <v>91.05</v>
      </c>
      <c r="H3343" s="2" t="s">
        <v>706</v>
      </c>
      <c r="I3343" s="1" t="s">
        <v>11</v>
      </c>
      <c r="J3343">
        <f t="shared" si="52"/>
        <v>16</v>
      </c>
      <c r="K3343" t="str">
        <f>VLOOKUP(C3343,Region!$A$2:$B$3416,2,FALSE)</f>
        <v>中国</v>
      </c>
      <c r="L3343" t="str">
        <f>VLOOKUP(D3343,Region!$A$2:$B$3416,2,FALSE)</f>
        <v>辽宁</v>
      </c>
      <c r="M3343" t="str">
        <f>VLOOKUP(E3343,Region!$A$2:$B$3416,2,FALSE)</f>
        <v>沈阳</v>
      </c>
      <c r="N3343" t="str">
        <f>VLOOKUP(F3343,Region!$A$2:$B$3416,2,FALSE)</f>
        <v>于洪区</v>
      </c>
    </row>
    <row r="3344" spans="1:14" x14ac:dyDescent="0.2">
      <c r="A3344" s="1">
        <v>230123</v>
      </c>
      <c r="B3344" s="1">
        <v>231641</v>
      </c>
      <c r="C3344" s="3">
        <v>1</v>
      </c>
      <c r="D3344" s="3">
        <v>24</v>
      </c>
      <c r="E3344" s="3">
        <v>311</v>
      </c>
      <c r="F3344" s="3">
        <v>2599</v>
      </c>
      <c r="G3344" s="1">
        <v>50.1</v>
      </c>
      <c r="H3344" s="2" t="s">
        <v>705</v>
      </c>
      <c r="I3344" s="1" t="s">
        <v>13</v>
      </c>
      <c r="J3344">
        <f t="shared" si="52"/>
        <v>16</v>
      </c>
      <c r="K3344" t="str">
        <f>VLOOKUP(C3344,Region!$A$2:$B$3416,2,FALSE)</f>
        <v>中国</v>
      </c>
      <c r="L3344" t="str">
        <f>VLOOKUP(D3344,Region!$A$2:$B$3416,2,FALSE)</f>
        <v>陕西</v>
      </c>
      <c r="M3344" t="str">
        <f>VLOOKUP(E3344,Region!$A$2:$B$3416,2,FALSE)</f>
        <v>西安</v>
      </c>
      <c r="N3344" t="str">
        <f>VLOOKUP(F3344,Region!$A$2:$B$3416,2,FALSE)</f>
        <v>雁塔区</v>
      </c>
    </row>
    <row r="3345" spans="1:14" x14ac:dyDescent="0.2">
      <c r="A3345" s="1">
        <v>230124</v>
      </c>
      <c r="B3345" s="1">
        <v>231643</v>
      </c>
      <c r="C3345" s="3">
        <v>1</v>
      </c>
      <c r="D3345" s="3">
        <v>10</v>
      </c>
      <c r="E3345" s="3">
        <v>139</v>
      </c>
      <c r="F3345" s="3">
        <v>1109</v>
      </c>
      <c r="G3345" s="1">
        <v>38.549999999999997</v>
      </c>
      <c r="H3345" s="2" t="s">
        <v>703</v>
      </c>
      <c r="I3345" s="1" t="s">
        <v>11</v>
      </c>
      <c r="J3345">
        <f t="shared" si="52"/>
        <v>16</v>
      </c>
      <c r="K3345" t="str">
        <f>VLOOKUP(C3345,Region!$A$2:$B$3416,2,FALSE)</f>
        <v>中国</v>
      </c>
      <c r="L3345" t="str">
        <f>VLOOKUP(D3345,Region!$A$2:$B$3416,2,FALSE)</f>
        <v>河北</v>
      </c>
      <c r="M3345" t="str">
        <f>VLOOKUP(E3345,Region!$A$2:$B$3416,2,FALSE)</f>
        <v>保定</v>
      </c>
      <c r="N3345" t="str">
        <f>VLOOKUP(F3345,Region!$A$2:$B$3416,2,FALSE)</f>
        <v>满城县</v>
      </c>
    </row>
    <row r="3346" spans="1:14" x14ac:dyDescent="0.2">
      <c r="A3346" s="1">
        <v>230125</v>
      </c>
      <c r="B3346" s="1">
        <v>231644</v>
      </c>
      <c r="C3346" s="3">
        <v>1</v>
      </c>
      <c r="D3346" s="3">
        <v>13</v>
      </c>
      <c r="E3346" s="3">
        <v>193</v>
      </c>
      <c r="F3346" s="3">
        <v>1611</v>
      </c>
      <c r="G3346" s="1">
        <v>38.549999999999997</v>
      </c>
      <c r="H3346" s="2" t="s">
        <v>704</v>
      </c>
      <c r="I3346" s="1" t="s">
        <v>11</v>
      </c>
      <c r="J3346">
        <f t="shared" si="52"/>
        <v>16</v>
      </c>
      <c r="K3346" t="str">
        <f>VLOOKUP(C3346,Region!$A$2:$B$3416,2,FALSE)</f>
        <v>中国</v>
      </c>
      <c r="L3346" t="str">
        <f>VLOOKUP(D3346,Region!$A$2:$B$3416,2,FALSE)</f>
        <v>湖北</v>
      </c>
      <c r="M3346" t="str">
        <f>VLOOKUP(E3346,Region!$A$2:$B$3416,2,FALSE)</f>
        <v>襄樊</v>
      </c>
      <c r="N3346" t="str">
        <f>VLOOKUP(F3346,Region!$A$2:$B$3416,2,FALSE)</f>
        <v>樊城区</v>
      </c>
    </row>
    <row r="3347" spans="1:14" x14ac:dyDescent="0.2">
      <c r="A3347" s="1">
        <v>230126</v>
      </c>
      <c r="B3347" s="1">
        <v>231645</v>
      </c>
      <c r="C3347" s="3">
        <v>1</v>
      </c>
      <c r="D3347" s="3">
        <v>6</v>
      </c>
      <c r="E3347" s="3">
        <v>88</v>
      </c>
      <c r="F3347" s="3">
        <v>799</v>
      </c>
      <c r="G3347" s="1">
        <v>24.9</v>
      </c>
      <c r="H3347" s="2" t="s">
        <v>702</v>
      </c>
      <c r="I3347" s="1" t="s">
        <v>11</v>
      </c>
      <c r="J3347">
        <f t="shared" si="52"/>
        <v>16</v>
      </c>
      <c r="K3347" t="str">
        <f>VLOOKUP(C3347,Region!$A$2:$B$3416,2,FALSE)</f>
        <v>中国</v>
      </c>
      <c r="L3347" t="str">
        <f>VLOOKUP(D3347,Region!$A$2:$B$3416,2,FALSE)</f>
        <v>广东</v>
      </c>
      <c r="M3347" t="str">
        <f>VLOOKUP(E3347,Region!$A$2:$B$3416,2,FALSE)</f>
        <v>汕头</v>
      </c>
      <c r="N3347" t="str">
        <f>VLOOKUP(F3347,Region!$A$2:$B$3416,2,FALSE)</f>
        <v>澄海区</v>
      </c>
    </row>
    <row r="3348" spans="1:14" x14ac:dyDescent="0.2">
      <c r="A3348" s="1">
        <v>230127</v>
      </c>
      <c r="B3348" s="1">
        <v>231646</v>
      </c>
      <c r="C3348" s="3">
        <v>1</v>
      </c>
      <c r="D3348" s="3">
        <v>6</v>
      </c>
      <c r="E3348" s="3">
        <v>76</v>
      </c>
      <c r="F3348" s="3">
        <v>696</v>
      </c>
      <c r="G3348" s="1">
        <v>78.45</v>
      </c>
      <c r="H3348" s="2" t="s">
        <v>701</v>
      </c>
      <c r="I3348" s="1" t="s">
        <v>10</v>
      </c>
      <c r="J3348">
        <f t="shared" si="52"/>
        <v>16</v>
      </c>
      <c r="K3348" t="str">
        <f>VLOOKUP(C3348,Region!$A$2:$B$3416,2,FALSE)</f>
        <v>中国</v>
      </c>
      <c r="L3348" t="str">
        <f>VLOOKUP(D3348,Region!$A$2:$B$3416,2,FALSE)</f>
        <v>广东</v>
      </c>
      <c r="M3348" t="str">
        <f>VLOOKUP(E3348,Region!$A$2:$B$3416,2,FALSE)</f>
        <v>广州</v>
      </c>
      <c r="N3348" t="str">
        <f>VLOOKUP(F3348,Region!$A$2:$B$3416,2,FALSE)</f>
        <v>海珠区</v>
      </c>
    </row>
    <row r="3349" spans="1:14" x14ac:dyDescent="0.2">
      <c r="A3349" s="1">
        <v>230128</v>
      </c>
      <c r="B3349" s="1">
        <v>231647</v>
      </c>
      <c r="C3349" s="3">
        <v>1</v>
      </c>
      <c r="D3349" s="3">
        <v>4</v>
      </c>
      <c r="E3349" s="3">
        <v>55</v>
      </c>
      <c r="F3349" s="3">
        <v>542</v>
      </c>
      <c r="G3349" s="1">
        <v>30.15</v>
      </c>
      <c r="H3349" s="2" t="s">
        <v>700</v>
      </c>
      <c r="I3349" s="1" t="s">
        <v>11</v>
      </c>
      <c r="J3349">
        <f t="shared" si="52"/>
        <v>16</v>
      </c>
      <c r="K3349" t="str">
        <f>VLOOKUP(C3349,Region!$A$2:$B$3416,2,FALSE)</f>
        <v>中国</v>
      </c>
      <c r="L3349" t="str">
        <f>VLOOKUP(D3349,Region!$A$2:$B$3416,2,FALSE)</f>
        <v>福建</v>
      </c>
      <c r="M3349" t="str">
        <f>VLOOKUP(E3349,Region!$A$2:$B$3416,2,FALSE)</f>
        <v>南平</v>
      </c>
      <c r="N3349" t="str">
        <f>VLOOKUP(F3349,Region!$A$2:$B$3416,2,FALSE)</f>
        <v>建阳市</v>
      </c>
    </row>
    <row r="3350" spans="1:14" x14ac:dyDescent="0.2">
      <c r="A3350" s="1">
        <v>230129</v>
      </c>
      <c r="B3350" s="1">
        <v>231648</v>
      </c>
      <c r="C3350" s="3">
        <v>1</v>
      </c>
      <c r="D3350" s="3">
        <v>11</v>
      </c>
      <c r="E3350" s="3">
        <v>149</v>
      </c>
      <c r="F3350" s="3">
        <v>1253</v>
      </c>
      <c r="G3350" s="1">
        <v>48</v>
      </c>
      <c r="H3350" s="2" t="s">
        <v>699</v>
      </c>
      <c r="I3350" s="1" t="s">
        <v>22</v>
      </c>
      <c r="J3350">
        <f t="shared" si="52"/>
        <v>16</v>
      </c>
      <c r="K3350" t="str">
        <f>VLOOKUP(C3350,Region!$A$2:$B$3416,2,FALSE)</f>
        <v>中国</v>
      </c>
      <c r="L3350" t="str">
        <f>VLOOKUP(D3350,Region!$A$2:$B$3416,2,FALSE)</f>
        <v>河南</v>
      </c>
      <c r="M3350" t="str">
        <f>VLOOKUP(E3350,Region!$A$2:$B$3416,2,FALSE)</f>
        <v>郑州</v>
      </c>
      <c r="N3350" t="str">
        <f>VLOOKUP(F3350,Region!$A$2:$B$3416,2,FALSE)</f>
        <v>二七区</v>
      </c>
    </row>
    <row r="3351" spans="1:14" x14ac:dyDescent="0.2">
      <c r="A3351" s="1">
        <v>230130</v>
      </c>
      <c r="B3351" s="1">
        <v>231649</v>
      </c>
      <c r="C3351" s="3">
        <v>1</v>
      </c>
      <c r="D3351" s="3">
        <v>8</v>
      </c>
      <c r="E3351" s="3">
        <v>119</v>
      </c>
      <c r="F3351" s="3">
        <v>1038</v>
      </c>
      <c r="G3351" s="1">
        <v>87.9</v>
      </c>
      <c r="H3351" s="2" t="s">
        <v>698</v>
      </c>
      <c r="I3351" s="1" t="s">
        <v>11</v>
      </c>
      <c r="J3351">
        <f t="shared" si="52"/>
        <v>16</v>
      </c>
      <c r="K3351" t="str">
        <f>VLOOKUP(C3351,Region!$A$2:$B$3416,2,FALSE)</f>
        <v>中国</v>
      </c>
      <c r="L3351" t="str">
        <f>VLOOKUP(D3351,Region!$A$2:$B$3416,2,FALSE)</f>
        <v>贵州</v>
      </c>
      <c r="M3351" t="str">
        <f>VLOOKUP(E3351,Region!$A$2:$B$3416,2,FALSE)</f>
        <v>遵义</v>
      </c>
      <c r="N3351" t="str">
        <f>VLOOKUP(F3351,Region!$A$2:$B$3416,2,FALSE)</f>
        <v>红花岗区</v>
      </c>
    </row>
    <row r="3352" spans="1:14" x14ac:dyDescent="0.2">
      <c r="A3352" s="1">
        <v>230131</v>
      </c>
      <c r="B3352" s="1">
        <v>231650</v>
      </c>
      <c r="C3352" s="3">
        <v>1</v>
      </c>
      <c r="D3352" s="3">
        <v>22</v>
      </c>
      <c r="E3352" s="3">
        <v>292</v>
      </c>
      <c r="F3352" s="3">
        <v>2408</v>
      </c>
      <c r="G3352" s="1">
        <v>47</v>
      </c>
      <c r="H3352" s="2" t="s">
        <v>697</v>
      </c>
      <c r="I3352" s="1" t="s">
        <v>13</v>
      </c>
      <c r="J3352">
        <f t="shared" si="52"/>
        <v>16</v>
      </c>
      <c r="K3352" t="str">
        <f>VLOOKUP(C3352,Region!$A$2:$B$3416,2,FALSE)</f>
        <v>中国</v>
      </c>
      <c r="L3352" t="str">
        <f>VLOOKUP(D3352,Region!$A$2:$B$3416,2,FALSE)</f>
        <v>山东</v>
      </c>
      <c r="M3352" t="str">
        <f>VLOOKUP(E3352,Region!$A$2:$B$3416,2,FALSE)</f>
        <v>临沂</v>
      </c>
      <c r="N3352" t="str">
        <f>VLOOKUP(F3352,Region!$A$2:$B$3416,2,FALSE)</f>
        <v>兰山区</v>
      </c>
    </row>
    <row r="3353" spans="1:14" x14ac:dyDescent="0.2">
      <c r="A3353" s="1">
        <v>230132</v>
      </c>
      <c r="B3353" s="1">
        <v>231651</v>
      </c>
      <c r="C3353" s="3">
        <v>1</v>
      </c>
      <c r="D3353" s="3">
        <v>10</v>
      </c>
      <c r="E3353" s="3">
        <v>146</v>
      </c>
      <c r="F3353" s="3">
        <v>1209</v>
      </c>
      <c r="G3353" s="1">
        <v>71.099999999999994</v>
      </c>
      <c r="H3353" s="2" t="s">
        <v>696</v>
      </c>
      <c r="I3353" s="1" t="s">
        <v>13</v>
      </c>
      <c r="J3353">
        <f t="shared" si="52"/>
        <v>16</v>
      </c>
      <c r="K3353" t="str">
        <f>VLOOKUP(C3353,Region!$A$2:$B$3416,2,FALSE)</f>
        <v>中国</v>
      </c>
      <c r="L3353" t="str">
        <f>VLOOKUP(D3353,Region!$A$2:$B$3416,2,FALSE)</f>
        <v>河北</v>
      </c>
      <c r="M3353" t="str">
        <f>VLOOKUP(E3353,Region!$A$2:$B$3416,2,FALSE)</f>
        <v>唐山</v>
      </c>
      <c r="N3353" t="str">
        <f>VLOOKUP(F3353,Region!$A$2:$B$3416,2,FALSE)</f>
        <v>滦县</v>
      </c>
    </row>
    <row r="3354" spans="1:14" x14ac:dyDescent="0.2">
      <c r="A3354" s="1">
        <v>230133</v>
      </c>
      <c r="B3354" s="1">
        <v>231652</v>
      </c>
      <c r="C3354" s="3">
        <v>1</v>
      </c>
      <c r="D3354" s="3">
        <v>6</v>
      </c>
      <c r="E3354" s="3">
        <v>77</v>
      </c>
      <c r="F3354" s="3">
        <v>709</v>
      </c>
      <c r="G3354" s="1">
        <v>156.80000000000001</v>
      </c>
      <c r="H3354" s="2" t="s">
        <v>694</v>
      </c>
      <c r="I3354" s="1" t="s">
        <v>14</v>
      </c>
      <c r="J3354">
        <f t="shared" si="52"/>
        <v>16</v>
      </c>
      <c r="K3354" t="str">
        <f>VLOOKUP(C3354,Region!$A$2:$B$3416,2,FALSE)</f>
        <v>中国</v>
      </c>
      <c r="L3354" t="str">
        <f>VLOOKUP(D3354,Region!$A$2:$B$3416,2,FALSE)</f>
        <v>广东</v>
      </c>
      <c r="M3354" t="str">
        <f>VLOOKUP(E3354,Region!$A$2:$B$3416,2,FALSE)</f>
        <v>深圳</v>
      </c>
      <c r="N3354" t="str">
        <f>VLOOKUP(F3354,Region!$A$2:$B$3416,2,FALSE)</f>
        <v>龙岗区</v>
      </c>
    </row>
    <row r="3355" spans="1:14" x14ac:dyDescent="0.2">
      <c r="A3355" s="1">
        <v>230134</v>
      </c>
      <c r="B3355" s="1">
        <v>231653</v>
      </c>
      <c r="C3355" s="3">
        <v>1</v>
      </c>
      <c r="D3355" s="3">
        <v>14</v>
      </c>
      <c r="E3355" s="3">
        <v>209</v>
      </c>
      <c r="F3355" s="3">
        <v>1756</v>
      </c>
      <c r="G3355" s="1">
        <v>106.8</v>
      </c>
      <c r="H3355" s="2" t="s">
        <v>693</v>
      </c>
      <c r="I3355" s="1" t="s">
        <v>10</v>
      </c>
      <c r="J3355">
        <f t="shared" si="52"/>
        <v>16</v>
      </c>
      <c r="K3355" t="str">
        <f>VLOOKUP(C3355,Region!$A$2:$B$3416,2,FALSE)</f>
        <v>中国</v>
      </c>
      <c r="L3355" t="str">
        <f>VLOOKUP(D3355,Region!$A$2:$B$3416,2,FALSE)</f>
        <v>湖南</v>
      </c>
      <c r="M3355" t="str">
        <f>VLOOKUP(E3355,Region!$A$2:$B$3416,2,FALSE)</f>
        <v>岳阳</v>
      </c>
      <c r="N3355" t="str">
        <f>VLOOKUP(F3355,Region!$A$2:$B$3416,2,FALSE)</f>
        <v>临湘市</v>
      </c>
    </row>
    <row r="3356" spans="1:14" x14ac:dyDescent="0.2">
      <c r="A3356" s="1">
        <v>230135</v>
      </c>
      <c r="B3356" s="1">
        <v>231655</v>
      </c>
      <c r="C3356" s="3">
        <v>1</v>
      </c>
      <c r="D3356" s="3">
        <v>4</v>
      </c>
      <c r="E3356" s="3">
        <v>58</v>
      </c>
      <c r="F3356" s="3">
        <v>567</v>
      </c>
      <c r="G3356" s="1">
        <v>98.4</v>
      </c>
      <c r="H3356" s="2" t="s">
        <v>695</v>
      </c>
      <c r="I3356" s="1" t="s">
        <v>14</v>
      </c>
      <c r="J3356">
        <f t="shared" si="52"/>
        <v>16</v>
      </c>
      <c r="K3356" t="str">
        <f>VLOOKUP(C3356,Region!$A$2:$B$3416,2,FALSE)</f>
        <v>中国</v>
      </c>
      <c r="L3356" t="str">
        <f>VLOOKUP(D3356,Region!$A$2:$B$3416,2,FALSE)</f>
        <v>福建</v>
      </c>
      <c r="M3356" t="str">
        <f>VLOOKUP(E3356,Region!$A$2:$B$3416,2,FALSE)</f>
        <v>泉州</v>
      </c>
      <c r="N3356" t="str">
        <f>VLOOKUP(F3356,Region!$A$2:$B$3416,2,FALSE)</f>
        <v>石狮市</v>
      </c>
    </row>
    <row r="3357" spans="1:14" x14ac:dyDescent="0.2">
      <c r="A3357" s="1">
        <v>230136</v>
      </c>
      <c r="B3357" s="1">
        <v>231656</v>
      </c>
      <c r="C3357" s="3">
        <v>1</v>
      </c>
      <c r="D3357" s="3">
        <v>5</v>
      </c>
      <c r="E3357" s="3">
        <v>66</v>
      </c>
      <c r="F3357" s="3">
        <v>633</v>
      </c>
      <c r="G3357" s="1">
        <v>49.05</v>
      </c>
      <c r="H3357" s="2" t="s">
        <v>692</v>
      </c>
      <c r="I3357" s="1" t="s">
        <v>10</v>
      </c>
      <c r="J3357">
        <f t="shared" si="52"/>
        <v>16</v>
      </c>
      <c r="K3357" t="str">
        <f>VLOOKUP(C3357,Region!$A$2:$B$3416,2,FALSE)</f>
        <v>中国</v>
      </c>
      <c r="L3357" t="str">
        <f>VLOOKUP(D3357,Region!$A$2:$B$3416,2,FALSE)</f>
        <v>甘肃</v>
      </c>
      <c r="M3357" t="str">
        <f>VLOOKUP(E3357,Region!$A$2:$B$3416,2,FALSE)</f>
        <v>嘉峪关</v>
      </c>
      <c r="N3357" t="str">
        <f>VLOOKUP(F3357,Region!$A$2:$B$3416,2,FALSE)</f>
        <v>嘉峪关市</v>
      </c>
    </row>
    <row r="3358" spans="1:14" x14ac:dyDescent="0.2">
      <c r="A3358" s="1">
        <v>230137</v>
      </c>
      <c r="B3358" s="1">
        <v>231657</v>
      </c>
      <c r="C3358" s="3">
        <v>1</v>
      </c>
      <c r="D3358" s="3">
        <v>22</v>
      </c>
      <c r="E3358" s="3">
        <v>295</v>
      </c>
      <c r="F3358" s="3">
        <v>2432</v>
      </c>
      <c r="G3358" s="1">
        <v>92.4</v>
      </c>
      <c r="H3358" s="2" t="s">
        <v>691</v>
      </c>
      <c r="I3358" s="1" t="s">
        <v>11</v>
      </c>
      <c r="J3358">
        <f t="shared" si="52"/>
        <v>16</v>
      </c>
      <c r="K3358" t="str">
        <f>VLOOKUP(C3358,Region!$A$2:$B$3416,2,FALSE)</f>
        <v>中国</v>
      </c>
      <c r="L3358" t="str">
        <f>VLOOKUP(D3358,Region!$A$2:$B$3416,2,FALSE)</f>
        <v>山东</v>
      </c>
      <c r="M3358" t="str">
        <f>VLOOKUP(E3358,Region!$A$2:$B$3416,2,FALSE)</f>
        <v>威海</v>
      </c>
      <c r="N3358" t="str">
        <f>VLOOKUP(F3358,Region!$A$2:$B$3416,2,FALSE)</f>
        <v>环翠区</v>
      </c>
    </row>
    <row r="3359" spans="1:14" x14ac:dyDescent="0.2">
      <c r="A3359" s="1">
        <v>230138</v>
      </c>
      <c r="B3359" s="1">
        <v>231658</v>
      </c>
      <c r="C3359" s="3">
        <v>1</v>
      </c>
      <c r="D3359" s="3">
        <v>4</v>
      </c>
      <c r="E3359" s="3">
        <v>53</v>
      </c>
      <c r="F3359" s="3">
        <v>519</v>
      </c>
      <c r="G3359" s="1">
        <v>71.099999999999994</v>
      </c>
      <c r="H3359" s="2" t="s">
        <v>690</v>
      </c>
      <c r="I3359" s="1" t="s">
        <v>13</v>
      </c>
      <c r="J3359">
        <f t="shared" si="52"/>
        <v>16</v>
      </c>
      <c r="K3359" t="str">
        <f>VLOOKUP(C3359,Region!$A$2:$B$3416,2,FALSE)</f>
        <v>中国</v>
      </c>
      <c r="L3359" t="str">
        <f>VLOOKUP(D3359,Region!$A$2:$B$3416,2,FALSE)</f>
        <v>福建</v>
      </c>
      <c r="M3359" t="str">
        <f>VLOOKUP(E3359,Region!$A$2:$B$3416,2,FALSE)</f>
        <v>福州</v>
      </c>
      <c r="N3359" t="str">
        <f>VLOOKUP(F3359,Region!$A$2:$B$3416,2,FALSE)</f>
        <v>台江区</v>
      </c>
    </row>
    <row r="3360" spans="1:14" x14ac:dyDescent="0.2">
      <c r="A3360" s="1">
        <v>230139</v>
      </c>
      <c r="B3360" s="1">
        <v>231659</v>
      </c>
      <c r="C3360" s="3">
        <v>1</v>
      </c>
      <c r="D3360" s="3">
        <v>30</v>
      </c>
      <c r="E3360" s="3">
        <v>378</v>
      </c>
      <c r="F3360" s="3">
        <v>3190</v>
      </c>
      <c r="G3360" s="1">
        <v>56.4</v>
      </c>
      <c r="H3360" s="2" t="s">
        <v>689</v>
      </c>
      <c r="I3360" s="1" t="s">
        <v>14</v>
      </c>
      <c r="J3360">
        <f t="shared" si="52"/>
        <v>16</v>
      </c>
      <c r="K3360" t="str">
        <f>VLOOKUP(C3360,Region!$A$2:$B$3416,2,FALSE)</f>
        <v>中国</v>
      </c>
      <c r="L3360" t="str">
        <f>VLOOKUP(D3360,Region!$A$2:$B$3416,2,FALSE)</f>
        <v>云南</v>
      </c>
      <c r="M3360" t="str">
        <f>VLOOKUP(E3360,Region!$A$2:$B$3416,2,FALSE)</f>
        <v>曲靖</v>
      </c>
      <c r="N3360" t="str">
        <f>VLOOKUP(F3360,Region!$A$2:$B$3416,2,FALSE)</f>
        <v>宣威市</v>
      </c>
    </row>
    <row r="3361" spans="1:14" x14ac:dyDescent="0.2">
      <c r="A3361" s="1">
        <v>230140</v>
      </c>
      <c r="B3361" s="1">
        <v>231660</v>
      </c>
      <c r="C3361" s="3">
        <v>1</v>
      </c>
      <c r="D3361" s="3">
        <v>26</v>
      </c>
      <c r="E3361" s="3">
        <v>331</v>
      </c>
      <c r="F3361" s="3">
        <v>2823</v>
      </c>
      <c r="G3361" s="1">
        <v>56.4</v>
      </c>
      <c r="H3361" s="2" t="s">
        <v>688</v>
      </c>
      <c r="I3361" s="1" t="s">
        <v>11</v>
      </c>
      <c r="J3361">
        <f t="shared" si="52"/>
        <v>16</v>
      </c>
      <c r="K3361" t="str">
        <f>VLOOKUP(C3361,Region!$A$2:$B$3416,2,FALSE)</f>
        <v>中国</v>
      </c>
      <c r="L3361" t="str">
        <f>VLOOKUP(D3361,Region!$A$2:$B$3416,2,FALSE)</f>
        <v>四川</v>
      </c>
      <c r="M3361" t="str">
        <f>VLOOKUP(E3361,Region!$A$2:$B$3416,2,FALSE)</f>
        <v>乐山</v>
      </c>
      <c r="N3361" t="str">
        <f>VLOOKUP(F3361,Region!$A$2:$B$3416,2,FALSE)</f>
        <v>乐山市</v>
      </c>
    </row>
    <row r="3362" spans="1:14" x14ac:dyDescent="0.2">
      <c r="A3362" s="1">
        <v>230141</v>
      </c>
      <c r="B3362" s="1">
        <v>231661</v>
      </c>
      <c r="C3362" s="3">
        <v>1</v>
      </c>
      <c r="D3362" s="3">
        <v>6</v>
      </c>
      <c r="E3362" s="3">
        <v>77</v>
      </c>
      <c r="F3362" s="3">
        <v>708</v>
      </c>
      <c r="G3362" s="1">
        <v>56.4</v>
      </c>
      <c r="H3362" s="2" t="s">
        <v>687</v>
      </c>
      <c r="I3362" s="1" t="s">
        <v>10</v>
      </c>
      <c r="J3362">
        <f t="shared" si="52"/>
        <v>16</v>
      </c>
      <c r="K3362" t="str">
        <f>VLOOKUP(C3362,Region!$A$2:$B$3416,2,FALSE)</f>
        <v>中国</v>
      </c>
      <c r="L3362" t="str">
        <f>VLOOKUP(D3362,Region!$A$2:$B$3416,2,FALSE)</f>
        <v>广东</v>
      </c>
      <c r="M3362" t="str">
        <f>VLOOKUP(E3362,Region!$A$2:$B$3416,2,FALSE)</f>
        <v>深圳</v>
      </c>
      <c r="N3362" t="str">
        <f>VLOOKUP(F3362,Region!$A$2:$B$3416,2,FALSE)</f>
        <v>宝安区</v>
      </c>
    </row>
    <row r="3363" spans="1:14" x14ac:dyDescent="0.2">
      <c r="A3363" s="1">
        <v>230142</v>
      </c>
      <c r="B3363" s="1">
        <v>231662</v>
      </c>
      <c r="C3363" s="3">
        <v>1</v>
      </c>
      <c r="D3363" s="3">
        <v>16</v>
      </c>
      <c r="E3363" s="3">
        <v>222</v>
      </c>
      <c r="F3363" s="3">
        <v>1877</v>
      </c>
      <c r="G3363" s="1">
        <v>163.5</v>
      </c>
      <c r="H3363" s="2" t="s">
        <v>686</v>
      </c>
      <c r="I3363" s="1" t="s">
        <v>11</v>
      </c>
      <c r="J3363">
        <f t="shared" si="52"/>
        <v>16</v>
      </c>
      <c r="K3363" t="str">
        <f>VLOOKUP(C3363,Region!$A$2:$B$3416,2,FALSE)</f>
        <v>中国</v>
      </c>
      <c r="L3363" t="str">
        <f>VLOOKUP(D3363,Region!$A$2:$B$3416,2,FALSE)</f>
        <v>江苏</v>
      </c>
      <c r="M3363" t="str">
        <f>VLOOKUP(E3363,Region!$A$2:$B$3416,2,FALSE)</f>
        <v>无锡</v>
      </c>
      <c r="N3363" t="str">
        <f>VLOOKUP(F3363,Region!$A$2:$B$3416,2,FALSE)</f>
        <v>江阴市</v>
      </c>
    </row>
    <row r="3364" spans="1:14" x14ac:dyDescent="0.2">
      <c r="A3364" s="1">
        <v>230143</v>
      </c>
      <c r="B3364" s="1">
        <v>231663</v>
      </c>
      <c r="C3364" s="3">
        <v>1</v>
      </c>
      <c r="D3364" s="3">
        <v>17</v>
      </c>
      <c r="E3364" s="3">
        <v>238</v>
      </c>
      <c r="F3364" s="3">
        <v>2016</v>
      </c>
      <c r="G3364" s="1">
        <v>49.05</v>
      </c>
      <c r="H3364" s="2" t="s">
        <v>685</v>
      </c>
      <c r="I3364" s="1" t="s">
        <v>11</v>
      </c>
      <c r="J3364">
        <f t="shared" si="52"/>
        <v>16</v>
      </c>
      <c r="K3364" t="str">
        <f>VLOOKUP(C3364,Region!$A$2:$B$3416,2,FALSE)</f>
        <v>中国</v>
      </c>
      <c r="L3364" t="str">
        <f>VLOOKUP(D3364,Region!$A$2:$B$3416,2,FALSE)</f>
        <v>江西</v>
      </c>
      <c r="M3364" t="str">
        <f>VLOOKUP(E3364,Region!$A$2:$B$3416,2,FALSE)</f>
        <v>九江</v>
      </c>
      <c r="N3364" t="str">
        <f>VLOOKUP(F3364,Region!$A$2:$B$3416,2,FALSE)</f>
        <v>浔阳区</v>
      </c>
    </row>
    <row r="3365" spans="1:14" x14ac:dyDescent="0.2">
      <c r="A3365" s="1">
        <v>230144</v>
      </c>
      <c r="B3365" s="1">
        <v>231664</v>
      </c>
      <c r="C3365" s="3">
        <v>1</v>
      </c>
      <c r="D3365" s="3">
        <v>32</v>
      </c>
      <c r="E3365" s="3">
        <v>394</v>
      </c>
      <c r="F3365" s="3">
        <v>3333</v>
      </c>
      <c r="G3365" s="1">
        <v>126.5</v>
      </c>
      <c r="H3365" s="2" t="s">
        <v>684</v>
      </c>
      <c r="I3365" s="1" t="s">
        <v>14</v>
      </c>
      <c r="J3365">
        <f t="shared" si="52"/>
        <v>16</v>
      </c>
      <c r="K3365" t="str">
        <f>VLOOKUP(C3365,Region!$A$2:$B$3416,2,FALSE)</f>
        <v>中国</v>
      </c>
      <c r="L3365" t="str">
        <f>VLOOKUP(D3365,Region!$A$2:$B$3416,2,FALSE)</f>
        <v>重庆</v>
      </c>
      <c r="M3365" t="str">
        <f>VLOOKUP(E3365,Region!$A$2:$B$3416,2,FALSE)</f>
        <v>重庆</v>
      </c>
      <c r="N3365" t="str">
        <f>VLOOKUP(F3365,Region!$A$2:$B$3416,2,FALSE)</f>
        <v>万州区</v>
      </c>
    </row>
    <row r="3366" spans="1:14" x14ac:dyDescent="0.2">
      <c r="A3366" s="1">
        <v>230145</v>
      </c>
      <c r="B3366" s="1">
        <v>231665</v>
      </c>
      <c r="C3366" s="3">
        <v>1</v>
      </c>
      <c r="D3366" s="3">
        <v>31</v>
      </c>
      <c r="E3366" s="3">
        <v>389</v>
      </c>
      <c r="F3366" s="3">
        <v>3290</v>
      </c>
      <c r="G3366" s="1">
        <v>42.75</v>
      </c>
      <c r="H3366" s="2" t="s">
        <v>683</v>
      </c>
      <c r="I3366" s="1" t="s">
        <v>11</v>
      </c>
      <c r="J3366">
        <f t="shared" si="52"/>
        <v>16</v>
      </c>
      <c r="K3366" t="str">
        <f>VLOOKUP(C3366,Region!$A$2:$B$3416,2,FALSE)</f>
        <v>中国</v>
      </c>
      <c r="L3366" t="str">
        <f>VLOOKUP(D3366,Region!$A$2:$B$3416,2,FALSE)</f>
        <v>浙江</v>
      </c>
      <c r="M3366" t="str">
        <f>VLOOKUP(E3366,Region!$A$2:$B$3416,2,FALSE)</f>
        <v>绍兴</v>
      </c>
      <c r="N3366" t="str">
        <f>VLOOKUP(F3366,Region!$A$2:$B$3416,2,FALSE)</f>
        <v>越城区</v>
      </c>
    </row>
    <row r="3367" spans="1:14" x14ac:dyDescent="0.2">
      <c r="A3367" s="1">
        <v>230146</v>
      </c>
      <c r="B3367" s="1">
        <v>231666</v>
      </c>
      <c r="C3367" s="3">
        <v>1</v>
      </c>
      <c r="D3367" s="3">
        <v>22</v>
      </c>
      <c r="E3367" s="3">
        <v>289</v>
      </c>
      <c r="F3367" s="3">
        <v>2392</v>
      </c>
      <c r="G3367" s="1">
        <v>178.5</v>
      </c>
      <c r="H3367" s="2" t="s">
        <v>681</v>
      </c>
      <c r="I3367" s="1" t="s">
        <v>14</v>
      </c>
      <c r="J3367">
        <f t="shared" si="52"/>
        <v>16</v>
      </c>
      <c r="K3367" t="str">
        <f>VLOOKUP(C3367,Region!$A$2:$B$3416,2,FALSE)</f>
        <v>中国</v>
      </c>
      <c r="L3367" t="str">
        <f>VLOOKUP(D3367,Region!$A$2:$B$3416,2,FALSE)</f>
        <v>山东</v>
      </c>
      <c r="M3367" t="str">
        <f>VLOOKUP(E3367,Region!$A$2:$B$3416,2,FALSE)</f>
        <v>济宁</v>
      </c>
      <c r="N3367" t="str">
        <f>VLOOKUP(F3367,Region!$A$2:$B$3416,2,FALSE)</f>
        <v>鱼台县</v>
      </c>
    </row>
    <row r="3368" spans="1:14" x14ac:dyDescent="0.2">
      <c r="A3368" s="1">
        <v>230147</v>
      </c>
      <c r="B3368" s="1">
        <v>231667</v>
      </c>
      <c r="C3368" s="3">
        <v>1</v>
      </c>
      <c r="D3368" s="3">
        <v>8</v>
      </c>
      <c r="E3368" s="3">
        <v>111</v>
      </c>
      <c r="F3368" s="3">
        <v>962</v>
      </c>
      <c r="G3368" s="1">
        <v>97.1</v>
      </c>
      <c r="H3368" s="2" t="s">
        <v>682</v>
      </c>
      <c r="I3368" s="1" t="s">
        <v>14</v>
      </c>
      <c r="J3368">
        <f t="shared" si="52"/>
        <v>16</v>
      </c>
      <c r="K3368" t="str">
        <f>VLOOKUP(C3368,Region!$A$2:$B$3416,2,FALSE)</f>
        <v>中国</v>
      </c>
      <c r="L3368" t="str">
        <f>VLOOKUP(D3368,Region!$A$2:$B$3416,2,FALSE)</f>
        <v>贵州</v>
      </c>
      <c r="M3368" t="str">
        <f>VLOOKUP(E3368,Region!$A$2:$B$3416,2,FALSE)</f>
        <v>贵阳</v>
      </c>
      <c r="N3368" t="str">
        <f>VLOOKUP(F3368,Region!$A$2:$B$3416,2,FALSE)</f>
        <v>南明区</v>
      </c>
    </row>
    <row r="3369" spans="1:14" x14ac:dyDescent="0.2">
      <c r="A3369" s="1">
        <v>230148</v>
      </c>
      <c r="B3369" s="1">
        <v>231668</v>
      </c>
      <c r="C3369" s="3">
        <v>1</v>
      </c>
      <c r="D3369" s="3">
        <v>11</v>
      </c>
      <c r="E3369" s="3">
        <v>152</v>
      </c>
      <c r="F3369" s="3">
        <v>1294</v>
      </c>
      <c r="G3369" s="1">
        <v>93.95</v>
      </c>
      <c r="H3369" s="2" t="s">
        <v>680</v>
      </c>
      <c r="I3369" s="1" t="s">
        <v>14</v>
      </c>
      <c r="J3369">
        <f t="shared" si="52"/>
        <v>16</v>
      </c>
      <c r="K3369" t="str">
        <f>VLOOKUP(C3369,Region!$A$2:$B$3416,2,FALSE)</f>
        <v>中国</v>
      </c>
      <c r="L3369" t="str">
        <f>VLOOKUP(D3369,Region!$A$2:$B$3416,2,FALSE)</f>
        <v>河南</v>
      </c>
      <c r="M3369" t="str">
        <f>VLOOKUP(E3369,Region!$A$2:$B$3416,2,FALSE)</f>
        <v>安阳</v>
      </c>
      <c r="N3369" t="str">
        <f>VLOOKUP(F3369,Region!$A$2:$B$3416,2,FALSE)</f>
        <v>文峰区</v>
      </c>
    </row>
    <row r="3370" spans="1:14" x14ac:dyDescent="0.2">
      <c r="A3370" s="1">
        <v>230149</v>
      </c>
      <c r="B3370" s="1">
        <v>231669</v>
      </c>
      <c r="C3370" s="3">
        <v>1</v>
      </c>
      <c r="D3370" s="3">
        <v>4</v>
      </c>
      <c r="E3370" s="3">
        <v>60</v>
      </c>
      <c r="F3370" s="3">
        <v>589</v>
      </c>
      <c r="G3370" s="1">
        <v>28.05</v>
      </c>
      <c r="H3370" s="2" t="s">
        <v>679</v>
      </c>
      <c r="I3370" s="1" t="s">
        <v>22</v>
      </c>
      <c r="J3370">
        <f t="shared" si="52"/>
        <v>16</v>
      </c>
      <c r="K3370" t="str">
        <f>VLOOKUP(C3370,Region!$A$2:$B$3416,2,FALSE)</f>
        <v>中国</v>
      </c>
      <c r="L3370" t="str">
        <f>VLOOKUP(D3370,Region!$A$2:$B$3416,2,FALSE)</f>
        <v>福建</v>
      </c>
      <c r="M3370" t="str">
        <f>VLOOKUP(E3370,Region!$A$2:$B$3416,2,FALSE)</f>
        <v>厦门</v>
      </c>
      <c r="N3370" t="str">
        <f>VLOOKUP(F3370,Region!$A$2:$B$3416,2,FALSE)</f>
        <v>湖里区</v>
      </c>
    </row>
    <row r="3371" spans="1:14" x14ac:dyDescent="0.2">
      <c r="A3371" s="1">
        <v>230150</v>
      </c>
      <c r="B3371" s="1">
        <v>231670</v>
      </c>
      <c r="C3371" s="3">
        <v>1</v>
      </c>
      <c r="D3371" s="3">
        <v>31</v>
      </c>
      <c r="E3371" s="3">
        <v>385</v>
      </c>
      <c r="F3371" s="3">
        <v>3250</v>
      </c>
      <c r="G3371" s="1">
        <v>28.05</v>
      </c>
      <c r="H3371" s="2" t="s">
        <v>1610</v>
      </c>
      <c r="I3371" s="1" t="s">
        <v>10</v>
      </c>
      <c r="J3371">
        <f t="shared" si="52"/>
        <v>0</v>
      </c>
      <c r="K3371" t="str">
        <f>VLOOKUP(C3371,Region!$A$2:$B$3416,2,FALSE)</f>
        <v>中国</v>
      </c>
      <c r="L3371" t="str">
        <f>VLOOKUP(D3371,Region!$A$2:$B$3416,2,FALSE)</f>
        <v>浙江</v>
      </c>
      <c r="M3371" t="str">
        <f>VLOOKUP(E3371,Region!$A$2:$B$3416,2,FALSE)</f>
        <v>嘉兴</v>
      </c>
      <c r="N3371" t="str">
        <f>VLOOKUP(F3371,Region!$A$2:$B$3416,2,FALSE)</f>
        <v>海宁市</v>
      </c>
    </row>
    <row r="3372" spans="1:14" x14ac:dyDescent="0.2">
      <c r="A3372" s="1">
        <v>230151</v>
      </c>
      <c r="B3372" s="1">
        <v>231671</v>
      </c>
      <c r="C3372" s="3">
        <v>1</v>
      </c>
      <c r="D3372" s="3">
        <v>4</v>
      </c>
      <c r="E3372" s="3">
        <v>59</v>
      </c>
      <c r="F3372" s="3">
        <v>582</v>
      </c>
      <c r="G3372" s="1">
        <v>27</v>
      </c>
      <c r="H3372" s="2" t="s">
        <v>678</v>
      </c>
      <c r="I3372" s="1" t="s">
        <v>13</v>
      </c>
      <c r="J3372">
        <f t="shared" si="52"/>
        <v>16</v>
      </c>
      <c r="K3372" t="str">
        <f>VLOOKUP(C3372,Region!$A$2:$B$3416,2,FALSE)</f>
        <v>中国</v>
      </c>
      <c r="L3372" t="str">
        <f>VLOOKUP(D3372,Region!$A$2:$B$3416,2,FALSE)</f>
        <v>福建</v>
      </c>
      <c r="M3372" t="str">
        <f>VLOOKUP(E3372,Region!$A$2:$B$3416,2,FALSE)</f>
        <v>三明</v>
      </c>
      <c r="N3372" t="str">
        <f>VLOOKUP(F3372,Region!$A$2:$B$3416,2,FALSE)</f>
        <v>尤溪县</v>
      </c>
    </row>
    <row r="3373" spans="1:14" x14ac:dyDescent="0.2">
      <c r="A3373" s="1">
        <v>230152</v>
      </c>
      <c r="B3373" s="1">
        <v>231672</v>
      </c>
      <c r="C3373" s="3">
        <v>1</v>
      </c>
      <c r="D3373" s="3">
        <v>14</v>
      </c>
      <c r="E3373" s="3">
        <v>210</v>
      </c>
      <c r="F3373" s="3">
        <v>1768</v>
      </c>
      <c r="G3373" s="1">
        <v>50.1</v>
      </c>
      <c r="H3373" s="2" t="s">
        <v>677</v>
      </c>
      <c r="I3373" s="1" t="s">
        <v>14</v>
      </c>
      <c r="J3373">
        <f t="shared" si="52"/>
        <v>16</v>
      </c>
      <c r="K3373" t="str">
        <f>VLOOKUP(C3373,Region!$A$2:$B$3416,2,FALSE)</f>
        <v>中国</v>
      </c>
      <c r="L3373" t="str">
        <f>VLOOKUP(D3373,Region!$A$2:$B$3416,2,FALSE)</f>
        <v>湖南</v>
      </c>
      <c r="M3373" t="str">
        <f>VLOOKUP(E3373,Region!$A$2:$B$3416,2,FALSE)</f>
        <v>株洲</v>
      </c>
      <c r="N3373" t="str">
        <f>VLOOKUP(F3373,Region!$A$2:$B$3416,2,FALSE)</f>
        <v>茶陵县</v>
      </c>
    </row>
    <row r="3374" spans="1:14" x14ac:dyDescent="0.2">
      <c r="A3374" s="1">
        <v>230153</v>
      </c>
      <c r="B3374" s="1">
        <v>231673</v>
      </c>
      <c r="C3374" s="3">
        <v>1</v>
      </c>
      <c r="D3374" s="3">
        <v>14</v>
      </c>
      <c r="E3374" s="3">
        <v>205</v>
      </c>
      <c r="F3374" s="3">
        <v>1726</v>
      </c>
      <c r="G3374" s="1">
        <v>50.1</v>
      </c>
      <c r="H3374" s="2" t="s">
        <v>676</v>
      </c>
      <c r="I3374" s="1" t="s">
        <v>13</v>
      </c>
      <c r="J3374">
        <f t="shared" si="52"/>
        <v>16</v>
      </c>
      <c r="K3374" t="str">
        <f>VLOOKUP(C3374,Region!$A$2:$B$3416,2,FALSE)</f>
        <v>中国</v>
      </c>
      <c r="L3374" t="str">
        <f>VLOOKUP(D3374,Region!$A$2:$B$3416,2,FALSE)</f>
        <v>湖南</v>
      </c>
      <c r="M3374" t="str">
        <f>VLOOKUP(E3374,Region!$A$2:$B$3416,2,FALSE)</f>
        <v>湘潭</v>
      </c>
      <c r="N3374" t="str">
        <f>VLOOKUP(F3374,Region!$A$2:$B$3416,2,FALSE)</f>
        <v>湘潭县</v>
      </c>
    </row>
    <row r="3375" spans="1:14" x14ac:dyDescent="0.2">
      <c r="A3375" s="1">
        <v>230154</v>
      </c>
      <c r="B3375" s="1">
        <v>231674</v>
      </c>
      <c r="C3375" s="3">
        <v>1</v>
      </c>
      <c r="D3375" s="3">
        <v>32</v>
      </c>
      <c r="E3375" s="3">
        <v>394</v>
      </c>
      <c r="F3375" s="3">
        <v>3351</v>
      </c>
      <c r="G3375" s="1">
        <v>30.15</v>
      </c>
      <c r="H3375" s="2" t="s">
        <v>675</v>
      </c>
      <c r="I3375" s="1" t="s">
        <v>13</v>
      </c>
      <c r="J3375">
        <f t="shared" si="52"/>
        <v>16</v>
      </c>
      <c r="K3375" t="str">
        <f>VLOOKUP(C3375,Region!$A$2:$B$3416,2,FALSE)</f>
        <v>中国</v>
      </c>
      <c r="L3375" t="str">
        <f>VLOOKUP(D3375,Region!$A$2:$B$3416,2,FALSE)</f>
        <v>重庆</v>
      </c>
      <c r="M3375" t="str">
        <f>VLOOKUP(E3375,Region!$A$2:$B$3416,2,FALSE)</f>
        <v>重庆</v>
      </c>
      <c r="N3375" t="str">
        <f>VLOOKUP(F3375,Region!$A$2:$B$3416,2,FALSE)</f>
        <v>武隆县</v>
      </c>
    </row>
    <row r="3376" spans="1:14" x14ac:dyDescent="0.2">
      <c r="A3376" s="1">
        <v>230155</v>
      </c>
      <c r="B3376" s="1">
        <v>231675</v>
      </c>
      <c r="C3376" s="3">
        <v>1</v>
      </c>
      <c r="D3376" s="3">
        <v>14</v>
      </c>
      <c r="E3376" s="3">
        <v>201</v>
      </c>
      <c r="F3376" s="3">
        <v>1686</v>
      </c>
      <c r="G3376" s="1">
        <v>65.849999999999994</v>
      </c>
      <c r="H3376" s="2" t="s">
        <v>673</v>
      </c>
      <c r="I3376" s="1" t="s">
        <v>14</v>
      </c>
      <c r="J3376">
        <f t="shared" si="52"/>
        <v>16</v>
      </c>
      <c r="K3376" t="str">
        <f>VLOOKUP(C3376,Region!$A$2:$B$3416,2,FALSE)</f>
        <v>中国</v>
      </c>
      <c r="L3376" t="str">
        <f>VLOOKUP(D3376,Region!$A$2:$B$3416,2,FALSE)</f>
        <v>湖南</v>
      </c>
      <c r="M3376" t="str">
        <f>VLOOKUP(E3376,Region!$A$2:$B$3416,2,FALSE)</f>
        <v>衡阳</v>
      </c>
      <c r="N3376" t="str">
        <f>VLOOKUP(F3376,Region!$A$2:$B$3416,2,FALSE)</f>
        <v>耒阳市</v>
      </c>
    </row>
    <row r="3377" spans="1:14" x14ac:dyDescent="0.2">
      <c r="A3377" s="1">
        <v>230156</v>
      </c>
      <c r="B3377" s="1">
        <v>231676</v>
      </c>
      <c r="C3377" s="3">
        <v>1</v>
      </c>
      <c r="D3377" s="3">
        <v>14</v>
      </c>
      <c r="E3377" s="3">
        <v>197</v>
      </c>
      <c r="F3377" s="3">
        <v>1654</v>
      </c>
      <c r="G3377" s="1">
        <v>70.849999999999994</v>
      </c>
      <c r="H3377" s="2" t="s">
        <v>674</v>
      </c>
      <c r="I3377" s="1" t="s">
        <v>14</v>
      </c>
      <c r="J3377">
        <f t="shared" si="52"/>
        <v>16</v>
      </c>
      <c r="K3377" t="str">
        <f>VLOOKUP(C3377,Region!$A$2:$B$3416,2,FALSE)</f>
        <v>中国</v>
      </c>
      <c r="L3377" t="str">
        <f>VLOOKUP(D3377,Region!$A$2:$B$3416,2,FALSE)</f>
        <v>湖南</v>
      </c>
      <c r="M3377" t="str">
        <f>VLOOKUP(E3377,Region!$A$2:$B$3416,2,FALSE)</f>
        <v>长沙</v>
      </c>
      <c r="N3377" t="str">
        <f>VLOOKUP(F3377,Region!$A$2:$B$3416,2,FALSE)</f>
        <v>长沙县</v>
      </c>
    </row>
    <row r="3378" spans="1:14" x14ac:dyDescent="0.2">
      <c r="A3378" s="1">
        <v>230157</v>
      </c>
      <c r="B3378" s="1">
        <v>231677</v>
      </c>
      <c r="C3378" s="3">
        <v>1</v>
      </c>
      <c r="D3378" s="3">
        <v>31</v>
      </c>
      <c r="E3378" s="3">
        <v>386</v>
      </c>
      <c r="F3378" s="3">
        <v>3266</v>
      </c>
      <c r="G3378" s="1">
        <v>100.85</v>
      </c>
      <c r="H3378" s="2" t="s">
        <v>1610</v>
      </c>
      <c r="I3378" s="1" t="s">
        <v>11</v>
      </c>
      <c r="J3378">
        <f t="shared" si="52"/>
        <v>0</v>
      </c>
      <c r="K3378" t="str">
        <f>VLOOKUP(C3378,Region!$A$2:$B$3416,2,FALSE)</f>
        <v>中国</v>
      </c>
      <c r="L3378" t="str">
        <f>VLOOKUP(D3378,Region!$A$2:$B$3416,2,FALSE)</f>
        <v>浙江</v>
      </c>
      <c r="M3378" t="str">
        <f>VLOOKUP(E3378,Region!$A$2:$B$3416,2,FALSE)</f>
        <v>金华</v>
      </c>
      <c r="N3378" t="str">
        <f>VLOOKUP(F3378,Region!$A$2:$B$3416,2,FALSE)</f>
        <v>永康市</v>
      </c>
    </row>
    <row r="3379" spans="1:14" x14ac:dyDescent="0.2">
      <c r="A3379" s="1">
        <v>230158</v>
      </c>
      <c r="B3379" s="1">
        <v>231678</v>
      </c>
      <c r="C3379" s="3">
        <v>1</v>
      </c>
      <c r="D3379" s="3">
        <v>6</v>
      </c>
      <c r="E3379" s="3">
        <v>76</v>
      </c>
      <c r="F3379" s="3">
        <v>696</v>
      </c>
      <c r="G3379" s="1">
        <v>86.6</v>
      </c>
      <c r="H3379" s="2" t="s">
        <v>1610</v>
      </c>
      <c r="I3379" s="1" t="s">
        <v>13</v>
      </c>
      <c r="J3379">
        <f t="shared" si="52"/>
        <v>0</v>
      </c>
      <c r="K3379" t="str">
        <f>VLOOKUP(C3379,Region!$A$2:$B$3416,2,FALSE)</f>
        <v>中国</v>
      </c>
      <c r="L3379" t="str">
        <f>VLOOKUP(D3379,Region!$A$2:$B$3416,2,FALSE)</f>
        <v>广东</v>
      </c>
      <c r="M3379" t="str">
        <f>VLOOKUP(E3379,Region!$A$2:$B$3416,2,FALSE)</f>
        <v>广州</v>
      </c>
      <c r="N3379" t="str">
        <f>VLOOKUP(F3379,Region!$A$2:$B$3416,2,FALSE)</f>
        <v>海珠区</v>
      </c>
    </row>
    <row r="3380" spans="1:14" x14ac:dyDescent="0.2">
      <c r="A3380" s="1">
        <v>230159</v>
      </c>
      <c r="B3380" s="1">
        <v>231679</v>
      </c>
      <c r="C3380" s="3">
        <v>1</v>
      </c>
      <c r="D3380" s="3">
        <v>11</v>
      </c>
      <c r="E3380" s="3">
        <v>150</v>
      </c>
      <c r="F3380" s="3">
        <v>1282</v>
      </c>
      <c r="G3380" s="1">
        <v>36.200000000000003</v>
      </c>
      <c r="H3380" s="2" t="s">
        <v>672</v>
      </c>
      <c r="I3380" s="1" t="s">
        <v>11</v>
      </c>
      <c r="J3380">
        <f t="shared" si="52"/>
        <v>16</v>
      </c>
      <c r="K3380" t="str">
        <f>VLOOKUP(C3380,Region!$A$2:$B$3416,2,FALSE)</f>
        <v>中国</v>
      </c>
      <c r="L3380" t="str">
        <f>VLOOKUP(D3380,Region!$A$2:$B$3416,2,FALSE)</f>
        <v>河南</v>
      </c>
      <c r="M3380" t="str">
        <f>VLOOKUP(E3380,Region!$A$2:$B$3416,2,FALSE)</f>
        <v>洛阳</v>
      </c>
      <c r="N3380" t="str">
        <f>VLOOKUP(F3380,Region!$A$2:$B$3416,2,FALSE)</f>
        <v>伊川县</v>
      </c>
    </row>
    <row r="3381" spans="1:14" x14ac:dyDescent="0.2">
      <c r="A3381" s="1">
        <v>230160</v>
      </c>
      <c r="B3381" s="1">
        <v>231680</v>
      </c>
      <c r="C3381" s="3">
        <v>1</v>
      </c>
      <c r="D3381" s="3">
        <v>6</v>
      </c>
      <c r="E3381" s="3">
        <v>87</v>
      </c>
      <c r="F3381" s="3">
        <v>789</v>
      </c>
      <c r="G3381" s="1">
        <v>40.950000000000003</v>
      </c>
      <c r="H3381" s="2" t="s">
        <v>671</v>
      </c>
      <c r="I3381" s="1" t="s">
        <v>13</v>
      </c>
      <c r="J3381">
        <f t="shared" si="52"/>
        <v>16</v>
      </c>
      <c r="K3381" t="str">
        <f>VLOOKUP(C3381,Region!$A$2:$B$3416,2,FALSE)</f>
        <v>中国</v>
      </c>
      <c r="L3381" t="str">
        <f>VLOOKUP(D3381,Region!$A$2:$B$3416,2,FALSE)</f>
        <v>广东</v>
      </c>
      <c r="M3381" t="str">
        <f>VLOOKUP(E3381,Region!$A$2:$B$3416,2,FALSE)</f>
        <v>清远</v>
      </c>
      <c r="N3381" t="str">
        <f>VLOOKUP(F3381,Region!$A$2:$B$3416,2,FALSE)</f>
        <v>清城区</v>
      </c>
    </row>
    <row r="3382" spans="1:14" x14ac:dyDescent="0.2">
      <c r="A3382" s="1">
        <v>230161</v>
      </c>
      <c r="B3382" s="1">
        <v>231681</v>
      </c>
      <c r="C3382" s="3">
        <v>1</v>
      </c>
      <c r="D3382" s="3">
        <v>4</v>
      </c>
      <c r="E3382" s="3">
        <v>57</v>
      </c>
      <c r="F3382" s="3">
        <v>561</v>
      </c>
      <c r="G3382" s="1">
        <v>44.93</v>
      </c>
      <c r="H3382" s="2" t="s">
        <v>670</v>
      </c>
      <c r="I3382" s="1" t="s">
        <v>13</v>
      </c>
      <c r="J3382">
        <f t="shared" si="52"/>
        <v>16</v>
      </c>
      <c r="K3382" t="str">
        <f>VLOOKUP(C3382,Region!$A$2:$B$3416,2,FALSE)</f>
        <v>中国</v>
      </c>
      <c r="L3382" t="str">
        <f>VLOOKUP(D3382,Region!$A$2:$B$3416,2,FALSE)</f>
        <v>福建</v>
      </c>
      <c r="M3382" t="str">
        <f>VLOOKUP(E3382,Region!$A$2:$B$3416,2,FALSE)</f>
        <v>莆田</v>
      </c>
      <c r="N3382" t="str">
        <f>VLOOKUP(F3382,Region!$A$2:$B$3416,2,FALSE)</f>
        <v>仙游县</v>
      </c>
    </row>
    <row r="3383" spans="1:14" x14ac:dyDescent="0.2">
      <c r="A3383" s="1">
        <v>230162</v>
      </c>
      <c r="B3383" s="1">
        <v>231682</v>
      </c>
      <c r="C3383" s="3">
        <v>1</v>
      </c>
      <c r="D3383" s="3">
        <v>22</v>
      </c>
      <c r="E3383" s="3">
        <v>292</v>
      </c>
      <c r="F3383" s="3">
        <v>2408</v>
      </c>
      <c r="G3383" s="1">
        <v>73.75</v>
      </c>
      <c r="H3383" s="2" t="s">
        <v>669</v>
      </c>
      <c r="I3383" s="1" t="s">
        <v>14</v>
      </c>
      <c r="J3383">
        <f t="shared" si="52"/>
        <v>16</v>
      </c>
      <c r="K3383" t="str">
        <f>VLOOKUP(C3383,Region!$A$2:$B$3416,2,FALSE)</f>
        <v>中国</v>
      </c>
      <c r="L3383" t="str">
        <f>VLOOKUP(D3383,Region!$A$2:$B$3416,2,FALSE)</f>
        <v>山东</v>
      </c>
      <c r="M3383" t="str">
        <f>VLOOKUP(E3383,Region!$A$2:$B$3416,2,FALSE)</f>
        <v>临沂</v>
      </c>
      <c r="N3383" t="str">
        <f>VLOOKUP(F3383,Region!$A$2:$B$3416,2,FALSE)</f>
        <v>兰山区</v>
      </c>
    </row>
    <row r="3384" spans="1:14" x14ac:dyDescent="0.2">
      <c r="A3384" s="1">
        <v>230163</v>
      </c>
      <c r="B3384" s="1">
        <v>231683</v>
      </c>
      <c r="C3384" s="3">
        <v>1</v>
      </c>
      <c r="D3384" s="3">
        <v>14</v>
      </c>
      <c r="E3384" s="3">
        <v>198</v>
      </c>
      <c r="F3384" s="3">
        <v>1659</v>
      </c>
      <c r="G3384" s="1">
        <v>184.8</v>
      </c>
      <c r="H3384" s="2" t="s">
        <v>667</v>
      </c>
      <c r="I3384" s="1" t="s">
        <v>14</v>
      </c>
      <c r="J3384">
        <f t="shared" si="52"/>
        <v>16</v>
      </c>
      <c r="K3384" t="str">
        <f>VLOOKUP(C3384,Region!$A$2:$B$3416,2,FALSE)</f>
        <v>中国</v>
      </c>
      <c r="L3384" t="str">
        <f>VLOOKUP(D3384,Region!$A$2:$B$3416,2,FALSE)</f>
        <v>湖南</v>
      </c>
      <c r="M3384" t="str">
        <f>VLOOKUP(E3384,Region!$A$2:$B$3416,2,FALSE)</f>
        <v>张家界</v>
      </c>
      <c r="N3384" t="str">
        <f>VLOOKUP(F3384,Region!$A$2:$B$3416,2,FALSE)</f>
        <v>慈利县</v>
      </c>
    </row>
    <row r="3385" spans="1:14" x14ac:dyDescent="0.2">
      <c r="A3385" s="1">
        <v>230164</v>
      </c>
      <c r="B3385" s="1">
        <v>231685</v>
      </c>
      <c r="C3385" s="3">
        <v>1</v>
      </c>
      <c r="D3385" s="3">
        <v>26</v>
      </c>
      <c r="E3385" s="3">
        <v>331</v>
      </c>
      <c r="F3385" s="3">
        <v>2823</v>
      </c>
      <c r="G3385" s="1">
        <v>54.3</v>
      </c>
      <c r="H3385" s="2" t="s">
        <v>666</v>
      </c>
      <c r="I3385" s="1" t="s">
        <v>14</v>
      </c>
      <c r="J3385">
        <f t="shared" si="52"/>
        <v>16</v>
      </c>
      <c r="K3385" t="str">
        <f>VLOOKUP(C3385,Region!$A$2:$B$3416,2,FALSE)</f>
        <v>中国</v>
      </c>
      <c r="L3385" t="str">
        <f>VLOOKUP(D3385,Region!$A$2:$B$3416,2,FALSE)</f>
        <v>四川</v>
      </c>
      <c r="M3385" t="str">
        <f>VLOOKUP(E3385,Region!$A$2:$B$3416,2,FALSE)</f>
        <v>乐山</v>
      </c>
      <c r="N3385" t="str">
        <f>VLOOKUP(F3385,Region!$A$2:$B$3416,2,FALSE)</f>
        <v>乐山市</v>
      </c>
    </row>
    <row r="3386" spans="1:14" x14ac:dyDescent="0.2">
      <c r="A3386" s="1">
        <v>230165</v>
      </c>
      <c r="B3386" s="1">
        <v>231686</v>
      </c>
      <c r="C3386" s="3">
        <v>1</v>
      </c>
      <c r="D3386" s="3">
        <v>14</v>
      </c>
      <c r="E3386" s="3">
        <v>197</v>
      </c>
      <c r="F3386" s="3">
        <v>1648</v>
      </c>
      <c r="G3386" s="1">
        <v>100.1</v>
      </c>
      <c r="H3386" s="2" t="s">
        <v>665</v>
      </c>
      <c r="I3386" s="1" t="s">
        <v>14</v>
      </c>
      <c r="J3386">
        <f t="shared" si="52"/>
        <v>17</v>
      </c>
      <c r="K3386" t="str">
        <f>VLOOKUP(C3386,Region!$A$2:$B$3416,2,FALSE)</f>
        <v>中国</v>
      </c>
      <c r="L3386" t="str">
        <f>VLOOKUP(D3386,Region!$A$2:$B$3416,2,FALSE)</f>
        <v>湖南</v>
      </c>
      <c r="M3386" t="str">
        <f>VLOOKUP(E3386,Region!$A$2:$B$3416,2,FALSE)</f>
        <v>长沙</v>
      </c>
      <c r="N3386" t="str">
        <f>VLOOKUP(F3386,Region!$A$2:$B$3416,2,FALSE)</f>
        <v>芙蓉区</v>
      </c>
    </row>
    <row r="3387" spans="1:14" x14ac:dyDescent="0.2">
      <c r="A3387" s="1">
        <v>230166</v>
      </c>
      <c r="B3387" s="1">
        <v>231687</v>
      </c>
      <c r="C3387" s="3">
        <v>1</v>
      </c>
      <c r="D3387" s="3">
        <v>25</v>
      </c>
      <c r="E3387" s="3">
        <v>321</v>
      </c>
      <c r="F3387" s="3">
        <v>2704</v>
      </c>
      <c r="G3387" s="1">
        <v>56.95</v>
      </c>
      <c r="H3387" s="2" t="s">
        <v>664</v>
      </c>
      <c r="I3387" s="1" t="s">
        <v>13</v>
      </c>
      <c r="J3387">
        <f t="shared" si="52"/>
        <v>17</v>
      </c>
      <c r="K3387" t="str">
        <f>VLOOKUP(C3387,Region!$A$2:$B$3416,2,FALSE)</f>
        <v>中国</v>
      </c>
      <c r="L3387" t="str">
        <f>VLOOKUP(D3387,Region!$A$2:$B$3416,2,FALSE)</f>
        <v>上海</v>
      </c>
      <c r="M3387" t="str">
        <f>VLOOKUP(E3387,Region!$A$2:$B$3416,2,FALSE)</f>
        <v>上海</v>
      </c>
      <c r="N3387" t="str">
        <f>VLOOKUP(F3387,Region!$A$2:$B$3416,2,FALSE)</f>
        <v>闸北区</v>
      </c>
    </row>
    <row r="3388" spans="1:14" x14ac:dyDescent="0.2">
      <c r="A3388" s="1">
        <v>230167</v>
      </c>
      <c r="B3388" s="1">
        <v>231688</v>
      </c>
      <c r="C3388" s="3">
        <v>1</v>
      </c>
      <c r="D3388" s="3">
        <v>17</v>
      </c>
      <c r="E3388" s="3">
        <v>240</v>
      </c>
      <c r="F3388" s="3">
        <v>2041</v>
      </c>
      <c r="G3388" s="1">
        <v>47.75</v>
      </c>
      <c r="H3388" s="2" t="s">
        <v>663</v>
      </c>
      <c r="I3388" s="1" t="s">
        <v>13</v>
      </c>
      <c r="J3388">
        <f t="shared" si="52"/>
        <v>17</v>
      </c>
      <c r="K3388" t="str">
        <f>VLOOKUP(C3388,Region!$A$2:$B$3416,2,FALSE)</f>
        <v>中国</v>
      </c>
      <c r="L3388" t="str">
        <f>VLOOKUP(D3388,Region!$A$2:$B$3416,2,FALSE)</f>
        <v>江西</v>
      </c>
      <c r="M3388" t="str">
        <f>VLOOKUP(E3388,Region!$A$2:$B$3416,2,FALSE)</f>
        <v>上饶</v>
      </c>
      <c r="N3388" t="str">
        <f>VLOOKUP(F3388,Region!$A$2:$B$3416,2,FALSE)</f>
        <v>余干县</v>
      </c>
    </row>
    <row r="3389" spans="1:14" x14ac:dyDescent="0.2">
      <c r="A3389" s="1">
        <v>230168</v>
      </c>
      <c r="B3389" s="1">
        <v>231689</v>
      </c>
      <c r="C3389" s="3">
        <v>1</v>
      </c>
      <c r="D3389" s="3">
        <v>31</v>
      </c>
      <c r="E3389" s="3">
        <v>383</v>
      </c>
      <c r="F3389" s="3">
        <v>3231</v>
      </c>
      <c r="G3389" s="1">
        <v>59.05</v>
      </c>
      <c r="H3389" s="2" t="s">
        <v>1611</v>
      </c>
      <c r="I3389" s="1" t="s">
        <v>13</v>
      </c>
      <c r="J3389">
        <f t="shared" si="52"/>
        <v>0</v>
      </c>
      <c r="K3389" t="str">
        <f>VLOOKUP(C3389,Region!$A$2:$B$3416,2,FALSE)</f>
        <v>中国</v>
      </c>
      <c r="L3389" t="str">
        <f>VLOOKUP(D3389,Region!$A$2:$B$3416,2,FALSE)</f>
        <v>浙江</v>
      </c>
      <c r="M3389" t="str">
        <f>VLOOKUP(E3389,Region!$A$2:$B$3416,2,FALSE)</f>
        <v>杭州</v>
      </c>
      <c r="N3389" t="str">
        <f>VLOOKUP(F3389,Region!$A$2:$B$3416,2,FALSE)</f>
        <v>下城区</v>
      </c>
    </row>
    <row r="3390" spans="1:14" x14ac:dyDescent="0.2">
      <c r="A3390" s="1">
        <v>230169</v>
      </c>
      <c r="B3390" s="1">
        <v>231690</v>
      </c>
      <c r="C3390" s="3">
        <v>1</v>
      </c>
      <c r="D3390" s="3">
        <v>16</v>
      </c>
      <c r="E3390" s="3">
        <v>229</v>
      </c>
      <c r="F3390" s="3">
        <v>1923</v>
      </c>
      <c r="G3390" s="1">
        <v>50.1</v>
      </c>
      <c r="H3390" s="2" t="s">
        <v>662</v>
      </c>
      <c r="I3390" s="1" t="s">
        <v>22</v>
      </c>
      <c r="J3390">
        <f t="shared" si="52"/>
        <v>17</v>
      </c>
      <c r="K3390" t="str">
        <f>VLOOKUP(C3390,Region!$A$2:$B$3416,2,FALSE)</f>
        <v>中国</v>
      </c>
      <c r="L3390" t="str">
        <f>VLOOKUP(D3390,Region!$A$2:$B$3416,2,FALSE)</f>
        <v>江苏</v>
      </c>
      <c r="M3390" t="str">
        <f>VLOOKUP(E3390,Region!$A$2:$B$3416,2,FALSE)</f>
        <v>徐州</v>
      </c>
      <c r="N3390" t="str">
        <f>VLOOKUP(F3390,Region!$A$2:$B$3416,2,FALSE)</f>
        <v>云龙区</v>
      </c>
    </row>
    <row r="3391" spans="1:14" x14ac:dyDescent="0.2">
      <c r="A3391" s="1">
        <v>230170</v>
      </c>
      <c r="B3391" s="1">
        <v>231691</v>
      </c>
      <c r="C3391" s="3">
        <v>1</v>
      </c>
      <c r="D3391" s="3">
        <v>10</v>
      </c>
      <c r="E3391" s="3">
        <v>139</v>
      </c>
      <c r="F3391" s="3">
        <v>1105</v>
      </c>
      <c r="G3391" s="1">
        <v>30.15</v>
      </c>
      <c r="H3391" s="2" t="s">
        <v>661</v>
      </c>
      <c r="I3391" s="1" t="s">
        <v>14</v>
      </c>
      <c r="J3391">
        <f t="shared" si="52"/>
        <v>17</v>
      </c>
      <c r="K3391" t="str">
        <f>VLOOKUP(C3391,Region!$A$2:$B$3416,2,FALSE)</f>
        <v>中国</v>
      </c>
      <c r="L3391" t="str">
        <f>VLOOKUP(D3391,Region!$A$2:$B$3416,2,FALSE)</f>
        <v>河北</v>
      </c>
      <c r="M3391" t="str">
        <f>VLOOKUP(E3391,Region!$A$2:$B$3416,2,FALSE)</f>
        <v>保定</v>
      </c>
      <c r="N3391" t="str">
        <f>VLOOKUP(F3391,Region!$A$2:$B$3416,2,FALSE)</f>
        <v>涿州市</v>
      </c>
    </row>
    <row r="3392" spans="1:14" x14ac:dyDescent="0.2">
      <c r="A3392" s="1">
        <v>230171</v>
      </c>
      <c r="B3392" s="1">
        <v>231692</v>
      </c>
      <c r="C3392" s="3">
        <v>1</v>
      </c>
      <c r="D3392" s="3">
        <v>3</v>
      </c>
      <c r="E3392" s="3">
        <v>51</v>
      </c>
      <c r="F3392" s="3">
        <v>499</v>
      </c>
      <c r="G3392" s="1">
        <v>49.05</v>
      </c>
      <c r="H3392" s="2" t="s">
        <v>660</v>
      </c>
      <c r="I3392" s="1" t="s">
        <v>10</v>
      </c>
      <c r="J3392">
        <f t="shared" si="52"/>
        <v>17</v>
      </c>
      <c r="K3392" t="str">
        <f>VLOOKUP(C3392,Region!$A$2:$B$3416,2,FALSE)</f>
        <v>中国</v>
      </c>
      <c r="L3392" t="str">
        <f>VLOOKUP(D3392,Region!$A$2:$B$3416,2,FALSE)</f>
        <v>安徽</v>
      </c>
      <c r="M3392" t="str">
        <f>VLOOKUP(E3392,Region!$A$2:$B$3416,2,FALSE)</f>
        <v>亳州</v>
      </c>
      <c r="N3392" t="str">
        <f>VLOOKUP(F3392,Region!$A$2:$B$3416,2,FALSE)</f>
        <v>谯城区</v>
      </c>
    </row>
    <row r="3393" spans="1:14" x14ac:dyDescent="0.2">
      <c r="A3393" s="1">
        <v>230172</v>
      </c>
      <c r="B3393" s="1">
        <v>231693</v>
      </c>
      <c r="C3393" s="3">
        <v>1</v>
      </c>
      <c r="D3393" s="3">
        <v>26</v>
      </c>
      <c r="E3393" s="3">
        <v>325</v>
      </c>
      <c r="F3393" s="3">
        <v>2777</v>
      </c>
      <c r="G3393" s="1">
        <v>104.05</v>
      </c>
      <c r="H3393" s="2" t="s">
        <v>315</v>
      </c>
      <c r="I3393" s="1" t="s">
        <v>14</v>
      </c>
      <c r="J3393">
        <f t="shared" si="52"/>
        <v>21</v>
      </c>
      <c r="K3393" t="str">
        <f>VLOOKUP(C3393,Region!$A$2:$B$3416,2,FALSE)</f>
        <v>中国</v>
      </c>
      <c r="L3393" t="str">
        <f>VLOOKUP(D3393,Region!$A$2:$B$3416,2,FALSE)</f>
        <v>四川</v>
      </c>
      <c r="M3393" t="str">
        <f>VLOOKUP(E3393,Region!$A$2:$B$3416,2,FALSE)</f>
        <v>巴中</v>
      </c>
      <c r="N3393" t="str">
        <f>VLOOKUP(F3393,Region!$A$2:$B$3416,2,FALSE)</f>
        <v>南江县</v>
      </c>
    </row>
    <row r="3394" spans="1:14" x14ac:dyDescent="0.2">
      <c r="A3394" s="1">
        <v>230173</v>
      </c>
      <c r="B3394" s="1">
        <v>231694</v>
      </c>
      <c r="C3394" s="3">
        <v>1</v>
      </c>
      <c r="D3394" s="3">
        <v>16</v>
      </c>
      <c r="E3394" s="3">
        <v>220</v>
      </c>
      <c r="F3394" s="3">
        <v>1842</v>
      </c>
      <c r="G3394" s="1">
        <v>60.6</v>
      </c>
      <c r="H3394" s="2" t="s">
        <v>659</v>
      </c>
      <c r="I3394" s="1" t="s">
        <v>22</v>
      </c>
      <c r="J3394">
        <f t="shared" si="52"/>
        <v>17</v>
      </c>
      <c r="K3394" t="str">
        <f>VLOOKUP(C3394,Region!$A$2:$B$3416,2,FALSE)</f>
        <v>中国</v>
      </c>
      <c r="L3394" t="str">
        <f>VLOOKUP(D3394,Region!$A$2:$B$3416,2,FALSE)</f>
        <v>江苏</v>
      </c>
      <c r="M3394" t="str">
        <f>VLOOKUP(E3394,Region!$A$2:$B$3416,2,FALSE)</f>
        <v>南京</v>
      </c>
      <c r="N3394" t="str">
        <f>VLOOKUP(F3394,Region!$A$2:$B$3416,2,FALSE)</f>
        <v>浦口区</v>
      </c>
    </row>
    <row r="3395" spans="1:14" x14ac:dyDescent="0.2">
      <c r="A3395" s="1">
        <v>230174</v>
      </c>
      <c r="B3395" s="1">
        <v>231695</v>
      </c>
      <c r="C3395" s="3">
        <v>1</v>
      </c>
      <c r="D3395" s="3">
        <v>22</v>
      </c>
      <c r="E3395" s="3">
        <v>291</v>
      </c>
      <c r="F3395" s="3">
        <v>2400</v>
      </c>
      <c r="G3395" s="1">
        <v>60.6</v>
      </c>
      <c r="H3395" s="2" t="s">
        <v>658</v>
      </c>
      <c r="I3395" s="1" t="s">
        <v>14</v>
      </c>
      <c r="J3395">
        <f t="shared" ref="J3395:J3458" si="53">HOUR(H3395)</f>
        <v>17</v>
      </c>
      <c r="K3395" t="str">
        <f>VLOOKUP(C3395,Region!$A$2:$B$3416,2,FALSE)</f>
        <v>中国</v>
      </c>
      <c r="L3395" t="str">
        <f>VLOOKUP(D3395,Region!$A$2:$B$3416,2,FALSE)</f>
        <v>山东</v>
      </c>
      <c r="M3395" t="str">
        <f>VLOOKUP(E3395,Region!$A$2:$B$3416,2,FALSE)</f>
        <v>聊城</v>
      </c>
      <c r="N3395" t="str">
        <f>VLOOKUP(F3395,Region!$A$2:$B$3416,2,FALSE)</f>
        <v>东昌府区</v>
      </c>
    </row>
    <row r="3396" spans="1:14" x14ac:dyDescent="0.2">
      <c r="A3396" s="1">
        <v>230175</v>
      </c>
      <c r="B3396" s="1">
        <v>231696</v>
      </c>
      <c r="C3396" s="3">
        <v>1</v>
      </c>
      <c r="D3396" s="3">
        <v>6</v>
      </c>
      <c r="E3396" s="3">
        <v>81</v>
      </c>
      <c r="F3396" s="3">
        <v>753</v>
      </c>
      <c r="G3396" s="1">
        <v>89.8</v>
      </c>
      <c r="H3396" s="2" t="s">
        <v>657</v>
      </c>
      <c r="I3396" s="1" t="s">
        <v>11</v>
      </c>
      <c r="J3396">
        <f t="shared" si="53"/>
        <v>17</v>
      </c>
      <c r="K3396" t="str">
        <f>VLOOKUP(C3396,Region!$A$2:$B$3416,2,FALSE)</f>
        <v>中国</v>
      </c>
      <c r="L3396" t="str">
        <f>VLOOKUP(D3396,Region!$A$2:$B$3416,2,FALSE)</f>
        <v>广东</v>
      </c>
      <c r="M3396" t="str">
        <f>VLOOKUP(E3396,Region!$A$2:$B$3416,2,FALSE)</f>
        <v>河源</v>
      </c>
      <c r="N3396" t="str">
        <f>VLOOKUP(F3396,Region!$A$2:$B$3416,2,FALSE)</f>
        <v>源城区</v>
      </c>
    </row>
    <row r="3397" spans="1:14" x14ac:dyDescent="0.2">
      <c r="A3397" s="1">
        <v>230176</v>
      </c>
      <c r="B3397" s="1">
        <v>231697</v>
      </c>
      <c r="C3397" s="3">
        <v>1</v>
      </c>
      <c r="D3397" s="3">
        <v>13</v>
      </c>
      <c r="E3397" s="3">
        <v>186</v>
      </c>
      <c r="F3397" s="3">
        <v>1587</v>
      </c>
      <c r="G3397" s="1">
        <v>69.8</v>
      </c>
      <c r="H3397" s="2" t="s">
        <v>656</v>
      </c>
      <c r="I3397" s="1" t="s">
        <v>10</v>
      </c>
      <c r="J3397">
        <f t="shared" si="53"/>
        <v>17</v>
      </c>
      <c r="K3397" t="str">
        <f>VLOOKUP(C3397,Region!$A$2:$B$3416,2,FALSE)</f>
        <v>中国</v>
      </c>
      <c r="L3397" t="str">
        <f>VLOOKUP(D3397,Region!$A$2:$B$3416,2,FALSE)</f>
        <v>湖北</v>
      </c>
      <c r="M3397" t="str">
        <f>VLOOKUP(E3397,Region!$A$2:$B$3416,2,FALSE)</f>
        <v>荆州</v>
      </c>
      <c r="N3397" t="str">
        <f>VLOOKUP(F3397,Region!$A$2:$B$3416,2,FALSE)</f>
        <v>松滋市</v>
      </c>
    </row>
    <row r="3398" spans="1:14" x14ac:dyDescent="0.2">
      <c r="A3398" s="1">
        <v>230177</v>
      </c>
      <c r="B3398" s="1">
        <v>231698</v>
      </c>
      <c r="C3398" s="3">
        <v>1</v>
      </c>
      <c r="D3398" s="3">
        <v>18</v>
      </c>
      <c r="E3398" s="3">
        <v>248</v>
      </c>
      <c r="F3398" s="3">
        <v>2101</v>
      </c>
      <c r="G3398" s="1">
        <v>66.900000000000006</v>
      </c>
      <c r="H3398" s="2" t="s">
        <v>655</v>
      </c>
      <c r="I3398" s="1" t="s">
        <v>13</v>
      </c>
      <c r="J3398">
        <f t="shared" si="53"/>
        <v>17</v>
      </c>
      <c r="K3398" t="str">
        <f>VLOOKUP(C3398,Region!$A$2:$B$3416,2,FALSE)</f>
        <v>中国</v>
      </c>
      <c r="L3398" t="str">
        <f>VLOOKUP(D3398,Region!$A$2:$B$3416,2,FALSE)</f>
        <v>辽宁</v>
      </c>
      <c r="M3398" t="str">
        <f>VLOOKUP(E3398,Region!$A$2:$B$3416,2,FALSE)</f>
        <v>朝阳</v>
      </c>
      <c r="N3398" t="str">
        <f>VLOOKUP(F3398,Region!$A$2:$B$3416,2,FALSE)</f>
        <v>北票市</v>
      </c>
    </row>
    <row r="3399" spans="1:14" x14ac:dyDescent="0.2">
      <c r="A3399" s="1">
        <v>230178</v>
      </c>
      <c r="B3399" s="1">
        <v>231699</v>
      </c>
      <c r="C3399" s="3">
        <v>1</v>
      </c>
      <c r="D3399" s="3">
        <v>32</v>
      </c>
      <c r="E3399" s="3">
        <v>394</v>
      </c>
      <c r="F3399" s="3">
        <v>3339</v>
      </c>
      <c r="G3399" s="1">
        <v>82.4</v>
      </c>
      <c r="H3399" s="2" t="s">
        <v>654</v>
      </c>
      <c r="I3399" s="1" t="s">
        <v>13</v>
      </c>
      <c r="J3399">
        <f t="shared" si="53"/>
        <v>17</v>
      </c>
      <c r="K3399" t="str">
        <f>VLOOKUP(C3399,Region!$A$2:$B$3416,2,FALSE)</f>
        <v>中国</v>
      </c>
      <c r="L3399" t="str">
        <f>VLOOKUP(D3399,Region!$A$2:$B$3416,2,FALSE)</f>
        <v>重庆</v>
      </c>
      <c r="M3399" t="str">
        <f>VLOOKUP(E3399,Region!$A$2:$B$3416,2,FALSE)</f>
        <v>重庆</v>
      </c>
      <c r="N3399" t="str">
        <f>VLOOKUP(F3399,Region!$A$2:$B$3416,2,FALSE)</f>
        <v>九龙坡区</v>
      </c>
    </row>
    <row r="3400" spans="1:14" x14ac:dyDescent="0.2">
      <c r="A3400" s="1">
        <v>230179</v>
      </c>
      <c r="B3400" s="1">
        <v>231700</v>
      </c>
      <c r="C3400" s="3">
        <v>1</v>
      </c>
      <c r="D3400" s="3">
        <v>22</v>
      </c>
      <c r="E3400" s="3">
        <v>284</v>
      </c>
      <c r="F3400" s="3">
        <v>2346</v>
      </c>
      <c r="G3400" s="1">
        <v>29.1</v>
      </c>
      <c r="H3400" s="2" t="s">
        <v>653</v>
      </c>
      <c r="I3400" s="1" t="s">
        <v>14</v>
      </c>
      <c r="J3400">
        <f t="shared" si="53"/>
        <v>17</v>
      </c>
      <c r="K3400" t="str">
        <f>VLOOKUP(C3400,Region!$A$2:$B$3416,2,FALSE)</f>
        <v>中国</v>
      </c>
      <c r="L3400" t="str">
        <f>VLOOKUP(D3400,Region!$A$2:$B$3416,2,FALSE)</f>
        <v>山东</v>
      </c>
      <c r="M3400" t="str">
        <f>VLOOKUP(E3400,Region!$A$2:$B$3416,2,FALSE)</f>
        <v>青岛</v>
      </c>
      <c r="N3400" t="str">
        <f>VLOOKUP(F3400,Region!$A$2:$B$3416,2,FALSE)</f>
        <v>李沧区</v>
      </c>
    </row>
    <row r="3401" spans="1:14" x14ac:dyDescent="0.2">
      <c r="A3401" s="1">
        <v>230180</v>
      </c>
      <c r="B3401" s="1">
        <v>231701</v>
      </c>
      <c r="C3401" s="3">
        <v>1</v>
      </c>
      <c r="D3401" s="3">
        <v>31</v>
      </c>
      <c r="E3401" s="3">
        <v>383</v>
      </c>
      <c r="F3401" s="3">
        <v>3235</v>
      </c>
      <c r="G3401" s="1">
        <v>53.25</v>
      </c>
      <c r="H3401" s="2" t="s">
        <v>652</v>
      </c>
      <c r="I3401" s="1" t="s">
        <v>10</v>
      </c>
      <c r="J3401">
        <f t="shared" si="53"/>
        <v>17</v>
      </c>
      <c r="K3401" t="str">
        <f>VLOOKUP(C3401,Region!$A$2:$B$3416,2,FALSE)</f>
        <v>中国</v>
      </c>
      <c r="L3401" t="str">
        <f>VLOOKUP(D3401,Region!$A$2:$B$3416,2,FALSE)</f>
        <v>浙江</v>
      </c>
      <c r="M3401" t="str">
        <f>VLOOKUP(E3401,Region!$A$2:$B$3416,2,FALSE)</f>
        <v>杭州</v>
      </c>
      <c r="N3401" t="str">
        <f>VLOOKUP(F3401,Region!$A$2:$B$3416,2,FALSE)</f>
        <v>萧山区</v>
      </c>
    </row>
    <row r="3402" spans="1:14" x14ac:dyDescent="0.2">
      <c r="A3402" s="1">
        <v>230181</v>
      </c>
      <c r="B3402" s="1">
        <v>231702</v>
      </c>
      <c r="C3402" s="3">
        <v>1</v>
      </c>
      <c r="D3402" s="3">
        <v>22</v>
      </c>
      <c r="E3402" s="3">
        <v>283</v>
      </c>
      <c r="F3402" s="3">
        <v>2333</v>
      </c>
      <c r="G3402" s="1">
        <v>36.200000000000003</v>
      </c>
      <c r="H3402" s="2" t="s">
        <v>651</v>
      </c>
      <c r="I3402" s="1" t="s">
        <v>22</v>
      </c>
      <c r="J3402">
        <f t="shared" si="53"/>
        <v>17</v>
      </c>
      <c r="K3402" t="str">
        <f>VLOOKUP(C3402,Region!$A$2:$B$3416,2,FALSE)</f>
        <v>中国</v>
      </c>
      <c r="L3402" t="str">
        <f>VLOOKUP(D3402,Region!$A$2:$B$3416,2,FALSE)</f>
        <v>山东</v>
      </c>
      <c r="M3402" t="str">
        <f>VLOOKUP(E3402,Region!$A$2:$B$3416,2,FALSE)</f>
        <v>济南</v>
      </c>
      <c r="N3402" t="str">
        <f>VLOOKUP(F3402,Region!$A$2:$B$3416,2,FALSE)</f>
        <v>历下区</v>
      </c>
    </row>
    <row r="3403" spans="1:14" x14ac:dyDescent="0.2">
      <c r="A3403" s="1">
        <v>230182</v>
      </c>
      <c r="B3403" s="1">
        <v>231703</v>
      </c>
      <c r="C3403" s="3">
        <v>1</v>
      </c>
      <c r="D3403" s="3">
        <v>2</v>
      </c>
      <c r="E3403" s="3">
        <v>52</v>
      </c>
      <c r="F3403" s="3">
        <v>501</v>
      </c>
      <c r="G3403" s="1">
        <v>46.95</v>
      </c>
      <c r="H3403" s="2" t="s">
        <v>650</v>
      </c>
      <c r="I3403" s="1" t="s">
        <v>11</v>
      </c>
      <c r="J3403">
        <f t="shared" si="53"/>
        <v>17</v>
      </c>
      <c r="K3403" t="str">
        <f>VLOOKUP(C3403,Region!$A$2:$B$3416,2,FALSE)</f>
        <v>中国</v>
      </c>
      <c r="L3403" t="str">
        <f>VLOOKUP(D3403,Region!$A$2:$B$3416,2,FALSE)</f>
        <v>北京</v>
      </c>
      <c r="M3403" t="str">
        <f>VLOOKUP(E3403,Region!$A$2:$B$3416,2,FALSE)</f>
        <v>北京</v>
      </c>
      <c r="N3403" t="str">
        <f>VLOOKUP(F3403,Region!$A$2:$B$3416,2,FALSE)</f>
        <v>西城区</v>
      </c>
    </row>
    <row r="3404" spans="1:14" x14ac:dyDescent="0.2">
      <c r="A3404" s="1">
        <v>230183</v>
      </c>
      <c r="B3404" s="1">
        <v>231704</v>
      </c>
      <c r="C3404" s="3">
        <v>1</v>
      </c>
      <c r="D3404" s="3">
        <v>6</v>
      </c>
      <c r="E3404" s="3">
        <v>85</v>
      </c>
      <c r="F3404" s="3">
        <v>778</v>
      </c>
      <c r="G3404" s="1">
        <v>153</v>
      </c>
      <c r="H3404" s="2" t="s">
        <v>649</v>
      </c>
      <c r="I3404" s="1" t="s">
        <v>13</v>
      </c>
      <c r="J3404">
        <f t="shared" si="53"/>
        <v>17</v>
      </c>
      <c r="K3404" t="str">
        <f>VLOOKUP(C3404,Region!$A$2:$B$3416,2,FALSE)</f>
        <v>中国</v>
      </c>
      <c r="L3404" t="str">
        <f>VLOOKUP(D3404,Region!$A$2:$B$3416,2,FALSE)</f>
        <v>广东</v>
      </c>
      <c r="M3404" t="str">
        <f>VLOOKUP(E3404,Region!$A$2:$B$3416,2,FALSE)</f>
        <v>茂名</v>
      </c>
      <c r="N3404" t="str">
        <f>VLOOKUP(F3404,Region!$A$2:$B$3416,2,FALSE)</f>
        <v>化州市</v>
      </c>
    </row>
    <row r="3405" spans="1:14" x14ac:dyDescent="0.2">
      <c r="A3405" s="1">
        <v>230184</v>
      </c>
      <c r="B3405" s="1">
        <v>231705</v>
      </c>
      <c r="C3405" s="3">
        <v>1</v>
      </c>
      <c r="D3405" s="3">
        <v>18</v>
      </c>
      <c r="E3405" s="3">
        <v>256</v>
      </c>
      <c r="F3405" s="3">
        <v>2152</v>
      </c>
      <c r="G3405" s="1">
        <v>66.900000000000006</v>
      </c>
      <c r="H3405" s="2" t="s">
        <v>648</v>
      </c>
      <c r="I3405" s="1" t="s">
        <v>10</v>
      </c>
      <c r="J3405">
        <f t="shared" si="53"/>
        <v>17</v>
      </c>
      <c r="K3405" t="str">
        <f>VLOOKUP(C3405,Region!$A$2:$B$3416,2,FALSE)</f>
        <v>中国</v>
      </c>
      <c r="L3405" t="str">
        <f>VLOOKUP(D3405,Region!$A$2:$B$3416,2,FALSE)</f>
        <v>辽宁</v>
      </c>
      <c r="M3405" t="str">
        <f>VLOOKUP(E3405,Region!$A$2:$B$3416,2,FALSE)</f>
        <v>铁岭</v>
      </c>
      <c r="N3405" t="str">
        <f>VLOOKUP(F3405,Region!$A$2:$B$3416,2,FALSE)</f>
        <v>开原市</v>
      </c>
    </row>
    <row r="3406" spans="1:14" x14ac:dyDescent="0.2">
      <c r="A3406" s="1">
        <v>230185</v>
      </c>
      <c r="B3406" s="1">
        <v>231706</v>
      </c>
      <c r="C3406" s="3">
        <v>1</v>
      </c>
      <c r="D3406" s="3">
        <v>31</v>
      </c>
      <c r="E3406" s="3">
        <v>392</v>
      </c>
      <c r="F3406" s="3">
        <v>3316</v>
      </c>
      <c r="G3406" s="1">
        <v>50.1</v>
      </c>
      <c r="H3406" s="2" t="s">
        <v>646</v>
      </c>
      <c r="I3406" s="1" t="s">
        <v>14</v>
      </c>
      <c r="J3406">
        <f t="shared" si="53"/>
        <v>17</v>
      </c>
      <c r="K3406" t="str">
        <f>VLOOKUP(C3406,Region!$A$2:$B$3416,2,FALSE)</f>
        <v>中国</v>
      </c>
      <c r="L3406" t="str">
        <f>VLOOKUP(D3406,Region!$A$2:$B$3416,2,FALSE)</f>
        <v>浙江</v>
      </c>
      <c r="M3406" t="str">
        <f>VLOOKUP(E3406,Region!$A$2:$B$3416,2,FALSE)</f>
        <v>舟山</v>
      </c>
      <c r="N3406" t="str">
        <f>VLOOKUP(F3406,Region!$A$2:$B$3416,2,FALSE)</f>
        <v>定海区</v>
      </c>
    </row>
    <row r="3407" spans="1:14" x14ac:dyDescent="0.2">
      <c r="A3407" s="1">
        <v>230186</v>
      </c>
      <c r="B3407" s="1">
        <v>231707</v>
      </c>
      <c r="C3407" s="3">
        <v>1</v>
      </c>
      <c r="D3407" s="3">
        <v>25</v>
      </c>
      <c r="E3407" s="3">
        <v>321</v>
      </c>
      <c r="F3407" s="3">
        <v>2715</v>
      </c>
      <c r="G3407" s="1">
        <v>30.15</v>
      </c>
      <c r="H3407" s="2" t="s">
        <v>647</v>
      </c>
      <c r="I3407" s="1" t="s">
        <v>14</v>
      </c>
      <c r="J3407">
        <f t="shared" si="53"/>
        <v>17</v>
      </c>
      <c r="K3407" t="str">
        <f>VLOOKUP(C3407,Region!$A$2:$B$3416,2,FALSE)</f>
        <v>中国</v>
      </c>
      <c r="L3407" t="str">
        <f>VLOOKUP(D3407,Region!$A$2:$B$3416,2,FALSE)</f>
        <v>上海</v>
      </c>
      <c r="M3407" t="str">
        <f>VLOOKUP(E3407,Region!$A$2:$B$3416,2,FALSE)</f>
        <v>上海</v>
      </c>
      <c r="N3407" t="str">
        <f>VLOOKUP(F3407,Region!$A$2:$B$3416,2,FALSE)</f>
        <v>松江区</v>
      </c>
    </row>
    <row r="3408" spans="1:14" x14ac:dyDescent="0.2">
      <c r="A3408" s="1">
        <v>230187</v>
      </c>
      <c r="B3408" s="1">
        <v>231708</v>
      </c>
      <c r="C3408" s="3">
        <v>1</v>
      </c>
      <c r="D3408" s="3">
        <v>6</v>
      </c>
      <c r="E3408" s="3">
        <v>77</v>
      </c>
      <c r="F3408" s="3">
        <v>706</v>
      </c>
      <c r="G3408" s="1">
        <v>56.95</v>
      </c>
      <c r="H3408" s="2" t="s">
        <v>1588</v>
      </c>
      <c r="I3408" s="1" t="s">
        <v>22</v>
      </c>
      <c r="J3408">
        <f t="shared" si="53"/>
        <v>0</v>
      </c>
      <c r="K3408" t="str">
        <f>VLOOKUP(C3408,Region!$A$2:$B$3416,2,FALSE)</f>
        <v>中国</v>
      </c>
      <c r="L3408" t="str">
        <f>VLOOKUP(D3408,Region!$A$2:$B$3416,2,FALSE)</f>
        <v>广东</v>
      </c>
      <c r="M3408" t="str">
        <f>VLOOKUP(E3408,Region!$A$2:$B$3416,2,FALSE)</f>
        <v>深圳</v>
      </c>
      <c r="N3408" t="str">
        <f>VLOOKUP(F3408,Region!$A$2:$B$3416,2,FALSE)</f>
        <v>罗湖区</v>
      </c>
    </row>
    <row r="3409" spans="1:14" x14ac:dyDescent="0.2">
      <c r="A3409" s="1">
        <v>230188</v>
      </c>
      <c r="B3409" s="1">
        <v>231709</v>
      </c>
      <c r="C3409" s="3">
        <v>1</v>
      </c>
      <c r="D3409" s="3">
        <v>9</v>
      </c>
      <c r="E3409" s="3">
        <v>120</v>
      </c>
      <c r="F3409" s="3">
        <v>1054</v>
      </c>
      <c r="G3409" s="1">
        <v>42.75</v>
      </c>
      <c r="H3409" s="2" t="s">
        <v>645</v>
      </c>
      <c r="I3409" s="1" t="s">
        <v>14</v>
      </c>
      <c r="J3409">
        <f t="shared" si="53"/>
        <v>17</v>
      </c>
      <c r="K3409" t="str">
        <f>VLOOKUP(C3409,Region!$A$2:$B$3416,2,FALSE)</f>
        <v>中国</v>
      </c>
      <c r="L3409" t="str">
        <f>VLOOKUP(D3409,Region!$A$2:$B$3416,2,FALSE)</f>
        <v>海南</v>
      </c>
      <c r="M3409" t="str">
        <f>VLOOKUP(E3409,Region!$A$2:$B$3416,2,FALSE)</f>
        <v>海口</v>
      </c>
      <c r="N3409" t="str">
        <f>VLOOKUP(F3409,Region!$A$2:$B$3416,2,FALSE)</f>
        <v>秀英区</v>
      </c>
    </row>
    <row r="3410" spans="1:14" x14ac:dyDescent="0.2">
      <c r="A3410" s="1">
        <v>230189</v>
      </c>
      <c r="B3410" s="1">
        <v>231710</v>
      </c>
      <c r="C3410" s="3">
        <v>1</v>
      </c>
      <c r="D3410" s="3">
        <v>6</v>
      </c>
      <c r="E3410" s="3">
        <v>76</v>
      </c>
      <c r="F3410" s="3">
        <v>696</v>
      </c>
      <c r="G3410" s="1">
        <v>49.05</v>
      </c>
      <c r="H3410" s="2" t="s">
        <v>644</v>
      </c>
      <c r="I3410" s="1" t="s">
        <v>22</v>
      </c>
      <c r="J3410">
        <f t="shared" si="53"/>
        <v>17</v>
      </c>
      <c r="K3410" t="str">
        <f>VLOOKUP(C3410,Region!$A$2:$B$3416,2,FALSE)</f>
        <v>中国</v>
      </c>
      <c r="L3410" t="str">
        <f>VLOOKUP(D3410,Region!$A$2:$B$3416,2,FALSE)</f>
        <v>广东</v>
      </c>
      <c r="M3410" t="str">
        <f>VLOOKUP(E3410,Region!$A$2:$B$3416,2,FALSE)</f>
        <v>广州</v>
      </c>
      <c r="N3410" t="str">
        <f>VLOOKUP(F3410,Region!$A$2:$B$3416,2,FALSE)</f>
        <v>海珠区</v>
      </c>
    </row>
    <row r="3411" spans="1:14" x14ac:dyDescent="0.2">
      <c r="A3411" s="1">
        <v>230190</v>
      </c>
      <c r="B3411" s="1">
        <v>231711</v>
      </c>
      <c r="C3411" s="3">
        <v>1</v>
      </c>
      <c r="D3411" s="3">
        <v>25</v>
      </c>
      <c r="E3411" s="3">
        <v>321</v>
      </c>
      <c r="F3411" s="3">
        <v>2706</v>
      </c>
      <c r="G3411" s="1">
        <v>39.6</v>
      </c>
      <c r="H3411" s="2" t="s">
        <v>643</v>
      </c>
      <c r="I3411" s="1" t="s">
        <v>10</v>
      </c>
      <c r="J3411">
        <f t="shared" si="53"/>
        <v>17</v>
      </c>
      <c r="K3411" t="str">
        <f>VLOOKUP(C3411,Region!$A$2:$B$3416,2,FALSE)</f>
        <v>中国</v>
      </c>
      <c r="L3411" t="str">
        <f>VLOOKUP(D3411,Region!$A$2:$B$3416,2,FALSE)</f>
        <v>上海</v>
      </c>
      <c r="M3411" t="str">
        <f>VLOOKUP(E3411,Region!$A$2:$B$3416,2,FALSE)</f>
        <v>上海</v>
      </c>
      <c r="N3411" t="str">
        <f>VLOOKUP(F3411,Region!$A$2:$B$3416,2,FALSE)</f>
        <v>徐汇区</v>
      </c>
    </row>
    <row r="3412" spans="1:14" x14ac:dyDescent="0.2">
      <c r="A3412" s="1">
        <v>230191</v>
      </c>
      <c r="B3412" s="1">
        <v>231712</v>
      </c>
      <c r="C3412" s="3">
        <v>1</v>
      </c>
      <c r="D3412" s="3">
        <v>7</v>
      </c>
      <c r="E3412" s="3">
        <v>109</v>
      </c>
      <c r="F3412" s="3">
        <v>955</v>
      </c>
      <c r="G3412" s="1">
        <v>55.1</v>
      </c>
      <c r="H3412" s="2" t="s">
        <v>642</v>
      </c>
      <c r="I3412" s="1" t="s">
        <v>22</v>
      </c>
      <c r="J3412">
        <f t="shared" si="53"/>
        <v>17</v>
      </c>
      <c r="K3412" t="str">
        <f>VLOOKUP(C3412,Region!$A$2:$B$3416,2,FALSE)</f>
        <v>中国</v>
      </c>
      <c r="L3412" t="str">
        <f>VLOOKUP(D3412,Region!$A$2:$B$3416,2,FALSE)</f>
        <v>广西</v>
      </c>
      <c r="M3412" t="str">
        <f>VLOOKUP(E3412,Region!$A$2:$B$3416,2,FALSE)</f>
        <v>梧州</v>
      </c>
      <c r="N3412" t="str">
        <f>VLOOKUP(F3412,Region!$A$2:$B$3416,2,FALSE)</f>
        <v>蒙山县</v>
      </c>
    </row>
    <row r="3413" spans="1:14" x14ac:dyDescent="0.2">
      <c r="A3413" s="1">
        <v>230192</v>
      </c>
      <c r="B3413" s="1">
        <v>231713</v>
      </c>
      <c r="C3413" s="3">
        <v>1</v>
      </c>
      <c r="D3413" s="3">
        <v>31</v>
      </c>
      <c r="E3413" s="3">
        <v>383</v>
      </c>
      <c r="F3413" s="3">
        <v>3235</v>
      </c>
      <c r="G3413" s="1">
        <v>151.5</v>
      </c>
      <c r="H3413" s="2" t="s">
        <v>641</v>
      </c>
      <c r="I3413" s="1" t="s">
        <v>13</v>
      </c>
      <c r="J3413">
        <f t="shared" si="53"/>
        <v>17</v>
      </c>
      <c r="K3413" t="str">
        <f>VLOOKUP(C3413,Region!$A$2:$B$3416,2,FALSE)</f>
        <v>中国</v>
      </c>
      <c r="L3413" t="str">
        <f>VLOOKUP(D3413,Region!$A$2:$B$3416,2,FALSE)</f>
        <v>浙江</v>
      </c>
      <c r="M3413" t="str">
        <f>VLOOKUP(E3413,Region!$A$2:$B$3416,2,FALSE)</f>
        <v>杭州</v>
      </c>
      <c r="N3413" t="str">
        <f>VLOOKUP(F3413,Region!$A$2:$B$3416,2,FALSE)</f>
        <v>萧山区</v>
      </c>
    </row>
    <row r="3414" spans="1:14" x14ac:dyDescent="0.2">
      <c r="A3414" s="1">
        <v>230193</v>
      </c>
      <c r="B3414" s="1">
        <v>231714</v>
      </c>
      <c r="C3414" s="3">
        <v>1</v>
      </c>
      <c r="D3414" s="3">
        <v>6</v>
      </c>
      <c r="E3414" s="3">
        <v>88</v>
      </c>
      <c r="F3414" s="3">
        <v>798</v>
      </c>
      <c r="G3414" s="1">
        <v>189.5</v>
      </c>
      <c r="H3414" s="2" t="s">
        <v>640</v>
      </c>
      <c r="I3414" s="1" t="s">
        <v>14</v>
      </c>
      <c r="J3414">
        <f t="shared" si="53"/>
        <v>17</v>
      </c>
      <c r="K3414" t="str">
        <f>VLOOKUP(C3414,Region!$A$2:$B$3416,2,FALSE)</f>
        <v>中国</v>
      </c>
      <c r="L3414" t="str">
        <f>VLOOKUP(D3414,Region!$A$2:$B$3416,2,FALSE)</f>
        <v>广东</v>
      </c>
      <c r="M3414" t="str">
        <f>VLOOKUP(E3414,Region!$A$2:$B$3416,2,FALSE)</f>
        <v>汕头</v>
      </c>
      <c r="N3414" t="str">
        <f>VLOOKUP(F3414,Region!$A$2:$B$3416,2,FALSE)</f>
        <v>潮阳区</v>
      </c>
    </row>
    <row r="3415" spans="1:14" x14ac:dyDescent="0.2">
      <c r="A3415" s="1">
        <v>230194</v>
      </c>
      <c r="B3415" s="1">
        <v>231715</v>
      </c>
      <c r="C3415" s="3">
        <v>1</v>
      </c>
      <c r="D3415" s="3">
        <v>26</v>
      </c>
      <c r="E3415" s="3">
        <v>322</v>
      </c>
      <c r="F3415" s="3">
        <v>2730</v>
      </c>
      <c r="G3415" s="1">
        <v>36.200000000000003</v>
      </c>
      <c r="H3415" s="2" t="s">
        <v>639</v>
      </c>
      <c r="I3415" s="1" t="s">
        <v>10</v>
      </c>
      <c r="J3415">
        <f t="shared" si="53"/>
        <v>17</v>
      </c>
      <c r="K3415" t="str">
        <f>VLOOKUP(C3415,Region!$A$2:$B$3416,2,FALSE)</f>
        <v>中国</v>
      </c>
      <c r="L3415" t="str">
        <f>VLOOKUP(D3415,Region!$A$2:$B$3416,2,FALSE)</f>
        <v>四川</v>
      </c>
      <c r="M3415" t="str">
        <f>VLOOKUP(E3415,Region!$A$2:$B$3416,2,FALSE)</f>
        <v>成都</v>
      </c>
      <c r="N3415" t="str">
        <f>VLOOKUP(F3415,Region!$A$2:$B$3416,2,FALSE)</f>
        <v>温江区</v>
      </c>
    </row>
    <row r="3416" spans="1:14" x14ac:dyDescent="0.2">
      <c r="A3416" s="1">
        <v>230195</v>
      </c>
      <c r="B3416" s="1">
        <v>231716</v>
      </c>
      <c r="C3416" s="3">
        <v>1</v>
      </c>
      <c r="D3416" s="3">
        <v>6</v>
      </c>
      <c r="E3416" s="3">
        <v>77</v>
      </c>
      <c r="F3416" s="3">
        <v>705</v>
      </c>
      <c r="G3416" s="1">
        <v>50.1</v>
      </c>
      <c r="H3416" s="2" t="s">
        <v>638</v>
      </c>
      <c r="I3416" s="1" t="s">
        <v>22</v>
      </c>
      <c r="J3416">
        <f t="shared" si="53"/>
        <v>17</v>
      </c>
      <c r="K3416" t="str">
        <f>VLOOKUP(C3416,Region!$A$2:$B$3416,2,FALSE)</f>
        <v>中国</v>
      </c>
      <c r="L3416" t="str">
        <f>VLOOKUP(D3416,Region!$A$2:$B$3416,2,FALSE)</f>
        <v>广东</v>
      </c>
      <c r="M3416" t="str">
        <f>VLOOKUP(E3416,Region!$A$2:$B$3416,2,FALSE)</f>
        <v>深圳</v>
      </c>
      <c r="N3416" t="str">
        <f>VLOOKUP(F3416,Region!$A$2:$B$3416,2,FALSE)</f>
        <v>福田区</v>
      </c>
    </row>
    <row r="3417" spans="1:14" x14ac:dyDescent="0.2">
      <c r="A3417" s="1">
        <v>230196</v>
      </c>
      <c r="B3417" s="1">
        <v>231717</v>
      </c>
      <c r="C3417" s="3">
        <v>1</v>
      </c>
      <c r="D3417" s="3">
        <v>14</v>
      </c>
      <c r="E3417" s="3">
        <v>210</v>
      </c>
      <c r="F3417" s="3">
        <v>1761</v>
      </c>
      <c r="G3417" s="1">
        <v>35.4</v>
      </c>
      <c r="H3417" s="2" t="s">
        <v>637</v>
      </c>
      <c r="I3417" s="1" t="s">
        <v>10</v>
      </c>
      <c r="J3417">
        <f t="shared" si="53"/>
        <v>17</v>
      </c>
      <c r="K3417" t="str">
        <f>VLOOKUP(C3417,Region!$A$2:$B$3416,2,FALSE)</f>
        <v>中国</v>
      </c>
      <c r="L3417" t="str">
        <f>VLOOKUP(D3417,Region!$A$2:$B$3416,2,FALSE)</f>
        <v>湖南</v>
      </c>
      <c r="M3417" t="str">
        <f>VLOOKUP(E3417,Region!$A$2:$B$3416,2,FALSE)</f>
        <v>株洲</v>
      </c>
      <c r="N3417" t="str">
        <f>VLOOKUP(F3417,Region!$A$2:$B$3416,2,FALSE)</f>
        <v>天元区</v>
      </c>
    </row>
    <row r="3418" spans="1:14" x14ac:dyDescent="0.2">
      <c r="A3418" s="1">
        <v>230197</v>
      </c>
      <c r="B3418" s="1">
        <v>231718</v>
      </c>
      <c r="C3418" s="3">
        <v>1</v>
      </c>
      <c r="D3418" s="3">
        <v>6</v>
      </c>
      <c r="E3418" s="3">
        <v>79</v>
      </c>
      <c r="F3418" s="3">
        <v>735</v>
      </c>
      <c r="G3418" s="1">
        <v>60.4</v>
      </c>
      <c r="H3418" s="2" t="s">
        <v>636</v>
      </c>
      <c r="I3418" s="1" t="s">
        <v>13</v>
      </c>
      <c r="J3418">
        <f t="shared" si="53"/>
        <v>17</v>
      </c>
      <c r="K3418" t="str">
        <f>VLOOKUP(C3418,Region!$A$2:$B$3416,2,FALSE)</f>
        <v>中国</v>
      </c>
      <c r="L3418" t="str">
        <f>VLOOKUP(D3418,Region!$A$2:$B$3416,2,FALSE)</f>
        <v>广东</v>
      </c>
      <c r="M3418" t="str">
        <f>VLOOKUP(E3418,Region!$A$2:$B$3416,2,FALSE)</f>
        <v>东莞</v>
      </c>
      <c r="N3418" t="str">
        <f>VLOOKUP(F3418,Region!$A$2:$B$3416,2,FALSE)</f>
        <v>厚街镇</v>
      </c>
    </row>
    <row r="3419" spans="1:14" x14ac:dyDescent="0.2">
      <c r="A3419" s="1">
        <v>230198</v>
      </c>
      <c r="B3419" s="1">
        <v>231719</v>
      </c>
      <c r="C3419" s="3">
        <v>1</v>
      </c>
      <c r="D3419" s="3">
        <v>14</v>
      </c>
      <c r="E3419" s="3">
        <v>208</v>
      </c>
      <c r="F3419" s="3">
        <v>1751</v>
      </c>
      <c r="G3419" s="1">
        <v>60.6</v>
      </c>
      <c r="H3419" s="2" t="s">
        <v>635</v>
      </c>
      <c r="I3419" s="1" t="s">
        <v>14</v>
      </c>
      <c r="J3419">
        <f t="shared" si="53"/>
        <v>17</v>
      </c>
      <c r="K3419" t="str">
        <f>VLOOKUP(C3419,Region!$A$2:$B$3416,2,FALSE)</f>
        <v>中国</v>
      </c>
      <c r="L3419" t="str">
        <f>VLOOKUP(D3419,Region!$A$2:$B$3416,2,FALSE)</f>
        <v>湖南</v>
      </c>
      <c r="M3419" t="str">
        <f>VLOOKUP(E3419,Region!$A$2:$B$3416,2,FALSE)</f>
        <v>永州</v>
      </c>
      <c r="N3419" t="str">
        <f>VLOOKUP(F3419,Region!$A$2:$B$3416,2,FALSE)</f>
        <v>新田县</v>
      </c>
    </row>
    <row r="3420" spans="1:14" x14ac:dyDescent="0.2">
      <c r="A3420" s="1">
        <v>230199</v>
      </c>
      <c r="B3420" s="1">
        <v>231720</v>
      </c>
      <c r="C3420" s="3">
        <v>1</v>
      </c>
      <c r="D3420" s="3">
        <v>6</v>
      </c>
      <c r="E3420" s="3">
        <v>95</v>
      </c>
      <c r="F3420" s="3">
        <v>3412</v>
      </c>
      <c r="G3420" s="1">
        <v>134.1</v>
      </c>
      <c r="H3420" s="2" t="s">
        <v>634</v>
      </c>
      <c r="I3420" s="1" t="s">
        <v>11</v>
      </c>
      <c r="J3420">
        <f t="shared" si="53"/>
        <v>17</v>
      </c>
      <c r="K3420" t="str">
        <f>VLOOKUP(C3420,Region!$A$2:$B$3416,2,FALSE)</f>
        <v>中国</v>
      </c>
      <c r="L3420" t="str">
        <f>VLOOKUP(D3420,Region!$A$2:$B$3416,2,FALSE)</f>
        <v>广东</v>
      </c>
      <c r="M3420" t="str">
        <f>VLOOKUP(E3420,Region!$A$2:$B$3416,2,FALSE)</f>
        <v>中山</v>
      </c>
      <c r="N3420" t="str">
        <f>VLOOKUP(F3420,Region!$A$2:$B$3416,2,FALSE)</f>
        <v>其他</v>
      </c>
    </row>
    <row r="3421" spans="1:14" x14ac:dyDescent="0.2">
      <c r="A3421" s="1">
        <v>230200</v>
      </c>
      <c r="B3421" s="1">
        <v>231721</v>
      </c>
      <c r="C3421" s="3">
        <v>1</v>
      </c>
      <c r="D3421" s="3">
        <v>27</v>
      </c>
      <c r="E3421" s="3">
        <v>343</v>
      </c>
      <c r="F3421" s="3">
        <v>2928</v>
      </c>
      <c r="G3421" s="1">
        <v>468</v>
      </c>
      <c r="H3421" s="2" t="s">
        <v>633</v>
      </c>
      <c r="I3421" s="1" t="s">
        <v>14</v>
      </c>
      <c r="J3421">
        <f t="shared" si="53"/>
        <v>17</v>
      </c>
      <c r="K3421" t="str">
        <f>VLOOKUP(C3421,Region!$A$2:$B$3416,2,FALSE)</f>
        <v>中国</v>
      </c>
      <c r="L3421" t="str">
        <f>VLOOKUP(D3421,Region!$A$2:$B$3416,2,FALSE)</f>
        <v>天津</v>
      </c>
      <c r="M3421" t="str">
        <f>VLOOKUP(E3421,Region!$A$2:$B$3416,2,FALSE)</f>
        <v>天津</v>
      </c>
      <c r="N3421" t="str">
        <f>VLOOKUP(F3421,Region!$A$2:$B$3416,2,FALSE)</f>
        <v>宁河县</v>
      </c>
    </row>
    <row r="3422" spans="1:14" x14ac:dyDescent="0.2">
      <c r="A3422" s="1">
        <v>230201</v>
      </c>
      <c r="B3422" s="1">
        <v>231722</v>
      </c>
      <c r="C3422" s="3">
        <v>1</v>
      </c>
      <c r="D3422" s="3">
        <v>6</v>
      </c>
      <c r="E3422" s="3">
        <v>77</v>
      </c>
      <c r="F3422" s="3">
        <v>706</v>
      </c>
      <c r="G3422" s="1">
        <v>58</v>
      </c>
      <c r="H3422" s="2" t="s">
        <v>632</v>
      </c>
      <c r="I3422" s="1" t="s">
        <v>13</v>
      </c>
      <c r="J3422">
        <f t="shared" si="53"/>
        <v>17</v>
      </c>
      <c r="K3422" t="str">
        <f>VLOOKUP(C3422,Region!$A$2:$B$3416,2,FALSE)</f>
        <v>中国</v>
      </c>
      <c r="L3422" t="str">
        <f>VLOOKUP(D3422,Region!$A$2:$B$3416,2,FALSE)</f>
        <v>广东</v>
      </c>
      <c r="M3422" t="str">
        <f>VLOOKUP(E3422,Region!$A$2:$B$3416,2,FALSE)</f>
        <v>深圳</v>
      </c>
      <c r="N3422" t="str">
        <f>VLOOKUP(F3422,Region!$A$2:$B$3416,2,FALSE)</f>
        <v>罗湖区</v>
      </c>
    </row>
    <row r="3423" spans="1:14" x14ac:dyDescent="0.2">
      <c r="A3423" s="1">
        <v>230202</v>
      </c>
      <c r="B3423" s="1">
        <v>231723</v>
      </c>
      <c r="C3423" s="3">
        <v>1</v>
      </c>
      <c r="D3423" s="3">
        <v>26</v>
      </c>
      <c r="E3423" s="3">
        <v>336</v>
      </c>
      <c r="F3423" s="3">
        <v>2869</v>
      </c>
      <c r="G3423" s="1">
        <v>27</v>
      </c>
      <c r="H3423" s="2" t="s">
        <v>630</v>
      </c>
      <c r="I3423" s="1" t="s">
        <v>14</v>
      </c>
      <c r="J3423">
        <f t="shared" si="53"/>
        <v>17</v>
      </c>
      <c r="K3423" t="str">
        <f>VLOOKUP(C3423,Region!$A$2:$B$3416,2,FALSE)</f>
        <v>中国</v>
      </c>
      <c r="L3423" t="str">
        <f>VLOOKUP(D3423,Region!$A$2:$B$3416,2,FALSE)</f>
        <v>四川</v>
      </c>
      <c r="M3423" t="str">
        <f>VLOOKUP(E3423,Region!$A$2:$B$3416,2,FALSE)</f>
        <v>攀枝花</v>
      </c>
      <c r="N3423" t="str">
        <f>VLOOKUP(F3423,Region!$A$2:$B$3416,2,FALSE)</f>
        <v>仁和区</v>
      </c>
    </row>
    <row r="3424" spans="1:14" x14ac:dyDescent="0.2">
      <c r="A3424" s="1">
        <v>230203</v>
      </c>
      <c r="B3424" s="1">
        <v>231724</v>
      </c>
      <c r="C3424" s="3">
        <v>1</v>
      </c>
      <c r="D3424" s="3">
        <v>7</v>
      </c>
      <c r="E3424" s="3">
        <v>109</v>
      </c>
      <c r="F3424" s="3">
        <v>952</v>
      </c>
      <c r="G3424" s="1">
        <v>66.900000000000006</v>
      </c>
      <c r="H3424" s="2" t="s">
        <v>631</v>
      </c>
      <c r="I3424" s="1" t="s">
        <v>13</v>
      </c>
      <c r="J3424">
        <f t="shared" si="53"/>
        <v>17</v>
      </c>
      <c r="K3424" t="str">
        <f>VLOOKUP(C3424,Region!$A$2:$B$3416,2,FALSE)</f>
        <v>中国</v>
      </c>
      <c r="L3424" t="str">
        <f>VLOOKUP(D3424,Region!$A$2:$B$3416,2,FALSE)</f>
        <v>广西</v>
      </c>
      <c r="M3424" t="str">
        <f>VLOOKUP(E3424,Region!$A$2:$B$3416,2,FALSE)</f>
        <v>梧州</v>
      </c>
      <c r="N3424" t="str">
        <f>VLOOKUP(F3424,Region!$A$2:$B$3416,2,FALSE)</f>
        <v>岑溪市</v>
      </c>
    </row>
    <row r="3425" spans="1:14" x14ac:dyDescent="0.2">
      <c r="A3425" s="1">
        <v>230204</v>
      </c>
      <c r="B3425" s="1">
        <v>231725</v>
      </c>
      <c r="C3425" s="3">
        <v>1</v>
      </c>
      <c r="D3425" s="3">
        <v>6</v>
      </c>
      <c r="E3425" s="3">
        <v>76</v>
      </c>
      <c r="F3425" s="3">
        <v>700</v>
      </c>
      <c r="G3425" s="1">
        <v>96.95</v>
      </c>
      <c r="H3425" s="2" t="s">
        <v>628</v>
      </c>
      <c r="I3425" s="1" t="s">
        <v>11</v>
      </c>
      <c r="J3425">
        <f t="shared" si="53"/>
        <v>17</v>
      </c>
      <c r="K3425" t="str">
        <f>VLOOKUP(C3425,Region!$A$2:$B$3416,2,FALSE)</f>
        <v>中国</v>
      </c>
      <c r="L3425" t="str">
        <f>VLOOKUP(D3425,Region!$A$2:$B$3416,2,FALSE)</f>
        <v>广东</v>
      </c>
      <c r="M3425" t="str">
        <f>VLOOKUP(E3425,Region!$A$2:$B$3416,2,FALSE)</f>
        <v>广州</v>
      </c>
      <c r="N3425" t="str">
        <f>VLOOKUP(F3425,Region!$A$2:$B$3416,2,FALSE)</f>
        <v>番禺区</v>
      </c>
    </row>
    <row r="3426" spans="1:14" x14ac:dyDescent="0.2">
      <c r="A3426" s="1">
        <v>230205</v>
      </c>
      <c r="B3426" s="1">
        <v>231726</v>
      </c>
      <c r="C3426" s="3">
        <v>1</v>
      </c>
      <c r="D3426" s="3">
        <v>14</v>
      </c>
      <c r="E3426" s="3">
        <v>200</v>
      </c>
      <c r="F3426" s="3">
        <v>1674</v>
      </c>
      <c r="G3426" s="1">
        <v>25.95</v>
      </c>
      <c r="H3426" s="2" t="s">
        <v>629</v>
      </c>
      <c r="I3426" s="1" t="s">
        <v>13</v>
      </c>
      <c r="J3426">
        <f t="shared" si="53"/>
        <v>17</v>
      </c>
      <c r="K3426" t="str">
        <f>VLOOKUP(C3426,Region!$A$2:$B$3416,2,FALSE)</f>
        <v>中国</v>
      </c>
      <c r="L3426" t="str">
        <f>VLOOKUP(D3426,Region!$A$2:$B$3416,2,FALSE)</f>
        <v>湖南</v>
      </c>
      <c r="M3426" t="str">
        <f>VLOOKUP(E3426,Region!$A$2:$B$3416,2,FALSE)</f>
        <v>郴州</v>
      </c>
      <c r="N3426" t="str">
        <f>VLOOKUP(F3426,Region!$A$2:$B$3416,2,FALSE)</f>
        <v>宜章县</v>
      </c>
    </row>
    <row r="3427" spans="1:14" x14ac:dyDescent="0.2">
      <c r="A3427" s="1">
        <v>230206</v>
      </c>
      <c r="B3427" s="1">
        <v>231727</v>
      </c>
      <c r="C3427" s="3">
        <v>1</v>
      </c>
      <c r="D3427" s="3">
        <v>14</v>
      </c>
      <c r="E3427" s="3">
        <v>201</v>
      </c>
      <c r="F3427" s="3">
        <v>1686</v>
      </c>
      <c r="G3427" s="1">
        <v>39.6</v>
      </c>
      <c r="H3427" s="2" t="s">
        <v>627</v>
      </c>
      <c r="I3427" s="1" t="s">
        <v>14</v>
      </c>
      <c r="J3427">
        <f t="shared" si="53"/>
        <v>17</v>
      </c>
      <c r="K3427" t="str">
        <f>VLOOKUP(C3427,Region!$A$2:$B$3416,2,FALSE)</f>
        <v>中国</v>
      </c>
      <c r="L3427" t="str">
        <f>VLOOKUP(D3427,Region!$A$2:$B$3416,2,FALSE)</f>
        <v>湖南</v>
      </c>
      <c r="M3427" t="str">
        <f>VLOOKUP(E3427,Region!$A$2:$B$3416,2,FALSE)</f>
        <v>衡阳</v>
      </c>
      <c r="N3427" t="str">
        <f>VLOOKUP(F3427,Region!$A$2:$B$3416,2,FALSE)</f>
        <v>耒阳市</v>
      </c>
    </row>
    <row r="3428" spans="1:14" x14ac:dyDescent="0.2">
      <c r="A3428" s="1">
        <v>230207</v>
      </c>
      <c r="B3428" s="1">
        <v>231728</v>
      </c>
      <c r="C3428" s="3">
        <v>1</v>
      </c>
      <c r="D3428" s="3">
        <v>26</v>
      </c>
      <c r="E3428" s="3">
        <v>322</v>
      </c>
      <c r="F3428" s="3">
        <v>2746</v>
      </c>
      <c r="G3428" s="1">
        <v>54.35</v>
      </c>
      <c r="H3428" s="2" t="s">
        <v>626</v>
      </c>
      <c r="I3428" s="1" t="s">
        <v>11</v>
      </c>
      <c r="J3428">
        <f t="shared" si="53"/>
        <v>17</v>
      </c>
      <c r="K3428" t="str">
        <f>VLOOKUP(C3428,Region!$A$2:$B$3416,2,FALSE)</f>
        <v>中国</v>
      </c>
      <c r="L3428" t="str">
        <f>VLOOKUP(D3428,Region!$A$2:$B$3416,2,FALSE)</f>
        <v>四川</v>
      </c>
      <c r="M3428" t="str">
        <f>VLOOKUP(E3428,Region!$A$2:$B$3416,2,FALSE)</f>
        <v>成都</v>
      </c>
      <c r="N3428" t="str">
        <f>VLOOKUP(F3428,Region!$A$2:$B$3416,2,FALSE)</f>
        <v>崇州市</v>
      </c>
    </row>
    <row r="3429" spans="1:14" x14ac:dyDescent="0.2">
      <c r="A3429" s="1">
        <v>230208</v>
      </c>
      <c r="B3429" s="1">
        <v>231729</v>
      </c>
      <c r="C3429" s="3">
        <v>1</v>
      </c>
      <c r="D3429" s="3">
        <v>14</v>
      </c>
      <c r="E3429" s="3">
        <v>201</v>
      </c>
      <c r="F3429" s="3">
        <v>1686</v>
      </c>
      <c r="G3429" s="1">
        <v>32.25</v>
      </c>
      <c r="H3429" s="2" t="s">
        <v>625</v>
      </c>
      <c r="I3429" s="1" t="s">
        <v>22</v>
      </c>
      <c r="J3429">
        <f t="shared" si="53"/>
        <v>17</v>
      </c>
      <c r="K3429" t="str">
        <f>VLOOKUP(C3429,Region!$A$2:$B$3416,2,FALSE)</f>
        <v>中国</v>
      </c>
      <c r="L3429" t="str">
        <f>VLOOKUP(D3429,Region!$A$2:$B$3416,2,FALSE)</f>
        <v>湖南</v>
      </c>
      <c r="M3429" t="str">
        <f>VLOOKUP(E3429,Region!$A$2:$B$3416,2,FALSE)</f>
        <v>衡阳</v>
      </c>
      <c r="N3429" t="str">
        <f>VLOOKUP(F3429,Region!$A$2:$B$3416,2,FALSE)</f>
        <v>耒阳市</v>
      </c>
    </row>
    <row r="3430" spans="1:14" x14ac:dyDescent="0.2">
      <c r="A3430" s="1">
        <v>230209</v>
      </c>
      <c r="B3430" s="1">
        <v>231730</v>
      </c>
      <c r="C3430" s="3">
        <v>1</v>
      </c>
      <c r="D3430" s="3">
        <v>25</v>
      </c>
      <c r="E3430" s="3">
        <v>321</v>
      </c>
      <c r="F3430" s="3">
        <v>2709</v>
      </c>
      <c r="G3430" s="1">
        <v>32.25</v>
      </c>
      <c r="H3430" s="2" t="s">
        <v>624</v>
      </c>
      <c r="I3430" s="1" t="s">
        <v>10</v>
      </c>
      <c r="J3430">
        <f t="shared" si="53"/>
        <v>17</v>
      </c>
      <c r="K3430" t="str">
        <f>VLOOKUP(C3430,Region!$A$2:$B$3416,2,FALSE)</f>
        <v>中国</v>
      </c>
      <c r="L3430" t="str">
        <f>VLOOKUP(D3430,Region!$A$2:$B$3416,2,FALSE)</f>
        <v>上海</v>
      </c>
      <c r="M3430" t="str">
        <f>VLOOKUP(E3430,Region!$A$2:$B$3416,2,FALSE)</f>
        <v>上海</v>
      </c>
      <c r="N3430" t="str">
        <f>VLOOKUP(F3430,Region!$A$2:$B$3416,2,FALSE)</f>
        <v>普陀区</v>
      </c>
    </row>
    <row r="3431" spans="1:14" x14ac:dyDescent="0.2">
      <c r="A3431" s="1">
        <v>230210</v>
      </c>
      <c r="B3431" s="1">
        <v>231731</v>
      </c>
      <c r="C3431" s="3">
        <v>1</v>
      </c>
      <c r="D3431" s="3">
        <v>6</v>
      </c>
      <c r="E3431" s="3">
        <v>76</v>
      </c>
      <c r="F3431" s="3">
        <v>700</v>
      </c>
      <c r="G3431" s="1">
        <v>20.7</v>
      </c>
      <c r="H3431" s="2" t="s">
        <v>623</v>
      </c>
      <c r="I3431" s="1" t="s">
        <v>11</v>
      </c>
      <c r="J3431">
        <f t="shared" si="53"/>
        <v>17</v>
      </c>
      <c r="K3431" t="str">
        <f>VLOOKUP(C3431,Region!$A$2:$B$3416,2,FALSE)</f>
        <v>中国</v>
      </c>
      <c r="L3431" t="str">
        <f>VLOOKUP(D3431,Region!$A$2:$B$3416,2,FALSE)</f>
        <v>广东</v>
      </c>
      <c r="M3431" t="str">
        <f>VLOOKUP(E3431,Region!$A$2:$B$3416,2,FALSE)</f>
        <v>广州</v>
      </c>
      <c r="N3431" t="str">
        <f>VLOOKUP(F3431,Region!$A$2:$B$3416,2,FALSE)</f>
        <v>番禺区</v>
      </c>
    </row>
    <row r="3432" spans="1:14" x14ac:dyDescent="0.2">
      <c r="A3432" s="1">
        <v>230211</v>
      </c>
      <c r="B3432" s="1">
        <v>231732</v>
      </c>
      <c r="C3432" s="3">
        <v>1</v>
      </c>
      <c r="D3432" s="3">
        <v>14</v>
      </c>
      <c r="E3432" s="3">
        <v>199</v>
      </c>
      <c r="F3432" s="3">
        <v>1661</v>
      </c>
      <c r="G3432" s="1">
        <v>35.4</v>
      </c>
      <c r="H3432" s="2" t="s">
        <v>622</v>
      </c>
      <c r="I3432" s="1" t="s">
        <v>11</v>
      </c>
      <c r="J3432">
        <f t="shared" si="53"/>
        <v>17</v>
      </c>
      <c r="K3432" t="str">
        <f>VLOOKUP(C3432,Region!$A$2:$B$3416,2,FALSE)</f>
        <v>中国</v>
      </c>
      <c r="L3432" t="str">
        <f>VLOOKUP(D3432,Region!$A$2:$B$3416,2,FALSE)</f>
        <v>湖南</v>
      </c>
      <c r="M3432" t="str">
        <f>VLOOKUP(E3432,Region!$A$2:$B$3416,2,FALSE)</f>
        <v>常德</v>
      </c>
      <c r="N3432" t="str">
        <f>VLOOKUP(F3432,Region!$A$2:$B$3416,2,FALSE)</f>
        <v>武陵区</v>
      </c>
    </row>
    <row r="3433" spans="1:14" x14ac:dyDescent="0.2">
      <c r="A3433" s="1">
        <v>230212</v>
      </c>
      <c r="B3433" s="1">
        <v>231733</v>
      </c>
      <c r="C3433" s="3">
        <v>1</v>
      </c>
      <c r="D3433" s="3">
        <v>17</v>
      </c>
      <c r="E3433" s="3">
        <v>240</v>
      </c>
      <c r="F3433" s="3">
        <v>2041</v>
      </c>
      <c r="G3433" s="1">
        <v>40.15</v>
      </c>
      <c r="H3433" s="2" t="s">
        <v>621</v>
      </c>
      <c r="I3433" s="1" t="s">
        <v>14</v>
      </c>
      <c r="J3433">
        <f t="shared" si="53"/>
        <v>17</v>
      </c>
      <c r="K3433" t="str">
        <f>VLOOKUP(C3433,Region!$A$2:$B$3416,2,FALSE)</f>
        <v>中国</v>
      </c>
      <c r="L3433" t="str">
        <f>VLOOKUP(D3433,Region!$A$2:$B$3416,2,FALSE)</f>
        <v>江西</v>
      </c>
      <c r="M3433" t="str">
        <f>VLOOKUP(E3433,Region!$A$2:$B$3416,2,FALSE)</f>
        <v>上饶</v>
      </c>
      <c r="N3433" t="str">
        <f>VLOOKUP(F3433,Region!$A$2:$B$3416,2,FALSE)</f>
        <v>余干县</v>
      </c>
    </row>
    <row r="3434" spans="1:14" x14ac:dyDescent="0.2">
      <c r="A3434" s="1">
        <v>230213</v>
      </c>
      <c r="B3434" s="1">
        <v>231734</v>
      </c>
      <c r="C3434" s="3">
        <v>1</v>
      </c>
      <c r="D3434" s="3">
        <v>32</v>
      </c>
      <c r="E3434" s="3">
        <v>394</v>
      </c>
      <c r="F3434" s="3">
        <v>3339</v>
      </c>
      <c r="G3434" s="1">
        <v>54.3</v>
      </c>
      <c r="H3434" s="2" t="s">
        <v>620</v>
      </c>
      <c r="I3434" s="1" t="s">
        <v>11</v>
      </c>
      <c r="J3434">
        <f t="shared" si="53"/>
        <v>17</v>
      </c>
      <c r="K3434" t="str">
        <f>VLOOKUP(C3434,Region!$A$2:$B$3416,2,FALSE)</f>
        <v>中国</v>
      </c>
      <c r="L3434" t="str">
        <f>VLOOKUP(D3434,Region!$A$2:$B$3416,2,FALSE)</f>
        <v>重庆</v>
      </c>
      <c r="M3434" t="str">
        <f>VLOOKUP(E3434,Region!$A$2:$B$3416,2,FALSE)</f>
        <v>重庆</v>
      </c>
      <c r="N3434" t="str">
        <f>VLOOKUP(F3434,Region!$A$2:$B$3416,2,FALSE)</f>
        <v>九龙坡区</v>
      </c>
    </row>
    <row r="3435" spans="1:14" x14ac:dyDescent="0.2">
      <c r="A3435" s="1">
        <v>230214</v>
      </c>
      <c r="B3435" s="1">
        <v>231735</v>
      </c>
      <c r="C3435" s="3">
        <v>1</v>
      </c>
      <c r="D3435" s="3">
        <v>26</v>
      </c>
      <c r="E3435" s="3">
        <v>322</v>
      </c>
      <c r="F3435" s="3">
        <v>2733</v>
      </c>
      <c r="G3435" s="1">
        <v>62.45</v>
      </c>
      <c r="H3435" s="2" t="s">
        <v>618</v>
      </c>
      <c r="I3435" s="1" t="s">
        <v>13</v>
      </c>
      <c r="J3435">
        <f t="shared" si="53"/>
        <v>17</v>
      </c>
      <c r="K3435" t="str">
        <f>VLOOKUP(C3435,Region!$A$2:$B$3416,2,FALSE)</f>
        <v>中国</v>
      </c>
      <c r="L3435" t="str">
        <f>VLOOKUP(D3435,Region!$A$2:$B$3416,2,FALSE)</f>
        <v>四川</v>
      </c>
      <c r="M3435" t="str">
        <f>VLOOKUP(E3435,Region!$A$2:$B$3416,2,FALSE)</f>
        <v>成都</v>
      </c>
      <c r="N3435" t="str">
        <f>VLOOKUP(F3435,Region!$A$2:$B$3416,2,FALSE)</f>
        <v>都江堰市</v>
      </c>
    </row>
    <row r="3436" spans="1:14" x14ac:dyDescent="0.2">
      <c r="A3436" s="1">
        <v>230215</v>
      </c>
      <c r="B3436" s="1">
        <v>231736</v>
      </c>
      <c r="C3436" s="3">
        <v>1</v>
      </c>
      <c r="D3436" s="3">
        <v>14</v>
      </c>
      <c r="E3436" s="3">
        <v>197</v>
      </c>
      <c r="F3436" s="3">
        <v>1647</v>
      </c>
      <c r="G3436" s="1">
        <v>41.7</v>
      </c>
      <c r="H3436" s="2" t="s">
        <v>1611</v>
      </c>
      <c r="I3436" s="1" t="s">
        <v>14</v>
      </c>
      <c r="J3436">
        <f t="shared" si="53"/>
        <v>0</v>
      </c>
      <c r="K3436" t="str">
        <f>VLOOKUP(C3436,Region!$A$2:$B$3416,2,FALSE)</f>
        <v>中国</v>
      </c>
      <c r="L3436" t="str">
        <f>VLOOKUP(D3436,Region!$A$2:$B$3416,2,FALSE)</f>
        <v>湖南</v>
      </c>
      <c r="M3436" t="str">
        <f>VLOOKUP(E3436,Region!$A$2:$B$3416,2,FALSE)</f>
        <v>长沙</v>
      </c>
      <c r="N3436" t="str">
        <f>VLOOKUP(F3436,Region!$A$2:$B$3416,2,FALSE)</f>
        <v>岳麓区</v>
      </c>
    </row>
    <row r="3437" spans="1:14" x14ac:dyDescent="0.2">
      <c r="A3437" s="1">
        <v>230216</v>
      </c>
      <c r="B3437" s="1">
        <v>231737</v>
      </c>
      <c r="C3437" s="3">
        <v>1</v>
      </c>
      <c r="D3437" s="3">
        <v>11</v>
      </c>
      <c r="E3437" s="3">
        <v>163</v>
      </c>
      <c r="F3437" s="3">
        <v>1390</v>
      </c>
      <c r="G3437" s="1">
        <v>23.32</v>
      </c>
      <c r="H3437" s="2" t="s">
        <v>1611</v>
      </c>
      <c r="I3437" s="1" t="s">
        <v>11</v>
      </c>
      <c r="J3437">
        <f t="shared" si="53"/>
        <v>0</v>
      </c>
      <c r="K3437" t="str">
        <f>VLOOKUP(C3437,Region!$A$2:$B$3416,2,FALSE)</f>
        <v>中国</v>
      </c>
      <c r="L3437" t="str">
        <f>VLOOKUP(D3437,Region!$A$2:$B$3416,2,FALSE)</f>
        <v>河南</v>
      </c>
      <c r="M3437" t="str">
        <f>VLOOKUP(E3437,Region!$A$2:$B$3416,2,FALSE)</f>
        <v>周口</v>
      </c>
      <c r="N3437" t="str">
        <f>VLOOKUP(F3437,Region!$A$2:$B$3416,2,FALSE)</f>
        <v>郸城县</v>
      </c>
    </row>
    <row r="3438" spans="1:14" x14ac:dyDescent="0.2">
      <c r="A3438" s="1">
        <v>230217</v>
      </c>
      <c r="B3438" s="1">
        <v>231738</v>
      </c>
      <c r="C3438" s="3">
        <v>1</v>
      </c>
      <c r="D3438" s="3">
        <v>29</v>
      </c>
      <c r="E3438" s="3">
        <v>359</v>
      </c>
      <c r="F3438" s="3">
        <v>3053</v>
      </c>
      <c r="G3438" s="1">
        <v>43</v>
      </c>
      <c r="H3438" s="2" t="s">
        <v>619</v>
      </c>
      <c r="I3438" s="1" t="s">
        <v>13</v>
      </c>
      <c r="J3438">
        <f t="shared" si="53"/>
        <v>17</v>
      </c>
      <c r="K3438" t="str">
        <f>VLOOKUP(C3438,Region!$A$2:$B$3416,2,FALSE)</f>
        <v>中国</v>
      </c>
      <c r="L3438" t="str">
        <f>VLOOKUP(D3438,Region!$A$2:$B$3416,2,FALSE)</f>
        <v>新疆</v>
      </c>
      <c r="M3438" t="str">
        <f>VLOOKUP(E3438,Region!$A$2:$B$3416,2,FALSE)</f>
        <v>喀什</v>
      </c>
      <c r="N3438" t="str">
        <f>VLOOKUP(F3438,Region!$A$2:$B$3416,2,FALSE)</f>
        <v>喀什市</v>
      </c>
    </row>
    <row r="3439" spans="1:14" x14ac:dyDescent="0.2">
      <c r="A3439" s="1">
        <v>230218</v>
      </c>
      <c r="B3439" s="1">
        <v>231739</v>
      </c>
      <c r="C3439" s="3">
        <v>1</v>
      </c>
      <c r="D3439" s="3">
        <v>12</v>
      </c>
      <c r="E3439" s="3">
        <v>173</v>
      </c>
      <c r="F3439" s="3">
        <v>1474</v>
      </c>
      <c r="G3439" s="1">
        <v>49.05</v>
      </c>
      <c r="H3439" s="2" t="s">
        <v>1612</v>
      </c>
      <c r="I3439" s="1" t="s">
        <v>14</v>
      </c>
      <c r="J3439">
        <f t="shared" si="53"/>
        <v>0</v>
      </c>
      <c r="K3439" t="str">
        <f>VLOOKUP(C3439,Region!$A$2:$B$3416,2,FALSE)</f>
        <v>中国</v>
      </c>
      <c r="L3439" t="str">
        <f>VLOOKUP(D3439,Region!$A$2:$B$3416,2,FALSE)</f>
        <v>黑龙江</v>
      </c>
      <c r="M3439" t="str">
        <f>VLOOKUP(E3439,Region!$A$2:$B$3416,2,FALSE)</f>
        <v>佳木斯</v>
      </c>
      <c r="N3439" t="str">
        <f>VLOOKUP(F3439,Region!$A$2:$B$3416,2,FALSE)</f>
        <v>富锦市</v>
      </c>
    </row>
    <row r="3440" spans="1:14" x14ac:dyDescent="0.2">
      <c r="A3440" s="1">
        <v>230219</v>
      </c>
      <c r="B3440" s="1">
        <v>231740</v>
      </c>
      <c r="C3440" s="3">
        <v>1</v>
      </c>
      <c r="D3440" s="3">
        <v>31</v>
      </c>
      <c r="E3440" s="3">
        <v>383</v>
      </c>
      <c r="F3440" s="3">
        <v>3235</v>
      </c>
      <c r="G3440" s="1">
        <v>75.099999999999994</v>
      </c>
      <c r="H3440" s="2" t="s">
        <v>617</v>
      </c>
      <c r="I3440" s="1" t="s">
        <v>11</v>
      </c>
      <c r="J3440">
        <f t="shared" si="53"/>
        <v>17</v>
      </c>
      <c r="K3440" t="str">
        <f>VLOOKUP(C3440,Region!$A$2:$B$3416,2,FALSE)</f>
        <v>中国</v>
      </c>
      <c r="L3440" t="str">
        <f>VLOOKUP(D3440,Region!$A$2:$B$3416,2,FALSE)</f>
        <v>浙江</v>
      </c>
      <c r="M3440" t="str">
        <f>VLOOKUP(E3440,Region!$A$2:$B$3416,2,FALSE)</f>
        <v>杭州</v>
      </c>
      <c r="N3440" t="str">
        <f>VLOOKUP(F3440,Region!$A$2:$B$3416,2,FALSE)</f>
        <v>萧山区</v>
      </c>
    </row>
    <row r="3441" spans="1:14" x14ac:dyDescent="0.2">
      <c r="A3441" s="1">
        <v>230220</v>
      </c>
      <c r="B3441" s="1">
        <v>231741</v>
      </c>
      <c r="C3441" s="3">
        <v>1</v>
      </c>
      <c r="D3441" s="3">
        <v>25</v>
      </c>
      <c r="E3441" s="3">
        <v>321</v>
      </c>
      <c r="F3441" s="3">
        <v>2707</v>
      </c>
      <c r="G3441" s="1">
        <v>117.6</v>
      </c>
      <c r="H3441" s="2" t="s">
        <v>616</v>
      </c>
      <c r="I3441" s="1" t="s">
        <v>11</v>
      </c>
      <c r="J3441">
        <f t="shared" si="53"/>
        <v>17</v>
      </c>
      <c r="K3441" t="str">
        <f>VLOOKUP(C3441,Region!$A$2:$B$3416,2,FALSE)</f>
        <v>中国</v>
      </c>
      <c r="L3441" t="str">
        <f>VLOOKUP(D3441,Region!$A$2:$B$3416,2,FALSE)</f>
        <v>上海</v>
      </c>
      <c r="M3441" t="str">
        <f>VLOOKUP(E3441,Region!$A$2:$B$3416,2,FALSE)</f>
        <v>上海</v>
      </c>
      <c r="N3441" t="str">
        <f>VLOOKUP(F3441,Region!$A$2:$B$3416,2,FALSE)</f>
        <v>浦东新区</v>
      </c>
    </row>
    <row r="3442" spans="1:14" x14ac:dyDescent="0.2">
      <c r="A3442" s="1">
        <v>230221</v>
      </c>
      <c r="B3442" s="1">
        <v>231742</v>
      </c>
      <c r="C3442" s="3">
        <v>1</v>
      </c>
      <c r="D3442" s="3">
        <v>6</v>
      </c>
      <c r="E3442" s="3">
        <v>76</v>
      </c>
      <c r="F3442" s="3">
        <v>700</v>
      </c>
      <c r="G3442" s="1">
        <v>56.4</v>
      </c>
      <c r="H3442" s="2" t="s">
        <v>615</v>
      </c>
      <c r="I3442" s="1" t="s">
        <v>13</v>
      </c>
      <c r="J3442">
        <f t="shared" si="53"/>
        <v>17</v>
      </c>
      <c r="K3442" t="str">
        <f>VLOOKUP(C3442,Region!$A$2:$B$3416,2,FALSE)</f>
        <v>中国</v>
      </c>
      <c r="L3442" t="str">
        <f>VLOOKUP(D3442,Region!$A$2:$B$3416,2,FALSE)</f>
        <v>广东</v>
      </c>
      <c r="M3442" t="str">
        <f>VLOOKUP(E3442,Region!$A$2:$B$3416,2,FALSE)</f>
        <v>广州</v>
      </c>
      <c r="N3442" t="str">
        <f>VLOOKUP(F3442,Region!$A$2:$B$3416,2,FALSE)</f>
        <v>番禺区</v>
      </c>
    </row>
    <row r="3443" spans="1:14" x14ac:dyDescent="0.2">
      <c r="A3443" s="1">
        <v>230222</v>
      </c>
      <c r="B3443" s="1">
        <v>231743</v>
      </c>
      <c r="C3443" s="3">
        <v>1</v>
      </c>
      <c r="D3443" s="3">
        <v>4</v>
      </c>
      <c r="E3443" s="3">
        <v>58</v>
      </c>
      <c r="F3443" s="3">
        <v>563</v>
      </c>
      <c r="G3443" s="1">
        <v>131.4</v>
      </c>
      <c r="H3443" s="2" t="s">
        <v>614</v>
      </c>
      <c r="I3443" s="1" t="s">
        <v>11</v>
      </c>
      <c r="J3443">
        <f t="shared" si="53"/>
        <v>17</v>
      </c>
      <c r="K3443" t="str">
        <f>VLOOKUP(C3443,Region!$A$2:$B$3416,2,FALSE)</f>
        <v>中国</v>
      </c>
      <c r="L3443" t="str">
        <f>VLOOKUP(D3443,Region!$A$2:$B$3416,2,FALSE)</f>
        <v>福建</v>
      </c>
      <c r="M3443" t="str">
        <f>VLOOKUP(E3443,Region!$A$2:$B$3416,2,FALSE)</f>
        <v>泉州</v>
      </c>
      <c r="N3443" t="str">
        <f>VLOOKUP(F3443,Region!$A$2:$B$3416,2,FALSE)</f>
        <v>丰泽区</v>
      </c>
    </row>
    <row r="3444" spans="1:14" x14ac:dyDescent="0.2">
      <c r="A3444" s="1">
        <v>230223</v>
      </c>
      <c r="B3444" s="1">
        <v>231744</v>
      </c>
      <c r="C3444" s="3">
        <v>1</v>
      </c>
      <c r="D3444" s="3">
        <v>10</v>
      </c>
      <c r="E3444" s="3">
        <v>138</v>
      </c>
      <c r="F3444" s="3">
        <v>1078</v>
      </c>
      <c r="G3444" s="1">
        <v>46.95</v>
      </c>
      <c r="H3444" s="2" t="s">
        <v>613</v>
      </c>
      <c r="I3444" s="1" t="s">
        <v>11</v>
      </c>
      <c r="J3444">
        <f t="shared" si="53"/>
        <v>17</v>
      </c>
      <c r="K3444" t="str">
        <f>VLOOKUP(C3444,Region!$A$2:$B$3416,2,FALSE)</f>
        <v>中国</v>
      </c>
      <c r="L3444" t="str">
        <f>VLOOKUP(D3444,Region!$A$2:$B$3416,2,FALSE)</f>
        <v>河北</v>
      </c>
      <c r="M3444" t="str">
        <f>VLOOKUP(E3444,Region!$A$2:$B$3416,2,FALSE)</f>
        <v>石家庄</v>
      </c>
      <c r="N3444" t="str">
        <f>VLOOKUP(F3444,Region!$A$2:$B$3416,2,FALSE)</f>
        <v>长安区</v>
      </c>
    </row>
    <row r="3445" spans="1:14" x14ac:dyDescent="0.2">
      <c r="A3445" s="1">
        <v>230224</v>
      </c>
      <c r="B3445" s="1">
        <v>231745</v>
      </c>
      <c r="C3445" s="3">
        <v>1</v>
      </c>
      <c r="D3445" s="3">
        <v>26</v>
      </c>
      <c r="E3445" s="3">
        <v>323</v>
      </c>
      <c r="F3445" s="3">
        <v>2755</v>
      </c>
      <c r="G3445" s="1">
        <v>46.95</v>
      </c>
      <c r="H3445" s="2" t="s">
        <v>612</v>
      </c>
      <c r="I3445" s="1" t="s">
        <v>11</v>
      </c>
      <c r="J3445">
        <f t="shared" si="53"/>
        <v>17</v>
      </c>
      <c r="K3445" t="str">
        <f>VLOOKUP(C3445,Region!$A$2:$B$3416,2,FALSE)</f>
        <v>中国</v>
      </c>
      <c r="L3445" t="str">
        <f>VLOOKUP(D3445,Region!$A$2:$B$3416,2,FALSE)</f>
        <v>四川</v>
      </c>
      <c r="M3445" t="str">
        <f>VLOOKUP(E3445,Region!$A$2:$B$3416,2,FALSE)</f>
        <v>绵阳</v>
      </c>
      <c r="N3445" t="str">
        <f>VLOOKUP(F3445,Region!$A$2:$B$3416,2,FALSE)</f>
        <v>江油市</v>
      </c>
    </row>
    <row r="3446" spans="1:14" x14ac:dyDescent="0.2">
      <c r="A3446" s="1">
        <v>230225</v>
      </c>
      <c r="B3446" s="1">
        <v>231746</v>
      </c>
      <c r="C3446" s="3">
        <v>1</v>
      </c>
      <c r="D3446" s="3">
        <v>14</v>
      </c>
      <c r="E3446" s="3">
        <v>209</v>
      </c>
      <c r="F3446" s="3">
        <v>1752</v>
      </c>
      <c r="G3446" s="1">
        <v>46.95</v>
      </c>
      <c r="H3446" s="2" t="s">
        <v>611</v>
      </c>
      <c r="I3446" s="1" t="s">
        <v>11</v>
      </c>
      <c r="J3446">
        <f t="shared" si="53"/>
        <v>17</v>
      </c>
      <c r="K3446" t="str">
        <f>VLOOKUP(C3446,Region!$A$2:$B$3416,2,FALSE)</f>
        <v>中国</v>
      </c>
      <c r="L3446" t="str">
        <f>VLOOKUP(D3446,Region!$A$2:$B$3416,2,FALSE)</f>
        <v>湖南</v>
      </c>
      <c r="M3446" t="str">
        <f>VLOOKUP(E3446,Region!$A$2:$B$3416,2,FALSE)</f>
        <v>岳阳</v>
      </c>
      <c r="N3446" t="str">
        <f>VLOOKUP(F3446,Region!$A$2:$B$3416,2,FALSE)</f>
        <v>岳阳楼区</v>
      </c>
    </row>
    <row r="3447" spans="1:14" x14ac:dyDescent="0.2">
      <c r="A3447" s="1">
        <v>230226</v>
      </c>
      <c r="B3447" s="1">
        <v>231748</v>
      </c>
      <c r="C3447" s="3">
        <v>1</v>
      </c>
      <c r="D3447" s="3">
        <v>17</v>
      </c>
      <c r="E3447" s="3">
        <v>242</v>
      </c>
      <c r="F3447" s="3">
        <v>2047</v>
      </c>
      <c r="G3447" s="1">
        <v>76.099999999999994</v>
      </c>
      <c r="H3447" s="2" t="s">
        <v>610</v>
      </c>
      <c r="I3447" s="1" t="s">
        <v>10</v>
      </c>
      <c r="J3447">
        <f t="shared" si="53"/>
        <v>17</v>
      </c>
      <c r="K3447" t="str">
        <f>VLOOKUP(C3447,Region!$A$2:$B$3416,2,FALSE)</f>
        <v>中国</v>
      </c>
      <c r="L3447" t="str">
        <f>VLOOKUP(D3447,Region!$A$2:$B$3416,2,FALSE)</f>
        <v>江西</v>
      </c>
      <c r="M3447" t="str">
        <f>VLOOKUP(E3447,Region!$A$2:$B$3416,2,FALSE)</f>
        <v>宜春</v>
      </c>
      <c r="N3447" t="str">
        <f>VLOOKUP(F3447,Region!$A$2:$B$3416,2,FALSE)</f>
        <v>袁州区</v>
      </c>
    </row>
    <row r="3448" spans="1:14" x14ac:dyDescent="0.2">
      <c r="A3448" s="1">
        <v>230227</v>
      </c>
      <c r="B3448" s="1">
        <v>231750</v>
      </c>
      <c r="C3448" s="3">
        <v>1</v>
      </c>
      <c r="D3448" s="3">
        <v>6</v>
      </c>
      <c r="E3448" s="3">
        <v>76</v>
      </c>
      <c r="F3448" s="3">
        <v>693</v>
      </c>
      <c r="G3448" s="1">
        <v>76.099999999999994</v>
      </c>
      <c r="H3448" s="2" t="s">
        <v>609</v>
      </c>
      <c r="I3448" s="1" t="s">
        <v>14</v>
      </c>
      <c r="J3448">
        <f t="shared" si="53"/>
        <v>17</v>
      </c>
      <c r="K3448" t="str">
        <f>VLOOKUP(C3448,Region!$A$2:$B$3416,2,FALSE)</f>
        <v>中国</v>
      </c>
      <c r="L3448" t="str">
        <f>VLOOKUP(D3448,Region!$A$2:$B$3416,2,FALSE)</f>
        <v>广东</v>
      </c>
      <c r="M3448" t="str">
        <f>VLOOKUP(E3448,Region!$A$2:$B$3416,2,FALSE)</f>
        <v>广州</v>
      </c>
      <c r="N3448" t="str">
        <f>VLOOKUP(F3448,Region!$A$2:$B$3416,2,FALSE)</f>
        <v>天河区</v>
      </c>
    </row>
    <row r="3449" spans="1:14" x14ac:dyDescent="0.2">
      <c r="A3449" s="1">
        <v>230228</v>
      </c>
      <c r="B3449" s="1">
        <v>231751</v>
      </c>
      <c r="C3449" s="3">
        <v>1</v>
      </c>
      <c r="D3449" s="3">
        <v>12</v>
      </c>
      <c r="E3449" s="3">
        <v>173</v>
      </c>
      <c r="F3449" s="3">
        <v>1474</v>
      </c>
      <c r="G3449" s="1">
        <v>66.900000000000006</v>
      </c>
      <c r="H3449" s="2" t="s">
        <v>608</v>
      </c>
      <c r="I3449" s="1" t="s">
        <v>22</v>
      </c>
      <c r="J3449">
        <f t="shared" si="53"/>
        <v>17</v>
      </c>
      <c r="K3449" t="str">
        <f>VLOOKUP(C3449,Region!$A$2:$B$3416,2,FALSE)</f>
        <v>中国</v>
      </c>
      <c r="L3449" t="str">
        <f>VLOOKUP(D3449,Region!$A$2:$B$3416,2,FALSE)</f>
        <v>黑龙江</v>
      </c>
      <c r="M3449" t="str">
        <f>VLOOKUP(E3449,Region!$A$2:$B$3416,2,FALSE)</f>
        <v>佳木斯</v>
      </c>
      <c r="N3449" t="str">
        <f>VLOOKUP(F3449,Region!$A$2:$B$3416,2,FALSE)</f>
        <v>富锦市</v>
      </c>
    </row>
    <row r="3450" spans="1:14" x14ac:dyDescent="0.2">
      <c r="A3450" s="1">
        <v>230229</v>
      </c>
      <c r="B3450" s="1">
        <v>231752</v>
      </c>
      <c r="C3450" s="3">
        <v>1</v>
      </c>
      <c r="D3450" s="3">
        <v>26</v>
      </c>
      <c r="E3450" s="3">
        <v>322</v>
      </c>
      <c r="F3450" s="3">
        <v>2749</v>
      </c>
      <c r="G3450" s="1">
        <v>98.4</v>
      </c>
      <c r="H3450" s="2" t="s">
        <v>605</v>
      </c>
      <c r="I3450" s="1" t="s">
        <v>13</v>
      </c>
      <c r="J3450">
        <f t="shared" si="53"/>
        <v>17</v>
      </c>
      <c r="K3450" t="str">
        <f>VLOOKUP(C3450,Region!$A$2:$B$3416,2,FALSE)</f>
        <v>中国</v>
      </c>
      <c r="L3450" t="str">
        <f>VLOOKUP(D3450,Region!$A$2:$B$3416,2,FALSE)</f>
        <v>四川</v>
      </c>
      <c r="M3450" t="str">
        <f>VLOOKUP(E3450,Region!$A$2:$B$3416,2,FALSE)</f>
        <v>成都</v>
      </c>
      <c r="N3450" t="str">
        <f>VLOOKUP(F3450,Region!$A$2:$B$3416,2,FALSE)</f>
        <v>郫县</v>
      </c>
    </row>
    <row r="3451" spans="1:14" x14ac:dyDescent="0.2">
      <c r="A3451" s="1">
        <v>230230</v>
      </c>
      <c r="B3451" s="1">
        <v>231753</v>
      </c>
      <c r="C3451" s="3">
        <v>1</v>
      </c>
      <c r="D3451" s="3">
        <v>26</v>
      </c>
      <c r="E3451" s="3">
        <v>334</v>
      </c>
      <c r="F3451" s="3">
        <v>2858</v>
      </c>
      <c r="G3451" s="1">
        <v>66.400000000000006</v>
      </c>
      <c r="H3451" s="2" t="s">
        <v>607</v>
      </c>
      <c r="I3451" s="1" t="s">
        <v>14</v>
      </c>
      <c r="J3451">
        <f t="shared" si="53"/>
        <v>17</v>
      </c>
      <c r="K3451" t="str">
        <f>VLOOKUP(C3451,Region!$A$2:$B$3416,2,FALSE)</f>
        <v>中国</v>
      </c>
      <c r="L3451" t="str">
        <f>VLOOKUP(D3451,Region!$A$2:$B$3416,2,FALSE)</f>
        <v>四川</v>
      </c>
      <c r="M3451" t="str">
        <f>VLOOKUP(E3451,Region!$A$2:$B$3416,2,FALSE)</f>
        <v>南充</v>
      </c>
      <c r="N3451" t="str">
        <f>VLOOKUP(F3451,Region!$A$2:$B$3416,2,FALSE)</f>
        <v>顺庆区</v>
      </c>
    </row>
    <row r="3452" spans="1:14" x14ac:dyDescent="0.2">
      <c r="A3452" s="1">
        <v>230231</v>
      </c>
      <c r="B3452" s="1">
        <v>231754</v>
      </c>
      <c r="C3452" s="3">
        <v>1</v>
      </c>
      <c r="D3452" s="3">
        <v>14</v>
      </c>
      <c r="E3452" s="3">
        <v>200</v>
      </c>
      <c r="F3452" s="3">
        <v>1671</v>
      </c>
      <c r="G3452" s="1">
        <v>86.9</v>
      </c>
      <c r="H3452" s="2" t="s">
        <v>606</v>
      </c>
      <c r="I3452" s="1" t="s">
        <v>10</v>
      </c>
      <c r="J3452">
        <f t="shared" si="53"/>
        <v>17</v>
      </c>
      <c r="K3452" t="str">
        <f>VLOOKUP(C3452,Region!$A$2:$B$3416,2,FALSE)</f>
        <v>中国</v>
      </c>
      <c r="L3452" t="str">
        <f>VLOOKUP(D3452,Region!$A$2:$B$3416,2,FALSE)</f>
        <v>湖南</v>
      </c>
      <c r="M3452" t="str">
        <f>VLOOKUP(E3452,Region!$A$2:$B$3416,2,FALSE)</f>
        <v>郴州</v>
      </c>
      <c r="N3452" t="str">
        <f>VLOOKUP(F3452,Region!$A$2:$B$3416,2,FALSE)</f>
        <v>苏仙区</v>
      </c>
    </row>
    <row r="3453" spans="1:14" x14ac:dyDescent="0.2">
      <c r="A3453" s="1">
        <v>230232</v>
      </c>
      <c r="B3453" s="1">
        <v>231755</v>
      </c>
      <c r="C3453" s="3">
        <v>1</v>
      </c>
      <c r="D3453" s="3">
        <v>14</v>
      </c>
      <c r="E3453" s="3">
        <v>198</v>
      </c>
      <c r="F3453" s="3">
        <v>1659</v>
      </c>
      <c r="G3453" s="1">
        <v>71.900000000000006</v>
      </c>
      <c r="H3453" s="2" t="s">
        <v>604</v>
      </c>
      <c r="I3453" s="1" t="s">
        <v>10</v>
      </c>
      <c r="J3453">
        <f t="shared" si="53"/>
        <v>17</v>
      </c>
      <c r="K3453" t="str">
        <f>VLOOKUP(C3453,Region!$A$2:$B$3416,2,FALSE)</f>
        <v>中国</v>
      </c>
      <c r="L3453" t="str">
        <f>VLOOKUP(D3453,Region!$A$2:$B$3416,2,FALSE)</f>
        <v>湖南</v>
      </c>
      <c r="M3453" t="str">
        <f>VLOOKUP(E3453,Region!$A$2:$B$3416,2,FALSE)</f>
        <v>张家界</v>
      </c>
      <c r="N3453" t="str">
        <f>VLOOKUP(F3453,Region!$A$2:$B$3416,2,FALSE)</f>
        <v>慈利县</v>
      </c>
    </row>
    <row r="3454" spans="1:14" x14ac:dyDescent="0.2">
      <c r="A3454" s="1">
        <v>230233</v>
      </c>
      <c r="B3454" s="1">
        <v>231756</v>
      </c>
      <c r="C3454" s="3">
        <v>1</v>
      </c>
      <c r="D3454" s="3">
        <v>14</v>
      </c>
      <c r="E3454" s="3">
        <v>197</v>
      </c>
      <c r="F3454" s="3">
        <v>1651</v>
      </c>
      <c r="G3454" s="1">
        <v>66.900000000000006</v>
      </c>
      <c r="H3454" s="2" t="s">
        <v>1612</v>
      </c>
      <c r="I3454" s="1" t="s">
        <v>22</v>
      </c>
      <c r="J3454">
        <f t="shared" si="53"/>
        <v>0</v>
      </c>
      <c r="K3454" t="str">
        <f>VLOOKUP(C3454,Region!$A$2:$B$3416,2,FALSE)</f>
        <v>中国</v>
      </c>
      <c r="L3454" t="str">
        <f>VLOOKUP(D3454,Region!$A$2:$B$3416,2,FALSE)</f>
        <v>湖南</v>
      </c>
      <c r="M3454" t="str">
        <f>VLOOKUP(E3454,Region!$A$2:$B$3416,2,FALSE)</f>
        <v>长沙</v>
      </c>
      <c r="N3454" t="str">
        <f>VLOOKUP(F3454,Region!$A$2:$B$3416,2,FALSE)</f>
        <v>雨花区</v>
      </c>
    </row>
    <row r="3455" spans="1:14" x14ac:dyDescent="0.2">
      <c r="A3455" s="1">
        <v>230234</v>
      </c>
      <c r="B3455" s="1">
        <v>231757</v>
      </c>
      <c r="C3455" s="3">
        <v>1</v>
      </c>
      <c r="D3455" s="3">
        <v>6</v>
      </c>
      <c r="E3455" s="3">
        <v>88</v>
      </c>
      <c r="F3455" s="3">
        <v>803</v>
      </c>
      <c r="G3455" s="1">
        <v>74.25</v>
      </c>
      <c r="H3455" s="2" t="s">
        <v>603</v>
      </c>
      <c r="I3455" s="1" t="s">
        <v>13</v>
      </c>
      <c r="J3455">
        <f t="shared" si="53"/>
        <v>17</v>
      </c>
      <c r="K3455" t="str">
        <f>VLOOKUP(C3455,Region!$A$2:$B$3416,2,FALSE)</f>
        <v>中国</v>
      </c>
      <c r="L3455" t="str">
        <f>VLOOKUP(D3455,Region!$A$2:$B$3416,2,FALSE)</f>
        <v>广东</v>
      </c>
      <c r="M3455" t="str">
        <f>VLOOKUP(E3455,Region!$A$2:$B$3416,2,FALSE)</f>
        <v>汕头</v>
      </c>
      <c r="N3455" t="str">
        <f>VLOOKUP(F3455,Region!$A$2:$B$3416,2,FALSE)</f>
        <v>潮南区</v>
      </c>
    </row>
    <row r="3456" spans="1:14" x14ac:dyDescent="0.2">
      <c r="A3456" s="1">
        <v>230235</v>
      </c>
      <c r="B3456" s="1">
        <v>231758</v>
      </c>
      <c r="C3456" s="3">
        <v>1</v>
      </c>
      <c r="D3456" s="3">
        <v>6</v>
      </c>
      <c r="E3456" s="3">
        <v>76</v>
      </c>
      <c r="F3456" s="3">
        <v>693</v>
      </c>
      <c r="G3456" s="1">
        <v>84.25</v>
      </c>
      <c r="H3456" s="2" t="s">
        <v>602</v>
      </c>
      <c r="I3456" s="1" t="s">
        <v>10</v>
      </c>
      <c r="J3456">
        <f t="shared" si="53"/>
        <v>17</v>
      </c>
      <c r="K3456" t="str">
        <f>VLOOKUP(C3456,Region!$A$2:$B$3416,2,FALSE)</f>
        <v>中国</v>
      </c>
      <c r="L3456" t="str">
        <f>VLOOKUP(D3456,Region!$A$2:$B$3416,2,FALSE)</f>
        <v>广东</v>
      </c>
      <c r="M3456" t="str">
        <f>VLOOKUP(E3456,Region!$A$2:$B$3416,2,FALSE)</f>
        <v>广州</v>
      </c>
      <c r="N3456" t="str">
        <f>VLOOKUP(F3456,Region!$A$2:$B$3416,2,FALSE)</f>
        <v>天河区</v>
      </c>
    </row>
    <row r="3457" spans="1:14" x14ac:dyDescent="0.2">
      <c r="A3457" s="1">
        <v>230236</v>
      </c>
      <c r="B3457" s="1">
        <v>231759</v>
      </c>
      <c r="C3457" s="3">
        <v>1</v>
      </c>
      <c r="D3457" s="3">
        <v>6</v>
      </c>
      <c r="E3457" s="3">
        <v>76</v>
      </c>
      <c r="F3457" s="3">
        <v>693</v>
      </c>
      <c r="G3457" s="1">
        <v>59.55</v>
      </c>
      <c r="H3457" s="2" t="s">
        <v>601</v>
      </c>
      <c r="I3457" s="1" t="s">
        <v>13</v>
      </c>
      <c r="J3457">
        <f t="shared" si="53"/>
        <v>17</v>
      </c>
      <c r="K3457" t="str">
        <f>VLOOKUP(C3457,Region!$A$2:$B$3416,2,FALSE)</f>
        <v>中国</v>
      </c>
      <c r="L3457" t="str">
        <f>VLOOKUP(D3457,Region!$A$2:$B$3416,2,FALSE)</f>
        <v>广东</v>
      </c>
      <c r="M3457" t="str">
        <f>VLOOKUP(E3457,Region!$A$2:$B$3416,2,FALSE)</f>
        <v>广州</v>
      </c>
      <c r="N3457" t="str">
        <f>VLOOKUP(F3457,Region!$A$2:$B$3416,2,FALSE)</f>
        <v>天河区</v>
      </c>
    </row>
    <row r="3458" spans="1:14" x14ac:dyDescent="0.2">
      <c r="A3458" s="1">
        <v>230237</v>
      </c>
      <c r="B3458" s="1">
        <v>231760</v>
      </c>
      <c r="C3458" s="3">
        <v>1</v>
      </c>
      <c r="D3458" s="3">
        <v>13</v>
      </c>
      <c r="E3458" s="3">
        <v>180</v>
      </c>
      <c r="F3458" s="3">
        <v>1555</v>
      </c>
      <c r="G3458" s="1">
        <v>64.55</v>
      </c>
      <c r="H3458" s="2" t="s">
        <v>600</v>
      </c>
      <c r="I3458" s="1" t="s">
        <v>14</v>
      </c>
      <c r="J3458">
        <f t="shared" si="53"/>
        <v>18</v>
      </c>
      <c r="K3458" t="str">
        <f>VLOOKUP(C3458,Region!$A$2:$B$3416,2,FALSE)</f>
        <v>中国</v>
      </c>
      <c r="L3458" t="str">
        <f>VLOOKUP(D3458,Region!$A$2:$B$3416,2,FALSE)</f>
        <v>湖北</v>
      </c>
      <c r="M3458" t="str">
        <f>VLOOKUP(E3458,Region!$A$2:$B$3416,2,FALSE)</f>
        <v>武汉</v>
      </c>
      <c r="N3458" t="str">
        <f>VLOOKUP(F3458,Region!$A$2:$B$3416,2,FALSE)</f>
        <v>黄陂区</v>
      </c>
    </row>
    <row r="3459" spans="1:14" x14ac:dyDescent="0.2">
      <c r="A3459" s="1">
        <v>230238</v>
      </c>
      <c r="B3459" s="1">
        <v>231761</v>
      </c>
      <c r="C3459" s="3">
        <v>1</v>
      </c>
      <c r="D3459" s="3">
        <v>18</v>
      </c>
      <c r="E3459" s="3">
        <v>244</v>
      </c>
      <c r="F3459" s="3">
        <v>2062</v>
      </c>
      <c r="G3459" s="1">
        <v>66.55</v>
      </c>
      <c r="H3459" s="2" t="s">
        <v>599</v>
      </c>
      <c r="I3459" s="1" t="s">
        <v>14</v>
      </c>
      <c r="J3459">
        <f t="shared" ref="J3459:J3522" si="54">HOUR(H3459)</f>
        <v>18</v>
      </c>
      <c r="K3459" t="str">
        <f>VLOOKUP(C3459,Region!$A$2:$B$3416,2,FALSE)</f>
        <v>中国</v>
      </c>
      <c r="L3459" t="str">
        <f>VLOOKUP(D3459,Region!$A$2:$B$3416,2,FALSE)</f>
        <v>辽宁</v>
      </c>
      <c r="M3459" t="str">
        <f>VLOOKUP(E3459,Region!$A$2:$B$3416,2,FALSE)</f>
        <v>沈阳</v>
      </c>
      <c r="N3459" t="str">
        <f>VLOOKUP(F3459,Region!$A$2:$B$3416,2,FALSE)</f>
        <v>和平区</v>
      </c>
    </row>
    <row r="3460" spans="1:14" x14ac:dyDescent="0.2">
      <c r="A3460" s="1">
        <v>230239</v>
      </c>
      <c r="B3460" s="1">
        <v>231762</v>
      </c>
      <c r="C3460" s="3">
        <v>1</v>
      </c>
      <c r="D3460" s="3">
        <v>31</v>
      </c>
      <c r="E3460" s="3">
        <v>386</v>
      </c>
      <c r="F3460" s="3">
        <v>3255</v>
      </c>
      <c r="G3460" s="1">
        <v>59.55</v>
      </c>
      <c r="H3460" s="2" t="s">
        <v>597</v>
      </c>
      <c r="I3460" s="1" t="s">
        <v>14</v>
      </c>
      <c r="J3460">
        <f t="shared" si="54"/>
        <v>18</v>
      </c>
      <c r="K3460" t="str">
        <f>VLOOKUP(C3460,Region!$A$2:$B$3416,2,FALSE)</f>
        <v>中国</v>
      </c>
      <c r="L3460" t="str">
        <f>VLOOKUP(D3460,Region!$A$2:$B$3416,2,FALSE)</f>
        <v>浙江</v>
      </c>
      <c r="M3460" t="str">
        <f>VLOOKUP(E3460,Region!$A$2:$B$3416,2,FALSE)</f>
        <v>金华</v>
      </c>
      <c r="N3460" t="str">
        <f>VLOOKUP(F3460,Region!$A$2:$B$3416,2,FALSE)</f>
        <v>婺城区</v>
      </c>
    </row>
    <row r="3461" spans="1:14" x14ac:dyDescent="0.2">
      <c r="A3461" s="1">
        <v>230240</v>
      </c>
      <c r="B3461" s="1">
        <v>231763</v>
      </c>
      <c r="C3461" s="3">
        <v>1</v>
      </c>
      <c r="D3461" s="3">
        <v>26</v>
      </c>
      <c r="E3461" s="3">
        <v>322</v>
      </c>
      <c r="F3461" s="3">
        <v>2748</v>
      </c>
      <c r="G3461" s="1">
        <v>71.900000000000006</v>
      </c>
      <c r="H3461" s="2" t="s">
        <v>598</v>
      </c>
      <c r="I3461" s="1" t="s">
        <v>14</v>
      </c>
      <c r="J3461">
        <f t="shared" si="54"/>
        <v>18</v>
      </c>
      <c r="K3461" t="str">
        <f>VLOOKUP(C3461,Region!$A$2:$B$3416,2,FALSE)</f>
        <v>中国</v>
      </c>
      <c r="L3461" t="str">
        <f>VLOOKUP(D3461,Region!$A$2:$B$3416,2,FALSE)</f>
        <v>四川</v>
      </c>
      <c r="M3461" t="str">
        <f>VLOOKUP(E3461,Region!$A$2:$B$3416,2,FALSE)</f>
        <v>成都</v>
      </c>
      <c r="N3461" t="str">
        <f>VLOOKUP(F3461,Region!$A$2:$B$3416,2,FALSE)</f>
        <v>双流县</v>
      </c>
    </row>
    <row r="3462" spans="1:14" x14ac:dyDescent="0.2">
      <c r="A3462" s="1">
        <v>230241</v>
      </c>
      <c r="B3462" s="1">
        <v>231764</v>
      </c>
      <c r="C3462" s="3">
        <v>1</v>
      </c>
      <c r="D3462" s="3">
        <v>11</v>
      </c>
      <c r="E3462" s="3">
        <v>162</v>
      </c>
      <c r="F3462" s="3">
        <v>1378</v>
      </c>
      <c r="G3462" s="1">
        <v>85.65</v>
      </c>
      <c r="H3462" s="2" t="s">
        <v>596</v>
      </c>
      <c r="I3462" s="1" t="s">
        <v>14</v>
      </c>
      <c r="J3462">
        <f t="shared" si="54"/>
        <v>18</v>
      </c>
      <c r="K3462" t="str">
        <f>VLOOKUP(C3462,Region!$A$2:$B$3416,2,FALSE)</f>
        <v>中国</v>
      </c>
      <c r="L3462" t="str">
        <f>VLOOKUP(D3462,Region!$A$2:$B$3416,2,FALSE)</f>
        <v>河南</v>
      </c>
      <c r="M3462" t="str">
        <f>VLOOKUP(E3462,Region!$A$2:$B$3416,2,FALSE)</f>
        <v>许昌</v>
      </c>
      <c r="N3462" t="str">
        <f>VLOOKUP(F3462,Region!$A$2:$B$3416,2,FALSE)</f>
        <v>魏都区</v>
      </c>
    </row>
    <row r="3463" spans="1:14" x14ac:dyDescent="0.2">
      <c r="A3463" s="1">
        <v>230242</v>
      </c>
      <c r="B3463" s="1">
        <v>231765</v>
      </c>
      <c r="C3463" s="3">
        <v>1</v>
      </c>
      <c r="D3463" s="3">
        <v>4</v>
      </c>
      <c r="E3463" s="3">
        <v>53</v>
      </c>
      <c r="F3463" s="3">
        <v>530</v>
      </c>
      <c r="G3463" s="1">
        <v>225.2</v>
      </c>
      <c r="H3463" s="2" t="s">
        <v>595</v>
      </c>
      <c r="I3463" s="1" t="s">
        <v>11</v>
      </c>
      <c r="J3463">
        <f t="shared" si="54"/>
        <v>18</v>
      </c>
      <c r="K3463" t="str">
        <f>VLOOKUP(C3463,Region!$A$2:$B$3416,2,FALSE)</f>
        <v>中国</v>
      </c>
      <c r="L3463" t="str">
        <f>VLOOKUP(D3463,Region!$A$2:$B$3416,2,FALSE)</f>
        <v>福建</v>
      </c>
      <c r="M3463" t="str">
        <f>VLOOKUP(E3463,Region!$A$2:$B$3416,2,FALSE)</f>
        <v>福州</v>
      </c>
      <c r="N3463" t="str">
        <f>VLOOKUP(F3463,Region!$A$2:$B$3416,2,FALSE)</f>
        <v>平潭县</v>
      </c>
    </row>
    <row r="3464" spans="1:14" x14ac:dyDescent="0.2">
      <c r="A3464" s="1">
        <v>230243</v>
      </c>
      <c r="B3464" s="1">
        <v>231766</v>
      </c>
      <c r="C3464" s="3">
        <v>1</v>
      </c>
      <c r="D3464" s="3">
        <v>25</v>
      </c>
      <c r="E3464" s="3">
        <v>321</v>
      </c>
      <c r="F3464" s="3">
        <v>2705</v>
      </c>
      <c r="G3464" s="1">
        <v>77.400000000000006</v>
      </c>
      <c r="H3464" s="2" t="s">
        <v>593</v>
      </c>
      <c r="I3464" s="1" t="s">
        <v>14</v>
      </c>
      <c r="J3464">
        <f t="shared" si="54"/>
        <v>18</v>
      </c>
      <c r="K3464" t="str">
        <f>VLOOKUP(C3464,Region!$A$2:$B$3416,2,FALSE)</f>
        <v>中国</v>
      </c>
      <c r="L3464" t="str">
        <f>VLOOKUP(D3464,Region!$A$2:$B$3416,2,FALSE)</f>
        <v>上海</v>
      </c>
      <c r="M3464" t="str">
        <f>VLOOKUP(E3464,Region!$A$2:$B$3416,2,FALSE)</f>
        <v>上海</v>
      </c>
      <c r="N3464" t="str">
        <f>VLOOKUP(F3464,Region!$A$2:$B$3416,2,FALSE)</f>
        <v>闵行区</v>
      </c>
    </row>
    <row r="3465" spans="1:14" x14ac:dyDescent="0.2">
      <c r="A3465" s="1">
        <v>230244</v>
      </c>
      <c r="B3465" s="1">
        <v>231767</v>
      </c>
      <c r="C3465" s="3">
        <v>1</v>
      </c>
      <c r="D3465" s="3">
        <v>31</v>
      </c>
      <c r="E3465" s="3">
        <v>383</v>
      </c>
      <c r="F3465" s="3">
        <v>3240</v>
      </c>
      <c r="G3465" s="1">
        <v>65.849999999999994</v>
      </c>
      <c r="H3465" s="2" t="s">
        <v>1612</v>
      </c>
      <c r="I3465" s="1" t="s">
        <v>22</v>
      </c>
      <c r="J3465">
        <f t="shared" si="54"/>
        <v>0</v>
      </c>
      <c r="K3465" t="str">
        <f>VLOOKUP(C3465,Region!$A$2:$B$3416,2,FALSE)</f>
        <v>中国</v>
      </c>
      <c r="L3465" t="str">
        <f>VLOOKUP(D3465,Region!$A$2:$B$3416,2,FALSE)</f>
        <v>浙江</v>
      </c>
      <c r="M3465" t="str">
        <f>VLOOKUP(E3465,Region!$A$2:$B$3416,2,FALSE)</f>
        <v>杭州</v>
      </c>
      <c r="N3465" t="str">
        <f>VLOOKUP(F3465,Region!$A$2:$B$3416,2,FALSE)</f>
        <v>临安市</v>
      </c>
    </row>
    <row r="3466" spans="1:14" x14ac:dyDescent="0.2">
      <c r="A3466" s="1">
        <v>230245</v>
      </c>
      <c r="B3466" s="1">
        <v>231768</v>
      </c>
      <c r="C3466" s="3">
        <v>1</v>
      </c>
      <c r="D3466" s="3">
        <v>10</v>
      </c>
      <c r="E3466" s="3">
        <v>138</v>
      </c>
      <c r="F3466" s="3">
        <v>1078</v>
      </c>
      <c r="G3466" s="1">
        <v>106.8</v>
      </c>
      <c r="H3466" s="2" t="s">
        <v>594</v>
      </c>
      <c r="I3466" s="1" t="s">
        <v>22</v>
      </c>
      <c r="J3466">
        <f t="shared" si="54"/>
        <v>18</v>
      </c>
      <c r="K3466" t="str">
        <f>VLOOKUP(C3466,Region!$A$2:$B$3416,2,FALSE)</f>
        <v>中国</v>
      </c>
      <c r="L3466" t="str">
        <f>VLOOKUP(D3466,Region!$A$2:$B$3416,2,FALSE)</f>
        <v>河北</v>
      </c>
      <c r="M3466" t="str">
        <f>VLOOKUP(E3466,Region!$A$2:$B$3416,2,FALSE)</f>
        <v>石家庄</v>
      </c>
      <c r="N3466" t="str">
        <f>VLOOKUP(F3466,Region!$A$2:$B$3416,2,FALSE)</f>
        <v>长安区</v>
      </c>
    </row>
    <row r="3467" spans="1:14" x14ac:dyDescent="0.2">
      <c r="A3467" s="1">
        <v>230246</v>
      </c>
      <c r="B3467" s="1">
        <v>231769</v>
      </c>
      <c r="C3467" s="3">
        <v>1</v>
      </c>
      <c r="D3467" s="3">
        <v>6</v>
      </c>
      <c r="E3467" s="3">
        <v>95</v>
      </c>
      <c r="F3467" s="3">
        <v>844</v>
      </c>
      <c r="G3467" s="1">
        <v>51.15</v>
      </c>
      <c r="H3467" s="2" t="s">
        <v>461</v>
      </c>
      <c r="I3467" s="1" t="s">
        <v>13</v>
      </c>
      <c r="J3467">
        <f t="shared" si="54"/>
        <v>20</v>
      </c>
      <c r="K3467" t="str">
        <f>VLOOKUP(C3467,Region!$A$2:$B$3416,2,FALSE)</f>
        <v>中国</v>
      </c>
      <c r="L3467" t="str">
        <f>VLOOKUP(D3467,Region!$A$2:$B$3416,2,FALSE)</f>
        <v>广东</v>
      </c>
      <c r="M3467" t="str">
        <f>VLOOKUP(E3467,Region!$A$2:$B$3416,2,FALSE)</f>
        <v>中山</v>
      </c>
      <c r="N3467" t="str">
        <f>VLOOKUP(F3467,Region!$A$2:$B$3416,2,FALSE)</f>
        <v>石岐街道</v>
      </c>
    </row>
    <row r="3468" spans="1:14" x14ac:dyDescent="0.2">
      <c r="A3468" s="1">
        <v>230247</v>
      </c>
      <c r="B3468" s="1">
        <v>231770</v>
      </c>
      <c r="C3468" s="3">
        <v>1</v>
      </c>
      <c r="D3468" s="3">
        <v>4</v>
      </c>
      <c r="E3468" s="3">
        <v>57</v>
      </c>
      <c r="F3468" s="3">
        <v>558</v>
      </c>
      <c r="G3468" s="1">
        <v>72.45</v>
      </c>
      <c r="H3468" s="2" t="s">
        <v>592</v>
      </c>
      <c r="I3468" s="1" t="s">
        <v>13</v>
      </c>
      <c r="J3468">
        <f t="shared" si="54"/>
        <v>18</v>
      </c>
      <c r="K3468" t="str">
        <f>VLOOKUP(C3468,Region!$A$2:$B$3416,2,FALSE)</f>
        <v>中国</v>
      </c>
      <c r="L3468" t="str">
        <f>VLOOKUP(D3468,Region!$A$2:$B$3416,2,FALSE)</f>
        <v>福建</v>
      </c>
      <c r="M3468" t="str">
        <f>VLOOKUP(E3468,Region!$A$2:$B$3416,2,FALSE)</f>
        <v>莆田</v>
      </c>
      <c r="N3468" t="str">
        <f>VLOOKUP(F3468,Region!$A$2:$B$3416,2,FALSE)</f>
        <v>涵江区</v>
      </c>
    </row>
    <row r="3469" spans="1:14" x14ac:dyDescent="0.2">
      <c r="A3469" s="1">
        <v>230248</v>
      </c>
      <c r="B3469" s="1">
        <v>231771</v>
      </c>
      <c r="C3469" s="3">
        <v>1</v>
      </c>
      <c r="D3469" s="3">
        <v>27</v>
      </c>
      <c r="E3469" s="3">
        <v>343</v>
      </c>
      <c r="F3469" s="3">
        <v>2922</v>
      </c>
      <c r="G3469" s="1">
        <v>43.3</v>
      </c>
      <c r="H3469" s="2" t="s">
        <v>591</v>
      </c>
      <c r="I3469" s="1" t="s">
        <v>13</v>
      </c>
      <c r="J3469">
        <f t="shared" si="54"/>
        <v>18</v>
      </c>
      <c r="K3469" t="str">
        <f>VLOOKUP(C3469,Region!$A$2:$B$3416,2,FALSE)</f>
        <v>中国</v>
      </c>
      <c r="L3469" t="str">
        <f>VLOOKUP(D3469,Region!$A$2:$B$3416,2,FALSE)</f>
        <v>天津</v>
      </c>
      <c r="M3469" t="str">
        <f>VLOOKUP(E3469,Region!$A$2:$B$3416,2,FALSE)</f>
        <v>天津</v>
      </c>
      <c r="N3469" t="str">
        <f>VLOOKUP(F3469,Region!$A$2:$B$3416,2,FALSE)</f>
        <v>塘沽区</v>
      </c>
    </row>
    <row r="3470" spans="1:14" x14ac:dyDescent="0.2">
      <c r="A3470" s="1">
        <v>230249</v>
      </c>
      <c r="B3470" s="1">
        <v>231772</v>
      </c>
      <c r="C3470" s="3">
        <v>1</v>
      </c>
      <c r="D3470" s="3">
        <v>32</v>
      </c>
      <c r="E3470" s="3">
        <v>394</v>
      </c>
      <c r="F3470" s="3">
        <v>3335</v>
      </c>
      <c r="G3470" s="1">
        <v>57.45</v>
      </c>
      <c r="H3470" s="2" t="s">
        <v>590</v>
      </c>
      <c r="I3470" s="1" t="s">
        <v>10</v>
      </c>
      <c r="J3470">
        <f t="shared" si="54"/>
        <v>18</v>
      </c>
      <c r="K3470" t="str">
        <f>VLOOKUP(C3470,Region!$A$2:$B$3416,2,FALSE)</f>
        <v>中国</v>
      </c>
      <c r="L3470" t="str">
        <f>VLOOKUP(D3470,Region!$A$2:$B$3416,2,FALSE)</f>
        <v>重庆</v>
      </c>
      <c r="M3470" t="str">
        <f>VLOOKUP(E3470,Region!$A$2:$B$3416,2,FALSE)</f>
        <v>重庆</v>
      </c>
      <c r="N3470" t="str">
        <f>VLOOKUP(F3470,Region!$A$2:$B$3416,2,FALSE)</f>
        <v>沙坪坝区</v>
      </c>
    </row>
    <row r="3471" spans="1:14" x14ac:dyDescent="0.2">
      <c r="A3471" s="1">
        <v>230250</v>
      </c>
      <c r="B3471" s="1">
        <v>231773</v>
      </c>
      <c r="C3471" s="3">
        <v>1</v>
      </c>
      <c r="D3471" s="3">
        <v>16</v>
      </c>
      <c r="E3471" s="3">
        <v>223</v>
      </c>
      <c r="F3471" s="3">
        <v>1879</v>
      </c>
      <c r="G3471" s="1">
        <v>157.5</v>
      </c>
      <c r="H3471" s="2" t="s">
        <v>587</v>
      </c>
      <c r="I3471" s="1" t="s">
        <v>10</v>
      </c>
      <c r="J3471">
        <f t="shared" si="54"/>
        <v>18</v>
      </c>
      <c r="K3471" t="str">
        <f>VLOOKUP(C3471,Region!$A$2:$B$3416,2,FALSE)</f>
        <v>中国</v>
      </c>
      <c r="L3471" t="str">
        <f>VLOOKUP(D3471,Region!$A$2:$B$3416,2,FALSE)</f>
        <v>江苏</v>
      </c>
      <c r="M3471" t="str">
        <f>VLOOKUP(E3471,Region!$A$2:$B$3416,2,FALSE)</f>
        <v>常州</v>
      </c>
      <c r="N3471" t="str">
        <f>VLOOKUP(F3471,Region!$A$2:$B$3416,2,FALSE)</f>
        <v>天宁区</v>
      </c>
    </row>
    <row r="3472" spans="1:14" x14ac:dyDescent="0.2">
      <c r="A3472" s="1">
        <v>230251</v>
      </c>
      <c r="B3472" s="1">
        <v>231774</v>
      </c>
      <c r="C3472" s="3">
        <v>1</v>
      </c>
      <c r="D3472" s="3">
        <v>14</v>
      </c>
      <c r="E3472" s="3">
        <v>208</v>
      </c>
      <c r="F3472" s="3">
        <v>1751</v>
      </c>
      <c r="G3472" s="1">
        <v>116</v>
      </c>
      <c r="H3472" s="2" t="s">
        <v>589</v>
      </c>
      <c r="I3472" s="1" t="s">
        <v>14</v>
      </c>
      <c r="J3472">
        <f t="shared" si="54"/>
        <v>18</v>
      </c>
      <c r="K3472" t="str">
        <f>VLOOKUP(C3472,Region!$A$2:$B$3416,2,FALSE)</f>
        <v>中国</v>
      </c>
      <c r="L3472" t="str">
        <f>VLOOKUP(D3472,Region!$A$2:$B$3416,2,FALSE)</f>
        <v>湖南</v>
      </c>
      <c r="M3472" t="str">
        <f>VLOOKUP(E3472,Region!$A$2:$B$3416,2,FALSE)</f>
        <v>永州</v>
      </c>
      <c r="N3472" t="str">
        <f>VLOOKUP(F3472,Region!$A$2:$B$3416,2,FALSE)</f>
        <v>新田县</v>
      </c>
    </row>
    <row r="3473" spans="1:14" x14ac:dyDescent="0.2">
      <c r="A3473" s="1">
        <v>230252</v>
      </c>
      <c r="B3473" s="1">
        <v>231775</v>
      </c>
      <c r="C3473" s="3">
        <v>1</v>
      </c>
      <c r="D3473" s="3">
        <v>14</v>
      </c>
      <c r="E3473" s="3">
        <v>197</v>
      </c>
      <c r="F3473" s="3">
        <v>1654</v>
      </c>
      <c r="G3473" s="1">
        <v>113.1</v>
      </c>
      <c r="H3473" s="2" t="s">
        <v>588</v>
      </c>
      <c r="I3473" s="1" t="s">
        <v>13</v>
      </c>
      <c r="J3473">
        <f t="shared" si="54"/>
        <v>18</v>
      </c>
      <c r="K3473" t="str">
        <f>VLOOKUP(C3473,Region!$A$2:$B$3416,2,FALSE)</f>
        <v>中国</v>
      </c>
      <c r="L3473" t="str">
        <f>VLOOKUP(D3473,Region!$A$2:$B$3416,2,FALSE)</f>
        <v>湖南</v>
      </c>
      <c r="M3473" t="str">
        <f>VLOOKUP(E3473,Region!$A$2:$B$3416,2,FALSE)</f>
        <v>长沙</v>
      </c>
      <c r="N3473" t="str">
        <f>VLOOKUP(F3473,Region!$A$2:$B$3416,2,FALSE)</f>
        <v>长沙县</v>
      </c>
    </row>
    <row r="3474" spans="1:14" x14ac:dyDescent="0.2">
      <c r="A3474" s="1">
        <v>230253</v>
      </c>
      <c r="B3474" s="1">
        <v>231776</v>
      </c>
      <c r="C3474" s="3">
        <v>1</v>
      </c>
      <c r="D3474" s="3">
        <v>16</v>
      </c>
      <c r="E3474" s="3">
        <v>220</v>
      </c>
      <c r="F3474" s="3">
        <v>1842</v>
      </c>
      <c r="G3474" s="1">
        <v>184.5</v>
      </c>
      <c r="H3474" s="2" t="s">
        <v>586</v>
      </c>
      <c r="I3474" s="1" t="s">
        <v>14</v>
      </c>
      <c r="J3474">
        <f t="shared" si="54"/>
        <v>18</v>
      </c>
      <c r="K3474" t="str">
        <f>VLOOKUP(C3474,Region!$A$2:$B$3416,2,FALSE)</f>
        <v>中国</v>
      </c>
      <c r="L3474" t="str">
        <f>VLOOKUP(D3474,Region!$A$2:$B$3416,2,FALSE)</f>
        <v>江苏</v>
      </c>
      <c r="M3474" t="str">
        <f>VLOOKUP(E3474,Region!$A$2:$B$3416,2,FALSE)</f>
        <v>南京</v>
      </c>
      <c r="N3474" t="str">
        <f>VLOOKUP(F3474,Region!$A$2:$B$3416,2,FALSE)</f>
        <v>浦口区</v>
      </c>
    </row>
    <row r="3475" spans="1:14" x14ac:dyDescent="0.2">
      <c r="A3475" s="1">
        <v>230254</v>
      </c>
      <c r="B3475" s="1">
        <v>231777</v>
      </c>
      <c r="C3475" s="3">
        <v>1</v>
      </c>
      <c r="D3475" s="3">
        <v>29</v>
      </c>
      <c r="E3475" s="3">
        <v>366</v>
      </c>
      <c r="F3475" s="3">
        <v>3076</v>
      </c>
      <c r="G3475" s="1">
        <v>77.900000000000006</v>
      </c>
      <c r="H3475" s="2" t="s">
        <v>584</v>
      </c>
      <c r="I3475" s="1" t="s">
        <v>11</v>
      </c>
      <c r="J3475">
        <f t="shared" si="54"/>
        <v>18</v>
      </c>
      <c r="K3475" t="str">
        <f>VLOOKUP(C3475,Region!$A$2:$B$3416,2,FALSE)</f>
        <v>中国</v>
      </c>
      <c r="L3475" t="str">
        <f>VLOOKUP(D3475,Region!$A$2:$B$3416,2,FALSE)</f>
        <v>新疆</v>
      </c>
      <c r="M3475" t="str">
        <f>VLOOKUP(E3475,Region!$A$2:$B$3416,2,FALSE)</f>
        <v>伊犁</v>
      </c>
      <c r="N3475" t="str">
        <f>VLOOKUP(F3475,Region!$A$2:$B$3416,2,FALSE)</f>
        <v>阿勒泰市</v>
      </c>
    </row>
    <row r="3476" spans="1:14" x14ac:dyDescent="0.2">
      <c r="A3476" s="1">
        <v>230255</v>
      </c>
      <c r="B3476" s="1">
        <v>231778</v>
      </c>
      <c r="C3476" s="3">
        <v>1</v>
      </c>
      <c r="D3476" s="3">
        <v>32</v>
      </c>
      <c r="E3476" s="3">
        <v>394</v>
      </c>
      <c r="F3476" s="3">
        <v>3330</v>
      </c>
      <c r="G3476" s="1">
        <v>32.25</v>
      </c>
      <c r="H3476" s="2" t="s">
        <v>585</v>
      </c>
      <c r="I3476" s="1" t="s">
        <v>13</v>
      </c>
      <c r="J3476">
        <f t="shared" si="54"/>
        <v>18</v>
      </c>
      <c r="K3476" t="str">
        <f>VLOOKUP(C3476,Region!$A$2:$B$3416,2,FALSE)</f>
        <v>中国</v>
      </c>
      <c r="L3476" t="str">
        <f>VLOOKUP(D3476,Region!$A$2:$B$3416,2,FALSE)</f>
        <v>重庆</v>
      </c>
      <c r="M3476" t="str">
        <f>VLOOKUP(E3476,Region!$A$2:$B$3416,2,FALSE)</f>
        <v>重庆</v>
      </c>
      <c r="N3476" t="str">
        <f>VLOOKUP(F3476,Region!$A$2:$B$3416,2,FALSE)</f>
        <v>渝北区</v>
      </c>
    </row>
    <row r="3477" spans="1:14" x14ac:dyDescent="0.2">
      <c r="A3477" s="1">
        <v>230256</v>
      </c>
      <c r="B3477" s="1">
        <v>231779</v>
      </c>
      <c r="C3477" s="3">
        <v>1</v>
      </c>
      <c r="D3477" s="3">
        <v>13</v>
      </c>
      <c r="E3477" s="3">
        <v>194</v>
      </c>
      <c r="F3477" s="3">
        <v>1619</v>
      </c>
      <c r="G3477" s="1">
        <v>77.400000000000006</v>
      </c>
      <c r="H3477" s="2" t="s">
        <v>583</v>
      </c>
      <c r="I3477" s="1" t="s">
        <v>13</v>
      </c>
      <c r="J3477">
        <f t="shared" si="54"/>
        <v>18</v>
      </c>
      <c r="K3477" t="str">
        <f>VLOOKUP(C3477,Region!$A$2:$B$3416,2,FALSE)</f>
        <v>中国</v>
      </c>
      <c r="L3477" t="str">
        <f>VLOOKUP(D3477,Region!$A$2:$B$3416,2,FALSE)</f>
        <v>湖北</v>
      </c>
      <c r="M3477" t="str">
        <f>VLOOKUP(E3477,Region!$A$2:$B$3416,2,FALSE)</f>
        <v>孝感</v>
      </c>
      <c r="N3477" t="str">
        <f>VLOOKUP(F3477,Region!$A$2:$B$3416,2,FALSE)</f>
        <v>孝南区</v>
      </c>
    </row>
    <row r="3478" spans="1:14" x14ac:dyDescent="0.2">
      <c r="A3478" s="1">
        <v>230257</v>
      </c>
      <c r="B3478" s="1">
        <v>231780</v>
      </c>
      <c r="C3478" s="3">
        <v>1</v>
      </c>
      <c r="D3478" s="3">
        <v>16</v>
      </c>
      <c r="E3478" s="3">
        <v>221</v>
      </c>
      <c r="F3478" s="3">
        <v>1849</v>
      </c>
      <c r="G3478" s="1">
        <v>69.8</v>
      </c>
      <c r="H3478" s="2" t="s">
        <v>582</v>
      </c>
      <c r="I3478" s="1" t="s">
        <v>14</v>
      </c>
      <c r="J3478">
        <f t="shared" si="54"/>
        <v>18</v>
      </c>
      <c r="K3478" t="str">
        <f>VLOOKUP(C3478,Region!$A$2:$B$3416,2,FALSE)</f>
        <v>中国</v>
      </c>
      <c r="L3478" t="str">
        <f>VLOOKUP(D3478,Region!$A$2:$B$3416,2,FALSE)</f>
        <v>江苏</v>
      </c>
      <c r="M3478" t="str">
        <f>VLOOKUP(E3478,Region!$A$2:$B$3416,2,FALSE)</f>
        <v>苏州</v>
      </c>
      <c r="N3478" t="str">
        <f>VLOOKUP(F3478,Region!$A$2:$B$3416,2,FALSE)</f>
        <v>平江区</v>
      </c>
    </row>
    <row r="3479" spans="1:14" x14ac:dyDescent="0.2">
      <c r="A3479" s="1">
        <v>230258</v>
      </c>
      <c r="B3479" s="1">
        <v>231781</v>
      </c>
      <c r="C3479" s="3">
        <v>1</v>
      </c>
      <c r="D3479" s="3">
        <v>22</v>
      </c>
      <c r="E3479" s="3">
        <v>297</v>
      </c>
      <c r="F3479" s="3">
        <v>2457</v>
      </c>
      <c r="G3479" s="1">
        <v>45.4</v>
      </c>
      <c r="H3479" s="2" t="s">
        <v>581</v>
      </c>
      <c r="I3479" s="1" t="s">
        <v>22</v>
      </c>
      <c r="J3479">
        <f t="shared" si="54"/>
        <v>18</v>
      </c>
      <c r="K3479" t="str">
        <f>VLOOKUP(C3479,Region!$A$2:$B$3416,2,FALSE)</f>
        <v>中国</v>
      </c>
      <c r="L3479" t="str">
        <f>VLOOKUP(D3479,Region!$A$2:$B$3416,2,FALSE)</f>
        <v>山东</v>
      </c>
      <c r="M3479" t="str">
        <f>VLOOKUP(E3479,Region!$A$2:$B$3416,2,FALSE)</f>
        <v>烟台</v>
      </c>
      <c r="N3479" t="str">
        <f>VLOOKUP(F3479,Region!$A$2:$B$3416,2,FALSE)</f>
        <v>海阳市</v>
      </c>
    </row>
    <row r="3480" spans="1:14" x14ac:dyDescent="0.2">
      <c r="A3480" s="1">
        <v>230259</v>
      </c>
      <c r="B3480" s="1">
        <v>231782</v>
      </c>
      <c r="C3480" s="3">
        <v>1</v>
      </c>
      <c r="D3480" s="3">
        <v>31</v>
      </c>
      <c r="E3480" s="3">
        <v>389</v>
      </c>
      <c r="F3480" s="3">
        <v>3292</v>
      </c>
      <c r="G3480" s="1">
        <v>64.8</v>
      </c>
      <c r="H3480" s="2" t="s">
        <v>580</v>
      </c>
      <c r="I3480" s="1" t="s">
        <v>11</v>
      </c>
      <c r="J3480">
        <f t="shared" si="54"/>
        <v>18</v>
      </c>
      <c r="K3480" t="str">
        <f>VLOOKUP(C3480,Region!$A$2:$B$3416,2,FALSE)</f>
        <v>中国</v>
      </c>
      <c r="L3480" t="str">
        <f>VLOOKUP(D3480,Region!$A$2:$B$3416,2,FALSE)</f>
        <v>浙江</v>
      </c>
      <c r="M3480" t="str">
        <f>VLOOKUP(E3480,Region!$A$2:$B$3416,2,FALSE)</f>
        <v>绍兴</v>
      </c>
      <c r="N3480" t="str">
        <f>VLOOKUP(F3480,Region!$A$2:$B$3416,2,FALSE)</f>
        <v>嵊州市</v>
      </c>
    </row>
    <row r="3481" spans="1:14" x14ac:dyDescent="0.2">
      <c r="A3481" s="1">
        <v>230260</v>
      </c>
      <c r="B3481" s="1">
        <v>231783</v>
      </c>
      <c r="C3481" s="3">
        <v>1</v>
      </c>
      <c r="D3481" s="3">
        <v>6</v>
      </c>
      <c r="E3481" s="3">
        <v>77</v>
      </c>
      <c r="F3481" s="3">
        <v>709</v>
      </c>
      <c r="G3481" s="1">
        <v>64.8</v>
      </c>
      <c r="H3481" s="2" t="s">
        <v>1612</v>
      </c>
      <c r="I3481" s="1" t="s">
        <v>11</v>
      </c>
      <c r="J3481">
        <f t="shared" si="54"/>
        <v>0</v>
      </c>
      <c r="K3481" t="str">
        <f>VLOOKUP(C3481,Region!$A$2:$B$3416,2,FALSE)</f>
        <v>中国</v>
      </c>
      <c r="L3481" t="str">
        <f>VLOOKUP(D3481,Region!$A$2:$B$3416,2,FALSE)</f>
        <v>广东</v>
      </c>
      <c r="M3481" t="str">
        <f>VLOOKUP(E3481,Region!$A$2:$B$3416,2,FALSE)</f>
        <v>深圳</v>
      </c>
      <c r="N3481" t="str">
        <f>VLOOKUP(F3481,Region!$A$2:$B$3416,2,FALSE)</f>
        <v>龙岗区</v>
      </c>
    </row>
    <row r="3482" spans="1:14" x14ac:dyDescent="0.2">
      <c r="A3482" s="1">
        <v>230261</v>
      </c>
      <c r="B3482" s="1">
        <v>231784</v>
      </c>
      <c r="C3482" s="3">
        <v>1</v>
      </c>
      <c r="D3482" s="3">
        <v>25</v>
      </c>
      <c r="E3482" s="3">
        <v>321</v>
      </c>
      <c r="F3482" s="3">
        <v>2706</v>
      </c>
      <c r="G3482" s="1">
        <v>49.05</v>
      </c>
      <c r="H3482" s="2" t="s">
        <v>579</v>
      </c>
      <c r="I3482" s="1" t="s">
        <v>11</v>
      </c>
      <c r="J3482">
        <f t="shared" si="54"/>
        <v>18</v>
      </c>
      <c r="K3482" t="str">
        <f>VLOOKUP(C3482,Region!$A$2:$B$3416,2,FALSE)</f>
        <v>中国</v>
      </c>
      <c r="L3482" t="str">
        <f>VLOOKUP(D3482,Region!$A$2:$B$3416,2,FALSE)</f>
        <v>上海</v>
      </c>
      <c r="M3482" t="str">
        <f>VLOOKUP(E3482,Region!$A$2:$B$3416,2,FALSE)</f>
        <v>上海</v>
      </c>
      <c r="N3482" t="str">
        <f>VLOOKUP(F3482,Region!$A$2:$B$3416,2,FALSE)</f>
        <v>徐汇区</v>
      </c>
    </row>
    <row r="3483" spans="1:14" x14ac:dyDescent="0.2">
      <c r="A3483" s="1">
        <v>230262</v>
      </c>
      <c r="B3483" s="1">
        <v>231785</v>
      </c>
      <c r="C3483" s="3">
        <v>1</v>
      </c>
      <c r="D3483" s="3">
        <v>18</v>
      </c>
      <c r="E3483" s="3">
        <v>254</v>
      </c>
      <c r="F3483" s="3">
        <v>2144</v>
      </c>
      <c r="G3483" s="1">
        <v>49.05</v>
      </c>
      <c r="H3483" s="2" t="s">
        <v>578</v>
      </c>
      <c r="I3483" s="1" t="s">
        <v>14</v>
      </c>
      <c r="J3483">
        <f t="shared" si="54"/>
        <v>18</v>
      </c>
      <c r="K3483" t="str">
        <f>VLOOKUP(C3483,Region!$A$2:$B$3416,2,FALSE)</f>
        <v>中国</v>
      </c>
      <c r="L3483" t="str">
        <f>VLOOKUP(D3483,Region!$A$2:$B$3416,2,FALSE)</f>
        <v>辽宁</v>
      </c>
      <c r="M3483" t="str">
        <f>VLOOKUP(E3483,Region!$A$2:$B$3416,2,FALSE)</f>
        <v>辽阳</v>
      </c>
      <c r="N3483" t="str">
        <f>VLOOKUP(F3483,Region!$A$2:$B$3416,2,FALSE)</f>
        <v>辽阳县</v>
      </c>
    </row>
    <row r="3484" spans="1:14" x14ac:dyDescent="0.2">
      <c r="A3484" s="1">
        <v>230263</v>
      </c>
      <c r="B3484" s="1">
        <v>231786</v>
      </c>
      <c r="C3484" s="3">
        <v>1</v>
      </c>
      <c r="D3484" s="3">
        <v>14</v>
      </c>
      <c r="E3484" s="3">
        <v>202</v>
      </c>
      <c r="F3484" s="3">
        <v>1701</v>
      </c>
      <c r="G3484" s="1">
        <v>144.6</v>
      </c>
      <c r="H3484" s="2" t="s">
        <v>577</v>
      </c>
      <c r="I3484" s="1" t="s">
        <v>13</v>
      </c>
      <c r="J3484">
        <f t="shared" si="54"/>
        <v>18</v>
      </c>
      <c r="K3484" t="str">
        <f>VLOOKUP(C3484,Region!$A$2:$B$3416,2,FALSE)</f>
        <v>中国</v>
      </c>
      <c r="L3484" t="str">
        <f>VLOOKUP(D3484,Region!$A$2:$B$3416,2,FALSE)</f>
        <v>湖南</v>
      </c>
      <c r="M3484" t="str">
        <f>VLOOKUP(E3484,Region!$A$2:$B$3416,2,FALSE)</f>
        <v>怀化</v>
      </c>
      <c r="N3484" t="str">
        <f>VLOOKUP(F3484,Region!$A$2:$B$3416,2,FALSE)</f>
        <v>溆浦县</v>
      </c>
    </row>
    <row r="3485" spans="1:14" x14ac:dyDescent="0.2">
      <c r="A3485" s="1">
        <v>230264</v>
      </c>
      <c r="B3485" s="1">
        <v>231787</v>
      </c>
      <c r="C3485" s="3">
        <v>1</v>
      </c>
      <c r="D3485" s="3">
        <v>26</v>
      </c>
      <c r="E3485" s="3">
        <v>323</v>
      </c>
      <c r="F3485" s="3">
        <v>2755</v>
      </c>
      <c r="G3485" s="1">
        <v>154.05000000000001</v>
      </c>
      <c r="H3485" s="2" t="s">
        <v>576</v>
      </c>
      <c r="I3485" s="1" t="s">
        <v>11</v>
      </c>
      <c r="J3485">
        <f t="shared" si="54"/>
        <v>18</v>
      </c>
      <c r="K3485" t="str">
        <f>VLOOKUP(C3485,Region!$A$2:$B$3416,2,FALSE)</f>
        <v>中国</v>
      </c>
      <c r="L3485" t="str">
        <f>VLOOKUP(D3485,Region!$A$2:$B$3416,2,FALSE)</f>
        <v>四川</v>
      </c>
      <c r="M3485" t="str">
        <f>VLOOKUP(E3485,Region!$A$2:$B$3416,2,FALSE)</f>
        <v>绵阳</v>
      </c>
      <c r="N3485" t="str">
        <f>VLOOKUP(F3485,Region!$A$2:$B$3416,2,FALSE)</f>
        <v>江油市</v>
      </c>
    </row>
    <row r="3486" spans="1:14" x14ac:dyDescent="0.2">
      <c r="A3486" s="1">
        <v>230265</v>
      </c>
      <c r="B3486" s="1">
        <v>231788</v>
      </c>
      <c r="C3486" s="3">
        <v>1</v>
      </c>
      <c r="D3486" s="3">
        <v>4</v>
      </c>
      <c r="E3486" s="3">
        <v>61</v>
      </c>
      <c r="F3486" s="3">
        <v>597</v>
      </c>
      <c r="G3486" s="1">
        <v>159.05000000000001</v>
      </c>
      <c r="H3486" s="2" t="s">
        <v>574</v>
      </c>
      <c r="I3486" s="1" t="s">
        <v>13</v>
      </c>
      <c r="J3486">
        <f t="shared" si="54"/>
        <v>18</v>
      </c>
      <c r="K3486" t="str">
        <f>VLOOKUP(C3486,Region!$A$2:$B$3416,2,FALSE)</f>
        <v>中国</v>
      </c>
      <c r="L3486" t="str">
        <f>VLOOKUP(D3486,Region!$A$2:$B$3416,2,FALSE)</f>
        <v>福建</v>
      </c>
      <c r="M3486" t="str">
        <f>VLOOKUP(E3486,Region!$A$2:$B$3416,2,FALSE)</f>
        <v>漳州</v>
      </c>
      <c r="N3486" t="str">
        <f>VLOOKUP(F3486,Region!$A$2:$B$3416,2,FALSE)</f>
        <v>漳浦县</v>
      </c>
    </row>
    <row r="3487" spans="1:14" x14ac:dyDescent="0.2">
      <c r="A3487" s="1">
        <v>230266</v>
      </c>
      <c r="B3487" s="1">
        <v>231789</v>
      </c>
      <c r="C3487" s="3">
        <v>1</v>
      </c>
      <c r="D3487" s="3">
        <v>31</v>
      </c>
      <c r="E3487" s="3">
        <v>384</v>
      </c>
      <c r="F3487" s="3">
        <v>3244</v>
      </c>
      <c r="G3487" s="1">
        <v>169.05</v>
      </c>
      <c r="H3487" s="2" t="s">
        <v>575</v>
      </c>
      <c r="I3487" s="1" t="s">
        <v>14</v>
      </c>
      <c r="J3487">
        <f t="shared" si="54"/>
        <v>18</v>
      </c>
      <c r="K3487" t="str">
        <f>VLOOKUP(C3487,Region!$A$2:$B$3416,2,FALSE)</f>
        <v>中国</v>
      </c>
      <c r="L3487" t="str">
        <f>VLOOKUP(D3487,Region!$A$2:$B$3416,2,FALSE)</f>
        <v>浙江</v>
      </c>
      <c r="M3487" t="str">
        <f>VLOOKUP(E3487,Region!$A$2:$B$3416,2,FALSE)</f>
        <v>湖州</v>
      </c>
      <c r="N3487" t="str">
        <f>VLOOKUP(F3487,Region!$A$2:$B$3416,2,FALSE)</f>
        <v>南浔区</v>
      </c>
    </row>
    <row r="3488" spans="1:14" x14ac:dyDescent="0.2">
      <c r="A3488" s="1">
        <v>230267</v>
      </c>
      <c r="B3488" s="1">
        <v>231790</v>
      </c>
      <c r="C3488" s="3">
        <v>1</v>
      </c>
      <c r="D3488" s="3">
        <v>14</v>
      </c>
      <c r="E3488" s="3">
        <v>208</v>
      </c>
      <c r="F3488" s="3">
        <v>1742</v>
      </c>
      <c r="G3488" s="1">
        <v>88.45</v>
      </c>
      <c r="H3488" s="2" t="s">
        <v>573</v>
      </c>
      <c r="I3488" s="1" t="s">
        <v>11</v>
      </c>
      <c r="J3488">
        <f t="shared" si="54"/>
        <v>18</v>
      </c>
      <c r="K3488" t="str">
        <f>VLOOKUP(C3488,Region!$A$2:$B$3416,2,FALSE)</f>
        <v>中国</v>
      </c>
      <c r="L3488" t="str">
        <f>VLOOKUP(D3488,Region!$A$2:$B$3416,2,FALSE)</f>
        <v>湖南</v>
      </c>
      <c r="M3488" t="str">
        <f>VLOOKUP(E3488,Region!$A$2:$B$3416,2,FALSE)</f>
        <v>永州</v>
      </c>
      <c r="N3488" t="str">
        <f>VLOOKUP(F3488,Region!$A$2:$B$3416,2,FALSE)</f>
        <v>冷水滩区</v>
      </c>
    </row>
    <row r="3489" spans="1:14" x14ac:dyDescent="0.2">
      <c r="A3489" s="1">
        <v>230268</v>
      </c>
      <c r="B3489" s="1">
        <v>231791</v>
      </c>
      <c r="C3489" s="3">
        <v>1</v>
      </c>
      <c r="D3489" s="3">
        <v>8</v>
      </c>
      <c r="E3489" s="3">
        <v>111</v>
      </c>
      <c r="F3489" s="3">
        <v>965</v>
      </c>
      <c r="G3489" s="1">
        <v>78.45</v>
      </c>
      <c r="H3489" s="2" t="s">
        <v>572</v>
      </c>
      <c r="I3489" s="1" t="s">
        <v>14</v>
      </c>
      <c r="J3489">
        <f t="shared" si="54"/>
        <v>18</v>
      </c>
      <c r="K3489" t="str">
        <f>VLOOKUP(C3489,Region!$A$2:$B$3416,2,FALSE)</f>
        <v>中国</v>
      </c>
      <c r="L3489" t="str">
        <f>VLOOKUP(D3489,Region!$A$2:$B$3416,2,FALSE)</f>
        <v>贵州</v>
      </c>
      <c r="M3489" t="str">
        <f>VLOOKUP(E3489,Region!$A$2:$B$3416,2,FALSE)</f>
        <v>贵阳</v>
      </c>
      <c r="N3489" t="str">
        <f>VLOOKUP(F3489,Region!$A$2:$B$3416,2,FALSE)</f>
        <v>乌当区</v>
      </c>
    </row>
    <row r="3490" spans="1:14" x14ac:dyDescent="0.2">
      <c r="A3490" s="1">
        <v>230269</v>
      </c>
      <c r="B3490" s="1">
        <v>231792</v>
      </c>
      <c r="C3490" s="3">
        <v>1</v>
      </c>
      <c r="D3490" s="3">
        <v>6</v>
      </c>
      <c r="E3490" s="3">
        <v>76</v>
      </c>
      <c r="F3490" s="3">
        <v>696</v>
      </c>
      <c r="G3490" s="1">
        <v>78.45</v>
      </c>
      <c r="H3490" s="2" t="s">
        <v>571</v>
      </c>
      <c r="I3490" s="1" t="s">
        <v>14</v>
      </c>
      <c r="J3490">
        <f t="shared" si="54"/>
        <v>18</v>
      </c>
      <c r="K3490" t="str">
        <f>VLOOKUP(C3490,Region!$A$2:$B$3416,2,FALSE)</f>
        <v>中国</v>
      </c>
      <c r="L3490" t="str">
        <f>VLOOKUP(D3490,Region!$A$2:$B$3416,2,FALSE)</f>
        <v>广东</v>
      </c>
      <c r="M3490" t="str">
        <f>VLOOKUP(E3490,Region!$A$2:$B$3416,2,FALSE)</f>
        <v>广州</v>
      </c>
      <c r="N3490" t="str">
        <f>VLOOKUP(F3490,Region!$A$2:$B$3416,2,FALSE)</f>
        <v>海珠区</v>
      </c>
    </row>
    <row r="3491" spans="1:14" x14ac:dyDescent="0.2">
      <c r="A3491" s="1">
        <v>230270</v>
      </c>
      <c r="B3491" s="1">
        <v>231793</v>
      </c>
      <c r="C3491" s="3">
        <v>1</v>
      </c>
      <c r="D3491" s="3">
        <v>14</v>
      </c>
      <c r="E3491" s="3">
        <v>203</v>
      </c>
      <c r="F3491" s="3">
        <v>1706</v>
      </c>
      <c r="G3491" s="1">
        <v>75.3</v>
      </c>
      <c r="H3491" s="2" t="s">
        <v>571</v>
      </c>
      <c r="I3491" s="1" t="s">
        <v>14</v>
      </c>
      <c r="J3491">
        <f t="shared" si="54"/>
        <v>18</v>
      </c>
      <c r="K3491" t="str">
        <f>VLOOKUP(C3491,Region!$A$2:$B$3416,2,FALSE)</f>
        <v>中国</v>
      </c>
      <c r="L3491" t="str">
        <f>VLOOKUP(D3491,Region!$A$2:$B$3416,2,FALSE)</f>
        <v>湖南</v>
      </c>
      <c r="M3491" t="str">
        <f>VLOOKUP(E3491,Region!$A$2:$B$3416,2,FALSE)</f>
        <v>娄底</v>
      </c>
      <c r="N3491" t="str">
        <f>VLOOKUP(F3491,Region!$A$2:$B$3416,2,FALSE)</f>
        <v>冷水江市</v>
      </c>
    </row>
    <row r="3492" spans="1:14" x14ac:dyDescent="0.2">
      <c r="A3492" s="1">
        <v>230271</v>
      </c>
      <c r="B3492" s="1">
        <v>231794</v>
      </c>
      <c r="C3492" s="3">
        <v>1</v>
      </c>
      <c r="D3492" s="3">
        <v>14</v>
      </c>
      <c r="E3492" s="3">
        <v>197</v>
      </c>
      <c r="F3492" s="3">
        <v>1648</v>
      </c>
      <c r="G3492" s="1">
        <v>157.19999999999999</v>
      </c>
      <c r="H3492" s="2" t="s">
        <v>570</v>
      </c>
      <c r="I3492" s="1" t="s">
        <v>11</v>
      </c>
      <c r="J3492">
        <f t="shared" si="54"/>
        <v>18</v>
      </c>
      <c r="K3492" t="str">
        <f>VLOOKUP(C3492,Region!$A$2:$B$3416,2,FALSE)</f>
        <v>中国</v>
      </c>
      <c r="L3492" t="str">
        <f>VLOOKUP(D3492,Region!$A$2:$B$3416,2,FALSE)</f>
        <v>湖南</v>
      </c>
      <c r="M3492" t="str">
        <f>VLOOKUP(E3492,Region!$A$2:$B$3416,2,FALSE)</f>
        <v>长沙</v>
      </c>
      <c r="N3492" t="str">
        <f>VLOOKUP(F3492,Region!$A$2:$B$3416,2,FALSE)</f>
        <v>芙蓉区</v>
      </c>
    </row>
    <row r="3493" spans="1:14" x14ac:dyDescent="0.2">
      <c r="A3493" s="1">
        <v>230272</v>
      </c>
      <c r="B3493" s="1">
        <v>231795</v>
      </c>
      <c r="C3493" s="3">
        <v>1</v>
      </c>
      <c r="D3493" s="3">
        <v>6</v>
      </c>
      <c r="E3493" s="3">
        <v>76</v>
      </c>
      <c r="F3493" s="3">
        <v>697</v>
      </c>
      <c r="G3493" s="1">
        <v>86.6</v>
      </c>
      <c r="H3493" s="2" t="s">
        <v>1613</v>
      </c>
      <c r="I3493" s="1" t="s">
        <v>14</v>
      </c>
      <c r="J3493">
        <f t="shared" si="54"/>
        <v>0</v>
      </c>
      <c r="K3493" t="str">
        <f>VLOOKUP(C3493,Region!$A$2:$B$3416,2,FALSE)</f>
        <v>中国</v>
      </c>
      <c r="L3493" t="str">
        <f>VLOOKUP(D3493,Region!$A$2:$B$3416,2,FALSE)</f>
        <v>广东</v>
      </c>
      <c r="M3493" t="str">
        <f>VLOOKUP(E3493,Region!$A$2:$B$3416,2,FALSE)</f>
        <v>广州</v>
      </c>
      <c r="N3493" t="str">
        <f>VLOOKUP(F3493,Region!$A$2:$B$3416,2,FALSE)</f>
        <v>荔湾区</v>
      </c>
    </row>
    <row r="3494" spans="1:14" x14ac:dyDescent="0.2">
      <c r="A3494" s="1">
        <v>230273</v>
      </c>
      <c r="B3494" s="1">
        <v>231796</v>
      </c>
      <c r="C3494" s="3">
        <v>1</v>
      </c>
      <c r="D3494" s="3">
        <v>14</v>
      </c>
      <c r="E3494" s="3">
        <v>197</v>
      </c>
      <c r="F3494" s="3">
        <v>1654</v>
      </c>
      <c r="G3494" s="1">
        <v>127.8</v>
      </c>
      <c r="H3494" s="2" t="s">
        <v>568</v>
      </c>
      <c r="I3494" s="1" t="s">
        <v>14</v>
      </c>
      <c r="J3494">
        <f t="shared" si="54"/>
        <v>18</v>
      </c>
      <c r="K3494" t="str">
        <f>VLOOKUP(C3494,Region!$A$2:$B$3416,2,FALSE)</f>
        <v>中国</v>
      </c>
      <c r="L3494" t="str">
        <f>VLOOKUP(D3494,Region!$A$2:$B$3416,2,FALSE)</f>
        <v>湖南</v>
      </c>
      <c r="M3494" t="str">
        <f>VLOOKUP(E3494,Region!$A$2:$B$3416,2,FALSE)</f>
        <v>长沙</v>
      </c>
      <c r="N3494" t="str">
        <f>VLOOKUP(F3494,Region!$A$2:$B$3416,2,FALSE)</f>
        <v>长沙县</v>
      </c>
    </row>
    <row r="3495" spans="1:14" x14ac:dyDescent="0.2">
      <c r="A3495" s="1">
        <v>230274</v>
      </c>
      <c r="B3495" s="1">
        <v>231797</v>
      </c>
      <c r="C3495" s="3">
        <v>1</v>
      </c>
      <c r="D3495" s="3">
        <v>11</v>
      </c>
      <c r="E3495" s="3">
        <v>149</v>
      </c>
      <c r="F3495" s="3">
        <v>1251</v>
      </c>
      <c r="G3495" s="1">
        <v>32.25</v>
      </c>
      <c r="H3495" s="2" t="s">
        <v>569</v>
      </c>
      <c r="I3495" s="1" t="s">
        <v>13</v>
      </c>
      <c r="J3495">
        <f t="shared" si="54"/>
        <v>18</v>
      </c>
      <c r="K3495" t="str">
        <f>VLOOKUP(C3495,Region!$A$2:$B$3416,2,FALSE)</f>
        <v>中国</v>
      </c>
      <c r="L3495" t="str">
        <f>VLOOKUP(D3495,Region!$A$2:$B$3416,2,FALSE)</f>
        <v>河南</v>
      </c>
      <c r="M3495" t="str">
        <f>VLOOKUP(E3495,Region!$A$2:$B$3416,2,FALSE)</f>
        <v>郑州</v>
      </c>
      <c r="N3495" t="str">
        <f>VLOOKUP(F3495,Region!$A$2:$B$3416,2,FALSE)</f>
        <v>金水区</v>
      </c>
    </row>
    <row r="3496" spans="1:14" x14ac:dyDescent="0.2">
      <c r="A3496" s="1">
        <v>230275</v>
      </c>
      <c r="B3496" s="1">
        <v>231798</v>
      </c>
      <c r="C3496" s="3">
        <v>1</v>
      </c>
      <c r="D3496" s="3">
        <v>17</v>
      </c>
      <c r="E3496" s="3">
        <v>238</v>
      </c>
      <c r="F3496" s="3">
        <v>2018</v>
      </c>
      <c r="G3496" s="1">
        <v>50.1</v>
      </c>
      <c r="H3496" s="2" t="s">
        <v>566</v>
      </c>
      <c r="I3496" s="1" t="s">
        <v>14</v>
      </c>
      <c r="J3496">
        <f t="shared" si="54"/>
        <v>18</v>
      </c>
      <c r="K3496" t="str">
        <f>VLOOKUP(C3496,Region!$A$2:$B$3416,2,FALSE)</f>
        <v>中国</v>
      </c>
      <c r="L3496" t="str">
        <f>VLOOKUP(D3496,Region!$A$2:$B$3416,2,FALSE)</f>
        <v>江西</v>
      </c>
      <c r="M3496" t="str">
        <f>VLOOKUP(E3496,Region!$A$2:$B$3416,2,FALSE)</f>
        <v>九江</v>
      </c>
      <c r="N3496" t="str">
        <f>VLOOKUP(F3496,Region!$A$2:$B$3416,2,FALSE)</f>
        <v>瑞昌市</v>
      </c>
    </row>
    <row r="3497" spans="1:14" x14ac:dyDescent="0.2">
      <c r="A3497" s="1">
        <v>230276</v>
      </c>
      <c r="B3497" s="1">
        <v>231799</v>
      </c>
      <c r="C3497" s="3">
        <v>1</v>
      </c>
      <c r="D3497" s="3">
        <v>30</v>
      </c>
      <c r="E3497" s="3">
        <v>376</v>
      </c>
      <c r="F3497" s="3">
        <v>3169</v>
      </c>
      <c r="G3497" s="1">
        <v>169.8</v>
      </c>
      <c r="H3497" s="2" t="s">
        <v>567</v>
      </c>
      <c r="I3497" s="1" t="s">
        <v>10</v>
      </c>
      <c r="J3497">
        <f t="shared" si="54"/>
        <v>18</v>
      </c>
      <c r="K3497" t="str">
        <f>VLOOKUP(C3497,Region!$A$2:$B$3416,2,FALSE)</f>
        <v>中国</v>
      </c>
      <c r="L3497" t="str">
        <f>VLOOKUP(D3497,Region!$A$2:$B$3416,2,FALSE)</f>
        <v>云南</v>
      </c>
      <c r="M3497" t="str">
        <f>VLOOKUP(E3497,Region!$A$2:$B$3416,2,FALSE)</f>
        <v>红河</v>
      </c>
      <c r="N3497" t="str">
        <f>VLOOKUP(F3497,Region!$A$2:$B$3416,2,FALSE)</f>
        <v>蒙自县</v>
      </c>
    </row>
    <row r="3498" spans="1:14" x14ac:dyDescent="0.2">
      <c r="A3498" s="1">
        <v>230277</v>
      </c>
      <c r="B3498" s="1">
        <v>231800</v>
      </c>
      <c r="C3498" s="3">
        <v>1</v>
      </c>
      <c r="D3498" s="3">
        <v>6</v>
      </c>
      <c r="E3498" s="3">
        <v>76</v>
      </c>
      <c r="F3498" s="3">
        <v>697</v>
      </c>
      <c r="G3498" s="1">
        <v>174.8</v>
      </c>
      <c r="H3498" s="2" t="s">
        <v>565</v>
      </c>
      <c r="I3498" s="1" t="s">
        <v>13</v>
      </c>
      <c r="J3498">
        <f t="shared" si="54"/>
        <v>18</v>
      </c>
      <c r="K3498" t="str">
        <f>VLOOKUP(C3498,Region!$A$2:$B$3416,2,FALSE)</f>
        <v>中国</v>
      </c>
      <c r="L3498" t="str">
        <f>VLOOKUP(D3498,Region!$A$2:$B$3416,2,FALSE)</f>
        <v>广东</v>
      </c>
      <c r="M3498" t="str">
        <f>VLOOKUP(E3498,Region!$A$2:$B$3416,2,FALSE)</f>
        <v>广州</v>
      </c>
      <c r="N3498" t="str">
        <f>VLOOKUP(F3498,Region!$A$2:$B$3416,2,FALSE)</f>
        <v>荔湾区</v>
      </c>
    </row>
    <row r="3499" spans="1:14" x14ac:dyDescent="0.2">
      <c r="A3499" s="1">
        <v>230278</v>
      </c>
      <c r="B3499" s="1">
        <v>231801</v>
      </c>
      <c r="C3499" s="3">
        <v>1</v>
      </c>
      <c r="D3499" s="3">
        <v>12</v>
      </c>
      <c r="E3499" s="3">
        <v>168</v>
      </c>
      <c r="F3499" s="3">
        <v>1437</v>
      </c>
      <c r="G3499" s="1">
        <v>169.8</v>
      </c>
      <c r="H3499" s="2" t="s">
        <v>564</v>
      </c>
      <c r="I3499" s="1" t="s">
        <v>10</v>
      </c>
      <c r="J3499">
        <f t="shared" si="54"/>
        <v>18</v>
      </c>
      <c r="K3499" t="str">
        <f>VLOOKUP(C3499,Region!$A$2:$B$3416,2,FALSE)</f>
        <v>中国</v>
      </c>
      <c r="L3499" t="str">
        <f>VLOOKUP(D3499,Region!$A$2:$B$3416,2,FALSE)</f>
        <v>黑龙江</v>
      </c>
      <c r="M3499" t="str">
        <f>VLOOKUP(E3499,Region!$A$2:$B$3416,2,FALSE)</f>
        <v>大庆</v>
      </c>
      <c r="N3499" t="str">
        <f>VLOOKUP(F3499,Region!$A$2:$B$3416,2,FALSE)</f>
        <v>龙凤区</v>
      </c>
    </row>
    <row r="3500" spans="1:14" x14ac:dyDescent="0.2">
      <c r="A3500" s="1">
        <v>230279</v>
      </c>
      <c r="B3500" s="1">
        <v>231802</v>
      </c>
      <c r="C3500" s="3">
        <v>1</v>
      </c>
      <c r="D3500" s="3">
        <v>6</v>
      </c>
      <c r="E3500" s="3">
        <v>77</v>
      </c>
      <c r="F3500" s="3">
        <v>709</v>
      </c>
      <c r="G3500" s="1">
        <v>169.8</v>
      </c>
      <c r="H3500" s="2" t="s">
        <v>562</v>
      </c>
      <c r="I3500" s="1" t="s">
        <v>11</v>
      </c>
      <c r="J3500">
        <f t="shared" si="54"/>
        <v>18</v>
      </c>
      <c r="K3500" t="str">
        <f>VLOOKUP(C3500,Region!$A$2:$B$3416,2,FALSE)</f>
        <v>中国</v>
      </c>
      <c r="L3500" t="str">
        <f>VLOOKUP(D3500,Region!$A$2:$B$3416,2,FALSE)</f>
        <v>广东</v>
      </c>
      <c r="M3500" t="str">
        <f>VLOOKUP(E3500,Region!$A$2:$B$3416,2,FALSE)</f>
        <v>深圳</v>
      </c>
      <c r="N3500" t="str">
        <f>VLOOKUP(F3500,Region!$A$2:$B$3416,2,FALSE)</f>
        <v>龙岗区</v>
      </c>
    </row>
    <row r="3501" spans="1:14" x14ac:dyDescent="0.2">
      <c r="A3501" s="1">
        <v>230280</v>
      </c>
      <c r="B3501" s="1">
        <v>231803</v>
      </c>
      <c r="C3501" s="3">
        <v>1</v>
      </c>
      <c r="D3501" s="3">
        <v>6</v>
      </c>
      <c r="E3501" s="3">
        <v>76</v>
      </c>
      <c r="F3501" s="3">
        <v>697</v>
      </c>
      <c r="G3501" s="1">
        <v>27</v>
      </c>
      <c r="H3501" s="2" t="s">
        <v>563</v>
      </c>
      <c r="I3501" s="1" t="s">
        <v>13</v>
      </c>
      <c r="J3501">
        <f t="shared" si="54"/>
        <v>18</v>
      </c>
      <c r="K3501" t="str">
        <f>VLOOKUP(C3501,Region!$A$2:$B$3416,2,FALSE)</f>
        <v>中国</v>
      </c>
      <c r="L3501" t="str">
        <f>VLOOKUP(D3501,Region!$A$2:$B$3416,2,FALSE)</f>
        <v>广东</v>
      </c>
      <c r="M3501" t="str">
        <f>VLOOKUP(E3501,Region!$A$2:$B$3416,2,FALSE)</f>
        <v>广州</v>
      </c>
      <c r="N3501" t="str">
        <f>VLOOKUP(F3501,Region!$A$2:$B$3416,2,FALSE)</f>
        <v>荔湾区</v>
      </c>
    </row>
    <row r="3502" spans="1:14" x14ac:dyDescent="0.2">
      <c r="A3502" s="1">
        <v>230281</v>
      </c>
      <c r="B3502" s="1">
        <v>231804</v>
      </c>
      <c r="C3502" s="3">
        <v>1</v>
      </c>
      <c r="D3502" s="3">
        <v>7</v>
      </c>
      <c r="E3502" s="3">
        <v>102</v>
      </c>
      <c r="F3502" s="3">
        <v>905</v>
      </c>
      <c r="G3502" s="1">
        <v>37</v>
      </c>
      <c r="H3502" s="2" t="s">
        <v>1613</v>
      </c>
      <c r="I3502" s="1" t="s">
        <v>10</v>
      </c>
      <c r="J3502">
        <f t="shared" si="54"/>
        <v>0</v>
      </c>
      <c r="K3502" t="str">
        <f>VLOOKUP(C3502,Region!$A$2:$B$3416,2,FALSE)</f>
        <v>中国</v>
      </c>
      <c r="L3502" t="str">
        <f>VLOOKUP(D3502,Region!$A$2:$B$3416,2,FALSE)</f>
        <v>广西</v>
      </c>
      <c r="M3502" t="str">
        <f>VLOOKUP(E3502,Region!$A$2:$B$3416,2,FALSE)</f>
        <v>防城港</v>
      </c>
      <c r="N3502" t="str">
        <f>VLOOKUP(F3502,Region!$A$2:$B$3416,2,FALSE)</f>
        <v>港口区</v>
      </c>
    </row>
    <row r="3503" spans="1:14" x14ac:dyDescent="0.2">
      <c r="A3503" s="1">
        <v>230282</v>
      </c>
      <c r="B3503" s="1">
        <v>231805</v>
      </c>
      <c r="C3503" s="3">
        <v>1</v>
      </c>
      <c r="D3503" s="3">
        <v>6</v>
      </c>
      <c r="E3503" s="3">
        <v>82</v>
      </c>
      <c r="F3503" s="3">
        <v>761</v>
      </c>
      <c r="G3503" s="1">
        <v>16.5</v>
      </c>
      <c r="H3503" s="2" t="s">
        <v>559</v>
      </c>
      <c r="I3503" s="1" t="s">
        <v>22</v>
      </c>
      <c r="J3503">
        <f t="shared" si="54"/>
        <v>18</v>
      </c>
      <c r="K3503" t="str">
        <f>VLOOKUP(C3503,Region!$A$2:$B$3416,2,FALSE)</f>
        <v>中国</v>
      </c>
      <c r="L3503" t="str">
        <f>VLOOKUP(D3503,Region!$A$2:$B$3416,2,FALSE)</f>
        <v>广东</v>
      </c>
      <c r="M3503" t="str">
        <f>VLOOKUP(E3503,Region!$A$2:$B$3416,2,FALSE)</f>
        <v>惠州</v>
      </c>
      <c r="N3503" t="str">
        <f>VLOOKUP(F3503,Region!$A$2:$B$3416,2,FALSE)</f>
        <v>惠东县</v>
      </c>
    </row>
    <row r="3504" spans="1:14" x14ac:dyDescent="0.2">
      <c r="A3504" s="1">
        <v>230283</v>
      </c>
      <c r="B3504" s="1">
        <v>231806</v>
      </c>
      <c r="C3504" s="3">
        <v>1</v>
      </c>
      <c r="D3504" s="3">
        <v>18</v>
      </c>
      <c r="E3504" s="3">
        <v>245</v>
      </c>
      <c r="F3504" s="3">
        <v>2077</v>
      </c>
      <c r="G3504" s="1">
        <v>30.16</v>
      </c>
      <c r="H3504" s="2" t="s">
        <v>561</v>
      </c>
      <c r="I3504" s="1" t="s">
        <v>14</v>
      </c>
      <c r="J3504">
        <f t="shared" si="54"/>
        <v>18</v>
      </c>
      <c r="K3504" t="str">
        <f>VLOOKUP(C3504,Region!$A$2:$B$3416,2,FALSE)</f>
        <v>中国</v>
      </c>
      <c r="L3504" t="str">
        <f>VLOOKUP(D3504,Region!$A$2:$B$3416,2,FALSE)</f>
        <v>辽宁</v>
      </c>
      <c r="M3504" t="str">
        <f>VLOOKUP(E3504,Region!$A$2:$B$3416,2,FALSE)</f>
        <v>大连</v>
      </c>
      <c r="N3504" t="str">
        <f>VLOOKUP(F3504,Region!$A$2:$B$3416,2,FALSE)</f>
        <v>甘井子区</v>
      </c>
    </row>
    <row r="3505" spans="1:14" x14ac:dyDescent="0.2">
      <c r="A3505" s="1">
        <v>230284</v>
      </c>
      <c r="B3505" s="1">
        <v>231807</v>
      </c>
      <c r="C3505" s="3">
        <v>1</v>
      </c>
      <c r="D3505" s="3">
        <v>17</v>
      </c>
      <c r="E3505" s="3">
        <v>242</v>
      </c>
      <c r="F3505" s="3">
        <v>2050</v>
      </c>
      <c r="G3505" s="1">
        <v>175.05</v>
      </c>
      <c r="H3505" s="2" t="s">
        <v>1613</v>
      </c>
      <c r="I3505" s="1" t="s">
        <v>13</v>
      </c>
      <c r="J3505">
        <f t="shared" si="54"/>
        <v>0</v>
      </c>
      <c r="K3505" t="str">
        <f>VLOOKUP(C3505,Region!$A$2:$B$3416,2,FALSE)</f>
        <v>中国</v>
      </c>
      <c r="L3505" t="str">
        <f>VLOOKUP(D3505,Region!$A$2:$B$3416,2,FALSE)</f>
        <v>江西</v>
      </c>
      <c r="M3505" t="str">
        <f>VLOOKUP(E3505,Region!$A$2:$B$3416,2,FALSE)</f>
        <v>宜春</v>
      </c>
      <c r="N3505" t="str">
        <f>VLOOKUP(F3505,Region!$A$2:$B$3416,2,FALSE)</f>
        <v>高安市</v>
      </c>
    </row>
    <row r="3506" spans="1:14" x14ac:dyDescent="0.2">
      <c r="A3506" s="1">
        <v>230285</v>
      </c>
      <c r="B3506" s="1">
        <v>231808</v>
      </c>
      <c r="C3506" s="3">
        <v>1</v>
      </c>
      <c r="D3506" s="3">
        <v>6</v>
      </c>
      <c r="E3506" s="3">
        <v>76</v>
      </c>
      <c r="F3506" s="3">
        <v>696</v>
      </c>
      <c r="G3506" s="1">
        <v>175.05</v>
      </c>
      <c r="H3506" s="2" t="s">
        <v>560</v>
      </c>
      <c r="I3506" s="1" t="s">
        <v>13</v>
      </c>
      <c r="J3506">
        <f t="shared" si="54"/>
        <v>18</v>
      </c>
      <c r="K3506" t="str">
        <f>VLOOKUP(C3506,Region!$A$2:$B$3416,2,FALSE)</f>
        <v>中国</v>
      </c>
      <c r="L3506" t="str">
        <f>VLOOKUP(D3506,Region!$A$2:$B$3416,2,FALSE)</f>
        <v>广东</v>
      </c>
      <c r="M3506" t="str">
        <f>VLOOKUP(E3506,Region!$A$2:$B$3416,2,FALSE)</f>
        <v>广州</v>
      </c>
      <c r="N3506" t="str">
        <f>VLOOKUP(F3506,Region!$A$2:$B$3416,2,FALSE)</f>
        <v>海珠区</v>
      </c>
    </row>
    <row r="3507" spans="1:14" x14ac:dyDescent="0.2">
      <c r="A3507" s="1">
        <v>230286</v>
      </c>
      <c r="B3507" s="1">
        <v>231809</v>
      </c>
      <c r="C3507" s="3">
        <v>1</v>
      </c>
      <c r="D3507" s="3">
        <v>13</v>
      </c>
      <c r="E3507" s="3">
        <v>181</v>
      </c>
      <c r="F3507" s="3">
        <v>1558</v>
      </c>
      <c r="G3507" s="1">
        <v>66.900000000000006</v>
      </c>
      <c r="H3507" s="2" t="s">
        <v>1613</v>
      </c>
      <c r="I3507" s="1" t="s">
        <v>11</v>
      </c>
      <c r="J3507">
        <f t="shared" si="54"/>
        <v>0</v>
      </c>
      <c r="K3507" t="str">
        <f>VLOOKUP(C3507,Region!$A$2:$B$3416,2,FALSE)</f>
        <v>中国</v>
      </c>
      <c r="L3507" t="str">
        <f>VLOOKUP(D3507,Region!$A$2:$B$3416,2,FALSE)</f>
        <v>湖北</v>
      </c>
      <c r="M3507" t="str">
        <f>VLOOKUP(E3507,Region!$A$2:$B$3416,2,FALSE)</f>
        <v>仙桃</v>
      </c>
      <c r="N3507" t="str">
        <f>VLOOKUP(F3507,Region!$A$2:$B$3416,2,FALSE)</f>
        <v>仙桃市</v>
      </c>
    </row>
    <row r="3508" spans="1:14" x14ac:dyDescent="0.2">
      <c r="A3508" s="1">
        <v>230287</v>
      </c>
      <c r="B3508" s="1">
        <v>231810</v>
      </c>
      <c r="C3508" s="3">
        <v>1</v>
      </c>
      <c r="D3508" s="3">
        <v>30</v>
      </c>
      <c r="E3508" s="3">
        <v>372</v>
      </c>
      <c r="F3508" s="3">
        <v>3140</v>
      </c>
      <c r="G3508" s="1">
        <v>68.8</v>
      </c>
      <c r="H3508" s="2" t="s">
        <v>557</v>
      </c>
      <c r="I3508" s="1" t="s">
        <v>11</v>
      </c>
      <c r="J3508">
        <f t="shared" si="54"/>
        <v>18</v>
      </c>
      <c r="K3508" t="str">
        <f>VLOOKUP(C3508,Region!$A$2:$B$3416,2,FALSE)</f>
        <v>中国</v>
      </c>
      <c r="L3508" t="str">
        <f>VLOOKUP(D3508,Region!$A$2:$B$3416,2,FALSE)</f>
        <v>云南</v>
      </c>
      <c r="M3508" t="str">
        <f>VLOOKUP(E3508,Region!$A$2:$B$3416,2,FALSE)</f>
        <v>楚雄</v>
      </c>
      <c r="N3508" t="str">
        <f>VLOOKUP(F3508,Region!$A$2:$B$3416,2,FALSE)</f>
        <v>牟定县</v>
      </c>
    </row>
    <row r="3509" spans="1:14" x14ac:dyDescent="0.2">
      <c r="A3509" s="1">
        <v>230288</v>
      </c>
      <c r="B3509" s="1">
        <v>231811</v>
      </c>
      <c r="C3509" s="3">
        <v>1</v>
      </c>
      <c r="D3509" s="3">
        <v>6</v>
      </c>
      <c r="E3509" s="3">
        <v>76</v>
      </c>
      <c r="F3509" s="3">
        <v>695</v>
      </c>
      <c r="G3509" s="1">
        <v>32.25</v>
      </c>
      <c r="H3509" s="2" t="s">
        <v>558</v>
      </c>
      <c r="I3509" s="1" t="s">
        <v>11</v>
      </c>
      <c r="J3509">
        <f t="shared" si="54"/>
        <v>18</v>
      </c>
      <c r="K3509" t="str">
        <f>VLOOKUP(C3509,Region!$A$2:$B$3416,2,FALSE)</f>
        <v>中国</v>
      </c>
      <c r="L3509" t="str">
        <f>VLOOKUP(D3509,Region!$A$2:$B$3416,2,FALSE)</f>
        <v>广东</v>
      </c>
      <c r="M3509" t="str">
        <f>VLOOKUP(E3509,Region!$A$2:$B$3416,2,FALSE)</f>
        <v>广州</v>
      </c>
      <c r="N3509" t="str">
        <f>VLOOKUP(F3509,Region!$A$2:$B$3416,2,FALSE)</f>
        <v>白云区</v>
      </c>
    </row>
    <row r="3510" spans="1:14" x14ac:dyDescent="0.2">
      <c r="A3510" s="1">
        <v>230289</v>
      </c>
      <c r="B3510" s="1">
        <v>231812</v>
      </c>
      <c r="C3510" s="3">
        <v>1</v>
      </c>
      <c r="D3510" s="3">
        <v>17</v>
      </c>
      <c r="E3510" s="3">
        <v>242</v>
      </c>
      <c r="F3510" s="3">
        <v>2050</v>
      </c>
      <c r="G3510" s="1">
        <v>32.25</v>
      </c>
      <c r="H3510" s="2" t="s">
        <v>556</v>
      </c>
      <c r="I3510" s="1" t="s">
        <v>14</v>
      </c>
      <c r="J3510">
        <f t="shared" si="54"/>
        <v>18</v>
      </c>
      <c r="K3510" t="str">
        <f>VLOOKUP(C3510,Region!$A$2:$B$3416,2,FALSE)</f>
        <v>中国</v>
      </c>
      <c r="L3510" t="str">
        <f>VLOOKUP(D3510,Region!$A$2:$B$3416,2,FALSE)</f>
        <v>江西</v>
      </c>
      <c r="M3510" t="str">
        <f>VLOOKUP(E3510,Region!$A$2:$B$3416,2,FALSE)</f>
        <v>宜春</v>
      </c>
      <c r="N3510" t="str">
        <f>VLOOKUP(F3510,Region!$A$2:$B$3416,2,FALSE)</f>
        <v>高安市</v>
      </c>
    </row>
    <row r="3511" spans="1:14" x14ac:dyDescent="0.2">
      <c r="A3511" s="1">
        <v>230290</v>
      </c>
      <c r="B3511" s="1">
        <v>231813</v>
      </c>
      <c r="C3511" s="3">
        <v>1</v>
      </c>
      <c r="D3511" s="3">
        <v>6</v>
      </c>
      <c r="E3511" s="3">
        <v>80</v>
      </c>
      <c r="F3511" s="3">
        <v>747</v>
      </c>
      <c r="G3511" s="1">
        <v>35.4</v>
      </c>
      <c r="H3511" s="2" t="s">
        <v>1613</v>
      </c>
      <c r="I3511" s="1" t="s">
        <v>22</v>
      </c>
      <c r="J3511">
        <f t="shared" si="54"/>
        <v>0</v>
      </c>
      <c r="K3511" t="str">
        <f>VLOOKUP(C3511,Region!$A$2:$B$3416,2,FALSE)</f>
        <v>中国</v>
      </c>
      <c r="L3511" t="str">
        <f>VLOOKUP(D3511,Region!$A$2:$B$3416,2,FALSE)</f>
        <v>广东</v>
      </c>
      <c r="M3511" t="str">
        <f>VLOOKUP(E3511,Region!$A$2:$B$3416,2,FALSE)</f>
        <v>佛山</v>
      </c>
      <c r="N3511" t="str">
        <f>VLOOKUP(F3511,Region!$A$2:$B$3416,2,FALSE)</f>
        <v>南海区</v>
      </c>
    </row>
    <row r="3512" spans="1:14" x14ac:dyDescent="0.2">
      <c r="A3512" s="1">
        <v>230291</v>
      </c>
      <c r="B3512" s="1">
        <v>231814</v>
      </c>
      <c r="C3512" s="3">
        <v>1</v>
      </c>
      <c r="D3512" s="3">
        <v>22</v>
      </c>
      <c r="E3512" s="3">
        <v>288</v>
      </c>
      <c r="F3512" s="3">
        <v>2382</v>
      </c>
      <c r="G3512" s="1">
        <v>47.25</v>
      </c>
      <c r="H3512" s="2" t="s">
        <v>555</v>
      </c>
      <c r="I3512" s="1" t="s">
        <v>13</v>
      </c>
      <c r="J3512">
        <f t="shared" si="54"/>
        <v>18</v>
      </c>
      <c r="K3512" t="str">
        <f>VLOOKUP(C3512,Region!$A$2:$B$3416,2,FALSE)</f>
        <v>中国</v>
      </c>
      <c r="L3512" t="str">
        <f>VLOOKUP(D3512,Region!$A$2:$B$3416,2,FALSE)</f>
        <v>山东</v>
      </c>
      <c r="M3512" t="str">
        <f>VLOOKUP(E3512,Region!$A$2:$B$3416,2,FALSE)</f>
        <v>菏泽</v>
      </c>
      <c r="N3512" t="str">
        <f>VLOOKUP(F3512,Region!$A$2:$B$3416,2,FALSE)</f>
        <v>郓城县</v>
      </c>
    </row>
    <row r="3513" spans="1:14" x14ac:dyDescent="0.2">
      <c r="A3513" s="1">
        <v>230292</v>
      </c>
      <c r="B3513" s="1">
        <v>231815</v>
      </c>
      <c r="C3513" s="3">
        <v>1</v>
      </c>
      <c r="D3513" s="3">
        <v>31</v>
      </c>
      <c r="E3513" s="3">
        <v>390</v>
      </c>
      <c r="F3513" s="3">
        <v>3299</v>
      </c>
      <c r="G3513" s="1">
        <v>134.9</v>
      </c>
      <c r="H3513" s="2" t="s">
        <v>551</v>
      </c>
      <c r="I3513" s="1" t="s">
        <v>14</v>
      </c>
      <c r="J3513">
        <f t="shared" si="54"/>
        <v>18</v>
      </c>
      <c r="K3513" t="str">
        <f>VLOOKUP(C3513,Region!$A$2:$B$3416,2,FALSE)</f>
        <v>中国</v>
      </c>
      <c r="L3513" t="str">
        <f>VLOOKUP(D3513,Region!$A$2:$B$3416,2,FALSE)</f>
        <v>浙江</v>
      </c>
      <c r="M3513" t="str">
        <f>VLOOKUP(E3513,Region!$A$2:$B$3416,2,FALSE)</f>
        <v>台州</v>
      </c>
      <c r="N3513" t="str">
        <f>VLOOKUP(F3513,Region!$A$2:$B$3416,2,FALSE)</f>
        <v>温岭市</v>
      </c>
    </row>
    <row r="3514" spans="1:14" x14ac:dyDescent="0.2">
      <c r="A3514" s="1">
        <v>230293</v>
      </c>
      <c r="B3514" s="1">
        <v>231816</v>
      </c>
      <c r="C3514" s="3">
        <v>1</v>
      </c>
      <c r="D3514" s="3">
        <v>12</v>
      </c>
      <c r="E3514" s="3">
        <v>173</v>
      </c>
      <c r="F3514" s="3">
        <v>1469</v>
      </c>
      <c r="G3514" s="1">
        <v>143.19999999999999</v>
      </c>
      <c r="H3514" s="2" t="s">
        <v>554</v>
      </c>
      <c r="I3514" s="1" t="s">
        <v>10</v>
      </c>
      <c r="J3514">
        <f t="shared" si="54"/>
        <v>18</v>
      </c>
      <c r="K3514" t="str">
        <f>VLOOKUP(C3514,Region!$A$2:$B$3416,2,FALSE)</f>
        <v>中国</v>
      </c>
      <c r="L3514" t="str">
        <f>VLOOKUP(D3514,Region!$A$2:$B$3416,2,FALSE)</f>
        <v>黑龙江</v>
      </c>
      <c r="M3514" t="str">
        <f>VLOOKUP(E3514,Region!$A$2:$B$3416,2,FALSE)</f>
        <v>佳木斯</v>
      </c>
      <c r="N3514" t="str">
        <f>VLOOKUP(F3514,Region!$A$2:$B$3416,2,FALSE)</f>
        <v>前进区</v>
      </c>
    </row>
    <row r="3515" spans="1:14" x14ac:dyDescent="0.2">
      <c r="A3515" s="1">
        <v>230294</v>
      </c>
      <c r="B3515" s="1">
        <v>231817</v>
      </c>
      <c r="C3515" s="3">
        <v>1</v>
      </c>
      <c r="D3515" s="3">
        <v>26</v>
      </c>
      <c r="E3515" s="3">
        <v>341</v>
      </c>
      <c r="F3515" s="3">
        <v>2902</v>
      </c>
      <c r="G3515" s="1">
        <v>90.55</v>
      </c>
      <c r="H3515" s="2" t="s">
        <v>553</v>
      </c>
      <c r="I3515" s="1" t="s">
        <v>11</v>
      </c>
      <c r="J3515">
        <f t="shared" si="54"/>
        <v>18</v>
      </c>
      <c r="K3515" t="str">
        <f>VLOOKUP(C3515,Region!$A$2:$B$3416,2,FALSE)</f>
        <v>中国</v>
      </c>
      <c r="L3515" t="str">
        <f>VLOOKUP(D3515,Region!$A$2:$B$3416,2,FALSE)</f>
        <v>四川</v>
      </c>
      <c r="M3515" t="str">
        <f>VLOOKUP(E3515,Region!$A$2:$B$3416,2,FALSE)</f>
        <v>自贡</v>
      </c>
      <c r="N3515" t="str">
        <f>VLOOKUP(F3515,Region!$A$2:$B$3416,2,FALSE)</f>
        <v>沿滩区</v>
      </c>
    </row>
    <row r="3516" spans="1:14" x14ac:dyDescent="0.2">
      <c r="A3516" s="1">
        <v>230295</v>
      </c>
      <c r="B3516" s="1">
        <v>231818</v>
      </c>
      <c r="C3516" s="3">
        <v>1</v>
      </c>
      <c r="D3516" s="3">
        <v>17</v>
      </c>
      <c r="E3516" s="3">
        <v>242</v>
      </c>
      <c r="F3516" s="3">
        <v>2050</v>
      </c>
      <c r="G3516" s="1">
        <v>80.55</v>
      </c>
      <c r="H3516" s="2" t="s">
        <v>552</v>
      </c>
      <c r="I3516" s="1" t="s">
        <v>13</v>
      </c>
      <c r="J3516">
        <f t="shared" si="54"/>
        <v>18</v>
      </c>
      <c r="K3516" t="str">
        <f>VLOOKUP(C3516,Region!$A$2:$B$3416,2,FALSE)</f>
        <v>中国</v>
      </c>
      <c r="L3516" t="str">
        <f>VLOOKUP(D3516,Region!$A$2:$B$3416,2,FALSE)</f>
        <v>江西</v>
      </c>
      <c r="M3516" t="str">
        <f>VLOOKUP(E3516,Region!$A$2:$B$3416,2,FALSE)</f>
        <v>宜春</v>
      </c>
      <c r="N3516" t="str">
        <f>VLOOKUP(F3516,Region!$A$2:$B$3416,2,FALSE)</f>
        <v>高安市</v>
      </c>
    </row>
    <row r="3517" spans="1:14" x14ac:dyDescent="0.2">
      <c r="A3517" s="1">
        <v>230296</v>
      </c>
      <c r="B3517" s="1">
        <v>231819</v>
      </c>
      <c r="C3517" s="3">
        <v>1</v>
      </c>
      <c r="D3517" s="3">
        <v>25</v>
      </c>
      <c r="E3517" s="3">
        <v>321</v>
      </c>
      <c r="F3517" s="3">
        <v>2705</v>
      </c>
      <c r="G3517" s="1">
        <v>36.450000000000003</v>
      </c>
      <c r="H3517" s="2" t="s">
        <v>490</v>
      </c>
      <c r="I3517" s="1" t="s">
        <v>11</v>
      </c>
      <c r="J3517">
        <f t="shared" si="54"/>
        <v>19</v>
      </c>
      <c r="K3517" t="str">
        <f>VLOOKUP(C3517,Region!$A$2:$B$3416,2,FALSE)</f>
        <v>中国</v>
      </c>
      <c r="L3517" t="str">
        <f>VLOOKUP(D3517,Region!$A$2:$B$3416,2,FALSE)</f>
        <v>上海</v>
      </c>
      <c r="M3517" t="str">
        <f>VLOOKUP(E3517,Region!$A$2:$B$3416,2,FALSE)</f>
        <v>上海</v>
      </c>
      <c r="N3517" t="str">
        <f>VLOOKUP(F3517,Region!$A$2:$B$3416,2,FALSE)</f>
        <v>闵行区</v>
      </c>
    </row>
    <row r="3518" spans="1:14" x14ac:dyDescent="0.2">
      <c r="A3518" s="1">
        <v>230297</v>
      </c>
      <c r="B3518" s="1">
        <v>231820</v>
      </c>
      <c r="C3518" s="3">
        <v>1</v>
      </c>
      <c r="D3518" s="3">
        <v>18</v>
      </c>
      <c r="E3518" s="3">
        <v>257</v>
      </c>
      <c r="F3518" s="3">
        <v>2156</v>
      </c>
      <c r="G3518" s="1">
        <v>64.45</v>
      </c>
      <c r="H3518" s="2" t="s">
        <v>550</v>
      </c>
      <c r="I3518" s="1" t="s">
        <v>11</v>
      </c>
      <c r="J3518">
        <f t="shared" si="54"/>
        <v>18</v>
      </c>
      <c r="K3518" t="str">
        <f>VLOOKUP(C3518,Region!$A$2:$B$3416,2,FALSE)</f>
        <v>中国</v>
      </c>
      <c r="L3518" t="str">
        <f>VLOOKUP(D3518,Region!$A$2:$B$3416,2,FALSE)</f>
        <v>辽宁</v>
      </c>
      <c r="M3518" t="str">
        <f>VLOOKUP(E3518,Region!$A$2:$B$3416,2,FALSE)</f>
        <v>营口</v>
      </c>
      <c r="N3518" t="str">
        <f>VLOOKUP(F3518,Region!$A$2:$B$3416,2,FALSE)</f>
        <v>站前区</v>
      </c>
    </row>
    <row r="3519" spans="1:14" x14ac:dyDescent="0.2">
      <c r="A3519" s="1">
        <v>230298</v>
      </c>
      <c r="B3519" s="1">
        <v>231821</v>
      </c>
      <c r="C3519" s="3">
        <v>1</v>
      </c>
      <c r="D3519" s="3">
        <v>6</v>
      </c>
      <c r="E3519" s="3">
        <v>77</v>
      </c>
      <c r="F3519" s="3">
        <v>705</v>
      </c>
      <c r="G3519" s="1">
        <v>36.450000000000003</v>
      </c>
      <c r="H3519" s="2" t="s">
        <v>1613</v>
      </c>
      <c r="I3519" s="1" t="s">
        <v>14</v>
      </c>
      <c r="J3519">
        <f t="shared" si="54"/>
        <v>0</v>
      </c>
      <c r="K3519" t="str">
        <f>VLOOKUP(C3519,Region!$A$2:$B$3416,2,FALSE)</f>
        <v>中国</v>
      </c>
      <c r="L3519" t="str">
        <f>VLOOKUP(D3519,Region!$A$2:$B$3416,2,FALSE)</f>
        <v>广东</v>
      </c>
      <c r="M3519" t="str">
        <f>VLOOKUP(E3519,Region!$A$2:$B$3416,2,FALSE)</f>
        <v>深圳</v>
      </c>
      <c r="N3519" t="str">
        <f>VLOOKUP(F3519,Region!$A$2:$B$3416,2,FALSE)</f>
        <v>福田区</v>
      </c>
    </row>
    <row r="3520" spans="1:14" x14ac:dyDescent="0.2">
      <c r="A3520" s="1">
        <v>230299</v>
      </c>
      <c r="B3520" s="1">
        <v>231822</v>
      </c>
      <c r="C3520" s="3">
        <v>1</v>
      </c>
      <c r="D3520" s="3">
        <v>16</v>
      </c>
      <c r="E3520" s="3">
        <v>223</v>
      </c>
      <c r="F3520" s="3">
        <v>1879</v>
      </c>
      <c r="G3520" s="1">
        <v>116.8</v>
      </c>
      <c r="H3520" s="2" t="s">
        <v>549</v>
      </c>
      <c r="I3520" s="1" t="s">
        <v>11</v>
      </c>
      <c r="J3520">
        <f t="shared" si="54"/>
        <v>18</v>
      </c>
      <c r="K3520" t="str">
        <f>VLOOKUP(C3520,Region!$A$2:$B$3416,2,FALSE)</f>
        <v>中国</v>
      </c>
      <c r="L3520" t="str">
        <f>VLOOKUP(D3520,Region!$A$2:$B$3416,2,FALSE)</f>
        <v>江苏</v>
      </c>
      <c r="M3520" t="str">
        <f>VLOOKUP(E3520,Region!$A$2:$B$3416,2,FALSE)</f>
        <v>常州</v>
      </c>
      <c r="N3520" t="str">
        <f>VLOOKUP(F3520,Region!$A$2:$B$3416,2,FALSE)</f>
        <v>天宁区</v>
      </c>
    </row>
    <row r="3521" spans="1:14" x14ac:dyDescent="0.2">
      <c r="A3521" s="1">
        <v>230300</v>
      </c>
      <c r="B3521" s="1">
        <v>231823</v>
      </c>
      <c r="C3521" s="3">
        <v>1</v>
      </c>
      <c r="D3521" s="3">
        <v>25</v>
      </c>
      <c r="E3521" s="3">
        <v>321</v>
      </c>
      <c r="F3521" s="3">
        <v>2710</v>
      </c>
      <c r="G3521" s="1">
        <v>16.25</v>
      </c>
      <c r="H3521" s="2" t="s">
        <v>548</v>
      </c>
      <c r="I3521" s="1" t="s">
        <v>14</v>
      </c>
      <c r="J3521">
        <f t="shared" si="54"/>
        <v>18</v>
      </c>
      <c r="K3521" t="str">
        <f>VLOOKUP(C3521,Region!$A$2:$B$3416,2,FALSE)</f>
        <v>中国</v>
      </c>
      <c r="L3521" t="str">
        <f>VLOOKUP(D3521,Region!$A$2:$B$3416,2,FALSE)</f>
        <v>上海</v>
      </c>
      <c r="M3521" t="str">
        <f>VLOOKUP(E3521,Region!$A$2:$B$3416,2,FALSE)</f>
        <v>上海</v>
      </c>
      <c r="N3521" t="str">
        <f>VLOOKUP(F3521,Region!$A$2:$B$3416,2,FALSE)</f>
        <v>静安区</v>
      </c>
    </row>
    <row r="3522" spans="1:14" x14ac:dyDescent="0.2">
      <c r="A3522" s="1">
        <v>230301</v>
      </c>
      <c r="B3522" s="1">
        <v>231824</v>
      </c>
      <c r="C3522" s="3">
        <v>1</v>
      </c>
      <c r="D3522" s="3">
        <v>17</v>
      </c>
      <c r="E3522" s="3">
        <v>235</v>
      </c>
      <c r="F3522" s="3">
        <v>1981</v>
      </c>
      <c r="G3522" s="1">
        <v>40.4</v>
      </c>
      <c r="H3522" s="2" t="s">
        <v>547</v>
      </c>
      <c r="I3522" s="1" t="s">
        <v>14</v>
      </c>
      <c r="J3522">
        <f t="shared" si="54"/>
        <v>18</v>
      </c>
      <c r="K3522" t="str">
        <f>VLOOKUP(C3522,Region!$A$2:$B$3416,2,FALSE)</f>
        <v>中国</v>
      </c>
      <c r="L3522" t="str">
        <f>VLOOKUP(D3522,Region!$A$2:$B$3416,2,FALSE)</f>
        <v>江西</v>
      </c>
      <c r="M3522" t="str">
        <f>VLOOKUP(E3522,Region!$A$2:$B$3416,2,FALSE)</f>
        <v>赣州</v>
      </c>
      <c r="N3522" t="str">
        <f>VLOOKUP(F3522,Region!$A$2:$B$3416,2,FALSE)</f>
        <v>章贡区</v>
      </c>
    </row>
    <row r="3523" spans="1:14" x14ac:dyDescent="0.2">
      <c r="A3523" s="1">
        <v>230302</v>
      </c>
      <c r="B3523" s="1">
        <v>231825</v>
      </c>
      <c r="C3523" s="3">
        <v>1</v>
      </c>
      <c r="D3523" s="3">
        <v>32</v>
      </c>
      <c r="E3523" s="3">
        <v>394</v>
      </c>
      <c r="F3523" s="3">
        <v>3335</v>
      </c>
      <c r="G3523" s="1">
        <v>80.55</v>
      </c>
      <c r="H3523" s="2" t="s">
        <v>546</v>
      </c>
      <c r="I3523" s="1" t="s">
        <v>13</v>
      </c>
      <c r="J3523">
        <f t="shared" ref="J3523:J3586" si="55">HOUR(H3523)</f>
        <v>18</v>
      </c>
      <c r="K3523" t="str">
        <f>VLOOKUP(C3523,Region!$A$2:$B$3416,2,FALSE)</f>
        <v>中国</v>
      </c>
      <c r="L3523" t="str">
        <f>VLOOKUP(D3523,Region!$A$2:$B$3416,2,FALSE)</f>
        <v>重庆</v>
      </c>
      <c r="M3523" t="str">
        <f>VLOOKUP(E3523,Region!$A$2:$B$3416,2,FALSE)</f>
        <v>重庆</v>
      </c>
      <c r="N3523" t="str">
        <f>VLOOKUP(F3523,Region!$A$2:$B$3416,2,FALSE)</f>
        <v>沙坪坝区</v>
      </c>
    </row>
    <row r="3524" spans="1:14" x14ac:dyDescent="0.2">
      <c r="A3524" s="1">
        <v>230303</v>
      </c>
      <c r="B3524" s="1">
        <v>231826</v>
      </c>
      <c r="C3524" s="3">
        <v>1</v>
      </c>
      <c r="D3524" s="3">
        <v>6</v>
      </c>
      <c r="E3524" s="3">
        <v>77</v>
      </c>
      <c r="F3524" s="3">
        <v>705</v>
      </c>
      <c r="G3524" s="1">
        <v>40.65</v>
      </c>
      <c r="H3524" s="2" t="s">
        <v>546</v>
      </c>
      <c r="I3524" s="1" t="s">
        <v>22</v>
      </c>
      <c r="J3524">
        <f t="shared" si="55"/>
        <v>18</v>
      </c>
      <c r="K3524" t="str">
        <f>VLOOKUP(C3524,Region!$A$2:$B$3416,2,FALSE)</f>
        <v>中国</v>
      </c>
      <c r="L3524" t="str">
        <f>VLOOKUP(D3524,Region!$A$2:$B$3416,2,FALSE)</f>
        <v>广东</v>
      </c>
      <c r="M3524" t="str">
        <f>VLOOKUP(E3524,Region!$A$2:$B$3416,2,FALSE)</f>
        <v>深圳</v>
      </c>
      <c r="N3524" t="str">
        <f>VLOOKUP(F3524,Region!$A$2:$B$3416,2,FALSE)</f>
        <v>福田区</v>
      </c>
    </row>
    <row r="3525" spans="1:14" x14ac:dyDescent="0.2">
      <c r="A3525" s="1">
        <v>230304</v>
      </c>
      <c r="B3525" s="1">
        <v>231827</v>
      </c>
      <c r="C3525" s="3">
        <v>1</v>
      </c>
      <c r="D3525" s="3">
        <v>6</v>
      </c>
      <c r="E3525" s="3">
        <v>88</v>
      </c>
      <c r="F3525" s="3">
        <v>801</v>
      </c>
      <c r="G3525" s="1">
        <v>74.849999999999994</v>
      </c>
      <c r="H3525" s="2" t="s">
        <v>543</v>
      </c>
      <c r="I3525" s="1" t="s">
        <v>13</v>
      </c>
      <c r="J3525">
        <f t="shared" si="55"/>
        <v>18</v>
      </c>
      <c r="K3525" t="str">
        <f>VLOOKUP(C3525,Region!$A$2:$B$3416,2,FALSE)</f>
        <v>中国</v>
      </c>
      <c r="L3525" t="str">
        <f>VLOOKUP(D3525,Region!$A$2:$B$3416,2,FALSE)</f>
        <v>广东</v>
      </c>
      <c r="M3525" t="str">
        <f>VLOOKUP(E3525,Region!$A$2:$B$3416,2,FALSE)</f>
        <v>汕头</v>
      </c>
      <c r="N3525" t="str">
        <f>VLOOKUP(F3525,Region!$A$2:$B$3416,2,FALSE)</f>
        <v>金平区</v>
      </c>
    </row>
    <row r="3526" spans="1:14" x14ac:dyDescent="0.2">
      <c r="A3526" s="1">
        <v>230305</v>
      </c>
      <c r="B3526" s="1">
        <v>231828</v>
      </c>
      <c r="C3526" s="3">
        <v>1</v>
      </c>
      <c r="D3526" s="3">
        <v>16</v>
      </c>
      <c r="E3526" s="3">
        <v>232</v>
      </c>
      <c r="F3526" s="3">
        <v>1955</v>
      </c>
      <c r="G3526" s="1">
        <v>32</v>
      </c>
      <c r="H3526" s="2" t="s">
        <v>544</v>
      </c>
      <c r="I3526" s="1" t="s">
        <v>11</v>
      </c>
      <c r="J3526">
        <f t="shared" si="55"/>
        <v>18</v>
      </c>
      <c r="K3526" t="str">
        <f>VLOOKUP(C3526,Region!$A$2:$B$3416,2,FALSE)</f>
        <v>中国</v>
      </c>
      <c r="L3526" t="str">
        <f>VLOOKUP(D3526,Region!$A$2:$B$3416,2,FALSE)</f>
        <v>江苏</v>
      </c>
      <c r="M3526" t="str">
        <f>VLOOKUP(E3526,Region!$A$2:$B$3416,2,FALSE)</f>
        <v>镇江</v>
      </c>
      <c r="N3526" t="str">
        <f>VLOOKUP(F3526,Region!$A$2:$B$3416,2,FALSE)</f>
        <v>丹阳市</v>
      </c>
    </row>
    <row r="3527" spans="1:14" x14ac:dyDescent="0.2">
      <c r="A3527" s="1">
        <v>230306</v>
      </c>
      <c r="B3527" s="1">
        <v>231829</v>
      </c>
      <c r="C3527" s="3">
        <v>1</v>
      </c>
      <c r="D3527" s="3">
        <v>4</v>
      </c>
      <c r="E3527" s="3">
        <v>58</v>
      </c>
      <c r="F3527" s="3">
        <v>568</v>
      </c>
      <c r="G3527" s="1">
        <v>163.55000000000001</v>
      </c>
      <c r="H3527" s="2" t="s">
        <v>545</v>
      </c>
      <c r="I3527" s="1" t="s">
        <v>14</v>
      </c>
      <c r="J3527">
        <f t="shared" si="55"/>
        <v>18</v>
      </c>
      <c r="K3527" t="str">
        <f>VLOOKUP(C3527,Region!$A$2:$B$3416,2,FALSE)</f>
        <v>中国</v>
      </c>
      <c r="L3527" t="str">
        <f>VLOOKUP(D3527,Region!$A$2:$B$3416,2,FALSE)</f>
        <v>福建</v>
      </c>
      <c r="M3527" t="str">
        <f>VLOOKUP(E3527,Region!$A$2:$B$3416,2,FALSE)</f>
        <v>泉州</v>
      </c>
      <c r="N3527" t="str">
        <f>VLOOKUP(F3527,Region!$A$2:$B$3416,2,FALSE)</f>
        <v>晋江市</v>
      </c>
    </row>
    <row r="3528" spans="1:14" x14ac:dyDescent="0.2">
      <c r="A3528" s="1">
        <v>230307</v>
      </c>
      <c r="B3528" s="1">
        <v>231830</v>
      </c>
      <c r="C3528" s="3">
        <v>1</v>
      </c>
      <c r="D3528" s="3">
        <v>31</v>
      </c>
      <c r="E3528" s="3">
        <v>383</v>
      </c>
      <c r="F3528" s="3">
        <v>3236</v>
      </c>
      <c r="G3528" s="1">
        <v>28.05</v>
      </c>
      <c r="H3528" s="2" t="s">
        <v>542</v>
      </c>
      <c r="I3528" s="1" t="s">
        <v>14</v>
      </c>
      <c r="J3528">
        <f t="shared" si="55"/>
        <v>18</v>
      </c>
      <c r="K3528" t="str">
        <f>VLOOKUP(C3528,Region!$A$2:$B$3416,2,FALSE)</f>
        <v>中国</v>
      </c>
      <c r="L3528" t="str">
        <f>VLOOKUP(D3528,Region!$A$2:$B$3416,2,FALSE)</f>
        <v>浙江</v>
      </c>
      <c r="M3528" t="str">
        <f>VLOOKUP(E3528,Region!$A$2:$B$3416,2,FALSE)</f>
        <v>杭州</v>
      </c>
      <c r="N3528" t="str">
        <f>VLOOKUP(F3528,Region!$A$2:$B$3416,2,FALSE)</f>
        <v>余杭区</v>
      </c>
    </row>
    <row r="3529" spans="1:14" x14ac:dyDescent="0.2">
      <c r="A3529" s="1">
        <v>230308</v>
      </c>
      <c r="B3529" s="1">
        <v>231831</v>
      </c>
      <c r="C3529" s="3">
        <v>1</v>
      </c>
      <c r="D3529" s="3">
        <v>31</v>
      </c>
      <c r="E3529" s="3">
        <v>393</v>
      </c>
      <c r="F3529" s="3">
        <v>3320</v>
      </c>
      <c r="G3529" s="1">
        <v>96.6</v>
      </c>
      <c r="H3529" s="2" t="s">
        <v>125</v>
      </c>
      <c r="I3529" s="1" t="s">
        <v>22</v>
      </c>
      <c r="J3529">
        <f t="shared" si="55"/>
        <v>23</v>
      </c>
      <c r="K3529" t="str">
        <f>VLOOKUP(C3529,Region!$A$2:$B$3416,2,FALSE)</f>
        <v>中国</v>
      </c>
      <c r="L3529" t="str">
        <f>VLOOKUP(D3529,Region!$A$2:$B$3416,2,FALSE)</f>
        <v>浙江</v>
      </c>
      <c r="M3529" t="str">
        <f>VLOOKUP(E3529,Region!$A$2:$B$3416,2,FALSE)</f>
        <v>衢州</v>
      </c>
      <c r="N3529" t="str">
        <f>VLOOKUP(F3529,Region!$A$2:$B$3416,2,FALSE)</f>
        <v>衢州市</v>
      </c>
    </row>
    <row r="3530" spans="1:14" x14ac:dyDescent="0.2">
      <c r="A3530" s="1">
        <v>230309</v>
      </c>
      <c r="B3530" s="1">
        <v>231832</v>
      </c>
      <c r="C3530" s="3">
        <v>1</v>
      </c>
      <c r="D3530" s="3">
        <v>6</v>
      </c>
      <c r="E3530" s="3">
        <v>80</v>
      </c>
      <c r="F3530" s="3">
        <v>748</v>
      </c>
      <c r="G3530" s="1">
        <v>91.6</v>
      </c>
      <c r="H3530" s="2" t="s">
        <v>541</v>
      </c>
      <c r="I3530" s="1" t="s">
        <v>10</v>
      </c>
      <c r="J3530">
        <f t="shared" si="55"/>
        <v>18</v>
      </c>
      <c r="K3530" t="str">
        <f>VLOOKUP(C3530,Region!$A$2:$B$3416,2,FALSE)</f>
        <v>中国</v>
      </c>
      <c r="L3530" t="str">
        <f>VLOOKUP(D3530,Region!$A$2:$B$3416,2,FALSE)</f>
        <v>广东</v>
      </c>
      <c r="M3530" t="str">
        <f>VLOOKUP(E3530,Region!$A$2:$B$3416,2,FALSE)</f>
        <v>佛山</v>
      </c>
      <c r="N3530" t="str">
        <f>VLOOKUP(F3530,Region!$A$2:$B$3416,2,FALSE)</f>
        <v>顺德区</v>
      </c>
    </row>
    <row r="3531" spans="1:14" x14ac:dyDescent="0.2">
      <c r="A3531" s="1">
        <v>230310</v>
      </c>
      <c r="B3531" s="1">
        <v>231833</v>
      </c>
      <c r="C3531" s="3">
        <v>1</v>
      </c>
      <c r="D3531" s="3">
        <v>30</v>
      </c>
      <c r="E3531" s="3">
        <v>379</v>
      </c>
      <c r="F3531" s="3">
        <v>3199</v>
      </c>
      <c r="G3531" s="1">
        <v>86.6</v>
      </c>
      <c r="H3531" s="2" t="s">
        <v>540</v>
      </c>
      <c r="I3531" s="1" t="s">
        <v>11</v>
      </c>
      <c r="J3531">
        <f t="shared" si="55"/>
        <v>18</v>
      </c>
      <c r="K3531" t="str">
        <f>VLOOKUP(C3531,Region!$A$2:$B$3416,2,FALSE)</f>
        <v>中国</v>
      </c>
      <c r="L3531" t="str">
        <f>VLOOKUP(D3531,Region!$A$2:$B$3416,2,FALSE)</f>
        <v>云南</v>
      </c>
      <c r="M3531" t="str">
        <f>VLOOKUP(E3531,Region!$A$2:$B$3416,2,FALSE)</f>
        <v>文山</v>
      </c>
      <c r="N3531" t="str">
        <f>VLOOKUP(F3531,Region!$A$2:$B$3416,2,FALSE)</f>
        <v>砚山县</v>
      </c>
    </row>
    <row r="3532" spans="1:14" x14ac:dyDescent="0.2">
      <c r="A3532" s="1">
        <v>230311</v>
      </c>
      <c r="B3532" s="1">
        <v>231834</v>
      </c>
      <c r="C3532" s="3">
        <v>1</v>
      </c>
      <c r="D3532" s="3">
        <v>14</v>
      </c>
      <c r="E3532" s="3">
        <v>197</v>
      </c>
      <c r="F3532" s="3">
        <v>1649</v>
      </c>
      <c r="G3532" s="1">
        <v>175.05</v>
      </c>
      <c r="H3532" s="2" t="s">
        <v>539</v>
      </c>
      <c r="I3532" s="1" t="s">
        <v>10</v>
      </c>
      <c r="J3532">
        <f t="shared" si="55"/>
        <v>18</v>
      </c>
      <c r="K3532" t="str">
        <f>VLOOKUP(C3532,Region!$A$2:$B$3416,2,FALSE)</f>
        <v>中国</v>
      </c>
      <c r="L3532" t="str">
        <f>VLOOKUP(D3532,Region!$A$2:$B$3416,2,FALSE)</f>
        <v>湖南</v>
      </c>
      <c r="M3532" t="str">
        <f>VLOOKUP(E3532,Region!$A$2:$B$3416,2,FALSE)</f>
        <v>长沙</v>
      </c>
      <c r="N3532" t="str">
        <f>VLOOKUP(F3532,Region!$A$2:$B$3416,2,FALSE)</f>
        <v>天心区</v>
      </c>
    </row>
    <row r="3533" spans="1:14" x14ac:dyDescent="0.2">
      <c r="A3533" s="1">
        <v>230312</v>
      </c>
      <c r="B3533" s="1">
        <v>231835</v>
      </c>
      <c r="C3533" s="3">
        <v>1</v>
      </c>
      <c r="D3533" s="3">
        <v>21</v>
      </c>
      <c r="E3533" s="3">
        <v>280</v>
      </c>
      <c r="F3533" s="3">
        <v>2320</v>
      </c>
      <c r="G3533" s="1">
        <v>74.25</v>
      </c>
      <c r="H3533" s="2" t="s">
        <v>538</v>
      </c>
      <c r="I3533" s="1" t="s">
        <v>14</v>
      </c>
      <c r="J3533">
        <f t="shared" si="55"/>
        <v>19</v>
      </c>
      <c r="K3533" t="str">
        <f>VLOOKUP(C3533,Region!$A$2:$B$3416,2,FALSE)</f>
        <v>中国</v>
      </c>
      <c r="L3533" t="str">
        <f>VLOOKUP(D3533,Region!$A$2:$B$3416,2,FALSE)</f>
        <v>青海</v>
      </c>
      <c r="M3533" t="str">
        <f>VLOOKUP(E3533,Region!$A$2:$B$3416,2,FALSE)</f>
        <v>海西</v>
      </c>
      <c r="N3533" t="str">
        <f>VLOOKUP(F3533,Region!$A$2:$B$3416,2,FALSE)</f>
        <v>都兰县</v>
      </c>
    </row>
    <row r="3534" spans="1:14" x14ac:dyDescent="0.2">
      <c r="A3534" s="1">
        <v>230313</v>
      </c>
      <c r="B3534" s="1">
        <v>231836</v>
      </c>
      <c r="C3534" s="3">
        <v>1</v>
      </c>
      <c r="D3534" s="3">
        <v>6</v>
      </c>
      <c r="E3534" s="3">
        <v>88</v>
      </c>
      <c r="F3534" s="3">
        <v>801</v>
      </c>
      <c r="G3534" s="1">
        <v>89.25</v>
      </c>
      <c r="H3534" s="2" t="s">
        <v>534</v>
      </c>
      <c r="I3534" s="1" t="s">
        <v>11</v>
      </c>
      <c r="J3534">
        <f t="shared" si="55"/>
        <v>19</v>
      </c>
      <c r="K3534" t="str">
        <f>VLOOKUP(C3534,Region!$A$2:$B$3416,2,FALSE)</f>
        <v>中国</v>
      </c>
      <c r="L3534" t="str">
        <f>VLOOKUP(D3534,Region!$A$2:$B$3416,2,FALSE)</f>
        <v>广东</v>
      </c>
      <c r="M3534" t="str">
        <f>VLOOKUP(E3534,Region!$A$2:$B$3416,2,FALSE)</f>
        <v>汕头</v>
      </c>
      <c r="N3534" t="str">
        <f>VLOOKUP(F3534,Region!$A$2:$B$3416,2,FALSE)</f>
        <v>金平区</v>
      </c>
    </row>
    <row r="3535" spans="1:14" x14ac:dyDescent="0.2">
      <c r="A3535" s="1">
        <v>230314</v>
      </c>
      <c r="B3535" s="1">
        <v>231837</v>
      </c>
      <c r="C3535" s="3">
        <v>1</v>
      </c>
      <c r="D3535" s="3">
        <v>22</v>
      </c>
      <c r="E3535" s="3">
        <v>284</v>
      </c>
      <c r="F3535" s="3">
        <v>2349</v>
      </c>
      <c r="G3535" s="1">
        <v>82</v>
      </c>
      <c r="H3535" s="2" t="s">
        <v>537</v>
      </c>
      <c r="I3535" s="1" t="s">
        <v>11</v>
      </c>
      <c r="J3535">
        <f t="shared" si="55"/>
        <v>19</v>
      </c>
      <c r="K3535" t="str">
        <f>VLOOKUP(C3535,Region!$A$2:$B$3416,2,FALSE)</f>
        <v>中国</v>
      </c>
      <c r="L3535" t="str">
        <f>VLOOKUP(D3535,Region!$A$2:$B$3416,2,FALSE)</f>
        <v>山东</v>
      </c>
      <c r="M3535" t="str">
        <f>VLOOKUP(E3535,Region!$A$2:$B$3416,2,FALSE)</f>
        <v>青岛</v>
      </c>
      <c r="N3535" t="str">
        <f>VLOOKUP(F3535,Region!$A$2:$B$3416,2,FALSE)</f>
        <v>胶州市</v>
      </c>
    </row>
    <row r="3536" spans="1:14" x14ac:dyDescent="0.2">
      <c r="A3536" s="1">
        <v>230315</v>
      </c>
      <c r="B3536" s="1">
        <v>231838</v>
      </c>
      <c r="C3536" s="3">
        <v>1</v>
      </c>
      <c r="D3536" s="3">
        <v>31</v>
      </c>
      <c r="E3536" s="3">
        <v>390</v>
      </c>
      <c r="F3536" s="3">
        <v>3299</v>
      </c>
      <c r="G3536" s="1">
        <v>27</v>
      </c>
      <c r="H3536" s="2" t="s">
        <v>536</v>
      </c>
      <c r="I3536" s="1" t="s">
        <v>13</v>
      </c>
      <c r="J3536">
        <f t="shared" si="55"/>
        <v>19</v>
      </c>
      <c r="K3536" t="str">
        <f>VLOOKUP(C3536,Region!$A$2:$B$3416,2,FALSE)</f>
        <v>中国</v>
      </c>
      <c r="L3536" t="str">
        <f>VLOOKUP(D3536,Region!$A$2:$B$3416,2,FALSE)</f>
        <v>浙江</v>
      </c>
      <c r="M3536" t="str">
        <f>VLOOKUP(E3536,Region!$A$2:$B$3416,2,FALSE)</f>
        <v>台州</v>
      </c>
      <c r="N3536" t="str">
        <f>VLOOKUP(F3536,Region!$A$2:$B$3416,2,FALSE)</f>
        <v>温岭市</v>
      </c>
    </row>
    <row r="3537" spans="1:14" x14ac:dyDescent="0.2">
      <c r="A3537" s="1">
        <v>230316</v>
      </c>
      <c r="B3537" s="1">
        <v>231839</v>
      </c>
      <c r="C3537" s="3">
        <v>1</v>
      </c>
      <c r="D3537" s="3">
        <v>13</v>
      </c>
      <c r="E3537" s="3">
        <v>180</v>
      </c>
      <c r="F3537" s="3">
        <v>1551</v>
      </c>
      <c r="G3537" s="1">
        <v>53.25</v>
      </c>
      <c r="H3537" s="2" t="s">
        <v>535</v>
      </c>
      <c r="I3537" s="1" t="s">
        <v>11</v>
      </c>
      <c r="J3537">
        <f t="shared" si="55"/>
        <v>19</v>
      </c>
      <c r="K3537" t="str">
        <f>VLOOKUP(C3537,Region!$A$2:$B$3416,2,FALSE)</f>
        <v>中国</v>
      </c>
      <c r="L3537" t="str">
        <f>VLOOKUP(D3537,Region!$A$2:$B$3416,2,FALSE)</f>
        <v>湖北</v>
      </c>
      <c r="M3537" t="str">
        <f>VLOOKUP(E3537,Region!$A$2:$B$3416,2,FALSE)</f>
        <v>武汉</v>
      </c>
      <c r="N3537" t="str">
        <f>VLOOKUP(F3537,Region!$A$2:$B$3416,2,FALSE)</f>
        <v>东西湖区</v>
      </c>
    </row>
    <row r="3538" spans="1:14" x14ac:dyDescent="0.2">
      <c r="A3538" s="1">
        <v>230317</v>
      </c>
      <c r="B3538" s="1">
        <v>231840</v>
      </c>
      <c r="C3538" s="3">
        <v>1</v>
      </c>
      <c r="D3538" s="3">
        <v>6</v>
      </c>
      <c r="E3538" s="3">
        <v>79</v>
      </c>
      <c r="F3538" s="3">
        <v>734</v>
      </c>
      <c r="G3538" s="1">
        <v>43.8</v>
      </c>
      <c r="H3538" s="2" t="s">
        <v>533</v>
      </c>
      <c r="I3538" s="1" t="s">
        <v>14</v>
      </c>
      <c r="J3538">
        <f t="shared" si="55"/>
        <v>19</v>
      </c>
      <c r="K3538" t="str">
        <f>VLOOKUP(C3538,Region!$A$2:$B$3416,2,FALSE)</f>
        <v>中国</v>
      </c>
      <c r="L3538" t="str">
        <f>VLOOKUP(D3538,Region!$A$2:$B$3416,2,FALSE)</f>
        <v>广东</v>
      </c>
      <c r="M3538" t="str">
        <f>VLOOKUP(E3538,Region!$A$2:$B$3416,2,FALSE)</f>
        <v>东莞</v>
      </c>
      <c r="N3538" t="str">
        <f>VLOOKUP(F3538,Region!$A$2:$B$3416,2,FALSE)</f>
        <v>谢岗镇</v>
      </c>
    </row>
    <row r="3539" spans="1:14" x14ac:dyDescent="0.2">
      <c r="A3539" s="1">
        <v>230318</v>
      </c>
      <c r="B3539" s="1">
        <v>231841</v>
      </c>
      <c r="C3539" s="3">
        <v>1</v>
      </c>
      <c r="D3539" s="3">
        <v>6</v>
      </c>
      <c r="E3539" s="3">
        <v>76</v>
      </c>
      <c r="F3539" s="3">
        <v>700</v>
      </c>
      <c r="G3539" s="1">
        <v>48.8</v>
      </c>
      <c r="H3539" s="2" t="s">
        <v>532</v>
      </c>
      <c r="I3539" s="1" t="s">
        <v>13</v>
      </c>
      <c r="J3539">
        <f t="shared" si="55"/>
        <v>19</v>
      </c>
      <c r="K3539" t="str">
        <f>VLOOKUP(C3539,Region!$A$2:$B$3416,2,FALSE)</f>
        <v>中国</v>
      </c>
      <c r="L3539" t="str">
        <f>VLOOKUP(D3539,Region!$A$2:$B$3416,2,FALSE)</f>
        <v>广东</v>
      </c>
      <c r="M3539" t="str">
        <f>VLOOKUP(E3539,Region!$A$2:$B$3416,2,FALSE)</f>
        <v>广州</v>
      </c>
      <c r="N3539" t="str">
        <f>VLOOKUP(F3539,Region!$A$2:$B$3416,2,FALSE)</f>
        <v>番禺区</v>
      </c>
    </row>
    <row r="3540" spans="1:14" x14ac:dyDescent="0.2">
      <c r="A3540" s="1">
        <v>230319</v>
      </c>
      <c r="B3540" s="1">
        <v>231842</v>
      </c>
      <c r="C3540" s="3">
        <v>1</v>
      </c>
      <c r="D3540" s="3">
        <v>6</v>
      </c>
      <c r="E3540" s="3">
        <v>76</v>
      </c>
      <c r="F3540" s="3">
        <v>698</v>
      </c>
      <c r="G3540" s="1">
        <v>86.6</v>
      </c>
      <c r="H3540" s="2" t="s">
        <v>531</v>
      </c>
      <c r="I3540" s="1" t="s">
        <v>13</v>
      </c>
      <c r="J3540">
        <f t="shared" si="55"/>
        <v>19</v>
      </c>
      <c r="K3540" t="str">
        <f>VLOOKUP(C3540,Region!$A$2:$B$3416,2,FALSE)</f>
        <v>中国</v>
      </c>
      <c r="L3540" t="str">
        <f>VLOOKUP(D3540,Region!$A$2:$B$3416,2,FALSE)</f>
        <v>广东</v>
      </c>
      <c r="M3540" t="str">
        <f>VLOOKUP(E3540,Region!$A$2:$B$3416,2,FALSE)</f>
        <v>广州</v>
      </c>
      <c r="N3540" t="str">
        <f>VLOOKUP(F3540,Region!$A$2:$B$3416,2,FALSE)</f>
        <v>越秀区</v>
      </c>
    </row>
    <row r="3541" spans="1:14" x14ac:dyDescent="0.2">
      <c r="A3541" s="1">
        <v>230320</v>
      </c>
      <c r="B3541" s="1">
        <v>231843</v>
      </c>
      <c r="C3541" s="3">
        <v>1</v>
      </c>
      <c r="D3541" s="3">
        <v>11</v>
      </c>
      <c r="E3541" s="3">
        <v>160</v>
      </c>
      <c r="F3541" s="3">
        <v>1356</v>
      </c>
      <c r="G3541" s="1">
        <v>92.1</v>
      </c>
      <c r="H3541" s="2" t="s">
        <v>528</v>
      </c>
      <c r="I3541" s="1" t="s">
        <v>13</v>
      </c>
      <c r="J3541">
        <f t="shared" si="55"/>
        <v>19</v>
      </c>
      <c r="K3541" t="str">
        <f>VLOOKUP(C3541,Region!$A$2:$B$3416,2,FALSE)</f>
        <v>中国</v>
      </c>
      <c r="L3541" t="str">
        <f>VLOOKUP(D3541,Region!$A$2:$B$3416,2,FALSE)</f>
        <v>河南</v>
      </c>
      <c r="M3541" t="str">
        <f>VLOOKUP(E3541,Region!$A$2:$B$3416,2,FALSE)</f>
        <v>新乡</v>
      </c>
      <c r="N3541" t="str">
        <f>VLOOKUP(F3541,Region!$A$2:$B$3416,2,FALSE)</f>
        <v>卫滨区</v>
      </c>
    </row>
    <row r="3542" spans="1:14" x14ac:dyDescent="0.2">
      <c r="A3542" s="1">
        <v>230321</v>
      </c>
      <c r="B3542" s="1">
        <v>231844</v>
      </c>
      <c r="C3542" s="3">
        <v>1</v>
      </c>
      <c r="D3542" s="3">
        <v>16</v>
      </c>
      <c r="E3542" s="3">
        <v>230</v>
      </c>
      <c r="F3542" s="3">
        <v>1944</v>
      </c>
      <c r="G3542" s="1">
        <v>177.8</v>
      </c>
      <c r="H3542" s="2" t="s">
        <v>530</v>
      </c>
      <c r="I3542" s="1" t="s">
        <v>13</v>
      </c>
      <c r="J3542">
        <f t="shared" si="55"/>
        <v>19</v>
      </c>
      <c r="K3542" t="str">
        <f>VLOOKUP(C3542,Region!$A$2:$B$3416,2,FALSE)</f>
        <v>中国</v>
      </c>
      <c r="L3542" t="str">
        <f>VLOOKUP(D3542,Region!$A$2:$B$3416,2,FALSE)</f>
        <v>江苏</v>
      </c>
      <c r="M3542" t="str">
        <f>VLOOKUP(E3542,Region!$A$2:$B$3416,2,FALSE)</f>
        <v>盐城</v>
      </c>
      <c r="N3542" t="str">
        <f>VLOOKUP(F3542,Region!$A$2:$B$3416,2,FALSE)</f>
        <v>建湖县</v>
      </c>
    </row>
    <row r="3543" spans="1:14" x14ac:dyDescent="0.2">
      <c r="A3543" s="1">
        <v>230322</v>
      </c>
      <c r="B3543" s="1">
        <v>231845</v>
      </c>
      <c r="C3543" s="3">
        <v>1</v>
      </c>
      <c r="D3543" s="3">
        <v>14</v>
      </c>
      <c r="E3543" s="3">
        <v>201</v>
      </c>
      <c r="F3543" s="3">
        <v>1684</v>
      </c>
      <c r="G3543" s="1">
        <v>10.73</v>
      </c>
      <c r="H3543" s="2" t="s">
        <v>526</v>
      </c>
      <c r="I3543" s="1" t="s">
        <v>13</v>
      </c>
      <c r="J3543">
        <f t="shared" si="55"/>
        <v>19</v>
      </c>
      <c r="K3543" t="str">
        <f>VLOOKUP(C3543,Region!$A$2:$B$3416,2,FALSE)</f>
        <v>中国</v>
      </c>
      <c r="L3543" t="str">
        <f>VLOOKUP(D3543,Region!$A$2:$B$3416,2,FALSE)</f>
        <v>湖南</v>
      </c>
      <c r="M3543" t="str">
        <f>VLOOKUP(E3543,Region!$A$2:$B$3416,2,FALSE)</f>
        <v>衡阳</v>
      </c>
      <c r="N3543" t="str">
        <f>VLOOKUP(F3543,Region!$A$2:$B$3416,2,FALSE)</f>
        <v>蒸湘区</v>
      </c>
    </row>
    <row r="3544" spans="1:14" x14ac:dyDescent="0.2">
      <c r="A3544" s="1">
        <v>230323</v>
      </c>
      <c r="B3544" s="1">
        <v>231846</v>
      </c>
      <c r="C3544" s="3">
        <v>1</v>
      </c>
      <c r="D3544" s="3">
        <v>14</v>
      </c>
      <c r="E3544" s="3">
        <v>209</v>
      </c>
      <c r="F3544" s="3">
        <v>1758</v>
      </c>
      <c r="G3544" s="1">
        <v>10.73</v>
      </c>
      <c r="H3544" s="2" t="s">
        <v>527</v>
      </c>
      <c r="I3544" s="1" t="s">
        <v>13</v>
      </c>
      <c r="J3544">
        <f t="shared" si="55"/>
        <v>19</v>
      </c>
      <c r="K3544" t="str">
        <f>VLOOKUP(C3544,Region!$A$2:$B$3416,2,FALSE)</f>
        <v>中国</v>
      </c>
      <c r="L3544" t="str">
        <f>VLOOKUP(D3544,Region!$A$2:$B$3416,2,FALSE)</f>
        <v>湖南</v>
      </c>
      <c r="M3544" t="str">
        <f>VLOOKUP(E3544,Region!$A$2:$B$3416,2,FALSE)</f>
        <v>岳阳</v>
      </c>
      <c r="N3544" t="str">
        <f>VLOOKUP(F3544,Region!$A$2:$B$3416,2,FALSE)</f>
        <v>华容县</v>
      </c>
    </row>
    <row r="3545" spans="1:14" x14ac:dyDescent="0.2">
      <c r="A3545" s="1">
        <v>230324</v>
      </c>
      <c r="B3545" s="1">
        <v>231847</v>
      </c>
      <c r="C3545" s="3">
        <v>1</v>
      </c>
      <c r="D3545" s="3">
        <v>17</v>
      </c>
      <c r="E3545" s="3">
        <v>235</v>
      </c>
      <c r="F3545" s="3">
        <v>1981</v>
      </c>
      <c r="G3545" s="1">
        <v>101.25</v>
      </c>
      <c r="H3545" s="2" t="s">
        <v>529</v>
      </c>
      <c r="I3545" s="1" t="s">
        <v>13</v>
      </c>
      <c r="J3545">
        <f t="shared" si="55"/>
        <v>19</v>
      </c>
      <c r="K3545" t="str">
        <f>VLOOKUP(C3545,Region!$A$2:$B$3416,2,FALSE)</f>
        <v>中国</v>
      </c>
      <c r="L3545" t="str">
        <f>VLOOKUP(D3545,Region!$A$2:$B$3416,2,FALSE)</f>
        <v>江西</v>
      </c>
      <c r="M3545" t="str">
        <f>VLOOKUP(E3545,Region!$A$2:$B$3416,2,FALSE)</f>
        <v>赣州</v>
      </c>
      <c r="N3545" t="str">
        <f>VLOOKUP(F3545,Region!$A$2:$B$3416,2,FALSE)</f>
        <v>章贡区</v>
      </c>
    </row>
    <row r="3546" spans="1:14" x14ac:dyDescent="0.2">
      <c r="A3546" s="1">
        <v>230325</v>
      </c>
      <c r="B3546" s="1">
        <v>231848</v>
      </c>
      <c r="C3546" s="3">
        <v>1</v>
      </c>
      <c r="D3546" s="3">
        <v>22</v>
      </c>
      <c r="E3546" s="3">
        <v>286</v>
      </c>
      <c r="F3546" s="3">
        <v>2368</v>
      </c>
      <c r="G3546" s="1">
        <v>51.95</v>
      </c>
      <c r="H3546" s="2" t="s">
        <v>525</v>
      </c>
      <c r="I3546" s="1" t="s">
        <v>14</v>
      </c>
      <c r="J3546">
        <f t="shared" si="55"/>
        <v>19</v>
      </c>
      <c r="K3546" t="str">
        <f>VLOOKUP(C3546,Region!$A$2:$B$3416,2,FALSE)</f>
        <v>中国</v>
      </c>
      <c r="L3546" t="str">
        <f>VLOOKUP(D3546,Region!$A$2:$B$3416,2,FALSE)</f>
        <v>山东</v>
      </c>
      <c r="M3546" t="str">
        <f>VLOOKUP(E3546,Region!$A$2:$B$3416,2,FALSE)</f>
        <v>德州</v>
      </c>
      <c r="N3546" t="str">
        <f>VLOOKUP(F3546,Region!$A$2:$B$3416,2,FALSE)</f>
        <v>齐河县</v>
      </c>
    </row>
    <row r="3547" spans="1:14" x14ac:dyDescent="0.2">
      <c r="A3547" s="1">
        <v>230326</v>
      </c>
      <c r="B3547" s="1">
        <v>231849</v>
      </c>
      <c r="C3547" s="3">
        <v>1</v>
      </c>
      <c r="D3547" s="3">
        <v>6</v>
      </c>
      <c r="E3547" s="3">
        <v>79</v>
      </c>
      <c r="F3547" s="3">
        <v>745</v>
      </c>
      <c r="G3547" s="1">
        <v>8.6300000000000008</v>
      </c>
      <c r="H3547" s="2" t="s">
        <v>524</v>
      </c>
      <c r="I3547" s="1" t="s">
        <v>13</v>
      </c>
      <c r="J3547">
        <f t="shared" si="55"/>
        <v>19</v>
      </c>
      <c r="K3547" t="str">
        <f>VLOOKUP(C3547,Region!$A$2:$B$3416,2,FALSE)</f>
        <v>中国</v>
      </c>
      <c r="L3547" t="str">
        <f>VLOOKUP(D3547,Region!$A$2:$B$3416,2,FALSE)</f>
        <v>广东</v>
      </c>
      <c r="M3547" t="str">
        <f>VLOOKUP(E3547,Region!$A$2:$B$3416,2,FALSE)</f>
        <v>东莞</v>
      </c>
      <c r="N3547" t="str">
        <f>VLOOKUP(F3547,Region!$A$2:$B$3416,2,FALSE)</f>
        <v>高埗镇</v>
      </c>
    </row>
    <row r="3548" spans="1:14" x14ac:dyDescent="0.2">
      <c r="A3548" s="1">
        <v>230327</v>
      </c>
      <c r="B3548" s="1">
        <v>231850</v>
      </c>
      <c r="C3548" s="3">
        <v>1</v>
      </c>
      <c r="D3548" s="3">
        <v>26</v>
      </c>
      <c r="E3548" s="3">
        <v>322</v>
      </c>
      <c r="F3548" s="3">
        <v>2725</v>
      </c>
      <c r="G3548" s="1">
        <v>186.1</v>
      </c>
      <c r="H3548" s="2" t="s">
        <v>522</v>
      </c>
      <c r="I3548" s="1" t="s">
        <v>10</v>
      </c>
      <c r="J3548">
        <f t="shared" si="55"/>
        <v>19</v>
      </c>
      <c r="K3548" t="str">
        <f>VLOOKUP(C3548,Region!$A$2:$B$3416,2,FALSE)</f>
        <v>中国</v>
      </c>
      <c r="L3548" t="str">
        <f>VLOOKUP(D3548,Region!$A$2:$B$3416,2,FALSE)</f>
        <v>四川</v>
      </c>
      <c r="M3548" t="str">
        <f>VLOOKUP(E3548,Region!$A$2:$B$3416,2,FALSE)</f>
        <v>成都</v>
      </c>
      <c r="N3548" t="str">
        <f>VLOOKUP(F3548,Region!$A$2:$B$3416,2,FALSE)</f>
        <v>武侯区</v>
      </c>
    </row>
    <row r="3549" spans="1:14" x14ac:dyDescent="0.2">
      <c r="A3549" s="1">
        <v>230328</v>
      </c>
      <c r="B3549" s="1">
        <v>231851</v>
      </c>
      <c r="C3549" s="3">
        <v>1</v>
      </c>
      <c r="D3549" s="3">
        <v>29</v>
      </c>
      <c r="E3549" s="3">
        <v>357</v>
      </c>
      <c r="F3549" s="3">
        <v>3042</v>
      </c>
      <c r="G3549" s="1">
        <v>164.55</v>
      </c>
      <c r="H3549" s="2" t="s">
        <v>523</v>
      </c>
      <c r="I3549" s="1" t="s">
        <v>13</v>
      </c>
      <c r="J3549">
        <f t="shared" si="55"/>
        <v>19</v>
      </c>
      <c r="K3549" t="str">
        <f>VLOOKUP(C3549,Region!$A$2:$B$3416,2,FALSE)</f>
        <v>中国</v>
      </c>
      <c r="L3549" t="str">
        <f>VLOOKUP(D3549,Region!$A$2:$B$3416,2,FALSE)</f>
        <v>新疆</v>
      </c>
      <c r="M3549" t="str">
        <f>VLOOKUP(E3549,Region!$A$2:$B$3416,2,FALSE)</f>
        <v>哈密</v>
      </c>
      <c r="N3549" t="str">
        <f>VLOOKUP(F3549,Region!$A$2:$B$3416,2,FALSE)</f>
        <v>哈密市</v>
      </c>
    </row>
    <row r="3550" spans="1:14" x14ac:dyDescent="0.2">
      <c r="A3550" s="1">
        <v>230329</v>
      </c>
      <c r="B3550" s="1">
        <v>231852</v>
      </c>
      <c r="C3550" s="3">
        <v>1</v>
      </c>
      <c r="D3550" s="3">
        <v>26</v>
      </c>
      <c r="E3550" s="3">
        <v>322</v>
      </c>
      <c r="F3550" s="3">
        <v>2726</v>
      </c>
      <c r="G3550" s="1">
        <v>111.05</v>
      </c>
      <c r="H3550" s="2" t="s">
        <v>521</v>
      </c>
      <c r="I3550" s="1" t="s">
        <v>10</v>
      </c>
      <c r="J3550">
        <f t="shared" si="55"/>
        <v>19</v>
      </c>
      <c r="K3550" t="str">
        <f>VLOOKUP(C3550,Region!$A$2:$B$3416,2,FALSE)</f>
        <v>中国</v>
      </c>
      <c r="L3550" t="str">
        <f>VLOOKUP(D3550,Region!$A$2:$B$3416,2,FALSE)</f>
        <v>四川</v>
      </c>
      <c r="M3550" t="str">
        <f>VLOOKUP(E3550,Region!$A$2:$B$3416,2,FALSE)</f>
        <v>成都</v>
      </c>
      <c r="N3550" t="str">
        <f>VLOOKUP(F3550,Region!$A$2:$B$3416,2,FALSE)</f>
        <v>成华区</v>
      </c>
    </row>
    <row r="3551" spans="1:14" x14ac:dyDescent="0.2">
      <c r="A3551" s="1">
        <v>230330</v>
      </c>
      <c r="B3551" s="1">
        <v>231853</v>
      </c>
      <c r="C3551" s="3">
        <v>1</v>
      </c>
      <c r="D3551" s="3">
        <v>6</v>
      </c>
      <c r="E3551" s="3">
        <v>76</v>
      </c>
      <c r="F3551" s="3">
        <v>701</v>
      </c>
      <c r="G3551" s="1">
        <v>71.099999999999994</v>
      </c>
      <c r="H3551" s="2" t="s">
        <v>474</v>
      </c>
      <c r="I3551" s="1" t="s">
        <v>11</v>
      </c>
      <c r="J3551">
        <f t="shared" si="55"/>
        <v>20</v>
      </c>
      <c r="K3551" t="str">
        <f>VLOOKUP(C3551,Region!$A$2:$B$3416,2,FALSE)</f>
        <v>中国</v>
      </c>
      <c r="L3551" t="str">
        <f>VLOOKUP(D3551,Region!$A$2:$B$3416,2,FALSE)</f>
        <v>广东</v>
      </c>
      <c r="M3551" t="str">
        <f>VLOOKUP(E3551,Region!$A$2:$B$3416,2,FALSE)</f>
        <v>广州</v>
      </c>
      <c r="N3551" t="str">
        <f>VLOOKUP(F3551,Region!$A$2:$B$3416,2,FALSE)</f>
        <v>花都区</v>
      </c>
    </row>
    <row r="3552" spans="1:14" x14ac:dyDescent="0.2">
      <c r="A3552" s="1">
        <v>230331</v>
      </c>
      <c r="B3552" s="1">
        <v>231854</v>
      </c>
      <c r="C3552" s="3">
        <v>1</v>
      </c>
      <c r="D3552" s="3">
        <v>24</v>
      </c>
      <c r="E3552" s="3">
        <v>311</v>
      </c>
      <c r="F3552" s="3">
        <v>2604</v>
      </c>
      <c r="G3552" s="1">
        <v>75.3</v>
      </c>
      <c r="H3552" s="2" t="s">
        <v>520</v>
      </c>
      <c r="I3552" s="1" t="s">
        <v>11</v>
      </c>
      <c r="J3552">
        <f t="shared" si="55"/>
        <v>19</v>
      </c>
      <c r="K3552" t="str">
        <f>VLOOKUP(C3552,Region!$A$2:$B$3416,2,FALSE)</f>
        <v>中国</v>
      </c>
      <c r="L3552" t="str">
        <f>VLOOKUP(D3552,Region!$A$2:$B$3416,2,FALSE)</f>
        <v>陕西</v>
      </c>
      <c r="M3552" t="str">
        <f>VLOOKUP(E3552,Region!$A$2:$B$3416,2,FALSE)</f>
        <v>西安</v>
      </c>
      <c r="N3552" t="str">
        <f>VLOOKUP(F3552,Region!$A$2:$B$3416,2,FALSE)</f>
        <v>长安区</v>
      </c>
    </row>
    <row r="3553" spans="1:14" x14ac:dyDescent="0.2">
      <c r="A3553" s="1">
        <v>230332</v>
      </c>
      <c r="B3553" s="1">
        <v>231855</v>
      </c>
      <c r="C3553" s="3">
        <v>1</v>
      </c>
      <c r="D3553" s="3">
        <v>6</v>
      </c>
      <c r="E3553" s="3">
        <v>76</v>
      </c>
      <c r="F3553" s="3">
        <v>698</v>
      </c>
      <c r="G3553" s="1">
        <v>90</v>
      </c>
      <c r="H3553" s="2" t="s">
        <v>516</v>
      </c>
      <c r="I3553" s="1" t="s">
        <v>13</v>
      </c>
      <c r="J3553">
        <f t="shared" si="55"/>
        <v>19</v>
      </c>
      <c r="K3553" t="str">
        <f>VLOOKUP(C3553,Region!$A$2:$B$3416,2,FALSE)</f>
        <v>中国</v>
      </c>
      <c r="L3553" t="str">
        <f>VLOOKUP(D3553,Region!$A$2:$B$3416,2,FALSE)</f>
        <v>广东</v>
      </c>
      <c r="M3553" t="str">
        <f>VLOOKUP(E3553,Region!$A$2:$B$3416,2,FALSE)</f>
        <v>广州</v>
      </c>
      <c r="N3553" t="str">
        <f>VLOOKUP(F3553,Region!$A$2:$B$3416,2,FALSE)</f>
        <v>越秀区</v>
      </c>
    </row>
    <row r="3554" spans="1:14" x14ac:dyDescent="0.2">
      <c r="A3554" s="1">
        <v>230333</v>
      </c>
      <c r="B3554" s="1">
        <v>231856</v>
      </c>
      <c r="C3554" s="3">
        <v>1</v>
      </c>
      <c r="D3554" s="3">
        <v>14</v>
      </c>
      <c r="E3554" s="3">
        <v>197</v>
      </c>
      <c r="F3554" s="3">
        <v>1648</v>
      </c>
      <c r="G3554" s="1">
        <v>56.4</v>
      </c>
      <c r="H3554" s="2" t="s">
        <v>519</v>
      </c>
      <c r="I3554" s="1" t="s">
        <v>14</v>
      </c>
      <c r="J3554">
        <f t="shared" si="55"/>
        <v>19</v>
      </c>
      <c r="K3554" t="str">
        <f>VLOOKUP(C3554,Region!$A$2:$B$3416,2,FALSE)</f>
        <v>中国</v>
      </c>
      <c r="L3554" t="str">
        <f>VLOOKUP(D3554,Region!$A$2:$B$3416,2,FALSE)</f>
        <v>湖南</v>
      </c>
      <c r="M3554" t="str">
        <f>VLOOKUP(E3554,Region!$A$2:$B$3416,2,FALSE)</f>
        <v>长沙</v>
      </c>
      <c r="N3554" t="str">
        <f>VLOOKUP(F3554,Region!$A$2:$B$3416,2,FALSE)</f>
        <v>芙蓉区</v>
      </c>
    </row>
    <row r="3555" spans="1:14" x14ac:dyDescent="0.2">
      <c r="A3555" s="1">
        <v>230334</v>
      </c>
      <c r="B3555" s="1">
        <v>231857</v>
      </c>
      <c r="C3555" s="3">
        <v>1</v>
      </c>
      <c r="D3555" s="3">
        <v>14</v>
      </c>
      <c r="E3555" s="3">
        <v>209</v>
      </c>
      <c r="F3555" s="3">
        <v>1758</v>
      </c>
      <c r="G3555" s="1">
        <v>19.649999999999999</v>
      </c>
      <c r="H3555" s="2" t="s">
        <v>518</v>
      </c>
      <c r="I3555" s="1" t="s">
        <v>14</v>
      </c>
      <c r="J3555">
        <f t="shared" si="55"/>
        <v>19</v>
      </c>
      <c r="K3555" t="str">
        <f>VLOOKUP(C3555,Region!$A$2:$B$3416,2,FALSE)</f>
        <v>中国</v>
      </c>
      <c r="L3555" t="str">
        <f>VLOOKUP(D3555,Region!$A$2:$B$3416,2,FALSE)</f>
        <v>湖南</v>
      </c>
      <c r="M3555" t="str">
        <f>VLOOKUP(E3555,Region!$A$2:$B$3416,2,FALSE)</f>
        <v>岳阳</v>
      </c>
      <c r="N3555" t="str">
        <f>VLOOKUP(F3555,Region!$A$2:$B$3416,2,FALSE)</f>
        <v>华容县</v>
      </c>
    </row>
    <row r="3556" spans="1:14" x14ac:dyDescent="0.2">
      <c r="A3556" s="1">
        <v>230335</v>
      </c>
      <c r="B3556" s="1">
        <v>231858</v>
      </c>
      <c r="C3556" s="3">
        <v>1</v>
      </c>
      <c r="D3556" s="3">
        <v>6</v>
      </c>
      <c r="E3556" s="3">
        <v>85</v>
      </c>
      <c r="F3556" s="3">
        <v>780</v>
      </c>
      <c r="G3556" s="1">
        <v>35.4</v>
      </c>
      <c r="H3556" s="2" t="s">
        <v>517</v>
      </c>
      <c r="I3556" s="1" t="s">
        <v>14</v>
      </c>
      <c r="J3556">
        <f t="shared" si="55"/>
        <v>19</v>
      </c>
      <c r="K3556" t="str">
        <f>VLOOKUP(C3556,Region!$A$2:$B$3416,2,FALSE)</f>
        <v>中国</v>
      </c>
      <c r="L3556" t="str">
        <f>VLOOKUP(D3556,Region!$A$2:$B$3416,2,FALSE)</f>
        <v>广东</v>
      </c>
      <c r="M3556" t="str">
        <f>VLOOKUP(E3556,Region!$A$2:$B$3416,2,FALSE)</f>
        <v>茂名</v>
      </c>
      <c r="N3556" t="str">
        <f>VLOOKUP(F3556,Region!$A$2:$B$3416,2,FALSE)</f>
        <v>电白县</v>
      </c>
    </row>
    <row r="3557" spans="1:14" x14ac:dyDescent="0.2">
      <c r="A3557" s="1">
        <v>230336</v>
      </c>
      <c r="B3557" s="1">
        <v>231859</v>
      </c>
      <c r="C3557" s="3">
        <v>1</v>
      </c>
      <c r="D3557" s="3">
        <v>2</v>
      </c>
      <c r="E3557" s="3">
        <v>52</v>
      </c>
      <c r="F3557" s="3">
        <v>506</v>
      </c>
      <c r="G3557" s="1">
        <v>36.450000000000003</v>
      </c>
      <c r="H3557" s="2" t="s">
        <v>515</v>
      </c>
      <c r="I3557" s="1" t="s">
        <v>14</v>
      </c>
      <c r="J3557">
        <f t="shared" si="55"/>
        <v>19</v>
      </c>
      <c r="K3557" t="str">
        <f>VLOOKUP(C3557,Region!$A$2:$B$3416,2,FALSE)</f>
        <v>中国</v>
      </c>
      <c r="L3557" t="str">
        <f>VLOOKUP(D3557,Region!$A$2:$B$3416,2,FALSE)</f>
        <v>北京</v>
      </c>
      <c r="M3557" t="str">
        <f>VLOOKUP(E3557,Region!$A$2:$B$3416,2,FALSE)</f>
        <v>北京</v>
      </c>
      <c r="N3557" t="str">
        <f>VLOOKUP(F3557,Region!$A$2:$B$3416,2,FALSE)</f>
        <v>丰台区</v>
      </c>
    </row>
    <row r="3558" spans="1:14" x14ac:dyDescent="0.2">
      <c r="A3558" s="1">
        <v>230337</v>
      </c>
      <c r="B3558" s="1">
        <v>231860</v>
      </c>
      <c r="C3558" s="3">
        <v>1</v>
      </c>
      <c r="D3558" s="3">
        <v>32</v>
      </c>
      <c r="E3558" s="3">
        <v>394</v>
      </c>
      <c r="F3558" s="3">
        <v>3335</v>
      </c>
      <c r="G3558" s="1">
        <v>87.9</v>
      </c>
      <c r="H3558" s="2" t="s">
        <v>514</v>
      </c>
      <c r="I3558" s="1" t="s">
        <v>22</v>
      </c>
      <c r="J3558">
        <f t="shared" si="55"/>
        <v>19</v>
      </c>
      <c r="K3558" t="str">
        <f>VLOOKUP(C3558,Region!$A$2:$B$3416,2,FALSE)</f>
        <v>中国</v>
      </c>
      <c r="L3558" t="str">
        <f>VLOOKUP(D3558,Region!$A$2:$B$3416,2,FALSE)</f>
        <v>重庆</v>
      </c>
      <c r="M3558" t="str">
        <f>VLOOKUP(E3558,Region!$A$2:$B$3416,2,FALSE)</f>
        <v>重庆</v>
      </c>
      <c r="N3558" t="str">
        <f>VLOOKUP(F3558,Region!$A$2:$B$3416,2,FALSE)</f>
        <v>沙坪坝区</v>
      </c>
    </row>
    <row r="3559" spans="1:14" x14ac:dyDescent="0.2">
      <c r="A3559" s="1">
        <v>230338</v>
      </c>
      <c r="B3559" s="1">
        <v>231861</v>
      </c>
      <c r="C3559" s="3">
        <v>1</v>
      </c>
      <c r="D3559" s="3">
        <v>6</v>
      </c>
      <c r="E3559" s="3">
        <v>76</v>
      </c>
      <c r="F3559" s="3">
        <v>693</v>
      </c>
      <c r="G3559" s="1">
        <v>153.80000000000001</v>
      </c>
      <c r="H3559" s="2" t="s">
        <v>513</v>
      </c>
      <c r="I3559" s="1" t="s">
        <v>13</v>
      </c>
      <c r="J3559">
        <f t="shared" si="55"/>
        <v>19</v>
      </c>
      <c r="K3559" t="str">
        <f>VLOOKUP(C3559,Region!$A$2:$B$3416,2,FALSE)</f>
        <v>中国</v>
      </c>
      <c r="L3559" t="str">
        <f>VLOOKUP(D3559,Region!$A$2:$B$3416,2,FALSE)</f>
        <v>广东</v>
      </c>
      <c r="M3559" t="str">
        <f>VLOOKUP(E3559,Region!$A$2:$B$3416,2,FALSE)</f>
        <v>广州</v>
      </c>
      <c r="N3559" t="str">
        <f>VLOOKUP(F3559,Region!$A$2:$B$3416,2,FALSE)</f>
        <v>天河区</v>
      </c>
    </row>
    <row r="3560" spans="1:14" x14ac:dyDescent="0.2">
      <c r="A3560" s="1">
        <v>230339</v>
      </c>
      <c r="B3560" s="1">
        <v>231862</v>
      </c>
      <c r="C3560" s="3">
        <v>1</v>
      </c>
      <c r="D3560" s="3">
        <v>31</v>
      </c>
      <c r="E3560" s="3">
        <v>390</v>
      </c>
      <c r="F3560" s="3">
        <v>3304</v>
      </c>
      <c r="G3560" s="1">
        <v>40.65</v>
      </c>
      <c r="H3560" s="2" t="s">
        <v>1614</v>
      </c>
      <c r="I3560" s="1" t="s">
        <v>11</v>
      </c>
      <c r="J3560">
        <f t="shared" si="55"/>
        <v>0</v>
      </c>
      <c r="K3560" t="str">
        <f>VLOOKUP(C3560,Region!$A$2:$B$3416,2,FALSE)</f>
        <v>中国</v>
      </c>
      <c r="L3560" t="str">
        <f>VLOOKUP(D3560,Region!$A$2:$B$3416,2,FALSE)</f>
        <v>浙江</v>
      </c>
      <c r="M3560" t="str">
        <f>VLOOKUP(E3560,Region!$A$2:$B$3416,2,FALSE)</f>
        <v>台州</v>
      </c>
      <c r="N3560" t="str">
        <f>VLOOKUP(F3560,Region!$A$2:$B$3416,2,FALSE)</f>
        <v>仙居县</v>
      </c>
    </row>
    <row r="3561" spans="1:14" x14ac:dyDescent="0.2">
      <c r="A3561" s="1">
        <v>230340</v>
      </c>
      <c r="B3561" s="1">
        <v>231863</v>
      </c>
      <c r="C3561" s="3">
        <v>1</v>
      </c>
      <c r="D3561" s="3">
        <v>23</v>
      </c>
      <c r="E3561" s="3">
        <v>304</v>
      </c>
      <c r="F3561" s="3">
        <v>2517</v>
      </c>
      <c r="G3561" s="1">
        <v>92.4</v>
      </c>
      <c r="H3561" s="2" t="s">
        <v>512</v>
      </c>
      <c r="I3561" s="1" t="s">
        <v>11</v>
      </c>
      <c r="J3561">
        <f t="shared" si="55"/>
        <v>19</v>
      </c>
      <c r="K3561" t="str">
        <f>VLOOKUP(C3561,Region!$A$2:$B$3416,2,FALSE)</f>
        <v>中国</v>
      </c>
      <c r="L3561" t="str">
        <f>VLOOKUP(D3561,Region!$A$2:$B$3416,2,FALSE)</f>
        <v>山西</v>
      </c>
      <c r="M3561" t="str">
        <f>VLOOKUP(E3561,Region!$A$2:$B$3416,2,FALSE)</f>
        <v>晋中</v>
      </c>
      <c r="N3561" t="str">
        <f>VLOOKUP(F3561,Region!$A$2:$B$3416,2,FALSE)</f>
        <v>介休市</v>
      </c>
    </row>
    <row r="3562" spans="1:14" x14ac:dyDescent="0.2">
      <c r="A3562" s="1">
        <v>230341</v>
      </c>
      <c r="B3562" s="1">
        <v>231864</v>
      </c>
      <c r="C3562" s="3">
        <v>1</v>
      </c>
      <c r="D3562" s="3">
        <v>6</v>
      </c>
      <c r="E3562" s="3">
        <v>76</v>
      </c>
      <c r="F3562" s="3">
        <v>696</v>
      </c>
      <c r="G3562" s="1">
        <v>68.75</v>
      </c>
      <c r="H3562" s="2" t="s">
        <v>511</v>
      </c>
      <c r="I3562" s="1" t="s">
        <v>11</v>
      </c>
      <c r="J3562">
        <f t="shared" si="55"/>
        <v>19</v>
      </c>
      <c r="K3562" t="str">
        <f>VLOOKUP(C3562,Region!$A$2:$B$3416,2,FALSE)</f>
        <v>中国</v>
      </c>
      <c r="L3562" t="str">
        <f>VLOOKUP(D3562,Region!$A$2:$B$3416,2,FALSE)</f>
        <v>广东</v>
      </c>
      <c r="M3562" t="str">
        <f>VLOOKUP(E3562,Region!$A$2:$B$3416,2,FALSE)</f>
        <v>广州</v>
      </c>
      <c r="N3562" t="str">
        <f>VLOOKUP(F3562,Region!$A$2:$B$3416,2,FALSE)</f>
        <v>海珠区</v>
      </c>
    </row>
    <row r="3563" spans="1:14" x14ac:dyDescent="0.2">
      <c r="A3563" s="1">
        <v>230342</v>
      </c>
      <c r="B3563" s="1">
        <v>231865</v>
      </c>
      <c r="C3563" s="3">
        <v>1</v>
      </c>
      <c r="D3563" s="3">
        <v>17</v>
      </c>
      <c r="E3563" s="3">
        <v>235</v>
      </c>
      <c r="F3563" s="3">
        <v>1994</v>
      </c>
      <c r="G3563" s="1">
        <v>78.75</v>
      </c>
      <c r="H3563" s="2" t="s">
        <v>509</v>
      </c>
      <c r="I3563" s="1" t="s">
        <v>14</v>
      </c>
      <c r="J3563">
        <f t="shared" si="55"/>
        <v>19</v>
      </c>
      <c r="K3563" t="str">
        <f>VLOOKUP(C3563,Region!$A$2:$B$3416,2,FALSE)</f>
        <v>中国</v>
      </c>
      <c r="L3563" t="str">
        <f>VLOOKUP(D3563,Region!$A$2:$B$3416,2,FALSE)</f>
        <v>江西</v>
      </c>
      <c r="M3563" t="str">
        <f>VLOOKUP(E3563,Region!$A$2:$B$3416,2,FALSE)</f>
        <v>赣州</v>
      </c>
      <c r="N3563" t="str">
        <f>VLOOKUP(F3563,Region!$A$2:$B$3416,2,FALSE)</f>
        <v>宁都县</v>
      </c>
    </row>
    <row r="3564" spans="1:14" x14ac:dyDescent="0.2">
      <c r="A3564" s="1">
        <v>230343</v>
      </c>
      <c r="B3564" s="1">
        <v>231866</v>
      </c>
      <c r="C3564" s="3">
        <v>1</v>
      </c>
      <c r="D3564" s="3">
        <v>16</v>
      </c>
      <c r="E3564" s="3">
        <v>224</v>
      </c>
      <c r="F3564" s="3">
        <v>1891</v>
      </c>
      <c r="G3564" s="1">
        <v>39.6</v>
      </c>
      <c r="H3564" s="2" t="s">
        <v>510</v>
      </c>
      <c r="I3564" s="1" t="s">
        <v>10</v>
      </c>
      <c r="J3564">
        <f t="shared" si="55"/>
        <v>19</v>
      </c>
      <c r="K3564" t="str">
        <f>VLOOKUP(C3564,Region!$A$2:$B$3416,2,FALSE)</f>
        <v>中国</v>
      </c>
      <c r="L3564" t="str">
        <f>VLOOKUP(D3564,Region!$A$2:$B$3416,2,FALSE)</f>
        <v>江苏</v>
      </c>
      <c r="M3564" t="str">
        <f>VLOOKUP(E3564,Region!$A$2:$B$3416,2,FALSE)</f>
        <v>淮安</v>
      </c>
      <c r="N3564" t="str">
        <f>VLOOKUP(F3564,Region!$A$2:$B$3416,2,FALSE)</f>
        <v>涟水县</v>
      </c>
    </row>
    <row r="3565" spans="1:14" x14ac:dyDescent="0.2">
      <c r="A3565" s="1">
        <v>230344</v>
      </c>
      <c r="B3565" s="1">
        <v>231867</v>
      </c>
      <c r="C3565" s="3">
        <v>1</v>
      </c>
      <c r="D3565" s="3">
        <v>3</v>
      </c>
      <c r="E3565" s="3">
        <v>3401</v>
      </c>
      <c r="F3565" s="3">
        <v>3403</v>
      </c>
      <c r="G3565" s="1">
        <v>44.6</v>
      </c>
      <c r="H3565" s="2" t="s">
        <v>387</v>
      </c>
      <c r="I3565" s="1" t="s">
        <v>13</v>
      </c>
      <c r="J3565">
        <f t="shared" si="55"/>
        <v>21</v>
      </c>
      <c r="K3565" t="str">
        <f>VLOOKUP(C3565,Region!$A$2:$B$3416,2,FALSE)</f>
        <v>中国</v>
      </c>
      <c r="L3565" t="str">
        <f>VLOOKUP(D3565,Region!$A$2:$B$3416,2,FALSE)</f>
        <v>安徽</v>
      </c>
      <c r="M3565" t="str">
        <f>VLOOKUP(E3565,Region!$A$2:$B$3416,2,FALSE)</f>
        <v>合肥</v>
      </c>
      <c r="N3565" t="str">
        <f>VLOOKUP(F3565,Region!$A$2:$B$3416,2,FALSE)</f>
        <v>瑶海区</v>
      </c>
    </row>
    <row r="3566" spans="1:14" x14ac:dyDescent="0.2">
      <c r="A3566" s="1">
        <v>230345</v>
      </c>
      <c r="B3566" s="1">
        <v>231868</v>
      </c>
      <c r="C3566" s="3">
        <v>1</v>
      </c>
      <c r="D3566" s="3">
        <v>4</v>
      </c>
      <c r="E3566" s="3">
        <v>60</v>
      </c>
      <c r="F3566" s="3">
        <v>587</v>
      </c>
      <c r="G3566" s="1">
        <v>66.900000000000006</v>
      </c>
      <c r="H3566" s="2" t="s">
        <v>508</v>
      </c>
      <c r="I3566" s="1" t="s">
        <v>11</v>
      </c>
      <c r="J3566">
        <f t="shared" si="55"/>
        <v>19</v>
      </c>
      <c r="K3566" t="str">
        <f>VLOOKUP(C3566,Region!$A$2:$B$3416,2,FALSE)</f>
        <v>中国</v>
      </c>
      <c r="L3566" t="str">
        <f>VLOOKUP(D3566,Region!$A$2:$B$3416,2,FALSE)</f>
        <v>福建</v>
      </c>
      <c r="M3566" t="str">
        <f>VLOOKUP(E3566,Region!$A$2:$B$3416,2,FALSE)</f>
        <v>厦门</v>
      </c>
      <c r="N3566" t="str">
        <f>VLOOKUP(F3566,Region!$A$2:$B$3416,2,FALSE)</f>
        <v>思明区</v>
      </c>
    </row>
    <row r="3567" spans="1:14" x14ac:dyDescent="0.2">
      <c r="A3567" s="1">
        <v>230346</v>
      </c>
      <c r="B3567" s="1">
        <v>231869</v>
      </c>
      <c r="C3567" s="3">
        <v>1</v>
      </c>
      <c r="D3567" s="3">
        <v>6</v>
      </c>
      <c r="E3567" s="3">
        <v>77</v>
      </c>
      <c r="F3567" s="3">
        <v>708</v>
      </c>
      <c r="G3567" s="1">
        <v>46.95</v>
      </c>
      <c r="H3567" s="2" t="s">
        <v>506</v>
      </c>
      <c r="I3567" s="1" t="s">
        <v>11</v>
      </c>
      <c r="J3567">
        <f t="shared" si="55"/>
        <v>19</v>
      </c>
      <c r="K3567" t="str">
        <f>VLOOKUP(C3567,Region!$A$2:$B$3416,2,FALSE)</f>
        <v>中国</v>
      </c>
      <c r="L3567" t="str">
        <f>VLOOKUP(D3567,Region!$A$2:$B$3416,2,FALSE)</f>
        <v>广东</v>
      </c>
      <c r="M3567" t="str">
        <f>VLOOKUP(E3567,Region!$A$2:$B$3416,2,FALSE)</f>
        <v>深圳</v>
      </c>
      <c r="N3567" t="str">
        <f>VLOOKUP(F3567,Region!$A$2:$B$3416,2,FALSE)</f>
        <v>宝安区</v>
      </c>
    </row>
    <row r="3568" spans="1:14" x14ac:dyDescent="0.2">
      <c r="A3568" s="1">
        <v>230347</v>
      </c>
      <c r="B3568" s="1">
        <v>231870</v>
      </c>
      <c r="C3568" s="3">
        <v>1</v>
      </c>
      <c r="D3568" s="3">
        <v>24</v>
      </c>
      <c r="E3568" s="3">
        <v>318</v>
      </c>
      <c r="F3568" s="3">
        <v>2664</v>
      </c>
      <c r="G3568" s="1">
        <v>46.95</v>
      </c>
      <c r="H3568" s="2" t="s">
        <v>505</v>
      </c>
      <c r="I3568" s="1" t="s">
        <v>13</v>
      </c>
      <c r="J3568">
        <f t="shared" si="55"/>
        <v>19</v>
      </c>
      <c r="K3568" t="str">
        <f>VLOOKUP(C3568,Region!$A$2:$B$3416,2,FALSE)</f>
        <v>中国</v>
      </c>
      <c r="L3568" t="str">
        <f>VLOOKUP(D3568,Region!$A$2:$B$3416,2,FALSE)</f>
        <v>陕西</v>
      </c>
      <c r="M3568" t="str">
        <f>VLOOKUP(E3568,Region!$A$2:$B$3416,2,FALSE)</f>
        <v>咸阳</v>
      </c>
      <c r="N3568" t="str">
        <f>VLOOKUP(F3568,Region!$A$2:$B$3416,2,FALSE)</f>
        <v>秦都区</v>
      </c>
    </row>
    <row r="3569" spans="1:14" x14ac:dyDescent="0.2">
      <c r="A3569" s="1">
        <v>230348</v>
      </c>
      <c r="B3569" s="1">
        <v>231871</v>
      </c>
      <c r="C3569" s="3">
        <v>1</v>
      </c>
      <c r="D3569" s="3">
        <v>31</v>
      </c>
      <c r="E3569" s="3">
        <v>386</v>
      </c>
      <c r="F3569" s="3">
        <v>3266</v>
      </c>
      <c r="G3569" s="1">
        <v>66.95</v>
      </c>
      <c r="H3569" s="2" t="s">
        <v>504</v>
      </c>
      <c r="I3569" s="1" t="s">
        <v>10</v>
      </c>
      <c r="J3569">
        <f t="shared" si="55"/>
        <v>19</v>
      </c>
      <c r="K3569" t="str">
        <f>VLOOKUP(C3569,Region!$A$2:$B$3416,2,FALSE)</f>
        <v>中国</v>
      </c>
      <c r="L3569" t="str">
        <f>VLOOKUP(D3569,Region!$A$2:$B$3416,2,FALSE)</f>
        <v>浙江</v>
      </c>
      <c r="M3569" t="str">
        <f>VLOOKUP(E3569,Region!$A$2:$B$3416,2,FALSE)</f>
        <v>金华</v>
      </c>
      <c r="N3569" t="str">
        <f>VLOOKUP(F3569,Region!$A$2:$B$3416,2,FALSE)</f>
        <v>永康市</v>
      </c>
    </row>
    <row r="3570" spans="1:14" x14ac:dyDescent="0.2">
      <c r="A3570" s="1">
        <v>230349</v>
      </c>
      <c r="B3570" s="1">
        <v>231872</v>
      </c>
      <c r="C3570" s="3">
        <v>1</v>
      </c>
      <c r="D3570" s="3">
        <v>14</v>
      </c>
      <c r="E3570" s="3">
        <v>197</v>
      </c>
      <c r="F3570" s="3">
        <v>1648</v>
      </c>
      <c r="G3570" s="1">
        <v>93.1</v>
      </c>
      <c r="H3570" s="2" t="s">
        <v>502</v>
      </c>
      <c r="I3570" s="1" t="s">
        <v>14</v>
      </c>
      <c r="J3570">
        <f t="shared" si="55"/>
        <v>19</v>
      </c>
      <c r="K3570" t="str">
        <f>VLOOKUP(C3570,Region!$A$2:$B$3416,2,FALSE)</f>
        <v>中国</v>
      </c>
      <c r="L3570" t="str">
        <f>VLOOKUP(D3570,Region!$A$2:$B$3416,2,FALSE)</f>
        <v>湖南</v>
      </c>
      <c r="M3570" t="str">
        <f>VLOOKUP(E3570,Region!$A$2:$B$3416,2,FALSE)</f>
        <v>长沙</v>
      </c>
      <c r="N3570" t="str">
        <f>VLOOKUP(F3570,Region!$A$2:$B$3416,2,FALSE)</f>
        <v>芙蓉区</v>
      </c>
    </row>
    <row r="3571" spans="1:14" x14ac:dyDescent="0.2">
      <c r="A3571" s="1">
        <v>230350</v>
      </c>
      <c r="B3571" s="1">
        <v>231873</v>
      </c>
      <c r="C3571" s="3">
        <v>1</v>
      </c>
      <c r="D3571" s="3">
        <v>30</v>
      </c>
      <c r="E3571" s="3">
        <v>367</v>
      </c>
      <c r="F3571" s="3">
        <v>3103</v>
      </c>
      <c r="G3571" s="1">
        <v>133.05000000000001</v>
      </c>
      <c r="H3571" s="2" t="s">
        <v>503</v>
      </c>
      <c r="I3571" s="1" t="s">
        <v>14</v>
      </c>
      <c r="J3571">
        <f t="shared" si="55"/>
        <v>19</v>
      </c>
      <c r="K3571" t="str">
        <f>VLOOKUP(C3571,Region!$A$2:$B$3416,2,FALSE)</f>
        <v>中国</v>
      </c>
      <c r="L3571" t="str">
        <f>VLOOKUP(D3571,Region!$A$2:$B$3416,2,FALSE)</f>
        <v>云南</v>
      </c>
      <c r="M3571" t="str">
        <f>VLOOKUP(E3571,Region!$A$2:$B$3416,2,FALSE)</f>
        <v>昆明</v>
      </c>
      <c r="N3571" t="str">
        <f>VLOOKUP(F3571,Region!$A$2:$B$3416,2,FALSE)</f>
        <v>西山区</v>
      </c>
    </row>
    <row r="3572" spans="1:14" x14ac:dyDescent="0.2">
      <c r="A3572" s="1">
        <v>230351</v>
      </c>
      <c r="B3572" s="1">
        <v>231874</v>
      </c>
      <c r="C3572" s="3">
        <v>1</v>
      </c>
      <c r="D3572" s="3">
        <v>14</v>
      </c>
      <c r="E3572" s="3">
        <v>210</v>
      </c>
      <c r="F3572" s="3">
        <v>1764</v>
      </c>
      <c r="G3572" s="1">
        <v>62.1</v>
      </c>
      <c r="H3572" s="2" t="s">
        <v>1614</v>
      </c>
      <c r="I3572" s="1" t="s">
        <v>13</v>
      </c>
      <c r="J3572">
        <f t="shared" si="55"/>
        <v>0</v>
      </c>
      <c r="K3572" t="str">
        <f>VLOOKUP(C3572,Region!$A$2:$B$3416,2,FALSE)</f>
        <v>中国</v>
      </c>
      <c r="L3572" t="str">
        <f>VLOOKUP(D3572,Region!$A$2:$B$3416,2,FALSE)</f>
        <v>湖南</v>
      </c>
      <c r="M3572" t="str">
        <f>VLOOKUP(E3572,Region!$A$2:$B$3416,2,FALSE)</f>
        <v>株洲</v>
      </c>
      <c r="N3572" t="str">
        <f>VLOOKUP(F3572,Region!$A$2:$B$3416,2,FALSE)</f>
        <v>石峰区</v>
      </c>
    </row>
    <row r="3573" spans="1:14" x14ac:dyDescent="0.2">
      <c r="A3573" s="1">
        <v>230352</v>
      </c>
      <c r="B3573" s="1">
        <v>231875</v>
      </c>
      <c r="C3573" s="3">
        <v>1</v>
      </c>
      <c r="D3573" s="3">
        <v>6</v>
      </c>
      <c r="E3573" s="3">
        <v>95</v>
      </c>
      <c r="F3573" s="3">
        <v>845</v>
      </c>
      <c r="G3573" s="1">
        <v>100.25</v>
      </c>
      <c r="H3573" s="2" t="s">
        <v>501</v>
      </c>
      <c r="I3573" s="1" t="s">
        <v>14</v>
      </c>
      <c r="J3573">
        <f t="shared" si="55"/>
        <v>19</v>
      </c>
      <c r="K3573" t="str">
        <f>VLOOKUP(C3573,Region!$A$2:$B$3416,2,FALSE)</f>
        <v>中国</v>
      </c>
      <c r="L3573" t="str">
        <f>VLOOKUP(D3573,Region!$A$2:$B$3416,2,FALSE)</f>
        <v>广东</v>
      </c>
      <c r="M3573" t="str">
        <f>VLOOKUP(E3573,Region!$A$2:$B$3416,2,FALSE)</f>
        <v>中山</v>
      </c>
      <c r="N3573" t="str">
        <f>VLOOKUP(F3573,Region!$A$2:$B$3416,2,FALSE)</f>
        <v>东区街道</v>
      </c>
    </row>
    <row r="3574" spans="1:14" x14ac:dyDescent="0.2">
      <c r="A3574" s="1">
        <v>230353</v>
      </c>
      <c r="B3574" s="1">
        <v>231876</v>
      </c>
      <c r="C3574" s="3">
        <v>1</v>
      </c>
      <c r="D3574" s="3">
        <v>18</v>
      </c>
      <c r="E3574" s="3">
        <v>249</v>
      </c>
      <c r="F3574" s="3">
        <v>2106</v>
      </c>
      <c r="G3574" s="1">
        <v>88.6</v>
      </c>
      <c r="H3574" s="2" t="s">
        <v>1614</v>
      </c>
      <c r="I3574" s="1" t="s">
        <v>13</v>
      </c>
      <c r="J3574">
        <f t="shared" si="55"/>
        <v>0</v>
      </c>
      <c r="K3574" t="str">
        <f>VLOOKUP(C3574,Region!$A$2:$B$3416,2,FALSE)</f>
        <v>中国</v>
      </c>
      <c r="L3574" t="str">
        <f>VLOOKUP(D3574,Region!$A$2:$B$3416,2,FALSE)</f>
        <v>辽宁</v>
      </c>
      <c r="M3574" t="str">
        <f>VLOOKUP(E3574,Region!$A$2:$B$3416,2,FALSE)</f>
        <v>丹东</v>
      </c>
      <c r="N3574" t="str">
        <f>VLOOKUP(F3574,Region!$A$2:$B$3416,2,FALSE)</f>
        <v>元宝区</v>
      </c>
    </row>
    <row r="3575" spans="1:14" x14ac:dyDescent="0.2">
      <c r="A3575" s="1">
        <v>230354</v>
      </c>
      <c r="B3575" s="1">
        <v>231878</v>
      </c>
      <c r="C3575" s="3">
        <v>1</v>
      </c>
      <c r="D3575" s="3">
        <v>6</v>
      </c>
      <c r="E3575" s="3">
        <v>86</v>
      </c>
      <c r="F3575" s="3">
        <v>782</v>
      </c>
      <c r="G3575" s="1">
        <v>65.900000000000006</v>
      </c>
      <c r="H3575" s="2" t="s">
        <v>499</v>
      </c>
      <c r="I3575" s="1" t="s">
        <v>11</v>
      </c>
      <c r="J3575">
        <f t="shared" si="55"/>
        <v>19</v>
      </c>
      <c r="K3575" t="str">
        <f>VLOOKUP(C3575,Region!$A$2:$B$3416,2,FALSE)</f>
        <v>中国</v>
      </c>
      <c r="L3575" t="str">
        <f>VLOOKUP(D3575,Region!$A$2:$B$3416,2,FALSE)</f>
        <v>广东</v>
      </c>
      <c r="M3575" t="str">
        <f>VLOOKUP(E3575,Region!$A$2:$B$3416,2,FALSE)</f>
        <v>梅州</v>
      </c>
      <c r="N3575" t="str">
        <f>VLOOKUP(F3575,Region!$A$2:$B$3416,2,FALSE)</f>
        <v>梅江区</v>
      </c>
    </row>
    <row r="3576" spans="1:14" x14ac:dyDescent="0.2">
      <c r="A3576" s="1">
        <v>230355</v>
      </c>
      <c r="B3576" s="1">
        <v>231879</v>
      </c>
      <c r="C3576" s="3">
        <v>1</v>
      </c>
      <c r="D3576" s="3">
        <v>17</v>
      </c>
      <c r="E3576" s="3">
        <v>234</v>
      </c>
      <c r="F3576" s="3">
        <v>1979</v>
      </c>
      <c r="G3576" s="1">
        <v>70.900000000000006</v>
      </c>
      <c r="H3576" s="2" t="s">
        <v>496</v>
      </c>
      <c r="I3576" s="1" t="s">
        <v>11</v>
      </c>
      <c r="J3576">
        <f t="shared" si="55"/>
        <v>19</v>
      </c>
      <c r="K3576" t="str">
        <f>VLOOKUP(C3576,Region!$A$2:$B$3416,2,FALSE)</f>
        <v>中国</v>
      </c>
      <c r="L3576" t="str">
        <f>VLOOKUP(D3576,Region!$A$2:$B$3416,2,FALSE)</f>
        <v>江西</v>
      </c>
      <c r="M3576" t="str">
        <f>VLOOKUP(E3576,Region!$A$2:$B$3416,2,FALSE)</f>
        <v>抚州</v>
      </c>
      <c r="N3576" t="str">
        <f>VLOOKUP(F3576,Region!$A$2:$B$3416,2,FALSE)</f>
        <v>东乡县</v>
      </c>
    </row>
    <row r="3577" spans="1:14" x14ac:dyDescent="0.2">
      <c r="A3577" s="1">
        <v>230356</v>
      </c>
      <c r="B3577" s="1">
        <v>231880</v>
      </c>
      <c r="C3577" s="3">
        <v>1</v>
      </c>
      <c r="D3577" s="3">
        <v>16</v>
      </c>
      <c r="E3577" s="3">
        <v>221</v>
      </c>
      <c r="F3577" s="3">
        <v>1856</v>
      </c>
      <c r="G3577" s="1">
        <v>45.9</v>
      </c>
      <c r="H3577" s="2" t="s">
        <v>497</v>
      </c>
      <c r="I3577" s="1" t="s">
        <v>14</v>
      </c>
      <c r="J3577">
        <f t="shared" si="55"/>
        <v>19</v>
      </c>
      <c r="K3577" t="str">
        <f>VLOOKUP(C3577,Region!$A$2:$B$3416,2,FALSE)</f>
        <v>中国</v>
      </c>
      <c r="L3577" t="str">
        <f>VLOOKUP(D3577,Region!$A$2:$B$3416,2,FALSE)</f>
        <v>江苏</v>
      </c>
      <c r="M3577" t="str">
        <f>VLOOKUP(E3577,Region!$A$2:$B$3416,2,FALSE)</f>
        <v>苏州</v>
      </c>
      <c r="N3577" t="str">
        <f>VLOOKUP(F3577,Region!$A$2:$B$3416,2,FALSE)</f>
        <v>张家港市</v>
      </c>
    </row>
    <row r="3578" spans="1:14" x14ac:dyDescent="0.2">
      <c r="A3578" s="1">
        <v>230357</v>
      </c>
      <c r="B3578" s="1">
        <v>231881</v>
      </c>
      <c r="C3578" s="3">
        <v>1</v>
      </c>
      <c r="D3578" s="3">
        <v>9</v>
      </c>
      <c r="E3578" s="3">
        <v>133</v>
      </c>
      <c r="F3578" s="3">
        <v>0</v>
      </c>
      <c r="G3578" s="1">
        <v>45.9</v>
      </c>
      <c r="H3578" s="2" t="s">
        <v>498</v>
      </c>
      <c r="I3578" s="1" t="s">
        <v>11</v>
      </c>
      <c r="J3578">
        <f t="shared" si="55"/>
        <v>19</v>
      </c>
      <c r="K3578" t="str">
        <f>VLOOKUP(C3578,Region!$A$2:$B$3416,2,FALSE)</f>
        <v>中国</v>
      </c>
      <c r="L3578" t="str">
        <f>VLOOKUP(D3578,Region!$A$2:$B$3416,2,FALSE)</f>
        <v>海南</v>
      </c>
      <c r="M3578" t="str">
        <f>VLOOKUP(E3578,Region!$A$2:$B$3416,2,FALSE)</f>
        <v>屯昌县</v>
      </c>
      <c r="N3578" t="e">
        <f>VLOOKUP(F3578,Region!$A$2:$B$3416,2,FALSE)</f>
        <v>#N/A</v>
      </c>
    </row>
    <row r="3579" spans="1:14" x14ac:dyDescent="0.2">
      <c r="A3579" s="1">
        <v>230358</v>
      </c>
      <c r="B3579" s="1">
        <v>231882</v>
      </c>
      <c r="C3579" s="3">
        <v>1</v>
      </c>
      <c r="D3579" s="3">
        <v>11</v>
      </c>
      <c r="E3579" s="3">
        <v>162</v>
      </c>
      <c r="F3579" s="3">
        <v>1380</v>
      </c>
      <c r="G3579" s="1">
        <v>110.05</v>
      </c>
      <c r="H3579" s="2" t="s">
        <v>495</v>
      </c>
      <c r="I3579" s="1" t="s">
        <v>11</v>
      </c>
      <c r="J3579">
        <f t="shared" si="55"/>
        <v>19</v>
      </c>
      <c r="K3579" t="str">
        <f>VLOOKUP(C3579,Region!$A$2:$B$3416,2,FALSE)</f>
        <v>中国</v>
      </c>
      <c r="L3579" t="str">
        <f>VLOOKUP(D3579,Region!$A$2:$B$3416,2,FALSE)</f>
        <v>河南</v>
      </c>
      <c r="M3579" t="str">
        <f>VLOOKUP(E3579,Region!$A$2:$B$3416,2,FALSE)</f>
        <v>许昌</v>
      </c>
      <c r="N3579" t="str">
        <f>VLOOKUP(F3579,Region!$A$2:$B$3416,2,FALSE)</f>
        <v>长葛市</v>
      </c>
    </row>
    <row r="3580" spans="1:14" x14ac:dyDescent="0.2">
      <c r="A3580" s="1">
        <v>230359</v>
      </c>
      <c r="B3580" s="1">
        <v>231883</v>
      </c>
      <c r="C3580" s="3">
        <v>1</v>
      </c>
      <c r="D3580" s="3">
        <v>6</v>
      </c>
      <c r="E3580" s="3">
        <v>76</v>
      </c>
      <c r="F3580" s="3">
        <v>697</v>
      </c>
      <c r="G3580" s="1">
        <v>39.6</v>
      </c>
      <c r="H3580" s="2" t="s">
        <v>493</v>
      </c>
      <c r="I3580" s="1" t="s">
        <v>14</v>
      </c>
      <c r="J3580">
        <f t="shared" si="55"/>
        <v>19</v>
      </c>
      <c r="K3580" t="str">
        <f>VLOOKUP(C3580,Region!$A$2:$B$3416,2,FALSE)</f>
        <v>中国</v>
      </c>
      <c r="L3580" t="str">
        <f>VLOOKUP(D3580,Region!$A$2:$B$3416,2,FALSE)</f>
        <v>广东</v>
      </c>
      <c r="M3580" t="str">
        <f>VLOOKUP(E3580,Region!$A$2:$B$3416,2,FALSE)</f>
        <v>广州</v>
      </c>
      <c r="N3580" t="str">
        <f>VLOOKUP(F3580,Region!$A$2:$B$3416,2,FALSE)</f>
        <v>荔湾区</v>
      </c>
    </row>
    <row r="3581" spans="1:14" x14ac:dyDescent="0.2">
      <c r="A3581" s="1">
        <v>230360</v>
      </c>
      <c r="B3581" s="1">
        <v>231884</v>
      </c>
      <c r="C3581" s="3">
        <v>1</v>
      </c>
      <c r="D3581" s="3">
        <v>6</v>
      </c>
      <c r="E3581" s="3">
        <v>82</v>
      </c>
      <c r="F3581" s="3">
        <v>761</v>
      </c>
      <c r="G3581" s="1">
        <v>39.6</v>
      </c>
      <c r="H3581" s="2" t="s">
        <v>494</v>
      </c>
      <c r="I3581" s="1" t="s">
        <v>10</v>
      </c>
      <c r="J3581">
        <f t="shared" si="55"/>
        <v>19</v>
      </c>
      <c r="K3581" t="str">
        <f>VLOOKUP(C3581,Region!$A$2:$B$3416,2,FALSE)</f>
        <v>中国</v>
      </c>
      <c r="L3581" t="str">
        <f>VLOOKUP(D3581,Region!$A$2:$B$3416,2,FALSE)</f>
        <v>广东</v>
      </c>
      <c r="M3581" t="str">
        <f>VLOOKUP(E3581,Region!$A$2:$B$3416,2,FALSE)</f>
        <v>惠州</v>
      </c>
      <c r="N3581" t="str">
        <f>VLOOKUP(F3581,Region!$A$2:$B$3416,2,FALSE)</f>
        <v>惠东县</v>
      </c>
    </row>
    <row r="3582" spans="1:14" x14ac:dyDescent="0.2">
      <c r="A3582" s="1">
        <v>230361</v>
      </c>
      <c r="B3582" s="1">
        <v>231885</v>
      </c>
      <c r="C3582" s="3">
        <v>1</v>
      </c>
      <c r="D3582" s="3">
        <v>17</v>
      </c>
      <c r="E3582" s="3">
        <v>233</v>
      </c>
      <c r="F3582" s="3">
        <v>1958</v>
      </c>
      <c r="G3582" s="1">
        <v>54.6</v>
      </c>
      <c r="H3582" s="2" t="s">
        <v>492</v>
      </c>
      <c r="I3582" s="1" t="s">
        <v>13</v>
      </c>
      <c r="J3582">
        <f t="shared" si="55"/>
        <v>19</v>
      </c>
      <c r="K3582" t="str">
        <f>VLOOKUP(C3582,Region!$A$2:$B$3416,2,FALSE)</f>
        <v>中国</v>
      </c>
      <c r="L3582" t="str">
        <f>VLOOKUP(D3582,Region!$A$2:$B$3416,2,FALSE)</f>
        <v>江西</v>
      </c>
      <c r="M3582" t="str">
        <f>VLOOKUP(E3582,Region!$A$2:$B$3416,2,FALSE)</f>
        <v>南昌</v>
      </c>
      <c r="N3582" t="str">
        <f>VLOOKUP(F3582,Region!$A$2:$B$3416,2,FALSE)</f>
        <v>东湖区</v>
      </c>
    </row>
    <row r="3583" spans="1:14" x14ac:dyDescent="0.2">
      <c r="A3583" s="1">
        <v>230362</v>
      </c>
      <c r="B3583" s="1">
        <v>231886</v>
      </c>
      <c r="C3583" s="3">
        <v>1</v>
      </c>
      <c r="D3583" s="3">
        <v>16</v>
      </c>
      <c r="E3583" s="3">
        <v>229</v>
      </c>
      <c r="F3583" s="3">
        <v>1931</v>
      </c>
      <c r="G3583" s="1">
        <v>59.6</v>
      </c>
      <c r="H3583" s="2" t="s">
        <v>492</v>
      </c>
      <c r="I3583" s="1" t="s">
        <v>11</v>
      </c>
      <c r="J3583">
        <f t="shared" si="55"/>
        <v>19</v>
      </c>
      <c r="K3583" t="str">
        <f>VLOOKUP(C3583,Region!$A$2:$B$3416,2,FALSE)</f>
        <v>中国</v>
      </c>
      <c r="L3583" t="str">
        <f>VLOOKUP(D3583,Region!$A$2:$B$3416,2,FALSE)</f>
        <v>江苏</v>
      </c>
      <c r="M3583" t="str">
        <f>VLOOKUP(E3583,Region!$A$2:$B$3416,2,FALSE)</f>
        <v>徐州</v>
      </c>
      <c r="N3583" t="str">
        <f>VLOOKUP(F3583,Region!$A$2:$B$3416,2,FALSE)</f>
        <v>沛县</v>
      </c>
    </row>
    <row r="3584" spans="1:14" x14ac:dyDescent="0.2">
      <c r="A3584" s="1">
        <v>230363</v>
      </c>
      <c r="B3584" s="1">
        <v>231887</v>
      </c>
      <c r="C3584" s="3">
        <v>1</v>
      </c>
      <c r="D3584" s="3">
        <v>13</v>
      </c>
      <c r="E3584" s="3">
        <v>185</v>
      </c>
      <c r="F3584" s="3">
        <v>1582</v>
      </c>
      <c r="G3584" s="1">
        <v>44.6</v>
      </c>
      <c r="H3584" s="2" t="s">
        <v>481</v>
      </c>
      <c r="I3584" s="1" t="s">
        <v>11</v>
      </c>
      <c r="J3584">
        <f t="shared" si="55"/>
        <v>19</v>
      </c>
      <c r="K3584" t="str">
        <f>VLOOKUP(C3584,Region!$A$2:$B$3416,2,FALSE)</f>
        <v>中国</v>
      </c>
      <c r="L3584" t="str">
        <f>VLOOKUP(D3584,Region!$A$2:$B$3416,2,FALSE)</f>
        <v>湖北</v>
      </c>
      <c r="M3584" t="str">
        <f>VLOOKUP(E3584,Region!$A$2:$B$3416,2,FALSE)</f>
        <v>荆门</v>
      </c>
      <c r="N3584" t="str">
        <f>VLOOKUP(F3584,Region!$A$2:$B$3416,2,FALSE)</f>
        <v>沙洋县</v>
      </c>
    </row>
    <row r="3585" spans="1:14" x14ac:dyDescent="0.2">
      <c r="A3585" s="1">
        <v>230364</v>
      </c>
      <c r="B3585" s="1">
        <v>231888</v>
      </c>
      <c r="C3585" s="3">
        <v>1</v>
      </c>
      <c r="D3585" s="3">
        <v>24</v>
      </c>
      <c r="E3585" s="3">
        <v>318</v>
      </c>
      <c r="F3585" s="3">
        <v>2668</v>
      </c>
      <c r="G3585" s="1">
        <v>49.6</v>
      </c>
      <c r="H3585" s="2" t="s">
        <v>491</v>
      </c>
      <c r="I3585" s="1" t="s">
        <v>13</v>
      </c>
      <c r="J3585">
        <f t="shared" si="55"/>
        <v>19</v>
      </c>
      <c r="K3585" t="str">
        <f>VLOOKUP(C3585,Region!$A$2:$B$3416,2,FALSE)</f>
        <v>中国</v>
      </c>
      <c r="L3585" t="str">
        <f>VLOOKUP(D3585,Region!$A$2:$B$3416,2,FALSE)</f>
        <v>陕西</v>
      </c>
      <c r="M3585" t="str">
        <f>VLOOKUP(E3585,Region!$A$2:$B$3416,2,FALSE)</f>
        <v>咸阳</v>
      </c>
      <c r="N3585" t="str">
        <f>VLOOKUP(F3585,Region!$A$2:$B$3416,2,FALSE)</f>
        <v>三原县</v>
      </c>
    </row>
    <row r="3586" spans="1:14" x14ac:dyDescent="0.2">
      <c r="A3586" s="1">
        <v>230365</v>
      </c>
      <c r="B3586" s="1">
        <v>231889</v>
      </c>
      <c r="C3586" s="3">
        <v>1</v>
      </c>
      <c r="D3586" s="3">
        <v>14</v>
      </c>
      <c r="E3586" s="3">
        <v>197</v>
      </c>
      <c r="F3586" s="3">
        <v>1655</v>
      </c>
      <c r="G3586" s="1">
        <v>102.1</v>
      </c>
      <c r="H3586" s="2" t="s">
        <v>480</v>
      </c>
      <c r="I3586" s="1" t="s">
        <v>13</v>
      </c>
      <c r="J3586">
        <f t="shared" si="55"/>
        <v>19</v>
      </c>
      <c r="K3586" t="str">
        <f>VLOOKUP(C3586,Region!$A$2:$B$3416,2,FALSE)</f>
        <v>中国</v>
      </c>
      <c r="L3586" t="str">
        <f>VLOOKUP(D3586,Region!$A$2:$B$3416,2,FALSE)</f>
        <v>湖南</v>
      </c>
      <c r="M3586" t="str">
        <f>VLOOKUP(E3586,Region!$A$2:$B$3416,2,FALSE)</f>
        <v>长沙</v>
      </c>
      <c r="N3586" t="str">
        <f>VLOOKUP(F3586,Region!$A$2:$B$3416,2,FALSE)</f>
        <v>望城县</v>
      </c>
    </row>
    <row r="3587" spans="1:14" x14ac:dyDescent="0.2">
      <c r="A3587" s="1">
        <v>230366</v>
      </c>
      <c r="B3587" s="1">
        <v>231890</v>
      </c>
      <c r="C3587" s="3">
        <v>1</v>
      </c>
      <c r="D3587" s="3">
        <v>22</v>
      </c>
      <c r="E3587" s="3">
        <v>299</v>
      </c>
      <c r="F3587" s="3">
        <v>2469</v>
      </c>
      <c r="G3587" s="1">
        <v>55.1</v>
      </c>
      <c r="H3587" s="2" t="s">
        <v>489</v>
      </c>
      <c r="I3587" s="1" t="s">
        <v>11</v>
      </c>
      <c r="J3587">
        <f t="shared" ref="J3587:J3650" si="56">HOUR(H3587)</f>
        <v>19</v>
      </c>
      <c r="K3587" t="str">
        <f>VLOOKUP(C3587,Region!$A$2:$B$3416,2,FALSE)</f>
        <v>中国</v>
      </c>
      <c r="L3587" t="str">
        <f>VLOOKUP(D3587,Region!$A$2:$B$3416,2,FALSE)</f>
        <v>山东</v>
      </c>
      <c r="M3587" t="str">
        <f>VLOOKUP(E3587,Region!$A$2:$B$3416,2,FALSE)</f>
        <v>淄博</v>
      </c>
      <c r="N3587" t="str">
        <f>VLOOKUP(F3587,Region!$A$2:$B$3416,2,FALSE)</f>
        <v>周村区</v>
      </c>
    </row>
    <row r="3588" spans="1:14" x14ac:dyDescent="0.2">
      <c r="A3588" s="1">
        <v>230367</v>
      </c>
      <c r="B3588" s="1">
        <v>231891</v>
      </c>
      <c r="C3588" s="3">
        <v>1</v>
      </c>
      <c r="D3588" s="3">
        <v>17</v>
      </c>
      <c r="E3588" s="3">
        <v>243</v>
      </c>
      <c r="F3588" s="3">
        <v>2057</v>
      </c>
      <c r="G3588" s="1">
        <v>39.6</v>
      </c>
      <c r="H3588" s="2" t="s">
        <v>488</v>
      </c>
      <c r="I3588" s="1" t="s">
        <v>10</v>
      </c>
      <c r="J3588">
        <f t="shared" si="56"/>
        <v>19</v>
      </c>
      <c r="K3588" t="str">
        <f>VLOOKUP(C3588,Region!$A$2:$B$3416,2,FALSE)</f>
        <v>中国</v>
      </c>
      <c r="L3588" t="str">
        <f>VLOOKUP(D3588,Region!$A$2:$B$3416,2,FALSE)</f>
        <v>江西</v>
      </c>
      <c r="M3588" t="str">
        <f>VLOOKUP(E3588,Region!$A$2:$B$3416,2,FALSE)</f>
        <v>鹰潭</v>
      </c>
      <c r="N3588" t="str">
        <f>VLOOKUP(F3588,Region!$A$2:$B$3416,2,FALSE)</f>
        <v>月湖区</v>
      </c>
    </row>
    <row r="3589" spans="1:14" x14ac:dyDescent="0.2">
      <c r="A3589" s="1">
        <v>230368</v>
      </c>
      <c r="B3589" s="1">
        <v>231892</v>
      </c>
      <c r="C3589" s="3">
        <v>1</v>
      </c>
      <c r="D3589" s="3">
        <v>6</v>
      </c>
      <c r="E3589" s="3">
        <v>88</v>
      </c>
      <c r="F3589" s="3">
        <v>798</v>
      </c>
      <c r="G3589" s="1">
        <v>154.05000000000001</v>
      </c>
      <c r="H3589" s="2" t="s">
        <v>486</v>
      </c>
      <c r="I3589" s="1" t="s">
        <v>14</v>
      </c>
      <c r="J3589">
        <f t="shared" si="56"/>
        <v>19</v>
      </c>
      <c r="K3589" t="str">
        <f>VLOOKUP(C3589,Region!$A$2:$B$3416,2,FALSE)</f>
        <v>中国</v>
      </c>
      <c r="L3589" t="str">
        <f>VLOOKUP(D3589,Region!$A$2:$B$3416,2,FALSE)</f>
        <v>广东</v>
      </c>
      <c r="M3589" t="str">
        <f>VLOOKUP(E3589,Region!$A$2:$B$3416,2,FALSE)</f>
        <v>汕头</v>
      </c>
      <c r="N3589" t="str">
        <f>VLOOKUP(F3589,Region!$A$2:$B$3416,2,FALSE)</f>
        <v>潮阳区</v>
      </c>
    </row>
    <row r="3590" spans="1:14" x14ac:dyDescent="0.2">
      <c r="A3590" s="1">
        <v>230369</v>
      </c>
      <c r="B3590" s="1">
        <v>231893</v>
      </c>
      <c r="C3590" s="3">
        <v>1</v>
      </c>
      <c r="D3590" s="3">
        <v>3</v>
      </c>
      <c r="E3590" s="3">
        <v>37</v>
      </c>
      <c r="F3590" s="3">
        <v>413</v>
      </c>
      <c r="G3590" s="1">
        <v>48.8</v>
      </c>
      <c r="H3590" s="2" t="s">
        <v>487</v>
      </c>
      <c r="I3590" s="1" t="s">
        <v>14</v>
      </c>
      <c r="J3590">
        <f t="shared" si="56"/>
        <v>19</v>
      </c>
      <c r="K3590" t="str">
        <f>VLOOKUP(C3590,Region!$A$2:$B$3416,2,FALSE)</f>
        <v>中国</v>
      </c>
      <c r="L3590" t="str">
        <f>VLOOKUP(D3590,Region!$A$2:$B$3416,2,FALSE)</f>
        <v>安徽</v>
      </c>
      <c r="M3590" t="str">
        <f>VLOOKUP(E3590,Region!$A$2:$B$3416,2,FALSE)</f>
        <v>蚌埠</v>
      </c>
      <c r="N3590" t="str">
        <f>VLOOKUP(F3590,Region!$A$2:$B$3416,2,FALSE)</f>
        <v>怀远县</v>
      </c>
    </row>
    <row r="3591" spans="1:14" x14ac:dyDescent="0.2">
      <c r="A3591" s="1">
        <v>230370</v>
      </c>
      <c r="B3591" s="1">
        <v>231894</v>
      </c>
      <c r="C3591" s="3">
        <v>1</v>
      </c>
      <c r="D3591" s="3">
        <v>16</v>
      </c>
      <c r="E3591" s="3">
        <v>225</v>
      </c>
      <c r="F3591" s="3">
        <v>1899</v>
      </c>
      <c r="G3591" s="1">
        <v>28.05</v>
      </c>
      <c r="H3591" s="2" t="s">
        <v>484</v>
      </c>
      <c r="I3591" s="1" t="s">
        <v>11</v>
      </c>
      <c r="J3591">
        <f t="shared" si="56"/>
        <v>19</v>
      </c>
      <c r="K3591" t="str">
        <f>VLOOKUP(C3591,Region!$A$2:$B$3416,2,FALSE)</f>
        <v>中国</v>
      </c>
      <c r="L3591" t="str">
        <f>VLOOKUP(D3591,Region!$A$2:$B$3416,2,FALSE)</f>
        <v>江苏</v>
      </c>
      <c r="M3591" t="str">
        <f>VLOOKUP(E3591,Region!$A$2:$B$3416,2,FALSE)</f>
        <v>连云港</v>
      </c>
      <c r="N3591" t="str">
        <f>VLOOKUP(F3591,Region!$A$2:$B$3416,2,FALSE)</f>
        <v>东海县</v>
      </c>
    </row>
    <row r="3592" spans="1:14" x14ac:dyDescent="0.2">
      <c r="A3592" s="1">
        <v>230371</v>
      </c>
      <c r="B3592" s="1">
        <v>231895</v>
      </c>
      <c r="C3592" s="3">
        <v>1</v>
      </c>
      <c r="D3592" s="3">
        <v>17</v>
      </c>
      <c r="E3592" s="3">
        <v>237</v>
      </c>
      <c r="F3592" s="3">
        <v>2013</v>
      </c>
      <c r="G3592" s="1">
        <v>168.5</v>
      </c>
      <c r="H3592" s="2" t="s">
        <v>442</v>
      </c>
      <c r="I3592" s="1" t="s">
        <v>13</v>
      </c>
      <c r="J3592">
        <f t="shared" si="56"/>
        <v>20</v>
      </c>
      <c r="K3592" t="str">
        <f>VLOOKUP(C3592,Region!$A$2:$B$3416,2,FALSE)</f>
        <v>中国</v>
      </c>
      <c r="L3592" t="str">
        <f>VLOOKUP(D3592,Region!$A$2:$B$3416,2,FALSE)</f>
        <v>江西</v>
      </c>
      <c r="M3592" t="str">
        <f>VLOOKUP(E3592,Region!$A$2:$B$3416,2,FALSE)</f>
        <v>景德镇</v>
      </c>
      <c r="N3592" t="str">
        <f>VLOOKUP(F3592,Region!$A$2:$B$3416,2,FALSE)</f>
        <v>昌江区</v>
      </c>
    </row>
    <row r="3593" spans="1:14" x14ac:dyDescent="0.2">
      <c r="A3593" s="1">
        <v>230372</v>
      </c>
      <c r="B3593" s="1">
        <v>231896</v>
      </c>
      <c r="C3593" s="3">
        <v>1</v>
      </c>
      <c r="D3593" s="3">
        <v>9</v>
      </c>
      <c r="E3593" s="3">
        <v>121</v>
      </c>
      <c r="F3593" s="3">
        <v>0</v>
      </c>
      <c r="G3593" s="1">
        <v>183</v>
      </c>
      <c r="H3593" s="2" t="s">
        <v>483</v>
      </c>
      <c r="I3593" s="1" t="s">
        <v>11</v>
      </c>
      <c r="J3593">
        <f t="shared" si="56"/>
        <v>19</v>
      </c>
      <c r="K3593" t="str">
        <f>VLOOKUP(C3593,Region!$A$2:$B$3416,2,FALSE)</f>
        <v>中国</v>
      </c>
      <c r="L3593" t="str">
        <f>VLOOKUP(D3593,Region!$A$2:$B$3416,2,FALSE)</f>
        <v>海南</v>
      </c>
      <c r="M3593" t="str">
        <f>VLOOKUP(E3593,Region!$A$2:$B$3416,2,FALSE)</f>
        <v>三亚</v>
      </c>
      <c r="N3593" t="e">
        <f>VLOOKUP(F3593,Region!$A$2:$B$3416,2,FALSE)</f>
        <v>#N/A</v>
      </c>
    </row>
    <row r="3594" spans="1:14" x14ac:dyDescent="0.2">
      <c r="A3594" s="1">
        <v>230373</v>
      </c>
      <c r="B3594" s="1">
        <v>231897</v>
      </c>
      <c r="C3594" s="3">
        <v>1</v>
      </c>
      <c r="D3594" s="3">
        <v>6</v>
      </c>
      <c r="E3594" s="3">
        <v>76</v>
      </c>
      <c r="F3594" s="3">
        <v>698</v>
      </c>
      <c r="G3594" s="1">
        <v>59.55</v>
      </c>
      <c r="H3594" s="2" t="s">
        <v>482</v>
      </c>
      <c r="I3594" s="1" t="s">
        <v>14</v>
      </c>
      <c r="J3594">
        <f t="shared" si="56"/>
        <v>19</v>
      </c>
      <c r="K3594" t="str">
        <f>VLOOKUP(C3594,Region!$A$2:$B$3416,2,FALSE)</f>
        <v>中国</v>
      </c>
      <c r="L3594" t="str">
        <f>VLOOKUP(D3594,Region!$A$2:$B$3416,2,FALSE)</f>
        <v>广东</v>
      </c>
      <c r="M3594" t="str">
        <f>VLOOKUP(E3594,Region!$A$2:$B$3416,2,FALSE)</f>
        <v>广州</v>
      </c>
      <c r="N3594" t="str">
        <f>VLOOKUP(F3594,Region!$A$2:$B$3416,2,FALSE)</f>
        <v>越秀区</v>
      </c>
    </row>
    <row r="3595" spans="1:14" x14ac:dyDescent="0.2">
      <c r="A3595" s="1">
        <v>230374</v>
      </c>
      <c r="B3595" s="1">
        <v>231898</v>
      </c>
      <c r="C3595" s="3">
        <v>1</v>
      </c>
      <c r="D3595" s="3">
        <v>25</v>
      </c>
      <c r="E3595" s="3">
        <v>321</v>
      </c>
      <c r="F3595" s="3">
        <v>2712</v>
      </c>
      <c r="G3595" s="1">
        <v>51.15</v>
      </c>
      <c r="H3595" s="2" t="s">
        <v>479</v>
      </c>
      <c r="I3595" s="1" t="s">
        <v>13</v>
      </c>
      <c r="J3595">
        <f t="shared" si="56"/>
        <v>19</v>
      </c>
      <c r="K3595" t="str">
        <f>VLOOKUP(C3595,Region!$A$2:$B$3416,2,FALSE)</f>
        <v>中国</v>
      </c>
      <c r="L3595" t="str">
        <f>VLOOKUP(D3595,Region!$A$2:$B$3416,2,FALSE)</f>
        <v>上海</v>
      </c>
      <c r="M3595" t="str">
        <f>VLOOKUP(E3595,Region!$A$2:$B$3416,2,FALSE)</f>
        <v>上海</v>
      </c>
      <c r="N3595" t="str">
        <f>VLOOKUP(F3595,Region!$A$2:$B$3416,2,FALSE)</f>
        <v>虹口区</v>
      </c>
    </row>
    <row r="3596" spans="1:14" x14ac:dyDescent="0.2">
      <c r="A3596" s="1">
        <v>230375</v>
      </c>
      <c r="B3596" s="1">
        <v>231899</v>
      </c>
      <c r="C3596" s="3">
        <v>1</v>
      </c>
      <c r="D3596" s="3">
        <v>13</v>
      </c>
      <c r="E3596" s="3">
        <v>194</v>
      </c>
      <c r="F3596" s="3">
        <v>1619</v>
      </c>
      <c r="G3596" s="1">
        <v>46.95</v>
      </c>
      <c r="H3596" s="2" t="s">
        <v>478</v>
      </c>
      <c r="I3596" s="1" t="s">
        <v>11</v>
      </c>
      <c r="J3596">
        <f t="shared" si="56"/>
        <v>19</v>
      </c>
      <c r="K3596" t="str">
        <f>VLOOKUP(C3596,Region!$A$2:$B$3416,2,FALSE)</f>
        <v>中国</v>
      </c>
      <c r="L3596" t="str">
        <f>VLOOKUP(D3596,Region!$A$2:$B$3416,2,FALSE)</f>
        <v>湖北</v>
      </c>
      <c r="M3596" t="str">
        <f>VLOOKUP(E3596,Region!$A$2:$B$3416,2,FALSE)</f>
        <v>孝感</v>
      </c>
      <c r="N3596" t="str">
        <f>VLOOKUP(F3596,Region!$A$2:$B$3416,2,FALSE)</f>
        <v>孝南区</v>
      </c>
    </row>
    <row r="3597" spans="1:14" x14ac:dyDescent="0.2">
      <c r="A3597" s="1">
        <v>230376</v>
      </c>
      <c r="B3597" s="1">
        <v>231900</v>
      </c>
      <c r="C3597" s="3">
        <v>1</v>
      </c>
      <c r="D3597" s="3">
        <v>18</v>
      </c>
      <c r="E3597" s="3">
        <v>249</v>
      </c>
      <c r="F3597" s="3">
        <v>2106</v>
      </c>
      <c r="G3597" s="1">
        <v>76</v>
      </c>
      <c r="H3597" s="2" t="s">
        <v>476</v>
      </c>
      <c r="I3597" s="1" t="s">
        <v>11</v>
      </c>
      <c r="J3597">
        <f t="shared" si="56"/>
        <v>19</v>
      </c>
      <c r="K3597" t="str">
        <f>VLOOKUP(C3597,Region!$A$2:$B$3416,2,FALSE)</f>
        <v>中国</v>
      </c>
      <c r="L3597" t="str">
        <f>VLOOKUP(D3597,Region!$A$2:$B$3416,2,FALSE)</f>
        <v>辽宁</v>
      </c>
      <c r="M3597" t="str">
        <f>VLOOKUP(E3597,Region!$A$2:$B$3416,2,FALSE)</f>
        <v>丹东</v>
      </c>
      <c r="N3597" t="str">
        <f>VLOOKUP(F3597,Region!$A$2:$B$3416,2,FALSE)</f>
        <v>元宝区</v>
      </c>
    </row>
    <row r="3598" spans="1:14" x14ac:dyDescent="0.2">
      <c r="A3598" s="1">
        <v>230377</v>
      </c>
      <c r="B3598" s="1">
        <v>231901</v>
      </c>
      <c r="C3598" s="3">
        <v>1</v>
      </c>
      <c r="D3598" s="3">
        <v>3</v>
      </c>
      <c r="E3598" s="3">
        <v>3401</v>
      </c>
      <c r="F3598" s="3">
        <v>3405</v>
      </c>
      <c r="G3598" s="1">
        <v>103.65</v>
      </c>
      <c r="H3598" s="2" t="s">
        <v>477</v>
      </c>
      <c r="I3598" s="1" t="s">
        <v>10</v>
      </c>
      <c r="J3598">
        <f t="shared" si="56"/>
        <v>19</v>
      </c>
      <c r="K3598" t="str">
        <f>VLOOKUP(C3598,Region!$A$2:$B$3416,2,FALSE)</f>
        <v>中国</v>
      </c>
      <c r="L3598" t="str">
        <f>VLOOKUP(D3598,Region!$A$2:$B$3416,2,FALSE)</f>
        <v>安徽</v>
      </c>
      <c r="M3598" t="str">
        <f>VLOOKUP(E3598,Region!$A$2:$B$3416,2,FALSE)</f>
        <v>合肥</v>
      </c>
      <c r="N3598" t="str">
        <f>VLOOKUP(F3598,Region!$A$2:$B$3416,2,FALSE)</f>
        <v>包河区</v>
      </c>
    </row>
    <row r="3599" spans="1:14" x14ac:dyDescent="0.2">
      <c r="A3599" s="1">
        <v>230378</v>
      </c>
      <c r="B3599" s="1">
        <v>231902</v>
      </c>
      <c r="C3599" s="3">
        <v>1</v>
      </c>
      <c r="D3599" s="3">
        <v>31</v>
      </c>
      <c r="E3599" s="3">
        <v>393</v>
      </c>
      <c r="F3599" s="3">
        <v>3324</v>
      </c>
      <c r="G3599" s="1">
        <v>46.7</v>
      </c>
      <c r="H3599" s="2" t="s">
        <v>475</v>
      </c>
      <c r="I3599" s="1" t="s">
        <v>11</v>
      </c>
      <c r="J3599">
        <f t="shared" si="56"/>
        <v>19</v>
      </c>
      <c r="K3599" t="str">
        <f>VLOOKUP(C3599,Region!$A$2:$B$3416,2,FALSE)</f>
        <v>中国</v>
      </c>
      <c r="L3599" t="str">
        <f>VLOOKUP(D3599,Region!$A$2:$B$3416,2,FALSE)</f>
        <v>浙江</v>
      </c>
      <c r="M3599" t="str">
        <f>VLOOKUP(E3599,Region!$A$2:$B$3416,2,FALSE)</f>
        <v>衢州</v>
      </c>
      <c r="N3599" t="str">
        <f>VLOOKUP(F3599,Region!$A$2:$B$3416,2,FALSE)</f>
        <v>龙游县</v>
      </c>
    </row>
    <row r="3600" spans="1:14" x14ac:dyDescent="0.2">
      <c r="A3600" s="1">
        <v>230379</v>
      </c>
      <c r="B3600" s="1">
        <v>231903</v>
      </c>
      <c r="C3600" s="3">
        <v>1</v>
      </c>
      <c r="D3600" s="3">
        <v>15</v>
      </c>
      <c r="E3600" s="3">
        <v>219</v>
      </c>
      <c r="F3600" s="3">
        <v>1826</v>
      </c>
      <c r="G3600" s="1">
        <v>45.9</v>
      </c>
      <c r="H3600" s="2" t="s">
        <v>473</v>
      </c>
      <c r="I3600" s="1" t="s">
        <v>14</v>
      </c>
      <c r="J3600">
        <f t="shared" si="56"/>
        <v>20</v>
      </c>
      <c r="K3600" t="str">
        <f>VLOOKUP(C3600,Region!$A$2:$B$3416,2,FALSE)</f>
        <v>中国</v>
      </c>
      <c r="L3600" t="str">
        <f>VLOOKUP(D3600,Region!$A$2:$B$3416,2,FALSE)</f>
        <v>吉林</v>
      </c>
      <c r="M3600" t="str">
        <f>VLOOKUP(E3600,Region!$A$2:$B$3416,2,FALSE)</f>
        <v>延边</v>
      </c>
      <c r="N3600" t="str">
        <f>VLOOKUP(F3600,Region!$A$2:$B$3416,2,FALSE)</f>
        <v>延吉市</v>
      </c>
    </row>
    <row r="3601" spans="1:14" x14ac:dyDescent="0.2">
      <c r="A3601" s="1">
        <v>230380</v>
      </c>
      <c r="B3601" s="1">
        <v>231904</v>
      </c>
      <c r="C3601" s="3">
        <v>1</v>
      </c>
      <c r="D3601" s="3">
        <v>6</v>
      </c>
      <c r="E3601" s="3">
        <v>84</v>
      </c>
      <c r="F3601" s="3">
        <v>770</v>
      </c>
      <c r="G3601" s="1">
        <v>105.75</v>
      </c>
      <c r="H3601" s="2" t="s">
        <v>472</v>
      </c>
      <c r="I3601" s="1" t="s">
        <v>11</v>
      </c>
      <c r="J3601">
        <f t="shared" si="56"/>
        <v>20</v>
      </c>
      <c r="K3601" t="str">
        <f>VLOOKUP(C3601,Region!$A$2:$B$3416,2,FALSE)</f>
        <v>中国</v>
      </c>
      <c r="L3601" t="str">
        <f>VLOOKUP(D3601,Region!$A$2:$B$3416,2,FALSE)</f>
        <v>广东</v>
      </c>
      <c r="M3601" t="str">
        <f>VLOOKUP(E3601,Region!$A$2:$B$3416,2,FALSE)</f>
        <v>揭阳</v>
      </c>
      <c r="N3601" t="str">
        <f>VLOOKUP(F3601,Region!$A$2:$B$3416,2,FALSE)</f>
        <v>榕城区</v>
      </c>
    </row>
    <row r="3602" spans="1:14" x14ac:dyDescent="0.2">
      <c r="A3602" s="1">
        <v>230381</v>
      </c>
      <c r="B3602" s="1">
        <v>231905</v>
      </c>
      <c r="C3602" s="3">
        <v>1</v>
      </c>
      <c r="D3602" s="3">
        <v>31</v>
      </c>
      <c r="E3602" s="3">
        <v>383</v>
      </c>
      <c r="F3602" s="3">
        <v>3239</v>
      </c>
      <c r="G3602" s="1">
        <v>50.9</v>
      </c>
      <c r="H3602" s="2" t="s">
        <v>471</v>
      </c>
      <c r="I3602" s="1" t="s">
        <v>11</v>
      </c>
      <c r="J3602">
        <f t="shared" si="56"/>
        <v>20</v>
      </c>
      <c r="K3602" t="str">
        <f>VLOOKUP(C3602,Region!$A$2:$B$3416,2,FALSE)</f>
        <v>中国</v>
      </c>
      <c r="L3602" t="str">
        <f>VLOOKUP(D3602,Region!$A$2:$B$3416,2,FALSE)</f>
        <v>浙江</v>
      </c>
      <c r="M3602" t="str">
        <f>VLOOKUP(E3602,Region!$A$2:$B$3416,2,FALSE)</f>
        <v>杭州</v>
      </c>
      <c r="N3602" t="str">
        <f>VLOOKUP(F3602,Region!$A$2:$B$3416,2,FALSE)</f>
        <v>富阳市</v>
      </c>
    </row>
    <row r="3603" spans="1:14" x14ac:dyDescent="0.2">
      <c r="A3603" s="1">
        <v>230382</v>
      </c>
      <c r="B3603" s="1">
        <v>231906</v>
      </c>
      <c r="C3603" s="3">
        <v>1</v>
      </c>
      <c r="D3603" s="3">
        <v>25</v>
      </c>
      <c r="E3603" s="3">
        <v>321</v>
      </c>
      <c r="F3603" s="3">
        <v>2707</v>
      </c>
      <c r="G3603" s="1">
        <v>35.15</v>
      </c>
      <c r="H3603" s="2" t="s">
        <v>470</v>
      </c>
      <c r="I3603" s="1" t="s">
        <v>13</v>
      </c>
      <c r="J3603">
        <f t="shared" si="56"/>
        <v>20</v>
      </c>
      <c r="K3603" t="str">
        <f>VLOOKUP(C3603,Region!$A$2:$B$3416,2,FALSE)</f>
        <v>中国</v>
      </c>
      <c r="L3603" t="str">
        <f>VLOOKUP(D3603,Region!$A$2:$B$3416,2,FALSE)</f>
        <v>上海</v>
      </c>
      <c r="M3603" t="str">
        <f>VLOOKUP(E3603,Region!$A$2:$B$3416,2,FALSE)</f>
        <v>上海</v>
      </c>
      <c r="N3603" t="str">
        <f>VLOOKUP(F3603,Region!$A$2:$B$3416,2,FALSE)</f>
        <v>浦东新区</v>
      </c>
    </row>
    <row r="3604" spans="1:14" x14ac:dyDescent="0.2">
      <c r="A3604" s="1">
        <v>230383</v>
      </c>
      <c r="B3604" s="1">
        <v>231907</v>
      </c>
      <c r="C3604" s="3">
        <v>1</v>
      </c>
      <c r="D3604" s="3">
        <v>8</v>
      </c>
      <c r="E3604" s="3">
        <v>119</v>
      </c>
      <c r="F3604" s="3">
        <v>1038</v>
      </c>
      <c r="G3604" s="1">
        <v>32.25</v>
      </c>
      <c r="H3604" s="2" t="s">
        <v>469</v>
      </c>
      <c r="I3604" s="1" t="s">
        <v>13</v>
      </c>
      <c r="J3604">
        <f t="shared" si="56"/>
        <v>20</v>
      </c>
      <c r="K3604" t="str">
        <f>VLOOKUP(C3604,Region!$A$2:$B$3416,2,FALSE)</f>
        <v>中国</v>
      </c>
      <c r="L3604" t="str">
        <f>VLOOKUP(D3604,Region!$A$2:$B$3416,2,FALSE)</f>
        <v>贵州</v>
      </c>
      <c r="M3604" t="str">
        <f>VLOOKUP(E3604,Region!$A$2:$B$3416,2,FALSE)</f>
        <v>遵义</v>
      </c>
      <c r="N3604" t="str">
        <f>VLOOKUP(F3604,Region!$A$2:$B$3416,2,FALSE)</f>
        <v>红花岗区</v>
      </c>
    </row>
    <row r="3605" spans="1:14" x14ac:dyDescent="0.2">
      <c r="A3605" s="1">
        <v>230384</v>
      </c>
      <c r="B3605" s="1">
        <v>231908</v>
      </c>
      <c r="C3605" s="3">
        <v>1</v>
      </c>
      <c r="D3605" s="3">
        <v>27</v>
      </c>
      <c r="E3605" s="3">
        <v>343</v>
      </c>
      <c r="F3605" s="3">
        <v>2913</v>
      </c>
      <c r="G3605" s="1">
        <v>39.6</v>
      </c>
      <c r="H3605" s="2" t="s">
        <v>467</v>
      </c>
      <c r="I3605" s="1" t="s">
        <v>13</v>
      </c>
      <c r="J3605">
        <f t="shared" si="56"/>
        <v>20</v>
      </c>
      <c r="K3605" t="str">
        <f>VLOOKUP(C3605,Region!$A$2:$B$3416,2,FALSE)</f>
        <v>中国</v>
      </c>
      <c r="L3605" t="str">
        <f>VLOOKUP(D3605,Region!$A$2:$B$3416,2,FALSE)</f>
        <v>天津</v>
      </c>
      <c r="M3605" t="str">
        <f>VLOOKUP(E3605,Region!$A$2:$B$3416,2,FALSE)</f>
        <v>天津</v>
      </c>
      <c r="N3605" t="str">
        <f>VLOOKUP(F3605,Region!$A$2:$B$3416,2,FALSE)</f>
        <v>河西区</v>
      </c>
    </row>
    <row r="3606" spans="1:14" x14ac:dyDescent="0.2">
      <c r="A3606" s="1">
        <v>230385</v>
      </c>
      <c r="B3606" s="1">
        <v>231909</v>
      </c>
      <c r="C3606" s="3">
        <v>1</v>
      </c>
      <c r="D3606" s="3">
        <v>14</v>
      </c>
      <c r="E3606" s="3">
        <v>210</v>
      </c>
      <c r="F3606" s="3">
        <v>1761</v>
      </c>
      <c r="G3606" s="1">
        <v>74</v>
      </c>
      <c r="H3606" s="2" t="s">
        <v>456</v>
      </c>
      <c r="I3606" s="1" t="s">
        <v>10</v>
      </c>
      <c r="J3606">
        <f t="shared" si="56"/>
        <v>20</v>
      </c>
      <c r="K3606" t="str">
        <f>VLOOKUP(C3606,Region!$A$2:$B$3416,2,FALSE)</f>
        <v>中国</v>
      </c>
      <c r="L3606" t="str">
        <f>VLOOKUP(D3606,Region!$A$2:$B$3416,2,FALSE)</f>
        <v>湖南</v>
      </c>
      <c r="M3606" t="str">
        <f>VLOOKUP(E3606,Region!$A$2:$B$3416,2,FALSE)</f>
        <v>株洲</v>
      </c>
      <c r="N3606" t="str">
        <f>VLOOKUP(F3606,Region!$A$2:$B$3416,2,FALSE)</f>
        <v>天元区</v>
      </c>
    </row>
    <row r="3607" spans="1:14" x14ac:dyDescent="0.2">
      <c r="A3607" s="1">
        <v>230386</v>
      </c>
      <c r="B3607" s="1">
        <v>231910</v>
      </c>
      <c r="C3607" s="3">
        <v>1</v>
      </c>
      <c r="D3607" s="3">
        <v>26</v>
      </c>
      <c r="E3607" s="3">
        <v>322</v>
      </c>
      <c r="F3607" s="3">
        <v>2729</v>
      </c>
      <c r="G3607" s="1">
        <v>47.5</v>
      </c>
      <c r="H3607" s="2" t="s">
        <v>468</v>
      </c>
      <c r="I3607" s="1" t="s">
        <v>13</v>
      </c>
      <c r="J3607">
        <f t="shared" si="56"/>
        <v>20</v>
      </c>
      <c r="K3607" t="str">
        <f>VLOOKUP(C3607,Region!$A$2:$B$3416,2,FALSE)</f>
        <v>中国</v>
      </c>
      <c r="L3607" t="str">
        <f>VLOOKUP(D3607,Region!$A$2:$B$3416,2,FALSE)</f>
        <v>四川</v>
      </c>
      <c r="M3607" t="str">
        <f>VLOOKUP(E3607,Region!$A$2:$B$3416,2,FALSE)</f>
        <v>成都</v>
      </c>
      <c r="N3607" t="str">
        <f>VLOOKUP(F3607,Region!$A$2:$B$3416,2,FALSE)</f>
        <v>新都区</v>
      </c>
    </row>
    <row r="3608" spans="1:14" x14ac:dyDescent="0.2">
      <c r="A3608" s="1">
        <v>230387</v>
      </c>
      <c r="B3608" s="1">
        <v>231911</v>
      </c>
      <c r="C3608" s="3">
        <v>1</v>
      </c>
      <c r="D3608" s="3">
        <v>6</v>
      </c>
      <c r="E3608" s="3">
        <v>76</v>
      </c>
      <c r="F3608" s="3">
        <v>693</v>
      </c>
      <c r="G3608" s="1">
        <v>41.45</v>
      </c>
      <c r="H3608" s="2" t="s">
        <v>466</v>
      </c>
      <c r="I3608" s="1" t="s">
        <v>10</v>
      </c>
      <c r="J3608">
        <f t="shared" si="56"/>
        <v>20</v>
      </c>
      <c r="K3608" t="str">
        <f>VLOOKUP(C3608,Region!$A$2:$B$3416,2,FALSE)</f>
        <v>中国</v>
      </c>
      <c r="L3608" t="str">
        <f>VLOOKUP(D3608,Region!$A$2:$B$3416,2,FALSE)</f>
        <v>广东</v>
      </c>
      <c r="M3608" t="str">
        <f>VLOOKUP(E3608,Region!$A$2:$B$3416,2,FALSE)</f>
        <v>广州</v>
      </c>
      <c r="N3608" t="str">
        <f>VLOOKUP(F3608,Region!$A$2:$B$3416,2,FALSE)</f>
        <v>天河区</v>
      </c>
    </row>
    <row r="3609" spans="1:14" x14ac:dyDescent="0.2">
      <c r="A3609" s="1">
        <v>230388</v>
      </c>
      <c r="B3609" s="1">
        <v>231912</v>
      </c>
      <c r="C3609" s="3">
        <v>1</v>
      </c>
      <c r="D3609" s="3">
        <v>31</v>
      </c>
      <c r="E3609" s="3">
        <v>388</v>
      </c>
      <c r="F3609" s="3">
        <v>3284</v>
      </c>
      <c r="G3609" s="1">
        <v>56.7</v>
      </c>
      <c r="H3609" s="2" t="s">
        <v>465</v>
      </c>
      <c r="I3609" s="1" t="s">
        <v>14</v>
      </c>
      <c r="J3609">
        <f t="shared" si="56"/>
        <v>20</v>
      </c>
      <c r="K3609" t="str">
        <f>VLOOKUP(C3609,Region!$A$2:$B$3416,2,FALSE)</f>
        <v>中国</v>
      </c>
      <c r="L3609" t="str">
        <f>VLOOKUP(D3609,Region!$A$2:$B$3416,2,FALSE)</f>
        <v>浙江</v>
      </c>
      <c r="M3609" t="str">
        <f>VLOOKUP(E3609,Region!$A$2:$B$3416,2,FALSE)</f>
        <v>宁波</v>
      </c>
      <c r="N3609" t="str">
        <f>VLOOKUP(F3609,Region!$A$2:$B$3416,2,FALSE)</f>
        <v>鄞州区</v>
      </c>
    </row>
    <row r="3610" spans="1:14" x14ac:dyDescent="0.2">
      <c r="A3610" s="1">
        <v>230389</v>
      </c>
      <c r="B3610" s="1">
        <v>231913</v>
      </c>
      <c r="C3610" s="3">
        <v>1</v>
      </c>
      <c r="D3610" s="3">
        <v>22</v>
      </c>
      <c r="E3610" s="3">
        <v>291</v>
      </c>
      <c r="F3610" s="3">
        <v>2400</v>
      </c>
      <c r="G3610" s="1">
        <v>70.900000000000006</v>
      </c>
      <c r="H3610" s="2" t="s">
        <v>464</v>
      </c>
      <c r="I3610" s="1" t="s">
        <v>14</v>
      </c>
      <c r="J3610">
        <f t="shared" si="56"/>
        <v>20</v>
      </c>
      <c r="K3610" t="str">
        <f>VLOOKUP(C3610,Region!$A$2:$B$3416,2,FALSE)</f>
        <v>中国</v>
      </c>
      <c r="L3610" t="str">
        <f>VLOOKUP(D3610,Region!$A$2:$B$3416,2,FALSE)</f>
        <v>山东</v>
      </c>
      <c r="M3610" t="str">
        <f>VLOOKUP(E3610,Region!$A$2:$B$3416,2,FALSE)</f>
        <v>聊城</v>
      </c>
      <c r="N3610" t="str">
        <f>VLOOKUP(F3610,Region!$A$2:$B$3416,2,FALSE)</f>
        <v>东昌府区</v>
      </c>
    </row>
    <row r="3611" spans="1:14" x14ac:dyDescent="0.2">
      <c r="A3611" s="1">
        <v>230390</v>
      </c>
      <c r="B3611" s="1">
        <v>231914</v>
      </c>
      <c r="C3611" s="3">
        <v>1</v>
      </c>
      <c r="D3611" s="3">
        <v>13</v>
      </c>
      <c r="E3611" s="3">
        <v>186</v>
      </c>
      <c r="F3611" s="3">
        <v>1583</v>
      </c>
      <c r="G3611" s="1">
        <v>43.8</v>
      </c>
      <c r="H3611" s="2" t="s">
        <v>463</v>
      </c>
      <c r="I3611" s="1" t="s">
        <v>22</v>
      </c>
      <c r="J3611">
        <f t="shared" si="56"/>
        <v>20</v>
      </c>
      <c r="K3611" t="str">
        <f>VLOOKUP(C3611,Region!$A$2:$B$3416,2,FALSE)</f>
        <v>中国</v>
      </c>
      <c r="L3611" t="str">
        <f>VLOOKUP(D3611,Region!$A$2:$B$3416,2,FALSE)</f>
        <v>湖北</v>
      </c>
      <c r="M3611" t="str">
        <f>VLOOKUP(E3611,Region!$A$2:$B$3416,2,FALSE)</f>
        <v>荆州</v>
      </c>
      <c r="N3611" t="str">
        <f>VLOOKUP(F3611,Region!$A$2:$B$3416,2,FALSE)</f>
        <v>沙市区</v>
      </c>
    </row>
    <row r="3612" spans="1:14" x14ac:dyDescent="0.2">
      <c r="A3612" s="1">
        <v>230391</v>
      </c>
      <c r="B3612" s="1">
        <v>231915</v>
      </c>
      <c r="C3612" s="3">
        <v>1</v>
      </c>
      <c r="D3612" s="3">
        <v>4</v>
      </c>
      <c r="E3612" s="3">
        <v>57</v>
      </c>
      <c r="F3612" s="3">
        <v>561</v>
      </c>
      <c r="G3612" s="1">
        <v>63.8</v>
      </c>
      <c r="H3612" s="2" t="s">
        <v>462</v>
      </c>
      <c r="I3612" s="1" t="s">
        <v>11</v>
      </c>
      <c r="J3612">
        <f t="shared" si="56"/>
        <v>20</v>
      </c>
      <c r="K3612" t="str">
        <f>VLOOKUP(C3612,Region!$A$2:$B$3416,2,FALSE)</f>
        <v>中国</v>
      </c>
      <c r="L3612" t="str">
        <f>VLOOKUP(D3612,Region!$A$2:$B$3416,2,FALSE)</f>
        <v>福建</v>
      </c>
      <c r="M3612" t="str">
        <f>VLOOKUP(E3612,Region!$A$2:$B$3416,2,FALSE)</f>
        <v>莆田</v>
      </c>
      <c r="N3612" t="str">
        <f>VLOOKUP(F3612,Region!$A$2:$B$3416,2,FALSE)</f>
        <v>仙游县</v>
      </c>
    </row>
    <row r="3613" spans="1:14" x14ac:dyDescent="0.2">
      <c r="A3613" s="1">
        <v>230392</v>
      </c>
      <c r="B3613" s="1">
        <v>231916</v>
      </c>
      <c r="C3613" s="3">
        <v>1</v>
      </c>
      <c r="D3613" s="3">
        <v>6</v>
      </c>
      <c r="E3613" s="3">
        <v>87</v>
      </c>
      <c r="F3613" s="3">
        <v>789</v>
      </c>
      <c r="G3613" s="1">
        <v>94.2</v>
      </c>
      <c r="H3613" s="2" t="s">
        <v>449</v>
      </c>
      <c r="I3613" s="1" t="s">
        <v>14</v>
      </c>
      <c r="J3613">
        <f t="shared" si="56"/>
        <v>20</v>
      </c>
      <c r="K3613" t="str">
        <f>VLOOKUP(C3613,Region!$A$2:$B$3416,2,FALSE)</f>
        <v>中国</v>
      </c>
      <c r="L3613" t="str">
        <f>VLOOKUP(D3613,Region!$A$2:$B$3416,2,FALSE)</f>
        <v>广东</v>
      </c>
      <c r="M3613" t="str">
        <f>VLOOKUP(E3613,Region!$A$2:$B$3416,2,FALSE)</f>
        <v>清远</v>
      </c>
      <c r="N3613" t="str">
        <f>VLOOKUP(F3613,Region!$A$2:$B$3416,2,FALSE)</f>
        <v>清城区</v>
      </c>
    </row>
    <row r="3614" spans="1:14" x14ac:dyDescent="0.2">
      <c r="A3614" s="1">
        <v>230393</v>
      </c>
      <c r="B3614" s="1">
        <v>231917</v>
      </c>
      <c r="C3614" s="3">
        <v>1</v>
      </c>
      <c r="D3614" s="3">
        <v>6</v>
      </c>
      <c r="E3614" s="3">
        <v>80</v>
      </c>
      <c r="F3614" s="3">
        <v>748</v>
      </c>
      <c r="G3614" s="1">
        <v>94.2</v>
      </c>
      <c r="H3614" s="2" t="s">
        <v>460</v>
      </c>
      <c r="I3614" s="1" t="s">
        <v>11</v>
      </c>
      <c r="J3614">
        <f t="shared" si="56"/>
        <v>20</v>
      </c>
      <c r="K3614" t="str">
        <f>VLOOKUP(C3614,Region!$A$2:$B$3416,2,FALSE)</f>
        <v>中国</v>
      </c>
      <c r="L3614" t="str">
        <f>VLOOKUP(D3614,Region!$A$2:$B$3416,2,FALSE)</f>
        <v>广东</v>
      </c>
      <c r="M3614" t="str">
        <f>VLOOKUP(E3614,Region!$A$2:$B$3416,2,FALSE)</f>
        <v>佛山</v>
      </c>
      <c r="N3614" t="str">
        <f>VLOOKUP(F3614,Region!$A$2:$B$3416,2,FALSE)</f>
        <v>顺德区</v>
      </c>
    </row>
    <row r="3615" spans="1:14" x14ac:dyDescent="0.2">
      <c r="A3615" s="1">
        <v>230394</v>
      </c>
      <c r="B3615" s="1">
        <v>231918</v>
      </c>
      <c r="C3615" s="3">
        <v>1</v>
      </c>
      <c r="D3615" s="3">
        <v>13</v>
      </c>
      <c r="E3615" s="3">
        <v>180</v>
      </c>
      <c r="F3615" s="3">
        <v>1554</v>
      </c>
      <c r="G3615" s="1">
        <v>30.95</v>
      </c>
      <c r="H3615" s="2" t="s">
        <v>459</v>
      </c>
      <c r="I3615" s="1" t="s">
        <v>14</v>
      </c>
      <c r="J3615">
        <f t="shared" si="56"/>
        <v>20</v>
      </c>
      <c r="K3615" t="str">
        <f>VLOOKUP(C3615,Region!$A$2:$B$3416,2,FALSE)</f>
        <v>中国</v>
      </c>
      <c r="L3615" t="str">
        <f>VLOOKUP(D3615,Region!$A$2:$B$3416,2,FALSE)</f>
        <v>湖北</v>
      </c>
      <c r="M3615" t="str">
        <f>VLOOKUP(E3615,Region!$A$2:$B$3416,2,FALSE)</f>
        <v>武汉</v>
      </c>
      <c r="N3615" t="str">
        <f>VLOOKUP(F3615,Region!$A$2:$B$3416,2,FALSE)</f>
        <v>江夏区</v>
      </c>
    </row>
    <row r="3616" spans="1:14" x14ac:dyDescent="0.2">
      <c r="A3616" s="1">
        <v>230395</v>
      </c>
      <c r="B3616" s="1">
        <v>231919</v>
      </c>
      <c r="C3616" s="3">
        <v>1</v>
      </c>
      <c r="D3616" s="3">
        <v>14</v>
      </c>
      <c r="E3616" s="3">
        <v>203</v>
      </c>
      <c r="F3616" s="3">
        <v>1705</v>
      </c>
      <c r="G3616" s="1">
        <v>82.75</v>
      </c>
      <c r="H3616" s="2" t="s">
        <v>458</v>
      </c>
      <c r="I3616" s="1" t="s">
        <v>11</v>
      </c>
      <c r="J3616">
        <f t="shared" si="56"/>
        <v>20</v>
      </c>
      <c r="K3616" t="str">
        <f>VLOOKUP(C3616,Region!$A$2:$B$3416,2,FALSE)</f>
        <v>中国</v>
      </c>
      <c r="L3616" t="str">
        <f>VLOOKUP(D3616,Region!$A$2:$B$3416,2,FALSE)</f>
        <v>湖南</v>
      </c>
      <c r="M3616" t="str">
        <f>VLOOKUP(E3616,Region!$A$2:$B$3416,2,FALSE)</f>
        <v>娄底</v>
      </c>
      <c r="N3616" t="str">
        <f>VLOOKUP(F3616,Region!$A$2:$B$3416,2,FALSE)</f>
        <v>娄星区</v>
      </c>
    </row>
    <row r="3617" spans="1:14" x14ac:dyDescent="0.2">
      <c r="A3617" s="1">
        <v>230396</v>
      </c>
      <c r="B3617" s="1">
        <v>231920</v>
      </c>
      <c r="C3617" s="3">
        <v>1</v>
      </c>
      <c r="D3617" s="3">
        <v>3</v>
      </c>
      <c r="E3617" s="3">
        <v>41</v>
      </c>
      <c r="F3617" s="3">
        <v>437</v>
      </c>
      <c r="G3617" s="1">
        <v>35.700000000000003</v>
      </c>
      <c r="H3617" s="2" t="s">
        <v>457</v>
      </c>
      <c r="I3617" s="1" t="s">
        <v>13</v>
      </c>
      <c r="J3617">
        <f t="shared" si="56"/>
        <v>20</v>
      </c>
      <c r="K3617" t="str">
        <f>VLOOKUP(C3617,Region!$A$2:$B$3416,2,FALSE)</f>
        <v>中国</v>
      </c>
      <c r="L3617" t="str">
        <f>VLOOKUP(D3617,Region!$A$2:$B$3416,2,FALSE)</f>
        <v>安徽</v>
      </c>
      <c r="M3617" t="str">
        <f>VLOOKUP(E3617,Region!$A$2:$B$3416,2,FALSE)</f>
        <v>阜阳</v>
      </c>
      <c r="N3617" t="str">
        <f>VLOOKUP(F3617,Region!$A$2:$B$3416,2,FALSE)</f>
        <v>颍州区</v>
      </c>
    </row>
    <row r="3618" spans="1:14" x14ac:dyDescent="0.2">
      <c r="A3618" s="1">
        <v>230397</v>
      </c>
      <c r="B3618" s="1">
        <v>231921</v>
      </c>
      <c r="C3618" s="3">
        <v>1</v>
      </c>
      <c r="D3618" s="3">
        <v>31</v>
      </c>
      <c r="E3618" s="3">
        <v>388</v>
      </c>
      <c r="F3618" s="3">
        <v>3280</v>
      </c>
      <c r="G3618" s="1">
        <v>27</v>
      </c>
      <c r="H3618" s="2" t="s">
        <v>1615</v>
      </c>
      <c r="I3618" s="1" t="s">
        <v>11</v>
      </c>
      <c r="J3618">
        <f t="shared" si="56"/>
        <v>0</v>
      </c>
      <c r="K3618" t="str">
        <f>VLOOKUP(C3618,Region!$A$2:$B$3416,2,FALSE)</f>
        <v>中国</v>
      </c>
      <c r="L3618" t="str">
        <f>VLOOKUP(D3618,Region!$A$2:$B$3416,2,FALSE)</f>
        <v>浙江</v>
      </c>
      <c r="M3618" t="str">
        <f>VLOOKUP(E3618,Region!$A$2:$B$3416,2,FALSE)</f>
        <v>宁波</v>
      </c>
      <c r="N3618" t="str">
        <f>VLOOKUP(F3618,Region!$A$2:$B$3416,2,FALSE)</f>
        <v>江东区</v>
      </c>
    </row>
    <row r="3619" spans="1:14" x14ac:dyDescent="0.2">
      <c r="A3619" s="1">
        <v>230398</v>
      </c>
      <c r="B3619" s="1">
        <v>231922</v>
      </c>
      <c r="C3619" s="3">
        <v>1</v>
      </c>
      <c r="D3619" s="3">
        <v>23</v>
      </c>
      <c r="E3619" s="3">
        <v>300</v>
      </c>
      <c r="F3619" s="3">
        <v>2474</v>
      </c>
      <c r="G3619" s="1">
        <v>134.1</v>
      </c>
      <c r="H3619" s="2" t="s">
        <v>455</v>
      </c>
      <c r="I3619" s="1" t="s">
        <v>10</v>
      </c>
      <c r="J3619">
        <f t="shared" si="56"/>
        <v>20</v>
      </c>
      <c r="K3619" t="str">
        <f>VLOOKUP(C3619,Region!$A$2:$B$3416,2,FALSE)</f>
        <v>中国</v>
      </c>
      <c r="L3619" t="str">
        <f>VLOOKUP(D3619,Region!$A$2:$B$3416,2,FALSE)</f>
        <v>山西</v>
      </c>
      <c r="M3619" t="str">
        <f>VLOOKUP(E3619,Region!$A$2:$B$3416,2,FALSE)</f>
        <v>太原</v>
      </c>
      <c r="N3619" t="str">
        <f>VLOOKUP(F3619,Region!$A$2:$B$3416,2,FALSE)</f>
        <v>小店区</v>
      </c>
    </row>
    <row r="3620" spans="1:14" x14ac:dyDescent="0.2">
      <c r="A3620" s="1">
        <v>230399</v>
      </c>
      <c r="B3620" s="1">
        <v>231923</v>
      </c>
      <c r="C3620" s="3">
        <v>1</v>
      </c>
      <c r="D3620" s="3">
        <v>23</v>
      </c>
      <c r="E3620" s="3">
        <v>300</v>
      </c>
      <c r="F3620" s="3">
        <v>2475</v>
      </c>
      <c r="G3620" s="1">
        <v>66.900000000000006</v>
      </c>
      <c r="H3620" s="2" t="s">
        <v>454</v>
      </c>
      <c r="I3620" s="1" t="s">
        <v>14</v>
      </c>
      <c r="J3620">
        <f t="shared" si="56"/>
        <v>20</v>
      </c>
      <c r="K3620" t="str">
        <f>VLOOKUP(C3620,Region!$A$2:$B$3416,2,FALSE)</f>
        <v>中国</v>
      </c>
      <c r="L3620" t="str">
        <f>VLOOKUP(D3620,Region!$A$2:$B$3416,2,FALSE)</f>
        <v>山西</v>
      </c>
      <c r="M3620" t="str">
        <f>VLOOKUP(E3620,Region!$A$2:$B$3416,2,FALSE)</f>
        <v>太原</v>
      </c>
      <c r="N3620" t="str">
        <f>VLOOKUP(F3620,Region!$A$2:$B$3416,2,FALSE)</f>
        <v>迎泽区</v>
      </c>
    </row>
    <row r="3621" spans="1:14" x14ac:dyDescent="0.2">
      <c r="A3621" s="1">
        <v>230400</v>
      </c>
      <c r="B3621" s="1">
        <v>231924</v>
      </c>
      <c r="C3621" s="3">
        <v>1</v>
      </c>
      <c r="D3621" s="3">
        <v>11</v>
      </c>
      <c r="E3621" s="3">
        <v>156</v>
      </c>
      <c r="F3621" s="3">
        <v>1318</v>
      </c>
      <c r="G3621" s="1">
        <v>58.25</v>
      </c>
      <c r="H3621" s="2" t="s">
        <v>451</v>
      </c>
      <c r="I3621" s="1" t="s">
        <v>10</v>
      </c>
      <c r="J3621">
        <f t="shared" si="56"/>
        <v>20</v>
      </c>
      <c r="K3621" t="str">
        <f>VLOOKUP(C3621,Region!$A$2:$B$3416,2,FALSE)</f>
        <v>中国</v>
      </c>
      <c r="L3621" t="str">
        <f>VLOOKUP(D3621,Region!$A$2:$B$3416,2,FALSE)</f>
        <v>河南</v>
      </c>
      <c r="M3621" t="str">
        <f>VLOOKUP(E3621,Region!$A$2:$B$3416,2,FALSE)</f>
        <v>南阳</v>
      </c>
      <c r="N3621" t="str">
        <f>VLOOKUP(F3621,Region!$A$2:$B$3416,2,FALSE)</f>
        <v>卧龙区</v>
      </c>
    </row>
    <row r="3622" spans="1:14" x14ac:dyDescent="0.2">
      <c r="A3622" s="1">
        <v>230401</v>
      </c>
      <c r="B3622" s="1">
        <v>231925</v>
      </c>
      <c r="C3622" s="3">
        <v>1</v>
      </c>
      <c r="D3622" s="3">
        <v>26</v>
      </c>
      <c r="E3622" s="3">
        <v>327</v>
      </c>
      <c r="F3622" s="3">
        <v>2786</v>
      </c>
      <c r="G3622" s="1">
        <v>53.25</v>
      </c>
      <c r="H3622" s="2" t="s">
        <v>453</v>
      </c>
      <c r="I3622" s="1" t="s">
        <v>13</v>
      </c>
      <c r="J3622">
        <f t="shared" si="56"/>
        <v>20</v>
      </c>
      <c r="K3622" t="str">
        <f>VLOOKUP(C3622,Region!$A$2:$B$3416,2,FALSE)</f>
        <v>中国</v>
      </c>
      <c r="L3622" t="str">
        <f>VLOOKUP(D3622,Region!$A$2:$B$3416,2,FALSE)</f>
        <v>四川</v>
      </c>
      <c r="M3622" t="str">
        <f>VLOOKUP(E3622,Region!$A$2:$B$3416,2,FALSE)</f>
        <v>德阳</v>
      </c>
      <c r="N3622" t="str">
        <f>VLOOKUP(F3622,Region!$A$2:$B$3416,2,FALSE)</f>
        <v>旌阳区</v>
      </c>
    </row>
    <row r="3623" spans="1:14" x14ac:dyDescent="0.2">
      <c r="A3623" s="1">
        <v>230402</v>
      </c>
      <c r="B3623" s="1">
        <v>231926</v>
      </c>
      <c r="C3623" s="3">
        <v>1</v>
      </c>
      <c r="D3623" s="3">
        <v>4</v>
      </c>
      <c r="E3623" s="3">
        <v>56</v>
      </c>
      <c r="F3623" s="3">
        <v>551</v>
      </c>
      <c r="G3623" s="1">
        <v>25.95</v>
      </c>
      <c r="H3623" s="2" t="s">
        <v>450</v>
      </c>
      <c r="I3623" s="1" t="s">
        <v>13</v>
      </c>
      <c r="J3623">
        <f t="shared" si="56"/>
        <v>20</v>
      </c>
      <c r="K3623" t="str">
        <f>VLOOKUP(C3623,Region!$A$2:$B$3416,2,FALSE)</f>
        <v>中国</v>
      </c>
      <c r="L3623" t="str">
        <f>VLOOKUP(D3623,Region!$A$2:$B$3416,2,FALSE)</f>
        <v>福建</v>
      </c>
      <c r="M3623" t="str">
        <f>VLOOKUP(E3623,Region!$A$2:$B$3416,2,FALSE)</f>
        <v>宁德</v>
      </c>
      <c r="N3623" t="str">
        <f>VLOOKUP(F3623,Region!$A$2:$B$3416,2,FALSE)</f>
        <v>霞浦县</v>
      </c>
    </row>
    <row r="3624" spans="1:14" x14ac:dyDescent="0.2">
      <c r="A3624" s="1">
        <v>230403</v>
      </c>
      <c r="B3624" s="1">
        <v>231927</v>
      </c>
      <c r="C3624" s="3">
        <v>1</v>
      </c>
      <c r="D3624" s="3">
        <v>27</v>
      </c>
      <c r="E3624" s="3">
        <v>343</v>
      </c>
      <c r="F3624" s="3">
        <v>2913</v>
      </c>
      <c r="G3624" s="1">
        <v>20.7</v>
      </c>
      <c r="H3624" s="2" t="s">
        <v>452</v>
      </c>
      <c r="I3624" s="1" t="s">
        <v>11</v>
      </c>
      <c r="J3624">
        <f t="shared" si="56"/>
        <v>20</v>
      </c>
      <c r="K3624" t="str">
        <f>VLOOKUP(C3624,Region!$A$2:$B$3416,2,FALSE)</f>
        <v>中国</v>
      </c>
      <c r="L3624" t="str">
        <f>VLOOKUP(D3624,Region!$A$2:$B$3416,2,FALSE)</f>
        <v>天津</v>
      </c>
      <c r="M3624" t="str">
        <f>VLOOKUP(E3624,Region!$A$2:$B$3416,2,FALSE)</f>
        <v>天津</v>
      </c>
      <c r="N3624" t="str">
        <f>VLOOKUP(F3624,Region!$A$2:$B$3416,2,FALSE)</f>
        <v>河西区</v>
      </c>
    </row>
    <row r="3625" spans="1:14" x14ac:dyDescent="0.2">
      <c r="A3625" s="1">
        <v>230404</v>
      </c>
      <c r="B3625" s="1">
        <v>231928</v>
      </c>
      <c r="C3625" s="3">
        <v>1</v>
      </c>
      <c r="D3625" s="3">
        <v>22</v>
      </c>
      <c r="E3625" s="3">
        <v>283</v>
      </c>
      <c r="F3625" s="3">
        <v>2336</v>
      </c>
      <c r="G3625" s="1">
        <v>66.900000000000006</v>
      </c>
      <c r="H3625" s="2" t="s">
        <v>448</v>
      </c>
      <c r="I3625" s="1" t="s">
        <v>22</v>
      </c>
      <c r="J3625">
        <f t="shared" si="56"/>
        <v>20</v>
      </c>
      <c r="K3625" t="str">
        <f>VLOOKUP(C3625,Region!$A$2:$B$3416,2,FALSE)</f>
        <v>中国</v>
      </c>
      <c r="L3625" t="str">
        <f>VLOOKUP(D3625,Region!$A$2:$B$3416,2,FALSE)</f>
        <v>山东</v>
      </c>
      <c r="M3625" t="str">
        <f>VLOOKUP(E3625,Region!$A$2:$B$3416,2,FALSE)</f>
        <v>济南</v>
      </c>
      <c r="N3625" t="str">
        <f>VLOOKUP(F3625,Region!$A$2:$B$3416,2,FALSE)</f>
        <v>历城区</v>
      </c>
    </row>
    <row r="3626" spans="1:14" x14ac:dyDescent="0.2">
      <c r="A3626" s="1">
        <v>230405</v>
      </c>
      <c r="B3626" s="1">
        <v>231929</v>
      </c>
      <c r="C3626" s="3">
        <v>1</v>
      </c>
      <c r="D3626" s="3">
        <v>22</v>
      </c>
      <c r="E3626" s="3">
        <v>292</v>
      </c>
      <c r="F3626" s="3">
        <v>2409</v>
      </c>
      <c r="G3626" s="1">
        <v>32.25</v>
      </c>
      <c r="H3626" s="2" t="s">
        <v>1615</v>
      </c>
      <c r="I3626" s="1" t="s">
        <v>13</v>
      </c>
      <c r="J3626">
        <f t="shared" si="56"/>
        <v>0</v>
      </c>
      <c r="K3626" t="str">
        <f>VLOOKUP(C3626,Region!$A$2:$B$3416,2,FALSE)</f>
        <v>中国</v>
      </c>
      <c r="L3626" t="str">
        <f>VLOOKUP(D3626,Region!$A$2:$B$3416,2,FALSE)</f>
        <v>山东</v>
      </c>
      <c r="M3626" t="str">
        <f>VLOOKUP(E3626,Region!$A$2:$B$3416,2,FALSE)</f>
        <v>临沂</v>
      </c>
      <c r="N3626" t="str">
        <f>VLOOKUP(F3626,Region!$A$2:$B$3416,2,FALSE)</f>
        <v>罗庄区</v>
      </c>
    </row>
    <row r="3627" spans="1:14" x14ac:dyDescent="0.2">
      <c r="A3627" s="1">
        <v>230406</v>
      </c>
      <c r="B3627" s="1">
        <v>231930</v>
      </c>
      <c r="C3627" s="3">
        <v>1</v>
      </c>
      <c r="D3627" s="3">
        <v>30</v>
      </c>
      <c r="E3627" s="3">
        <v>367</v>
      </c>
      <c r="F3627" s="3">
        <v>3100</v>
      </c>
      <c r="G3627" s="1">
        <v>102.1</v>
      </c>
      <c r="H3627" s="2" t="s">
        <v>447</v>
      </c>
      <c r="I3627" s="1" t="s">
        <v>14</v>
      </c>
      <c r="J3627">
        <f t="shared" si="56"/>
        <v>20</v>
      </c>
      <c r="K3627" t="str">
        <f>VLOOKUP(C3627,Region!$A$2:$B$3416,2,FALSE)</f>
        <v>中国</v>
      </c>
      <c r="L3627" t="str">
        <f>VLOOKUP(D3627,Region!$A$2:$B$3416,2,FALSE)</f>
        <v>云南</v>
      </c>
      <c r="M3627" t="str">
        <f>VLOOKUP(E3627,Region!$A$2:$B$3416,2,FALSE)</f>
        <v>昆明</v>
      </c>
      <c r="N3627" t="str">
        <f>VLOOKUP(F3627,Region!$A$2:$B$3416,2,FALSE)</f>
        <v>盘龙区</v>
      </c>
    </row>
    <row r="3628" spans="1:14" x14ac:dyDescent="0.2">
      <c r="A3628" s="1">
        <v>230407</v>
      </c>
      <c r="B3628" s="1">
        <v>231931</v>
      </c>
      <c r="C3628" s="3">
        <v>1</v>
      </c>
      <c r="D3628" s="3">
        <v>15</v>
      </c>
      <c r="E3628" s="3">
        <v>219</v>
      </c>
      <c r="F3628" s="3">
        <v>1826</v>
      </c>
      <c r="G3628" s="1">
        <v>63.4</v>
      </c>
      <c r="H3628" s="2" t="s">
        <v>446</v>
      </c>
      <c r="I3628" s="1" t="s">
        <v>14</v>
      </c>
      <c r="J3628">
        <f t="shared" si="56"/>
        <v>20</v>
      </c>
      <c r="K3628" t="str">
        <f>VLOOKUP(C3628,Region!$A$2:$B$3416,2,FALSE)</f>
        <v>中国</v>
      </c>
      <c r="L3628" t="str">
        <f>VLOOKUP(D3628,Region!$A$2:$B$3416,2,FALSE)</f>
        <v>吉林</v>
      </c>
      <c r="M3628" t="str">
        <f>VLOOKUP(E3628,Region!$A$2:$B$3416,2,FALSE)</f>
        <v>延边</v>
      </c>
      <c r="N3628" t="str">
        <f>VLOOKUP(F3628,Region!$A$2:$B$3416,2,FALSE)</f>
        <v>延吉市</v>
      </c>
    </row>
    <row r="3629" spans="1:14" x14ac:dyDescent="0.2">
      <c r="A3629" s="1">
        <v>230408</v>
      </c>
      <c r="B3629" s="1">
        <v>231932</v>
      </c>
      <c r="C3629" s="3">
        <v>1</v>
      </c>
      <c r="D3629" s="3">
        <v>13</v>
      </c>
      <c r="E3629" s="3">
        <v>191</v>
      </c>
      <c r="F3629" s="3">
        <v>1603</v>
      </c>
      <c r="G3629" s="1">
        <v>40.4</v>
      </c>
      <c r="H3629" s="2" t="s">
        <v>445</v>
      </c>
      <c r="I3629" s="1" t="s">
        <v>13</v>
      </c>
      <c r="J3629">
        <f t="shared" si="56"/>
        <v>20</v>
      </c>
      <c r="K3629" t="str">
        <f>VLOOKUP(C3629,Region!$A$2:$B$3416,2,FALSE)</f>
        <v>中国</v>
      </c>
      <c r="L3629" t="str">
        <f>VLOOKUP(D3629,Region!$A$2:$B$3416,2,FALSE)</f>
        <v>湖北</v>
      </c>
      <c r="M3629" t="str">
        <f>VLOOKUP(E3629,Region!$A$2:$B$3416,2,FALSE)</f>
        <v>天门</v>
      </c>
      <c r="N3629" t="str">
        <f>VLOOKUP(F3629,Region!$A$2:$B$3416,2,FALSE)</f>
        <v>天门市</v>
      </c>
    </row>
    <row r="3630" spans="1:14" x14ac:dyDescent="0.2">
      <c r="A3630" s="1">
        <v>230409</v>
      </c>
      <c r="B3630" s="1">
        <v>231933</v>
      </c>
      <c r="C3630" s="3">
        <v>1</v>
      </c>
      <c r="D3630" s="3">
        <v>14</v>
      </c>
      <c r="E3630" s="3">
        <v>197</v>
      </c>
      <c r="F3630" s="3">
        <v>1647</v>
      </c>
      <c r="G3630" s="1">
        <v>10.73</v>
      </c>
      <c r="H3630" s="2" t="s">
        <v>444</v>
      </c>
      <c r="I3630" s="1" t="s">
        <v>11</v>
      </c>
      <c r="J3630">
        <f t="shared" si="56"/>
        <v>20</v>
      </c>
      <c r="K3630" t="str">
        <f>VLOOKUP(C3630,Region!$A$2:$B$3416,2,FALSE)</f>
        <v>中国</v>
      </c>
      <c r="L3630" t="str">
        <f>VLOOKUP(D3630,Region!$A$2:$B$3416,2,FALSE)</f>
        <v>湖南</v>
      </c>
      <c r="M3630" t="str">
        <f>VLOOKUP(E3630,Region!$A$2:$B$3416,2,FALSE)</f>
        <v>长沙</v>
      </c>
      <c r="N3630" t="str">
        <f>VLOOKUP(F3630,Region!$A$2:$B$3416,2,FALSE)</f>
        <v>岳麓区</v>
      </c>
    </row>
    <row r="3631" spans="1:14" x14ac:dyDescent="0.2">
      <c r="A3631" s="1">
        <v>230410</v>
      </c>
      <c r="B3631" s="1">
        <v>231934</v>
      </c>
      <c r="C3631" s="3">
        <v>1</v>
      </c>
      <c r="D3631" s="3">
        <v>14</v>
      </c>
      <c r="E3631" s="3">
        <v>197</v>
      </c>
      <c r="F3631" s="3">
        <v>1650</v>
      </c>
      <c r="G3631" s="1">
        <v>30.15</v>
      </c>
      <c r="H3631" s="2" t="s">
        <v>443</v>
      </c>
      <c r="I3631" s="1" t="s">
        <v>14</v>
      </c>
      <c r="J3631">
        <f t="shared" si="56"/>
        <v>20</v>
      </c>
      <c r="K3631" t="str">
        <f>VLOOKUP(C3631,Region!$A$2:$B$3416,2,FALSE)</f>
        <v>中国</v>
      </c>
      <c r="L3631" t="str">
        <f>VLOOKUP(D3631,Region!$A$2:$B$3416,2,FALSE)</f>
        <v>湖南</v>
      </c>
      <c r="M3631" t="str">
        <f>VLOOKUP(E3631,Region!$A$2:$B$3416,2,FALSE)</f>
        <v>长沙</v>
      </c>
      <c r="N3631" t="str">
        <f>VLOOKUP(F3631,Region!$A$2:$B$3416,2,FALSE)</f>
        <v>开福区</v>
      </c>
    </row>
    <row r="3632" spans="1:14" x14ac:dyDescent="0.2">
      <c r="A3632" s="1">
        <v>230411</v>
      </c>
      <c r="B3632" s="1">
        <v>231935</v>
      </c>
      <c r="C3632" s="3">
        <v>1</v>
      </c>
      <c r="D3632" s="3">
        <v>4</v>
      </c>
      <c r="E3632" s="3">
        <v>53</v>
      </c>
      <c r="F3632" s="3">
        <v>525</v>
      </c>
      <c r="G3632" s="1">
        <v>45.15</v>
      </c>
      <c r="H3632" s="2" t="s">
        <v>441</v>
      </c>
      <c r="I3632" s="1" t="s">
        <v>11</v>
      </c>
      <c r="J3632">
        <f t="shared" si="56"/>
        <v>20</v>
      </c>
      <c r="K3632" t="str">
        <f>VLOOKUP(C3632,Region!$A$2:$B$3416,2,FALSE)</f>
        <v>中国</v>
      </c>
      <c r="L3632" t="str">
        <f>VLOOKUP(D3632,Region!$A$2:$B$3416,2,FALSE)</f>
        <v>福建</v>
      </c>
      <c r="M3632" t="str">
        <f>VLOOKUP(E3632,Region!$A$2:$B$3416,2,FALSE)</f>
        <v>福州</v>
      </c>
      <c r="N3632" t="str">
        <f>VLOOKUP(F3632,Region!$A$2:$B$3416,2,FALSE)</f>
        <v>闽侯县</v>
      </c>
    </row>
    <row r="3633" spans="1:14" x14ac:dyDescent="0.2">
      <c r="A3633" s="1">
        <v>230412</v>
      </c>
      <c r="B3633" s="1">
        <v>231936</v>
      </c>
      <c r="C3633" s="3">
        <v>1</v>
      </c>
      <c r="D3633" s="3">
        <v>14</v>
      </c>
      <c r="E3633" s="3">
        <v>202</v>
      </c>
      <c r="F3633" s="3">
        <v>1693</v>
      </c>
      <c r="G3633" s="1">
        <v>65.599999999999994</v>
      </c>
      <c r="H3633" s="2" t="s">
        <v>432</v>
      </c>
      <c r="I3633" s="1" t="s">
        <v>14</v>
      </c>
      <c r="J3633">
        <f t="shared" si="56"/>
        <v>20</v>
      </c>
      <c r="K3633" t="str">
        <f>VLOOKUP(C3633,Region!$A$2:$B$3416,2,FALSE)</f>
        <v>中国</v>
      </c>
      <c r="L3633" t="str">
        <f>VLOOKUP(D3633,Region!$A$2:$B$3416,2,FALSE)</f>
        <v>湖南</v>
      </c>
      <c r="M3633" t="str">
        <f>VLOOKUP(E3633,Region!$A$2:$B$3416,2,FALSE)</f>
        <v>怀化</v>
      </c>
      <c r="N3633" t="str">
        <f>VLOOKUP(F3633,Region!$A$2:$B$3416,2,FALSE)</f>
        <v>鹤城区</v>
      </c>
    </row>
    <row r="3634" spans="1:14" x14ac:dyDescent="0.2">
      <c r="A3634" s="1">
        <v>230413</v>
      </c>
      <c r="B3634" s="1">
        <v>231937</v>
      </c>
      <c r="C3634" s="3">
        <v>1</v>
      </c>
      <c r="D3634" s="3">
        <v>11</v>
      </c>
      <c r="E3634" s="3">
        <v>149</v>
      </c>
      <c r="F3634" s="3">
        <v>1253</v>
      </c>
      <c r="G3634" s="1">
        <v>65.599999999999994</v>
      </c>
      <c r="H3634" s="2" t="s">
        <v>388</v>
      </c>
      <c r="I3634" s="1" t="s">
        <v>14</v>
      </c>
      <c r="J3634">
        <f t="shared" si="56"/>
        <v>21</v>
      </c>
      <c r="K3634" t="str">
        <f>VLOOKUP(C3634,Region!$A$2:$B$3416,2,FALSE)</f>
        <v>中国</v>
      </c>
      <c r="L3634" t="str">
        <f>VLOOKUP(D3634,Region!$A$2:$B$3416,2,FALSE)</f>
        <v>河南</v>
      </c>
      <c r="M3634" t="str">
        <f>VLOOKUP(E3634,Region!$A$2:$B$3416,2,FALSE)</f>
        <v>郑州</v>
      </c>
      <c r="N3634" t="str">
        <f>VLOOKUP(F3634,Region!$A$2:$B$3416,2,FALSE)</f>
        <v>二七区</v>
      </c>
    </row>
    <row r="3635" spans="1:14" x14ac:dyDescent="0.2">
      <c r="A3635" s="1">
        <v>230414</v>
      </c>
      <c r="B3635" s="1">
        <v>231938</v>
      </c>
      <c r="C3635" s="3">
        <v>1</v>
      </c>
      <c r="D3635" s="3">
        <v>31</v>
      </c>
      <c r="E3635" s="3">
        <v>390</v>
      </c>
      <c r="F3635" s="3">
        <v>3300</v>
      </c>
      <c r="G3635" s="1">
        <v>70.599999999999994</v>
      </c>
      <c r="H3635" s="2" t="s">
        <v>440</v>
      </c>
      <c r="I3635" s="1" t="s">
        <v>11</v>
      </c>
      <c r="J3635">
        <f t="shared" si="56"/>
        <v>20</v>
      </c>
      <c r="K3635" t="str">
        <f>VLOOKUP(C3635,Region!$A$2:$B$3416,2,FALSE)</f>
        <v>中国</v>
      </c>
      <c r="L3635" t="str">
        <f>VLOOKUP(D3635,Region!$A$2:$B$3416,2,FALSE)</f>
        <v>浙江</v>
      </c>
      <c r="M3635" t="str">
        <f>VLOOKUP(E3635,Region!$A$2:$B$3416,2,FALSE)</f>
        <v>台州</v>
      </c>
      <c r="N3635" t="str">
        <f>VLOOKUP(F3635,Region!$A$2:$B$3416,2,FALSE)</f>
        <v>临海市</v>
      </c>
    </row>
    <row r="3636" spans="1:14" x14ac:dyDescent="0.2">
      <c r="A3636" s="1">
        <v>230415</v>
      </c>
      <c r="B3636" s="1">
        <v>231939</v>
      </c>
      <c r="C3636" s="3">
        <v>1</v>
      </c>
      <c r="D3636" s="3">
        <v>14</v>
      </c>
      <c r="E3636" s="3">
        <v>210</v>
      </c>
      <c r="F3636" s="3">
        <v>1763</v>
      </c>
      <c r="G3636" s="1">
        <v>92.1</v>
      </c>
      <c r="H3636" s="2" t="s">
        <v>438</v>
      </c>
      <c r="I3636" s="1" t="s">
        <v>11</v>
      </c>
      <c r="J3636">
        <f t="shared" si="56"/>
        <v>20</v>
      </c>
      <c r="K3636" t="str">
        <f>VLOOKUP(C3636,Region!$A$2:$B$3416,2,FALSE)</f>
        <v>中国</v>
      </c>
      <c r="L3636" t="str">
        <f>VLOOKUP(D3636,Region!$A$2:$B$3416,2,FALSE)</f>
        <v>湖南</v>
      </c>
      <c r="M3636" t="str">
        <f>VLOOKUP(E3636,Region!$A$2:$B$3416,2,FALSE)</f>
        <v>株洲</v>
      </c>
      <c r="N3636" t="str">
        <f>VLOOKUP(F3636,Region!$A$2:$B$3416,2,FALSE)</f>
        <v>芦淞区</v>
      </c>
    </row>
    <row r="3637" spans="1:14" x14ac:dyDescent="0.2">
      <c r="A3637" s="1">
        <v>230416</v>
      </c>
      <c r="B3637" s="1">
        <v>231940</v>
      </c>
      <c r="C3637" s="3">
        <v>1</v>
      </c>
      <c r="D3637" s="3">
        <v>14</v>
      </c>
      <c r="E3637" s="3">
        <v>197</v>
      </c>
      <c r="F3637" s="3">
        <v>1648</v>
      </c>
      <c r="G3637" s="1">
        <v>17.559999999999999</v>
      </c>
      <c r="H3637" s="2" t="s">
        <v>439</v>
      </c>
      <c r="I3637" s="1" t="s">
        <v>10</v>
      </c>
      <c r="J3637">
        <f t="shared" si="56"/>
        <v>20</v>
      </c>
      <c r="K3637" t="str">
        <f>VLOOKUP(C3637,Region!$A$2:$B$3416,2,FALSE)</f>
        <v>中国</v>
      </c>
      <c r="L3637" t="str">
        <f>VLOOKUP(D3637,Region!$A$2:$B$3416,2,FALSE)</f>
        <v>湖南</v>
      </c>
      <c r="M3637" t="str">
        <f>VLOOKUP(E3637,Region!$A$2:$B$3416,2,FALSE)</f>
        <v>长沙</v>
      </c>
      <c r="N3637" t="str">
        <f>VLOOKUP(F3637,Region!$A$2:$B$3416,2,FALSE)</f>
        <v>芙蓉区</v>
      </c>
    </row>
    <row r="3638" spans="1:14" x14ac:dyDescent="0.2">
      <c r="A3638" s="1">
        <v>230417</v>
      </c>
      <c r="B3638" s="1">
        <v>231941</v>
      </c>
      <c r="C3638" s="3">
        <v>1</v>
      </c>
      <c r="D3638" s="3">
        <v>19</v>
      </c>
      <c r="E3638" s="3">
        <v>258</v>
      </c>
      <c r="F3638" s="3">
        <v>2167</v>
      </c>
      <c r="G3638" s="1">
        <v>14.93</v>
      </c>
      <c r="H3638" s="2" t="s">
        <v>437</v>
      </c>
      <c r="I3638" s="1" t="s">
        <v>11</v>
      </c>
      <c r="J3638">
        <f t="shared" si="56"/>
        <v>20</v>
      </c>
      <c r="K3638" t="str">
        <f>VLOOKUP(C3638,Region!$A$2:$B$3416,2,FALSE)</f>
        <v>中国</v>
      </c>
      <c r="L3638" t="str">
        <f>VLOOKUP(D3638,Region!$A$2:$B$3416,2,FALSE)</f>
        <v>内蒙古</v>
      </c>
      <c r="M3638" t="str">
        <f>VLOOKUP(E3638,Region!$A$2:$B$3416,2,FALSE)</f>
        <v>呼和浩特</v>
      </c>
      <c r="N3638" t="str">
        <f>VLOOKUP(F3638,Region!$A$2:$B$3416,2,FALSE)</f>
        <v>土默特左旗</v>
      </c>
    </row>
    <row r="3639" spans="1:14" x14ac:dyDescent="0.2">
      <c r="A3639" s="1">
        <v>230418</v>
      </c>
      <c r="B3639" s="1">
        <v>231942</v>
      </c>
      <c r="C3639" s="3">
        <v>1</v>
      </c>
      <c r="D3639" s="3">
        <v>16</v>
      </c>
      <c r="E3639" s="3">
        <v>225</v>
      </c>
      <c r="F3639" s="3">
        <v>1900</v>
      </c>
      <c r="G3639" s="1">
        <v>59.55</v>
      </c>
      <c r="H3639" s="2" t="s">
        <v>436</v>
      </c>
      <c r="I3639" s="1" t="s">
        <v>10</v>
      </c>
      <c r="J3639">
        <f t="shared" si="56"/>
        <v>20</v>
      </c>
      <c r="K3639" t="str">
        <f>VLOOKUP(C3639,Region!$A$2:$B$3416,2,FALSE)</f>
        <v>中国</v>
      </c>
      <c r="L3639" t="str">
        <f>VLOOKUP(D3639,Region!$A$2:$B$3416,2,FALSE)</f>
        <v>江苏</v>
      </c>
      <c r="M3639" t="str">
        <f>VLOOKUP(E3639,Region!$A$2:$B$3416,2,FALSE)</f>
        <v>连云港</v>
      </c>
      <c r="N3639" t="str">
        <f>VLOOKUP(F3639,Region!$A$2:$B$3416,2,FALSE)</f>
        <v>灌云县</v>
      </c>
    </row>
    <row r="3640" spans="1:14" x14ac:dyDescent="0.2">
      <c r="A3640" s="1">
        <v>230419</v>
      </c>
      <c r="B3640" s="1">
        <v>231943</v>
      </c>
      <c r="C3640" s="3">
        <v>1</v>
      </c>
      <c r="D3640" s="3">
        <v>6</v>
      </c>
      <c r="E3640" s="3">
        <v>77</v>
      </c>
      <c r="F3640" s="3">
        <v>708</v>
      </c>
      <c r="G3640" s="1">
        <v>80.8</v>
      </c>
      <c r="H3640" s="2" t="s">
        <v>435</v>
      </c>
      <c r="I3640" s="1" t="s">
        <v>11</v>
      </c>
      <c r="J3640">
        <f t="shared" si="56"/>
        <v>20</v>
      </c>
      <c r="K3640" t="str">
        <f>VLOOKUP(C3640,Region!$A$2:$B$3416,2,FALSE)</f>
        <v>中国</v>
      </c>
      <c r="L3640" t="str">
        <f>VLOOKUP(D3640,Region!$A$2:$B$3416,2,FALSE)</f>
        <v>广东</v>
      </c>
      <c r="M3640" t="str">
        <f>VLOOKUP(E3640,Region!$A$2:$B$3416,2,FALSE)</f>
        <v>深圳</v>
      </c>
      <c r="N3640" t="str">
        <f>VLOOKUP(F3640,Region!$A$2:$B$3416,2,FALSE)</f>
        <v>宝安区</v>
      </c>
    </row>
    <row r="3641" spans="1:14" x14ac:dyDescent="0.2">
      <c r="A3641" s="1">
        <v>230420</v>
      </c>
      <c r="B3641" s="1">
        <v>231944</v>
      </c>
      <c r="C3641" s="3">
        <v>1</v>
      </c>
      <c r="D3641" s="3">
        <v>7</v>
      </c>
      <c r="E3641" s="3">
        <v>109</v>
      </c>
      <c r="F3641" s="3">
        <v>953</v>
      </c>
      <c r="G3641" s="1">
        <v>41.8</v>
      </c>
      <c r="H3641" s="2" t="s">
        <v>434</v>
      </c>
      <c r="I3641" s="1" t="s">
        <v>13</v>
      </c>
      <c r="J3641">
        <f t="shared" si="56"/>
        <v>20</v>
      </c>
      <c r="K3641" t="str">
        <f>VLOOKUP(C3641,Region!$A$2:$B$3416,2,FALSE)</f>
        <v>中国</v>
      </c>
      <c r="L3641" t="str">
        <f>VLOOKUP(D3641,Region!$A$2:$B$3416,2,FALSE)</f>
        <v>广西</v>
      </c>
      <c r="M3641" t="str">
        <f>VLOOKUP(E3641,Region!$A$2:$B$3416,2,FALSE)</f>
        <v>梧州</v>
      </c>
      <c r="N3641" t="str">
        <f>VLOOKUP(F3641,Region!$A$2:$B$3416,2,FALSE)</f>
        <v>苍梧县</v>
      </c>
    </row>
    <row r="3642" spans="1:14" x14ac:dyDescent="0.2">
      <c r="A3642" s="1">
        <v>230421</v>
      </c>
      <c r="B3642" s="1">
        <v>231945</v>
      </c>
      <c r="C3642" s="3">
        <v>1</v>
      </c>
      <c r="D3642" s="3">
        <v>26</v>
      </c>
      <c r="E3642" s="3">
        <v>331</v>
      </c>
      <c r="F3642" s="3">
        <v>2823</v>
      </c>
      <c r="G3642" s="1">
        <v>91.05</v>
      </c>
      <c r="H3642" s="2" t="s">
        <v>433</v>
      </c>
      <c r="I3642" s="1" t="s">
        <v>10</v>
      </c>
      <c r="J3642">
        <f t="shared" si="56"/>
        <v>20</v>
      </c>
      <c r="K3642" t="str">
        <f>VLOOKUP(C3642,Region!$A$2:$B$3416,2,FALSE)</f>
        <v>中国</v>
      </c>
      <c r="L3642" t="str">
        <f>VLOOKUP(D3642,Region!$A$2:$B$3416,2,FALSE)</f>
        <v>四川</v>
      </c>
      <c r="M3642" t="str">
        <f>VLOOKUP(E3642,Region!$A$2:$B$3416,2,FALSE)</f>
        <v>乐山</v>
      </c>
      <c r="N3642" t="str">
        <f>VLOOKUP(F3642,Region!$A$2:$B$3416,2,FALSE)</f>
        <v>乐山市</v>
      </c>
    </row>
    <row r="3643" spans="1:14" x14ac:dyDescent="0.2">
      <c r="A3643" s="1">
        <v>230422</v>
      </c>
      <c r="B3643" s="1">
        <v>231946</v>
      </c>
      <c r="C3643" s="3">
        <v>1</v>
      </c>
      <c r="D3643" s="3">
        <v>31</v>
      </c>
      <c r="E3643" s="3">
        <v>383</v>
      </c>
      <c r="F3643" s="3">
        <v>3232</v>
      </c>
      <c r="G3643" s="1">
        <v>91.05</v>
      </c>
      <c r="H3643" s="2" t="s">
        <v>1615</v>
      </c>
      <c r="I3643" s="1" t="s">
        <v>14</v>
      </c>
      <c r="J3643">
        <f t="shared" si="56"/>
        <v>0</v>
      </c>
      <c r="K3643" t="str">
        <f>VLOOKUP(C3643,Region!$A$2:$B$3416,2,FALSE)</f>
        <v>中国</v>
      </c>
      <c r="L3643" t="str">
        <f>VLOOKUP(D3643,Region!$A$2:$B$3416,2,FALSE)</f>
        <v>浙江</v>
      </c>
      <c r="M3643" t="str">
        <f>VLOOKUP(E3643,Region!$A$2:$B$3416,2,FALSE)</f>
        <v>杭州</v>
      </c>
      <c r="N3643" t="str">
        <f>VLOOKUP(F3643,Region!$A$2:$B$3416,2,FALSE)</f>
        <v>拱墅区</v>
      </c>
    </row>
    <row r="3644" spans="1:14" x14ac:dyDescent="0.2">
      <c r="A3644" s="1">
        <v>230423</v>
      </c>
      <c r="B3644" s="1">
        <v>231947</v>
      </c>
      <c r="C3644" s="3">
        <v>1</v>
      </c>
      <c r="D3644" s="3">
        <v>27</v>
      </c>
      <c r="E3644" s="3">
        <v>343</v>
      </c>
      <c r="F3644" s="3">
        <v>2922</v>
      </c>
      <c r="G3644" s="1">
        <v>57.45</v>
      </c>
      <c r="H3644" s="2" t="s">
        <v>431</v>
      </c>
      <c r="I3644" s="1" t="s">
        <v>11</v>
      </c>
      <c r="J3644">
        <f t="shared" si="56"/>
        <v>20</v>
      </c>
      <c r="K3644" t="str">
        <f>VLOOKUP(C3644,Region!$A$2:$B$3416,2,FALSE)</f>
        <v>中国</v>
      </c>
      <c r="L3644" t="str">
        <f>VLOOKUP(D3644,Region!$A$2:$B$3416,2,FALSE)</f>
        <v>天津</v>
      </c>
      <c r="M3644" t="str">
        <f>VLOOKUP(E3644,Region!$A$2:$B$3416,2,FALSE)</f>
        <v>天津</v>
      </c>
      <c r="N3644" t="str">
        <f>VLOOKUP(F3644,Region!$A$2:$B$3416,2,FALSE)</f>
        <v>塘沽区</v>
      </c>
    </row>
    <row r="3645" spans="1:14" x14ac:dyDescent="0.2">
      <c r="A3645" s="1">
        <v>230424</v>
      </c>
      <c r="B3645" s="1">
        <v>231948</v>
      </c>
      <c r="C3645" s="3">
        <v>1</v>
      </c>
      <c r="D3645" s="3">
        <v>6</v>
      </c>
      <c r="E3645" s="3">
        <v>76</v>
      </c>
      <c r="F3645" s="3">
        <v>698</v>
      </c>
      <c r="G3645" s="1">
        <v>108.9</v>
      </c>
      <c r="H3645" s="2" t="s">
        <v>429</v>
      </c>
      <c r="I3645" s="1" t="s">
        <v>11</v>
      </c>
      <c r="J3645">
        <f t="shared" si="56"/>
        <v>20</v>
      </c>
      <c r="K3645" t="str">
        <f>VLOOKUP(C3645,Region!$A$2:$B$3416,2,FALSE)</f>
        <v>中国</v>
      </c>
      <c r="L3645" t="str">
        <f>VLOOKUP(D3645,Region!$A$2:$B$3416,2,FALSE)</f>
        <v>广东</v>
      </c>
      <c r="M3645" t="str">
        <f>VLOOKUP(E3645,Region!$A$2:$B$3416,2,FALSE)</f>
        <v>广州</v>
      </c>
      <c r="N3645" t="str">
        <f>VLOOKUP(F3645,Region!$A$2:$B$3416,2,FALSE)</f>
        <v>越秀区</v>
      </c>
    </row>
    <row r="3646" spans="1:14" x14ac:dyDescent="0.2">
      <c r="A3646" s="1">
        <v>230425</v>
      </c>
      <c r="B3646" s="1">
        <v>231949</v>
      </c>
      <c r="C3646" s="3">
        <v>1</v>
      </c>
      <c r="D3646" s="3">
        <v>6</v>
      </c>
      <c r="E3646" s="3">
        <v>80</v>
      </c>
      <c r="F3646" s="3">
        <v>746</v>
      </c>
      <c r="G3646" s="1">
        <v>50.1</v>
      </c>
      <c r="H3646" s="2" t="s">
        <v>430</v>
      </c>
      <c r="I3646" s="1" t="s">
        <v>13</v>
      </c>
      <c r="J3646">
        <f t="shared" si="56"/>
        <v>20</v>
      </c>
      <c r="K3646" t="str">
        <f>VLOOKUP(C3646,Region!$A$2:$B$3416,2,FALSE)</f>
        <v>中国</v>
      </c>
      <c r="L3646" t="str">
        <f>VLOOKUP(D3646,Region!$A$2:$B$3416,2,FALSE)</f>
        <v>广东</v>
      </c>
      <c r="M3646" t="str">
        <f>VLOOKUP(E3646,Region!$A$2:$B$3416,2,FALSE)</f>
        <v>佛山</v>
      </c>
      <c r="N3646" t="str">
        <f>VLOOKUP(F3646,Region!$A$2:$B$3416,2,FALSE)</f>
        <v>禅城区</v>
      </c>
    </row>
    <row r="3647" spans="1:14" x14ac:dyDescent="0.2">
      <c r="A3647" s="1">
        <v>230426</v>
      </c>
      <c r="B3647" s="1">
        <v>231950</v>
      </c>
      <c r="C3647" s="3">
        <v>1</v>
      </c>
      <c r="D3647" s="3">
        <v>22</v>
      </c>
      <c r="E3647" s="3">
        <v>292</v>
      </c>
      <c r="F3647" s="3">
        <v>2408</v>
      </c>
      <c r="G3647" s="1">
        <v>55.1</v>
      </c>
      <c r="H3647" s="2" t="s">
        <v>428</v>
      </c>
      <c r="I3647" s="1" t="s">
        <v>11</v>
      </c>
      <c r="J3647">
        <f t="shared" si="56"/>
        <v>20</v>
      </c>
      <c r="K3647" t="str">
        <f>VLOOKUP(C3647,Region!$A$2:$B$3416,2,FALSE)</f>
        <v>中国</v>
      </c>
      <c r="L3647" t="str">
        <f>VLOOKUP(D3647,Region!$A$2:$B$3416,2,FALSE)</f>
        <v>山东</v>
      </c>
      <c r="M3647" t="str">
        <f>VLOOKUP(E3647,Region!$A$2:$B$3416,2,FALSE)</f>
        <v>临沂</v>
      </c>
      <c r="N3647" t="str">
        <f>VLOOKUP(F3647,Region!$A$2:$B$3416,2,FALSE)</f>
        <v>兰山区</v>
      </c>
    </row>
    <row r="3648" spans="1:14" x14ac:dyDescent="0.2">
      <c r="A3648" s="1">
        <v>230427</v>
      </c>
      <c r="B3648" s="1">
        <v>231951</v>
      </c>
      <c r="C3648" s="3">
        <v>1</v>
      </c>
      <c r="D3648" s="3">
        <v>25</v>
      </c>
      <c r="E3648" s="3">
        <v>321</v>
      </c>
      <c r="F3648" s="3">
        <v>2716</v>
      </c>
      <c r="G3648" s="1">
        <v>39.6</v>
      </c>
      <c r="H3648" s="2" t="s">
        <v>427</v>
      </c>
      <c r="I3648" s="1" t="s">
        <v>13</v>
      </c>
      <c r="J3648">
        <f t="shared" si="56"/>
        <v>20</v>
      </c>
      <c r="K3648" t="str">
        <f>VLOOKUP(C3648,Region!$A$2:$B$3416,2,FALSE)</f>
        <v>中国</v>
      </c>
      <c r="L3648" t="str">
        <f>VLOOKUP(D3648,Region!$A$2:$B$3416,2,FALSE)</f>
        <v>上海</v>
      </c>
      <c r="M3648" t="str">
        <f>VLOOKUP(E3648,Region!$A$2:$B$3416,2,FALSE)</f>
        <v>上海</v>
      </c>
      <c r="N3648" t="str">
        <f>VLOOKUP(F3648,Region!$A$2:$B$3416,2,FALSE)</f>
        <v>嘉定区</v>
      </c>
    </row>
    <row r="3649" spans="1:14" x14ac:dyDescent="0.2">
      <c r="A3649" s="1">
        <v>230428</v>
      </c>
      <c r="B3649" s="1">
        <v>231952</v>
      </c>
      <c r="C3649" s="3">
        <v>1</v>
      </c>
      <c r="D3649" s="3">
        <v>6</v>
      </c>
      <c r="E3649" s="3">
        <v>76</v>
      </c>
      <c r="F3649" s="3">
        <v>698</v>
      </c>
      <c r="G3649" s="1">
        <v>45.9</v>
      </c>
      <c r="H3649" s="2" t="s">
        <v>426</v>
      </c>
      <c r="I3649" s="1" t="s">
        <v>11</v>
      </c>
      <c r="J3649">
        <f t="shared" si="56"/>
        <v>20</v>
      </c>
      <c r="K3649" t="str">
        <f>VLOOKUP(C3649,Region!$A$2:$B$3416,2,FALSE)</f>
        <v>中国</v>
      </c>
      <c r="L3649" t="str">
        <f>VLOOKUP(D3649,Region!$A$2:$B$3416,2,FALSE)</f>
        <v>广东</v>
      </c>
      <c r="M3649" t="str">
        <f>VLOOKUP(E3649,Region!$A$2:$B$3416,2,FALSE)</f>
        <v>广州</v>
      </c>
      <c r="N3649" t="str">
        <f>VLOOKUP(F3649,Region!$A$2:$B$3416,2,FALSE)</f>
        <v>越秀区</v>
      </c>
    </row>
    <row r="3650" spans="1:14" x14ac:dyDescent="0.2">
      <c r="A3650" s="1">
        <v>230429</v>
      </c>
      <c r="B3650" s="1">
        <v>231953</v>
      </c>
      <c r="C3650" s="3">
        <v>1</v>
      </c>
      <c r="D3650" s="3">
        <v>21</v>
      </c>
      <c r="E3650" s="3">
        <v>275</v>
      </c>
      <c r="F3650" s="3">
        <v>2289</v>
      </c>
      <c r="G3650" s="1">
        <v>71.599999999999994</v>
      </c>
      <c r="H3650" s="2" t="s">
        <v>425</v>
      </c>
      <c r="I3650" s="1" t="s">
        <v>11</v>
      </c>
      <c r="J3650">
        <f t="shared" si="56"/>
        <v>20</v>
      </c>
      <c r="K3650" t="str">
        <f>VLOOKUP(C3650,Region!$A$2:$B$3416,2,FALSE)</f>
        <v>中国</v>
      </c>
      <c r="L3650" t="str">
        <f>VLOOKUP(D3650,Region!$A$2:$B$3416,2,FALSE)</f>
        <v>青海</v>
      </c>
      <c r="M3650" t="str">
        <f>VLOOKUP(E3650,Region!$A$2:$B$3416,2,FALSE)</f>
        <v>西宁</v>
      </c>
      <c r="N3650" t="str">
        <f>VLOOKUP(F3650,Region!$A$2:$B$3416,2,FALSE)</f>
        <v>城中区</v>
      </c>
    </row>
    <row r="3651" spans="1:14" x14ac:dyDescent="0.2">
      <c r="A3651" s="1">
        <v>230430</v>
      </c>
      <c r="B3651" s="1">
        <v>231954</v>
      </c>
      <c r="C3651" s="3">
        <v>1</v>
      </c>
      <c r="D3651" s="3">
        <v>3</v>
      </c>
      <c r="E3651" s="3">
        <v>41</v>
      </c>
      <c r="F3651" s="3">
        <v>437</v>
      </c>
      <c r="G3651" s="1">
        <v>44.6</v>
      </c>
      <c r="H3651" s="2" t="s">
        <v>403</v>
      </c>
      <c r="I3651" s="1" t="s">
        <v>11</v>
      </c>
      <c r="J3651">
        <f t="shared" ref="J3651:J3714" si="57">HOUR(H3651)</f>
        <v>21</v>
      </c>
      <c r="K3651" t="str">
        <f>VLOOKUP(C3651,Region!$A$2:$B$3416,2,FALSE)</f>
        <v>中国</v>
      </c>
      <c r="L3651" t="str">
        <f>VLOOKUP(D3651,Region!$A$2:$B$3416,2,FALSE)</f>
        <v>安徽</v>
      </c>
      <c r="M3651" t="str">
        <f>VLOOKUP(E3651,Region!$A$2:$B$3416,2,FALSE)</f>
        <v>阜阳</v>
      </c>
      <c r="N3651" t="str">
        <f>VLOOKUP(F3651,Region!$A$2:$B$3416,2,FALSE)</f>
        <v>颍州区</v>
      </c>
    </row>
    <row r="3652" spans="1:14" x14ac:dyDescent="0.2">
      <c r="A3652" s="1">
        <v>230431</v>
      </c>
      <c r="B3652" s="1">
        <v>231955</v>
      </c>
      <c r="C3652" s="3">
        <v>1</v>
      </c>
      <c r="D3652" s="3">
        <v>31</v>
      </c>
      <c r="E3652" s="3">
        <v>386</v>
      </c>
      <c r="F3652" s="3">
        <v>3409</v>
      </c>
      <c r="G3652" s="1">
        <v>120.45</v>
      </c>
      <c r="H3652" s="2" t="s">
        <v>424</v>
      </c>
      <c r="I3652" s="1" t="s">
        <v>14</v>
      </c>
      <c r="J3652">
        <f t="shared" si="57"/>
        <v>20</v>
      </c>
      <c r="K3652" t="str">
        <f>VLOOKUP(C3652,Region!$A$2:$B$3416,2,FALSE)</f>
        <v>中国</v>
      </c>
      <c r="L3652" t="str">
        <f>VLOOKUP(D3652,Region!$A$2:$B$3416,2,FALSE)</f>
        <v>浙江</v>
      </c>
      <c r="M3652" t="str">
        <f>VLOOKUP(E3652,Region!$A$2:$B$3416,2,FALSE)</f>
        <v>金华</v>
      </c>
      <c r="N3652" t="str">
        <f>VLOOKUP(F3652,Region!$A$2:$B$3416,2,FALSE)</f>
        <v>义乌市</v>
      </c>
    </row>
    <row r="3653" spans="1:14" x14ac:dyDescent="0.2">
      <c r="A3653" s="1">
        <v>230432</v>
      </c>
      <c r="B3653" s="1">
        <v>231956</v>
      </c>
      <c r="C3653" s="3">
        <v>1</v>
      </c>
      <c r="D3653" s="3">
        <v>15</v>
      </c>
      <c r="E3653" s="3">
        <v>211</v>
      </c>
      <c r="F3653" s="3">
        <v>1770</v>
      </c>
      <c r="G3653" s="1">
        <v>81.599999999999994</v>
      </c>
      <c r="H3653" s="2" t="s">
        <v>423</v>
      </c>
      <c r="I3653" s="1" t="s">
        <v>11</v>
      </c>
      <c r="J3653">
        <f t="shared" si="57"/>
        <v>20</v>
      </c>
      <c r="K3653" t="str">
        <f>VLOOKUP(C3653,Region!$A$2:$B$3416,2,FALSE)</f>
        <v>中国</v>
      </c>
      <c r="L3653" t="str">
        <f>VLOOKUP(D3653,Region!$A$2:$B$3416,2,FALSE)</f>
        <v>吉林</v>
      </c>
      <c r="M3653" t="str">
        <f>VLOOKUP(E3653,Region!$A$2:$B$3416,2,FALSE)</f>
        <v>长春</v>
      </c>
      <c r="N3653" t="str">
        <f>VLOOKUP(F3653,Region!$A$2:$B$3416,2,FALSE)</f>
        <v>朝阳区</v>
      </c>
    </row>
    <row r="3654" spans="1:14" x14ac:dyDescent="0.2">
      <c r="A3654" s="1">
        <v>230433</v>
      </c>
      <c r="B3654" s="1">
        <v>231957</v>
      </c>
      <c r="C3654" s="3">
        <v>1</v>
      </c>
      <c r="D3654" s="3">
        <v>14</v>
      </c>
      <c r="E3654" s="3">
        <v>197</v>
      </c>
      <c r="F3654" s="3">
        <v>1652</v>
      </c>
      <c r="G3654" s="1">
        <v>101.05</v>
      </c>
      <c r="H3654" s="2" t="s">
        <v>422</v>
      </c>
      <c r="I3654" s="1" t="s">
        <v>22</v>
      </c>
      <c r="J3654">
        <f t="shared" si="57"/>
        <v>20</v>
      </c>
      <c r="K3654" t="str">
        <f>VLOOKUP(C3654,Region!$A$2:$B$3416,2,FALSE)</f>
        <v>中国</v>
      </c>
      <c r="L3654" t="str">
        <f>VLOOKUP(D3654,Region!$A$2:$B$3416,2,FALSE)</f>
        <v>湖南</v>
      </c>
      <c r="M3654" t="str">
        <f>VLOOKUP(E3654,Region!$A$2:$B$3416,2,FALSE)</f>
        <v>长沙</v>
      </c>
      <c r="N3654" t="str">
        <f>VLOOKUP(F3654,Region!$A$2:$B$3416,2,FALSE)</f>
        <v>开发区</v>
      </c>
    </row>
    <row r="3655" spans="1:14" x14ac:dyDescent="0.2">
      <c r="A3655" s="1">
        <v>230434</v>
      </c>
      <c r="B3655" s="1">
        <v>231958</v>
      </c>
      <c r="C3655" s="3">
        <v>1</v>
      </c>
      <c r="D3655" s="3">
        <v>16</v>
      </c>
      <c r="E3655" s="3">
        <v>221</v>
      </c>
      <c r="F3655" s="3">
        <v>1856</v>
      </c>
      <c r="G3655" s="1">
        <v>76.099999999999994</v>
      </c>
      <c r="H3655" s="2" t="s">
        <v>421</v>
      </c>
      <c r="I3655" s="1" t="s">
        <v>11</v>
      </c>
      <c r="J3655">
        <f t="shared" si="57"/>
        <v>20</v>
      </c>
      <c r="K3655" t="str">
        <f>VLOOKUP(C3655,Region!$A$2:$B$3416,2,FALSE)</f>
        <v>中国</v>
      </c>
      <c r="L3655" t="str">
        <f>VLOOKUP(D3655,Region!$A$2:$B$3416,2,FALSE)</f>
        <v>江苏</v>
      </c>
      <c r="M3655" t="str">
        <f>VLOOKUP(E3655,Region!$A$2:$B$3416,2,FALSE)</f>
        <v>苏州</v>
      </c>
      <c r="N3655" t="str">
        <f>VLOOKUP(F3655,Region!$A$2:$B$3416,2,FALSE)</f>
        <v>张家港市</v>
      </c>
    </row>
    <row r="3656" spans="1:14" x14ac:dyDescent="0.2">
      <c r="A3656" s="1">
        <v>230435</v>
      </c>
      <c r="B3656" s="1">
        <v>231959</v>
      </c>
      <c r="C3656" s="3">
        <v>1</v>
      </c>
      <c r="D3656" s="3">
        <v>14</v>
      </c>
      <c r="E3656" s="3">
        <v>197</v>
      </c>
      <c r="F3656" s="3">
        <v>1650</v>
      </c>
      <c r="G3656" s="1">
        <v>20.7</v>
      </c>
      <c r="H3656" s="2" t="s">
        <v>420</v>
      </c>
      <c r="I3656" s="1" t="s">
        <v>14</v>
      </c>
      <c r="J3656">
        <f t="shared" si="57"/>
        <v>20</v>
      </c>
      <c r="K3656" t="str">
        <f>VLOOKUP(C3656,Region!$A$2:$B$3416,2,FALSE)</f>
        <v>中国</v>
      </c>
      <c r="L3656" t="str">
        <f>VLOOKUP(D3656,Region!$A$2:$B$3416,2,FALSE)</f>
        <v>湖南</v>
      </c>
      <c r="M3656" t="str">
        <f>VLOOKUP(E3656,Region!$A$2:$B$3416,2,FALSE)</f>
        <v>长沙</v>
      </c>
      <c r="N3656" t="str">
        <f>VLOOKUP(F3656,Region!$A$2:$B$3416,2,FALSE)</f>
        <v>开福区</v>
      </c>
    </row>
    <row r="3657" spans="1:14" x14ac:dyDescent="0.2">
      <c r="A3657" s="1">
        <v>230436</v>
      </c>
      <c r="B3657" s="1">
        <v>231960</v>
      </c>
      <c r="C3657" s="3">
        <v>1</v>
      </c>
      <c r="D3657" s="3">
        <v>6</v>
      </c>
      <c r="E3657" s="3">
        <v>77</v>
      </c>
      <c r="F3657" s="3">
        <v>706</v>
      </c>
      <c r="G3657" s="1">
        <v>20.7</v>
      </c>
      <c r="H3657" s="2" t="s">
        <v>418</v>
      </c>
      <c r="I3657" s="1" t="s">
        <v>14</v>
      </c>
      <c r="J3657">
        <f t="shared" si="57"/>
        <v>20</v>
      </c>
      <c r="K3657" t="str">
        <f>VLOOKUP(C3657,Region!$A$2:$B$3416,2,FALSE)</f>
        <v>中国</v>
      </c>
      <c r="L3657" t="str">
        <f>VLOOKUP(D3657,Region!$A$2:$B$3416,2,FALSE)</f>
        <v>广东</v>
      </c>
      <c r="M3657" t="str">
        <f>VLOOKUP(E3657,Region!$A$2:$B$3416,2,FALSE)</f>
        <v>深圳</v>
      </c>
      <c r="N3657" t="str">
        <f>VLOOKUP(F3657,Region!$A$2:$B$3416,2,FALSE)</f>
        <v>罗湖区</v>
      </c>
    </row>
    <row r="3658" spans="1:14" x14ac:dyDescent="0.2">
      <c r="A3658" s="1">
        <v>230437</v>
      </c>
      <c r="B3658" s="1">
        <v>231961</v>
      </c>
      <c r="C3658" s="3">
        <v>1</v>
      </c>
      <c r="D3658" s="3">
        <v>12</v>
      </c>
      <c r="E3658" s="3">
        <v>167</v>
      </c>
      <c r="F3658" s="3">
        <v>1429</v>
      </c>
      <c r="G3658" s="1">
        <v>92.1</v>
      </c>
      <c r="H3658" s="2" t="s">
        <v>417</v>
      </c>
      <c r="I3658" s="1" t="s">
        <v>11</v>
      </c>
      <c r="J3658">
        <f t="shared" si="57"/>
        <v>20</v>
      </c>
      <c r="K3658" t="str">
        <f>VLOOKUP(C3658,Region!$A$2:$B$3416,2,FALSE)</f>
        <v>中国</v>
      </c>
      <c r="L3658" t="str">
        <f>VLOOKUP(D3658,Region!$A$2:$B$3416,2,FALSE)</f>
        <v>黑龙江</v>
      </c>
      <c r="M3658" t="str">
        <f>VLOOKUP(E3658,Region!$A$2:$B$3416,2,FALSE)</f>
        <v>哈尔滨</v>
      </c>
      <c r="N3658" t="str">
        <f>VLOOKUP(F3658,Region!$A$2:$B$3416,2,FALSE)</f>
        <v>宾县</v>
      </c>
    </row>
    <row r="3659" spans="1:14" x14ac:dyDescent="0.2">
      <c r="A3659" s="1">
        <v>230438</v>
      </c>
      <c r="B3659" s="1">
        <v>231962</v>
      </c>
      <c r="C3659" s="3">
        <v>1</v>
      </c>
      <c r="D3659" s="3">
        <v>22</v>
      </c>
      <c r="E3659" s="3">
        <v>291</v>
      </c>
      <c r="F3659" s="3">
        <v>2400</v>
      </c>
      <c r="G3659" s="1">
        <v>76.099999999999994</v>
      </c>
      <c r="H3659" s="2" t="s">
        <v>416</v>
      </c>
      <c r="I3659" s="1" t="s">
        <v>11</v>
      </c>
      <c r="J3659">
        <f t="shared" si="57"/>
        <v>20</v>
      </c>
      <c r="K3659" t="str">
        <f>VLOOKUP(C3659,Region!$A$2:$B$3416,2,FALSE)</f>
        <v>中国</v>
      </c>
      <c r="L3659" t="str">
        <f>VLOOKUP(D3659,Region!$A$2:$B$3416,2,FALSE)</f>
        <v>山东</v>
      </c>
      <c r="M3659" t="str">
        <f>VLOOKUP(E3659,Region!$A$2:$B$3416,2,FALSE)</f>
        <v>聊城</v>
      </c>
      <c r="N3659" t="str">
        <f>VLOOKUP(F3659,Region!$A$2:$B$3416,2,FALSE)</f>
        <v>东昌府区</v>
      </c>
    </row>
    <row r="3660" spans="1:14" x14ac:dyDescent="0.2">
      <c r="A3660" s="1">
        <v>230439</v>
      </c>
      <c r="B3660" s="1">
        <v>231963</v>
      </c>
      <c r="C3660" s="3">
        <v>1</v>
      </c>
      <c r="D3660" s="3">
        <v>6</v>
      </c>
      <c r="E3660" s="3">
        <v>77</v>
      </c>
      <c r="F3660" s="3">
        <v>709</v>
      </c>
      <c r="G3660" s="1">
        <v>64.900000000000006</v>
      </c>
      <c r="H3660" s="2" t="s">
        <v>415</v>
      </c>
      <c r="I3660" s="1" t="s">
        <v>22</v>
      </c>
      <c r="J3660">
        <f t="shared" si="57"/>
        <v>20</v>
      </c>
      <c r="K3660" t="str">
        <f>VLOOKUP(C3660,Region!$A$2:$B$3416,2,FALSE)</f>
        <v>中国</v>
      </c>
      <c r="L3660" t="str">
        <f>VLOOKUP(D3660,Region!$A$2:$B$3416,2,FALSE)</f>
        <v>广东</v>
      </c>
      <c r="M3660" t="str">
        <f>VLOOKUP(E3660,Region!$A$2:$B$3416,2,FALSE)</f>
        <v>深圳</v>
      </c>
      <c r="N3660" t="str">
        <f>VLOOKUP(F3660,Region!$A$2:$B$3416,2,FALSE)</f>
        <v>龙岗区</v>
      </c>
    </row>
    <row r="3661" spans="1:14" x14ac:dyDescent="0.2">
      <c r="A3661" s="1">
        <v>230440</v>
      </c>
      <c r="B3661" s="1">
        <v>231964</v>
      </c>
      <c r="C3661" s="3">
        <v>1</v>
      </c>
      <c r="D3661" s="3">
        <v>18</v>
      </c>
      <c r="E3661" s="3">
        <v>250</v>
      </c>
      <c r="F3661" s="3">
        <v>2113</v>
      </c>
      <c r="G3661" s="1">
        <v>31.9</v>
      </c>
      <c r="H3661" s="2" t="s">
        <v>414</v>
      </c>
      <c r="I3661" s="1" t="s">
        <v>14</v>
      </c>
      <c r="J3661">
        <f t="shared" si="57"/>
        <v>20</v>
      </c>
      <c r="K3661" t="str">
        <f>VLOOKUP(C3661,Region!$A$2:$B$3416,2,FALSE)</f>
        <v>中国</v>
      </c>
      <c r="L3661" t="str">
        <f>VLOOKUP(D3661,Region!$A$2:$B$3416,2,FALSE)</f>
        <v>辽宁</v>
      </c>
      <c r="M3661" t="str">
        <f>VLOOKUP(E3661,Region!$A$2:$B$3416,2,FALSE)</f>
        <v>抚顺</v>
      </c>
      <c r="N3661" t="str">
        <f>VLOOKUP(F3661,Region!$A$2:$B$3416,2,FALSE)</f>
        <v>东洲区</v>
      </c>
    </row>
    <row r="3662" spans="1:14" x14ac:dyDescent="0.2">
      <c r="A3662" s="1">
        <v>230441</v>
      </c>
      <c r="B3662" s="1">
        <v>231965</v>
      </c>
      <c r="C3662" s="3">
        <v>1</v>
      </c>
      <c r="D3662" s="3">
        <v>23</v>
      </c>
      <c r="E3662" s="3">
        <v>304</v>
      </c>
      <c r="F3662" s="3">
        <v>2517</v>
      </c>
      <c r="G3662" s="1">
        <v>129.9</v>
      </c>
      <c r="H3662" s="2" t="s">
        <v>413</v>
      </c>
      <c r="I3662" s="1" t="s">
        <v>13</v>
      </c>
      <c r="J3662">
        <f t="shared" si="57"/>
        <v>20</v>
      </c>
      <c r="K3662" t="str">
        <f>VLOOKUP(C3662,Region!$A$2:$B$3416,2,FALSE)</f>
        <v>中国</v>
      </c>
      <c r="L3662" t="str">
        <f>VLOOKUP(D3662,Region!$A$2:$B$3416,2,FALSE)</f>
        <v>山西</v>
      </c>
      <c r="M3662" t="str">
        <f>VLOOKUP(E3662,Region!$A$2:$B$3416,2,FALSE)</f>
        <v>晋中</v>
      </c>
      <c r="N3662" t="str">
        <f>VLOOKUP(F3662,Region!$A$2:$B$3416,2,FALSE)</f>
        <v>介休市</v>
      </c>
    </row>
    <row r="3663" spans="1:14" x14ac:dyDescent="0.2">
      <c r="A3663" s="1">
        <v>230442</v>
      </c>
      <c r="B3663" s="1">
        <v>231966</v>
      </c>
      <c r="C3663" s="3">
        <v>1</v>
      </c>
      <c r="D3663" s="3">
        <v>14</v>
      </c>
      <c r="E3663" s="3">
        <v>205</v>
      </c>
      <c r="F3663" s="3">
        <v>1722</v>
      </c>
      <c r="G3663" s="1">
        <v>68.8</v>
      </c>
      <c r="H3663" s="2" t="s">
        <v>412</v>
      </c>
      <c r="I3663" s="1" t="s">
        <v>13</v>
      </c>
      <c r="J3663">
        <f t="shared" si="57"/>
        <v>20</v>
      </c>
      <c r="K3663" t="str">
        <f>VLOOKUP(C3663,Region!$A$2:$B$3416,2,FALSE)</f>
        <v>中国</v>
      </c>
      <c r="L3663" t="str">
        <f>VLOOKUP(D3663,Region!$A$2:$B$3416,2,FALSE)</f>
        <v>湖南</v>
      </c>
      <c r="M3663" t="str">
        <f>VLOOKUP(E3663,Region!$A$2:$B$3416,2,FALSE)</f>
        <v>湘潭</v>
      </c>
      <c r="N3663" t="str">
        <f>VLOOKUP(F3663,Region!$A$2:$B$3416,2,FALSE)</f>
        <v>岳塘区</v>
      </c>
    </row>
    <row r="3664" spans="1:14" x14ac:dyDescent="0.2">
      <c r="A3664" s="1">
        <v>230443</v>
      </c>
      <c r="B3664" s="1">
        <v>231967</v>
      </c>
      <c r="C3664" s="3">
        <v>1</v>
      </c>
      <c r="D3664" s="3">
        <v>30</v>
      </c>
      <c r="E3664" s="3">
        <v>370</v>
      </c>
      <c r="F3664" s="3">
        <v>3128</v>
      </c>
      <c r="G3664" s="1">
        <v>75.3</v>
      </c>
      <c r="H3664" s="2" t="s">
        <v>410</v>
      </c>
      <c r="I3664" s="1" t="s">
        <v>11</v>
      </c>
      <c r="J3664">
        <f t="shared" si="57"/>
        <v>20</v>
      </c>
      <c r="K3664" t="str">
        <f>VLOOKUP(C3664,Region!$A$2:$B$3416,2,FALSE)</f>
        <v>中国</v>
      </c>
      <c r="L3664" t="str">
        <f>VLOOKUP(D3664,Region!$A$2:$B$3416,2,FALSE)</f>
        <v>云南</v>
      </c>
      <c r="M3664" t="str">
        <f>VLOOKUP(E3664,Region!$A$2:$B$3416,2,FALSE)</f>
        <v>丽江</v>
      </c>
      <c r="N3664" t="str">
        <f>VLOOKUP(F3664,Region!$A$2:$B$3416,2,FALSE)</f>
        <v>古城区</v>
      </c>
    </row>
    <row r="3665" spans="1:14" x14ac:dyDescent="0.2">
      <c r="A3665" s="1">
        <v>230444</v>
      </c>
      <c r="B3665" s="1">
        <v>231968</v>
      </c>
      <c r="C3665" s="3">
        <v>1</v>
      </c>
      <c r="D3665" s="3">
        <v>11</v>
      </c>
      <c r="E3665" s="3">
        <v>156</v>
      </c>
      <c r="F3665" s="3">
        <v>1319</v>
      </c>
      <c r="G3665" s="1">
        <v>52.75</v>
      </c>
      <c r="H3665" s="2" t="s">
        <v>411</v>
      </c>
      <c r="I3665" s="1" t="s">
        <v>10</v>
      </c>
      <c r="J3665">
        <f t="shared" si="57"/>
        <v>20</v>
      </c>
      <c r="K3665" t="str">
        <f>VLOOKUP(C3665,Region!$A$2:$B$3416,2,FALSE)</f>
        <v>中国</v>
      </c>
      <c r="L3665" t="str">
        <f>VLOOKUP(D3665,Region!$A$2:$B$3416,2,FALSE)</f>
        <v>河南</v>
      </c>
      <c r="M3665" t="str">
        <f>VLOOKUP(E3665,Region!$A$2:$B$3416,2,FALSE)</f>
        <v>南阳</v>
      </c>
      <c r="N3665" t="str">
        <f>VLOOKUP(F3665,Region!$A$2:$B$3416,2,FALSE)</f>
        <v>宛城区</v>
      </c>
    </row>
    <row r="3666" spans="1:14" x14ac:dyDescent="0.2">
      <c r="A3666" s="1">
        <v>230445</v>
      </c>
      <c r="B3666" s="1">
        <v>231969</v>
      </c>
      <c r="C3666" s="3">
        <v>1</v>
      </c>
      <c r="D3666" s="3">
        <v>24</v>
      </c>
      <c r="E3666" s="3">
        <v>320</v>
      </c>
      <c r="F3666" s="3">
        <v>2692</v>
      </c>
      <c r="G3666" s="1">
        <v>64.8</v>
      </c>
      <c r="H3666" s="2" t="s">
        <v>409</v>
      </c>
      <c r="I3666" s="1" t="s">
        <v>13</v>
      </c>
      <c r="J3666">
        <f t="shared" si="57"/>
        <v>21</v>
      </c>
      <c r="K3666" t="str">
        <f>VLOOKUP(C3666,Region!$A$2:$B$3416,2,FALSE)</f>
        <v>中国</v>
      </c>
      <c r="L3666" t="str">
        <f>VLOOKUP(D3666,Region!$A$2:$B$3416,2,FALSE)</f>
        <v>陕西</v>
      </c>
      <c r="M3666" t="str">
        <f>VLOOKUP(E3666,Region!$A$2:$B$3416,2,FALSE)</f>
        <v>榆林</v>
      </c>
      <c r="N3666" t="str">
        <f>VLOOKUP(F3666,Region!$A$2:$B$3416,2,FALSE)</f>
        <v>神木县</v>
      </c>
    </row>
    <row r="3667" spans="1:14" x14ac:dyDescent="0.2">
      <c r="A3667" s="1">
        <v>230446</v>
      </c>
      <c r="B3667" s="1">
        <v>231970</v>
      </c>
      <c r="C3667" s="3">
        <v>1</v>
      </c>
      <c r="D3667" s="3">
        <v>11</v>
      </c>
      <c r="E3667" s="3">
        <v>152</v>
      </c>
      <c r="F3667" s="3">
        <v>1293</v>
      </c>
      <c r="G3667" s="1">
        <v>8.6300000000000008</v>
      </c>
      <c r="H3667" s="2" t="s">
        <v>409</v>
      </c>
      <c r="I3667" s="1" t="s">
        <v>11</v>
      </c>
      <c r="J3667">
        <f t="shared" si="57"/>
        <v>21</v>
      </c>
      <c r="K3667" t="str">
        <f>VLOOKUP(C3667,Region!$A$2:$B$3416,2,FALSE)</f>
        <v>中国</v>
      </c>
      <c r="L3667" t="str">
        <f>VLOOKUP(D3667,Region!$A$2:$B$3416,2,FALSE)</f>
        <v>河南</v>
      </c>
      <c r="M3667" t="str">
        <f>VLOOKUP(E3667,Region!$A$2:$B$3416,2,FALSE)</f>
        <v>安阳</v>
      </c>
      <c r="N3667" t="str">
        <f>VLOOKUP(F3667,Region!$A$2:$B$3416,2,FALSE)</f>
        <v>北关区</v>
      </c>
    </row>
    <row r="3668" spans="1:14" x14ac:dyDescent="0.2">
      <c r="A3668" s="1">
        <v>230447</v>
      </c>
      <c r="B3668" s="1">
        <v>231971</v>
      </c>
      <c r="C3668" s="3">
        <v>1</v>
      </c>
      <c r="D3668" s="3">
        <v>14</v>
      </c>
      <c r="E3668" s="3">
        <v>202</v>
      </c>
      <c r="F3668" s="3">
        <v>1701</v>
      </c>
      <c r="G3668" s="1">
        <v>10.73</v>
      </c>
      <c r="H3668" s="2" t="s">
        <v>408</v>
      </c>
      <c r="I3668" s="1" t="s">
        <v>22</v>
      </c>
      <c r="J3668">
        <f t="shared" si="57"/>
        <v>21</v>
      </c>
      <c r="K3668" t="str">
        <f>VLOOKUP(C3668,Region!$A$2:$B$3416,2,FALSE)</f>
        <v>中国</v>
      </c>
      <c r="L3668" t="str">
        <f>VLOOKUP(D3668,Region!$A$2:$B$3416,2,FALSE)</f>
        <v>湖南</v>
      </c>
      <c r="M3668" t="str">
        <f>VLOOKUP(E3668,Region!$A$2:$B$3416,2,FALSE)</f>
        <v>怀化</v>
      </c>
      <c r="N3668" t="str">
        <f>VLOOKUP(F3668,Region!$A$2:$B$3416,2,FALSE)</f>
        <v>溆浦县</v>
      </c>
    </row>
    <row r="3669" spans="1:14" x14ac:dyDescent="0.2">
      <c r="A3669" s="1">
        <v>230448</v>
      </c>
      <c r="B3669" s="1">
        <v>231972</v>
      </c>
      <c r="C3669" s="3">
        <v>1</v>
      </c>
      <c r="D3669" s="3">
        <v>27</v>
      </c>
      <c r="E3669" s="3">
        <v>343</v>
      </c>
      <c r="F3669" s="3">
        <v>2923</v>
      </c>
      <c r="G3669" s="1">
        <v>20.45</v>
      </c>
      <c r="H3669" s="2" t="s">
        <v>407</v>
      </c>
      <c r="I3669" s="1" t="s">
        <v>14</v>
      </c>
      <c r="J3669">
        <f t="shared" si="57"/>
        <v>21</v>
      </c>
      <c r="K3669" t="str">
        <f>VLOOKUP(C3669,Region!$A$2:$B$3416,2,FALSE)</f>
        <v>中国</v>
      </c>
      <c r="L3669" t="str">
        <f>VLOOKUP(D3669,Region!$A$2:$B$3416,2,FALSE)</f>
        <v>天津</v>
      </c>
      <c r="M3669" t="str">
        <f>VLOOKUP(E3669,Region!$A$2:$B$3416,2,FALSE)</f>
        <v>天津</v>
      </c>
      <c r="N3669" t="str">
        <f>VLOOKUP(F3669,Region!$A$2:$B$3416,2,FALSE)</f>
        <v>汉沽区</v>
      </c>
    </row>
    <row r="3670" spans="1:14" x14ac:dyDescent="0.2">
      <c r="A3670" s="1">
        <v>230449</v>
      </c>
      <c r="B3670" s="1">
        <v>231973</v>
      </c>
      <c r="C3670" s="3">
        <v>1</v>
      </c>
      <c r="D3670" s="3">
        <v>13</v>
      </c>
      <c r="E3670" s="3">
        <v>180</v>
      </c>
      <c r="F3670" s="3">
        <v>1554</v>
      </c>
      <c r="G3670" s="1">
        <v>15.45</v>
      </c>
      <c r="H3670" s="2" t="s">
        <v>401</v>
      </c>
      <c r="I3670" s="1" t="s">
        <v>11</v>
      </c>
      <c r="J3670">
        <f t="shared" si="57"/>
        <v>21</v>
      </c>
      <c r="K3670" t="str">
        <f>VLOOKUP(C3670,Region!$A$2:$B$3416,2,FALSE)</f>
        <v>中国</v>
      </c>
      <c r="L3670" t="str">
        <f>VLOOKUP(D3670,Region!$A$2:$B$3416,2,FALSE)</f>
        <v>湖北</v>
      </c>
      <c r="M3670" t="str">
        <f>VLOOKUP(E3670,Region!$A$2:$B$3416,2,FALSE)</f>
        <v>武汉</v>
      </c>
      <c r="N3670" t="str">
        <f>VLOOKUP(F3670,Region!$A$2:$B$3416,2,FALSE)</f>
        <v>江夏区</v>
      </c>
    </row>
    <row r="3671" spans="1:14" x14ac:dyDescent="0.2">
      <c r="A3671" s="1">
        <v>230450</v>
      </c>
      <c r="B3671" s="1">
        <v>231974</v>
      </c>
      <c r="C3671" s="3">
        <v>1</v>
      </c>
      <c r="D3671" s="3">
        <v>11</v>
      </c>
      <c r="E3671" s="3">
        <v>165</v>
      </c>
      <c r="F3671" s="3">
        <v>1405</v>
      </c>
      <c r="G3671" s="1">
        <v>15.73</v>
      </c>
      <c r="H3671" s="2" t="s">
        <v>405</v>
      </c>
      <c r="I3671" s="1" t="s">
        <v>13</v>
      </c>
      <c r="J3671">
        <f t="shared" si="57"/>
        <v>21</v>
      </c>
      <c r="K3671" t="str">
        <f>VLOOKUP(C3671,Region!$A$2:$B$3416,2,FALSE)</f>
        <v>中国</v>
      </c>
      <c r="L3671" t="str">
        <f>VLOOKUP(D3671,Region!$A$2:$B$3416,2,FALSE)</f>
        <v>河南</v>
      </c>
      <c r="M3671" t="str">
        <f>VLOOKUP(E3671,Region!$A$2:$B$3416,2,FALSE)</f>
        <v>漯河</v>
      </c>
      <c r="N3671" t="str">
        <f>VLOOKUP(F3671,Region!$A$2:$B$3416,2,FALSE)</f>
        <v>源汇区</v>
      </c>
    </row>
    <row r="3672" spans="1:14" x14ac:dyDescent="0.2">
      <c r="A3672" s="1">
        <v>230451</v>
      </c>
      <c r="B3672" s="1">
        <v>231975</v>
      </c>
      <c r="C3672" s="3">
        <v>1</v>
      </c>
      <c r="D3672" s="3">
        <v>16</v>
      </c>
      <c r="E3672" s="3">
        <v>232</v>
      </c>
      <c r="F3672" s="3">
        <v>1953</v>
      </c>
      <c r="G3672" s="1">
        <v>152.6</v>
      </c>
      <c r="H3672" s="2" t="s">
        <v>402</v>
      </c>
      <c r="I3672" s="1" t="s">
        <v>14</v>
      </c>
      <c r="J3672">
        <f t="shared" si="57"/>
        <v>21</v>
      </c>
      <c r="K3672" t="str">
        <f>VLOOKUP(C3672,Region!$A$2:$B$3416,2,FALSE)</f>
        <v>中国</v>
      </c>
      <c r="L3672" t="str">
        <f>VLOOKUP(D3672,Region!$A$2:$B$3416,2,FALSE)</f>
        <v>江苏</v>
      </c>
      <c r="M3672" t="str">
        <f>VLOOKUP(E3672,Region!$A$2:$B$3416,2,FALSE)</f>
        <v>镇江</v>
      </c>
      <c r="N3672" t="str">
        <f>VLOOKUP(F3672,Region!$A$2:$B$3416,2,FALSE)</f>
        <v>润州区</v>
      </c>
    </row>
    <row r="3673" spans="1:14" x14ac:dyDescent="0.2">
      <c r="A3673" s="1">
        <v>230452</v>
      </c>
      <c r="B3673" s="1">
        <v>231976</v>
      </c>
      <c r="C3673" s="3">
        <v>1</v>
      </c>
      <c r="D3673" s="3">
        <v>11</v>
      </c>
      <c r="E3673" s="3">
        <v>166</v>
      </c>
      <c r="F3673" s="3">
        <v>1409</v>
      </c>
      <c r="G3673" s="1">
        <v>19.93</v>
      </c>
      <c r="H3673" s="2" t="s">
        <v>406</v>
      </c>
      <c r="I3673" s="1" t="s">
        <v>14</v>
      </c>
      <c r="J3673">
        <f t="shared" si="57"/>
        <v>21</v>
      </c>
      <c r="K3673" t="str">
        <f>VLOOKUP(C3673,Region!$A$2:$B$3416,2,FALSE)</f>
        <v>中国</v>
      </c>
      <c r="L3673" t="str">
        <f>VLOOKUP(D3673,Region!$A$2:$B$3416,2,FALSE)</f>
        <v>河南</v>
      </c>
      <c r="M3673" t="str">
        <f>VLOOKUP(E3673,Region!$A$2:$B$3416,2,FALSE)</f>
        <v>濮阳</v>
      </c>
      <c r="N3673" t="str">
        <f>VLOOKUP(F3673,Region!$A$2:$B$3416,2,FALSE)</f>
        <v>华龙区</v>
      </c>
    </row>
    <row r="3674" spans="1:14" x14ac:dyDescent="0.2">
      <c r="A3674" s="1">
        <v>230453</v>
      </c>
      <c r="B3674" s="1">
        <v>231977</v>
      </c>
      <c r="C3674" s="3">
        <v>1</v>
      </c>
      <c r="D3674" s="3">
        <v>19</v>
      </c>
      <c r="E3674" s="3">
        <v>262</v>
      </c>
      <c r="F3674" s="3">
        <v>2195</v>
      </c>
      <c r="G3674" s="1">
        <v>21.35</v>
      </c>
      <c r="H3674" s="2" t="s">
        <v>404</v>
      </c>
      <c r="I3674" s="1" t="s">
        <v>14</v>
      </c>
      <c r="J3674">
        <f t="shared" si="57"/>
        <v>21</v>
      </c>
      <c r="K3674" t="str">
        <f>VLOOKUP(C3674,Region!$A$2:$B$3416,2,FALSE)</f>
        <v>中国</v>
      </c>
      <c r="L3674" t="str">
        <f>VLOOKUP(D3674,Region!$A$2:$B$3416,2,FALSE)</f>
        <v>内蒙古</v>
      </c>
      <c r="M3674" t="str">
        <f>VLOOKUP(E3674,Region!$A$2:$B$3416,2,FALSE)</f>
        <v>赤峰</v>
      </c>
      <c r="N3674" t="str">
        <f>VLOOKUP(F3674,Region!$A$2:$B$3416,2,FALSE)</f>
        <v>巴林右旗</v>
      </c>
    </row>
    <row r="3675" spans="1:14" x14ac:dyDescent="0.2">
      <c r="A3675" s="1">
        <v>230454</v>
      </c>
      <c r="B3675" s="1">
        <v>231978</v>
      </c>
      <c r="C3675" s="3">
        <v>1</v>
      </c>
      <c r="D3675" s="3">
        <v>31</v>
      </c>
      <c r="E3675" s="3">
        <v>388</v>
      </c>
      <c r="F3675" s="3">
        <v>3284</v>
      </c>
      <c r="G3675" s="1">
        <v>53.25</v>
      </c>
      <c r="H3675" s="2" t="s">
        <v>1615</v>
      </c>
      <c r="I3675" s="1" t="s">
        <v>14</v>
      </c>
      <c r="J3675">
        <f t="shared" si="57"/>
        <v>0</v>
      </c>
      <c r="K3675" t="str">
        <f>VLOOKUP(C3675,Region!$A$2:$B$3416,2,FALSE)</f>
        <v>中国</v>
      </c>
      <c r="L3675" t="str">
        <f>VLOOKUP(D3675,Region!$A$2:$B$3416,2,FALSE)</f>
        <v>浙江</v>
      </c>
      <c r="M3675" t="str">
        <f>VLOOKUP(E3675,Region!$A$2:$B$3416,2,FALSE)</f>
        <v>宁波</v>
      </c>
      <c r="N3675" t="str">
        <f>VLOOKUP(F3675,Region!$A$2:$B$3416,2,FALSE)</f>
        <v>鄞州区</v>
      </c>
    </row>
    <row r="3676" spans="1:14" x14ac:dyDescent="0.2">
      <c r="A3676" s="1">
        <v>230455</v>
      </c>
      <c r="B3676" s="1">
        <v>231979</v>
      </c>
      <c r="C3676" s="3">
        <v>1</v>
      </c>
      <c r="D3676" s="3">
        <v>4</v>
      </c>
      <c r="E3676" s="3">
        <v>58</v>
      </c>
      <c r="F3676" s="3">
        <v>568</v>
      </c>
      <c r="G3676" s="1">
        <v>29.1</v>
      </c>
      <c r="H3676" s="2" t="s">
        <v>400</v>
      </c>
      <c r="I3676" s="1" t="s">
        <v>13</v>
      </c>
      <c r="J3676">
        <f t="shared" si="57"/>
        <v>21</v>
      </c>
      <c r="K3676" t="str">
        <f>VLOOKUP(C3676,Region!$A$2:$B$3416,2,FALSE)</f>
        <v>中国</v>
      </c>
      <c r="L3676" t="str">
        <f>VLOOKUP(D3676,Region!$A$2:$B$3416,2,FALSE)</f>
        <v>福建</v>
      </c>
      <c r="M3676" t="str">
        <f>VLOOKUP(E3676,Region!$A$2:$B$3416,2,FALSE)</f>
        <v>泉州</v>
      </c>
      <c r="N3676" t="str">
        <f>VLOOKUP(F3676,Region!$A$2:$B$3416,2,FALSE)</f>
        <v>晋江市</v>
      </c>
    </row>
    <row r="3677" spans="1:14" x14ac:dyDescent="0.2">
      <c r="A3677" s="1">
        <v>230456</v>
      </c>
      <c r="B3677" s="1">
        <v>231980</v>
      </c>
      <c r="C3677" s="3">
        <v>1</v>
      </c>
      <c r="D3677" s="3">
        <v>18</v>
      </c>
      <c r="E3677" s="3">
        <v>245</v>
      </c>
      <c r="F3677" s="3">
        <v>2082</v>
      </c>
      <c r="G3677" s="1">
        <v>120.45</v>
      </c>
      <c r="H3677" s="2" t="s">
        <v>1616</v>
      </c>
      <c r="I3677" s="1" t="s">
        <v>11</v>
      </c>
      <c r="J3677">
        <f t="shared" si="57"/>
        <v>0</v>
      </c>
      <c r="K3677" t="str">
        <f>VLOOKUP(C3677,Region!$A$2:$B$3416,2,FALSE)</f>
        <v>中国</v>
      </c>
      <c r="L3677" t="str">
        <f>VLOOKUP(D3677,Region!$A$2:$B$3416,2,FALSE)</f>
        <v>辽宁</v>
      </c>
      <c r="M3677" t="str">
        <f>VLOOKUP(E3677,Region!$A$2:$B$3416,2,FALSE)</f>
        <v>大连</v>
      </c>
      <c r="N3677" t="str">
        <f>VLOOKUP(F3677,Region!$A$2:$B$3416,2,FALSE)</f>
        <v>普兰店市</v>
      </c>
    </row>
    <row r="3678" spans="1:14" x14ac:dyDescent="0.2">
      <c r="A3678" s="1">
        <v>230457</v>
      </c>
      <c r="B3678" s="1">
        <v>231981</v>
      </c>
      <c r="C3678" s="3">
        <v>1</v>
      </c>
      <c r="D3678" s="3">
        <v>26</v>
      </c>
      <c r="E3678" s="3">
        <v>342</v>
      </c>
      <c r="F3678" s="3">
        <v>2911</v>
      </c>
      <c r="G3678" s="1">
        <v>102.9</v>
      </c>
      <c r="H3678" s="2" t="s">
        <v>396</v>
      </c>
      <c r="I3678" s="1" t="s">
        <v>10</v>
      </c>
      <c r="J3678">
        <f t="shared" si="57"/>
        <v>21</v>
      </c>
      <c r="K3678" t="str">
        <f>VLOOKUP(C3678,Region!$A$2:$B$3416,2,FALSE)</f>
        <v>中国</v>
      </c>
      <c r="L3678" t="str">
        <f>VLOOKUP(D3678,Region!$A$2:$B$3416,2,FALSE)</f>
        <v>四川</v>
      </c>
      <c r="M3678" t="str">
        <f>VLOOKUP(E3678,Region!$A$2:$B$3416,2,FALSE)</f>
        <v>泸州</v>
      </c>
      <c r="N3678" t="str">
        <f>VLOOKUP(F3678,Region!$A$2:$B$3416,2,FALSE)</f>
        <v>古蔺县</v>
      </c>
    </row>
    <row r="3679" spans="1:14" x14ac:dyDescent="0.2">
      <c r="A3679" s="1">
        <v>230458</v>
      </c>
      <c r="B3679" s="1">
        <v>231982</v>
      </c>
      <c r="C3679" s="3">
        <v>1</v>
      </c>
      <c r="D3679" s="3">
        <v>17</v>
      </c>
      <c r="E3679" s="3">
        <v>242</v>
      </c>
      <c r="F3679" s="3">
        <v>2048</v>
      </c>
      <c r="G3679" s="1">
        <v>82.4</v>
      </c>
      <c r="H3679" s="2" t="s">
        <v>399</v>
      </c>
      <c r="I3679" s="1" t="s">
        <v>10</v>
      </c>
      <c r="J3679">
        <f t="shared" si="57"/>
        <v>21</v>
      </c>
      <c r="K3679" t="str">
        <f>VLOOKUP(C3679,Region!$A$2:$B$3416,2,FALSE)</f>
        <v>中国</v>
      </c>
      <c r="L3679" t="str">
        <f>VLOOKUP(D3679,Region!$A$2:$B$3416,2,FALSE)</f>
        <v>江西</v>
      </c>
      <c r="M3679" t="str">
        <f>VLOOKUP(E3679,Region!$A$2:$B$3416,2,FALSE)</f>
        <v>宜春</v>
      </c>
      <c r="N3679" t="str">
        <f>VLOOKUP(F3679,Region!$A$2:$B$3416,2,FALSE)</f>
        <v>丰城市</v>
      </c>
    </row>
    <row r="3680" spans="1:14" x14ac:dyDescent="0.2">
      <c r="A3680" s="1">
        <v>230459</v>
      </c>
      <c r="B3680" s="1">
        <v>231983</v>
      </c>
      <c r="C3680" s="3">
        <v>1</v>
      </c>
      <c r="D3680" s="3">
        <v>23</v>
      </c>
      <c r="E3680" s="3">
        <v>304</v>
      </c>
      <c r="F3680" s="3">
        <v>2517</v>
      </c>
      <c r="G3680" s="1">
        <v>111</v>
      </c>
      <c r="H3680" s="2" t="s">
        <v>398</v>
      </c>
      <c r="I3680" s="1" t="s">
        <v>14</v>
      </c>
      <c r="J3680">
        <f t="shared" si="57"/>
        <v>21</v>
      </c>
      <c r="K3680" t="str">
        <f>VLOOKUP(C3680,Region!$A$2:$B$3416,2,FALSE)</f>
        <v>中国</v>
      </c>
      <c r="L3680" t="str">
        <f>VLOOKUP(D3680,Region!$A$2:$B$3416,2,FALSE)</f>
        <v>山西</v>
      </c>
      <c r="M3680" t="str">
        <f>VLOOKUP(E3680,Region!$A$2:$B$3416,2,FALSE)</f>
        <v>晋中</v>
      </c>
      <c r="N3680" t="str">
        <f>VLOOKUP(F3680,Region!$A$2:$B$3416,2,FALSE)</f>
        <v>介休市</v>
      </c>
    </row>
    <row r="3681" spans="1:14" x14ac:dyDescent="0.2">
      <c r="A3681" s="1">
        <v>230460</v>
      </c>
      <c r="B3681" s="1">
        <v>231984</v>
      </c>
      <c r="C3681" s="3">
        <v>1</v>
      </c>
      <c r="D3681" s="3">
        <v>3</v>
      </c>
      <c r="E3681" s="3">
        <v>47</v>
      </c>
      <c r="F3681" s="3">
        <v>473</v>
      </c>
      <c r="G3681" s="1">
        <v>39.6</v>
      </c>
      <c r="H3681" s="2" t="s">
        <v>397</v>
      </c>
      <c r="I3681" s="1" t="s">
        <v>11</v>
      </c>
      <c r="J3681">
        <f t="shared" si="57"/>
        <v>21</v>
      </c>
      <c r="K3681" t="str">
        <f>VLOOKUP(C3681,Region!$A$2:$B$3416,2,FALSE)</f>
        <v>中国</v>
      </c>
      <c r="L3681" t="str">
        <f>VLOOKUP(D3681,Region!$A$2:$B$3416,2,FALSE)</f>
        <v>安徽</v>
      </c>
      <c r="M3681" t="str">
        <f>VLOOKUP(E3681,Region!$A$2:$B$3416,2,FALSE)</f>
        <v>宿州</v>
      </c>
      <c r="N3681" t="str">
        <f>VLOOKUP(F3681,Region!$A$2:$B$3416,2,FALSE)</f>
        <v>埇桥区</v>
      </c>
    </row>
    <row r="3682" spans="1:14" x14ac:dyDescent="0.2">
      <c r="A3682" s="1">
        <v>230461</v>
      </c>
      <c r="B3682" s="1">
        <v>231985</v>
      </c>
      <c r="C3682" s="3">
        <v>1</v>
      </c>
      <c r="D3682" s="3">
        <v>4</v>
      </c>
      <c r="E3682" s="3">
        <v>53</v>
      </c>
      <c r="F3682" s="3">
        <v>518</v>
      </c>
      <c r="G3682" s="1">
        <v>39.6</v>
      </c>
      <c r="H3682" s="2" t="s">
        <v>395</v>
      </c>
      <c r="I3682" s="1" t="s">
        <v>14</v>
      </c>
      <c r="J3682">
        <f t="shared" si="57"/>
        <v>21</v>
      </c>
      <c r="K3682" t="str">
        <f>VLOOKUP(C3682,Region!$A$2:$B$3416,2,FALSE)</f>
        <v>中国</v>
      </c>
      <c r="L3682" t="str">
        <f>VLOOKUP(D3682,Region!$A$2:$B$3416,2,FALSE)</f>
        <v>福建</v>
      </c>
      <c r="M3682" t="str">
        <f>VLOOKUP(E3682,Region!$A$2:$B$3416,2,FALSE)</f>
        <v>福州</v>
      </c>
      <c r="N3682" t="str">
        <f>VLOOKUP(F3682,Region!$A$2:$B$3416,2,FALSE)</f>
        <v>鼓楼区</v>
      </c>
    </row>
    <row r="3683" spans="1:14" x14ac:dyDescent="0.2">
      <c r="A3683" s="1">
        <v>230462</v>
      </c>
      <c r="B3683" s="1">
        <v>231986</v>
      </c>
      <c r="C3683" s="3">
        <v>1</v>
      </c>
      <c r="D3683" s="3">
        <v>28</v>
      </c>
      <c r="E3683" s="3">
        <v>344</v>
      </c>
      <c r="F3683" s="3">
        <v>2931</v>
      </c>
      <c r="G3683" s="1">
        <v>66.099999999999994</v>
      </c>
      <c r="H3683" s="2" t="s">
        <v>394</v>
      </c>
      <c r="I3683" s="1" t="s">
        <v>14</v>
      </c>
      <c r="J3683">
        <f t="shared" si="57"/>
        <v>21</v>
      </c>
      <c r="K3683" t="str">
        <f>VLOOKUP(C3683,Region!$A$2:$B$3416,2,FALSE)</f>
        <v>中国</v>
      </c>
      <c r="L3683" t="str">
        <f>VLOOKUP(D3683,Region!$A$2:$B$3416,2,FALSE)</f>
        <v>西藏</v>
      </c>
      <c r="M3683" t="str">
        <f>VLOOKUP(E3683,Region!$A$2:$B$3416,2,FALSE)</f>
        <v>拉萨</v>
      </c>
      <c r="N3683" t="str">
        <f>VLOOKUP(F3683,Region!$A$2:$B$3416,2,FALSE)</f>
        <v>城关区</v>
      </c>
    </row>
    <row r="3684" spans="1:14" x14ac:dyDescent="0.2">
      <c r="A3684" s="1">
        <v>230463</v>
      </c>
      <c r="B3684" s="1">
        <v>231987</v>
      </c>
      <c r="C3684" s="3">
        <v>1</v>
      </c>
      <c r="D3684" s="3">
        <v>16</v>
      </c>
      <c r="E3684" s="3">
        <v>222</v>
      </c>
      <c r="F3684" s="3">
        <v>1877</v>
      </c>
      <c r="G3684" s="1">
        <v>55.1</v>
      </c>
      <c r="H3684" s="2" t="s">
        <v>393</v>
      </c>
      <c r="I3684" s="1" t="s">
        <v>14</v>
      </c>
      <c r="J3684">
        <f t="shared" si="57"/>
        <v>21</v>
      </c>
      <c r="K3684" t="str">
        <f>VLOOKUP(C3684,Region!$A$2:$B$3416,2,FALSE)</f>
        <v>中国</v>
      </c>
      <c r="L3684" t="str">
        <f>VLOOKUP(D3684,Region!$A$2:$B$3416,2,FALSE)</f>
        <v>江苏</v>
      </c>
      <c r="M3684" t="str">
        <f>VLOOKUP(E3684,Region!$A$2:$B$3416,2,FALSE)</f>
        <v>无锡</v>
      </c>
      <c r="N3684" t="str">
        <f>VLOOKUP(F3684,Region!$A$2:$B$3416,2,FALSE)</f>
        <v>江阴市</v>
      </c>
    </row>
    <row r="3685" spans="1:14" x14ac:dyDescent="0.2">
      <c r="A3685" s="1">
        <v>230464</v>
      </c>
      <c r="B3685" s="1">
        <v>231988</v>
      </c>
      <c r="C3685" s="3">
        <v>1</v>
      </c>
      <c r="D3685" s="3">
        <v>3</v>
      </c>
      <c r="E3685" s="3">
        <v>41</v>
      </c>
      <c r="F3685" s="3">
        <v>437</v>
      </c>
      <c r="G3685" s="1">
        <v>44.6</v>
      </c>
      <c r="H3685" s="2" t="s">
        <v>392</v>
      </c>
      <c r="I3685" s="1" t="s">
        <v>13</v>
      </c>
      <c r="J3685">
        <f t="shared" si="57"/>
        <v>21</v>
      </c>
      <c r="K3685" t="str">
        <f>VLOOKUP(C3685,Region!$A$2:$B$3416,2,FALSE)</f>
        <v>中国</v>
      </c>
      <c r="L3685" t="str">
        <f>VLOOKUP(D3685,Region!$A$2:$B$3416,2,FALSE)</f>
        <v>安徽</v>
      </c>
      <c r="M3685" t="str">
        <f>VLOOKUP(E3685,Region!$A$2:$B$3416,2,FALSE)</f>
        <v>阜阳</v>
      </c>
      <c r="N3685" t="str">
        <f>VLOOKUP(F3685,Region!$A$2:$B$3416,2,FALSE)</f>
        <v>颍州区</v>
      </c>
    </row>
    <row r="3686" spans="1:14" x14ac:dyDescent="0.2">
      <c r="A3686" s="1">
        <v>230465</v>
      </c>
      <c r="B3686" s="1">
        <v>231989</v>
      </c>
      <c r="C3686" s="3">
        <v>1</v>
      </c>
      <c r="D3686" s="3">
        <v>10</v>
      </c>
      <c r="E3686" s="3">
        <v>138</v>
      </c>
      <c r="F3686" s="3">
        <v>1079</v>
      </c>
      <c r="G3686" s="1">
        <v>45.9</v>
      </c>
      <c r="H3686" s="2" t="s">
        <v>390</v>
      </c>
      <c r="I3686" s="1" t="s">
        <v>11</v>
      </c>
      <c r="J3686">
        <f t="shared" si="57"/>
        <v>21</v>
      </c>
      <c r="K3686" t="str">
        <f>VLOOKUP(C3686,Region!$A$2:$B$3416,2,FALSE)</f>
        <v>中国</v>
      </c>
      <c r="L3686" t="str">
        <f>VLOOKUP(D3686,Region!$A$2:$B$3416,2,FALSE)</f>
        <v>河北</v>
      </c>
      <c r="M3686" t="str">
        <f>VLOOKUP(E3686,Region!$A$2:$B$3416,2,FALSE)</f>
        <v>石家庄</v>
      </c>
      <c r="N3686" t="str">
        <f>VLOOKUP(F3686,Region!$A$2:$B$3416,2,FALSE)</f>
        <v>桥东区</v>
      </c>
    </row>
    <row r="3687" spans="1:14" x14ac:dyDescent="0.2">
      <c r="A3687" s="1">
        <v>230466</v>
      </c>
      <c r="B3687" s="1">
        <v>231990</v>
      </c>
      <c r="C3687" s="3">
        <v>1</v>
      </c>
      <c r="D3687" s="3">
        <v>4</v>
      </c>
      <c r="E3687" s="3">
        <v>58</v>
      </c>
      <c r="F3687" s="3">
        <v>563</v>
      </c>
      <c r="G3687" s="1">
        <v>72.45</v>
      </c>
      <c r="H3687" s="2" t="s">
        <v>391</v>
      </c>
      <c r="I3687" s="1" t="s">
        <v>14</v>
      </c>
      <c r="J3687">
        <f t="shared" si="57"/>
        <v>21</v>
      </c>
      <c r="K3687" t="str">
        <f>VLOOKUP(C3687,Region!$A$2:$B$3416,2,FALSE)</f>
        <v>中国</v>
      </c>
      <c r="L3687" t="str">
        <f>VLOOKUP(D3687,Region!$A$2:$B$3416,2,FALSE)</f>
        <v>福建</v>
      </c>
      <c r="M3687" t="str">
        <f>VLOOKUP(E3687,Region!$A$2:$B$3416,2,FALSE)</f>
        <v>泉州</v>
      </c>
      <c r="N3687" t="str">
        <f>VLOOKUP(F3687,Region!$A$2:$B$3416,2,FALSE)</f>
        <v>丰泽区</v>
      </c>
    </row>
    <row r="3688" spans="1:14" x14ac:dyDescent="0.2">
      <c r="A3688" s="1">
        <v>230467</v>
      </c>
      <c r="B3688" s="1">
        <v>231991</v>
      </c>
      <c r="C3688" s="3">
        <v>1</v>
      </c>
      <c r="D3688" s="3">
        <v>31</v>
      </c>
      <c r="E3688" s="3">
        <v>386</v>
      </c>
      <c r="F3688" s="3">
        <v>3265</v>
      </c>
      <c r="G3688" s="1">
        <v>108.9</v>
      </c>
      <c r="H3688" s="2" t="s">
        <v>389</v>
      </c>
      <c r="I3688" s="1" t="s">
        <v>10</v>
      </c>
      <c r="J3688">
        <f t="shared" si="57"/>
        <v>21</v>
      </c>
      <c r="K3688" t="str">
        <f>VLOOKUP(C3688,Region!$A$2:$B$3416,2,FALSE)</f>
        <v>中国</v>
      </c>
      <c r="L3688" t="str">
        <f>VLOOKUP(D3688,Region!$A$2:$B$3416,2,FALSE)</f>
        <v>浙江</v>
      </c>
      <c r="M3688" t="str">
        <f>VLOOKUP(E3688,Region!$A$2:$B$3416,2,FALSE)</f>
        <v>金华</v>
      </c>
      <c r="N3688" t="str">
        <f>VLOOKUP(F3688,Region!$A$2:$B$3416,2,FALSE)</f>
        <v>东阳市</v>
      </c>
    </row>
    <row r="3689" spans="1:14" x14ac:dyDescent="0.2">
      <c r="A3689" s="1">
        <v>230468</v>
      </c>
      <c r="B3689" s="1">
        <v>231992</v>
      </c>
      <c r="C3689" s="3">
        <v>1</v>
      </c>
      <c r="D3689" s="3">
        <v>6</v>
      </c>
      <c r="E3689" s="3">
        <v>78</v>
      </c>
      <c r="F3689" s="3">
        <v>712</v>
      </c>
      <c r="G3689" s="1">
        <v>34.35</v>
      </c>
      <c r="H3689" s="2" t="s">
        <v>387</v>
      </c>
      <c r="I3689" s="1" t="s">
        <v>14</v>
      </c>
      <c r="J3689">
        <f t="shared" si="57"/>
        <v>21</v>
      </c>
      <c r="K3689" t="str">
        <f>VLOOKUP(C3689,Region!$A$2:$B$3416,2,FALSE)</f>
        <v>中国</v>
      </c>
      <c r="L3689" t="str">
        <f>VLOOKUP(D3689,Region!$A$2:$B$3416,2,FALSE)</f>
        <v>广东</v>
      </c>
      <c r="M3689" t="str">
        <f>VLOOKUP(E3689,Region!$A$2:$B$3416,2,FALSE)</f>
        <v>潮州</v>
      </c>
      <c r="N3689" t="str">
        <f>VLOOKUP(F3689,Region!$A$2:$B$3416,2,FALSE)</f>
        <v>潮安县</v>
      </c>
    </row>
    <row r="3690" spans="1:14" x14ac:dyDescent="0.2">
      <c r="A3690" s="1">
        <v>230469</v>
      </c>
      <c r="B3690" s="1">
        <v>231993</v>
      </c>
      <c r="C3690" s="3">
        <v>1</v>
      </c>
      <c r="D3690" s="3">
        <v>4</v>
      </c>
      <c r="E3690" s="3">
        <v>55</v>
      </c>
      <c r="F3690" s="3">
        <v>545</v>
      </c>
      <c r="G3690" s="1">
        <v>96.95</v>
      </c>
      <c r="H3690" s="2" t="s">
        <v>386</v>
      </c>
      <c r="I3690" s="1" t="s">
        <v>13</v>
      </c>
      <c r="J3690">
        <f t="shared" si="57"/>
        <v>21</v>
      </c>
      <c r="K3690" t="str">
        <f>VLOOKUP(C3690,Region!$A$2:$B$3416,2,FALSE)</f>
        <v>中国</v>
      </c>
      <c r="L3690" t="str">
        <f>VLOOKUP(D3690,Region!$A$2:$B$3416,2,FALSE)</f>
        <v>福建</v>
      </c>
      <c r="M3690" t="str">
        <f>VLOOKUP(E3690,Region!$A$2:$B$3416,2,FALSE)</f>
        <v>南平</v>
      </c>
      <c r="N3690" t="str">
        <f>VLOOKUP(F3690,Region!$A$2:$B$3416,2,FALSE)</f>
        <v>光泽县</v>
      </c>
    </row>
    <row r="3691" spans="1:14" x14ac:dyDescent="0.2">
      <c r="A3691" s="1">
        <v>230470</v>
      </c>
      <c r="B3691" s="1">
        <v>231994</v>
      </c>
      <c r="C3691" s="3">
        <v>1</v>
      </c>
      <c r="D3691" s="3">
        <v>18</v>
      </c>
      <c r="E3691" s="3">
        <v>253</v>
      </c>
      <c r="F3691" s="3">
        <v>2132</v>
      </c>
      <c r="G3691" s="1">
        <v>92.1</v>
      </c>
      <c r="H3691" s="2" t="s">
        <v>385</v>
      </c>
      <c r="I3691" s="1" t="s">
        <v>13</v>
      </c>
      <c r="J3691">
        <f t="shared" si="57"/>
        <v>21</v>
      </c>
      <c r="K3691" t="str">
        <f>VLOOKUP(C3691,Region!$A$2:$B$3416,2,FALSE)</f>
        <v>中国</v>
      </c>
      <c r="L3691" t="str">
        <f>VLOOKUP(D3691,Region!$A$2:$B$3416,2,FALSE)</f>
        <v>辽宁</v>
      </c>
      <c r="M3691" t="str">
        <f>VLOOKUP(E3691,Region!$A$2:$B$3416,2,FALSE)</f>
        <v>锦州</v>
      </c>
      <c r="N3691" t="str">
        <f>VLOOKUP(F3691,Region!$A$2:$B$3416,2,FALSE)</f>
        <v>古塔区</v>
      </c>
    </row>
    <row r="3692" spans="1:14" x14ac:dyDescent="0.2">
      <c r="A3692" s="1">
        <v>230471</v>
      </c>
      <c r="B3692" s="1">
        <v>231995</v>
      </c>
      <c r="C3692" s="3">
        <v>1</v>
      </c>
      <c r="D3692" s="3">
        <v>13</v>
      </c>
      <c r="E3692" s="3">
        <v>180</v>
      </c>
      <c r="F3692" s="3">
        <v>1554</v>
      </c>
      <c r="G3692" s="1">
        <v>35.15</v>
      </c>
      <c r="H3692" s="2" t="s">
        <v>1616</v>
      </c>
      <c r="I3692" s="1" t="s">
        <v>14</v>
      </c>
      <c r="J3692">
        <f t="shared" si="57"/>
        <v>0</v>
      </c>
      <c r="K3692" t="str">
        <f>VLOOKUP(C3692,Region!$A$2:$B$3416,2,FALSE)</f>
        <v>中国</v>
      </c>
      <c r="L3692" t="str">
        <f>VLOOKUP(D3692,Region!$A$2:$B$3416,2,FALSE)</f>
        <v>湖北</v>
      </c>
      <c r="M3692" t="str">
        <f>VLOOKUP(E3692,Region!$A$2:$B$3416,2,FALSE)</f>
        <v>武汉</v>
      </c>
      <c r="N3692" t="str">
        <f>VLOOKUP(F3692,Region!$A$2:$B$3416,2,FALSE)</f>
        <v>江夏区</v>
      </c>
    </row>
    <row r="3693" spans="1:14" x14ac:dyDescent="0.2">
      <c r="A3693" s="1">
        <v>230472</v>
      </c>
      <c r="B3693" s="1">
        <v>231996</v>
      </c>
      <c r="C3693" s="3">
        <v>1</v>
      </c>
      <c r="D3693" s="3">
        <v>4</v>
      </c>
      <c r="E3693" s="3">
        <v>61</v>
      </c>
      <c r="F3693" s="3">
        <v>597</v>
      </c>
      <c r="G3693" s="1">
        <v>64.55</v>
      </c>
      <c r="H3693" s="2" t="s">
        <v>1616</v>
      </c>
      <c r="I3693" s="1" t="s">
        <v>14</v>
      </c>
      <c r="J3693">
        <f t="shared" si="57"/>
        <v>0</v>
      </c>
      <c r="K3693" t="str">
        <f>VLOOKUP(C3693,Region!$A$2:$B$3416,2,FALSE)</f>
        <v>中国</v>
      </c>
      <c r="L3693" t="str">
        <f>VLOOKUP(D3693,Region!$A$2:$B$3416,2,FALSE)</f>
        <v>福建</v>
      </c>
      <c r="M3693" t="str">
        <f>VLOOKUP(E3693,Region!$A$2:$B$3416,2,FALSE)</f>
        <v>漳州</v>
      </c>
      <c r="N3693" t="str">
        <f>VLOOKUP(F3693,Region!$A$2:$B$3416,2,FALSE)</f>
        <v>漳浦县</v>
      </c>
    </row>
    <row r="3694" spans="1:14" x14ac:dyDescent="0.2">
      <c r="A3694" s="1">
        <v>230473</v>
      </c>
      <c r="B3694" s="1">
        <v>231997</v>
      </c>
      <c r="C3694" s="3">
        <v>1</v>
      </c>
      <c r="D3694" s="3">
        <v>6</v>
      </c>
      <c r="E3694" s="3">
        <v>83</v>
      </c>
      <c r="F3694" s="3">
        <v>763</v>
      </c>
      <c r="G3694" s="1">
        <v>59.55</v>
      </c>
      <c r="H3694" s="2" t="s">
        <v>9</v>
      </c>
      <c r="I3694" s="1" t="s">
        <v>10</v>
      </c>
      <c r="J3694">
        <f t="shared" si="57"/>
        <v>0</v>
      </c>
      <c r="K3694" t="str">
        <f>VLOOKUP(C3694,Region!$A$2:$B$3416,2,FALSE)</f>
        <v>中国</v>
      </c>
      <c r="L3694" t="str">
        <f>VLOOKUP(D3694,Region!$A$2:$B$3416,2,FALSE)</f>
        <v>广东</v>
      </c>
      <c r="M3694" t="str">
        <f>VLOOKUP(E3694,Region!$A$2:$B$3416,2,FALSE)</f>
        <v>江门</v>
      </c>
      <c r="N3694" t="str">
        <f>VLOOKUP(F3694,Region!$A$2:$B$3416,2,FALSE)</f>
        <v>江海区</v>
      </c>
    </row>
    <row r="3695" spans="1:14" x14ac:dyDescent="0.2">
      <c r="A3695" s="1">
        <v>230474</v>
      </c>
      <c r="B3695" s="1">
        <v>231998</v>
      </c>
      <c r="C3695" s="3">
        <v>1</v>
      </c>
      <c r="D3695" s="3">
        <v>6</v>
      </c>
      <c r="E3695" s="3">
        <v>88</v>
      </c>
      <c r="F3695" s="3">
        <v>801</v>
      </c>
      <c r="G3695" s="1">
        <v>60.6</v>
      </c>
      <c r="H3695" s="2" t="s">
        <v>384</v>
      </c>
      <c r="I3695" s="1" t="s">
        <v>22</v>
      </c>
      <c r="J3695">
        <f t="shared" si="57"/>
        <v>21</v>
      </c>
      <c r="K3695" t="str">
        <f>VLOOKUP(C3695,Region!$A$2:$B$3416,2,FALSE)</f>
        <v>中国</v>
      </c>
      <c r="L3695" t="str">
        <f>VLOOKUP(D3695,Region!$A$2:$B$3416,2,FALSE)</f>
        <v>广东</v>
      </c>
      <c r="M3695" t="str">
        <f>VLOOKUP(E3695,Region!$A$2:$B$3416,2,FALSE)</f>
        <v>汕头</v>
      </c>
      <c r="N3695" t="str">
        <f>VLOOKUP(F3695,Region!$A$2:$B$3416,2,FALSE)</f>
        <v>金平区</v>
      </c>
    </row>
    <row r="3696" spans="1:14" x14ac:dyDescent="0.2">
      <c r="A3696" s="1">
        <v>230475</v>
      </c>
      <c r="B3696" s="1">
        <v>231999</v>
      </c>
      <c r="C3696" s="3">
        <v>1</v>
      </c>
      <c r="D3696" s="3">
        <v>22</v>
      </c>
      <c r="E3696" s="3">
        <v>284</v>
      </c>
      <c r="F3696" s="3">
        <v>2344</v>
      </c>
      <c r="G3696" s="1">
        <v>60.6</v>
      </c>
      <c r="H3696" s="2" t="s">
        <v>383</v>
      </c>
      <c r="I3696" s="1" t="s">
        <v>14</v>
      </c>
      <c r="J3696">
        <f t="shared" si="57"/>
        <v>21</v>
      </c>
      <c r="K3696" t="str">
        <f>VLOOKUP(C3696,Region!$A$2:$B$3416,2,FALSE)</f>
        <v>中国</v>
      </c>
      <c r="L3696" t="str">
        <f>VLOOKUP(D3696,Region!$A$2:$B$3416,2,FALSE)</f>
        <v>山东</v>
      </c>
      <c r="M3696" t="str">
        <f>VLOOKUP(E3696,Region!$A$2:$B$3416,2,FALSE)</f>
        <v>青岛</v>
      </c>
      <c r="N3696" t="str">
        <f>VLOOKUP(F3696,Region!$A$2:$B$3416,2,FALSE)</f>
        <v>城阳区</v>
      </c>
    </row>
    <row r="3697" spans="1:14" x14ac:dyDescent="0.2">
      <c r="A3697" s="1">
        <v>230476</v>
      </c>
      <c r="B3697" s="1">
        <v>232000</v>
      </c>
      <c r="C3697" s="3">
        <v>1</v>
      </c>
      <c r="D3697" s="3">
        <v>14</v>
      </c>
      <c r="E3697" s="3">
        <v>197</v>
      </c>
      <c r="F3697" s="3">
        <v>1648</v>
      </c>
      <c r="G3697" s="1">
        <v>67.95</v>
      </c>
      <c r="H3697" s="2" t="s">
        <v>381</v>
      </c>
      <c r="I3697" s="1" t="s">
        <v>14</v>
      </c>
      <c r="J3697">
        <f t="shared" si="57"/>
        <v>21</v>
      </c>
      <c r="K3697" t="str">
        <f>VLOOKUP(C3697,Region!$A$2:$B$3416,2,FALSE)</f>
        <v>中国</v>
      </c>
      <c r="L3697" t="str">
        <f>VLOOKUP(D3697,Region!$A$2:$B$3416,2,FALSE)</f>
        <v>湖南</v>
      </c>
      <c r="M3697" t="str">
        <f>VLOOKUP(E3697,Region!$A$2:$B$3416,2,FALSE)</f>
        <v>长沙</v>
      </c>
      <c r="N3697" t="str">
        <f>VLOOKUP(F3697,Region!$A$2:$B$3416,2,FALSE)</f>
        <v>芙蓉区</v>
      </c>
    </row>
    <row r="3698" spans="1:14" x14ac:dyDescent="0.2">
      <c r="A3698" s="1">
        <v>230477</v>
      </c>
      <c r="B3698" s="1">
        <v>232001</v>
      </c>
      <c r="C3698" s="3">
        <v>1</v>
      </c>
      <c r="D3698" s="3">
        <v>17</v>
      </c>
      <c r="E3698" s="3">
        <v>233</v>
      </c>
      <c r="F3698" s="3">
        <v>1968</v>
      </c>
      <c r="G3698" s="1">
        <v>94.3</v>
      </c>
      <c r="H3698" s="2" t="s">
        <v>1616</v>
      </c>
      <c r="I3698" s="1" t="s">
        <v>13</v>
      </c>
      <c r="J3698">
        <f t="shared" si="57"/>
        <v>0</v>
      </c>
      <c r="K3698" t="str">
        <f>VLOOKUP(C3698,Region!$A$2:$B$3416,2,FALSE)</f>
        <v>中国</v>
      </c>
      <c r="L3698" t="str">
        <f>VLOOKUP(D3698,Region!$A$2:$B$3416,2,FALSE)</f>
        <v>江西</v>
      </c>
      <c r="M3698" t="str">
        <f>VLOOKUP(E3698,Region!$A$2:$B$3416,2,FALSE)</f>
        <v>南昌</v>
      </c>
      <c r="N3698" t="str">
        <f>VLOOKUP(F3698,Region!$A$2:$B$3416,2,FALSE)</f>
        <v>安义县</v>
      </c>
    </row>
    <row r="3699" spans="1:14" x14ac:dyDescent="0.2">
      <c r="A3699" s="1">
        <v>230478</v>
      </c>
      <c r="B3699" s="1">
        <v>232002</v>
      </c>
      <c r="C3699" s="3">
        <v>1</v>
      </c>
      <c r="D3699" s="3">
        <v>26</v>
      </c>
      <c r="E3699" s="3">
        <v>322</v>
      </c>
      <c r="F3699" s="3">
        <v>2725</v>
      </c>
      <c r="G3699" s="1">
        <v>94.3</v>
      </c>
      <c r="H3699" s="2" t="s">
        <v>382</v>
      </c>
      <c r="I3699" s="1" t="s">
        <v>11</v>
      </c>
      <c r="J3699">
        <f t="shared" si="57"/>
        <v>21</v>
      </c>
      <c r="K3699" t="str">
        <f>VLOOKUP(C3699,Region!$A$2:$B$3416,2,FALSE)</f>
        <v>中国</v>
      </c>
      <c r="L3699" t="str">
        <f>VLOOKUP(D3699,Region!$A$2:$B$3416,2,FALSE)</f>
        <v>四川</v>
      </c>
      <c r="M3699" t="str">
        <f>VLOOKUP(E3699,Region!$A$2:$B$3416,2,FALSE)</f>
        <v>成都</v>
      </c>
      <c r="N3699" t="str">
        <f>VLOOKUP(F3699,Region!$A$2:$B$3416,2,FALSE)</f>
        <v>武侯区</v>
      </c>
    </row>
    <row r="3700" spans="1:14" x14ac:dyDescent="0.2">
      <c r="A3700" s="1">
        <v>230479</v>
      </c>
      <c r="B3700" s="1">
        <v>232003</v>
      </c>
      <c r="C3700" s="3">
        <v>1</v>
      </c>
      <c r="D3700" s="3">
        <v>32</v>
      </c>
      <c r="E3700" s="3">
        <v>394</v>
      </c>
      <c r="F3700" s="3">
        <v>3335</v>
      </c>
      <c r="G3700" s="1">
        <v>54.3</v>
      </c>
      <c r="H3700" s="2" t="s">
        <v>380</v>
      </c>
      <c r="I3700" s="1" t="s">
        <v>13</v>
      </c>
      <c r="J3700">
        <f t="shared" si="57"/>
        <v>21</v>
      </c>
      <c r="K3700" t="str">
        <f>VLOOKUP(C3700,Region!$A$2:$B$3416,2,FALSE)</f>
        <v>中国</v>
      </c>
      <c r="L3700" t="str">
        <f>VLOOKUP(D3700,Region!$A$2:$B$3416,2,FALSE)</f>
        <v>重庆</v>
      </c>
      <c r="M3700" t="str">
        <f>VLOOKUP(E3700,Region!$A$2:$B$3416,2,FALSE)</f>
        <v>重庆</v>
      </c>
      <c r="N3700" t="str">
        <f>VLOOKUP(F3700,Region!$A$2:$B$3416,2,FALSE)</f>
        <v>沙坪坝区</v>
      </c>
    </row>
    <row r="3701" spans="1:14" x14ac:dyDescent="0.2">
      <c r="A3701" s="1">
        <v>230480</v>
      </c>
      <c r="B3701" s="1">
        <v>232004</v>
      </c>
      <c r="C3701" s="3">
        <v>1</v>
      </c>
      <c r="D3701" s="3">
        <v>16</v>
      </c>
      <c r="E3701" s="3">
        <v>221</v>
      </c>
      <c r="F3701" s="3">
        <v>1848</v>
      </c>
      <c r="G3701" s="1">
        <v>106.1</v>
      </c>
      <c r="H3701" s="2" t="s">
        <v>230</v>
      </c>
      <c r="I3701" s="1" t="s">
        <v>14</v>
      </c>
      <c r="J3701">
        <f t="shared" si="57"/>
        <v>22</v>
      </c>
      <c r="K3701" t="str">
        <f>VLOOKUP(C3701,Region!$A$2:$B$3416,2,FALSE)</f>
        <v>中国</v>
      </c>
      <c r="L3701" t="str">
        <f>VLOOKUP(D3701,Region!$A$2:$B$3416,2,FALSE)</f>
        <v>江苏</v>
      </c>
      <c r="M3701" t="str">
        <f>VLOOKUP(E3701,Region!$A$2:$B$3416,2,FALSE)</f>
        <v>苏州</v>
      </c>
      <c r="N3701" t="str">
        <f>VLOOKUP(F3701,Region!$A$2:$B$3416,2,FALSE)</f>
        <v>金阊区</v>
      </c>
    </row>
    <row r="3702" spans="1:14" x14ac:dyDescent="0.2">
      <c r="A3702" s="1">
        <v>230481</v>
      </c>
      <c r="B3702" s="1">
        <v>232005</v>
      </c>
      <c r="C3702" s="3">
        <v>1</v>
      </c>
      <c r="D3702" s="3">
        <v>17</v>
      </c>
      <c r="E3702" s="3">
        <v>240</v>
      </c>
      <c r="F3702" s="3">
        <v>2037</v>
      </c>
      <c r="G3702" s="1">
        <v>71.099999999999994</v>
      </c>
      <c r="H3702" s="2" t="s">
        <v>379</v>
      </c>
      <c r="I3702" s="1" t="s">
        <v>14</v>
      </c>
      <c r="J3702">
        <f t="shared" si="57"/>
        <v>21</v>
      </c>
      <c r="K3702" t="str">
        <f>VLOOKUP(C3702,Region!$A$2:$B$3416,2,FALSE)</f>
        <v>中国</v>
      </c>
      <c r="L3702" t="str">
        <f>VLOOKUP(D3702,Region!$A$2:$B$3416,2,FALSE)</f>
        <v>江西</v>
      </c>
      <c r="M3702" t="str">
        <f>VLOOKUP(E3702,Region!$A$2:$B$3416,2,FALSE)</f>
        <v>上饶</v>
      </c>
      <c r="N3702" t="str">
        <f>VLOOKUP(F3702,Region!$A$2:$B$3416,2,FALSE)</f>
        <v>玉山县</v>
      </c>
    </row>
    <row r="3703" spans="1:14" x14ac:dyDescent="0.2">
      <c r="A3703" s="1">
        <v>230482</v>
      </c>
      <c r="B3703" s="1">
        <v>232006</v>
      </c>
      <c r="C3703" s="3">
        <v>1</v>
      </c>
      <c r="D3703" s="3">
        <v>16</v>
      </c>
      <c r="E3703" s="3">
        <v>223</v>
      </c>
      <c r="F3703" s="3">
        <v>1886</v>
      </c>
      <c r="G3703" s="1">
        <v>111.05</v>
      </c>
      <c r="H3703" s="2" t="s">
        <v>378</v>
      </c>
      <c r="I3703" s="1" t="s">
        <v>11</v>
      </c>
      <c r="J3703">
        <f t="shared" si="57"/>
        <v>21</v>
      </c>
      <c r="K3703" t="str">
        <f>VLOOKUP(C3703,Region!$A$2:$B$3416,2,FALSE)</f>
        <v>中国</v>
      </c>
      <c r="L3703" t="str">
        <f>VLOOKUP(D3703,Region!$A$2:$B$3416,2,FALSE)</f>
        <v>江苏</v>
      </c>
      <c r="M3703" t="str">
        <f>VLOOKUP(E3703,Region!$A$2:$B$3416,2,FALSE)</f>
        <v>常州</v>
      </c>
      <c r="N3703" t="str">
        <f>VLOOKUP(F3703,Region!$A$2:$B$3416,2,FALSE)</f>
        <v>金坛市</v>
      </c>
    </row>
    <row r="3704" spans="1:14" x14ac:dyDescent="0.2">
      <c r="A3704" s="1">
        <v>230483</v>
      </c>
      <c r="B3704" s="1">
        <v>232007</v>
      </c>
      <c r="C3704" s="3">
        <v>1</v>
      </c>
      <c r="D3704" s="3">
        <v>4</v>
      </c>
      <c r="E3704" s="3">
        <v>61</v>
      </c>
      <c r="F3704" s="3">
        <v>597</v>
      </c>
      <c r="G3704" s="1">
        <v>91.05</v>
      </c>
      <c r="H3704" s="2" t="s">
        <v>376</v>
      </c>
      <c r="I3704" s="1" t="s">
        <v>11</v>
      </c>
      <c r="J3704">
        <f t="shared" si="57"/>
        <v>21</v>
      </c>
      <c r="K3704" t="str">
        <f>VLOOKUP(C3704,Region!$A$2:$B$3416,2,FALSE)</f>
        <v>中国</v>
      </c>
      <c r="L3704" t="str">
        <f>VLOOKUP(D3704,Region!$A$2:$B$3416,2,FALSE)</f>
        <v>福建</v>
      </c>
      <c r="M3704" t="str">
        <f>VLOOKUP(E3704,Region!$A$2:$B$3416,2,FALSE)</f>
        <v>漳州</v>
      </c>
      <c r="N3704" t="str">
        <f>VLOOKUP(F3704,Region!$A$2:$B$3416,2,FALSE)</f>
        <v>漳浦县</v>
      </c>
    </row>
    <row r="3705" spans="1:14" x14ac:dyDescent="0.2">
      <c r="A3705" s="1">
        <v>230484</v>
      </c>
      <c r="B3705" s="1">
        <v>232008</v>
      </c>
      <c r="C3705" s="3">
        <v>1</v>
      </c>
      <c r="D3705" s="3">
        <v>14</v>
      </c>
      <c r="E3705" s="3">
        <v>197</v>
      </c>
      <c r="F3705" s="3">
        <v>1647</v>
      </c>
      <c r="G3705" s="1">
        <v>70.05</v>
      </c>
      <c r="H3705" s="2" t="s">
        <v>377</v>
      </c>
      <c r="I3705" s="1" t="s">
        <v>10</v>
      </c>
      <c r="J3705">
        <f t="shared" si="57"/>
        <v>21</v>
      </c>
      <c r="K3705" t="str">
        <f>VLOOKUP(C3705,Region!$A$2:$B$3416,2,FALSE)</f>
        <v>中国</v>
      </c>
      <c r="L3705" t="str">
        <f>VLOOKUP(D3705,Region!$A$2:$B$3416,2,FALSE)</f>
        <v>湖南</v>
      </c>
      <c r="M3705" t="str">
        <f>VLOOKUP(E3705,Region!$A$2:$B$3416,2,FALSE)</f>
        <v>长沙</v>
      </c>
      <c r="N3705" t="str">
        <f>VLOOKUP(F3705,Region!$A$2:$B$3416,2,FALSE)</f>
        <v>岳麓区</v>
      </c>
    </row>
    <row r="3706" spans="1:14" x14ac:dyDescent="0.2">
      <c r="A3706" s="1">
        <v>230485</v>
      </c>
      <c r="B3706" s="1">
        <v>232009</v>
      </c>
      <c r="C3706" s="3">
        <v>1</v>
      </c>
      <c r="D3706" s="3">
        <v>4</v>
      </c>
      <c r="E3706" s="3">
        <v>53</v>
      </c>
      <c r="F3706" s="3">
        <v>519</v>
      </c>
      <c r="G3706" s="1">
        <v>48</v>
      </c>
      <c r="H3706" s="2" t="s">
        <v>374</v>
      </c>
      <c r="I3706" s="1" t="s">
        <v>14</v>
      </c>
      <c r="J3706">
        <f t="shared" si="57"/>
        <v>21</v>
      </c>
      <c r="K3706" t="str">
        <f>VLOOKUP(C3706,Region!$A$2:$B$3416,2,FALSE)</f>
        <v>中国</v>
      </c>
      <c r="L3706" t="str">
        <f>VLOOKUP(D3706,Region!$A$2:$B$3416,2,FALSE)</f>
        <v>福建</v>
      </c>
      <c r="M3706" t="str">
        <f>VLOOKUP(E3706,Region!$A$2:$B$3416,2,FALSE)</f>
        <v>福州</v>
      </c>
      <c r="N3706" t="str">
        <f>VLOOKUP(F3706,Region!$A$2:$B$3416,2,FALSE)</f>
        <v>台江区</v>
      </c>
    </row>
    <row r="3707" spans="1:14" x14ac:dyDescent="0.2">
      <c r="A3707" s="1">
        <v>230486</v>
      </c>
      <c r="B3707" s="1">
        <v>232010</v>
      </c>
      <c r="C3707" s="3">
        <v>1</v>
      </c>
      <c r="D3707" s="3">
        <v>11</v>
      </c>
      <c r="E3707" s="3">
        <v>156</v>
      </c>
      <c r="F3707" s="3">
        <v>1318</v>
      </c>
      <c r="G3707" s="1">
        <v>48</v>
      </c>
      <c r="H3707" s="2" t="s">
        <v>375</v>
      </c>
      <c r="I3707" s="1" t="s">
        <v>10</v>
      </c>
      <c r="J3707">
        <f t="shared" si="57"/>
        <v>21</v>
      </c>
      <c r="K3707" t="str">
        <f>VLOOKUP(C3707,Region!$A$2:$B$3416,2,FALSE)</f>
        <v>中国</v>
      </c>
      <c r="L3707" t="str">
        <f>VLOOKUP(D3707,Region!$A$2:$B$3416,2,FALSE)</f>
        <v>河南</v>
      </c>
      <c r="M3707" t="str">
        <f>VLOOKUP(E3707,Region!$A$2:$B$3416,2,FALSE)</f>
        <v>南阳</v>
      </c>
      <c r="N3707" t="str">
        <f>VLOOKUP(F3707,Region!$A$2:$B$3416,2,FALSE)</f>
        <v>卧龙区</v>
      </c>
    </row>
    <row r="3708" spans="1:14" x14ac:dyDescent="0.2">
      <c r="A3708" s="1">
        <v>230487</v>
      </c>
      <c r="B3708" s="1">
        <v>232011</v>
      </c>
      <c r="C3708" s="3">
        <v>1</v>
      </c>
      <c r="D3708" s="3">
        <v>26</v>
      </c>
      <c r="E3708" s="3">
        <v>342</v>
      </c>
      <c r="F3708" s="3">
        <v>2911</v>
      </c>
      <c r="G3708" s="1">
        <v>71.099999999999994</v>
      </c>
      <c r="H3708" s="2" t="s">
        <v>373</v>
      </c>
      <c r="I3708" s="1" t="s">
        <v>13</v>
      </c>
      <c r="J3708">
        <f t="shared" si="57"/>
        <v>21</v>
      </c>
      <c r="K3708" t="str">
        <f>VLOOKUP(C3708,Region!$A$2:$B$3416,2,FALSE)</f>
        <v>中国</v>
      </c>
      <c r="L3708" t="str">
        <f>VLOOKUP(D3708,Region!$A$2:$B$3416,2,FALSE)</f>
        <v>四川</v>
      </c>
      <c r="M3708" t="str">
        <f>VLOOKUP(E3708,Region!$A$2:$B$3416,2,FALSE)</f>
        <v>泸州</v>
      </c>
      <c r="N3708" t="str">
        <f>VLOOKUP(F3708,Region!$A$2:$B$3416,2,FALSE)</f>
        <v>古蔺县</v>
      </c>
    </row>
    <row r="3709" spans="1:14" x14ac:dyDescent="0.2">
      <c r="A3709" s="1">
        <v>230488</v>
      </c>
      <c r="B3709" s="1">
        <v>232012</v>
      </c>
      <c r="C3709" s="3">
        <v>1</v>
      </c>
      <c r="D3709" s="3">
        <v>26</v>
      </c>
      <c r="E3709" s="3">
        <v>322</v>
      </c>
      <c r="F3709" s="3">
        <v>2725</v>
      </c>
      <c r="G3709" s="1">
        <v>50.1</v>
      </c>
      <c r="H3709" s="2" t="s">
        <v>372</v>
      </c>
      <c r="I3709" s="1" t="s">
        <v>14</v>
      </c>
      <c r="J3709">
        <f t="shared" si="57"/>
        <v>21</v>
      </c>
      <c r="K3709" t="str">
        <f>VLOOKUP(C3709,Region!$A$2:$B$3416,2,FALSE)</f>
        <v>中国</v>
      </c>
      <c r="L3709" t="str">
        <f>VLOOKUP(D3709,Region!$A$2:$B$3416,2,FALSE)</f>
        <v>四川</v>
      </c>
      <c r="M3709" t="str">
        <f>VLOOKUP(E3709,Region!$A$2:$B$3416,2,FALSE)</f>
        <v>成都</v>
      </c>
      <c r="N3709" t="str">
        <f>VLOOKUP(F3709,Region!$A$2:$B$3416,2,FALSE)</f>
        <v>武侯区</v>
      </c>
    </row>
    <row r="3710" spans="1:14" x14ac:dyDescent="0.2">
      <c r="A3710" s="1">
        <v>230489</v>
      </c>
      <c r="B3710" s="1">
        <v>232013</v>
      </c>
      <c r="C3710" s="3">
        <v>1</v>
      </c>
      <c r="D3710" s="3">
        <v>6</v>
      </c>
      <c r="E3710" s="3">
        <v>77</v>
      </c>
      <c r="F3710" s="3">
        <v>708</v>
      </c>
      <c r="G3710" s="1">
        <v>23.32</v>
      </c>
      <c r="H3710" s="2" t="s">
        <v>1617</v>
      </c>
      <c r="I3710" s="1" t="s">
        <v>11</v>
      </c>
      <c r="J3710">
        <f t="shared" si="57"/>
        <v>0</v>
      </c>
      <c r="K3710" t="str">
        <f>VLOOKUP(C3710,Region!$A$2:$B$3416,2,FALSE)</f>
        <v>中国</v>
      </c>
      <c r="L3710" t="str">
        <f>VLOOKUP(D3710,Region!$A$2:$B$3416,2,FALSE)</f>
        <v>广东</v>
      </c>
      <c r="M3710" t="str">
        <f>VLOOKUP(E3710,Region!$A$2:$B$3416,2,FALSE)</f>
        <v>深圳</v>
      </c>
      <c r="N3710" t="str">
        <f>VLOOKUP(F3710,Region!$A$2:$B$3416,2,FALSE)</f>
        <v>宝安区</v>
      </c>
    </row>
    <row r="3711" spans="1:14" x14ac:dyDescent="0.2">
      <c r="A3711" s="1">
        <v>230490</v>
      </c>
      <c r="B3711" s="1">
        <v>232014</v>
      </c>
      <c r="C3711" s="3">
        <v>1</v>
      </c>
      <c r="D3711" s="3">
        <v>26</v>
      </c>
      <c r="E3711" s="3">
        <v>322</v>
      </c>
      <c r="F3711" s="3">
        <v>2730</v>
      </c>
      <c r="G3711" s="1">
        <v>48.8</v>
      </c>
      <c r="H3711" s="2" t="s">
        <v>371</v>
      </c>
      <c r="I3711" s="1" t="s">
        <v>10</v>
      </c>
      <c r="J3711">
        <f t="shared" si="57"/>
        <v>21</v>
      </c>
      <c r="K3711" t="str">
        <f>VLOOKUP(C3711,Region!$A$2:$B$3416,2,FALSE)</f>
        <v>中国</v>
      </c>
      <c r="L3711" t="str">
        <f>VLOOKUP(D3711,Region!$A$2:$B$3416,2,FALSE)</f>
        <v>四川</v>
      </c>
      <c r="M3711" t="str">
        <f>VLOOKUP(E3711,Region!$A$2:$B$3416,2,FALSE)</f>
        <v>成都</v>
      </c>
      <c r="N3711" t="str">
        <f>VLOOKUP(F3711,Region!$A$2:$B$3416,2,FALSE)</f>
        <v>温江区</v>
      </c>
    </row>
    <row r="3712" spans="1:14" x14ac:dyDescent="0.2">
      <c r="A3712" s="1">
        <v>230491</v>
      </c>
      <c r="B3712" s="1">
        <v>232015</v>
      </c>
      <c r="C3712" s="3">
        <v>1</v>
      </c>
      <c r="D3712" s="3">
        <v>11</v>
      </c>
      <c r="E3712" s="3">
        <v>159</v>
      </c>
      <c r="F3712" s="3">
        <v>1347</v>
      </c>
      <c r="G3712" s="1">
        <v>65.849999999999994</v>
      </c>
      <c r="H3712" s="2" t="s">
        <v>370</v>
      </c>
      <c r="I3712" s="1" t="s">
        <v>22</v>
      </c>
      <c r="J3712">
        <f t="shared" si="57"/>
        <v>21</v>
      </c>
      <c r="K3712" t="str">
        <f>VLOOKUP(C3712,Region!$A$2:$B$3416,2,FALSE)</f>
        <v>中国</v>
      </c>
      <c r="L3712" t="str">
        <f>VLOOKUP(D3712,Region!$A$2:$B$3416,2,FALSE)</f>
        <v>河南</v>
      </c>
      <c r="M3712" t="str">
        <f>VLOOKUP(E3712,Region!$A$2:$B$3416,2,FALSE)</f>
        <v>商丘</v>
      </c>
      <c r="N3712" t="str">
        <f>VLOOKUP(F3712,Region!$A$2:$B$3416,2,FALSE)</f>
        <v>梁园区</v>
      </c>
    </row>
    <row r="3713" spans="1:14" x14ac:dyDescent="0.2">
      <c r="A3713" s="1">
        <v>230492</v>
      </c>
      <c r="B3713" s="1">
        <v>232016</v>
      </c>
      <c r="C3713" s="3">
        <v>1</v>
      </c>
      <c r="D3713" s="3">
        <v>22</v>
      </c>
      <c r="E3713" s="3">
        <v>292</v>
      </c>
      <c r="F3713" s="3">
        <v>2410</v>
      </c>
      <c r="G3713" s="1">
        <v>27</v>
      </c>
      <c r="H3713" s="2" t="s">
        <v>1617</v>
      </c>
      <c r="I3713" s="1" t="s">
        <v>14</v>
      </c>
      <c r="J3713">
        <f t="shared" si="57"/>
        <v>0</v>
      </c>
      <c r="K3713" t="str">
        <f>VLOOKUP(C3713,Region!$A$2:$B$3416,2,FALSE)</f>
        <v>中国</v>
      </c>
      <c r="L3713" t="str">
        <f>VLOOKUP(D3713,Region!$A$2:$B$3416,2,FALSE)</f>
        <v>山东</v>
      </c>
      <c r="M3713" t="str">
        <f>VLOOKUP(E3713,Region!$A$2:$B$3416,2,FALSE)</f>
        <v>临沂</v>
      </c>
      <c r="N3713" t="str">
        <f>VLOOKUP(F3713,Region!$A$2:$B$3416,2,FALSE)</f>
        <v>河东区</v>
      </c>
    </row>
    <row r="3714" spans="1:14" x14ac:dyDescent="0.2">
      <c r="A3714" s="1">
        <v>230493</v>
      </c>
      <c r="B3714" s="1">
        <v>232017</v>
      </c>
      <c r="C3714" s="3">
        <v>1</v>
      </c>
      <c r="D3714" s="3">
        <v>14</v>
      </c>
      <c r="E3714" s="3">
        <v>197</v>
      </c>
      <c r="F3714" s="3">
        <v>1650</v>
      </c>
      <c r="G3714" s="1">
        <v>119.6</v>
      </c>
      <c r="H3714" s="2" t="s">
        <v>369</v>
      </c>
      <c r="I3714" s="1" t="s">
        <v>13</v>
      </c>
      <c r="J3714">
        <f t="shared" si="57"/>
        <v>21</v>
      </c>
      <c r="K3714" t="str">
        <f>VLOOKUP(C3714,Region!$A$2:$B$3416,2,FALSE)</f>
        <v>中国</v>
      </c>
      <c r="L3714" t="str">
        <f>VLOOKUP(D3714,Region!$A$2:$B$3416,2,FALSE)</f>
        <v>湖南</v>
      </c>
      <c r="M3714" t="str">
        <f>VLOOKUP(E3714,Region!$A$2:$B$3416,2,FALSE)</f>
        <v>长沙</v>
      </c>
      <c r="N3714" t="str">
        <f>VLOOKUP(F3714,Region!$A$2:$B$3416,2,FALSE)</f>
        <v>开福区</v>
      </c>
    </row>
    <row r="3715" spans="1:14" x14ac:dyDescent="0.2">
      <c r="A3715" s="1">
        <v>230494</v>
      </c>
      <c r="B3715" s="1">
        <v>232018</v>
      </c>
      <c r="C3715" s="3">
        <v>1</v>
      </c>
      <c r="D3715" s="3">
        <v>3</v>
      </c>
      <c r="E3715" s="3">
        <v>3401</v>
      </c>
      <c r="F3715" s="3">
        <v>3405</v>
      </c>
      <c r="G3715" s="1">
        <v>49.6</v>
      </c>
      <c r="H3715" s="2" t="s">
        <v>368</v>
      </c>
      <c r="I3715" s="1" t="s">
        <v>14</v>
      </c>
      <c r="J3715">
        <f t="shared" ref="J3715:J3778" si="58">HOUR(H3715)</f>
        <v>21</v>
      </c>
      <c r="K3715" t="str">
        <f>VLOOKUP(C3715,Region!$A$2:$B$3416,2,FALSE)</f>
        <v>中国</v>
      </c>
      <c r="L3715" t="str">
        <f>VLOOKUP(D3715,Region!$A$2:$B$3416,2,FALSE)</f>
        <v>安徽</v>
      </c>
      <c r="M3715" t="str">
        <f>VLOOKUP(E3715,Region!$A$2:$B$3416,2,FALSE)</f>
        <v>合肥</v>
      </c>
      <c r="N3715" t="str">
        <f>VLOOKUP(F3715,Region!$A$2:$B$3416,2,FALSE)</f>
        <v>包河区</v>
      </c>
    </row>
    <row r="3716" spans="1:14" x14ac:dyDescent="0.2">
      <c r="A3716" s="1">
        <v>230495</v>
      </c>
      <c r="B3716" s="1">
        <v>232019</v>
      </c>
      <c r="C3716" s="3">
        <v>1</v>
      </c>
      <c r="D3716" s="3">
        <v>11</v>
      </c>
      <c r="E3716" s="3">
        <v>159</v>
      </c>
      <c r="F3716" s="3">
        <v>1347</v>
      </c>
      <c r="G3716" s="1">
        <v>44.6</v>
      </c>
      <c r="H3716" s="2" t="s">
        <v>367</v>
      </c>
      <c r="I3716" s="1" t="s">
        <v>14</v>
      </c>
      <c r="J3716">
        <f t="shared" si="58"/>
        <v>21</v>
      </c>
      <c r="K3716" t="str">
        <f>VLOOKUP(C3716,Region!$A$2:$B$3416,2,FALSE)</f>
        <v>中国</v>
      </c>
      <c r="L3716" t="str">
        <f>VLOOKUP(D3716,Region!$A$2:$B$3416,2,FALSE)</f>
        <v>河南</v>
      </c>
      <c r="M3716" t="str">
        <f>VLOOKUP(E3716,Region!$A$2:$B$3416,2,FALSE)</f>
        <v>商丘</v>
      </c>
      <c r="N3716" t="str">
        <f>VLOOKUP(F3716,Region!$A$2:$B$3416,2,FALSE)</f>
        <v>梁园区</v>
      </c>
    </row>
    <row r="3717" spans="1:14" x14ac:dyDescent="0.2">
      <c r="A3717" s="1">
        <v>230496</v>
      </c>
      <c r="B3717" s="1">
        <v>232020</v>
      </c>
      <c r="C3717" s="3">
        <v>1</v>
      </c>
      <c r="D3717" s="3">
        <v>14</v>
      </c>
      <c r="E3717" s="3">
        <v>201</v>
      </c>
      <c r="F3717" s="3">
        <v>1684</v>
      </c>
      <c r="G3717" s="1">
        <v>92.1</v>
      </c>
      <c r="H3717" s="2" t="s">
        <v>366</v>
      </c>
      <c r="I3717" s="1" t="s">
        <v>13</v>
      </c>
      <c r="J3717">
        <f t="shared" si="58"/>
        <v>21</v>
      </c>
      <c r="K3717" t="str">
        <f>VLOOKUP(C3717,Region!$A$2:$B$3416,2,FALSE)</f>
        <v>中国</v>
      </c>
      <c r="L3717" t="str">
        <f>VLOOKUP(D3717,Region!$A$2:$B$3416,2,FALSE)</f>
        <v>湖南</v>
      </c>
      <c r="M3717" t="str">
        <f>VLOOKUP(E3717,Region!$A$2:$B$3416,2,FALSE)</f>
        <v>衡阳</v>
      </c>
      <c r="N3717" t="str">
        <f>VLOOKUP(F3717,Region!$A$2:$B$3416,2,FALSE)</f>
        <v>蒸湘区</v>
      </c>
    </row>
    <row r="3718" spans="1:14" x14ac:dyDescent="0.2">
      <c r="A3718" s="1">
        <v>230497</v>
      </c>
      <c r="B3718" s="1">
        <v>232021</v>
      </c>
      <c r="C3718" s="3">
        <v>1</v>
      </c>
      <c r="D3718" s="3">
        <v>23</v>
      </c>
      <c r="E3718" s="3">
        <v>300</v>
      </c>
      <c r="F3718" s="3">
        <v>2478</v>
      </c>
      <c r="G3718" s="1">
        <v>113.65</v>
      </c>
      <c r="H3718" s="2" t="s">
        <v>365</v>
      </c>
      <c r="I3718" s="1" t="s">
        <v>10</v>
      </c>
      <c r="J3718">
        <f t="shared" si="58"/>
        <v>21</v>
      </c>
      <c r="K3718" t="str">
        <f>VLOOKUP(C3718,Region!$A$2:$B$3416,2,FALSE)</f>
        <v>中国</v>
      </c>
      <c r="L3718" t="str">
        <f>VLOOKUP(D3718,Region!$A$2:$B$3416,2,FALSE)</f>
        <v>山西</v>
      </c>
      <c r="M3718" t="str">
        <f>VLOOKUP(E3718,Region!$A$2:$B$3416,2,FALSE)</f>
        <v>太原</v>
      </c>
      <c r="N3718" t="str">
        <f>VLOOKUP(F3718,Region!$A$2:$B$3416,2,FALSE)</f>
        <v>晋源区</v>
      </c>
    </row>
    <row r="3719" spans="1:14" x14ac:dyDescent="0.2">
      <c r="A3719" s="1">
        <v>230498</v>
      </c>
      <c r="B3719" s="1">
        <v>232022</v>
      </c>
      <c r="C3719" s="3">
        <v>1</v>
      </c>
      <c r="D3719" s="3">
        <v>14</v>
      </c>
      <c r="E3719" s="3">
        <v>197</v>
      </c>
      <c r="F3719" s="3">
        <v>1653</v>
      </c>
      <c r="G3719" s="1">
        <v>50.4</v>
      </c>
      <c r="H3719" s="2" t="s">
        <v>364</v>
      </c>
      <c r="I3719" s="1" t="s">
        <v>11</v>
      </c>
      <c r="J3719">
        <f t="shared" si="58"/>
        <v>21</v>
      </c>
      <c r="K3719" t="str">
        <f>VLOOKUP(C3719,Region!$A$2:$B$3416,2,FALSE)</f>
        <v>中国</v>
      </c>
      <c r="L3719" t="str">
        <f>VLOOKUP(D3719,Region!$A$2:$B$3416,2,FALSE)</f>
        <v>湖南</v>
      </c>
      <c r="M3719" t="str">
        <f>VLOOKUP(E3719,Region!$A$2:$B$3416,2,FALSE)</f>
        <v>长沙</v>
      </c>
      <c r="N3719" t="str">
        <f>VLOOKUP(F3719,Region!$A$2:$B$3416,2,FALSE)</f>
        <v>浏阳市</v>
      </c>
    </row>
    <row r="3720" spans="1:14" x14ac:dyDescent="0.2">
      <c r="A3720" s="1">
        <v>230499</v>
      </c>
      <c r="B3720" s="1">
        <v>232023</v>
      </c>
      <c r="C3720" s="3">
        <v>1</v>
      </c>
      <c r="D3720" s="3">
        <v>31</v>
      </c>
      <c r="E3720" s="3">
        <v>388</v>
      </c>
      <c r="F3720" s="3">
        <v>3280</v>
      </c>
      <c r="G3720" s="1">
        <v>35.4</v>
      </c>
      <c r="H3720" s="2" t="s">
        <v>363</v>
      </c>
      <c r="I3720" s="1" t="s">
        <v>11</v>
      </c>
      <c r="J3720">
        <f t="shared" si="58"/>
        <v>21</v>
      </c>
      <c r="K3720" t="str">
        <f>VLOOKUP(C3720,Region!$A$2:$B$3416,2,FALSE)</f>
        <v>中国</v>
      </c>
      <c r="L3720" t="str">
        <f>VLOOKUP(D3720,Region!$A$2:$B$3416,2,FALSE)</f>
        <v>浙江</v>
      </c>
      <c r="M3720" t="str">
        <f>VLOOKUP(E3720,Region!$A$2:$B$3416,2,FALSE)</f>
        <v>宁波</v>
      </c>
      <c r="N3720" t="str">
        <f>VLOOKUP(F3720,Region!$A$2:$B$3416,2,FALSE)</f>
        <v>江东区</v>
      </c>
    </row>
    <row r="3721" spans="1:14" x14ac:dyDescent="0.2">
      <c r="A3721" s="1">
        <v>230500</v>
      </c>
      <c r="B3721" s="1">
        <v>232024</v>
      </c>
      <c r="C3721" s="3">
        <v>1</v>
      </c>
      <c r="D3721" s="3">
        <v>14</v>
      </c>
      <c r="E3721" s="3">
        <v>201</v>
      </c>
      <c r="F3721" s="3">
        <v>1686</v>
      </c>
      <c r="G3721" s="1">
        <v>54.3</v>
      </c>
      <c r="H3721" s="2" t="s">
        <v>363</v>
      </c>
      <c r="I3721" s="1" t="s">
        <v>13</v>
      </c>
      <c r="J3721">
        <f t="shared" si="58"/>
        <v>21</v>
      </c>
      <c r="K3721" t="str">
        <f>VLOOKUP(C3721,Region!$A$2:$B$3416,2,FALSE)</f>
        <v>中国</v>
      </c>
      <c r="L3721" t="str">
        <f>VLOOKUP(D3721,Region!$A$2:$B$3416,2,FALSE)</f>
        <v>湖南</v>
      </c>
      <c r="M3721" t="str">
        <f>VLOOKUP(E3721,Region!$A$2:$B$3416,2,FALSE)</f>
        <v>衡阳</v>
      </c>
      <c r="N3721" t="str">
        <f>VLOOKUP(F3721,Region!$A$2:$B$3416,2,FALSE)</f>
        <v>耒阳市</v>
      </c>
    </row>
    <row r="3722" spans="1:14" x14ac:dyDescent="0.2">
      <c r="A3722" s="1">
        <v>230501</v>
      </c>
      <c r="B3722" s="1">
        <v>232025</v>
      </c>
      <c r="C3722" s="3">
        <v>1</v>
      </c>
      <c r="D3722" s="3">
        <v>31</v>
      </c>
      <c r="E3722" s="3">
        <v>388</v>
      </c>
      <c r="F3722" s="3">
        <v>3283</v>
      </c>
      <c r="G3722" s="1">
        <v>58.5</v>
      </c>
      <c r="H3722" s="2" t="s">
        <v>362</v>
      </c>
      <c r="I3722" s="1" t="s">
        <v>22</v>
      </c>
      <c r="J3722">
        <f t="shared" si="58"/>
        <v>21</v>
      </c>
      <c r="K3722" t="str">
        <f>VLOOKUP(C3722,Region!$A$2:$B$3416,2,FALSE)</f>
        <v>中国</v>
      </c>
      <c r="L3722" t="str">
        <f>VLOOKUP(D3722,Region!$A$2:$B$3416,2,FALSE)</f>
        <v>浙江</v>
      </c>
      <c r="M3722" t="str">
        <f>VLOOKUP(E3722,Region!$A$2:$B$3416,2,FALSE)</f>
        <v>宁波</v>
      </c>
      <c r="N3722" t="str">
        <f>VLOOKUP(F3722,Region!$A$2:$B$3416,2,FALSE)</f>
        <v>北仑区</v>
      </c>
    </row>
    <row r="3723" spans="1:14" x14ac:dyDescent="0.2">
      <c r="A3723" s="1">
        <v>230502</v>
      </c>
      <c r="B3723" s="1">
        <v>232026</v>
      </c>
      <c r="C3723" s="3">
        <v>1</v>
      </c>
      <c r="D3723" s="3">
        <v>18</v>
      </c>
      <c r="E3723" s="3">
        <v>244</v>
      </c>
      <c r="F3723" s="3">
        <v>2064</v>
      </c>
      <c r="G3723" s="1">
        <v>60.25</v>
      </c>
      <c r="H3723" s="2" t="s">
        <v>361</v>
      </c>
      <c r="I3723" s="1" t="s">
        <v>10</v>
      </c>
      <c r="J3723">
        <f t="shared" si="58"/>
        <v>21</v>
      </c>
      <c r="K3723" t="str">
        <f>VLOOKUP(C3723,Region!$A$2:$B$3416,2,FALSE)</f>
        <v>中国</v>
      </c>
      <c r="L3723" t="str">
        <f>VLOOKUP(D3723,Region!$A$2:$B$3416,2,FALSE)</f>
        <v>辽宁</v>
      </c>
      <c r="M3723" t="str">
        <f>VLOOKUP(E3723,Region!$A$2:$B$3416,2,FALSE)</f>
        <v>沈阳</v>
      </c>
      <c r="N3723" t="str">
        <f>VLOOKUP(F3723,Region!$A$2:$B$3416,2,FALSE)</f>
        <v>铁西区</v>
      </c>
    </row>
    <row r="3724" spans="1:14" x14ac:dyDescent="0.2">
      <c r="A3724" s="1">
        <v>230503</v>
      </c>
      <c r="B3724" s="1">
        <v>232027</v>
      </c>
      <c r="C3724" s="3">
        <v>1</v>
      </c>
      <c r="D3724" s="3">
        <v>8</v>
      </c>
      <c r="E3724" s="3">
        <v>115</v>
      </c>
      <c r="F3724" s="3">
        <v>1003</v>
      </c>
      <c r="G3724" s="1">
        <v>61.4</v>
      </c>
      <c r="H3724" s="2" t="s">
        <v>358</v>
      </c>
      <c r="I3724" s="1" t="s">
        <v>14</v>
      </c>
      <c r="J3724">
        <f t="shared" si="58"/>
        <v>21</v>
      </c>
      <c r="K3724" t="str">
        <f>VLOOKUP(C3724,Region!$A$2:$B$3416,2,FALSE)</f>
        <v>中国</v>
      </c>
      <c r="L3724" t="str">
        <f>VLOOKUP(D3724,Region!$A$2:$B$3416,2,FALSE)</f>
        <v>贵州</v>
      </c>
      <c r="M3724" t="str">
        <f>VLOOKUP(E3724,Region!$A$2:$B$3416,2,FALSE)</f>
        <v>黔东南</v>
      </c>
      <c r="N3724" t="str">
        <f>VLOOKUP(F3724,Region!$A$2:$B$3416,2,FALSE)</f>
        <v>榕江县</v>
      </c>
    </row>
    <row r="3725" spans="1:14" x14ac:dyDescent="0.2">
      <c r="A3725" s="1">
        <v>230504</v>
      </c>
      <c r="B3725" s="1">
        <v>232028</v>
      </c>
      <c r="C3725" s="3">
        <v>1</v>
      </c>
      <c r="D3725" s="3">
        <v>14</v>
      </c>
      <c r="E3725" s="3">
        <v>203</v>
      </c>
      <c r="F3725" s="3">
        <v>1709</v>
      </c>
      <c r="G3725" s="1">
        <v>103.65</v>
      </c>
      <c r="H3725" s="2" t="s">
        <v>359</v>
      </c>
      <c r="I3725" s="1" t="s">
        <v>10</v>
      </c>
      <c r="J3725">
        <f t="shared" si="58"/>
        <v>21</v>
      </c>
      <c r="K3725" t="str">
        <f>VLOOKUP(C3725,Region!$A$2:$B$3416,2,FALSE)</f>
        <v>中国</v>
      </c>
      <c r="L3725" t="str">
        <f>VLOOKUP(D3725,Region!$A$2:$B$3416,2,FALSE)</f>
        <v>湖南</v>
      </c>
      <c r="M3725" t="str">
        <f>VLOOKUP(E3725,Region!$A$2:$B$3416,2,FALSE)</f>
        <v>娄底</v>
      </c>
      <c r="N3725" t="str">
        <f>VLOOKUP(F3725,Region!$A$2:$B$3416,2,FALSE)</f>
        <v>新化县</v>
      </c>
    </row>
    <row r="3726" spans="1:14" x14ac:dyDescent="0.2">
      <c r="A3726" s="1">
        <v>230505</v>
      </c>
      <c r="B3726" s="1">
        <v>232029</v>
      </c>
      <c r="C3726" s="3">
        <v>1</v>
      </c>
      <c r="D3726" s="3">
        <v>14</v>
      </c>
      <c r="E3726" s="3">
        <v>200</v>
      </c>
      <c r="F3726" s="3">
        <v>1670</v>
      </c>
      <c r="G3726" s="1">
        <v>30.95</v>
      </c>
      <c r="H3726" s="2" t="s">
        <v>355</v>
      </c>
      <c r="I3726" s="1" t="s">
        <v>11</v>
      </c>
      <c r="J3726">
        <f t="shared" si="58"/>
        <v>21</v>
      </c>
      <c r="K3726" t="str">
        <f>VLOOKUP(C3726,Region!$A$2:$B$3416,2,FALSE)</f>
        <v>中国</v>
      </c>
      <c r="L3726" t="str">
        <f>VLOOKUP(D3726,Region!$A$2:$B$3416,2,FALSE)</f>
        <v>湖南</v>
      </c>
      <c r="M3726" t="str">
        <f>VLOOKUP(E3726,Region!$A$2:$B$3416,2,FALSE)</f>
        <v>郴州</v>
      </c>
      <c r="N3726" t="str">
        <f>VLOOKUP(F3726,Region!$A$2:$B$3416,2,FALSE)</f>
        <v>北湖区</v>
      </c>
    </row>
    <row r="3727" spans="1:14" x14ac:dyDescent="0.2">
      <c r="A3727" s="1">
        <v>230506</v>
      </c>
      <c r="B3727" s="1">
        <v>232030</v>
      </c>
      <c r="C3727" s="3">
        <v>1</v>
      </c>
      <c r="D3727" s="3">
        <v>14</v>
      </c>
      <c r="E3727" s="3">
        <v>209</v>
      </c>
      <c r="F3727" s="3">
        <v>1758</v>
      </c>
      <c r="G3727" s="1">
        <v>65.849999999999994</v>
      </c>
      <c r="H3727" s="2" t="s">
        <v>357</v>
      </c>
      <c r="I3727" s="1" t="s">
        <v>14</v>
      </c>
      <c r="J3727">
        <f t="shared" si="58"/>
        <v>21</v>
      </c>
      <c r="K3727" t="str">
        <f>VLOOKUP(C3727,Region!$A$2:$B$3416,2,FALSE)</f>
        <v>中国</v>
      </c>
      <c r="L3727" t="str">
        <f>VLOOKUP(D3727,Region!$A$2:$B$3416,2,FALSE)</f>
        <v>湖南</v>
      </c>
      <c r="M3727" t="str">
        <f>VLOOKUP(E3727,Region!$A$2:$B$3416,2,FALSE)</f>
        <v>岳阳</v>
      </c>
      <c r="N3727" t="str">
        <f>VLOOKUP(F3727,Region!$A$2:$B$3416,2,FALSE)</f>
        <v>华容县</v>
      </c>
    </row>
    <row r="3728" spans="1:14" x14ac:dyDescent="0.2">
      <c r="A3728" s="1">
        <v>230507</v>
      </c>
      <c r="B3728" s="1">
        <v>232031</v>
      </c>
      <c r="C3728" s="3">
        <v>1</v>
      </c>
      <c r="D3728" s="3">
        <v>6</v>
      </c>
      <c r="E3728" s="3">
        <v>76</v>
      </c>
      <c r="F3728" s="3">
        <v>698</v>
      </c>
      <c r="G3728" s="1">
        <v>59.05</v>
      </c>
      <c r="H3728" s="2" t="s">
        <v>356</v>
      </c>
      <c r="I3728" s="1" t="s">
        <v>13</v>
      </c>
      <c r="J3728">
        <f t="shared" si="58"/>
        <v>21</v>
      </c>
      <c r="K3728" t="str">
        <f>VLOOKUP(C3728,Region!$A$2:$B$3416,2,FALSE)</f>
        <v>中国</v>
      </c>
      <c r="L3728" t="str">
        <f>VLOOKUP(D3728,Region!$A$2:$B$3416,2,FALSE)</f>
        <v>广东</v>
      </c>
      <c r="M3728" t="str">
        <f>VLOOKUP(E3728,Region!$A$2:$B$3416,2,FALSE)</f>
        <v>广州</v>
      </c>
      <c r="N3728" t="str">
        <f>VLOOKUP(F3728,Region!$A$2:$B$3416,2,FALSE)</f>
        <v>越秀区</v>
      </c>
    </row>
    <row r="3729" spans="1:14" x14ac:dyDescent="0.2">
      <c r="A3729" s="1">
        <v>230508</v>
      </c>
      <c r="B3729" s="1">
        <v>232032</v>
      </c>
      <c r="C3729" s="3">
        <v>1</v>
      </c>
      <c r="D3729" s="3">
        <v>18</v>
      </c>
      <c r="E3729" s="3">
        <v>255</v>
      </c>
      <c r="F3729" s="3">
        <v>2145</v>
      </c>
      <c r="G3729" s="1">
        <v>66.900000000000006</v>
      </c>
      <c r="H3729" s="2" t="s">
        <v>354</v>
      </c>
      <c r="I3729" s="1" t="s">
        <v>14</v>
      </c>
      <c r="J3729">
        <f t="shared" si="58"/>
        <v>21</v>
      </c>
      <c r="K3729" t="str">
        <f>VLOOKUP(C3729,Region!$A$2:$B$3416,2,FALSE)</f>
        <v>中国</v>
      </c>
      <c r="L3729" t="str">
        <f>VLOOKUP(D3729,Region!$A$2:$B$3416,2,FALSE)</f>
        <v>辽宁</v>
      </c>
      <c r="M3729" t="str">
        <f>VLOOKUP(E3729,Region!$A$2:$B$3416,2,FALSE)</f>
        <v>盘锦</v>
      </c>
      <c r="N3729" t="str">
        <f>VLOOKUP(F3729,Region!$A$2:$B$3416,2,FALSE)</f>
        <v>双台子区</v>
      </c>
    </row>
    <row r="3730" spans="1:14" x14ac:dyDescent="0.2">
      <c r="A3730" s="1">
        <v>230509</v>
      </c>
      <c r="B3730" s="1">
        <v>232033</v>
      </c>
      <c r="C3730" s="3">
        <v>1</v>
      </c>
      <c r="D3730" s="3">
        <v>26</v>
      </c>
      <c r="E3730" s="3">
        <v>331</v>
      </c>
      <c r="F3730" s="3">
        <v>2823</v>
      </c>
      <c r="G3730" s="1">
        <v>56.95</v>
      </c>
      <c r="H3730" s="2" t="s">
        <v>349</v>
      </c>
      <c r="I3730" s="1" t="s">
        <v>14</v>
      </c>
      <c r="J3730">
        <f t="shared" si="58"/>
        <v>21</v>
      </c>
      <c r="K3730" t="str">
        <f>VLOOKUP(C3730,Region!$A$2:$B$3416,2,FALSE)</f>
        <v>中国</v>
      </c>
      <c r="L3730" t="str">
        <f>VLOOKUP(D3730,Region!$A$2:$B$3416,2,FALSE)</f>
        <v>四川</v>
      </c>
      <c r="M3730" t="str">
        <f>VLOOKUP(E3730,Region!$A$2:$B$3416,2,FALSE)</f>
        <v>乐山</v>
      </c>
      <c r="N3730" t="str">
        <f>VLOOKUP(F3730,Region!$A$2:$B$3416,2,FALSE)</f>
        <v>乐山市</v>
      </c>
    </row>
    <row r="3731" spans="1:14" x14ac:dyDescent="0.2">
      <c r="A3731" s="1">
        <v>230510</v>
      </c>
      <c r="B3731" s="1">
        <v>232034</v>
      </c>
      <c r="C3731" s="3">
        <v>1</v>
      </c>
      <c r="D3731" s="3">
        <v>31</v>
      </c>
      <c r="E3731" s="3">
        <v>385</v>
      </c>
      <c r="F3731" s="3">
        <v>3253</v>
      </c>
      <c r="G3731" s="1">
        <v>46.95</v>
      </c>
      <c r="H3731" s="2" t="s">
        <v>352</v>
      </c>
      <c r="I3731" s="1" t="s">
        <v>13</v>
      </c>
      <c r="J3731">
        <f t="shared" si="58"/>
        <v>21</v>
      </c>
      <c r="K3731" t="str">
        <f>VLOOKUP(C3731,Region!$A$2:$B$3416,2,FALSE)</f>
        <v>中国</v>
      </c>
      <c r="L3731" t="str">
        <f>VLOOKUP(D3731,Region!$A$2:$B$3416,2,FALSE)</f>
        <v>浙江</v>
      </c>
      <c r="M3731" t="str">
        <f>VLOOKUP(E3731,Region!$A$2:$B$3416,2,FALSE)</f>
        <v>嘉兴</v>
      </c>
      <c r="N3731" t="str">
        <f>VLOOKUP(F3731,Region!$A$2:$B$3416,2,FALSE)</f>
        <v>桐乡市</v>
      </c>
    </row>
    <row r="3732" spans="1:14" x14ac:dyDescent="0.2">
      <c r="A3732" s="1">
        <v>230511</v>
      </c>
      <c r="B3732" s="1">
        <v>232035</v>
      </c>
      <c r="C3732" s="3">
        <v>1</v>
      </c>
      <c r="D3732" s="3">
        <v>10</v>
      </c>
      <c r="E3732" s="3">
        <v>147</v>
      </c>
      <c r="F3732" s="3">
        <v>1215</v>
      </c>
      <c r="G3732" s="1">
        <v>127.4</v>
      </c>
      <c r="H3732" s="2" t="s">
        <v>347</v>
      </c>
      <c r="I3732" s="1" t="s">
        <v>10</v>
      </c>
      <c r="J3732">
        <f t="shared" si="58"/>
        <v>21</v>
      </c>
      <c r="K3732" t="str">
        <f>VLOOKUP(C3732,Region!$A$2:$B$3416,2,FALSE)</f>
        <v>中国</v>
      </c>
      <c r="L3732" t="str">
        <f>VLOOKUP(D3732,Region!$A$2:$B$3416,2,FALSE)</f>
        <v>河北</v>
      </c>
      <c r="M3732" t="str">
        <f>VLOOKUP(E3732,Region!$A$2:$B$3416,2,FALSE)</f>
        <v>邢台</v>
      </c>
      <c r="N3732" t="str">
        <f>VLOOKUP(F3732,Region!$A$2:$B$3416,2,FALSE)</f>
        <v>桥东区</v>
      </c>
    </row>
    <row r="3733" spans="1:14" x14ac:dyDescent="0.2">
      <c r="A3733" s="1">
        <v>230512</v>
      </c>
      <c r="B3733" s="1">
        <v>232036</v>
      </c>
      <c r="C3733" s="3">
        <v>1</v>
      </c>
      <c r="D3733" s="3">
        <v>22</v>
      </c>
      <c r="E3733" s="3">
        <v>292</v>
      </c>
      <c r="F3733" s="3">
        <v>2409</v>
      </c>
      <c r="G3733" s="1">
        <v>96.8</v>
      </c>
      <c r="H3733" s="2" t="s">
        <v>351</v>
      </c>
      <c r="I3733" s="1" t="s">
        <v>10</v>
      </c>
      <c r="J3733">
        <f t="shared" si="58"/>
        <v>21</v>
      </c>
      <c r="K3733" t="str">
        <f>VLOOKUP(C3733,Region!$A$2:$B$3416,2,FALSE)</f>
        <v>中国</v>
      </c>
      <c r="L3733" t="str">
        <f>VLOOKUP(D3733,Region!$A$2:$B$3416,2,FALSE)</f>
        <v>山东</v>
      </c>
      <c r="M3733" t="str">
        <f>VLOOKUP(E3733,Region!$A$2:$B$3416,2,FALSE)</f>
        <v>临沂</v>
      </c>
      <c r="N3733" t="str">
        <f>VLOOKUP(F3733,Region!$A$2:$B$3416,2,FALSE)</f>
        <v>罗庄区</v>
      </c>
    </row>
    <row r="3734" spans="1:14" x14ac:dyDescent="0.2">
      <c r="A3734" s="1">
        <v>230513</v>
      </c>
      <c r="B3734" s="1">
        <v>232037</v>
      </c>
      <c r="C3734" s="3">
        <v>1</v>
      </c>
      <c r="D3734" s="3">
        <v>10</v>
      </c>
      <c r="E3734" s="3">
        <v>144</v>
      </c>
      <c r="F3734" s="3">
        <v>1187</v>
      </c>
      <c r="G3734" s="1">
        <v>74.25</v>
      </c>
      <c r="H3734" s="2" t="s">
        <v>350</v>
      </c>
      <c r="I3734" s="1" t="s">
        <v>10</v>
      </c>
      <c r="J3734">
        <f t="shared" si="58"/>
        <v>21</v>
      </c>
      <c r="K3734" t="str">
        <f>VLOOKUP(C3734,Region!$A$2:$B$3416,2,FALSE)</f>
        <v>中国</v>
      </c>
      <c r="L3734" t="str">
        <f>VLOOKUP(D3734,Region!$A$2:$B$3416,2,FALSE)</f>
        <v>河北</v>
      </c>
      <c r="M3734" t="str">
        <f>VLOOKUP(E3734,Region!$A$2:$B$3416,2,FALSE)</f>
        <v>廊坊</v>
      </c>
      <c r="N3734" t="str">
        <f>VLOOKUP(F3734,Region!$A$2:$B$3416,2,FALSE)</f>
        <v>三河市</v>
      </c>
    </row>
    <row r="3735" spans="1:14" x14ac:dyDescent="0.2">
      <c r="A3735" s="1">
        <v>230514</v>
      </c>
      <c r="B3735" s="1">
        <v>232038</v>
      </c>
      <c r="C3735" s="3">
        <v>1</v>
      </c>
      <c r="D3735" s="3">
        <v>25</v>
      </c>
      <c r="E3735" s="3">
        <v>321</v>
      </c>
      <c r="F3735" s="3">
        <v>2715</v>
      </c>
      <c r="G3735" s="1">
        <v>65.400000000000006</v>
      </c>
      <c r="H3735" s="2" t="s">
        <v>346</v>
      </c>
      <c r="I3735" s="1" t="s">
        <v>13</v>
      </c>
      <c r="J3735">
        <f t="shared" si="58"/>
        <v>21</v>
      </c>
      <c r="K3735" t="str">
        <f>VLOOKUP(C3735,Region!$A$2:$B$3416,2,FALSE)</f>
        <v>中国</v>
      </c>
      <c r="L3735" t="str">
        <f>VLOOKUP(D3735,Region!$A$2:$B$3416,2,FALSE)</f>
        <v>上海</v>
      </c>
      <c r="M3735" t="str">
        <f>VLOOKUP(E3735,Region!$A$2:$B$3416,2,FALSE)</f>
        <v>上海</v>
      </c>
      <c r="N3735" t="str">
        <f>VLOOKUP(F3735,Region!$A$2:$B$3416,2,FALSE)</f>
        <v>松江区</v>
      </c>
    </row>
    <row r="3736" spans="1:14" x14ac:dyDescent="0.2">
      <c r="A3736" s="1">
        <v>230515</v>
      </c>
      <c r="B3736" s="1">
        <v>232039</v>
      </c>
      <c r="C3736" s="3">
        <v>1</v>
      </c>
      <c r="D3736" s="3">
        <v>26</v>
      </c>
      <c r="E3736" s="3">
        <v>338</v>
      </c>
      <c r="F3736" s="3">
        <v>2877</v>
      </c>
      <c r="G3736" s="1">
        <v>96.2</v>
      </c>
      <c r="H3736" s="2" t="s">
        <v>348</v>
      </c>
      <c r="I3736" s="1" t="s">
        <v>11</v>
      </c>
      <c r="J3736">
        <f t="shared" si="58"/>
        <v>21</v>
      </c>
      <c r="K3736" t="str">
        <f>VLOOKUP(C3736,Region!$A$2:$B$3416,2,FALSE)</f>
        <v>中国</v>
      </c>
      <c r="L3736" t="str">
        <f>VLOOKUP(D3736,Region!$A$2:$B$3416,2,FALSE)</f>
        <v>四川</v>
      </c>
      <c r="M3736" t="str">
        <f>VLOOKUP(E3736,Region!$A$2:$B$3416,2,FALSE)</f>
        <v>雅安</v>
      </c>
      <c r="N3736" t="str">
        <f>VLOOKUP(F3736,Region!$A$2:$B$3416,2,FALSE)</f>
        <v>雨城区</v>
      </c>
    </row>
    <row r="3737" spans="1:14" x14ac:dyDescent="0.2">
      <c r="A3737" s="1">
        <v>230516</v>
      </c>
      <c r="B3737" s="1">
        <v>232040</v>
      </c>
      <c r="C3737" s="3">
        <v>1</v>
      </c>
      <c r="D3737" s="3">
        <v>6</v>
      </c>
      <c r="E3737" s="3">
        <v>77</v>
      </c>
      <c r="F3737" s="3">
        <v>705</v>
      </c>
      <c r="G3737" s="1">
        <v>62.7</v>
      </c>
      <c r="H3737" s="2" t="s">
        <v>345</v>
      </c>
      <c r="I3737" s="1" t="s">
        <v>22</v>
      </c>
      <c r="J3737">
        <f t="shared" si="58"/>
        <v>21</v>
      </c>
      <c r="K3737" t="str">
        <f>VLOOKUP(C3737,Region!$A$2:$B$3416,2,FALSE)</f>
        <v>中国</v>
      </c>
      <c r="L3737" t="str">
        <f>VLOOKUP(D3737,Region!$A$2:$B$3416,2,FALSE)</f>
        <v>广东</v>
      </c>
      <c r="M3737" t="str">
        <f>VLOOKUP(E3737,Region!$A$2:$B$3416,2,FALSE)</f>
        <v>深圳</v>
      </c>
      <c r="N3737" t="str">
        <f>VLOOKUP(F3737,Region!$A$2:$B$3416,2,FALSE)</f>
        <v>福田区</v>
      </c>
    </row>
    <row r="3738" spans="1:14" x14ac:dyDescent="0.2">
      <c r="A3738" s="1">
        <v>230517</v>
      </c>
      <c r="B3738" s="1">
        <v>232041</v>
      </c>
      <c r="C3738" s="3">
        <v>1</v>
      </c>
      <c r="D3738" s="3">
        <v>31</v>
      </c>
      <c r="E3738" s="3">
        <v>387</v>
      </c>
      <c r="F3738" s="3">
        <v>3270</v>
      </c>
      <c r="G3738" s="1">
        <v>117.1</v>
      </c>
      <c r="H3738" s="2" t="s">
        <v>344</v>
      </c>
      <c r="I3738" s="1" t="s">
        <v>14</v>
      </c>
      <c r="J3738">
        <f t="shared" si="58"/>
        <v>21</v>
      </c>
      <c r="K3738" t="str">
        <f>VLOOKUP(C3738,Region!$A$2:$B$3416,2,FALSE)</f>
        <v>中国</v>
      </c>
      <c r="L3738" t="str">
        <f>VLOOKUP(D3738,Region!$A$2:$B$3416,2,FALSE)</f>
        <v>浙江</v>
      </c>
      <c r="M3738" t="str">
        <f>VLOOKUP(E3738,Region!$A$2:$B$3416,2,FALSE)</f>
        <v>丽水</v>
      </c>
      <c r="N3738" t="str">
        <f>VLOOKUP(F3738,Region!$A$2:$B$3416,2,FALSE)</f>
        <v>莲都区</v>
      </c>
    </row>
    <row r="3739" spans="1:14" x14ac:dyDescent="0.2">
      <c r="A3739" s="1">
        <v>230518</v>
      </c>
      <c r="B3739" s="1">
        <v>232042</v>
      </c>
      <c r="C3739" s="3">
        <v>1</v>
      </c>
      <c r="D3739" s="3">
        <v>16</v>
      </c>
      <c r="E3739" s="3">
        <v>224</v>
      </c>
      <c r="F3739" s="3">
        <v>1894</v>
      </c>
      <c r="G3739" s="1">
        <v>34.35</v>
      </c>
      <c r="H3739" s="2" t="s">
        <v>343</v>
      </c>
      <c r="I3739" s="1" t="s">
        <v>10</v>
      </c>
      <c r="J3739">
        <f t="shared" si="58"/>
        <v>21</v>
      </c>
      <c r="K3739" t="str">
        <f>VLOOKUP(C3739,Region!$A$2:$B$3416,2,FALSE)</f>
        <v>中国</v>
      </c>
      <c r="L3739" t="str">
        <f>VLOOKUP(D3739,Region!$A$2:$B$3416,2,FALSE)</f>
        <v>江苏</v>
      </c>
      <c r="M3739" t="str">
        <f>VLOOKUP(E3739,Region!$A$2:$B$3416,2,FALSE)</f>
        <v>淮安</v>
      </c>
      <c r="N3739" t="str">
        <f>VLOOKUP(F3739,Region!$A$2:$B$3416,2,FALSE)</f>
        <v>金湖县</v>
      </c>
    </row>
    <row r="3740" spans="1:14" x14ac:dyDescent="0.2">
      <c r="A3740" s="1">
        <v>230519</v>
      </c>
      <c r="B3740" s="1">
        <v>232043</v>
      </c>
      <c r="C3740" s="3">
        <v>1</v>
      </c>
      <c r="D3740" s="3">
        <v>27</v>
      </c>
      <c r="E3740" s="3">
        <v>343</v>
      </c>
      <c r="F3740" s="3">
        <v>2921</v>
      </c>
      <c r="G3740" s="1">
        <v>85.05</v>
      </c>
      <c r="H3740" s="2" t="s">
        <v>342</v>
      </c>
      <c r="I3740" s="1" t="s">
        <v>13</v>
      </c>
      <c r="J3740">
        <f t="shared" si="58"/>
        <v>21</v>
      </c>
      <c r="K3740" t="str">
        <f>VLOOKUP(C3740,Region!$A$2:$B$3416,2,FALSE)</f>
        <v>中国</v>
      </c>
      <c r="L3740" t="str">
        <f>VLOOKUP(D3740,Region!$A$2:$B$3416,2,FALSE)</f>
        <v>天津</v>
      </c>
      <c r="M3740" t="str">
        <f>VLOOKUP(E3740,Region!$A$2:$B$3416,2,FALSE)</f>
        <v>天津</v>
      </c>
      <c r="N3740" t="str">
        <f>VLOOKUP(F3740,Region!$A$2:$B$3416,2,FALSE)</f>
        <v>北辰区</v>
      </c>
    </row>
    <row r="3741" spans="1:14" x14ac:dyDescent="0.2">
      <c r="A3741" s="1">
        <v>230520</v>
      </c>
      <c r="B3741" s="1">
        <v>232044</v>
      </c>
      <c r="C3741" s="3">
        <v>1</v>
      </c>
      <c r="D3741" s="3">
        <v>11</v>
      </c>
      <c r="E3741" s="3">
        <v>149</v>
      </c>
      <c r="F3741" s="3">
        <v>1255</v>
      </c>
      <c r="G3741" s="1">
        <v>35.950000000000003</v>
      </c>
      <c r="H3741" s="2" t="s">
        <v>341</v>
      </c>
      <c r="I3741" s="1" t="s">
        <v>22</v>
      </c>
      <c r="J3741">
        <f t="shared" si="58"/>
        <v>21</v>
      </c>
      <c r="K3741" t="str">
        <f>VLOOKUP(C3741,Region!$A$2:$B$3416,2,FALSE)</f>
        <v>中国</v>
      </c>
      <c r="L3741" t="str">
        <f>VLOOKUP(D3741,Region!$A$2:$B$3416,2,FALSE)</f>
        <v>河南</v>
      </c>
      <c r="M3741" t="str">
        <f>VLOOKUP(E3741,Region!$A$2:$B$3416,2,FALSE)</f>
        <v>郑州</v>
      </c>
      <c r="N3741" t="str">
        <f>VLOOKUP(F3741,Region!$A$2:$B$3416,2,FALSE)</f>
        <v>中原区</v>
      </c>
    </row>
    <row r="3742" spans="1:14" x14ac:dyDescent="0.2">
      <c r="A3742" s="1">
        <v>230521</v>
      </c>
      <c r="B3742" s="1">
        <v>232045</v>
      </c>
      <c r="C3742" s="3">
        <v>1</v>
      </c>
      <c r="D3742" s="3">
        <v>23</v>
      </c>
      <c r="E3742" s="3">
        <v>300</v>
      </c>
      <c r="F3742" s="3">
        <v>2475</v>
      </c>
      <c r="G3742" s="1">
        <v>161.15</v>
      </c>
      <c r="H3742" s="2" t="s">
        <v>1617</v>
      </c>
      <c r="I3742" s="1" t="s">
        <v>14</v>
      </c>
      <c r="J3742">
        <f t="shared" si="58"/>
        <v>0</v>
      </c>
      <c r="K3742" t="str">
        <f>VLOOKUP(C3742,Region!$A$2:$B$3416,2,FALSE)</f>
        <v>中国</v>
      </c>
      <c r="L3742" t="str">
        <f>VLOOKUP(D3742,Region!$A$2:$B$3416,2,FALSE)</f>
        <v>山西</v>
      </c>
      <c r="M3742" t="str">
        <f>VLOOKUP(E3742,Region!$A$2:$B$3416,2,FALSE)</f>
        <v>太原</v>
      </c>
      <c r="N3742" t="str">
        <f>VLOOKUP(F3742,Region!$A$2:$B$3416,2,FALSE)</f>
        <v>迎泽区</v>
      </c>
    </row>
    <row r="3743" spans="1:14" x14ac:dyDescent="0.2">
      <c r="A3743" s="1">
        <v>230522</v>
      </c>
      <c r="B3743" s="1">
        <v>232046</v>
      </c>
      <c r="C3743" s="3">
        <v>1</v>
      </c>
      <c r="D3743" s="3">
        <v>16</v>
      </c>
      <c r="E3743" s="3">
        <v>221</v>
      </c>
      <c r="F3743" s="3">
        <v>1868</v>
      </c>
      <c r="G3743" s="1">
        <v>50.9</v>
      </c>
      <c r="H3743" s="2" t="s">
        <v>340</v>
      </c>
      <c r="I3743" s="1" t="s">
        <v>22</v>
      </c>
      <c r="J3743">
        <f t="shared" si="58"/>
        <v>21</v>
      </c>
      <c r="K3743" t="str">
        <f>VLOOKUP(C3743,Region!$A$2:$B$3416,2,FALSE)</f>
        <v>中国</v>
      </c>
      <c r="L3743" t="str">
        <f>VLOOKUP(D3743,Region!$A$2:$B$3416,2,FALSE)</f>
        <v>江苏</v>
      </c>
      <c r="M3743" t="str">
        <f>VLOOKUP(E3743,Region!$A$2:$B$3416,2,FALSE)</f>
        <v>苏州</v>
      </c>
      <c r="N3743" t="str">
        <f>VLOOKUP(F3743,Region!$A$2:$B$3416,2,FALSE)</f>
        <v>吴江市</v>
      </c>
    </row>
    <row r="3744" spans="1:14" x14ac:dyDescent="0.2">
      <c r="A3744" s="1">
        <v>230523</v>
      </c>
      <c r="B3744" s="1">
        <v>232047</v>
      </c>
      <c r="C3744" s="3">
        <v>1</v>
      </c>
      <c r="D3744" s="3">
        <v>6</v>
      </c>
      <c r="E3744" s="3">
        <v>80</v>
      </c>
      <c r="F3744" s="3">
        <v>747</v>
      </c>
      <c r="G3744" s="1">
        <v>46.95</v>
      </c>
      <c r="H3744" s="2" t="s">
        <v>339</v>
      </c>
      <c r="I3744" s="1" t="s">
        <v>11</v>
      </c>
      <c r="J3744">
        <f t="shared" si="58"/>
        <v>21</v>
      </c>
      <c r="K3744" t="str">
        <f>VLOOKUP(C3744,Region!$A$2:$B$3416,2,FALSE)</f>
        <v>中国</v>
      </c>
      <c r="L3744" t="str">
        <f>VLOOKUP(D3744,Region!$A$2:$B$3416,2,FALSE)</f>
        <v>广东</v>
      </c>
      <c r="M3744" t="str">
        <f>VLOOKUP(E3744,Region!$A$2:$B$3416,2,FALSE)</f>
        <v>佛山</v>
      </c>
      <c r="N3744" t="str">
        <f>VLOOKUP(F3744,Region!$A$2:$B$3416,2,FALSE)</f>
        <v>南海区</v>
      </c>
    </row>
    <row r="3745" spans="1:14" x14ac:dyDescent="0.2">
      <c r="A3745" s="1">
        <v>230524</v>
      </c>
      <c r="B3745" s="1">
        <v>232048</v>
      </c>
      <c r="C3745" s="3">
        <v>1</v>
      </c>
      <c r="D3745" s="3">
        <v>26</v>
      </c>
      <c r="E3745" s="3">
        <v>322</v>
      </c>
      <c r="F3745" s="3">
        <v>2743</v>
      </c>
      <c r="G3745" s="1">
        <v>51.95</v>
      </c>
      <c r="H3745" s="2" t="s">
        <v>338</v>
      </c>
      <c r="I3745" s="1" t="s">
        <v>13</v>
      </c>
      <c r="J3745">
        <f t="shared" si="58"/>
        <v>21</v>
      </c>
      <c r="K3745" t="str">
        <f>VLOOKUP(C3745,Region!$A$2:$B$3416,2,FALSE)</f>
        <v>中国</v>
      </c>
      <c r="L3745" t="str">
        <f>VLOOKUP(D3745,Region!$A$2:$B$3416,2,FALSE)</f>
        <v>四川</v>
      </c>
      <c r="M3745" t="str">
        <f>VLOOKUP(E3745,Region!$A$2:$B$3416,2,FALSE)</f>
        <v>成都</v>
      </c>
      <c r="N3745" t="str">
        <f>VLOOKUP(F3745,Region!$A$2:$B$3416,2,FALSE)</f>
        <v>都江堰市</v>
      </c>
    </row>
    <row r="3746" spans="1:14" x14ac:dyDescent="0.2">
      <c r="A3746" s="1">
        <v>230525</v>
      </c>
      <c r="B3746" s="1">
        <v>232049</v>
      </c>
      <c r="C3746" s="3">
        <v>1</v>
      </c>
      <c r="D3746" s="3">
        <v>17</v>
      </c>
      <c r="E3746" s="3">
        <v>234</v>
      </c>
      <c r="F3746" s="3">
        <v>1970</v>
      </c>
      <c r="G3746" s="1">
        <v>82.4</v>
      </c>
      <c r="H3746" s="2" t="s">
        <v>336</v>
      </c>
      <c r="I3746" s="1" t="s">
        <v>13</v>
      </c>
      <c r="J3746">
        <f t="shared" si="58"/>
        <v>21</v>
      </c>
      <c r="K3746" t="str">
        <f>VLOOKUP(C3746,Region!$A$2:$B$3416,2,FALSE)</f>
        <v>中国</v>
      </c>
      <c r="L3746" t="str">
        <f>VLOOKUP(D3746,Region!$A$2:$B$3416,2,FALSE)</f>
        <v>江西</v>
      </c>
      <c r="M3746" t="str">
        <f>VLOOKUP(E3746,Region!$A$2:$B$3416,2,FALSE)</f>
        <v>抚州</v>
      </c>
      <c r="N3746" t="str">
        <f>VLOOKUP(F3746,Region!$A$2:$B$3416,2,FALSE)</f>
        <v>临川区</v>
      </c>
    </row>
    <row r="3747" spans="1:14" x14ac:dyDescent="0.2">
      <c r="A3747" s="1">
        <v>230526</v>
      </c>
      <c r="B3747" s="1">
        <v>232050</v>
      </c>
      <c r="C3747" s="3">
        <v>1</v>
      </c>
      <c r="D3747" s="3">
        <v>6</v>
      </c>
      <c r="E3747" s="3">
        <v>76</v>
      </c>
      <c r="F3747" s="3">
        <v>696</v>
      </c>
      <c r="G3747" s="1">
        <v>64.8</v>
      </c>
      <c r="H3747" s="2" t="s">
        <v>337</v>
      </c>
      <c r="I3747" s="1" t="s">
        <v>13</v>
      </c>
      <c r="J3747">
        <f t="shared" si="58"/>
        <v>21</v>
      </c>
      <c r="K3747" t="str">
        <f>VLOOKUP(C3747,Region!$A$2:$B$3416,2,FALSE)</f>
        <v>中国</v>
      </c>
      <c r="L3747" t="str">
        <f>VLOOKUP(D3747,Region!$A$2:$B$3416,2,FALSE)</f>
        <v>广东</v>
      </c>
      <c r="M3747" t="str">
        <f>VLOOKUP(E3747,Region!$A$2:$B$3416,2,FALSE)</f>
        <v>广州</v>
      </c>
      <c r="N3747" t="str">
        <f>VLOOKUP(F3747,Region!$A$2:$B$3416,2,FALSE)</f>
        <v>海珠区</v>
      </c>
    </row>
    <row r="3748" spans="1:14" x14ac:dyDescent="0.2">
      <c r="A3748" s="1">
        <v>230527</v>
      </c>
      <c r="B3748" s="1">
        <v>232051</v>
      </c>
      <c r="C3748" s="3">
        <v>1</v>
      </c>
      <c r="D3748" s="3">
        <v>16</v>
      </c>
      <c r="E3748" s="3">
        <v>221</v>
      </c>
      <c r="F3748" s="3">
        <v>1851</v>
      </c>
      <c r="G3748" s="1">
        <v>24.9</v>
      </c>
      <c r="H3748" s="2" t="s">
        <v>335</v>
      </c>
      <c r="I3748" s="1" t="s">
        <v>11</v>
      </c>
      <c r="J3748">
        <f t="shared" si="58"/>
        <v>21</v>
      </c>
      <c r="K3748" t="str">
        <f>VLOOKUP(C3748,Region!$A$2:$B$3416,2,FALSE)</f>
        <v>中国</v>
      </c>
      <c r="L3748" t="str">
        <f>VLOOKUP(D3748,Region!$A$2:$B$3416,2,FALSE)</f>
        <v>江苏</v>
      </c>
      <c r="M3748" t="str">
        <f>VLOOKUP(E3748,Region!$A$2:$B$3416,2,FALSE)</f>
        <v>苏州</v>
      </c>
      <c r="N3748" t="str">
        <f>VLOOKUP(F3748,Region!$A$2:$B$3416,2,FALSE)</f>
        <v>吴中区</v>
      </c>
    </row>
    <row r="3749" spans="1:14" x14ac:dyDescent="0.2">
      <c r="A3749" s="1">
        <v>230528</v>
      </c>
      <c r="B3749" s="1">
        <v>232052</v>
      </c>
      <c r="C3749" s="3">
        <v>1</v>
      </c>
      <c r="D3749" s="3">
        <v>31</v>
      </c>
      <c r="E3749" s="3">
        <v>383</v>
      </c>
      <c r="F3749" s="3">
        <v>3232</v>
      </c>
      <c r="G3749" s="1">
        <v>24.9</v>
      </c>
      <c r="H3749" s="2" t="s">
        <v>332</v>
      </c>
      <c r="I3749" s="1" t="s">
        <v>11</v>
      </c>
      <c r="J3749">
        <f t="shared" si="58"/>
        <v>21</v>
      </c>
      <c r="K3749" t="str">
        <f>VLOOKUP(C3749,Region!$A$2:$B$3416,2,FALSE)</f>
        <v>中国</v>
      </c>
      <c r="L3749" t="str">
        <f>VLOOKUP(D3749,Region!$A$2:$B$3416,2,FALSE)</f>
        <v>浙江</v>
      </c>
      <c r="M3749" t="str">
        <f>VLOOKUP(E3749,Region!$A$2:$B$3416,2,FALSE)</f>
        <v>杭州</v>
      </c>
      <c r="N3749" t="str">
        <f>VLOOKUP(F3749,Region!$A$2:$B$3416,2,FALSE)</f>
        <v>拱墅区</v>
      </c>
    </row>
    <row r="3750" spans="1:14" x14ac:dyDescent="0.2">
      <c r="A3750" s="1">
        <v>230529</v>
      </c>
      <c r="B3750" s="1">
        <v>232228</v>
      </c>
      <c r="C3750" s="3">
        <v>1</v>
      </c>
      <c r="D3750" s="3">
        <v>11</v>
      </c>
      <c r="E3750" s="3">
        <v>161</v>
      </c>
      <c r="F3750" s="3">
        <v>1370</v>
      </c>
      <c r="G3750" s="1">
        <v>35.4</v>
      </c>
      <c r="H3750" s="2" t="s">
        <v>176</v>
      </c>
      <c r="I3750" s="1" t="s">
        <v>13</v>
      </c>
      <c r="J3750">
        <f t="shared" si="58"/>
        <v>22</v>
      </c>
      <c r="K3750" t="str">
        <f>VLOOKUP(C3750,Region!$A$2:$B$3416,2,FALSE)</f>
        <v>中国</v>
      </c>
      <c r="L3750" t="str">
        <f>VLOOKUP(D3750,Region!$A$2:$B$3416,2,FALSE)</f>
        <v>河南</v>
      </c>
      <c r="M3750" t="str">
        <f>VLOOKUP(E3750,Region!$A$2:$B$3416,2,FALSE)</f>
        <v>信阳</v>
      </c>
      <c r="N3750" t="str">
        <f>VLOOKUP(F3750,Region!$A$2:$B$3416,2,FALSE)</f>
        <v>罗山县</v>
      </c>
    </row>
    <row r="3751" spans="1:14" x14ac:dyDescent="0.2">
      <c r="A3751" s="1">
        <v>230530</v>
      </c>
      <c r="B3751" s="1">
        <v>232229</v>
      </c>
      <c r="C3751" s="3">
        <v>1</v>
      </c>
      <c r="D3751" s="3">
        <v>16</v>
      </c>
      <c r="E3751" s="3">
        <v>220</v>
      </c>
      <c r="F3751" s="3">
        <v>1843</v>
      </c>
      <c r="G3751" s="1">
        <v>42.75</v>
      </c>
      <c r="H3751" s="2" t="s">
        <v>175</v>
      </c>
      <c r="I3751" s="1" t="s">
        <v>11</v>
      </c>
      <c r="J3751">
        <f t="shared" si="58"/>
        <v>22</v>
      </c>
      <c r="K3751" t="str">
        <f>VLOOKUP(C3751,Region!$A$2:$B$3416,2,FALSE)</f>
        <v>中国</v>
      </c>
      <c r="L3751" t="str">
        <f>VLOOKUP(D3751,Region!$A$2:$B$3416,2,FALSE)</f>
        <v>江苏</v>
      </c>
      <c r="M3751" t="str">
        <f>VLOOKUP(E3751,Region!$A$2:$B$3416,2,FALSE)</f>
        <v>南京</v>
      </c>
      <c r="N3751" t="str">
        <f>VLOOKUP(F3751,Region!$A$2:$B$3416,2,FALSE)</f>
        <v>江宁区</v>
      </c>
    </row>
    <row r="3752" spans="1:14" x14ac:dyDescent="0.2">
      <c r="A3752" s="1">
        <v>230531</v>
      </c>
      <c r="B3752" s="1">
        <v>232230</v>
      </c>
      <c r="C3752" s="3">
        <v>1</v>
      </c>
      <c r="D3752" s="3">
        <v>23</v>
      </c>
      <c r="E3752" s="3">
        <v>300</v>
      </c>
      <c r="F3752" s="3">
        <v>2475</v>
      </c>
      <c r="G3752" s="1">
        <v>121</v>
      </c>
      <c r="H3752" s="2" t="s">
        <v>172</v>
      </c>
      <c r="I3752" s="1" t="s">
        <v>22</v>
      </c>
      <c r="J3752">
        <f t="shared" si="58"/>
        <v>23</v>
      </c>
      <c r="K3752" t="str">
        <f>VLOOKUP(C3752,Region!$A$2:$B$3416,2,FALSE)</f>
        <v>中国</v>
      </c>
      <c r="L3752" t="str">
        <f>VLOOKUP(D3752,Region!$A$2:$B$3416,2,FALSE)</f>
        <v>山西</v>
      </c>
      <c r="M3752" t="str">
        <f>VLOOKUP(E3752,Region!$A$2:$B$3416,2,FALSE)</f>
        <v>太原</v>
      </c>
      <c r="N3752" t="str">
        <f>VLOOKUP(F3752,Region!$A$2:$B$3416,2,FALSE)</f>
        <v>迎泽区</v>
      </c>
    </row>
    <row r="3753" spans="1:14" x14ac:dyDescent="0.2">
      <c r="A3753" s="1">
        <v>230532</v>
      </c>
      <c r="B3753" s="1">
        <v>232231</v>
      </c>
      <c r="C3753" s="3">
        <v>1</v>
      </c>
      <c r="D3753" s="3">
        <v>16</v>
      </c>
      <c r="E3753" s="3">
        <v>222</v>
      </c>
      <c r="F3753" s="3">
        <v>1877</v>
      </c>
      <c r="G3753" s="1">
        <v>75.099999999999994</v>
      </c>
      <c r="H3753" s="2" t="s">
        <v>174</v>
      </c>
      <c r="I3753" s="1" t="s">
        <v>13</v>
      </c>
      <c r="J3753">
        <f t="shared" si="58"/>
        <v>23</v>
      </c>
      <c r="K3753" t="str">
        <f>VLOOKUP(C3753,Region!$A$2:$B$3416,2,FALSE)</f>
        <v>中国</v>
      </c>
      <c r="L3753" t="str">
        <f>VLOOKUP(D3753,Region!$A$2:$B$3416,2,FALSE)</f>
        <v>江苏</v>
      </c>
      <c r="M3753" t="str">
        <f>VLOOKUP(E3753,Region!$A$2:$B$3416,2,FALSE)</f>
        <v>无锡</v>
      </c>
      <c r="N3753" t="str">
        <f>VLOOKUP(F3753,Region!$A$2:$B$3416,2,FALSE)</f>
        <v>江阴市</v>
      </c>
    </row>
    <row r="3754" spans="1:14" x14ac:dyDescent="0.2">
      <c r="A3754" s="1">
        <v>230533</v>
      </c>
      <c r="B3754" s="1">
        <v>232232</v>
      </c>
      <c r="C3754" s="3">
        <v>1</v>
      </c>
      <c r="D3754" s="3">
        <v>11</v>
      </c>
      <c r="E3754" s="3">
        <v>149</v>
      </c>
      <c r="F3754" s="3">
        <v>1265</v>
      </c>
      <c r="G3754" s="1">
        <v>118.35</v>
      </c>
      <c r="H3754" s="2" t="s">
        <v>173</v>
      </c>
      <c r="I3754" s="1" t="s">
        <v>11</v>
      </c>
      <c r="J3754">
        <f t="shared" si="58"/>
        <v>23</v>
      </c>
      <c r="K3754" t="str">
        <f>VLOOKUP(C3754,Region!$A$2:$B$3416,2,FALSE)</f>
        <v>中国</v>
      </c>
      <c r="L3754" t="str">
        <f>VLOOKUP(D3754,Region!$A$2:$B$3416,2,FALSE)</f>
        <v>河南</v>
      </c>
      <c r="M3754" t="str">
        <f>VLOOKUP(E3754,Region!$A$2:$B$3416,2,FALSE)</f>
        <v>郑州</v>
      </c>
      <c r="N3754" t="str">
        <f>VLOOKUP(F3754,Region!$A$2:$B$3416,2,FALSE)</f>
        <v>新郑市</v>
      </c>
    </row>
    <row r="3755" spans="1:14" x14ac:dyDescent="0.2">
      <c r="A3755" s="1">
        <v>230534</v>
      </c>
      <c r="B3755" s="1">
        <v>232233</v>
      </c>
      <c r="C3755" s="3">
        <v>1</v>
      </c>
      <c r="D3755" s="3">
        <v>11</v>
      </c>
      <c r="E3755" s="3">
        <v>166</v>
      </c>
      <c r="F3755" s="3">
        <v>1411</v>
      </c>
      <c r="G3755" s="1">
        <v>61.1</v>
      </c>
      <c r="H3755" s="2" t="s">
        <v>168</v>
      </c>
      <c r="I3755" s="1" t="s">
        <v>11</v>
      </c>
      <c r="J3755">
        <f t="shared" si="58"/>
        <v>23</v>
      </c>
      <c r="K3755" t="str">
        <f>VLOOKUP(C3755,Region!$A$2:$B$3416,2,FALSE)</f>
        <v>中国</v>
      </c>
      <c r="L3755" t="str">
        <f>VLOOKUP(D3755,Region!$A$2:$B$3416,2,FALSE)</f>
        <v>河南</v>
      </c>
      <c r="M3755" t="str">
        <f>VLOOKUP(E3755,Region!$A$2:$B$3416,2,FALSE)</f>
        <v>濮阳</v>
      </c>
      <c r="N3755" t="str">
        <f>VLOOKUP(F3755,Region!$A$2:$B$3416,2,FALSE)</f>
        <v>南乐县</v>
      </c>
    </row>
    <row r="3756" spans="1:14" x14ac:dyDescent="0.2">
      <c r="A3756" s="1">
        <v>230535</v>
      </c>
      <c r="B3756" s="1">
        <v>232234</v>
      </c>
      <c r="C3756" s="3">
        <v>1</v>
      </c>
      <c r="D3756" s="3">
        <v>18</v>
      </c>
      <c r="E3756" s="3">
        <v>245</v>
      </c>
      <c r="F3756" s="3">
        <v>2075</v>
      </c>
      <c r="G3756" s="1">
        <v>72.5</v>
      </c>
      <c r="H3756" s="2" t="s">
        <v>171</v>
      </c>
      <c r="I3756" s="1" t="s">
        <v>22</v>
      </c>
      <c r="J3756">
        <f t="shared" si="58"/>
        <v>23</v>
      </c>
      <c r="K3756" t="str">
        <f>VLOOKUP(C3756,Region!$A$2:$B$3416,2,FALSE)</f>
        <v>中国</v>
      </c>
      <c r="L3756" t="str">
        <f>VLOOKUP(D3756,Region!$A$2:$B$3416,2,FALSE)</f>
        <v>辽宁</v>
      </c>
      <c r="M3756" t="str">
        <f>VLOOKUP(E3756,Region!$A$2:$B$3416,2,FALSE)</f>
        <v>大连</v>
      </c>
      <c r="N3756" t="str">
        <f>VLOOKUP(F3756,Region!$A$2:$B$3416,2,FALSE)</f>
        <v>中山区</v>
      </c>
    </row>
    <row r="3757" spans="1:14" x14ac:dyDescent="0.2">
      <c r="A3757" s="1">
        <v>230536</v>
      </c>
      <c r="B3757" s="1">
        <v>232235</v>
      </c>
      <c r="C3757" s="3">
        <v>1</v>
      </c>
      <c r="D3757" s="3">
        <v>4</v>
      </c>
      <c r="E3757" s="3">
        <v>57</v>
      </c>
      <c r="F3757" s="3">
        <v>559</v>
      </c>
      <c r="G3757" s="1">
        <v>19.93</v>
      </c>
      <c r="H3757" s="2" t="s">
        <v>1618</v>
      </c>
      <c r="I3757" s="1" t="s">
        <v>14</v>
      </c>
      <c r="J3757">
        <f t="shared" si="58"/>
        <v>0</v>
      </c>
      <c r="K3757" t="str">
        <f>VLOOKUP(C3757,Region!$A$2:$B$3416,2,FALSE)</f>
        <v>中国</v>
      </c>
      <c r="L3757" t="str">
        <f>VLOOKUP(D3757,Region!$A$2:$B$3416,2,FALSE)</f>
        <v>福建</v>
      </c>
      <c r="M3757" t="str">
        <f>VLOOKUP(E3757,Region!$A$2:$B$3416,2,FALSE)</f>
        <v>莆田</v>
      </c>
      <c r="N3757" t="str">
        <f>VLOOKUP(F3757,Region!$A$2:$B$3416,2,FALSE)</f>
        <v>荔城区</v>
      </c>
    </row>
    <row r="3758" spans="1:14" x14ac:dyDescent="0.2">
      <c r="A3758" s="1">
        <v>230537</v>
      </c>
      <c r="B3758" s="1">
        <v>232236</v>
      </c>
      <c r="C3758" s="3">
        <v>1</v>
      </c>
      <c r="D3758" s="3">
        <v>16</v>
      </c>
      <c r="E3758" s="3">
        <v>222</v>
      </c>
      <c r="F3758" s="3">
        <v>1870</v>
      </c>
      <c r="G3758" s="1">
        <v>53.55</v>
      </c>
      <c r="H3758" s="2" t="s">
        <v>170</v>
      </c>
      <c r="I3758" s="1" t="s">
        <v>14</v>
      </c>
      <c r="J3758">
        <f t="shared" si="58"/>
        <v>23</v>
      </c>
      <c r="K3758" t="str">
        <f>VLOOKUP(C3758,Region!$A$2:$B$3416,2,FALSE)</f>
        <v>中国</v>
      </c>
      <c r="L3758" t="str">
        <f>VLOOKUP(D3758,Region!$A$2:$B$3416,2,FALSE)</f>
        <v>江苏</v>
      </c>
      <c r="M3758" t="str">
        <f>VLOOKUP(E3758,Region!$A$2:$B$3416,2,FALSE)</f>
        <v>无锡</v>
      </c>
      <c r="N3758" t="str">
        <f>VLOOKUP(F3758,Region!$A$2:$B$3416,2,FALSE)</f>
        <v>崇安区</v>
      </c>
    </row>
    <row r="3759" spans="1:14" x14ac:dyDescent="0.2">
      <c r="A3759" s="1">
        <v>230538</v>
      </c>
      <c r="B3759" s="1">
        <v>232237</v>
      </c>
      <c r="C3759" s="3">
        <v>1</v>
      </c>
      <c r="D3759" s="3">
        <v>14</v>
      </c>
      <c r="E3759" s="3">
        <v>197</v>
      </c>
      <c r="F3759" s="3">
        <v>1648</v>
      </c>
      <c r="G3759" s="1">
        <v>51.95</v>
      </c>
      <c r="H3759" s="2" t="s">
        <v>169</v>
      </c>
      <c r="I3759" s="1" t="s">
        <v>11</v>
      </c>
      <c r="J3759">
        <f t="shared" si="58"/>
        <v>23</v>
      </c>
      <c r="K3759" t="str">
        <f>VLOOKUP(C3759,Region!$A$2:$B$3416,2,FALSE)</f>
        <v>中国</v>
      </c>
      <c r="L3759" t="str">
        <f>VLOOKUP(D3759,Region!$A$2:$B$3416,2,FALSE)</f>
        <v>湖南</v>
      </c>
      <c r="M3759" t="str">
        <f>VLOOKUP(E3759,Region!$A$2:$B$3416,2,FALSE)</f>
        <v>长沙</v>
      </c>
      <c r="N3759" t="str">
        <f>VLOOKUP(F3759,Region!$A$2:$B$3416,2,FALSE)</f>
        <v>芙蓉区</v>
      </c>
    </row>
    <row r="3760" spans="1:14" x14ac:dyDescent="0.2">
      <c r="A3760" s="1">
        <v>230539</v>
      </c>
      <c r="B3760" s="1">
        <v>232238</v>
      </c>
      <c r="C3760" s="3">
        <v>1</v>
      </c>
      <c r="D3760" s="3">
        <v>25</v>
      </c>
      <c r="E3760" s="3">
        <v>321</v>
      </c>
      <c r="F3760" s="3">
        <v>2706</v>
      </c>
      <c r="G3760" s="1">
        <v>71.900000000000006</v>
      </c>
      <c r="H3760" s="2" t="s">
        <v>167</v>
      </c>
      <c r="I3760" s="1" t="s">
        <v>14</v>
      </c>
      <c r="J3760">
        <f t="shared" si="58"/>
        <v>23</v>
      </c>
      <c r="K3760" t="str">
        <f>VLOOKUP(C3760,Region!$A$2:$B$3416,2,FALSE)</f>
        <v>中国</v>
      </c>
      <c r="L3760" t="str">
        <f>VLOOKUP(D3760,Region!$A$2:$B$3416,2,FALSE)</f>
        <v>上海</v>
      </c>
      <c r="M3760" t="str">
        <f>VLOOKUP(E3760,Region!$A$2:$B$3416,2,FALSE)</f>
        <v>上海</v>
      </c>
      <c r="N3760" t="str">
        <f>VLOOKUP(F3760,Region!$A$2:$B$3416,2,FALSE)</f>
        <v>徐汇区</v>
      </c>
    </row>
    <row r="3761" spans="1:14" x14ac:dyDescent="0.2">
      <c r="A3761" s="1">
        <v>230540</v>
      </c>
      <c r="B3761" s="1">
        <v>232239</v>
      </c>
      <c r="C3761" s="3">
        <v>1</v>
      </c>
      <c r="D3761" s="3">
        <v>24</v>
      </c>
      <c r="E3761" s="3">
        <v>311</v>
      </c>
      <c r="F3761" s="3">
        <v>2599</v>
      </c>
      <c r="G3761" s="1">
        <v>66.900000000000006</v>
      </c>
      <c r="H3761" s="2" t="s">
        <v>1618</v>
      </c>
      <c r="I3761" s="1" t="s">
        <v>13</v>
      </c>
      <c r="J3761">
        <f t="shared" si="58"/>
        <v>0</v>
      </c>
      <c r="K3761" t="str">
        <f>VLOOKUP(C3761,Region!$A$2:$B$3416,2,FALSE)</f>
        <v>中国</v>
      </c>
      <c r="L3761" t="str">
        <f>VLOOKUP(D3761,Region!$A$2:$B$3416,2,FALSE)</f>
        <v>陕西</v>
      </c>
      <c r="M3761" t="str">
        <f>VLOOKUP(E3761,Region!$A$2:$B$3416,2,FALSE)</f>
        <v>西安</v>
      </c>
      <c r="N3761" t="str">
        <f>VLOOKUP(F3761,Region!$A$2:$B$3416,2,FALSE)</f>
        <v>雁塔区</v>
      </c>
    </row>
    <row r="3762" spans="1:14" x14ac:dyDescent="0.2">
      <c r="A3762" s="1">
        <v>230541</v>
      </c>
      <c r="B3762" s="1">
        <v>232240</v>
      </c>
      <c r="C3762" s="3">
        <v>1</v>
      </c>
      <c r="D3762" s="3">
        <v>6</v>
      </c>
      <c r="E3762" s="3">
        <v>76</v>
      </c>
      <c r="F3762" s="3">
        <v>696</v>
      </c>
      <c r="G3762" s="1">
        <v>53.25</v>
      </c>
      <c r="H3762" s="2" t="s">
        <v>166</v>
      </c>
      <c r="I3762" s="1" t="s">
        <v>10</v>
      </c>
      <c r="J3762">
        <f t="shared" si="58"/>
        <v>23</v>
      </c>
      <c r="K3762" t="str">
        <f>VLOOKUP(C3762,Region!$A$2:$B$3416,2,FALSE)</f>
        <v>中国</v>
      </c>
      <c r="L3762" t="str">
        <f>VLOOKUP(D3762,Region!$A$2:$B$3416,2,FALSE)</f>
        <v>广东</v>
      </c>
      <c r="M3762" t="str">
        <f>VLOOKUP(E3762,Region!$A$2:$B$3416,2,FALSE)</f>
        <v>广州</v>
      </c>
      <c r="N3762" t="str">
        <f>VLOOKUP(F3762,Region!$A$2:$B$3416,2,FALSE)</f>
        <v>海珠区</v>
      </c>
    </row>
    <row r="3763" spans="1:14" x14ac:dyDescent="0.2">
      <c r="A3763" s="1">
        <v>230542</v>
      </c>
      <c r="B3763" s="1">
        <v>232241</v>
      </c>
      <c r="C3763" s="3">
        <v>1</v>
      </c>
      <c r="D3763" s="3">
        <v>14</v>
      </c>
      <c r="E3763" s="3">
        <v>205</v>
      </c>
      <c r="F3763" s="3">
        <v>1724</v>
      </c>
      <c r="G3763" s="1">
        <v>48.55</v>
      </c>
      <c r="H3763" s="2" t="s">
        <v>165</v>
      </c>
      <c r="I3763" s="1" t="s">
        <v>13</v>
      </c>
      <c r="J3763">
        <f t="shared" si="58"/>
        <v>23</v>
      </c>
      <c r="K3763" t="str">
        <f>VLOOKUP(C3763,Region!$A$2:$B$3416,2,FALSE)</f>
        <v>中国</v>
      </c>
      <c r="L3763" t="str">
        <f>VLOOKUP(D3763,Region!$A$2:$B$3416,2,FALSE)</f>
        <v>湖南</v>
      </c>
      <c r="M3763" t="str">
        <f>VLOOKUP(E3763,Region!$A$2:$B$3416,2,FALSE)</f>
        <v>湘潭</v>
      </c>
      <c r="N3763" t="str">
        <f>VLOOKUP(F3763,Region!$A$2:$B$3416,2,FALSE)</f>
        <v>湘乡市</v>
      </c>
    </row>
    <row r="3764" spans="1:14" x14ac:dyDescent="0.2">
      <c r="A3764" s="1">
        <v>230543</v>
      </c>
      <c r="B3764" s="1">
        <v>232242</v>
      </c>
      <c r="C3764" s="3">
        <v>1</v>
      </c>
      <c r="D3764" s="3">
        <v>12</v>
      </c>
      <c r="E3764" s="3">
        <v>176</v>
      </c>
      <c r="F3764" s="3">
        <v>1503</v>
      </c>
      <c r="G3764" s="1">
        <v>50.8</v>
      </c>
      <c r="H3764" s="2" t="s">
        <v>164</v>
      </c>
      <c r="I3764" s="1" t="s">
        <v>13</v>
      </c>
      <c r="J3764">
        <f t="shared" si="58"/>
        <v>23</v>
      </c>
      <c r="K3764" t="str">
        <f>VLOOKUP(C3764,Region!$A$2:$B$3416,2,FALSE)</f>
        <v>中国</v>
      </c>
      <c r="L3764" t="str">
        <f>VLOOKUP(D3764,Region!$A$2:$B$3416,2,FALSE)</f>
        <v>黑龙江</v>
      </c>
      <c r="M3764" t="str">
        <f>VLOOKUP(E3764,Region!$A$2:$B$3416,2,FALSE)</f>
        <v>齐齐哈尔</v>
      </c>
      <c r="N3764" t="str">
        <f>VLOOKUP(F3764,Region!$A$2:$B$3416,2,FALSE)</f>
        <v>泰来县</v>
      </c>
    </row>
    <row r="3765" spans="1:14" x14ac:dyDescent="0.2">
      <c r="A3765" s="1">
        <v>230544</v>
      </c>
      <c r="B3765" s="1">
        <v>232243</v>
      </c>
      <c r="C3765" s="3">
        <v>1</v>
      </c>
      <c r="D3765" s="3">
        <v>6</v>
      </c>
      <c r="E3765" s="3">
        <v>77</v>
      </c>
      <c r="F3765" s="3">
        <v>709</v>
      </c>
      <c r="G3765" s="1">
        <v>55.4</v>
      </c>
      <c r="H3765" s="2" t="s">
        <v>162</v>
      </c>
      <c r="I3765" s="1" t="s">
        <v>14</v>
      </c>
      <c r="J3765">
        <f t="shared" si="58"/>
        <v>23</v>
      </c>
      <c r="K3765" t="str">
        <f>VLOOKUP(C3765,Region!$A$2:$B$3416,2,FALSE)</f>
        <v>中国</v>
      </c>
      <c r="L3765" t="str">
        <f>VLOOKUP(D3765,Region!$A$2:$B$3416,2,FALSE)</f>
        <v>广东</v>
      </c>
      <c r="M3765" t="str">
        <f>VLOOKUP(E3765,Region!$A$2:$B$3416,2,FALSE)</f>
        <v>深圳</v>
      </c>
      <c r="N3765" t="str">
        <f>VLOOKUP(F3765,Region!$A$2:$B$3416,2,FALSE)</f>
        <v>龙岗区</v>
      </c>
    </row>
    <row r="3766" spans="1:14" x14ac:dyDescent="0.2">
      <c r="A3766" s="1">
        <v>230545</v>
      </c>
      <c r="B3766" s="1">
        <v>232244</v>
      </c>
      <c r="C3766" s="3">
        <v>1</v>
      </c>
      <c r="D3766" s="3">
        <v>14</v>
      </c>
      <c r="E3766" s="3">
        <v>199</v>
      </c>
      <c r="F3766" s="3">
        <v>1661</v>
      </c>
      <c r="G3766" s="1">
        <v>100.9</v>
      </c>
      <c r="H3766" s="2" t="s">
        <v>163</v>
      </c>
      <c r="I3766" s="1" t="s">
        <v>22</v>
      </c>
      <c r="J3766">
        <f t="shared" si="58"/>
        <v>23</v>
      </c>
      <c r="K3766" t="str">
        <f>VLOOKUP(C3766,Region!$A$2:$B$3416,2,FALSE)</f>
        <v>中国</v>
      </c>
      <c r="L3766" t="str">
        <f>VLOOKUP(D3766,Region!$A$2:$B$3416,2,FALSE)</f>
        <v>湖南</v>
      </c>
      <c r="M3766" t="str">
        <f>VLOOKUP(E3766,Region!$A$2:$B$3416,2,FALSE)</f>
        <v>常德</v>
      </c>
      <c r="N3766" t="str">
        <f>VLOOKUP(F3766,Region!$A$2:$B$3416,2,FALSE)</f>
        <v>武陵区</v>
      </c>
    </row>
    <row r="3767" spans="1:14" x14ac:dyDescent="0.2">
      <c r="A3767" s="1">
        <v>230546</v>
      </c>
      <c r="B3767" s="1">
        <v>232245</v>
      </c>
      <c r="C3767" s="3">
        <v>1</v>
      </c>
      <c r="D3767" s="3">
        <v>6</v>
      </c>
      <c r="E3767" s="3">
        <v>87</v>
      </c>
      <c r="F3767" s="3">
        <v>789</v>
      </c>
      <c r="G3767" s="1">
        <v>40.65</v>
      </c>
      <c r="H3767" s="2" t="s">
        <v>160</v>
      </c>
      <c r="I3767" s="1" t="s">
        <v>10</v>
      </c>
      <c r="J3767">
        <f t="shared" si="58"/>
        <v>23</v>
      </c>
      <c r="K3767" t="str">
        <f>VLOOKUP(C3767,Region!$A$2:$B$3416,2,FALSE)</f>
        <v>中国</v>
      </c>
      <c r="L3767" t="str">
        <f>VLOOKUP(D3767,Region!$A$2:$B$3416,2,FALSE)</f>
        <v>广东</v>
      </c>
      <c r="M3767" t="str">
        <f>VLOOKUP(E3767,Region!$A$2:$B$3416,2,FALSE)</f>
        <v>清远</v>
      </c>
      <c r="N3767" t="str">
        <f>VLOOKUP(F3767,Region!$A$2:$B$3416,2,FALSE)</f>
        <v>清城区</v>
      </c>
    </row>
    <row r="3768" spans="1:14" x14ac:dyDescent="0.2">
      <c r="A3768" s="1">
        <v>230547</v>
      </c>
      <c r="B3768" s="1">
        <v>232246</v>
      </c>
      <c r="C3768" s="3">
        <v>1</v>
      </c>
      <c r="D3768" s="3">
        <v>4</v>
      </c>
      <c r="E3768" s="3">
        <v>57</v>
      </c>
      <c r="F3768" s="3">
        <v>559</v>
      </c>
      <c r="G3768" s="1">
        <v>61.4</v>
      </c>
      <c r="H3768" s="2" t="s">
        <v>1618</v>
      </c>
      <c r="I3768" s="1" t="s">
        <v>22</v>
      </c>
      <c r="J3768">
        <f t="shared" si="58"/>
        <v>0</v>
      </c>
      <c r="K3768" t="str">
        <f>VLOOKUP(C3768,Region!$A$2:$B$3416,2,FALSE)</f>
        <v>中国</v>
      </c>
      <c r="L3768" t="str">
        <f>VLOOKUP(D3768,Region!$A$2:$B$3416,2,FALSE)</f>
        <v>福建</v>
      </c>
      <c r="M3768" t="str">
        <f>VLOOKUP(E3768,Region!$A$2:$B$3416,2,FALSE)</f>
        <v>莆田</v>
      </c>
      <c r="N3768" t="str">
        <f>VLOOKUP(F3768,Region!$A$2:$B$3416,2,FALSE)</f>
        <v>荔城区</v>
      </c>
    </row>
    <row r="3769" spans="1:14" x14ac:dyDescent="0.2">
      <c r="A3769" s="1">
        <v>230548</v>
      </c>
      <c r="B3769" s="1">
        <v>232247</v>
      </c>
      <c r="C3769" s="3">
        <v>1</v>
      </c>
      <c r="D3769" s="3">
        <v>24</v>
      </c>
      <c r="E3769" s="3">
        <v>312</v>
      </c>
      <c r="F3769" s="3">
        <v>2609</v>
      </c>
      <c r="G3769" s="1">
        <v>102.6</v>
      </c>
      <c r="H3769" s="2" t="s">
        <v>161</v>
      </c>
      <c r="I3769" s="1" t="s">
        <v>14</v>
      </c>
      <c r="J3769">
        <f t="shared" si="58"/>
        <v>23</v>
      </c>
      <c r="K3769" t="str">
        <f>VLOOKUP(C3769,Region!$A$2:$B$3416,2,FALSE)</f>
        <v>中国</v>
      </c>
      <c r="L3769" t="str">
        <f>VLOOKUP(D3769,Region!$A$2:$B$3416,2,FALSE)</f>
        <v>陕西</v>
      </c>
      <c r="M3769" t="str">
        <f>VLOOKUP(E3769,Region!$A$2:$B$3416,2,FALSE)</f>
        <v>安康</v>
      </c>
      <c r="N3769" t="str">
        <f>VLOOKUP(F3769,Region!$A$2:$B$3416,2,FALSE)</f>
        <v>汉滨区</v>
      </c>
    </row>
    <row r="3770" spans="1:14" x14ac:dyDescent="0.2">
      <c r="A3770" s="1">
        <v>230549</v>
      </c>
      <c r="B3770" s="1">
        <v>232248</v>
      </c>
      <c r="C3770" s="3">
        <v>1</v>
      </c>
      <c r="D3770" s="3">
        <v>16</v>
      </c>
      <c r="E3770" s="3">
        <v>229</v>
      </c>
      <c r="F3770" s="3">
        <v>1929</v>
      </c>
      <c r="G3770" s="1">
        <v>107.6</v>
      </c>
      <c r="H3770" s="2" t="s">
        <v>158</v>
      </c>
      <c r="I3770" s="1" t="s">
        <v>14</v>
      </c>
      <c r="J3770">
        <f t="shared" si="58"/>
        <v>23</v>
      </c>
      <c r="K3770" t="str">
        <f>VLOOKUP(C3770,Region!$A$2:$B$3416,2,FALSE)</f>
        <v>中国</v>
      </c>
      <c r="L3770" t="str">
        <f>VLOOKUP(D3770,Region!$A$2:$B$3416,2,FALSE)</f>
        <v>江苏</v>
      </c>
      <c r="M3770" t="str">
        <f>VLOOKUP(E3770,Region!$A$2:$B$3416,2,FALSE)</f>
        <v>徐州</v>
      </c>
      <c r="N3770" t="str">
        <f>VLOOKUP(F3770,Region!$A$2:$B$3416,2,FALSE)</f>
        <v>邳州市</v>
      </c>
    </row>
    <row r="3771" spans="1:14" x14ac:dyDescent="0.2">
      <c r="A3771" s="1">
        <v>230550</v>
      </c>
      <c r="B3771" s="1">
        <v>232249</v>
      </c>
      <c r="C3771" s="3">
        <v>1</v>
      </c>
      <c r="D3771" s="3">
        <v>14</v>
      </c>
      <c r="E3771" s="3">
        <v>210</v>
      </c>
      <c r="F3771" s="3">
        <v>1767</v>
      </c>
      <c r="G3771" s="1">
        <v>51.15</v>
      </c>
      <c r="H3771" s="2" t="s">
        <v>159</v>
      </c>
      <c r="I3771" s="1" t="s">
        <v>10</v>
      </c>
      <c r="J3771">
        <f t="shared" si="58"/>
        <v>23</v>
      </c>
      <c r="K3771" t="str">
        <f>VLOOKUP(C3771,Region!$A$2:$B$3416,2,FALSE)</f>
        <v>中国</v>
      </c>
      <c r="L3771" t="str">
        <f>VLOOKUP(D3771,Region!$A$2:$B$3416,2,FALSE)</f>
        <v>湖南</v>
      </c>
      <c r="M3771" t="str">
        <f>VLOOKUP(E3771,Region!$A$2:$B$3416,2,FALSE)</f>
        <v>株洲</v>
      </c>
      <c r="N3771" t="str">
        <f>VLOOKUP(F3771,Region!$A$2:$B$3416,2,FALSE)</f>
        <v>攸县</v>
      </c>
    </row>
    <row r="3772" spans="1:14" x14ac:dyDescent="0.2">
      <c r="A3772" s="1">
        <v>230551</v>
      </c>
      <c r="B3772" s="1">
        <v>232250</v>
      </c>
      <c r="C3772" s="3">
        <v>1</v>
      </c>
      <c r="D3772" s="3">
        <v>17</v>
      </c>
      <c r="E3772" s="3">
        <v>240</v>
      </c>
      <c r="F3772" s="3">
        <v>2036</v>
      </c>
      <c r="G3772" s="1">
        <v>71.900000000000006</v>
      </c>
      <c r="H3772" s="2" t="s">
        <v>157</v>
      </c>
      <c r="I3772" s="1" t="s">
        <v>14</v>
      </c>
      <c r="J3772">
        <f t="shared" si="58"/>
        <v>23</v>
      </c>
      <c r="K3772" t="str">
        <f>VLOOKUP(C3772,Region!$A$2:$B$3416,2,FALSE)</f>
        <v>中国</v>
      </c>
      <c r="L3772" t="str">
        <f>VLOOKUP(D3772,Region!$A$2:$B$3416,2,FALSE)</f>
        <v>江西</v>
      </c>
      <c r="M3772" t="str">
        <f>VLOOKUP(E3772,Region!$A$2:$B$3416,2,FALSE)</f>
        <v>上饶</v>
      </c>
      <c r="N3772" t="str">
        <f>VLOOKUP(F3772,Region!$A$2:$B$3416,2,FALSE)</f>
        <v>广丰县</v>
      </c>
    </row>
    <row r="3773" spans="1:14" x14ac:dyDescent="0.2">
      <c r="A3773" s="1">
        <v>230552</v>
      </c>
      <c r="B3773" s="1">
        <v>232251</v>
      </c>
      <c r="C3773" s="3">
        <v>1</v>
      </c>
      <c r="D3773" s="3">
        <v>6</v>
      </c>
      <c r="E3773" s="3">
        <v>76</v>
      </c>
      <c r="F3773" s="3">
        <v>695</v>
      </c>
      <c r="G3773" s="1">
        <v>66.900000000000006</v>
      </c>
      <c r="H3773" s="2" t="s">
        <v>156</v>
      </c>
      <c r="I3773" s="1" t="s">
        <v>14</v>
      </c>
      <c r="J3773">
        <f t="shared" si="58"/>
        <v>23</v>
      </c>
      <c r="K3773" t="str">
        <f>VLOOKUP(C3773,Region!$A$2:$B$3416,2,FALSE)</f>
        <v>中国</v>
      </c>
      <c r="L3773" t="str">
        <f>VLOOKUP(D3773,Region!$A$2:$B$3416,2,FALSE)</f>
        <v>广东</v>
      </c>
      <c r="M3773" t="str">
        <f>VLOOKUP(E3773,Region!$A$2:$B$3416,2,FALSE)</f>
        <v>广州</v>
      </c>
      <c r="N3773" t="str">
        <f>VLOOKUP(F3773,Region!$A$2:$B$3416,2,FALSE)</f>
        <v>白云区</v>
      </c>
    </row>
    <row r="3774" spans="1:14" x14ac:dyDescent="0.2">
      <c r="A3774" s="1">
        <v>230553</v>
      </c>
      <c r="B3774" s="1">
        <v>232252</v>
      </c>
      <c r="C3774" s="3">
        <v>1</v>
      </c>
      <c r="D3774" s="3">
        <v>31</v>
      </c>
      <c r="E3774" s="3">
        <v>388</v>
      </c>
      <c r="F3774" s="3">
        <v>3286</v>
      </c>
      <c r="G3774" s="1">
        <v>118.1</v>
      </c>
      <c r="H3774" s="2" t="s">
        <v>155</v>
      </c>
      <c r="I3774" s="1" t="s">
        <v>10</v>
      </c>
      <c r="J3774">
        <f t="shared" si="58"/>
        <v>23</v>
      </c>
      <c r="K3774" t="str">
        <f>VLOOKUP(C3774,Region!$A$2:$B$3416,2,FALSE)</f>
        <v>中国</v>
      </c>
      <c r="L3774" t="str">
        <f>VLOOKUP(D3774,Region!$A$2:$B$3416,2,FALSE)</f>
        <v>浙江</v>
      </c>
      <c r="M3774" t="str">
        <f>VLOOKUP(E3774,Region!$A$2:$B$3416,2,FALSE)</f>
        <v>宁波</v>
      </c>
      <c r="N3774" t="str">
        <f>VLOOKUP(F3774,Region!$A$2:$B$3416,2,FALSE)</f>
        <v>慈溪市</v>
      </c>
    </row>
    <row r="3775" spans="1:14" x14ac:dyDescent="0.2">
      <c r="A3775" s="1">
        <v>230554</v>
      </c>
      <c r="B3775" s="1">
        <v>232254</v>
      </c>
      <c r="C3775" s="3">
        <v>1</v>
      </c>
      <c r="D3775" s="3">
        <v>24</v>
      </c>
      <c r="E3775" s="3">
        <v>311</v>
      </c>
      <c r="F3775" s="3">
        <v>2599</v>
      </c>
      <c r="G3775" s="1">
        <v>281.10000000000002</v>
      </c>
      <c r="H3775" s="2" t="s">
        <v>153</v>
      </c>
      <c r="I3775" s="1" t="s">
        <v>14</v>
      </c>
      <c r="J3775">
        <f t="shared" si="58"/>
        <v>23</v>
      </c>
      <c r="K3775" t="str">
        <f>VLOOKUP(C3775,Region!$A$2:$B$3416,2,FALSE)</f>
        <v>中国</v>
      </c>
      <c r="L3775" t="str">
        <f>VLOOKUP(D3775,Region!$A$2:$B$3416,2,FALSE)</f>
        <v>陕西</v>
      </c>
      <c r="M3775" t="str">
        <f>VLOOKUP(E3775,Region!$A$2:$B$3416,2,FALSE)</f>
        <v>西安</v>
      </c>
      <c r="N3775" t="str">
        <f>VLOOKUP(F3775,Region!$A$2:$B$3416,2,FALSE)</f>
        <v>雁塔区</v>
      </c>
    </row>
    <row r="3776" spans="1:14" x14ac:dyDescent="0.2">
      <c r="A3776" s="1">
        <v>230555</v>
      </c>
      <c r="B3776" s="1">
        <v>232255</v>
      </c>
      <c r="C3776" s="3">
        <v>1</v>
      </c>
      <c r="D3776" s="3">
        <v>26</v>
      </c>
      <c r="E3776" s="3">
        <v>322</v>
      </c>
      <c r="F3776" s="3">
        <v>2723</v>
      </c>
      <c r="G3776" s="1">
        <v>89.75</v>
      </c>
      <c r="H3776" s="2" t="s">
        <v>152</v>
      </c>
      <c r="I3776" s="1" t="s">
        <v>13</v>
      </c>
      <c r="J3776">
        <f t="shared" si="58"/>
        <v>23</v>
      </c>
      <c r="K3776" t="str">
        <f>VLOOKUP(C3776,Region!$A$2:$B$3416,2,FALSE)</f>
        <v>中国</v>
      </c>
      <c r="L3776" t="str">
        <f>VLOOKUP(D3776,Region!$A$2:$B$3416,2,FALSE)</f>
        <v>四川</v>
      </c>
      <c r="M3776" t="str">
        <f>VLOOKUP(E3776,Region!$A$2:$B$3416,2,FALSE)</f>
        <v>成都</v>
      </c>
      <c r="N3776" t="str">
        <f>VLOOKUP(F3776,Region!$A$2:$B$3416,2,FALSE)</f>
        <v>锦江区</v>
      </c>
    </row>
    <row r="3777" spans="1:14" x14ac:dyDescent="0.2">
      <c r="A3777" s="1">
        <v>230556</v>
      </c>
      <c r="B3777" s="1">
        <v>232256</v>
      </c>
      <c r="C3777" s="3">
        <v>1</v>
      </c>
      <c r="D3777" s="3">
        <v>3</v>
      </c>
      <c r="E3777" s="3">
        <v>51</v>
      </c>
      <c r="F3777" s="3">
        <v>499</v>
      </c>
      <c r="G3777" s="1">
        <v>97.9</v>
      </c>
      <c r="H3777" s="2" t="s">
        <v>151</v>
      </c>
      <c r="I3777" s="1" t="s">
        <v>10</v>
      </c>
      <c r="J3777">
        <f t="shared" si="58"/>
        <v>23</v>
      </c>
      <c r="K3777" t="str">
        <f>VLOOKUP(C3777,Region!$A$2:$B$3416,2,FALSE)</f>
        <v>中国</v>
      </c>
      <c r="L3777" t="str">
        <f>VLOOKUP(D3777,Region!$A$2:$B$3416,2,FALSE)</f>
        <v>安徽</v>
      </c>
      <c r="M3777" t="str">
        <f>VLOOKUP(E3777,Region!$A$2:$B$3416,2,FALSE)</f>
        <v>亳州</v>
      </c>
      <c r="N3777" t="str">
        <f>VLOOKUP(F3777,Region!$A$2:$B$3416,2,FALSE)</f>
        <v>谯城区</v>
      </c>
    </row>
    <row r="3778" spans="1:14" x14ac:dyDescent="0.2">
      <c r="A3778" s="1">
        <v>230557</v>
      </c>
      <c r="B3778" s="1">
        <v>232257</v>
      </c>
      <c r="C3778" s="3">
        <v>1</v>
      </c>
      <c r="D3778" s="3">
        <v>4</v>
      </c>
      <c r="E3778" s="3">
        <v>60</v>
      </c>
      <c r="F3778" s="3">
        <v>590</v>
      </c>
      <c r="G3778" s="1">
        <v>32</v>
      </c>
      <c r="H3778" s="2" t="s">
        <v>150</v>
      </c>
      <c r="I3778" s="1" t="s">
        <v>11</v>
      </c>
      <c r="J3778">
        <f t="shared" si="58"/>
        <v>23</v>
      </c>
      <c r="K3778" t="str">
        <f>VLOOKUP(C3778,Region!$A$2:$B$3416,2,FALSE)</f>
        <v>中国</v>
      </c>
      <c r="L3778" t="str">
        <f>VLOOKUP(D3778,Region!$A$2:$B$3416,2,FALSE)</f>
        <v>福建</v>
      </c>
      <c r="M3778" t="str">
        <f>VLOOKUP(E3778,Region!$A$2:$B$3416,2,FALSE)</f>
        <v>厦门</v>
      </c>
      <c r="N3778" t="str">
        <f>VLOOKUP(F3778,Region!$A$2:$B$3416,2,FALSE)</f>
        <v>集美区</v>
      </c>
    </row>
    <row r="3779" spans="1:14" x14ac:dyDescent="0.2">
      <c r="A3779" s="1">
        <v>230558</v>
      </c>
      <c r="B3779" s="1">
        <v>232258</v>
      </c>
      <c r="C3779" s="3">
        <v>1</v>
      </c>
      <c r="D3779" s="3">
        <v>6</v>
      </c>
      <c r="E3779" s="3">
        <v>76</v>
      </c>
      <c r="F3779" s="3">
        <v>693</v>
      </c>
      <c r="G3779" s="1">
        <v>65.73</v>
      </c>
      <c r="H3779" s="2" t="s">
        <v>149</v>
      </c>
      <c r="I3779" s="1" t="s">
        <v>13</v>
      </c>
      <c r="J3779">
        <f t="shared" ref="J3779:J3842" si="59">HOUR(H3779)</f>
        <v>23</v>
      </c>
      <c r="K3779" t="str">
        <f>VLOOKUP(C3779,Region!$A$2:$B$3416,2,FALSE)</f>
        <v>中国</v>
      </c>
      <c r="L3779" t="str">
        <f>VLOOKUP(D3779,Region!$A$2:$B$3416,2,FALSE)</f>
        <v>广东</v>
      </c>
      <c r="M3779" t="str">
        <f>VLOOKUP(E3779,Region!$A$2:$B$3416,2,FALSE)</f>
        <v>广州</v>
      </c>
      <c r="N3779" t="str">
        <f>VLOOKUP(F3779,Region!$A$2:$B$3416,2,FALSE)</f>
        <v>天河区</v>
      </c>
    </row>
    <row r="3780" spans="1:14" x14ac:dyDescent="0.2">
      <c r="A3780" s="1">
        <v>230559</v>
      </c>
      <c r="B3780" s="1">
        <v>232259</v>
      </c>
      <c r="C3780" s="3">
        <v>1</v>
      </c>
      <c r="D3780" s="3">
        <v>3</v>
      </c>
      <c r="E3780" s="3">
        <v>43</v>
      </c>
      <c r="F3780" s="3">
        <v>449</v>
      </c>
      <c r="G3780" s="1">
        <v>16.25</v>
      </c>
      <c r="H3780" s="2" t="s">
        <v>148</v>
      </c>
      <c r="I3780" s="1" t="s">
        <v>11</v>
      </c>
      <c r="J3780">
        <f t="shared" si="59"/>
        <v>23</v>
      </c>
      <c r="K3780" t="str">
        <f>VLOOKUP(C3780,Region!$A$2:$B$3416,2,FALSE)</f>
        <v>中国</v>
      </c>
      <c r="L3780" t="str">
        <f>VLOOKUP(D3780,Region!$A$2:$B$3416,2,FALSE)</f>
        <v>安徽</v>
      </c>
      <c r="M3780" t="str">
        <f>VLOOKUP(E3780,Region!$A$2:$B$3416,2,FALSE)</f>
        <v>淮南</v>
      </c>
      <c r="N3780" t="str">
        <f>VLOOKUP(F3780,Region!$A$2:$B$3416,2,FALSE)</f>
        <v>田家庵区</v>
      </c>
    </row>
    <row r="3781" spans="1:14" x14ac:dyDescent="0.2">
      <c r="A3781" s="1">
        <v>230560</v>
      </c>
      <c r="B3781" s="1">
        <v>232260</v>
      </c>
      <c r="C3781" s="3">
        <v>1</v>
      </c>
      <c r="D3781" s="3">
        <v>6</v>
      </c>
      <c r="E3781" s="3">
        <v>76</v>
      </c>
      <c r="F3781" s="3">
        <v>700</v>
      </c>
      <c r="G3781" s="1">
        <v>197.9</v>
      </c>
      <c r="H3781" s="2" t="s">
        <v>147</v>
      </c>
      <c r="I3781" s="1" t="s">
        <v>13</v>
      </c>
      <c r="J3781">
        <f t="shared" si="59"/>
        <v>23</v>
      </c>
      <c r="K3781" t="str">
        <f>VLOOKUP(C3781,Region!$A$2:$B$3416,2,FALSE)</f>
        <v>中国</v>
      </c>
      <c r="L3781" t="str">
        <f>VLOOKUP(D3781,Region!$A$2:$B$3416,2,FALSE)</f>
        <v>广东</v>
      </c>
      <c r="M3781" t="str">
        <f>VLOOKUP(E3781,Region!$A$2:$B$3416,2,FALSE)</f>
        <v>广州</v>
      </c>
      <c r="N3781" t="str">
        <f>VLOOKUP(F3781,Region!$A$2:$B$3416,2,FALSE)</f>
        <v>番禺区</v>
      </c>
    </row>
    <row r="3782" spans="1:14" x14ac:dyDescent="0.2">
      <c r="A3782" s="1">
        <v>230561</v>
      </c>
      <c r="B3782" s="1">
        <v>232261</v>
      </c>
      <c r="C3782" s="3">
        <v>1</v>
      </c>
      <c r="D3782" s="3">
        <v>10</v>
      </c>
      <c r="E3782" s="3">
        <v>139</v>
      </c>
      <c r="F3782" s="3">
        <v>1108</v>
      </c>
      <c r="G3782" s="1">
        <v>66.900000000000006</v>
      </c>
      <c r="H3782" s="2" t="s">
        <v>146</v>
      </c>
      <c r="I3782" s="1" t="s">
        <v>22</v>
      </c>
      <c r="J3782">
        <f t="shared" si="59"/>
        <v>23</v>
      </c>
      <c r="K3782" t="str">
        <f>VLOOKUP(C3782,Region!$A$2:$B$3416,2,FALSE)</f>
        <v>中国</v>
      </c>
      <c r="L3782" t="str">
        <f>VLOOKUP(D3782,Region!$A$2:$B$3416,2,FALSE)</f>
        <v>河北</v>
      </c>
      <c r="M3782" t="str">
        <f>VLOOKUP(E3782,Region!$A$2:$B$3416,2,FALSE)</f>
        <v>保定</v>
      </c>
      <c r="N3782" t="str">
        <f>VLOOKUP(F3782,Region!$A$2:$B$3416,2,FALSE)</f>
        <v>高碑店市</v>
      </c>
    </row>
    <row r="3783" spans="1:14" x14ac:dyDescent="0.2">
      <c r="A3783" s="1">
        <v>230562</v>
      </c>
      <c r="B3783" s="1">
        <v>232262</v>
      </c>
      <c r="C3783" s="3">
        <v>1</v>
      </c>
      <c r="D3783" s="3">
        <v>24</v>
      </c>
      <c r="E3783" s="3">
        <v>314</v>
      </c>
      <c r="F3783" s="3">
        <v>2631</v>
      </c>
      <c r="G3783" s="1">
        <v>81.599999999999994</v>
      </c>
      <c r="H3783" s="2" t="s">
        <v>145</v>
      </c>
      <c r="I3783" s="1" t="s">
        <v>10</v>
      </c>
      <c r="J3783">
        <f t="shared" si="59"/>
        <v>23</v>
      </c>
      <c r="K3783" t="str">
        <f>VLOOKUP(C3783,Region!$A$2:$B$3416,2,FALSE)</f>
        <v>中国</v>
      </c>
      <c r="L3783" t="str">
        <f>VLOOKUP(D3783,Region!$A$2:$B$3416,2,FALSE)</f>
        <v>陕西</v>
      </c>
      <c r="M3783" t="str">
        <f>VLOOKUP(E3783,Region!$A$2:$B$3416,2,FALSE)</f>
        <v>汉中</v>
      </c>
      <c r="N3783" t="str">
        <f>VLOOKUP(F3783,Region!$A$2:$B$3416,2,FALSE)</f>
        <v>汉台区</v>
      </c>
    </row>
    <row r="3784" spans="1:14" x14ac:dyDescent="0.2">
      <c r="A3784" s="1">
        <v>230563</v>
      </c>
      <c r="B3784" s="1">
        <v>232263</v>
      </c>
      <c r="C3784" s="3">
        <v>1</v>
      </c>
      <c r="D3784" s="3">
        <v>4</v>
      </c>
      <c r="E3784" s="3">
        <v>61</v>
      </c>
      <c r="F3784" s="3">
        <v>596</v>
      </c>
      <c r="G3784" s="1">
        <v>30.15</v>
      </c>
      <c r="H3784" s="2" t="s">
        <v>1619</v>
      </c>
      <c r="I3784" s="1" t="s">
        <v>22</v>
      </c>
      <c r="J3784">
        <f t="shared" si="59"/>
        <v>0</v>
      </c>
      <c r="K3784" t="str">
        <f>VLOOKUP(C3784,Region!$A$2:$B$3416,2,FALSE)</f>
        <v>中国</v>
      </c>
      <c r="L3784" t="str">
        <f>VLOOKUP(D3784,Region!$A$2:$B$3416,2,FALSE)</f>
        <v>福建</v>
      </c>
      <c r="M3784" t="str">
        <f>VLOOKUP(E3784,Region!$A$2:$B$3416,2,FALSE)</f>
        <v>漳州</v>
      </c>
      <c r="N3784" t="str">
        <f>VLOOKUP(F3784,Region!$A$2:$B$3416,2,FALSE)</f>
        <v>云霄县</v>
      </c>
    </row>
    <row r="3785" spans="1:14" x14ac:dyDescent="0.2">
      <c r="A3785" s="1">
        <v>230564</v>
      </c>
      <c r="B3785" s="1">
        <v>232264</v>
      </c>
      <c r="C3785" s="3">
        <v>1</v>
      </c>
      <c r="D3785" s="3">
        <v>13</v>
      </c>
      <c r="E3785" s="3">
        <v>180</v>
      </c>
      <c r="F3785" s="3">
        <v>1554</v>
      </c>
      <c r="G3785" s="1">
        <v>54.05</v>
      </c>
      <c r="H3785" s="2" t="s">
        <v>144</v>
      </c>
      <c r="I3785" s="1" t="s">
        <v>14</v>
      </c>
      <c r="J3785">
        <f t="shared" si="59"/>
        <v>23</v>
      </c>
      <c r="K3785" t="str">
        <f>VLOOKUP(C3785,Region!$A$2:$B$3416,2,FALSE)</f>
        <v>中国</v>
      </c>
      <c r="L3785" t="str">
        <f>VLOOKUP(D3785,Region!$A$2:$B$3416,2,FALSE)</f>
        <v>湖北</v>
      </c>
      <c r="M3785" t="str">
        <f>VLOOKUP(E3785,Region!$A$2:$B$3416,2,FALSE)</f>
        <v>武汉</v>
      </c>
      <c r="N3785" t="str">
        <f>VLOOKUP(F3785,Region!$A$2:$B$3416,2,FALSE)</f>
        <v>江夏区</v>
      </c>
    </row>
    <row r="3786" spans="1:14" x14ac:dyDescent="0.2">
      <c r="A3786" s="1">
        <v>230565</v>
      </c>
      <c r="B3786" s="1">
        <v>232265</v>
      </c>
      <c r="C3786" s="3">
        <v>1</v>
      </c>
      <c r="D3786" s="3">
        <v>29</v>
      </c>
      <c r="E3786" s="3">
        <v>351</v>
      </c>
      <c r="F3786" s="3">
        <v>3006</v>
      </c>
      <c r="G3786" s="1">
        <v>102.6</v>
      </c>
      <c r="H3786" s="2" t="s">
        <v>143</v>
      </c>
      <c r="I3786" s="1" t="s">
        <v>13</v>
      </c>
      <c r="J3786">
        <f t="shared" si="59"/>
        <v>23</v>
      </c>
      <c r="K3786" t="str">
        <f>VLOOKUP(C3786,Region!$A$2:$B$3416,2,FALSE)</f>
        <v>中国</v>
      </c>
      <c r="L3786" t="str">
        <f>VLOOKUP(D3786,Region!$A$2:$B$3416,2,FALSE)</f>
        <v>新疆</v>
      </c>
      <c r="M3786" t="str">
        <f>VLOOKUP(E3786,Region!$A$2:$B$3416,2,FALSE)</f>
        <v>乌鲁木齐</v>
      </c>
      <c r="N3786" t="str">
        <f>VLOOKUP(F3786,Region!$A$2:$B$3416,2,FALSE)</f>
        <v>新市区</v>
      </c>
    </row>
    <row r="3787" spans="1:14" x14ac:dyDescent="0.2">
      <c r="A3787" s="1">
        <v>230566</v>
      </c>
      <c r="B3787" s="1">
        <v>232266</v>
      </c>
      <c r="C3787" s="3">
        <v>1</v>
      </c>
      <c r="D3787" s="3">
        <v>11</v>
      </c>
      <c r="E3787" s="3">
        <v>149</v>
      </c>
      <c r="F3787" s="3">
        <v>1251</v>
      </c>
      <c r="G3787" s="1">
        <v>75.05</v>
      </c>
      <c r="H3787" s="2" t="s">
        <v>143</v>
      </c>
      <c r="I3787" s="1" t="s">
        <v>11</v>
      </c>
      <c r="J3787">
        <f t="shared" si="59"/>
        <v>23</v>
      </c>
      <c r="K3787" t="str">
        <f>VLOOKUP(C3787,Region!$A$2:$B$3416,2,FALSE)</f>
        <v>中国</v>
      </c>
      <c r="L3787" t="str">
        <f>VLOOKUP(D3787,Region!$A$2:$B$3416,2,FALSE)</f>
        <v>河南</v>
      </c>
      <c r="M3787" t="str">
        <f>VLOOKUP(E3787,Region!$A$2:$B$3416,2,FALSE)</f>
        <v>郑州</v>
      </c>
      <c r="N3787" t="str">
        <f>VLOOKUP(F3787,Region!$A$2:$B$3416,2,FALSE)</f>
        <v>金水区</v>
      </c>
    </row>
    <row r="3788" spans="1:14" x14ac:dyDescent="0.2">
      <c r="A3788" s="1">
        <v>230567</v>
      </c>
      <c r="B3788" s="1">
        <v>232267</v>
      </c>
      <c r="C3788" s="3">
        <v>1</v>
      </c>
      <c r="D3788" s="3">
        <v>6</v>
      </c>
      <c r="E3788" s="3">
        <v>77</v>
      </c>
      <c r="F3788" s="3">
        <v>709</v>
      </c>
      <c r="G3788" s="1">
        <v>70.05</v>
      </c>
      <c r="H3788" s="2" t="s">
        <v>140</v>
      </c>
      <c r="I3788" s="1" t="s">
        <v>10</v>
      </c>
      <c r="J3788">
        <f t="shared" si="59"/>
        <v>23</v>
      </c>
      <c r="K3788" t="str">
        <f>VLOOKUP(C3788,Region!$A$2:$B$3416,2,FALSE)</f>
        <v>中国</v>
      </c>
      <c r="L3788" t="str">
        <f>VLOOKUP(D3788,Region!$A$2:$B$3416,2,FALSE)</f>
        <v>广东</v>
      </c>
      <c r="M3788" t="str">
        <f>VLOOKUP(E3788,Region!$A$2:$B$3416,2,FALSE)</f>
        <v>深圳</v>
      </c>
      <c r="N3788" t="str">
        <f>VLOOKUP(F3788,Region!$A$2:$B$3416,2,FALSE)</f>
        <v>龙岗区</v>
      </c>
    </row>
    <row r="3789" spans="1:14" x14ac:dyDescent="0.2">
      <c r="A3789" s="1">
        <v>230568</v>
      </c>
      <c r="B3789" s="1">
        <v>232268</v>
      </c>
      <c r="C3789" s="3">
        <v>1</v>
      </c>
      <c r="D3789" s="3">
        <v>6</v>
      </c>
      <c r="E3789" s="3">
        <v>77</v>
      </c>
      <c r="F3789" s="3">
        <v>705</v>
      </c>
      <c r="G3789" s="1">
        <v>56.4</v>
      </c>
      <c r="H3789" s="2" t="s">
        <v>142</v>
      </c>
      <c r="I3789" s="1" t="s">
        <v>11</v>
      </c>
      <c r="J3789">
        <f t="shared" si="59"/>
        <v>23</v>
      </c>
      <c r="K3789" t="str">
        <f>VLOOKUP(C3789,Region!$A$2:$B$3416,2,FALSE)</f>
        <v>中国</v>
      </c>
      <c r="L3789" t="str">
        <f>VLOOKUP(D3789,Region!$A$2:$B$3416,2,FALSE)</f>
        <v>广东</v>
      </c>
      <c r="M3789" t="str">
        <f>VLOOKUP(E3789,Region!$A$2:$B$3416,2,FALSE)</f>
        <v>深圳</v>
      </c>
      <c r="N3789" t="str">
        <f>VLOOKUP(F3789,Region!$A$2:$B$3416,2,FALSE)</f>
        <v>福田区</v>
      </c>
    </row>
    <row r="3790" spans="1:14" x14ac:dyDescent="0.2">
      <c r="A3790" s="1">
        <v>230569</v>
      </c>
      <c r="B3790" s="1">
        <v>232269</v>
      </c>
      <c r="C3790" s="3">
        <v>1</v>
      </c>
      <c r="D3790" s="3">
        <v>6</v>
      </c>
      <c r="E3790" s="3">
        <v>76</v>
      </c>
      <c r="F3790" s="3">
        <v>695</v>
      </c>
      <c r="G3790" s="1">
        <v>70.05</v>
      </c>
      <c r="H3790" s="2" t="s">
        <v>141</v>
      </c>
      <c r="I3790" s="1" t="s">
        <v>10</v>
      </c>
      <c r="J3790">
        <f t="shared" si="59"/>
        <v>23</v>
      </c>
      <c r="K3790" t="str">
        <f>VLOOKUP(C3790,Region!$A$2:$B$3416,2,FALSE)</f>
        <v>中国</v>
      </c>
      <c r="L3790" t="str">
        <f>VLOOKUP(D3790,Region!$A$2:$B$3416,2,FALSE)</f>
        <v>广东</v>
      </c>
      <c r="M3790" t="str">
        <f>VLOOKUP(E3790,Region!$A$2:$B$3416,2,FALSE)</f>
        <v>广州</v>
      </c>
      <c r="N3790" t="str">
        <f>VLOOKUP(F3790,Region!$A$2:$B$3416,2,FALSE)</f>
        <v>白云区</v>
      </c>
    </row>
    <row r="3791" spans="1:14" x14ac:dyDescent="0.2">
      <c r="A3791" s="1">
        <v>230570</v>
      </c>
      <c r="B3791" s="1">
        <v>232270</v>
      </c>
      <c r="C3791" s="3">
        <v>1</v>
      </c>
      <c r="D3791" s="3">
        <v>22</v>
      </c>
      <c r="E3791" s="3">
        <v>284</v>
      </c>
      <c r="F3791" s="3">
        <v>2342</v>
      </c>
      <c r="G3791" s="1">
        <v>25.95</v>
      </c>
      <c r="H3791" s="2" t="s">
        <v>139</v>
      </c>
      <c r="I3791" s="1" t="s">
        <v>14</v>
      </c>
      <c r="J3791">
        <f t="shared" si="59"/>
        <v>23</v>
      </c>
      <c r="K3791" t="str">
        <f>VLOOKUP(C3791,Region!$A$2:$B$3416,2,FALSE)</f>
        <v>中国</v>
      </c>
      <c r="L3791" t="str">
        <f>VLOOKUP(D3791,Region!$A$2:$B$3416,2,FALSE)</f>
        <v>山东</v>
      </c>
      <c r="M3791" t="str">
        <f>VLOOKUP(E3791,Region!$A$2:$B$3416,2,FALSE)</f>
        <v>青岛</v>
      </c>
      <c r="N3791" t="str">
        <f>VLOOKUP(F3791,Region!$A$2:$B$3416,2,FALSE)</f>
        <v>市南区</v>
      </c>
    </row>
    <row r="3792" spans="1:14" x14ac:dyDescent="0.2">
      <c r="A3792" s="1">
        <v>230571</v>
      </c>
      <c r="B3792" s="1">
        <v>232271</v>
      </c>
      <c r="C3792" s="3">
        <v>1</v>
      </c>
      <c r="D3792" s="3">
        <v>7</v>
      </c>
      <c r="E3792" s="3">
        <v>97</v>
      </c>
      <c r="F3792" s="3">
        <v>862</v>
      </c>
      <c r="G3792" s="1">
        <v>40.950000000000003</v>
      </c>
      <c r="H3792" s="2" t="s">
        <v>138</v>
      </c>
      <c r="I3792" s="1" t="s">
        <v>14</v>
      </c>
      <c r="J3792">
        <f t="shared" si="59"/>
        <v>23</v>
      </c>
      <c r="K3792" t="str">
        <f>VLOOKUP(C3792,Region!$A$2:$B$3416,2,FALSE)</f>
        <v>中国</v>
      </c>
      <c r="L3792" t="str">
        <f>VLOOKUP(D3792,Region!$A$2:$B$3416,2,FALSE)</f>
        <v>广西</v>
      </c>
      <c r="M3792" t="str">
        <f>VLOOKUP(E3792,Region!$A$2:$B$3416,2,FALSE)</f>
        <v>南宁</v>
      </c>
      <c r="N3792" t="str">
        <f>VLOOKUP(F3792,Region!$A$2:$B$3416,2,FALSE)</f>
        <v>上林县</v>
      </c>
    </row>
    <row r="3793" spans="1:14" x14ac:dyDescent="0.2">
      <c r="A3793" s="1">
        <v>230572</v>
      </c>
      <c r="B3793" s="1">
        <v>232272</v>
      </c>
      <c r="C3793" s="3">
        <v>1</v>
      </c>
      <c r="D3793" s="3">
        <v>26</v>
      </c>
      <c r="E3793" s="3">
        <v>341</v>
      </c>
      <c r="F3793" s="3">
        <v>2900</v>
      </c>
      <c r="G3793" s="1">
        <v>67.7</v>
      </c>
      <c r="H3793" s="2" t="s">
        <v>137</v>
      </c>
      <c r="I3793" s="1" t="s">
        <v>11</v>
      </c>
      <c r="J3793">
        <f t="shared" si="59"/>
        <v>23</v>
      </c>
      <c r="K3793" t="str">
        <f>VLOOKUP(C3793,Region!$A$2:$B$3416,2,FALSE)</f>
        <v>中国</v>
      </c>
      <c r="L3793" t="str">
        <f>VLOOKUP(D3793,Region!$A$2:$B$3416,2,FALSE)</f>
        <v>四川</v>
      </c>
      <c r="M3793" t="str">
        <f>VLOOKUP(E3793,Region!$A$2:$B$3416,2,FALSE)</f>
        <v>自贡</v>
      </c>
      <c r="N3793" t="str">
        <f>VLOOKUP(F3793,Region!$A$2:$B$3416,2,FALSE)</f>
        <v>自流井区</v>
      </c>
    </row>
    <row r="3794" spans="1:14" x14ac:dyDescent="0.2">
      <c r="A3794" s="1">
        <v>230573</v>
      </c>
      <c r="B3794" s="1">
        <v>232273</v>
      </c>
      <c r="C3794" s="3">
        <v>1</v>
      </c>
      <c r="D3794" s="3">
        <v>11</v>
      </c>
      <c r="E3794" s="3">
        <v>150</v>
      </c>
      <c r="F3794" s="3">
        <v>1276</v>
      </c>
      <c r="G3794" s="1">
        <v>82.4</v>
      </c>
      <c r="H3794" s="2" t="s">
        <v>136</v>
      </c>
      <c r="I3794" s="1" t="s">
        <v>11</v>
      </c>
      <c r="J3794">
        <f t="shared" si="59"/>
        <v>23</v>
      </c>
      <c r="K3794" t="str">
        <f>VLOOKUP(C3794,Region!$A$2:$B$3416,2,FALSE)</f>
        <v>中国</v>
      </c>
      <c r="L3794" t="str">
        <f>VLOOKUP(D3794,Region!$A$2:$B$3416,2,FALSE)</f>
        <v>河南</v>
      </c>
      <c r="M3794" t="str">
        <f>VLOOKUP(E3794,Region!$A$2:$B$3416,2,FALSE)</f>
        <v>洛阳</v>
      </c>
      <c r="N3794" t="str">
        <f>VLOOKUP(F3794,Region!$A$2:$B$3416,2,FALSE)</f>
        <v>新安县</v>
      </c>
    </row>
    <row r="3795" spans="1:14" x14ac:dyDescent="0.2">
      <c r="A3795" s="1">
        <v>230574</v>
      </c>
      <c r="B3795" s="1">
        <v>232274</v>
      </c>
      <c r="C3795" s="3">
        <v>1</v>
      </c>
      <c r="D3795" s="3">
        <v>4</v>
      </c>
      <c r="E3795" s="3">
        <v>53</v>
      </c>
      <c r="F3795" s="3">
        <v>526</v>
      </c>
      <c r="G3795" s="1">
        <v>32</v>
      </c>
      <c r="H3795" s="2" t="s">
        <v>135</v>
      </c>
      <c r="I3795" s="1" t="s">
        <v>13</v>
      </c>
      <c r="J3795">
        <f t="shared" si="59"/>
        <v>23</v>
      </c>
      <c r="K3795" t="str">
        <f>VLOOKUP(C3795,Region!$A$2:$B$3416,2,FALSE)</f>
        <v>中国</v>
      </c>
      <c r="L3795" t="str">
        <f>VLOOKUP(D3795,Region!$A$2:$B$3416,2,FALSE)</f>
        <v>福建</v>
      </c>
      <c r="M3795" t="str">
        <f>VLOOKUP(E3795,Region!$A$2:$B$3416,2,FALSE)</f>
        <v>福州</v>
      </c>
      <c r="N3795" t="str">
        <f>VLOOKUP(F3795,Region!$A$2:$B$3416,2,FALSE)</f>
        <v>连江县</v>
      </c>
    </row>
    <row r="3796" spans="1:14" x14ac:dyDescent="0.2">
      <c r="A3796" s="1">
        <v>230575</v>
      </c>
      <c r="B3796" s="1">
        <v>232275</v>
      </c>
      <c r="C3796" s="3">
        <v>1</v>
      </c>
      <c r="D3796" s="3">
        <v>31</v>
      </c>
      <c r="E3796" s="3">
        <v>386</v>
      </c>
      <c r="F3796" s="3">
        <v>3268</v>
      </c>
      <c r="G3796" s="1">
        <v>25.95</v>
      </c>
      <c r="H3796" s="2" t="s">
        <v>134</v>
      </c>
      <c r="I3796" s="1" t="s">
        <v>14</v>
      </c>
      <c r="J3796">
        <f t="shared" si="59"/>
        <v>23</v>
      </c>
      <c r="K3796" t="str">
        <f>VLOOKUP(C3796,Region!$A$2:$B$3416,2,FALSE)</f>
        <v>中国</v>
      </c>
      <c r="L3796" t="str">
        <f>VLOOKUP(D3796,Region!$A$2:$B$3416,2,FALSE)</f>
        <v>浙江</v>
      </c>
      <c r="M3796" t="str">
        <f>VLOOKUP(E3796,Region!$A$2:$B$3416,2,FALSE)</f>
        <v>金华</v>
      </c>
      <c r="N3796" t="str">
        <f>VLOOKUP(F3796,Region!$A$2:$B$3416,2,FALSE)</f>
        <v>浦江县</v>
      </c>
    </row>
    <row r="3797" spans="1:14" x14ac:dyDescent="0.2">
      <c r="A3797" s="1">
        <v>230576</v>
      </c>
      <c r="B3797" s="1">
        <v>232276</v>
      </c>
      <c r="C3797" s="3">
        <v>1</v>
      </c>
      <c r="D3797" s="3">
        <v>8</v>
      </c>
      <c r="E3797" s="3">
        <v>113</v>
      </c>
      <c r="F3797" s="3">
        <v>980</v>
      </c>
      <c r="G3797" s="1">
        <v>53</v>
      </c>
      <c r="H3797" s="2" t="s">
        <v>1619</v>
      </c>
      <c r="I3797" s="1" t="s">
        <v>13</v>
      </c>
      <c r="J3797">
        <f t="shared" si="59"/>
        <v>0</v>
      </c>
      <c r="K3797" t="str">
        <f>VLOOKUP(C3797,Region!$A$2:$B$3416,2,FALSE)</f>
        <v>中国</v>
      </c>
      <c r="L3797" t="str">
        <f>VLOOKUP(D3797,Region!$A$2:$B$3416,2,FALSE)</f>
        <v>贵州</v>
      </c>
      <c r="M3797" t="str">
        <f>VLOOKUP(E3797,Region!$A$2:$B$3416,2,FALSE)</f>
        <v>毕节</v>
      </c>
      <c r="N3797" t="str">
        <f>VLOOKUP(F3797,Region!$A$2:$B$3416,2,FALSE)</f>
        <v>毕节市</v>
      </c>
    </row>
    <row r="3798" spans="1:14" x14ac:dyDescent="0.2">
      <c r="A3798" s="1">
        <v>230577</v>
      </c>
      <c r="B3798" s="1">
        <v>232277</v>
      </c>
      <c r="C3798" s="3">
        <v>1</v>
      </c>
      <c r="D3798" s="3">
        <v>4</v>
      </c>
      <c r="E3798" s="3">
        <v>53</v>
      </c>
      <c r="F3798" s="3">
        <v>520</v>
      </c>
      <c r="G3798" s="1">
        <v>9.68</v>
      </c>
      <c r="H3798" s="2" t="s">
        <v>133</v>
      </c>
      <c r="I3798" s="1" t="s">
        <v>11</v>
      </c>
      <c r="J3798">
        <f t="shared" si="59"/>
        <v>23</v>
      </c>
      <c r="K3798" t="str">
        <f>VLOOKUP(C3798,Region!$A$2:$B$3416,2,FALSE)</f>
        <v>中国</v>
      </c>
      <c r="L3798" t="str">
        <f>VLOOKUP(D3798,Region!$A$2:$B$3416,2,FALSE)</f>
        <v>福建</v>
      </c>
      <c r="M3798" t="str">
        <f>VLOOKUP(E3798,Region!$A$2:$B$3416,2,FALSE)</f>
        <v>福州</v>
      </c>
      <c r="N3798" t="str">
        <f>VLOOKUP(F3798,Region!$A$2:$B$3416,2,FALSE)</f>
        <v>仓山区</v>
      </c>
    </row>
    <row r="3799" spans="1:14" x14ac:dyDescent="0.2">
      <c r="A3799" s="1">
        <v>230578</v>
      </c>
      <c r="B3799" s="1">
        <v>232278</v>
      </c>
      <c r="C3799" s="3">
        <v>1</v>
      </c>
      <c r="D3799" s="3">
        <v>6</v>
      </c>
      <c r="E3799" s="3">
        <v>93</v>
      </c>
      <c r="F3799" s="3">
        <v>833</v>
      </c>
      <c r="G3799" s="1">
        <v>67.7</v>
      </c>
      <c r="H3799" s="2" t="s">
        <v>129</v>
      </c>
      <c r="I3799" s="1" t="s">
        <v>14</v>
      </c>
      <c r="J3799">
        <f t="shared" si="59"/>
        <v>23</v>
      </c>
      <c r="K3799" t="str">
        <f>VLOOKUP(C3799,Region!$A$2:$B$3416,2,FALSE)</f>
        <v>中国</v>
      </c>
      <c r="L3799" t="str">
        <f>VLOOKUP(D3799,Region!$A$2:$B$3416,2,FALSE)</f>
        <v>广东</v>
      </c>
      <c r="M3799" t="str">
        <f>VLOOKUP(E3799,Region!$A$2:$B$3416,2,FALSE)</f>
        <v>湛江</v>
      </c>
      <c r="N3799" t="str">
        <f>VLOOKUP(F3799,Region!$A$2:$B$3416,2,FALSE)</f>
        <v>雷州市</v>
      </c>
    </row>
    <row r="3800" spans="1:14" x14ac:dyDescent="0.2">
      <c r="A3800" s="1">
        <v>230579</v>
      </c>
      <c r="B3800" s="1">
        <v>232279</v>
      </c>
      <c r="C3800" s="3">
        <v>1</v>
      </c>
      <c r="D3800" s="3">
        <v>6</v>
      </c>
      <c r="E3800" s="3">
        <v>76</v>
      </c>
      <c r="F3800" s="3">
        <v>695</v>
      </c>
      <c r="G3800" s="1">
        <v>60.6</v>
      </c>
      <c r="H3800" s="2" t="s">
        <v>132</v>
      </c>
      <c r="I3800" s="1" t="s">
        <v>11</v>
      </c>
      <c r="J3800">
        <f t="shared" si="59"/>
        <v>23</v>
      </c>
      <c r="K3800" t="str">
        <f>VLOOKUP(C3800,Region!$A$2:$B$3416,2,FALSE)</f>
        <v>中国</v>
      </c>
      <c r="L3800" t="str">
        <f>VLOOKUP(D3800,Region!$A$2:$B$3416,2,FALSE)</f>
        <v>广东</v>
      </c>
      <c r="M3800" t="str">
        <f>VLOOKUP(E3800,Region!$A$2:$B$3416,2,FALSE)</f>
        <v>广州</v>
      </c>
      <c r="N3800" t="str">
        <f>VLOOKUP(F3800,Region!$A$2:$B$3416,2,FALSE)</f>
        <v>白云区</v>
      </c>
    </row>
    <row r="3801" spans="1:14" x14ac:dyDescent="0.2">
      <c r="A3801" s="1">
        <v>230580</v>
      </c>
      <c r="B3801" s="1">
        <v>232280</v>
      </c>
      <c r="C3801" s="3">
        <v>1</v>
      </c>
      <c r="D3801" s="3">
        <v>6</v>
      </c>
      <c r="E3801" s="3">
        <v>76</v>
      </c>
      <c r="F3801" s="3">
        <v>698</v>
      </c>
      <c r="G3801" s="1">
        <v>137</v>
      </c>
      <c r="H3801" s="2" t="s">
        <v>1602</v>
      </c>
      <c r="I3801" s="1" t="s">
        <v>10</v>
      </c>
      <c r="J3801">
        <f t="shared" si="59"/>
        <v>0</v>
      </c>
      <c r="K3801" t="str">
        <f>VLOOKUP(C3801,Region!$A$2:$B$3416,2,FALSE)</f>
        <v>中国</v>
      </c>
      <c r="L3801" t="str">
        <f>VLOOKUP(D3801,Region!$A$2:$B$3416,2,FALSE)</f>
        <v>广东</v>
      </c>
      <c r="M3801" t="str">
        <f>VLOOKUP(E3801,Region!$A$2:$B$3416,2,FALSE)</f>
        <v>广州</v>
      </c>
      <c r="N3801" t="str">
        <f>VLOOKUP(F3801,Region!$A$2:$B$3416,2,FALSE)</f>
        <v>越秀区</v>
      </c>
    </row>
    <row r="3802" spans="1:14" x14ac:dyDescent="0.2">
      <c r="A3802" s="1">
        <v>230581</v>
      </c>
      <c r="B3802" s="1">
        <v>232281</v>
      </c>
      <c r="C3802" s="3">
        <v>1</v>
      </c>
      <c r="D3802" s="3">
        <v>22</v>
      </c>
      <c r="E3802" s="3">
        <v>284</v>
      </c>
      <c r="F3802" s="3">
        <v>2349</v>
      </c>
      <c r="G3802" s="1">
        <v>129.9</v>
      </c>
      <c r="H3802" s="2" t="s">
        <v>131</v>
      </c>
      <c r="I3802" s="1" t="s">
        <v>14</v>
      </c>
      <c r="J3802">
        <f t="shared" si="59"/>
        <v>23</v>
      </c>
      <c r="K3802" t="str">
        <f>VLOOKUP(C3802,Region!$A$2:$B$3416,2,FALSE)</f>
        <v>中国</v>
      </c>
      <c r="L3802" t="str">
        <f>VLOOKUP(D3802,Region!$A$2:$B$3416,2,FALSE)</f>
        <v>山东</v>
      </c>
      <c r="M3802" t="str">
        <f>VLOOKUP(E3802,Region!$A$2:$B$3416,2,FALSE)</f>
        <v>青岛</v>
      </c>
      <c r="N3802" t="str">
        <f>VLOOKUP(F3802,Region!$A$2:$B$3416,2,FALSE)</f>
        <v>胶州市</v>
      </c>
    </row>
    <row r="3803" spans="1:14" x14ac:dyDescent="0.2">
      <c r="A3803" s="1">
        <v>230582</v>
      </c>
      <c r="B3803" s="1">
        <v>232282</v>
      </c>
      <c r="C3803" s="3">
        <v>1</v>
      </c>
      <c r="D3803" s="3">
        <v>10</v>
      </c>
      <c r="E3803" s="3">
        <v>143</v>
      </c>
      <c r="F3803" s="3">
        <v>1173</v>
      </c>
      <c r="G3803" s="1">
        <v>129.9</v>
      </c>
      <c r="H3803" s="2" t="s">
        <v>123</v>
      </c>
      <c r="I3803" s="1" t="s">
        <v>13</v>
      </c>
      <c r="J3803">
        <f t="shared" si="59"/>
        <v>23</v>
      </c>
      <c r="K3803" t="str">
        <f>VLOOKUP(C3803,Region!$A$2:$B$3416,2,FALSE)</f>
        <v>中国</v>
      </c>
      <c r="L3803" t="str">
        <f>VLOOKUP(D3803,Region!$A$2:$B$3416,2,FALSE)</f>
        <v>河北</v>
      </c>
      <c r="M3803" t="str">
        <f>VLOOKUP(E3803,Region!$A$2:$B$3416,2,FALSE)</f>
        <v>衡水</v>
      </c>
      <c r="N3803" t="str">
        <f>VLOOKUP(F3803,Region!$A$2:$B$3416,2,FALSE)</f>
        <v>桃城区</v>
      </c>
    </row>
    <row r="3804" spans="1:14" x14ac:dyDescent="0.2">
      <c r="A3804" s="1">
        <v>230583</v>
      </c>
      <c r="B3804" s="1">
        <v>232283</v>
      </c>
      <c r="C3804" s="3">
        <v>1</v>
      </c>
      <c r="D3804" s="3">
        <v>17</v>
      </c>
      <c r="E3804" s="3">
        <v>236</v>
      </c>
      <c r="F3804" s="3">
        <v>2009</v>
      </c>
      <c r="G3804" s="1">
        <v>194.05</v>
      </c>
      <c r="H3804" s="2" t="s">
        <v>130</v>
      </c>
      <c r="I3804" s="1" t="s">
        <v>14</v>
      </c>
      <c r="J3804">
        <f t="shared" si="59"/>
        <v>23</v>
      </c>
      <c r="K3804" t="str">
        <f>VLOOKUP(C3804,Region!$A$2:$B$3416,2,FALSE)</f>
        <v>中国</v>
      </c>
      <c r="L3804" t="str">
        <f>VLOOKUP(D3804,Region!$A$2:$B$3416,2,FALSE)</f>
        <v>江西</v>
      </c>
      <c r="M3804" t="str">
        <f>VLOOKUP(E3804,Region!$A$2:$B$3416,2,FALSE)</f>
        <v>吉安</v>
      </c>
      <c r="N3804" t="str">
        <f>VLOOKUP(F3804,Region!$A$2:$B$3416,2,FALSE)</f>
        <v>遂川县</v>
      </c>
    </row>
    <row r="3805" spans="1:14" x14ac:dyDescent="0.2">
      <c r="A3805" s="1">
        <v>230584</v>
      </c>
      <c r="B3805" s="1">
        <v>232284</v>
      </c>
      <c r="C3805" s="3">
        <v>1</v>
      </c>
      <c r="D3805" s="3">
        <v>14</v>
      </c>
      <c r="E3805" s="3">
        <v>197</v>
      </c>
      <c r="F3805" s="3">
        <v>1647</v>
      </c>
      <c r="G3805" s="1">
        <v>169.05</v>
      </c>
      <c r="H3805" s="2" t="s">
        <v>128</v>
      </c>
      <c r="I3805" s="1" t="s">
        <v>14</v>
      </c>
      <c r="J3805">
        <f t="shared" si="59"/>
        <v>23</v>
      </c>
      <c r="K3805" t="str">
        <f>VLOOKUP(C3805,Region!$A$2:$B$3416,2,FALSE)</f>
        <v>中国</v>
      </c>
      <c r="L3805" t="str">
        <f>VLOOKUP(D3805,Region!$A$2:$B$3416,2,FALSE)</f>
        <v>湖南</v>
      </c>
      <c r="M3805" t="str">
        <f>VLOOKUP(E3805,Region!$A$2:$B$3416,2,FALSE)</f>
        <v>长沙</v>
      </c>
      <c r="N3805" t="str">
        <f>VLOOKUP(F3805,Region!$A$2:$B$3416,2,FALSE)</f>
        <v>岳麓区</v>
      </c>
    </row>
    <row r="3806" spans="1:14" x14ac:dyDescent="0.2">
      <c r="A3806" s="1">
        <v>230585</v>
      </c>
      <c r="B3806" s="1">
        <v>232285</v>
      </c>
      <c r="C3806" s="3">
        <v>1</v>
      </c>
      <c r="D3806" s="3">
        <v>6</v>
      </c>
      <c r="E3806" s="3">
        <v>76</v>
      </c>
      <c r="F3806" s="3">
        <v>700</v>
      </c>
      <c r="G3806" s="1">
        <v>198.45</v>
      </c>
      <c r="H3806" s="2" t="s">
        <v>127</v>
      </c>
      <c r="I3806" s="1" t="s">
        <v>14</v>
      </c>
      <c r="J3806">
        <f t="shared" si="59"/>
        <v>23</v>
      </c>
      <c r="K3806" t="str">
        <f>VLOOKUP(C3806,Region!$A$2:$B$3416,2,FALSE)</f>
        <v>中国</v>
      </c>
      <c r="L3806" t="str">
        <f>VLOOKUP(D3806,Region!$A$2:$B$3416,2,FALSE)</f>
        <v>广东</v>
      </c>
      <c r="M3806" t="str">
        <f>VLOOKUP(E3806,Region!$A$2:$B$3416,2,FALSE)</f>
        <v>广州</v>
      </c>
      <c r="N3806" t="str">
        <f>VLOOKUP(F3806,Region!$A$2:$B$3416,2,FALSE)</f>
        <v>番禺区</v>
      </c>
    </row>
    <row r="3807" spans="1:14" x14ac:dyDescent="0.2">
      <c r="A3807" s="1">
        <v>230586</v>
      </c>
      <c r="B3807" s="1">
        <v>232286</v>
      </c>
      <c r="C3807" s="3">
        <v>1</v>
      </c>
      <c r="D3807" s="3">
        <v>6</v>
      </c>
      <c r="E3807" s="3">
        <v>79</v>
      </c>
      <c r="F3807" s="3">
        <v>722</v>
      </c>
      <c r="G3807" s="1">
        <v>188.45</v>
      </c>
      <c r="H3807" s="2" t="s">
        <v>1619</v>
      </c>
      <c r="I3807" s="1" t="s">
        <v>14</v>
      </c>
      <c r="J3807">
        <f t="shared" si="59"/>
        <v>0</v>
      </c>
      <c r="K3807" t="str">
        <f>VLOOKUP(C3807,Region!$A$2:$B$3416,2,FALSE)</f>
        <v>中国</v>
      </c>
      <c r="L3807" t="str">
        <f>VLOOKUP(D3807,Region!$A$2:$B$3416,2,FALSE)</f>
        <v>广东</v>
      </c>
      <c r="M3807" t="str">
        <f>VLOOKUP(E3807,Region!$A$2:$B$3416,2,FALSE)</f>
        <v>东莞</v>
      </c>
      <c r="N3807" t="str">
        <f>VLOOKUP(F3807,Region!$A$2:$B$3416,2,FALSE)</f>
        <v>石碣镇</v>
      </c>
    </row>
    <row r="3808" spans="1:14" x14ac:dyDescent="0.2">
      <c r="A3808" s="1">
        <v>230587</v>
      </c>
      <c r="B3808" s="1">
        <v>232287</v>
      </c>
      <c r="C3808" s="3">
        <v>1</v>
      </c>
      <c r="D3808" s="3">
        <v>16</v>
      </c>
      <c r="E3808" s="3">
        <v>220</v>
      </c>
      <c r="F3808" s="3">
        <v>1841</v>
      </c>
      <c r="G3808" s="1">
        <v>88.2</v>
      </c>
      <c r="H3808" s="2" t="s">
        <v>126</v>
      </c>
      <c r="I3808" s="1" t="s">
        <v>14</v>
      </c>
      <c r="J3808">
        <f t="shared" si="59"/>
        <v>23</v>
      </c>
      <c r="K3808" t="str">
        <f>VLOOKUP(C3808,Region!$A$2:$B$3416,2,FALSE)</f>
        <v>中国</v>
      </c>
      <c r="L3808" t="str">
        <f>VLOOKUP(D3808,Region!$A$2:$B$3416,2,FALSE)</f>
        <v>江苏</v>
      </c>
      <c r="M3808" t="str">
        <f>VLOOKUP(E3808,Region!$A$2:$B$3416,2,FALSE)</f>
        <v>南京</v>
      </c>
      <c r="N3808" t="str">
        <f>VLOOKUP(F3808,Region!$A$2:$B$3416,2,FALSE)</f>
        <v>栖霞区</v>
      </c>
    </row>
    <row r="3809" spans="1:14" x14ac:dyDescent="0.2">
      <c r="A3809" s="1">
        <v>230588</v>
      </c>
      <c r="B3809" s="1">
        <v>232288</v>
      </c>
      <c r="C3809" s="3">
        <v>1</v>
      </c>
      <c r="D3809" s="3">
        <v>6</v>
      </c>
      <c r="E3809" s="3">
        <v>79</v>
      </c>
      <c r="F3809" s="3">
        <v>736</v>
      </c>
      <c r="G3809" s="1">
        <v>73.2</v>
      </c>
      <c r="H3809" s="2" t="s">
        <v>124</v>
      </c>
      <c r="I3809" s="1" t="s">
        <v>10</v>
      </c>
      <c r="J3809">
        <f t="shared" si="59"/>
        <v>23</v>
      </c>
      <c r="K3809" t="str">
        <f>VLOOKUP(C3809,Region!$A$2:$B$3416,2,FALSE)</f>
        <v>中国</v>
      </c>
      <c r="L3809" t="str">
        <f>VLOOKUP(D3809,Region!$A$2:$B$3416,2,FALSE)</f>
        <v>广东</v>
      </c>
      <c r="M3809" t="str">
        <f>VLOOKUP(E3809,Region!$A$2:$B$3416,2,FALSE)</f>
        <v>东莞</v>
      </c>
      <c r="N3809" t="str">
        <f>VLOOKUP(F3809,Region!$A$2:$B$3416,2,FALSE)</f>
        <v>清溪镇</v>
      </c>
    </row>
    <row r="3810" spans="1:14" x14ac:dyDescent="0.2">
      <c r="A3810" s="1">
        <v>230589</v>
      </c>
      <c r="B3810" s="1">
        <v>232289</v>
      </c>
      <c r="C3810" s="3">
        <v>1</v>
      </c>
      <c r="D3810" s="3">
        <v>7</v>
      </c>
      <c r="E3810" s="3">
        <v>106</v>
      </c>
      <c r="F3810" s="3">
        <v>934</v>
      </c>
      <c r="G3810" s="1">
        <v>81.599999999999994</v>
      </c>
      <c r="H3810" s="2" t="s">
        <v>122</v>
      </c>
      <c r="I3810" s="1" t="s">
        <v>13</v>
      </c>
      <c r="J3810">
        <f t="shared" si="59"/>
        <v>23</v>
      </c>
      <c r="K3810" t="str">
        <f>VLOOKUP(C3810,Region!$A$2:$B$3416,2,FALSE)</f>
        <v>中国</v>
      </c>
      <c r="L3810" t="str">
        <f>VLOOKUP(D3810,Region!$A$2:$B$3416,2,FALSE)</f>
        <v>广西</v>
      </c>
      <c r="M3810" t="str">
        <f>VLOOKUP(E3810,Region!$A$2:$B$3416,2,FALSE)</f>
        <v>来宾</v>
      </c>
      <c r="N3810" t="str">
        <f>VLOOKUP(F3810,Region!$A$2:$B$3416,2,FALSE)</f>
        <v>金秀</v>
      </c>
    </row>
    <row r="3811" spans="1:14" x14ac:dyDescent="0.2">
      <c r="A3811" s="1">
        <v>230590</v>
      </c>
      <c r="B3811" s="1">
        <v>232290</v>
      </c>
      <c r="C3811" s="3">
        <v>1</v>
      </c>
      <c r="D3811" s="3">
        <v>31</v>
      </c>
      <c r="E3811" s="3">
        <v>388</v>
      </c>
      <c r="F3811" s="3">
        <v>3285</v>
      </c>
      <c r="G3811" s="1">
        <v>157.19999999999999</v>
      </c>
      <c r="H3811" s="2" t="s">
        <v>121</v>
      </c>
      <c r="I3811" s="1" t="s">
        <v>13</v>
      </c>
      <c r="J3811">
        <f t="shared" si="59"/>
        <v>23</v>
      </c>
      <c r="K3811" t="str">
        <f>VLOOKUP(C3811,Region!$A$2:$B$3416,2,FALSE)</f>
        <v>中国</v>
      </c>
      <c r="L3811" t="str">
        <f>VLOOKUP(D3811,Region!$A$2:$B$3416,2,FALSE)</f>
        <v>浙江</v>
      </c>
      <c r="M3811" t="str">
        <f>VLOOKUP(E3811,Region!$A$2:$B$3416,2,FALSE)</f>
        <v>宁波</v>
      </c>
      <c r="N3811" t="str">
        <f>VLOOKUP(F3811,Region!$A$2:$B$3416,2,FALSE)</f>
        <v>余姚市</v>
      </c>
    </row>
    <row r="3812" spans="1:14" x14ac:dyDescent="0.2">
      <c r="A3812" s="1">
        <v>230591</v>
      </c>
      <c r="B3812" s="1">
        <v>232291</v>
      </c>
      <c r="C3812" s="3">
        <v>1</v>
      </c>
      <c r="D3812" s="3">
        <v>21</v>
      </c>
      <c r="E3812" s="3">
        <v>278</v>
      </c>
      <c r="F3812" s="3">
        <v>2306</v>
      </c>
      <c r="G3812" s="1">
        <v>35.4</v>
      </c>
      <c r="H3812" s="2" t="s">
        <v>1619</v>
      </c>
      <c r="I3812" s="1" t="s">
        <v>11</v>
      </c>
      <c r="J3812">
        <f t="shared" si="59"/>
        <v>0</v>
      </c>
      <c r="K3812" t="str">
        <f>VLOOKUP(C3812,Region!$A$2:$B$3416,2,FALSE)</f>
        <v>中国</v>
      </c>
      <c r="L3812" t="str">
        <f>VLOOKUP(D3812,Region!$A$2:$B$3416,2,FALSE)</f>
        <v>青海</v>
      </c>
      <c r="M3812" t="str">
        <f>VLOOKUP(E3812,Region!$A$2:$B$3416,2,FALSE)</f>
        <v>海东</v>
      </c>
      <c r="N3812" t="str">
        <f>VLOOKUP(F3812,Region!$A$2:$B$3416,2,FALSE)</f>
        <v>平安县</v>
      </c>
    </row>
    <row r="3813" spans="1:14" x14ac:dyDescent="0.2">
      <c r="A3813" s="1">
        <v>230592</v>
      </c>
      <c r="B3813" s="1">
        <v>232292</v>
      </c>
      <c r="C3813" s="3">
        <v>1</v>
      </c>
      <c r="D3813" s="3">
        <v>2</v>
      </c>
      <c r="E3813" s="3">
        <v>52</v>
      </c>
      <c r="F3813" s="3">
        <v>511</v>
      </c>
      <c r="G3813" s="1">
        <v>35.4</v>
      </c>
      <c r="H3813" s="2" t="s">
        <v>120</v>
      </c>
      <c r="I3813" s="1" t="s">
        <v>13</v>
      </c>
      <c r="J3813">
        <f t="shared" si="59"/>
        <v>23</v>
      </c>
      <c r="K3813" t="str">
        <f>VLOOKUP(C3813,Region!$A$2:$B$3416,2,FALSE)</f>
        <v>中国</v>
      </c>
      <c r="L3813" t="str">
        <f>VLOOKUP(D3813,Region!$A$2:$B$3416,2,FALSE)</f>
        <v>北京</v>
      </c>
      <c r="M3813" t="str">
        <f>VLOOKUP(E3813,Region!$A$2:$B$3416,2,FALSE)</f>
        <v>北京</v>
      </c>
      <c r="N3813" t="str">
        <f>VLOOKUP(F3813,Region!$A$2:$B$3416,2,FALSE)</f>
        <v>顺义区</v>
      </c>
    </row>
    <row r="3814" spans="1:14" x14ac:dyDescent="0.2">
      <c r="A3814" s="1">
        <v>230593</v>
      </c>
      <c r="B3814" s="1">
        <v>232293</v>
      </c>
      <c r="C3814" s="3">
        <v>1</v>
      </c>
      <c r="D3814" s="3">
        <v>10</v>
      </c>
      <c r="E3814" s="3">
        <v>143</v>
      </c>
      <c r="F3814" s="3">
        <v>1174</v>
      </c>
      <c r="G3814" s="1">
        <v>40.4</v>
      </c>
      <c r="H3814" s="2" t="s">
        <v>119</v>
      </c>
      <c r="I3814" s="1" t="s">
        <v>22</v>
      </c>
      <c r="J3814">
        <f t="shared" si="59"/>
        <v>23</v>
      </c>
      <c r="K3814" t="str">
        <f>VLOOKUP(C3814,Region!$A$2:$B$3416,2,FALSE)</f>
        <v>中国</v>
      </c>
      <c r="L3814" t="str">
        <f>VLOOKUP(D3814,Region!$A$2:$B$3416,2,FALSE)</f>
        <v>河北</v>
      </c>
      <c r="M3814" t="str">
        <f>VLOOKUP(E3814,Region!$A$2:$B$3416,2,FALSE)</f>
        <v>衡水</v>
      </c>
      <c r="N3814" t="str">
        <f>VLOOKUP(F3814,Region!$A$2:$B$3416,2,FALSE)</f>
        <v>冀州市</v>
      </c>
    </row>
    <row r="3815" spans="1:14" x14ac:dyDescent="0.2">
      <c r="A3815" s="1">
        <v>230594</v>
      </c>
      <c r="B3815" s="1">
        <v>232294</v>
      </c>
      <c r="C3815" s="3">
        <v>1</v>
      </c>
      <c r="D3815" s="3">
        <v>22</v>
      </c>
      <c r="E3815" s="3">
        <v>297</v>
      </c>
      <c r="F3815" s="3">
        <v>2453</v>
      </c>
      <c r="G3815" s="1">
        <v>40.4</v>
      </c>
      <c r="H3815" s="2" t="s">
        <v>118</v>
      </c>
      <c r="I3815" s="1" t="s">
        <v>10</v>
      </c>
      <c r="J3815">
        <f t="shared" si="59"/>
        <v>23</v>
      </c>
      <c r="K3815" t="str">
        <f>VLOOKUP(C3815,Region!$A$2:$B$3416,2,FALSE)</f>
        <v>中国</v>
      </c>
      <c r="L3815" t="str">
        <f>VLOOKUP(D3815,Region!$A$2:$B$3416,2,FALSE)</f>
        <v>山东</v>
      </c>
      <c r="M3815" t="str">
        <f>VLOOKUP(E3815,Region!$A$2:$B$3416,2,FALSE)</f>
        <v>烟台</v>
      </c>
      <c r="N3815" t="str">
        <f>VLOOKUP(F3815,Region!$A$2:$B$3416,2,FALSE)</f>
        <v>莱州市</v>
      </c>
    </row>
    <row r="3816" spans="1:14" x14ac:dyDescent="0.2">
      <c r="A3816" s="1">
        <v>230595</v>
      </c>
      <c r="B3816" s="1">
        <v>232295</v>
      </c>
      <c r="C3816" s="3">
        <v>1</v>
      </c>
      <c r="D3816" s="3">
        <v>31</v>
      </c>
      <c r="E3816" s="3">
        <v>383</v>
      </c>
      <c r="F3816" s="3">
        <v>3236</v>
      </c>
      <c r="G3816" s="1">
        <v>60.4</v>
      </c>
      <c r="H3816" s="2" t="s">
        <v>1620</v>
      </c>
      <c r="I3816" s="1" t="s">
        <v>22</v>
      </c>
      <c r="J3816">
        <f t="shared" si="59"/>
        <v>0</v>
      </c>
      <c r="K3816" t="str">
        <f>VLOOKUP(C3816,Region!$A$2:$B$3416,2,FALSE)</f>
        <v>中国</v>
      </c>
      <c r="L3816" t="str">
        <f>VLOOKUP(D3816,Region!$A$2:$B$3416,2,FALSE)</f>
        <v>浙江</v>
      </c>
      <c r="M3816" t="str">
        <f>VLOOKUP(E3816,Region!$A$2:$B$3416,2,FALSE)</f>
        <v>杭州</v>
      </c>
      <c r="N3816" t="str">
        <f>VLOOKUP(F3816,Region!$A$2:$B$3416,2,FALSE)</f>
        <v>余杭区</v>
      </c>
    </row>
    <row r="3817" spans="1:14" x14ac:dyDescent="0.2">
      <c r="A3817" s="1">
        <v>230596</v>
      </c>
      <c r="B3817" s="1">
        <v>232296</v>
      </c>
      <c r="C3817" s="3">
        <v>1</v>
      </c>
      <c r="D3817" s="3">
        <v>6</v>
      </c>
      <c r="E3817" s="3">
        <v>87</v>
      </c>
      <c r="F3817" s="3">
        <v>789</v>
      </c>
      <c r="G3817" s="1">
        <v>123.6</v>
      </c>
      <c r="H3817" s="2" t="s">
        <v>96</v>
      </c>
      <c r="I3817" s="1" t="s">
        <v>14</v>
      </c>
      <c r="J3817">
        <f t="shared" si="59"/>
        <v>23</v>
      </c>
      <c r="K3817" t="str">
        <f>VLOOKUP(C3817,Region!$A$2:$B$3416,2,FALSE)</f>
        <v>中国</v>
      </c>
      <c r="L3817" t="str">
        <f>VLOOKUP(D3817,Region!$A$2:$B$3416,2,FALSE)</f>
        <v>广东</v>
      </c>
      <c r="M3817" t="str">
        <f>VLOOKUP(E3817,Region!$A$2:$B$3416,2,FALSE)</f>
        <v>清远</v>
      </c>
      <c r="N3817" t="str">
        <f>VLOOKUP(F3817,Region!$A$2:$B$3416,2,FALSE)</f>
        <v>清城区</v>
      </c>
    </row>
    <row r="3818" spans="1:14" x14ac:dyDescent="0.2">
      <c r="A3818" s="1">
        <v>230597</v>
      </c>
      <c r="B3818" s="1">
        <v>232297</v>
      </c>
      <c r="C3818" s="3">
        <v>1</v>
      </c>
      <c r="D3818" s="3">
        <v>11</v>
      </c>
      <c r="E3818" s="3">
        <v>149</v>
      </c>
      <c r="F3818" s="3">
        <v>1265</v>
      </c>
      <c r="G3818" s="1">
        <v>96.9</v>
      </c>
      <c r="H3818" s="2" t="s">
        <v>115</v>
      </c>
      <c r="I3818" s="1" t="s">
        <v>22</v>
      </c>
      <c r="J3818">
        <f t="shared" si="59"/>
        <v>23</v>
      </c>
      <c r="K3818" t="str">
        <f>VLOOKUP(C3818,Region!$A$2:$B$3416,2,FALSE)</f>
        <v>中国</v>
      </c>
      <c r="L3818" t="str">
        <f>VLOOKUP(D3818,Region!$A$2:$B$3416,2,FALSE)</f>
        <v>河南</v>
      </c>
      <c r="M3818" t="str">
        <f>VLOOKUP(E3818,Region!$A$2:$B$3416,2,FALSE)</f>
        <v>郑州</v>
      </c>
      <c r="N3818" t="str">
        <f>VLOOKUP(F3818,Region!$A$2:$B$3416,2,FALSE)</f>
        <v>新郑市</v>
      </c>
    </row>
    <row r="3819" spans="1:14" x14ac:dyDescent="0.2">
      <c r="A3819" s="1">
        <v>230598</v>
      </c>
      <c r="B3819" s="1">
        <v>232298</v>
      </c>
      <c r="C3819" s="3">
        <v>1</v>
      </c>
      <c r="D3819" s="3">
        <v>16</v>
      </c>
      <c r="E3819" s="3">
        <v>221</v>
      </c>
      <c r="F3819" s="3">
        <v>1869</v>
      </c>
      <c r="G3819" s="1">
        <v>66.900000000000006</v>
      </c>
      <c r="H3819" s="2" t="s">
        <v>117</v>
      </c>
      <c r="I3819" s="1" t="s">
        <v>13</v>
      </c>
      <c r="J3819">
        <f t="shared" si="59"/>
        <v>23</v>
      </c>
      <c r="K3819" t="str">
        <f>VLOOKUP(C3819,Region!$A$2:$B$3416,2,FALSE)</f>
        <v>中国</v>
      </c>
      <c r="L3819" t="str">
        <f>VLOOKUP(D3819,Region!$A$2:$B$3416,2,FALSE)</f>
        <v>江苏</v>
      </c>
      <c r="M3819" t="str">
        <f>VLOOKUP(E3819,Region!$A$2:$B$3416,2,FALSE)</f>
        <v>苏州</v>
      </c>
      <c r="N3819" t="str">
        <f>VLOOKUP(F3819,Region!$A$2:$B$3416,2,FALSE)</f>
        <v>太仓市</v>
      </c>
    </row>
    <row r="3820" spans="1:14" x14ac:dyDescent="0.2">
      <c r="A3820" s="1">
        <v>230599</v>
      </c>
      <c r="B3820" s="1">
        <v>232299</v>
      </c>
      <c r="C3820" s="3">
        <v>1</v>
      </c>
      <c r="D3820" s="3">
        <v>32</v>
      </c>
      <c r="E3820" s="3">
        <v>394</v>
      </c>
      <c r="F3820" s="3">
        <v>3327</v>
      </c>
      <c r="G3820" s="1">
        <v>71.900000000000006</v>
      </c>
      <c r="H3820" s="2" t="s">
        <v>115</v>
      </c>
      <c r="I3820" s="1" t="s">
        <v>22</v>
      </c>
      <c r="J3820">
        <f t="shared" si="59"/>
        <v>23</v>
      </c>
      <c r="K3820" t="str">
        <f>VLOOKUP(C3820,Region!$A$2:$B$3416,2,FALSE)</f>
        <v>中国</v>
      </c>
      <c r="L3820" t="str">
        <f>VLOOKUP(D3820,Region!$A$2:$B$3416,2,FALSE)</f>
        <v>重庆</v>
      </c>
      <c r="M3820" t="str">
        <f>VLOOKUP(E3820,Region!$A$2:$B$3416,2,FALSE)</f>
        <v>重庆</v>
      </c>
      <c r="N3820" t="str">
        <f>VLOOKUP(F3820,Region!$A$2:$B$3416,2,FALSE)</f>
        <v>南川区</v>
      </c>
    </row>
    <row r="3821" spans="1:14" x14ac:dyDescent="0.2">
      <c r="A3821" s="1">
        <v>230600</v>
      </c>
      <c r="B3821" s="1">
        <v>232300</v>
      </c>
      <c r="C3821" s="3">
        <v>1</v>
      </c>
      <c r="D3821" s="3">
        <v>31</v>
      </c>
      <c r="E3821" s="3">
        <v>383</v>
      </c>
      <c r="F3821" s="3">
        <v>3234</v>
      </c>
      <c r="G3821" s="1">
        <v>71.900000000000006</v>
      </c>
      <c r="H3821" s="2" t="s">
        <v>116</v>
      </c>
      <c r="I3821" s="1" t="s">
        <v>14</v>
      </c>
      <c r="J3821">
        <f t="shared" si="59"/>
        <v>23</v>
      </c>
      <c r="K3821" t="str">
        <f>VLOOKUP(C3821,Region!$A$2:$B$3416,2,FALSE)</f>
        <v>中国</v>
      </c>
      <c r="L3821" t="str">
        <f>VLOOKUP(D3821,Region!$A$2:$B$3416,2,FALSE)</f>
        <v>浙江</v>
      </c>
      <c r="M3821" t="str">
        <f>VLOOKUP(E3821,Region!$A$2:$B$3416,2,FALSE)</f>
        <v>杭州</v>
      </c>
      <c r="N3821" t="str">
        <f>VLOOKUP(F3821,Region!$A$2:$B$3416,2,FALSE)</f>
        <v>江干区</v>
      </c>
    </row>
    <row r="3822" spans="1:14" x14ac:dyDescent="0.2">
      <c r="A3822" s="1">
        <v>230601</v>
      </c>
      <c r="B3822" s="1">
        <v>232301</v>
      </c>
      <c r="C3822" s="3">
        <v>1</v>
      </c>
      <c r="D3822" s="3">
        <v>14</v>
      </c>
      <c r="E3822" s="3">
        <v>210</v>
      </c>
      <c r="F3822" s="3">
        <v>1763</v>
      </c>
      <c r="G3822" s="1">
        <v>96.05</v>
      </c>
      <c r="H3822" s="2" t="s">
        <v>114</v>
      </c>
      <c r="I3822" s="1" t="s">
        <v>14</v>
      </c>
      <c r="J3822">
        <f t="shared" si="59"/>
        <v>23</v>
      </c>
      <c r="K3822" t="str">
        <f>VLOOKUP(C3822,Region!$A$2:$B$3416,2,FALSE)</f>
        <v>中国</v>
      </c>
      <c r="L3822" t="str">
        <f>VLOOKUP(D3822,Region!$A$2:$B$3416,2,FALSE)</f>
        <v>湖南</v>
      </c>
      <c r="M3822" t="str">
        <f>VLOOKUP(E3822,Region!$A$2:$B$3416,2,FALSE)</f>
        <v>株洲</v>
      </c>
      <c r="N3822" t="str">
        <f>VLOOKUP(F3822,Region!$A$2:$B$3416,2,FALSE)</f>
        <v>芦淞区</v>
      </c>
    </row>
    <row r="3823" spans="1:14" x14ac:dyDescent="0.2">
      <c r="A3823" s="1">
        <v>230602</v>
      </c>
      <c r="B3823" s="1">
        <v>232302</v>
      </c>
      <c r="C3823" s="3">
        <v>1</v>
      </c>
      <c r="D3823" s="3">
        <v>14</v>
      </c>
      <c r="E3823" s="3">
        <v>210</v>
      </c>
      <c r="F3823" s="3">
        <v>1763</v>
      </c>
      <c r="G3823" s="1">
        <v>111.05</v>
      </c>
      <c r="H3823" s="2" t="s">
        <v>111</v>
      </c>
      <c r="I3823" s="1" t="s">
        <v>11</v>
      </c>
      <c r="J3823">
        <f t="shared" si="59"/>
        <v>23</v>
      </c>
      <c r="K3823" t="str">
        <f>VLOOKUP(C3823,Region!$A$2:$B$3416,2,FALSE)</f>
        <v>中国</v>
      </c>
      <c r="L3823" t="str">
        <f>VLOOKUP(D3823,Region!$A$2:$B$3416,2,FALSE)</f>
        <v>湖南</v>
      </c>
      <c r="M3823" t="str">
        <f>VLOOKUP(E3823,Region!$A$2:$B$3416,2,FALSE)</f>
        <v>株洲</v>
      </c>
      <c r="N3823" t="str">
        <f>VLOOKUP(F3823,Region!$A$2:$B$3416,2,FALSE)</f>
        <v>芦淞区</v>
      </c>
    </row>
    <row r="3824" spans="1:14" x14ac:dyDescent="0.2">
      <c r="A3824" s="1">
        <v>230603</v>
      </c>
      <c r="B3824" s="1">
        <v>232303</v>
      </c>
      <c r="C3824" s="3">
        <v>1</v>
      </c>
      <c r="D3824" s="3">
        <v>26</v>
      </c>
      <c r="E3824" s="3">
        <v>333</v>
      </c>
      <c r="F3824" s="3">
        <v>2850</v>
      </c>
      <c r="G3824" s="1">
        <v>91.05</v>
      </c>
      <c r="H3824" s="2" t="s">
        <v>101</v>
      </c>
      <c r="I3824" s="1" t="s">
        <v>14</v>
      </c>
      <c r="J3824">
        <f t="shared" si="59"/>
        <v>23</v>
      </c>
      <c r="K3824" t="str">
        <f>VLOOKUP(C3824,Region!$A$2:$B$3416,2,FALSE)</f>
        <v>中国</v>
      </c>
      <c r="L3824" t="str">
        <f>VLOOKUP(D3824,Region!$A$2:$B$3416,2,FALSE)</f>
        <v>四川</v>
      </c>
      <c r="M3824" t="str">
        <f>VLOOKUP(E3824,Region!$A$2:$B$3416,2,FALSE)</f>
        <v>眉山</v>
      </c>
      <c r="N3824" t="str">
        <f>VLOOKUP(F3824,Region!$A$2:$B$3416,2,FALSE)</f>
        <v>洪雅县</v>
      </c>
    </row>
    <row r="3825" spans="1:14" x14ac:dyDescent="0.2">
      <c r="A3825" s="1">
        <v>230604</v>
      </c>
      <c r="B3825" s="1">
        <v>232304</v>
      </c>
      <c r="C3825" s="3">
        <v>1</v>
      </c>
      <c r="D3825" s="3">
        <v>17</v>
      </c>
      <c r="E3825" s="3">
        <v>235</v>
      </c>
      <c r="F3825" s="3">
        <v>1994</v>
      </c>
      <c r="G3825" s="1">
        <v>65.599999999999994</v>
      </c>
      <c r="H3825" s="2" t="s">
        <v>113</v>
      </c>
      <c r="I3825" s="1" t="s">
        <v>14</v>
      </c>
      <c r="J3825">
        <f t="shared" si="59"/>
        <v>23</v>
      </c>
      <c r="K3825" t="str">
        <f>VLOOKUP(C3825,Region!$A$2:$B$3416,2,FALSE)</f>
        <v>中国</v>
      </c>
      <c r="L3825" t="str">
        <f>VLOOKUP(D3825,Region!$A$2:$B$3416,2,FALSE)</f>
        <v>江西</v>
      </c>
      <c r="M3825" t="str">
        <f>VLOOKUP(E3825,Region!$A$2:$B$3416,2,FALSE)</f>
        <v>赣州</v>
      </c>
      <c r="N3825" t="str">
        <f>VLOOKUP(F3825,Region!$A$2:$B$3416,2,FALSE)</f>
        <v>宁都县</v>
      </c>
    </row>
    <row r="3826" spans="1:14" x14ac:dyDescent="0.2">
      <c r="A3826" s="1">
        <v>230605</v>
      </c>
      <c r="B3826" s="1">
        <v>232305</v>
      </c>
      <c r="C3826" s="3">
        <v>1</v>
      </c>
      <c r="D3826" s="3">
        <v>14</v>
      </c>
      <c r="E3826" s="3">
        <v>197</v>
      </c>
      <c r="F3826" s="3">
        <v>1655</v>
      </c>
      <c r="G3826" s="1">
        <v>60.6</v>
      </c>
      <c r="H3826" s="2" t="s">
        <v>112</v>
      </c>
      <c r="I3826" s="1" t="s">
        <v>14</v>
      </c>
      <c r="J3826">
        <f t="shared" si="59"/>
        <v>23</v>
      </c>
      <c r="K3826" t="str">
        <f>VLOOKUP(C3826,Region!$A$2:$B$3416,2,FALSE)</f>
        <v>中国</v>
      </c>
      <c r="L3826" t="str">
        <f>VLOOKUP(D3826,Region!$A$2:$B$3416,2,FALSE)</f>
        <v>湖南</v>
      </c>
      <c r="M3826" t="str">
        <f>VLOOKUP(E3826,Region!$A$2:$B$3416,2,FALSE)</f>
        <v>长沙</v>
      </c>
      <c r="N3826" t="str">
        <f>VLOOKUP(F3826,Region!$A$2:$B$3416,2,FALSE)</f>
        <v>望城县</v>
      </c>
    </row>
    <row r="3827" spans="1:14" x14ac:dyDescent="0.2">
      <c r="A3827" s="1">
        <v>230606</v>
      </c>
      <c r="B3827" s="1">
        <v>232306</v>
      </c>
      <c r="C3827" s="3">
        <v>1</v>
      </c>
      <c r="D3827" s="3">
        <v>24</v>
      </c>
      <c r="E3827" s="3">
        <v>311</v>
      </c>
      <c r="F3827" s="3">
        <v>2597</v>
      </c>
      <c r="G3827" s="1">
        <v>94.2</v>
      </c>
      <c r="H3827" s="2" t="s">
        <v>110</v>
      </c>
      <c r="I3827" s="1" t="s">
        <v>22</v>
      </c>
      <c r="J3827">
        <f t="shared" si="59"/>
        <v>23</v>
      </c>
      <c r="K3827" t="str">
        <f>VLOOKUP(C3827,Region!$A$2:$B$3416,2,FALSE)</f>
        <v>中国</v>
      </c>
      <c r="L3827" t="str">
        <f>VLOOKUP(D3827,Region!$A$2:$B$3416,2,FALSE)</f>
        <v>陕西</v>
      </c>
      <c r="M3827" t="str">
        <f>VLOOKUP(E3827,Region!$A$2:$B$3416,2,FALSE)</f>
        <v>西安</v>
      </c>
      <c r="N3827" t="str">
        <f>VLOOKUP(F3827,Region!$A$2:$B$3416,2,FALSE)</f>
        <v>新城区</v>
      </c>
    </row>
    <row r="3828" spans="1:14" x14ac:dyDescent="0.2">
      <c r="A3828" s="1">
        <v>230607</v>
      </c>
      <c r="B3828" s="1">
        <v>232307</v>
      </c>
      <c r="C3828" s="3">
        <v>1</v>
      </c>
      <c r="D3828" s="3">
        <v>14</v>
      </c>
      <c r="E3828" s="3">
        <v>197</v>
      </c>
      <c r="F3828" s="3">
        <v>1648</v>
      </c>
      <c r="G3828" s="1">
        <v>94.2</v>
      </c>
      <c r="H3828" s="2" t="s">
        <v>109</v>
      </c>
      <c r="I3828" s="1" t="s">
        <v>13</v>
      </c>
      <c r="J3828">
        <f t="shared" si="59"/>
        <v>23</v>
      </c>
      <c r="K3828" t="str">
        <f>VLOOKUP(C3828,Region!$A$2:$B$3416,2,FALSE)</f>
        <v>中国</v>
      </c>
      <c r="L3828" t="str">
        <f>VLOOKUP(D3828,Region!$A$2:$B$3416,2,FALSE)</f>
        <v>湖南</v>
      </c>
      <c r="M3828" t="str">
        <f>VLOOKUP(E3828,Region!$A$2:$B$3416,2,FALSE)</f>
        <v>长沙</v>
      </c>
      <c r="N3828" t="str">
        <f>VLOOKUP(F3828,Region!$A$2:$B$3416,2,FALSE)</f>
        <v>芙蓉区</v>
      </c>
    </row>
    <row r="3829" spans="1:14" x14ac:dyDescent="0.2">
      <c r="A3829" s="1">
        <v>230608</v>
      </c>
      <c r="B3829" s="1">
        <v>232308</v>
      </c>
      <c r="C3829" s="3">
        <v>1</v>
      </c>
      <c r="D3829" s="3">
        <v>10</v>
      </c>
      <c r="E3829" s="3">
        <v>147</v>
      </c>
      <c r="F3829" s="3">
        <v>1215</v>
      </c>
      <c r="G3829" s="1">
        <v>247.5</v>
      </c>
      <c r="H3829" s="2" t="s">
        <v>108</v>
      </c>
      <c r="I3829" s="1" t="s">
        <v>13</v>
      </c>
      <c r="J3829">
        <f t="shared" si="59"/>
        <v>23</v>
      </c>
      <c r="K3829" t="str">
        <f>VLOOKUP(C3829,Region!$A$2:$B$3416,2,FALSE)</f>
        <v>中国</v>
      </c>
      <c r="L3829" t="str">
        <f>VLOOKUP(D3829,Region!$A$2:$B$3416,2,FALSE)</f>
        <v>河北</v>
      </c>
      <c r="M3829" t="str">
        <f>VLOOKUP(E3829,Region!$A$2:$B$3416,2,FALSE)</f>
        <v>邢台</v>
      </c>
      <c r="N3829" t="str">
        <f>VLOOKUP(F3829,Region!$A$2:$B$3416,2,FALSE)</f>
        <v>桥东区</v>
      </c>
    </row>
    <row r="3830" spans="1:14" x14ac:dyDescent="0.2">
      <c r="A3830" s="1">
        <v>230609</v>
      </c>
      <c r="B3830" s="1">
        <v>232309</v>
      </c>
      <c r="C3830" s="3">
        <v>1</v>
      </c>
      <c r="D3830" s="3">
        <v>26</v>
      </c>
      <c r="E3830" s="3">
        <v>322</v>
      </c>
      <c r="F3830" s="3">
        <v>2724</v>
      </c>
      <c r="G3830" s="1">
        <v>50.1</v>
      </c>
      <c r="H3830" s="2" t="s">
        <v>107</v>
      </c>
      <c r="I3830" s="1" t="s">
        <v>13</v>
      </c>
      <c r="J3830">
        <f t="shared" si="59"/>
        <v>23</v>
      </c>
      <c r="K3830" t="str">
        <f>VLOOKUP(C3830,Region!$A$2:$B$3416,2,FALSE)</f>
        <v>中国</v>
      </c>
      <c r="L3830" t="str">
        <f>VLOOKUP(D3830,Region!$A$2:$B$3416,2,FALSE)</f>
        <v>四川</v>
      </c>
      <c r="M3830" t="str">
        <f>VLOOKUP(E3830,Region!$A$2:$B$3416,2,FALSE)</f>
        <v>成都</v>
      </c>
      <c r="N3830" t="str">
        <f>VLOOKUP(F3830,Region!$A$2:$B$3416,2,FALSE)</f>
        <v>金牛区</v>
      </c>
    </row>
    <row r="3831" spans="1:14" x14ac:dyDescent="0.2">
      <c r="A3831" s="1">
        <v>230610</v>
      </c>
      <c r="B3831" s="1">
        <v>232310</v>
      </c>
      <c r="C3831" s="3">
        <v>1</v>
      </c>
      <c r="D3831" s="3">
        <v>24</v>
      </c>
      <c r="E3831" s="3">
        <v>313</v>
      </c>
      <c r="F3831" s="3">
        <v>2620</v>
      </c>
      <c r="G3831" s="1">
        <v>81.599999999999994</v>
      </c>
      <c r="H3831" s="2" t="s">
        <v>104</v>
      </c>
      <c r="I3831" s="1" t="s">
        <v>14</v>
      </c>
      <c r="J3831">
        <f t="shared" si="59"/>
        <v>23</v>
      </c>
      <c r="K3831" t="str">
        <f>VLOOKUP(C3831,Region!$A$2:$B$3416,2,FALSE)</f>
        <v>中国</v>
      </c>
      <c r="L3831" t="str">
        <f>VLOOKUP(D3831,Region!$A$2:$B$3416,2,FALSE)</f>
        <v>陕西</v>
      </c>
      <c r="M3831" t="str">
        <f>VLOOKUP(E3831,Region!$A$2:$B$3416,2,FALSE)</f>
        <v>宝鸡</v>
      </c>
      <c r="N3831" t="str">
        <f>VLOOKUP(F3831,Region!$A$2:$B$3416,2,FALSE)</f>
        <v>渭滨区</v>
      </c>
    </row>
    <row r="3832" spans="1:14" x14ac:dyDescent="0.2">
      <c r="A3832" s="1">
        <v>230611</v>
      </c>
      <c r="B3832" s="1">
        <v>232311</v>
      </c>
      <c r="C3832" s="3">
        <v>1</v>
      </c>
      <c r="D3832" s="3">
        <v>32</v>
      </c>
      <c r="E3832" s="3">
        <v>394</v>
      </c>
      <c r="F3832" s="3">
        <v>3345</v>
      </c>
      <c r="G3832" s="1">
        <v>11.78</v>
      </c>
      <c r="H3832" s="2" t="s">
        <v>106</v>
      </c>
      <c r="I3832" s="1" t="s">
        <v>13</v>
      </c>
      <c r="J3832">
        <f t="shared" si="59"/>
        <v>23</v>
      </c>
      <c r="K3832" t="str">
        <f>VLOOKUP(C3832,Region!$A$2:$B$3416,2,FALSE)</f>
        <v>中国</v>
      </c>
      <c r="L3832" t="str">
        <f>VLOOKUP(D3832,Region!$A$2:$B$3416,2,FALSE)</f>
        <v>重庆</v>
      </c>
      <c r="M3832" t="str">
        <f>VLOOKUP(E3832,Region!$A$2:$B$3416,2,FALSE)</f>
        <v>重庆</v>
      </c>
      <c r="N3832" t="str">
        <f>VLOOKUP(F3832,Region!$A$2:$B$3416,2,FALSE)</f>
        <v>潼南县</v>
      </c>
    </row>
    <row r="3833" spans="1:14" x14ac:dyDescent="0.2">
      <c r="A3833" s="1">
        <v>230612</v>
      </c>
      <c r="B3833" s="1">
        <v>232312</v>
      </c>
      <c r="C3833" s="3">
        <v>1</v>
      </c>
      <c r="D3833" s="3">
        <v>11</v>
      </c>
      <c r="E3833" s="3">
        <v>162</v>
      </c>
      <c r="F3833" s="3">
        <v>1378</v>
      </c>
      <c r="G3833" s="1">
        <v>45.4</v>
      </c>
      <c r="H3833" s="2" t="s">
        <v>105</v>
      </c>
      <c r="I3833" s="1" t="s">
        <v>13</v>
      </c>
      <c r="J3833">
        <f t="shared" si="59"/>
        <v>23</v>
      </c>
      <c r="K3833" t="str">
        <f>VLOOKUP(C3833,Region!$A$2:$B$3416,2,FALSE)</f>
        <v>中国</v>
      </c>
      <c r="L3833" t="str">
        <f>VLOOKUP(D3833,Region!$A$2:$B$3416,2,FALSE)</f>
        <v>河南</v>
      </c>
      <c r="M3833" t="str">
        <f>VLOOKUP(E3833,Region!$A$2:$B$3416,2,FALSE)</f>
        <v>许昌</v>
      </c>
      <c r="N3833" t="str">
        <f>VLOOKUP(F3833,Region!$A$2:$B$3416,2,FALSE)</f>
        <v>魏都区</v>
      </c>
    </row>
    <row r="3834" spans="1:14" x14ac:dyDescent="0.2">
      <c r="A3834" s="1">
        <v>230613</v>
      </c>
      <c r="B3834" s="1">
        <v>232313</v>
      </c>
      <c r="C3834" s="3">
        <v>1</v>
      </c>
      <c r="D3834" s="3">
        <v>27</v>
      </c>
      <c r="E3834" s="3">
        <v>343</v>
      </c>
      <c r="F3834" s="3">
        <v>2915</v>
      </c>
      <c r="G3834" s="1">
        <v>62.25</v>
      </c>
      <c r="H3834" s="2" t="s">
        <v>103</v>
      </c>
      <c r="I3834" s="1" t="s">
        <v>22</v>
      </c>
      <c r="J3834">
        <f t="shared" si="59"/>
        <v>23</v>
      </c>
      <c r="K3834" t="str">
        <f>VLOOKUP(C3834,Region!$A$2:$B$3416,2,FALSE)</f>
        <v>中国</v>
      </c>
      <c r="L3834" t="str">
        <f>VLOOKUP(D3834,Region!$A$2:$B$3416,2,FALSE)</f>
        <v>天津</v>
      </c>
      <c r="M3834" t="str">
        <f>VLOOKUP(E3834,Region!$A$2:$B$3416,2,FALSE)</f>
        <v>天津</v>
      </c>
      <c r="N3834" t="str">
        <f>VLOOKUP(F3834,Region!$A$2:$B$3416,2,FALSE)</f>
        <v>河北区</v>
      </c>
    </row>
    <row r="3835" spans="1:14" x14ac:dyDescent="0.2">
      <c r="A3835" s="1">
        <v>230614</v>
      </c>
      <c r="B3835" s="1">
        <v>232314</v>
      </c>
      <c r="C3835" s="3">
        <v>1</v>
      </c>
      <c r="D3835" s="3">
        <v>26</v>
      </c>
      <c r="E3835" s="3">
        <v>322</v>
      </c>
      <c r="F3835" s="3">
        <v>2722</v>
      </c>
      <c r="G3835" s="1">
        <v>37.5</v>
      </c>
      <c r="H3835" s="2" t="s">
        <v>102</v>
      </c>
      <c r="I3835" s="1" t="s">
        <v>11</v>
      </c>
      <c r="J3835">
        <f t="shared" si="59"/>
        <v>23</v>
      </c>
      <c r="K3835" t="str">
        <f>VLOOKUP(C3835,Region!$A$2:$B$3416,2,FALSE)</f>
        <v>中国</v>
      </c>
      <c r="L3835" t="str">
        <f>VLOOKUP(D3835,Region!$A$2:$B$3416,2,FALSE)</f>
        <v>四川</v>
      </c>
      <c r="M3835" t="str">
        <f>VLOOKUP(E3835,Region!$A$2:$B$3416,2,FALSE)</f>
        <v>成都</v>
      </c>
      <c r="N3835" t="str">
        <f>VLOOKUP(F3835,Region!$A$2:$B$3416,2,FALSE)</f>
        <v>青羊区</v>
      </c>
    </row>
    <row r="3836" spans="1:14" x14ac:dyDescent="0.2">
      <c r="A3836" s="1">
        <v>230615</v>
      </c>
      <c r="B3836" s="1">
        <v>232315</v>
      </c>
      <c r="C3836" s="3">
        <v>1</v>
      </c>
      <c r="D3836" s="3">
        <v>31</v>
      </c>
      <c r="E3836" s="3">
        <v>383</v>
      </c>
      <c r="F3836" s="3">
        <v>3233</v>
      </c>
      <c r="G3836" s="1">
        <v>67.7</v>
      </c>
      <c r="H3836" s="2" t="s">
        <v>100</v>
      </c>
      <c r="I3836" s="1" t="s">
        <v>22</v>
      </c>
      <c r="J3836">
        <f t="shared" si="59"/>
        <v>23</v>
      </c>
      <c r="K3836" t="str">
        <f>VLOOKUP(C3836,Region!$A$2:$B$3416,2,FALSE)</f>
        <v>中国</v>
      </c>
      <c r="L3836" t="str">
        <f>VLOOKUP(D3836,Region!$A$2:$B$3416,2,FALSE)</f>
        <v>浙江</v>
      </c>
      <c r="M3836" t="str">
        <f>VLOOKUP(E3836,Region!$A$2:$B$3416,2,FALSE)</f>
        <v>杭州</v>
      </c>
      <c r="N3836" t="str">
        <f>VLOOKUP(F3836,Region!$A$2:$B$3416,2,FALSE)</f>
        <v>滨江区</v>
      </c>
    </row>
    <row r="3837" spans="1:14" x14ac:dyDescent="0.2">
      <c r="A3837" s="1">
        <v>230616</v>
      </c>
      <c r="B3837" s="1">
        <v>232316</v>
      </c>
      <c r="C3837" s="3">
        <v>1</v>
      </c>
      <c r="D3837" s="3">
        <v>21</v>
      </c>
      <c r="E3837" s="3">
        <v>275</v>
      </c>
      <c r="F3837" s="3">
        <v>2291</v>
      </c>
      <c r="G3837" s="1">
        <v>53.5</v>
      </c>
      <c r="H3837" s="2" t="s">
        <v>100</v>
      </c>
      <c r="I3837" s="1" t="s">
        <v>11</v>
      </c>
      <c r="J3837">
        <f t="shared" si="59"/>
        <v>23</v>
      </c>
      <c r="K3837" t="str">
        <f>VLOOKUP(C3837,Region!$A$2:$B$3416,2,FALSE)</f>
        <v>中国</v>
      </c>
      <c r="L3837" t="str">
        <f>VLOOKUP(D3837,Region!$A$2:$B$3416,2,FALSE)</f>
        <v>青海</v>
      </c>
      <c r="M3837" t="str">
        <f>VLOOKUP(E3837,Region!$A$2:$B$3416,2,FALSE)</f>
        <v>西宁</v>
      </c>
      <c r="N3837" t="str">
        <f>VLOOKUP(F3837,Region!$A$2:$B$3416,2,FALSE)</f>
        <v>城西区</v>
      </c>
    </row>
    <row r="3838" spans="1:14" x14ac:dyDescent="0.2">
      <c r="A3838" s="1">
        <v>230617</v>
      </c>
      <c r="B3838" s="1">
        <v>232317</v>
      </c>
      <c r="C3838" s="3">
        <v>1</v>
      </c>
      <c r="D3838" s="3">
        <v>7</v>
      </c>
      <c r="E3838" s="3">
        <v>109</v>
      </c>
      <c r="F3838" s="3">
        <v>952</v>
      </c>
      <c r="G3838" s="1">
        <v>35.4</v>
      </c>
      <c r="H3838" s="2" t="s">
        <v>99</v>
      </c>
      <c r="I3838" s="1" t="s">
        <v>13</v>
      </c>
      <c r="J3838">
        <f t="shared" si="59"/>
        <v>23</v>
      </c>
      <c r="K3838" t="str">
        <f>VLOOKUP(C3838,Region!$A$2:$B$3416,2,FALSE)</f>
        <v>中国</v>
      </c>
      <c r="L3838" t="str">
        <f>VLOOKUP(D3838,Region!$A$2:$B$3416,2,FALSE)</f>
        <v>广西</v>
      </c>
      <c r="M3838" t="str">
        <f>VLOOKUP(E3838,Region!$A$2:$B$3416,2,FALSE)</f>
        <v>梧州</v>
      </c>
      <c r="N3838" t="str">
        <f>VLOOKUP(F3838,Region!$A$2:$B$3416,2,FALSE)</f>
        <v>岑溪市</v>
      </c>
    </row>
    <row r="3839" spans="1:14" x14ac:dyDescent="0.2">
      <c r="A3839" s="1">
        <v>230618</v>
      </c>
      <c r="B3839" s="1">
        <v>232318</v>
      </c>
      <c r="C3839" s="3">
        <v>1</v>
      </c>
      <c r="D3839" s="3">
        <v>14</v>
      </c>
      <c r="E3839" s="3">
        <v>201</v>
      </c>
      <c r="F3839" s="3">
        <v>1683</v>
      </c>
      <c r="G3839" s="1">
        <v>45.9</v>
      </c>
      <c r="H3839" s="2" t="s">
        <v>97</v>
      </c>
      <c r="I3839" s="1" t="s">
        <v>11</v>
      </c>
      <c r="J3839">
        <f t="shared" si="59"/>
        <v>23</v>
      </c>
      <c r="K3839" t="str">
        <f>VLOOKUP(C3839,Region!$A$2:$B$3416,2,FALSE)</f>
        <v>中国</v>
      </c>
      <c r="L3839" t="str">
        <f>VLOOKUP(D3839,Region!$A$2:$B$3416,2,FALSE)</f>
        <v>湖南</v>
      </c>
      <c r="M3839" t="str">
        <f>VLOOKUP(E3839,Region!$A$2:$B$3416,2,FALSE)</f>
        <v>衡阳</v>
      </c>
      <c r="N3839" t="str">
        <f>VLOOKUP(F3839,Region!$A$2:$B$3416,2,FALSE)</f>
        <v>石鼓区</v>
      </c>
    </row>
    <row r="3840" spans="1:14" x14ac:dyDescent="0.2">
      <c r="A3840" s="1">
        <v>230619</v>
      </c>
      <c r="B3840" s="1">
        <v>232319</v>
      </c>
      <c r="C3840" s="3">
        <v>1</v>
      </c>
      <c r="D3840" s="3">
        <v>6</v>
      </c>
      <c r="E3840" s="3">
        <v>76</v>
      </c>
      <c r="F3840" s="3">
        <v>695</v>
      </c>
      <c r="G3840" s="1">
        <v>78</v>
      </c>
      <c r="H3840" s="2" t="s">
        <v>98</v>
      </c>
      <c r="I3840" s="1" t="s">
        <v>14</v>
      </c>
      <c r="J3840">
        <f t="shared" si="59"/>
        <v>23</v>
      </c>
      <c r="K3840" t="str">
        <f>VLOOKUP(C3840,Region!$A$2:$B$3416,2,FALSE)</f>
        <v>中国</v>
      </c>
      <c r="L3840" t="str">
        <f>VLOOKUP(D3840,Region!$A$2:$B$3416,2,FALSE)</f>
        <v>广东</v>
      </c>
      <c r="M3840" t="str">
        <f>VLOOKUP(E3840,Region!$A$2:$B$3416,2,FALSE)</f>
        <v>广州</v>
      </c>
      <c r="N3840" t="str">
        <f>VLOOKUP(F3840,Region!$A$2:$B$3416,2,FALSE)</f>
        <v>白云区</v>
      </c>
    </row>
    <row r="3841" spans="1:14" x14ac:dyDescent="0.2">
      <c r="A3841" s="1">
        <v>230620</v>
      </c>
      <c r="B3841" s="1">
        <v>232320</v>
      </c>
      <c r="C3841" s="3">
        <v>1</v>
      </c>
      <c r="D3841" s="3">
        <v>22</v>
      </c>
      <c r="E3841" s="3">
        <v>292</v>
      </c>
      <c r="F3841" s="3">
        <v>2419</v>
      </c>
      <c r="G3841" s="1">
        <v>14.68</v>
      </c>
      <c r="H3841" s="2" t="s">
        <v>95</v>
      </c>
      <c r="I3841" s="1" t="s">
        <v>14</v>
      </c>
      <c r="J3841">
        <f t="shared" si="59"/>
        <v>23</v>
      </c>
      <c r="K3841" t="str">
        <f>VLOOKUP(C3841,Region!$A$2:$B$3416,2,FALSE)</f>
        <v>中国</v>
      </c>
      <c r="L3841" t="str">
        <f>VLOOKUP(D3841,Region!$A$2:$B$3416,2,FALSE)</f>
        <v>山东</v>
      </c>
      <c r="M3841" t="str">
        <f>VLOOKUP(E3841,Region!$A$2:$B$3416,2,FALSE)</f>
        <v>临沂</v>
      </c>
      <c r="N3841" t="str">
        <f>VLOOKUP(F3841,Region!$A$2:$B$3416,2,FALSE)</f>
        <v>临沭县</v>
      </c>
    </row>
    <row r="3842" spans="1:14" x14ac:dyDescent="0.2">
      <c r="A3842" s="1">
        <v>230621</v>
      </c>
      <c r="B3842" s="1">
        <v>232321</v>
      </c>
      <c r="C3842" s="3">
        <v>1</v>
      </c>
      <c r="D3842" s="3">
        <v>6</v>
      </c>
      <c r="E3842" s="3">
        <v>77</v>
      </c>
      <c r="F3842" s="3">
        <v>708</v>
      </c>
      <c r="G3842" s="1">
        <v>54.05</v>
      </c>
      <c r="H3842" s="2" t="s">
        <v>94</v>
      </c>
      <c r="I3842" s="1" t="s">
        <v>14</v>
      </c>
      <c r="J3842">
        <f t="shared" si="59"/>
        <v>23</v>
      </c>
      <c r="K3842" t="str">
        <f>VLOOKUP(C3842,Region!$A$2:$B$3416,2,FALSE)</f>
        <v>中国</v>
      </c>
      <c r="L3842" t="str">
        <f>VLOOKUP(D3842,Region!$A$2:$B$3416,2,FALSE)</f>
        <v>广东</v>
      </c>
      <c r="M3842" t="str">
        <f>VLOOKUP(E3842,Region!$A$2:$B$3416,2,FALSE)</f>
        <v>深圳</v>
      </c>
      <c r="N3842" t="str">
        <f>VLOOKUP(F3842,Region!$A$2:$B$3416,2,FALSE)</f>
        <v>宝安区</v>
      </c>
    </row>
    <row r="3843" spans="1:14" x14ac:dyDescent="0.2">
      <c r="A3843" s="1">
        <v>230622</v>
      </c>
      <c r="B3843" s="1">
        <v>232322</v>
      </c>
      <c r="C3843" s="3">
        <v>1</v>
      </c>
      <c r="D3843" s="3">
        <v>31</v>
      </c>
      <c r="E3843" s="3">
        <v>383</v>
      </c>
      <c r="F3843" s="3">
        <v>3234</v>
      </c>
      <c r="G3843" s="1">
        <v>29.1</v>
      </c>
      <c r="H3843" s="2" t="s">
        <v>93</v>
      </c>
      <c r="I3843" s="1" t="s">
        <v>14</v>
      </c>
      <c r="J3843">
        <f t="shared" ref="J3843:J3906" si="60">HOUR(H3843)</f>
        <v>23</v>
      </c>
      <c r="K3843" t="str">
        <f>VLOOKUP(C3843,Region!$A$2:$B$3416,2,FALSE)</f>
        <v>中国</v>
      </c>
      <c r="L3843" t="str">
        <f>VLOOKUP(D3843,Region!$A$2:$B$3416,2,FALSE)</f>
        <v>浙江</v>
      </c>
      <c r="M3843" t="str">
        <f>VLOOKUP(E3843,Region!$A$2:$B$3416,2,FALSE)</f>
        <v>杭州</v>
      </c>
      <c r="N3843" t="str">
        <f>VLOOKUP(F3843,Region!$A$2:$B$3416,2,FALSE)</f>
        <v>江干区</v>
      </c>
    </row>
    <row r="3844" spans="1:14" x14ac:dyDescent="0.2">
      <c r="A3844" s="1">
        <v>230623</v>
      </c>
      <c r="B3844" s="1">
        <v>232323</v>
      </c>
      <c r="C3844" s="3">
        <v>1</v>
      </c>
      <c r="D3844" s="3">
        <v>31</v>
      </c>
      <c r="E3844" s="3">
        <v>391</v>
      </c>
      <c r="F3844" s="3">
        <v>3309</v>
      </c>
      <c r="G3844" s="1">
        <v>82.4</v>
      </c>
      <c r="H3844" s="2" t="s">
        <v>92</v>
      </c>
      <c r="I3844" s="1" t="s">
        <v>11</v>
      </c>
      <c r="J3844">
        <f t="shared" si="60"/>
        <v>23</v>
      </c>
      <c r="K3844" t="str">
        <f>VLOOKUP(C3844,Region!$A$2:$B$3416,2,FALSE)</f>
        <v>中国</v>
      </c>
      <c r="L3844" t="str">
        <f>VLOOKUP(D3844,Region!$A$2:$B$3416,2,FALSE)</f>
        <v>浙江</v>
      </c>
      <c r="M3844" t="str">
        <f>VLOOKUP(E3844,Region!$A$2:$B$3416,2,FALSE)</f>
        <v>温州</v>
      </c>
      <c r="N3844" t="str">
        <f>VLOOKUP(F3844,Region!$A$2:$B$3416,2,FALSE)</f>
        <v>乐清市</v>
      </c>
    </row>
    <row r="3845" spans="1:14" x14ac:dyDescent="0.2">
      <c r="A3845" s="1">
        <v>230624</v>
      </c>
      <c r="B3845" s="1">
        <v>232324</v>
      </c>
      <c r="C3845" s="3">
        <v>1</v>
      </c>
      <c r="D3845" s="3">
        <v>19</v>
      </c>
      <c r="E3845" s="3">
        <v>262</v>
      </c>
      <c r="F3845" s="3">
        <v>2190</v>
      </c>
      <c r="G3845" s="1">
        <v>56.25</v>
      </c>
      <c r="H3845" s="2" t="s">
        <v>91</v>
      </c>
      <c r="I3845" s="1" t="s">
        <v>10</v>
      </c>
      <c r="J3845">
        <f t="shared" si="60"/>
        <v>23</v>
      </c>
      <c r="K3845" t="str">
        <f>VLOOKUP(C3845,Region!$A$2:$B$3416,2,FALSE)</f>
        <v>中国</v>
      </c>
      <c r="L3845" t="str">
        <f>VLOOKUP(D3845,Region!$A$2:$B$3416,2,FALSE)</f>
        <v>内蒙古</v>
      </c>
      <c r="M3845" t="str">
        <f>VLOOKUP(E3845,Region!$A$2:$B$3416,2,FALSE)</f>
        <v>赤峰</v>
      </c>
      <c r="N3845" t="str">
        <f>VLOOKUP(F3845,Region!$A$2:$B$3416,2,FALSE)</f>
        <v>红山区</v>
      </c>
    </row>
    <row r="3846" spans="1:14" x14ac:dyDescent="0.2">
      <c r="A3846" s="1">
        <v>230625</v>
      </c>
      <c r="B3846" s="1">
        <v>232325</v>
      </c>
      <c r="C3846" s="3">
        <v>1</v>
      </c>
      <c r="D3846" s="3">
        <v>31</v>
      </c>
      <c r="E3846" s="3">
        <v>390</v>
      </c>
      <c r="F3846" s="3">
        <v>3299</v>
      </c>
      <c r="G3846" s="1">
        <v>32.25</v>
      </c>
      <c r="H3846" s="2" t="s">
        <v>90</v>
      </c>
      <c r="I3846" s="1" t="s">
        <v>11</v>
      </c>
      <c r="J3846">
        <f t="shared" si="60"/>
        <v>23</v>
      </c>
      <c r="K3846" t="str">
        <f>VLOOKUP(C3846,Region!$A$2:$B$3416,2,FALSE)</f>
        <v>中国</v>
      </c>
      <c r="L3846" t="str">
        <f>VLOOKUP(D3846,Region!$A$2:$B$3416,2,FALSE)</f>
        <v>浙江</v>
      </c>
      <c r="M3846" t="str">
        <f>VLOOKUP(E3846,Region!$A$2:$B$3416,2,FALSE)</f>
        <v>台州</v>
      </c>
      <c r="N3846" t="str">
        <f>VLOOKUP(F3846,Region!$A$2:$B$3416,2,FALSE)</f>
        <v>温岭市</v>
      </c>
    </row>
    <row r="3847" spans="1:14" x14ac:dyDescent="0.2">
      <c r="A3847" s="1">
        <v>230626</v>
      </c>
      <c r="B3847" s="1">
        <v>232326</v>
      </c>
      <c r="C3847" s="3">
        <v>1</v>
      </c>
      <c r="D3847" s="3">
        <v>17</v>
      </c>
      <c r="E3847" s="3">
        <v>235</v>
      </c>
      <c r="F3847" s="3">
        <v>1983</v>
      </c>
      <c r="G3847" s="1">
        <v>66.900000000000006</v>
      </c>
      <c r="H3847" s="2" t="s">
        <v>89</v>
      </c>
      <c r="I3847" s="1" t="s">
        <v>14</v>
      </c>
      <c r="J3847">
        <f t="shared" si="60"/>
        <v>23</v>
      </c>
      <c r="K3847" t="str">
        <f>VLOOKUP(C3847,Region!$A$2:$B$3416,2,FALSE)</f>
        <v>中国</v>
      </c>
      <c r="L3847" t="str">
        <f>VLOOKUP(D3847,Region!$A$2:$B$3416,2,FALSE)</f>
        <v>江西</v>
      </c>
      <c r="M3847" t="str">
        <f>VLOOKUP(E3847,Region!$A$2:$B$3416,2,FALSE)</f>
        <v>赣州</v>
      </c>
      <c r="N3847" t="str">
        <f>VLOOKUP(F3847,Region!$A$2:$B$3416,2,FALSE)</f>
        <v>瑞金市</v>
      </c>
    </row>
    <row r="3848" spans="1:14" x14ac:dyDescent="0.2">
      <c r="A3848" s="1">
        <v>230627</v>
      </c>
      <c r="B3848" s="1">
        <v>232327</v>
      </c>
      <c r="C3848" s="3">
        <v>1</v>
      </c>
      <c r="D3848" s="3">
        <v>15</v>
      </c>
      <c r="E3848" s="3">
        <v>217</v>
      </c>
      <c r="F3848" s="3">
        <v>1815</v>
      </c>
      <c r="G3848" s="1">
        <v>122.9</v>
      </c>
      <c r="H3848" s="2" t="s">
        <v>88</v>
      </c>
      <c r="I3848" s="1" t="s">
        <v>13</v>
      </c>
      <c r="J3848">
        <f t="shared" si="60"/>
        <v>23</v>
      </c>
      <c r="K3848" t="str">
        <f>VLOOKUP(C3848,Region!$A$2:$B$3416,2,FALSE)</f>
        <v>中国</v>
      </c>
      <c r="L3848" t="str">
        <f>VLOOKUP(D3848,Region!$A$2:$B$3416,2,FALSE)</f>
        <v>吉林</v>
      </c>
      <c r="M3848" t="str">
        <f>VLOOKUP(E3848,Region!$A$2:$B$3416,2,FALSE)</f>
        <v>松原</v>
      </c>
      <c r="N3848" t="str">
        <f>VLOOKUP(F3848,Region!$A$2:$B$3416,2,FALSE)</f>
        <v>宁江区</v>
      </c>
    </row>
    <row r="3849" spans="1:14" x14ac:dyDescent="0.2">
      <c r="A3849" s="1">
        <v>230628</v>
      </c>
      <c r="B3849" s="1">
        <v>232328</v>
      </c>
      <c r="C3849" s="3">
        <v>1</v>
      </c>
      <c r="D3849" s="3">
        <v>17</v>
      </c>
      <c r="E3849" s="3">
        <v>234</v>
      </c>
      <c r="F3849" s="3">
        <v>1970</v>
      </c>
      <c r="G3849" s="1">
        <v>30.7</v>
      </c>
      <c r="H3849" s="2" t="s">
        <v>85</v>
      </c>
      <c r="I3849" s="1" t="s">
        <v>14</v>
      </c>
      <c r="J3849">
        <f t="shared" si="60"/>
        <v>23</v>
      </c>
      <c r="K3849" t="str">
        <f>VLOOKUP(C3849,Region!$A$2:$B$3416,2,FALSE)</f>
        <v>中国</v>
      </c>
      <c r="L3849" t="str">
        <f>VLOOKUP(D3849,Region!$A$2:$B$3416,2,FALSE)</f>
        <v>江西</v>
      </c>
      <c r="M3849" t="str">
        <f>VLOOKUP(E3849,Region!$A$2:$B$3416,2,FALSE)</f>
        <v>抚州</v>
      </c>
      <c r="N3849" t="str">
        <f>VLOOKUP(F3849,Region!$A$2:$B$3416,2,FALSE)</f>
        <v>临川区</v>
      </c>
    </row>
    <row r="3850" spans="1:14" x14ac:dyDescent="0.2">
      <c r="A3850" s="1">
        <v>230629</v>
      </c>
      <c r="B3850" s="1">
        <v>232329</v>
      </c>
      <c r="C3850" s="3">
        <v>1</v>
      </c>
      <c r="D3850" s="3">
        <v>14</v>
      </c>
      <c r="E3850" s="3">
        <v>208</v>
      </c>
      <c r="F3850" s="3">
        <v>1751</v>
      </c>
      <c r="G3850" s="1">
        <v>20.7</v>
      </c>
      <c r="H3850" s="2" t="s">
        <v>87</v>
      </c>
      <c r="I3850" s="1" t="s">
        <v>22</v>
      </c>
      <c r="J3850">
        <f t="shared" si="60"/>
        <v>23</v>
      </c>
      <c r="K3850" t="str">
        <f>VLOOKUP(C3850,Region!$A$2:$B$3416,2,FALSE)</f>
        <v>中国</v>
      </c>
      <c r="L3850" t="str">
        <f>VLOOKUP(D3850,Region!$A$2:$B$3416,2,FALSE)</f>
        <v>湖南</v>
      </c>
      <c r="M3850" t="str">
        <f>VLOOKUP(E3850,Region!$A$2:$B$3416,2,FALSE)</f>
        <v>永州</v>
      </c>
      <c r="N3850" t="str">
        <f>VLOOKUP(F3850,Region!$A$2:$B$3416,2,FALSE)</f>
        <v>新田县</v>
      </c>
    </row>
    <row r="3851" spans="1:14" x14ac:dyDescent="0.2">
      <c r="A3851" s="1">
        <v>230630</v>
      </c>
      <c r="B3851" s="1">
        <v>232330</v>
      </c>
      <c r="C3851" s="3">
        <v>1</v>
      </c>
      <c r="D3851" s="3">
        <v>24</v>
      </c>
      <c r="E3851" s="3">
        <v>315</v>
      </c>
      <c r="F3851" s="3">
        <v>2646</v>
      </c>
      <c r="G3851" s="1">
        <v>39.6</v>
      </c>
      <c r="H3851" s="2" t="s">
        <v>86</v>
      </c>
      <c r="I3851" s="1" t="s">
        <v>13</v>
      </c>
      <c r="J3851">
        <f t="shared" si="60"/>
        <v>23</v>
      </c>
      <c r="K3851" t="str">
        <f>VLOOKUP(C3851,Region!$A$2:$B$3416,2,FALSE)</f>
        <v>中国</v>
      </c>
      <c r="L3851" t="str">
        <f>VLOOKUP(D3851,Region!$A$2:$B$3416,2,FALSE)</f>
        <v>陕西</v>
      </c>
      <c r="M3851" t="str">
        <f>VLOOKUP(E3851,Region!$A$2:$B$3416,2,FALSE)</f>
        <v>商洛</v>
      </c>
      <c r="N3851" t="str">
        <f>VLOOKUP(F3851,Region!$A$2:$B$3416,2,FALSE)</f>
        <v>山阳县</v>
      </c>
    </row>
    <row r="3852" spans="1:14" x14ac:dyDescent="0.2">
      <c r="A3852" s="1">
        <v>230631</v>
      </c>
      <c r="B3852" s="1">
        <v>232331</v>
      </c>
      <c r="C3852" s="3">
        <v>1</v>
      </c>
      <c r="D3852" s="3">
        <v>26</v>
      </c>
      <c r="E3852" s="3">
        <v>322</v>
      </c>
      <c r="F3852" s="3">
        <v>2729</v>
      </c>
      <c r="G3852" s="1">
        <v>11.25</v>
      </c>
      <c r="H3852" s="2" t="s">
        <v>87</v>
      </c>
      <c r="I3852" s="1" t="s">
        <v>22</v>
      </c>
      <c r="J3852">
        <f t="shared" si="60"/>
        <v>23</v>
      </c>
      <c r="K3852" t="str">
        <f>VLOOKUP(C3852,Region!$A$2:$B$3416,2,FALSE)</f>
        <v>中国</v>
      </c>
      <c r="L3852" t="str">
        <f>VLOOKUP(D3852,Region!$A$2:$B$3416,2,FALSE)</f>
        <v>四川</v>
      </c>
      <c r="M3852" t="str">
        <f>VLOOKUP(E3852,Region!$A$2:$B$3416,2,FALSE)</f>
        <v>成都</v>
      </c>
      <c r="N3852" t="str">
        <f>VLOOKUP(F3852,Region!$A$2:$B$3416,2,FALSE)</f>
        <v>新都区</v>
      </c>
    </row>
    <row r="3853" spans="1:14" x14ac:dyDescent="0.2">
      <c r="A3853" s="1">
        <v>230632</v>
      </c>
      <c r="B3853" s="1">
        <v>232332</v>
      </c>
      <c r="C3853" s="3">
        <v>1</v>
      </c>
      <c r="D3853" s="3">
        <v>30</v>
      </c>
      <c r="E3853" s="3">
        <v>378</v>
      </c>
      <c r="F3853" s="3">
        <v>3189</v>
      </c>
      <c r="G3853" s="1">
        <v>29.1</v>
      </c>
      <c r="H3853" s="2" t="s">
        <v>12</v>
      </c>
      <c r="I3853" s="1" t="s">
        <v>13</v>
      </c>
      <c r="J3853">
        <f t="shared" si="60"/>
        <v>0</v>
      </c>
      <c r="K3853" t="str">
        <f>VLOOKUP(C3853,Region!$A$2:$B$3416,2,FALSE)</f>
        <v>中国</v>
      </c>
      <c r="L3853" t="str">
        <f>VLOOKUP(D3853,Region!$A$2:$B$3416,2,FALSE)</f>
        <v>云南</v>
      </c>
      <c r="M3853" t="str">
        <f>VLOOKUP(E3853,Region!$A$2:$B$3416,2,FALSE)</f>
        <v>曲靖</v>
      </c>
      <c r="N3853" t="str">
        <f>VLOOKUP(F3853,Region!$A$2:$B$3416,2,FALSE)</f>
        <v>麒麟区</v>
      </c>
    </row>
    <row r="3854" spans="1:14" x14ac:dyDescent="0.2">
      <c r="A3854" s="1">
        <v>230633</v>
      </c>
      <c r="B3854" s="1">
        <v>232333</v>
      </c>
      <c r="C3854" s="3">
        <v>1</v>
      </c>
      <c r="D3854" s="3">
        <v>13</v>
      </c>
      <c r="E3854" s="3">
        <v>180</v>
      </c>
      <c r="F3854" s="3">
        <v>1554</v>
      </c>
      <c r="G3854" s="1">
        <v>87.9</v>
      </c>
      <c r="H3854" s="2" t="s">
        <v>1620</v>
      </c>
      <c r="I3854" s="1" t="s">
        <v>14</v>
      </c>
      <c r="J3854">
        <f t="shared" si="60"/>
        <v>0</v>
      </c>
      <c r="K3854" t="str">
        <f>VLOOKUP(C3854,Region!$A$2:$B$3416,2,FALSE)</f>
        <v>中国</v>
      </c>
      <c r="L3854" t="str">
        <f>VLOOKUP(D3854,Region!$A$2:$B$3416,2,FALSE)</f>
        <v>湖北</v>
      </c>
      <c r="M3854" t="str">
        <f>VLOOKUP(E3854,Region!$A$2:$B$3416,2,FALSE)</f>
        <v>武汉</v>
      </c>
      <c r="N3854" t="str">
        <f>VLOOKUP(F3854,Region!$A$2:$B$3416,2,FALSE)</f>
        <v>江夏区</v>
      </c>
    </row>
    <row r="3855" spans="1:14" x14ac:dyDescent="0.2">
      <c r="A3855" s="1">
        <v>230634</v>
      </c>
      <c r="B3855" s="1">
        <v>232334</v>
      </c>
      <c r="C3855" s="3">
        <v>1</v>
      </c>
      <c r="D3855" s="3">
        <v>16</v>
      </c>
      <c r="E3855" s="3">
        <v>229</v>
      </c>
      <c r="F3855" s="3">
        <v>1931</v>
      </c>
      <c r="G3855" s="1">
        <v>87.9</v>
      </c>
      <c r="H3855" s="2" t="s">
        <v>84</v>
      </c>
      <c r="I3855" s="1" t="s">
        <v>13</v>
      </c>
      <c r="J3855">
        <f t="shared" si="60"/>
        <v>23</v>
      </c>
      <c r="K3855" t="str">
        <f>VLOOKUP(C3855,Region!$A$2:$B$3416,2,FALSE)</f>
        <v>中国</v>
      </c>
      <c r="L3855" t="str">
        <f>VLOOKUP(D3855,Region!$A$2:$B$3416,2,FALSE)</f>
        <v>江苏</v>
      </c>
      <c r="M3855" t="str">
        <f>VLOOKUP(E3855,Region!$A$2:$B$3416,2,FALSE)</f>
        <v>徐州</v>
      </c>
      <c r="N3855" t="str">
        <f>VLOOKUP(F3855,Region!$A$2:$B$3416,2,FALSE)</f>
        <v>沛县</v>
      </c>
    </row>
    <row r="3856" spans="1:14" x14ac:dyDescent="0.2">
      <c r="A3856" s="1">
        <v>230635</v>
      </c>
      <c r="B3856" s="1">
        <v>232335</v>
      </c>
      <c r="C3856" s="3">
        <v>1</v>
      </c>
      <c r="D3856" s="3">
        <v>22</v>
      </c>
      <c r="E3856" s="3">
        <v>291</v>
      </c>
      <c r="F3856" s="3">
        <v>2400</v>
      </c>
      <c r="G3856" s="1">
        <v>96.65</v>
      </c>
      <c r="H3856" s="2" t="s">
        <v>83</v>
      </c>
      <c r="I3856" s="1" t="s">
        <v>22</v>
      </c>
      <c r="J3856">
        <f t="shared" si="60"/>
        <v>23</v>
      </c>
      <c r="K3856" t="str">
        <f>VLOOKUP(C3856,Region!$A$2:$B$3416,2,FALSE)</f>
        <v>中国</v>
      </c>
      <c r="L3856" t="str">
        <f>VLOOKUP(D3856,Region!$A$2:$B$3416,2,FALSE)</f>
        <v>山东</v>
      </c>
      <c r="M3856" t="str">
        <f>VLOOKUP(E3856,Region!$A$2:$B$3416,2,FALSE)</f>
        <v>聊城</v>
      </c>
      <c r="N3856" t="str">
        <f>VLOOKUP(F3856,Region!$A$2:$B$3416,2,FALSE)</f>
        <v>东昌府区</v>
      </c>
    </row>
    <row r="3857" spans="1:14" x14ac:dyDescent="0.2">
      <c r="A3857" s="1">
        <v>230636</v>
      </c>
      <c r="B3857" s="1">
        <v>232336</v>
      </c>
      <c r="C3857" s="3">
        <v>1</v>
      </c>
      <c r="D3857" s="3">
        <v>6</v>
      </c>
      <c r="E3857" s="3">
        <v>80</v>
      </c>
      <c r="F3857" s="3">
        <v>748</v>
      </c>
      <c r="G3857" s="1">
        <v>66.650000000000006</v>
      </c>
      <c r="H3857" s="2" t="s">
        <v>82</v>
      </c>
      <c r="I3857" s="1" t="s">
        <v>11</v>
      </c>
      <c r="J3857">
        <f t="shared" si="60"/>
        <v>23</v>
      </c>
      <c r="K3857" t="str">
        <f>VLOOKUP(C3857,Region!$A$2:$B$3416,2,FALSE)</f>
        <v>中国</v>
      </c>
      <c r="L3857" t="str">
        <f>VLOOKUP(D3857,Region!$A$2:$B$3416,2,FALSE)</f>
        <v>广东</v>
      </c>
      <c r="M3857" t="str">
        <f>VLOOKUP(E3857,Region!$A$2:$B$3416,2,FALSE)</f>
        <v>佛山</v>
      </c>
      <c r="N3857" t="str">
        <f>VLOOKUP(F3857,Region!$A$2:$B$3416,2,FALSE)</f>
        <v>顺德区</v>
      </c>
    </row>
    <row r="3858" spans="1:14" x14ac:dyDescent="0.2">
      <c r="A3858" s="1">
        <v>230637</v>
      </c>
      <c r="B3858" s="1">
        <v>232337</v>
      </c>
      <c r="C3858" s="3">
        <v>1</v>
      </c>
      <c r="D3858" s="3">
        <v>16</v>
      </c>
      <c r="E3858" s="3">
        <v>223</v>
      </c>
      <c r="F3858" s="3">
        <v>1883</v>
      </c>
      <c r="G3858" s="1">
        <v>52.5</v>
      </c>
      <c r="H3858" s="2" t="s">
        <v>82</v>
      </c>
      <c r="I3858" s="1" t="s">
        <v>10</v>
      </c>
      <c r="J3858">
        <f t="shared" si="60"/>
        <v>23</v>
      </c>
      <c r="K3858" t="str">
        <f>VLOOKUP(C3858,Region!$A$2:$B$3416,2,FALSE)</f>
        <v>中国</v>
      </c>
      <c r="L3858" t="str">
        <f>VLOOKUP(D3858,Region!$A$2:$B$3416,2,FALSE)</f>
        <v>江苏</v>
      </c>
      <c r="M3858" t="str">
        <f>VLOOKUP(E3858,Region!$A$2:$B$3416,2,FALSE)</f>
        <v>常州</v>
      </c>
      <c r="N3858" t="str">
        <f>VLOOKUP(F3858,Region!$A$2:$B$3416,2,FALSE)</f>
        <v>新北区</v>
      </c>
    </row>
    <row r="3859" spans="1:14" x14ac:dyDescent="0.2">
      <c r="A3859" s="1">
        <v>230638</v>
      </c>
      <c r="B3859" s="1">
        <v>232338</v>
      </c>
      <c r="C3859" s="3">
        <v>1</v>
      </c>
      <c r="D3859" s="3">
        <v>22</v>
      </c>
      <c r="E3859" s="3">
        <v>289</v>
      </c>
      <c r="F3859" s="3">
        <v>2386</v>
      </c>
      <c r="G3859" s="1">
        <v>43.8</v>
      </c>
      <c r="H3859" s="2" t="s">
        <v>81</v>
      </c>
      <c r="I3859" s="1" t="s">
        <v>14</v>
      </c>
      <c r="J3859">
        <f t="shared" si="60"/>
        <v>23</v>
      </c>
      <c r="K3859" t="str">
        <f>VLOOKUP(C3859,Region!$A$2:$B$3416,2,FALSE)</f>
        <v>中国</v>
      </c>
      <c r="L3859" t="str">
        <f>VLOOKUP(D3859,Region!$A$2:$B$3416,2,FALSE)</f>
        <v>山东</v>
      </c>
      <c r="M3859" t="str">
        <f>VLOOKUP(E3859,Region!$A$2:$B$3416,2,FALSE)</f>
        <v>济宁</v>
      </c>
      <c r="N3859" t="str">
        <f>VLOOKUP(F3859,Region!$A$2:$B$3416,2,FALSE)</f>
        <v>市中区</v>
      </c>
    </row>
    <row r="3860" spans="1:14" x14ac:dyDescent="0.2">
      <c r="A3860" s="1">
        <v>230639</v>
      </c>
      <c r="B3860" s="1">
        <v>232339</v>
      </c>
      <c r="C3860" s="3">
        <v>1</v>
      </c>
      <c r="D3860" s="3">
        <v>32</v>
      </c>
      <c r="E3860" s="3">
        <v>394</v>
      </c>
      <c r="F3860" s="3">
        <v>3359</v>
      </c>
      <c r="G3860" s="1">
        <v>71.099999999999994</v>
      </c>
      <c r="H3860" s="2" t="s">
        <v>80</v>
      </c>
      <c r="I3860" s="1" t="s">
        <v>11</v>
      </c>
      <c r="J3860">
        <f t="shared" si="60"/>
        <v>23</v>
      </c>
      <c r="K3860" t="str">
        <f>VLOOKUP(C3860,Region!$A$2:$B$3416,2,FALSE)</f>
        <v>中国</v>
      </c>
      <c r="L3860" t="str">
        <f>VLOOKUP(D3860,Region!$A$2:$B$3416,2,FALSE)</f>
        <v>重庆</v>
      </c>
      <c r="M3860" t="str">
        <f>VLOOKUP(E3860,Region!$A$2:$B$3416,2,FALSE)</f>
        <v>重庆</v>
      </c>
      <c r="N3860" t="str">
        <f>VLOOKUP(F3860,Region!$A$2:$B$3416,2,FALSE)</f>
        <v>云阳县</v>
      </c>
    </row>
    <row r="3861" spans="1:14" x14ac:dyDescent="0.2">
      <c r="A3861" s="1">
        <v>230640</v>
      </c>
      <c r="B3861" s="1">
        <v>232340</v>
      </c>
      <c r="C3861" s="3">
        <v>1</v>
      </c>
      <c r="D3861" s="3">
        <v>3</v>
      </c>
      <c r="E3861" s="3">
        <v>50</v>
      </c>
      <c r="F3861" s="3">
        <v>492</v>
      </c>
      <c r="G3861" s="1">
        <v>92.1</v>
      </c>
      <c r="H3861" s="2" t="s">
        <v>79</v>
      </c>
      <c r="I3861" s="1" t="s">
        <v>22</v>
      </c>
      <c r="J3861">
        <f t="shared" si="60"/>
        <v>23</v>
      </c>
      <c r="K3861" t="str">
        <f>VLOOKUP(C3861,Region!$A$2:$B$3416,2,FALSE)</f>
        <v>中国</v>
      </c>
      <c r="L3861" t="str">
        <f>VLOOKUP(D3861,Region!$A$2:$B$3416,2,FALSE)</f>
        <v>安徽</v>
      </c>
      <c r="M3861" t="str">
        <f>VLOOKUP(E3861,Region!$A$2:$B$3416,2,FALSE)</f>
        <v>宣城</v>
      </c>
      <c r="N3861" t="str">
        <f>VLOOKUP(F3861,Region!$A$2:$B$3416,2,FALSE)</f>
        <v>广德县</v>
      </c>
    </row>
    <row r="3862" spans="1:14" x14ac:dyDescent="0.2">
      <c r="A3862" s="1">
        <v>230641</v>
      </c>
      <c r="B3862" s="1">
        <v>232341</v>
      </c>
      <c r="C3862" s="3">
        <v>1</v>
      </c>
      <c r="D3862" s="3">
        <v>2</v>
      </c>
      <c r="E3862" s="3">
        <v>52</v>
      </c>
      <c r="F3862" s="3">
        <v>503</v>
      </c>
      <c r="G3862" s="1">
        <v>232.1</v>
      </c>
      <c r="H3862" s="2" t="s">
        <v>78</v>
      </c>
      <c r="I3862" s="1" t="s">
        <v>11</v>
      </c>
      <c r="J3862">
        <f t="shared" si="60"/>
        <v>23</v>
      </c>
      <c r="K3862" t="str">
        <f>VLOOKUP(C3862,Region!$A$2:$B$3416,2,FALSE)</f>
        <v>中国</v>
      </c>
      <c r="L3862" t="str">
        <f>VLOOKUP(D3862,Region!$A$2:$B$3416,2,FALSE)</f>
        <v>北京</v>
      </c>
      <c r="M3862" t="str">
        <f>VLOOKUP(E3862,Region!$A$2:$B$3416,2,FALSE)</f>
        <v>北京</v>
      </c>
      <c r="N3862" t="str">
        <f>VLOOKUP(F3862,Region!$A$2:$B$3416,2,FALSE)</f>
        <v>朝阳区</v>
      </c>
    </row>
    <row r="3863" spans="1:14" x14ac:dyDescent="0.2">
      <c r="A3863" s="1">
        <v>230642</v>
      </c>
      <c r="B3863" s="1">
        <v>232342</v>
      </c>
      <c r="C3863" s="3">
        <v>1</v>
      </c>
      <c r="D3863" s="3">
        <v>32</v>
      </c>
      <c r="E3863" s="3">
        <v>394</v>
      </c>
      <c r="F3863" s="3">
        <v>3338</v>
      </c>
      <c r="G3863" s="1">
        <v>132.1</v>
      </c>
      <c r="H3863" s="2" t="s">
        <v>70</v>
      </c>
      <c r="I3863" s="1" t="s">
        <v>11</v>
      </c>
      <c r="J3863">
        <f t="shared" si="60"/>
        <v>23</v>
      </c>
      <c r="K3863" t="str">
        <f>VLOOKUP(C3863,Region!$A$2:$B$3416,2,FALSE)</f>
        <v>中国</v>
      </c>
      <c r="L3863" t="str">
        <f>VLOOKUP(D3863,Region!$A$2:$B$3416,2,FALSE)</f>
        <v>重庆</v>
      </c>
      <c r="M3863" t="str">
        <f>VLOOKUP(E3863,Region!$A$2:$B$3416,2,FALSE)</f>
        <v>重庆</v>
      </c>
      <c r="N3863" t="str">
        <f>VLOOKUP(F3863,Region!$A$2:$B$3416,2,FALSE)</f>
        <v>江北区</v>
      </c>
    </row>
    <row r="3864" spans="1:14" x14ac:dyDescent="0.2">
      <c r="A3864" s="1">
        <v>230643</v>
      </c>
      <c r="B3864" s="1">
        <v>232343</v>
      </c>
      <c r="C3864" s="3">
        <v>1</v>
      </c>
      <c r="D3864" s="3">
        <v>6</v>
      </c>
      <c r="E3864" s="3">
        <v>90</v>
      </c>
      <c r="F3864" s="3">
        <v>808</v>
      </c>
      <c r="G3864" s="1">
        <v>102.6</v>
      </c>
      <c r="H3864" s="2" t="s">
        <v>77</v>
      </c>
      <c r="I3864" s="1" t="s">
        <v>11</v>
      </c>
      <c r="J3864">
        <f t="shared" si="60"/>
        <v>23</v>
      </c>
      <c r="K3864" t="str">
        <f>VLOOKUP(C3864,Region!$A$2:$B$3416,2,FALSE)</f>
        <v>中国</v>
      </c>
      <c r="L3864" t="str">
        <f>VLOOKUP(D3864,Region!$A$2:$B$3416,2,FALSE)</f>
        <v>广东</v>
      </c>
      <c r="M3864" t="str">
        <f>VLOOKUP(E3864,Region!$A$2:$B$3416,2,FALSE)</f>
        <v>韶关</v>
      </c>
      <c r="N3864" t="str">
        <f>VLOOKUP(F3864,Region!$A$2:$B$3416,2,FALSE)</f>
        <v>曲江县</v>
      </c>
    </row>
    <row r="3865" spans="1:14" x14ac:dyDescent="0.2">
      <c r="A3865" s="1">
        <v>230644</v>
      </c>
      <c r="B3865" s="1">
        <v>232344</v>
      </c>
      <c r="C3865" s="3">
        <v>1</v>
      </c>
      <c r="D3865" s="3">
        <v>18</v>
      </c>
      <c r="E3865" s="3">
        <v>244</v>
      </c>
      <c r="F3865" s="3">
        <v>2060</v>
      </c>
      <c r="G3865" s="1">
        <v>97</v>
      </c>
      <c r="H3865" s="2" t="s">
        <v>76</v>
      </c>
      <c r="I3865" s="1" t="s">
        <v>22</v>
      </c>
      <c r="J3865">
        <f t="shared" si="60"/>
        <v>23</v>
      </c>
      <c r="K3865" t="str">
        <f>VLOOKUP(C3865,Region!$A$2:$B$3416,2,FALSE)</f>
        <v>中国</v>
      </c>
      <c r="L3865" t="str">
        <f>VLOOKUP(D3865,Region!$A$2:$B$3416,2,FALSE)</f>
        <v>辽宁</v>
      </c>
      <c r="M3865" t="str">
        <f>VLOOKUP(E3865,Region!$A$2:$B$3416,2,FALSE)</f>
        <v>沈阳</v>
      </c>
      <c r="N3865" t="str">
        <f>VLOOKUP(F3865,Region!$A$2:$B$3416,2,FALSE)</f>
        <v>沈河区</v>
      </c>
    </row>
    <row r="3866" spans="1:14" x14ac:dyDescent="0.2">
      <c r="A3866" s="1">
        <v>230645</v>
      </c>
      <c r="B3866" s="1">
        <v>232345</v>
      </c>
      <c r="C3866" s="3">
        <v>1</v>
      </c>
      <c r="D3866" s="3">
        <v>16</v>
      </c>
      <c r="E3866" s="3">
        <v>232</v>
      </c>
      <c r="F3866" s="3">
        <v>1954</v>
      </c>
      <c r="G3866" s="1">
        <v>78.55</v>
      </c>
      <c r="H3866" s="2" t="s">
        <v>75</v>
      </c>
      <c r="I3866" s="1" t="s">
        <v>22</v>
      </c>
      <c r="J3866">
        <f t="shared" si="60"/>
        <v>23</v>
      </c>
      <c r="K3866" t="str">
        <f>VLOOKUP(C3866,Region!$A$2:$B$3416,2,FALSE)</f>
        <v>中国</v>
      </c>
      <c r="L3866" t="str">
        <f>VLOOKUP(D3866,Region!$A$2:$B$3416,2,FALSE)</f>
        <v>江苏</v>
      </c>
      <c r="M3866" t="str">
        <f>VLOOKUP(E3866,Region!$A$2:$B$3416,2,FALSE)</f>
        <v>镇江</v>
      </c>
      <c r="N3866" t="str">
        <f>VLOOKUP(F3866,Region!$A$2:$B$3416,2,FALSE)</f>
        <v>丹徒区</v>
      </c>
    </row>
    <row r="3867" spans="1:14" x14ac:dyDescent="0.2">
      <c r="A3867" s="1">
        <v>230646</v>
      </c>
      <c r="B3867" s="1">
        <v>232346</v>
      </c>
      <c r="C3867" s="3">
        <v>1</v>
      </c>
      <c r="D3867" s="3">
        <v>6</v>
      </c>
      <c r="E3867" s="3">
        <v>87</v>
      </c>
      <c r="F3867" s="3">
        <v>789</v>
      </c>
      <c r="G3867" s="1">
        <v>76.900000000000006</v>
      </c>
      <c r="H3867" s="2" t="s">
        <v>74</v>
      </c>
      <c r="I3867" s="1" t="s">
        <v>22</v>
      </c>
      <c r="J3867">
        <f t="shared" si="60"/>
        <v>23</v>
      </c>
      <c r="K3867" t="str">
        <f>VLOOKUP(C3867,Region!$A$2:$B$3416,2,FALSE)</f>
        <v>中国</v>
      </c>
      <c r="L3867" t="str">
        <f>VLOOKUP(D3867,Region!$A$2:$B$3416,2,FALSE)</f>
        <v>广东</v>
      </c>
      <c r="M3867" t="str">
        <f>VLOOKUP(E3867,Region!$A$2:$B$3416,2,FALSE)</f>
        <v>清远</v>
      </c>
      <c r="N3867" t="str">
        <f>VLOOKUP(F3867,Region!$A$2:$B$3416,2,FALSE)</f>
        <v>清城区</v>
      </c>
    </row>
    <row r="3868" spans="1:14" x14ac:dyDescent="0.2">
      <c r="A3868" s="1">
        <v>230647</v>
      </c>
      <c r="B3868" s="1">
        <v>232347</v>
      </c>
      <c r="C3868" s="3">
        <v>1</v>
      </c>
      <c r="D3868" s="3">
        <v>26</v>
      </c>
      <c r="E3868" s="3">
        <v>322</v>
      </c>
      <c r="F3868" s="3">
        <v>2723</v>
      </c>
      <c r="G3868" s="1">
        <v>45.4</v>
      </c>
      <c r="H3868" s="2" t="s">
        <v>73</v>
      </c>
      <c r="I3868" s="1" t="s">
        <v>22</v>
      </c>
      <c r="J3868">
        <f t="shared" si="60"/>
        <v>23</v>
      </c>
      <c r="K3868" t="str">
        <f>VLOOKUP(C3868,Region!$A$2:$B$3416,2,FALSE)</f>
        <v>中国</v>
      </c>
      <c r="L3868" t="str">
        <f>VLOOKUP(D3868,Region!$A$2:$B$3416,2,FALSE)</f>
        <v>四川</v>
      </c>
      <c r="M3868" t="str">
        <f>VLOOKUP(E3868,Region!$A$2:$B$3416,2,FALSE)</f>
        <v>成都</v>
      </c>
      <c r="N3868" t="str">
        <f>VLOOKUP(F3868,Region!$A$2:$B$3416,2,FALSE)</f>
        <v>锦江区</v>
      </c>
    </row>
    <row r="3869" spans="1:14" x14ac:dyDescent="0.2">
      <c r="A3869" s="1">
        <v>230648</v>
      </c>
      <c r="B3869" s="1">
        <v>232348</v>
      </c>
      <c r="C3869" s="3">
        <v>1</v>
      </c>
      <c r="D3869" s="3">
        <v>13</v>
      </c>
      <c r="E3869" s="3">
        <v>183</v>
      </c>
      <c r="F3869" s="3">
        <v>1562</v>
      </c>
      <c r="G3869" s="1">
        <v>31.2</v>
      </c>
      <c r="H3869" s="2" t="s">
        <v>72</v>
      </c>
      <c r="I3869" s="1" t="s">
        <v>22</v>
      </c>
      <c r="J3869">
        <f t="shared" si="60"/>
        <v>23</v>
      </c>
      <c r="K3869" t="str">
        <f>VLOOKUP(C3869,Region!$A$2:$B$3416,2,FALSE)</f>
        <v>中国</v>
      </c>
      <c r="L3869" t="str">
        <f>VLOOKUP(D3869,Region!$A$2:$B$3416,2,FALSE)</f>
        <v>湖北</v>
      </c>
      <c r="M3869" t="str">
        <f>VLOOKUP(E3869,Region!$A$2:$B$3416,2,FALSE)</f>
        <v>黄冈</v>
      </c>
      <c r="N3869" t="str">
        <f>VLOOKUP(F3869,Region!$A$2:$B$3416,2,FALSE)</f>
        <v>黄州区</v>
      </c>
    </row>
    <row r="3870" spans="1:14" x14ac:dyDescent="0.2">
      <c r="A3870" s="1">
        <v>230649</v>
      </c>
      <c r="B3870" s="1">
        <v>232349</v>
      </c>
      <c r="C3870" s="3">
        <v>1</v>
      </c>
      <c r="D3870" s="3">
        <v>7</v>
      </c>
      <c r="E3870" s="3">
        <v>110</v>
      </c>
      <c r="F3870" s="3">
        <v>956</v>
      </c>
      <c r="G3870" s="1">
        <v>10.73</v>
      </c>
      <c r="H3870" s="2" t="s">
        <v>71</v>
      </c>
      <c r="I3870" s="1" t="s">
        <v>22</v>
      </c>
      <c r="J3870">
        <f t="shared" si="60"/>
        <v>23</v>
      </c>
      <c r="K3870" t="str">
        <f>VLOOKUP(C3870,Region!$A$2:$B$3416,2,FALSE)</f>
        <v>中国</v>
      </c>
      <c r="L3870" t="str">
        <f>VLOOKUP(D3870,Region!$A$2:$B$3416,2,FALSE)</f>
        <v>广西</v>
      </c>
      <c r="M3870" t="str">
        <f>VLOOKUP(E3870,Region!$A$2:$B$3416,2,FALSE)</f>
        <v>玉林</v>
      </c>
      <c r="N3870" t="str">
        <f>VLOOKUP(F3870,Region!$A$2:$B$3416,2,FALSE)</f>
        <v>玉州区</v>
      </c>
    </row>
    <row r="3871" spans="1:14" x14ac:dyDescent="0.2">
      <c r="A3871" s="1">
        <v>230650</v>
      </c>
      <c r="B3871" s="1">
        <v>232350</v>
      </c>
      <c r="C3871" s="3">
        <v>1</v>
      </c>
      <c r="D3871" s="3">
        <v>4</v>
      </c>
      <c r="E3871" s="3">
        <v>53</v>
      </c>
      <c r="F3871" s="3">
        <v>518</v>
      </c>
      <c r="G3871" s="1">
        <v>55.73</v>
      </c>
      <c r="H3871" s="2" t="s">
        <v>68</v>
      </c>
      <c r="I3871" s="1" t="s">
        <v>22</v>
      </c>
      <c r="J3871">
        <f t="shared" si="60"/>
        <v>23</v>
      </c>
      <c r="K3871" t="str">
        <f>VLOOKUP(C3871,Region!$A$2:$B$3416,2,FALSE)</f>
        <v>中国</v>
      </c>
      <c r="L3871" t="str">
        <f>VLOOKUP(D3871,Region!$A$2:$B$3416,2,FALSE)</f>
        <v>福建</v>
      </c>
      <c r="M3871" t="str">
        <f>VLOOKUP(E3871,Region!$A$2:$B$3416,2,FALSE)</f>
        <v>福州</v>
      </c>
      <c r="N3871" t="str">
        <f>VLOOKUP(F3871,Region!$A$2:$B$3416,2,FALSE)</f>
        <v>鼓楼区</v>
      </c>
    </row>
    <row r="3872" spans="1:14" x14ac:dyDescent="0.2">
      <c r="A3872" s="1">
        <v>230651</v>
      </c>
      <c r="B3872" s="1">
        <v>232351</v>
      </c>
      <c r="C3872" s="3">
        <v>1</v>
      </c>
      <c r="D3872" s="3">
        <v>25</v>
      </c>
      <c r="E3872" s="3">
        <v>321</v>
      </c>
      <c r="F3872" s="3">
        <v>2708</v>
      </c>
      <c r="G3872" s="1">
        <v>27</v>
      </c>
      <c r="H3872" s="2" t="s">
        <v>69</v>
      </c>
      <c r="I3872" s="1" t="s">
        <v>11</v>
      </c>
      <c r="J3872">
        <f t="shared" si="60"/>
        <v>23</v>
      </c>
      <c r="K3872" t="str">
        <f>VLOOKUP(C3872,Region!$A$2:$B$3416,2,FALSE)</f>
        <v>中国</v>
      </c>
      <c r="L3872" t="str">
        <f>VLOOKUP(D3872,Region!$A$2:$B$3416,2,FALSE)</f>
        <v>上海</v>
      </c>
      <c r="M3872" t="str">
        <f>VLOOKUP(E3872,Region!$A$2:$B$3416,2,FALSE)</f>
        <v>上海</v>
      </c>
      <c r="N3872" t="str">
        <f>VLOOKUP(F3872,Region!$A$2:$B$3416,2,FALSE)</f>
        <v>杨浦区</v>
      </c>
    </row>
    <row r="3873" spans="1:14" x14ac:dyDescent="0.2">
      <c r="A3873" s="1">
        <v>230652</v>
      </c>
      <c r="B3873" s="1">
        <v>232352</v>
      </c>
      <c r="C3873" s="3">
        <v>1</v>
      </c>
      <c r="D3873" s="3">
        <v>14</v>
      </c>
      <c r="E3873" s="3">
        <v>197</v>
      </c>
      <c r="F3873" s="3">
        <v>1650</v>
      </c>
      <c r="G3873" s="1">
        <v>36.25</v>
      </c>
      <c r="H3873" s="2" t="s">
        <v>66</v>
      </c>
      <c r="I3873" s="1" t="s">
        <v>11</v>
      </c>
      <c r="J3873">
        <f t="shared" si="60"/>
        <v>23</v>
      </c>
      <c r="K3873" t="str">
        <f>VLOOKUP(C3873,Region!$A$2:$B$3416,2,FALSE)</f>
        <v>中国</v>
      </c>
      <c r="L3873" t="str">
        <f>VLOOKUP(D3873,Region!$A$2:$B$3416,2,FALSE)</f>
        <v>湖南</v>
      </c>
      <c r="M3873" t="str">
        <f>VLOOKUP(E3873,Region!$A$2:$B$3416,2,FALSE)</f>
        <v>长沙</v>
      </c>
      <c r="N3873" t="str">
        <f>VLOOKUP(F3873,Region!$A$2:$B$3416,2,FALSE)</f>
        <v>开福区</v>
      </c>
    </row>
    <row r="3874" spans="1:14" x14ac:dyDescent="0.2">
      <c r="A3874" s="1">
        <v>230653</v>
      </c>
      <c r="B3874" s="1">
        <v>232353</v>
      </c>
      <c r="C3874" s="3">
        <v>1</v>
      </c>
      <c r="D3874" s="3">
        <v>14</v>
      </c>
      <c r="E3874" s="3">
        <v>197</v>
      </c>
      <c r="F3874" s="3">
        <v>1649</v>
      </c>
      <c r="G3874" s="1">
        <v>15.2</v>
      </c>
      <c r="H3874" s="2" t="s">
        <v>1620</v>
      </c>
      <c r="I3874" s="1" t="s">
        <v>22</v>
      </c>
      <c r="J3874">
        <f t="shared" si="60"/>
        <v>0</v>
      </c>
      <c r="K3874" t="str">
        <f>VLOOKUP(C3874,Region!$A$2:$B$3416,2,FALSE)</f>
        <v>中国</v>
      </c>
      <c r="L3874" t="str">
        <f>VLOOKUP(D3874,Region!$A$2:$B$3416,2,FALSE)</f>
        <v>湖南</v>
      </c>
      <c r="M3874" t="str">
        <f>VLOOKUP(E3874,Region!$A$2:$B$3416,2,FALSE)</f>
        <v>长沙</v>
      </c>
      <c r="N3874" t="str">
        <f>VLOOKUP(F3874,Region!$A$2:$B$3416,2,FALSE)</f>
        <v>天心区</v>
      </c>
    </row>
    <row r="3875" spans="1:14" x14ac:dyDescent="0.2">
      <c r="A3875" s="1">
        <v>230654</v>
      </c>
      <c r="B3875" s="1">
        <v>232354</v>
      </c>
      <c r="C3875" s="3">
        <v>1</v>
      </c>
      <c r="D3875" s="3">
        <v>13</v>
      </c>
      <c r="E3875" s="3">
        <v>180</v>
      </c>
      <c r="F3875" s="3">
        <v>1554</v>
      </c>
      <c r="G3875" s="1">
        <v>10.73</v>
      </c>
      <c r="H3875" s="2" t="s">
        <v>65</v>
      </c>
      <c r="I3875" s="1" t="s">
        <v>22</v>
      </c>
      <c r="J3875">
        <f t="shared" si="60"/>
        <v>23</v>
      </c>
      <c r="K3875" t="str">
        <f>VLOOKUP(C3875,Region!$A$2:$B$3416,2,FALSE)</f>
        <v>中国</v>
      </c>
      <c r="L3875" t="str">
        <f>VLOOKUP(D3875,Region!$A$2:$B$3416,2,FALSE)</f>
        <v>湖北</v>
      </c>
      <c r="M3875" t="str">
        <f>VLOOKUP(E3875,Region!$A$2:$B$3416,2,FALSE)</f>
        <v>武汉</v>
      </c>
      <c r="N3875" t="str">
        <f>VLOOKUP(F3875,Region!$A$2:$B$3416,2,FALSE)</f>
        <v>江夏区</v>
      </c>
    </row>
    <row r="3876" spans="1:14" x14ac:dyDescent="0.2">
      <c r="A3876" s="1">
        <v>230655</v>
      </c>
      <c r="B3876" s="1">
        <v>232355</v>
      </c>
      <c r="C3876" s="3">
        <v>1</v>
      </c>
      <c r="D3876" s="3">
        <v>3</v>
      </c>
      <c r="E3876" s="3">
        <v>39</v>
      </c>
      <c r="F3876" s="3">
        <v>424</v>
      </c>
      <c r="G3876" s="1">
        <v>163.5</v>
      </c>
      <c r="H3876" s="2" t="s">
        <v>67</v>
      </c>
      <c r="I3876" s="1" t="s">
        <v>22</v>
      </c>
      <c r="J3876">
        <f t="shared" si="60"/>
        <v>23</v>
      </c>
      <c r="K3876" t="str">
        <f>VLOOKUP(C3876,Region!$A$2:$B$3416,2,FALSE)</f>
        <v>中国</v>
      </c>
      <c r="L3876" t="str">
        <f>VLOOKUP(D3876,Region!$A$2:$B$3416,2,FALSE)</f>
        <v>安徽</v>
      </c>
      <c r="M3876" t="str">
        <f>VLOOKUP(E3876,Region!$A$2:$B$3416,2,FALSE)</f>
        <v>池州</v>
      </c>
      <c r="N3876" t="str">
        <f>VLOOKUP(F3876,Region!$A$2:$B$3416,2,FALSE)</f>
        <v>青阳县</v>
      </c>
    </row>
    <row r="3877" spans="1:14" x14ac:dyDescent="0.2">
      <c r="A3877" s="1">
        <v>230656</v>
      </c>
      <c r="B3877" s="1">
        <v>232356</v>
      </c>
      <c r="C3877" s="3">
        <v>1</v>
      </c>
      <c r="D3877" s="3">
        <v>14</v>
      </c>
      <c r="E3877" s="3">
        <v>197</v>
      </c>
      <c r="F3877" s="3">
        <v>1649</v>
      </c>
      <c r="G3877" s="1">
        <v>96.6</v>
      </c>
      <c r="H3877" s="2" t="s">
        <v>64</v>
      </c>
      <c r="I3877" s="1" t="s">
        <v>11</v>
      </c>
      <c r="J3877">
        <f t="shared" si="60"/>
        <v>23</v>
      </c>
      <c r="K3877" t="str">
        <f>VLOOKUP(C3877,Region!$A$2:$B$3416,2,FALSE)</f>
        <v>中国</v>
      </c>
      <c r="L3877" t="str">
        <f>VLOOKUP(D3877,Region!$A$2:$B$3416,2,FALSE)</f>
        <v>湖南</v>
      </c>
      <c r="M3877" t="str">
        <f>VLOOKUP(E3877,Region!$A$2:$B$3416,2,FALSE)</f>
        <v>长沙</v>
      </c>
      <c r="N3877" t="str">
        <f>VLOOKUP(F3877,Region!$A$2:$B$3416,2,FALSE)</f>
        <v>天心区</v>
      </c>
    </row>
    <row r="3878" spans="1:14" x14ac:dyDescent="0.2">
      <c r="A3878" s="1">
        <v>230657</v>
      </c>
      <c r="B3878" s="1">
        <v>232357</v>
      </c>
      <c r="C3878" s="3">
        <v>1</v>
      </c>
      <c r="D3878" s="3">
        <v>16</v>
      </c>
      <c r="E3878" s="3">
        <v>221</v>
      </c>
      <c r="F3878" s="3">
        <v>1849</v>
      </c>
      <c r="G3878" s="1">
        <v>81.599999999999994</v>
      </c>
      <c r="H3878" s="2" t="s">
        <v>63</v>
      </c>
      <c r="I3878" s="1" t="s">
        <v>14</v>
      </c>
      <c r="J3878">
        <f t="shared" si="60"/>
        <v>23</v>
      </c>
      <c r="K3878" t="str">
        <f>VLOOKUP(C3878,Region!$A$2:$B$3416,2,FALSE)</f>
        <v>中国</v>
      </c>
      <c r="L3878" t="str">
        <f>VLOOKUP(D3878,Region!$A$2:$B$3416,2,FALSE)</f>
        <v>江苏</v>
      </c>
      <c r="M3878" t="str">
        <f>VLOOKUP(E3878,Region!$A$2:$B$3416,2,FALSE)</f>
        <v>苏州</v>
      </c>
      <c r="N3878" t="str">
        <f>VLOOKUP(F3878,Region!$A$2:$B$3416,2,FALSE)</f>
        <v>平江区</v>
      </c>
    </row>
    <row r="3879" spans="1:14" x14ac:dyDescent="0.2">
      <c r="A3879" s="1">
        <v>230658</v>
      </c>
      <c r="B3879" s="1">
        <v>232358</v>
      </c>
      <c r="C3879" s="3">
        <v>1</v>
      </c>
      <c r="D3879" s="3">
        <v>6</v>
      </c>
      <c r="E3879" s="3">
        <v>76</v>
      </c>
      <c r="F3879" s="3">
        <v>693</v>
      </c>
      <c r="G3879" s="1">
        <v>99.2</v>
      </c>
      <c r="H3879" s="2" t="s">
        <v>62</v>
      </c>
      <c r="I3879" s="1" t="s">
        <v>22</v>
      </c>
      <c r="J3879">
        <f t="shared" si="60"/>
        <v>23</v>
      </c>
      <c r="K3879" t="str">
        <f>VLOOKUP(C3879,Region!$A$2:$B$3416,2,FALSE)</f>
        <v>中国</v>
      </c>
      <c r="L3879" t="str">
        <f>VLOOKUP(D3879,Region!$A$2:$B$3416,2,FALSE)</f>
        <v>广东</v>
      </c>
      <c r="M3879" t="str">
        <f>VLOOKUP(E3879,Region!$A$2:$B$3416,2,FALSE)</f>
        <v>广州</v>
      </c>
      <c r="N3879" t="str">
        <f>VLOOKUP(F3879,Region!$A$2:$B$3416,2,FALSE)</f>
        <v>天河区</v>
      </c>
    </row>
    <row r="3880" spans="1:14" x14ac:dyDescent="0.2">
      <c r="A3880" s="1">
        <v>230659</v>
      </c>
      <c r="B3880" s="1">
        <v>232359</v>
      </c>
      <c r="C3880" s="3">
        <v>1</v>
      </c>
      <c r="D3880" s="3">
        <v>11</v>
      </c>
      <c r="E3880" s="3">
        <v>160</v>
      </c>
      <c r="F3880" s="3">
        <v>1363</v>
      </c>
      <c r="G3880" s="1">
        <v>73.2</v>
      </c>
      <c r="H3880" s="2" t="s">
        <v>61</v>
      </c>
      <c r="I3880" s="1" t="s">
        <v>22</v>
      </c>
      <c r="J3880">
        <f t="shared" si="60"/>
        <v>23</v>
      </c>
      <c r="K3880" t="str">
        <f>VLOOKUP(C3880,Region!$A$2:$B$3416,2,FALSE)</f>
        <v>中国</v>
      </c>
      <c r="L3880" t="str">
        <f>VLOOKUP(D3880,Region!$A$2:$B$3416,2,FALSE)</f>
        <v>河南</v>
      </c>
      <c r="M3880" t="str">
        <f>VLOOKUP(E3880,Region!$A$2:$B$3416,2,FALSE)</f>
        <v>新乡</v>
      </c>
      <c r="N3880" t="str">
        <f>VLOOKUP(F3880,Region!$A$2:$B$3416,2,FALSE)</f>
        <v>获嘉县</v>
      </c>
    </row>
    <row r="3881" spans="1:14" x14ac:dyDescent="0.2">
      <c r="A3881" s="1">
        <v>230660</v>
      </c>
      <c r="B3881" s="1">
        <v>232360</v>
      </c>
      <c r="C3881" s="3">
        <v>1</v>
      </c>
      <c r="D3881" s="3">
        <v>8</v>
      </c>
      <c r="E3881" s="3">
        <v>111</v>
      </c>
      <c r="F3881" s="3">
        <v>963</v>
      </c>
      <c r="G3881" s="1">
        <v>44.6</v>
      </c>
      <c r="H3881" s="2" t="s">
        <v>60</v>
      </c>
      <c r="I3881" s="1" t="s">
        <v>11</v>
      </c>
      <c r="J3881">
        <f t="shared" si="60"/>
        <v>23</v>
      </c>
      <c r="K3881" t="str">
        <f>VLOOKUP(C3881,Region!$A$2:$B$3416,2,FALSE)</f>
        <v>中国</v>
      </c>
      <c r="L3881" t="str">
        <f>VLOOKUP(D3881,Region!$A$2:$B$3416,2,FALSE)</f>
        <v>贵州</v>
      </c>
      <c r="M3881" t="str">
        <f>VLOOKUP(E3881,Region!$A$2:$B$3416,2,FALSE)</f>
        <v>贵阳</v>
      </c>
      <c r="N3881" t="str">
        <f>VLOOKUP(F3881,Region!$A$2:$B$3416,2,FALSE)</f>
        <v>云岩区</v>
      </c>
    </row>
    <row r="3882" spans="1:14" x14ac:dyDescent="0.2">
      <c r="A3882" s="1">
        <v>230661</v>
      </c>
      <c r="B3882" s="1">
        <v>232361</v>
      </c>
      <c r="C3882" s="3">
        <v>1</v>
      </c>
      <c r="D3882" s="3">
        <v>6</v>
      </c>
      <c r="E3882" s="3">
        <v>76</v>
      </c>
      <c r="F3882" s="3">
        <v>693</v>
      </c>
      <c r="G3882" s="1">
        <v>39.6</v>
      </c>
      <c r="H3882" s="2" t="s">
        <v>59</v>
      </c>
      <c r="I3882" s="1" t="s">
        <v>14</v>
      </c>
      <c r="J3882">
        <f t="shared" si="60"/>
        <v>23</v>
      </c>
      <c r="K3882" t="str">
        <f>VLOOKUP(C3882,Region!$A$2:$B$3416,2,FALSE)</f>
        <v>中国</v>
      </c>
      <c r="L3882" t="str">
        <f>VLOOKUP(D3882,Region!$A$2:$B$3416,2,FALSE)</f>
        <v>广东</v>
      </c>
      <c r="M3882" t="str">
        <f>VLOOKUP(E3882,Region!$A$2:$B$3416,2,FALSE)</f>
        <v>广州</v>
      </c>
      <c r="N3882" t="str">
        <f>VLOOKUP(F3882,Region!$A$2:$B$3416,2,FALSE)</f>
        <v>天河区</v>
      </c>
    </row>
    <row r="3883" spans="1:14" x14ac:dyDescent="0.2">
      <c r="A3883" s="1">
        <v>230662</v>
      </c>
      <c r="B3883" s="1">
        <v>232362</v>
      </c>
      <c r="C3883" s="3">
        <v>1</v>
      </c>
      <c r="D3883" s="3">
        <v>31</v>
      </c>
      <c r="E3883" s="3">
        <v>384</v>
      </c>
      <c r="F3883" s="3">
        <v>3247</v>
      </c>
      <c r="G3883" s="1">
        <v>39.6</v>
      </c>
      <c r="H3883" s="2" t="s">
        <v>58</v>
      </c>
      <c r="I3883" s="1" t="s">
        <v>11</v>
      </c>
      <c r="J3883">
        <f t="shared" si="60"/>
        <v>23</v>
      </c>
      <c r="K3883" t="str">
        <f>VLOOKUP(C3883,Region!$A$2:$B$3416,2,FALSE)</f>
        <v>中国</v>
      </c>
      <c r="L3883" t="str">
        <f>VLOOKUP(D3883,Region!$A$2:$B$3416,2,FALSE)</f>
        <v>浙江</v>
      </c>
      <c r="M3883" t="str">
        <f>VLOOKUP(E3883,Region!$A$2:$B$3416,2,FALSE)</f>
        <v>湖州</v>
      </c>
      <c r="N3883" t="str">
        <f>VLOOKUP(F3883,Region!$A$2:$B$3416,2,FALSE)</f>
        <v>安吉县</v>
      </c>
    </row>
    <row r="3884" spans="1:14" x14ac:dyDescent="0.2">
      <c r="A3884" s="1">
        <v>230663</v>
      </c>
      <c r="B3884" s="1">
        <v>232363</v>
      </c>
      <c r="C3884" s="3">
        <v>1</v>
      </c>
      <c r="D3884" s="3">
        <v>24</v>
      </c>
      <c r="E3884" s="3">
        <v>311</v>
      </c>
      <c r="F3884" s="3">
        <v>2599</v>
      </c>
      <c r="G3884" s="1">
        <v>139.9</v>
      </c>
      <c r="H3884" s="2" t="s">
        <v>58</v>
      </c>
      <c r="I3884" s="1" t="s">
        <v>22</v>
      </c>
      <c r="J3884">
        <f t="shared" si="60"/>
        <v>23</v>
      </c>
      <c r="K3884" t="str">
        <f>VLOOKUP(C3884,Region!$A$2:$B$3416,2,FALSE)</f>
        <v>中国</v>
      </c>
      <c r="L3884" t="str">
        <f>VLOOKUP(D3884,Region!$A$2:$B$3416,2,FALSE)</f>
        <v>陕西</v>
      </c>
      <c r="M3884" t="str">
        <f>VLOOKUP(E3884,Region!$A$2:$B$3416,2,FALSE)</f>
        <v>西安</v>
      </c>
      <c r="N3884" t="str">
        <f>VLOOKUP(F3884,Region!$A$2:$B$3416,2,FALSE)</f>
        <v>雁塔区</v>
      </c>
    </row>
    <row r="3885" spans="1:14" x14ac:dyDescent="0.2">
      <c r="A3885" s="1">
        <v>230664</v>
      </c>
      <c r="B3885" s="1">
        <v>232364</v>
      </c>
      <c r="C3885" s="3">
        <v>1</v>
      </c>
      <c r="D3885" s="3">
        <v>10</v>
      </c>
      <c r="E3885" s="3">
        <v>145</v>
      </c>
      <c r="F3885" s="3">
        <v>1194</v>
      </c>
      <c r="G3885" s="1">
        <v>95.55</v>
      </c>
      <c r="H3885" s="2" t="s">
        <v>57</v>
      </c>
      <c r="I3885" s="1" t="s">
        <v>22</v>
      </c>
      <c r="J3885">
        <f t="shared" si="60"/>
        <v>23</v>
      </c>
      <c r="K3885" t="str">
        <f>VLOOKUP(C3885,Region!$A$2:$B$3416,2,FALSE)</f>
        <v>中国</v>
      </c>
      <c r="L3885" t="str">
        <f>VLOOKUP(D3885,Region!$A$2:$B$3416,2,FALSE)</f>
        <v>河北</v>
      </c>
      <c r="M3885" t="str">
        <f>VLOOKUP(E3885,Region!$A$2:$B$3416,2,FALSE)</f>
        <v>秦皇岛</v>
      </c>
      <c r="N3885" t="str">
        <f>VLOOKUP(F3885,Region!$A$2:$B$3416,2,FALSE)</f>
        <v>海港区</v>
      </c>
    </row>
    <row r="3886" spans="1:14" x14ac:dyDescent="0.2">
      <c r="A3886" s="1">
        <v>230665</v>
      </c>
      <c r="B3886" s="1">
        <v>232365</v>
      </c>
      <c r="C3886" s="3">
        <v>1</v>
      </c>
      <c r="D3886" s="3">
        <v>18</v>
      </c>
      <c r="E3886" s="3">
        <v>245</v>
      </c>
      <c r="F3886" s="3">
        <v>2077</v>
      </c>
      <c r="G3886" s="1">
        <v>87.55</v>
      </c>
      <c r="H3886" s="2" t="s">
        <v>55</v>
      </c>
      <c r="I3886" s="1" t="s">
        <v>14</v>
      </c>
      <c r="J3886">
        <f t="shared" si="60"/>
        <v>23</v>
      </c>
      <c r="K3886" t="str">
        <f>VLOOKUP(C3886,Region!$A$2:$B$3416,2,FALSE)</f>
        <v>中国</v>
      </c>
      <c r="L3886" t="str">
        <f>VLOOKUP(D3886,Region!$A$2:$B$3416,2,FALSE)</f>
        <v>辽宁</v>
      </c>
      <c r="M3886" t="str">
        <f>VLOOKUP(E3886,Region!$A$2:$B$3416,2,FALSE)</f>
        <v>大连</v>
      </c>
      <c r="N3886" t="str">
        <f>VLOOKUP(F3886,Region!$A$2:$B$3416,2,FALSE)</f>
        <v>甘井子区</v>
      </c>
    </row>
    <row r="3887" spans="1:14" x14ac:dyDescent="0.2">
      <c r="A3887" s="1">
        <v>230666</v>
      </c>
      <c r="B3887" s="1">
        <v>232366</v>
      </c>
      <c r="C3887" s="3">
        <v>1</v>
      </c>
      <c r="D3887" s="3">
        <v>30</v>
      </c>
      <c r="E3887" s="3">
        <v>367</v>
      </c>
      <c r="F3887" s="3">
        <v>3106</v>
      </c>
      <c r="G3887" s="1">
        <v>86.6</v>
      </c>
      <c r="H3887" s="2" t="s">
        <v>1620</v>
      </c>
      <c r="I3887" s="1" t="s">
        <v>11</v>
      </c>
      <c r="J3887">
        <f t="shared" si="60"/>
        <v>0</v>
      </c>
      <c r="K3887" t="str">
        <f>VLOOKUP(C3887,Region!$A$2:$B$3416,2,FALSE)</f>
        <v>中国</v>
      </c>
      <c r="L3887" t="str">
        <f>VLOOKUP(D3887,Region!$A$2:$B$3416,2,FALSE)</f>
        <v>云南</v>
      </c>
      <c r="M3887" t="str">
        <f>VLOOKUP(E3887,Region!$A$2:$B$3416,2,FALSE)</f>
        <v>昆明</v>
      </c>
      <c r="N3887" t="str">
        <f>VLOOKUP(F3887,Region!$A$2:$B$3416,2,FALSE)</f>
        <v>呈贡县</v>
      </c>
    </row>
    <row r="3888" spans="1:14" x14ac:dyDescent="0.2">
      <c r="A3888" s="1">
        <v>230667</v>
      </c>
      <c r="B3888" s="1">
        <v>232367</v>
      </c>
      <c r="C3888" s="3">
        <v>1</v>
      </c>
      <c r="D3888" s="3">
        <v>14</v>
      </c>
      <c r="E3888" s="3">
        <v>197</v>
      </c>
      <c r="F3888" s="3">
        <v>1649</v>
      </c>
      <c r="G3888" s="1">
        <v>129.9</v>
      </c>
      <c r="H3888" s="2" t="s">
        <v>56</v>
      </c>
      <c r="I3888" s="1" t="s">
        <v>10</v>
      </c>
      <c r="J3888">
        <f t="shared" si="60"/>
        <v>23</v>
      </c>
      <c r="K3888" t="str">
        <f>VLOOKUP(C3888,Region!$A$2:$B$3416,2,FALSE)</f>
        <v>中国</v>
      </c>
      <c r="L3888" t="str">
        <f>VLOOKUP(D3888,Region!$A$2:$B$3416,2,FALSE)</f>
        <v>湖南</v>
      </c>
      <c r="M3888" t="str">
        <f>VLOOKUP(E3888,Region!$A$2:$B$3416,2,FALSE)</f>
        <v>长沙</v>
      </c>
      <c r="N3888" t="str">
        <f>VLOOKUP(F3888,Region!$A$2:$B$3416,2,FALSE)</f>
        <v>天心区</v>
      </c>
    </row>
    <row r="3889" spans="1:14" x14ac:dyDescent="0.2">
      <c r="A3889" s="1">
        <v>230668</v>
      </c>
      <c r="B3889" s="1">
        <v>232368</v>
      </c>
      <c r="C3889" s="3">
        <v>1</v>
      </c>
      <c r="D3889" s="3">
        <v>4</v>
      </c>
      <c r="E3889" s="3">
        <v>60</v>
      </c>
      <c r="F3889" s="3">
        <v>587</v>
      </c>
      <c r="G3889" s="1">
        <v>142.5</v>
      </c>
      <c r="H3889" s="2" t="s">
        <v>54</v>
      </c>
      <c r="I3889" s="1" t="s">
        <v>22</v>
      </c>
      <c r="J3889">
        <f t="shared" si="60"/>
        <v>23</v>
      </c>
      <c r="K3889" t="str">
        <f>VLOOKUP(C3889,Region!$A$2:$B$3416,2,FALSE)</f>
        <v>中国</v>
      </c>
      <c r="L3889" t="str">
        <f>VLOOKUP(D3889,Region!$A$2:$B$3416,2,FALSE)</f>
        <v>福建</v>
      </c>
      <c r="M3889" t="str">
        <f>VLOOKUP(E3889,Region!$A$2:$B$3416,2,FALSE)</f>
        <v>厦门</v>
      </c>
      <c r="N3889" t="str">
        <f>VLOOKUP(F3889,Region!$A$2:$B$3416,2,FALSE)</f>
        <v>思明区</v>
      </c>
    </row>
    <row r="3890" spans="1:14" x14ac:dyDescent="0.2">
      <c r="A3890" s="1">
        <v>230669</v>
      </c>
      <c r="B3890" s="1">
        <v>232369</v>
      </c>
      <c r="C3890" s="3">
        <v>1</v>
      </c>
      <c r="D3890" s="3">
        <v>25</v>
      </c>
      <c r="E3890" s="3">
        <v>321</v>
      </c>
      <c r="F3890" s="3">
        <v>2715</v>
      </c>
      <c r="G3890" s="1">
        <v>71.099999999999994</v>
      </c>
      <c r="H3890" s="2" t="s">
        <v>53</v>
      </c>
      <c r="I3890" s="1" t="s">
        <v>22</v>
      </c>
      <c r="J3890">
        <f t="shared" si="60"/>
        <v>23</v>
      </c>
      <c r="K3890" t="str">
        <f>VLOOKUP(C3890,Region!$A$2:$B$3416,2,FALSE)</f>
        <v>中国</v>
      </c>
      <c r="L3890" t="str">
        <f>VLOOKUP(D3890,Region!$A$2:$B$3416,2,FALSE)</f>
        <v>上海</v>
      </c>
      <c r="M3890" t="str">
        <f>VLOOKUP(E3890,Region!$A$2:$B$3416,2,FALSE)</f>
        <v>上海</v>
      </c>
      <c r="N3890" t="str">
        <f>VLOOKUP(F3890,Region!$A$2:$B$3416,2,FALSE)</f>
        <v>松江区</v>
      </c>
    </row>
    <row r="3891" spans="1:14" x14ac:dyDescent="0.2">
      <c r="A3891" s="1">
        <v>230670</v>
      </c>
      <c r="B3891" s="1">
        <v>232370</v>
      </c>
      <c r="C3891" s="3">
        <v>1</v>
      </c>
      <c r="D3891" s="3">
        <v>8</v>
      </c>
      <c r="E3891" s="3">
        <v>119</v>
      </c>
      <c r="F3891" s="3">
        <v>1043</v>
      </c>
      <c r="G3891" s="1">
        <v>161.4</v>
      </c>
      <c r="H3891" s="2" t="s">
        <v>52</v>
      </c>
      <c r="I3891" s="1" t="s">
        <v>14</v>
      </c>
      <c r="J3891">
        <f t="shared" si="60"/>
        <v>23</v>
      </c>
      <c r="K3891" t="str">
        <f>VLOOKUP(C3891,Region!$A$2:$B$3416,2,FALSE)</f>
        <v>中国</v>
      </c>
      <c r="L3891" t="str">
        <f>VLOOKUP(D3891,Region!$A$2:$B$3416,2,FALSE)</f>
        <v>贵州</v>
      </c>
      <c r="M3891" t="str">
        <f>VLOOKUP(E3891,Region!$A$2:$B$3416,2,FALSE)</f>
        <v>遵义</v>
      </c>
      <c r="N3891" t="str">
        <f>VLOOKUP(F3891,Region!$A$2:$B$3416,2,FALSE)</f>
        <v>仁怀市</v>
      </c>
    </row>
    <row r="3892" spans="1:14" x14ac:dyDescent="0.2">
      <c r="A3892" s="1">
        <v>230671</v>
      </c>
      <c r="B3892" s="1">
        <v>232371</v>
      </c>
      <c r="C3892" s="3">
        <v>1</v>
      </c>
      <c r="D3892" s="3">
        <v>22</v>
      </c>
      <c r="E3892" s="3">
        <v>292</v>
      </c>
      <c r="F3892" s="3">
        <v>2418</v>
      </c>
      <c r="G3892" s="1">
        <v>97.1</v>
      </c>
      <c r="H3892" s="2" t="s">
        <v>51</v>
      </c>
      <c r="I3892" s="1" t="s">
        <v>11</v>
      </c>
      <c r="J3892">
        <f t="shared" si="60"/>
        <v>23</v>
      </c>
      <c r="K3892" t="str">
        <f>VLOOKUP(C3892,Region!$A$2:$B$3416,2,FALSE)</f>
        <v>中国</v>
      </c>
      <c r="L3892" t="str">
        <f>VLOOKUP(D3892,Region!$A$2:$B$3416,2,FALSE)</f>
        <v>山东</v>
      </c>
      <c r="M3892" t="str">
        <f>VLOOKUP(E3892,Region!$A$2:$B$3416,2,FALSE)</f>
        <v>临沂</v>
      </c>
      <c r="N3892" t="str">
        <f>VLOOKUP(F3892,Region!$A$2:$B$3416,2,FALSE)</f>
        <v>蒙阴县</v>
      </c>
    </row>
    <row r="3893" spans="1:14" x14ac:dyDescent="0.2">
      <c r="A3893" s="1">
        <v>230672</v>
      </c>
      <c r="B3893" s="1">
        <v>232372</v>
      </c>
      <c r="C3893" s="3">
        <v>1</v>
      </c>
      <c r="D3893" s="3">
        <v>2</v>
      </c>
      <c r="E3893" s="3">
        <v>52</v>
      </c>
      <c r="F3893" s="3">
        <v>500</v>
      </c>
      <c r="G3893" s="1">
        <v>94.2</v>
      </c>
      <c r="H3893" s="2" t="s">
        <v>1621</v>
      </c>
      <c r="I3893" s="1" t="s">
        <v>22</v>
      </c>
      <c r="J3893">
        <f t="shared" si="60"/>
        <v>0</v>
      </c>
      <c r="K3893" t="str">
        <f>VLOOKUP(C3893,Region!$A$2:$B$3416,2,FALSE)</f>
        <v>中国</v>
      </c>
      <c r="L3893" t="str">
        <f>VLOOKUP(D3893,Region!$A$2:$B$3416,2,FALSE)</f>
        <v>北京</v>
      </c>
      <c r="M3893" t="str">
        <f>VLOOKUP(E3893,Region!$A$2:$B$3416,2,FALSE)</f>
        <v>北京</v>
      </c>
      <c r="N3893" t="str">
        <f>VLOOKUP(F3893,Region!$A$2:$B$3416,2,FALSE)</f>
        <v>东城区</v>
      </c>
    </row>
    <row r="3894" spans="1:14" x14ac:dyDescent="0.2">
      <c r="A3894" s="1">
        <v>230673</v>
      </c>
      <c r="B3894" s="1">
        <v>232373</v>
      </c>
      <c r="C3894" s="3">
        <v>1</v>
      </c>
      <c r="D3894" s="3">
        <v>14</v>
      </c>
      <c r="E3894" s="3">
        <v>199</v>
      </c>
      <c r="F3894" s="3">
        <v>1661</v>
      </c>
      <c r="G3894" s="1">
        <v>112.1</v>
      </c>
      <c r="H3894" s="2" t="s">
        <v>50</v>
      </c>
      <c r="I3894" s="1" t="s">
        <v>11</v>
      </c>
      <c r="J3894">
        <f t="shared" si="60"/>
        <v>23</v>
      </c>
      <c r="K3894" t="str">
        <f>VLOOKUP(C3894,Region!$A$2:$B$3416,2,FALSE)</f>
        <v>中国</v>
      </c>
      <c r="L3894" t="str">
        <f>VLOOKUP(D3894,Region!$A$2:$B$3416,2,FALSE)</f>
        <v>湖南</v>
      </c>
      <c r="M3894" t="str">
        <f>VLOOKUP(E3894,Region!$A$2:$B$3416,2,FALSE)</f>
        <v>常德</v>
      </c>
      <c r="N3894" t="str">
        <f>VLOOKUP(F3894,Region!$A$2:$B$3416,2,FALSE)</f>
        <v>武陵区</v>
      </c>
    </row>
    <row r="3895" spans="1:14" x14ac:dyDescent="0.2">
      <c r="A3895" s="1">
        <v>230674</v>
      </c>
      <c r="B3895" s="1">
        <v>232374</v>
      </c>
      <c r="C3895" s="3">
        <v>1</v>
      </c>
      <c r="D3895" s="3">
        <v>14</v>
      </c>
      <c r="E3895" s="3">
        <v>204</v>
      </c>
      <c r="F3895" s="3">
        <v>1711</v>
      </c>
      <c r="G3895" s="1">
        <v>74.8</v>
      </c>
      <c r="H3895" s="2" t="s">
        <v>26</v>
      </c>
      <c r="I3895" s="1" t="s">
        <v>22</v>
      </c>
      <c r="J3895">
        <f t="shared" si="60"/>
        <v>23</v>
      </c>
      <c r="K3895" t="str">
        <f>VLOOKUP(C3895,Region!$A$2:$B$3416,2,FALSE)</f>
        <v>中国</v>
      </c>
      <c r="L3895" t="str">
        <f>VLOOKUP(D3895,Region!$A$2:$B$3416,2,FALSE)</f>
        <v>湖南</v>
      </c>
      <c r="M3895" t="str">
        <f>VLOOKUP(E3895,Region!$A$2:$B$3416,2,FALSE)</f>
        <v>邵阳</v>
      </c>
      <c r="N3895" t="str">
        <f>VLOOKUP(F3895,Region!$A$2:$B$3416,2,FALSE)</f>
        <v>双清区</v>
      </c>
    </row>
    <row r="3896" spans="1:14" x14ac:dyDescent="0.2">
      <c r="A3896" s="1">
        <v>230675</v>
      </c>
      <c r="B3896" s="1">
        <v>232375</v>
      </c>
      <c r="C3896" s="3">
        <v>1</v>
      </c>
      <c r="D3896" s="3">
        <v>13</v>
      </c>
      <c r="E3896" s="3">
        <v>180</v>
      </c>
      <c r="F3896" s="3">
        <v>1544</v>
      </c>
      <c r="G3896" s="1">
        <v>39.9</v>
      </c>
      <c r="H3896" s="2" t="s">
        <v>1621</v>
      </c>
      <c r="I3896" s="1" t="s">
        <v>22</v>
      </c>
      <c r="J3896">
        <f t="shared" si="60"/>
        <v>0</v>
      </c>
      <c r="K3896" t="str">
        <f>VLOOKUP(C3896,Region!$A$2:$B$3416,2,FALSE)</f>
        <v>中国</v>
      </c>
      <c r="L3896" t="str">
        <f>VLOOKUP(D3896,Region!$A$2:$B$3416,2,FALSE)</f>
        <v>湖北</v>
      </c>
      <c r="M3896" t="str">
        <f>VLOOKUP(E3896,Region!$A$2:$B$3416,2,FALSE)</f>
        <v>武汉</v>
      </c>
      <c r="N3896" t="str">
        <f>VLOOKUP(F3896,Region!$A$2:$B$3416,2,FALSE)</f>
        <v>江岸区</v>
      </c>
    </row>
    <row r="3897" spans="1:14" x14ac:dyDescent="0.2">
      <c r="A3897" s="1">
        <v>230676</v>
      </c>
      <c r="B3897" s="1">
        <v>232376</v>
      </c>
      <c r="C3897" s="3">
        <v>1</v>
      </c>
      <c r="D3897" s="3">
        <v>14</v>
      </c>
      <c r="E3897" s="3">
        <v>205</v>
      </c>
      <c r="F3897" s="3">
        <v>1722</v>
      </c>
      <c r="G3897" s="1">
        <v>29.9</v>
      </c>
      <c r="H3897" s="2" t="s">
        <v>49</v>
      </c>
      <c r="I3897" s="1" t="s">
        <v>13</v>
      </c>
      <c r="J3897">
        <f t="shared" si="60"/>
        <v>23</v>
      </c>
      <c r="K3897" t="str">
        <f>VLOOKUP(C3897,Region!$A$2:$B$3416,2,FALSE)</f>
        <v>中国</v>
      </c>
      <c r="L3897" t="str">
        <f>VLOOKUP(D3897,Region!$A$2:$B$3416,2,FALSE)</f>
        <v>湖南</v>
      </c>
      <c r="M3897" t="str">
        <f>VLOOKUP(E3897,Region!$A$2:$B$3416,2,FALSE)</f>
        <v>湘潭</v>
      </c>
      <c r="N3897" t="str">
        <f>VLOOKUP(F3897,Region!$A$2:$B$3416,2,FALSE)</f>
        <v>岳塘区</v>
      </c>
    </row>
    <row r="3898" spans="1:14" x14ac:dyDescent="0.2">
      <c r="A3898" s="1">
        <v>230677</v>
      </c>
      <c r="B3898" s="1">
        <v>232377</v>
      </c>
      <c r="C3898" s="3">
        <v>1</v>
      </c>
      <c r="D3898" s="3">
        <v>4</v>
      </c>
      <c r="E3898" s="3">
        <v>57</v>
      </c>
      <c r="F3898" s="3">
        <v>558</v>
      </c>
      <c r="G3898" s="1">
        <v>77.400000000000006</v>
      </c>
      <c r="H3898" s="2" t="s">
        <v>48</v>
      </c>
      <c r="I3898" s="1" t="s">
        <v>13</v>
      </c>
      <c r="J3898">
        <f t="shared" si="60"/>
        <v>23</v>
      </c>
      <c r="K3898" t="str">
        <f>VLOOKUP(C3898,Region!$A$2:$B$3416,2,FALSE)</f>
        <v>中国</v>
      </c>
      <c r="L3898" t="str">
        <f>VLOOKUP(D3898,Region!$A$2:$B$3416,2,FALSE)</f>
        <v>福建</v>
      </c>
      <c r="M3898" t="str">
        <f>VLOOKUP(E3898,Region!$A$2:$B$3416,2,FALSE)</f>
        <v>莆田</v>
      </c>
      <c r="N3898" t="str">
        <f>VLOOKUP(F3898,Region!$A$2:$B$3416,2,FALSE)</f>
        <v>涵江区</v>
      </c>
    </row>
    <row r="3899" spans="1:14" x14ac:dyDescent="0.2">
      <c r="A3899" s="1">
        <v>230678</v>
      </c>
      <c r="B3899" s="1">
        <v>232378</v>
      </c>
      <c r="C3899" s="3">
        <v>1</v>
      </c>
      <c r="D3899" s="3">
        <v>6</v>
      </c>
      <c r="E3899" s="3">
        <v>76</v>
      </c>
      <c r="F3899" s="3">
        <v>693</v>
      </c>
      <c r="G3899" s="1">
        <v>47.8</v>
      </c>
      <c r="H3899" s="2" t="s">
        <v>48</v>
      </c>
      <c r="I3899" s="1" t="s">
        <v>22</v>
      </c>
      <c r="J3899">
        <f t="shared" si="60"/>
        <v>23</v>
      </c>
      <c r="K3899" t="str">
        <f>VLOOKUP(C3899,Region!$A$2:$B$3416,2,FALSE)</f>
        <v>中国</v>
      </c>
      <c r="L3899" t="str">
        <f>VLOOKUP(D3899,Region!$A$2:$B$3416,2,FALSE)</f>
        <v>广东</v>
      </c>
      <c r="M3899" t="str">
        <f>VLOOKUP(E3899,Region!$A$2:$B$3416,2,FALSE)</f>
        <v>广州</v>
      </c>
      <c r="N3899" t="str">
        <f>VLOOKUP(F3899,Region!$A$2:$B$3416,2,FALSE)</f>
        <v>天河区</v>
      </c>
    </row>
    <row r="3900" spans="1:14" x14ac:dyDescent="0.2">
      <c r="A3900" s="1">
        <v>230679</v>
      </c>
      <c r="B3900" s="1">
        <v>232380</v>
      </c>
      <c r="C3900" s="3">
        <v>1</v>
      </c>
      <c r="D3900" s="3">
        <v>17</v>
      </c>
      <c r="E3900" s="3">
        <v>242</v>
      </c>
      <c r="F3900" s="3">
        <v>2050</v>
      </c>
      <c r="G3900" s="1">
        <v>12.3</v>
      </c>
      <c r="H3900" s="2" t="s">
        <v>42</v>
      </c>
      <c r="I3900" s="1" t="s">
        <v>22</v>
      </c>
      <c r="J3900">
        <f t="shared" si="60"/>
        <v>23</v>
      </c>
      <c r="K3900" t="str">
        <f>VLOOKUP(C3900,Region!$A$2:$B$3416,2,FALSE)</f>
        <v>中国</v>
      </c>
      <c r="L3900" t="str">
        <f>VLOOKUP(D3900,Region!$A$2:$B$3416,2,FALSE)</f>
        <v>江西</v>
      </c>
      <c r="M3900" t="str">
        <f>VLOOKUP(E3900,Region!$A$2:$B$3416,2,FALSE)</f>
        <v>宜春</v>
      </c>
      <c r="N3900" t="str">
        <f>VLOOKUP(F3900,Region!$A$2:$B$3416,2,FALSE)</f>
        <v>高安市</v>
      </c>
    </row>
    <row r="3901" spans="1:14" x14ac:dyDescent="0.2">
      <c r="A3901" s="1">
        <v>230680</v>
      </c>
      <c r="B3901" s="1">
        <v>232381</v>
      </c>
      <c r="C3901" s="3">
        <v>1</v>
      </c>
      <c r="D3901" s="3">
        <v>12</v>
      </c>
      <c r="E3901" s="3">
        <v>167</v>
      </c>
      <c r="F3901" s="3">
        <v>1418</v>
      </c>
      <c r="G3901" s="1">
        <v>11.25</v>
      </c>
      <c r="H3901" s="2" t="s">
        <v>43</v>
      </c>
      <c r="I3901" s="1" t="s">
        <v>11</v>
      </c>
      <c r="J3901">
        <f t="shared" si="60"/>
        <v>23</v>
      </c>
      <c r="K3901" t="str">
        <f>VLOOKUP(C3901,Region!$A$2:$B$3416,2,FALSE)</f>
        <v>中国</v>
      </c>
      <c r="L3901" t="str">
        <f>VLOOKUP(D3901,Region!$A$2:$B$3416,2,FALSE)</f>
        <v>黑龙江</v>
      </c>
      <c r="M3901" t="str">
        <f>VLOOKUP(E3901,Region!$A$2:$B$3416,2,FALSE)</f>
        <v>哈尔滨</v>
      </c>
      <c r="N3901" t="str">
        <f>VLOOKUP(F3901,Region!$A$2:$B$3416,2,FALSE)</f>
        <v>平房区</v>
      </c>
    </row>
    <row r="3902" spans="1:14" x14ac:dyDescent="0.2">
      <c r="A3902" s="1">
        <v>230681</v>
      </c>
      <c r="B3902" s="1">
        <v>232382</v>
      </c>
      <c r="C3902" s="3">
        <v>1</v>
      </c>
      <c r="D3902" s="3">
        <v>14</v>
      </c>
      <c r="E3902" s="3">
        <v>205</v>
      </c>
      <c r="F3902" s="3">
        <v>1722</v>
      </c>
      <c r="G3902" s="1">
        <v>64.05</v>
      </c>
      <c r="H3902" s="2" t="s">
        <v>46</v>
      </c>
      <c r="I3902" s="1" t="s">
        <v>11</v>
      </c>
      <c r="J3902">
        <f t="shared" si="60"/>
        <v>23</v>
      </c>
      <c r="K3902" t="str">
        <f>VLOOKUP(C3902,Region!$A$2:$B$3416,2,FALSE)</f>
        <v>中国</v>
      </c>
      <c r="L3902" t="str">
        <f>VLOOKUP(D3902,Region!$A$2:$B$3416,2,FALSE)</f>
        <v>湖南</v>
      </c>
      <c r="M3902" t="str">
        <f>VLOOKUP(E3902,Region!$A$2:$B$3416,2,FALSE)</f>
        <v>湘潭</v>
      </c>
      <c r="N3902" t="str">
        <f>VLOOKUP(F3902,Region!$A$2:$B$3416,2,FALSE)</f>
        <v>岳塘区</v>
      </c>
    </row>
    <row r="3903" spans="1:14" x14ac:dyDescent="0.2">
      <c r="A3903" s="1">
        <v>230682</v>
      </c>
      <c r="B3903" s="1">
        <v>232383</v>
      </c>
      <c r="C3903" s="3">
        <v>1</v>
      </c>
      <c r="D3903" s="3">
        <v>6</v>
      </c>
      <c r="E3903" s="3">
        <v>76</v>
      </c>
      <c r="F3903" s="3">
        <v>696</v>
      </c>
      <c r="G3903" s="1">
        <v>32.25</v>
      </c>
      <c r="H3903" s="2" t="s">
        <v>44</v>
      </c>
      <c r="I3903" s="1" t="s">
        <v>22</v>
      </c>
      <c r="J3903">
        <f t="shared" si="60"/>
        <v>23</v>
      </c>
      <c r="K3903" t="str">
        <f>VLOOKUP(C3903,Region!$A$2:$B$3416,2,FALSE)</f>
        <v>中国</v>
      </c>
      <c r="L3903" t="str">
        <f>VLOOKUP(D3903,Region!$A$2:$B$3416,2,FALSE)</f>
        <v>广东</v>
      </c>
      <c r="M3903" t="str">
        <f>VLOOKUP(E3903,Region!$A$2:$B$3416,2,FALSE)</f>
        <v>广州</v>
      </c>
      <c r="N3903" t="str">
        <f>VLOOKUP(F3903,Region!$A$2:$B$3416,2,FALSE)</f>
        <v>海珠区</v>
      </c>
    </row>
    <row r="3904" spans="1:14" x14ac:dyDescent="0.2">
      <c r="A3904" s="1">
        <v>230683</v>
      </c>
      <c r="B3904" s="1">
        <v>232384</v>
      </c>
      <c r="C3904" s="3">
        <v>1</v>
      </c>
      <c r="D3904" s="3">
        <v>6</v>
      </c>
      <c r="E3904" s="3">
        <v>76</v>
      </c>
      <c r="F3904" s="3">
        <v>693</v>
      </c>
      <c r="G3904" s="1">
        <v>55.1</v>
      </c>
      <c r="H3904" s="2" t="s">
        <v>45</v>
      </c>
      <c r="I3904" s="1" t="s">
        <v>22</v>
      </c>
      <c r="J3904">
        <f t="shared" si="60"/>
        <v>23</v>
      </c>
      <c r="K3904" t="str">
        <f>VLOOKUP(C3904,Region!$A$2:$B$3416,2,FALSE)</f>
        <v>中国</v>
      </c>
      <c r="L3904" t="str">
        <f>VLOOKUP(D3904,Region!$A$2:$B$3416,2,FALSE)</f>
        <v>广东</v>
      </c>
      <c r="M3904" t="str">
        <f>VLOOKUP(E3904,Region!$A$2:$B$3416,2,FALSE)</f>
        <v>广州</v>
      </c>
      <c r="N3904" t="str">
        <f>VLOOKUP(F3904,Region!$A$2:$B$3416,2,FALSE)</f>
        <v>天河区</v>
      </c>
    </row>
    <row r="3905" spans="1:14" x14ac:dyDescent="0.2">
      <c r="A3905" s="1">
        <v>230684</v>
      </c>
      <c r="B3905" s="1">
        <v>232385</v>
      </c>
      <c r="C3905" s="3">
        <v>1</v>
      </c>
      <c r="D3905" s="3">
        <v>14</v>
      </c>
      <c r="E3905" s="3">
        <v>207</v>
      </c>
      <c r="F3905" s="3">
        <v>1735</v>
      </c>
      <c r="G3905" s="1">
        <v>50.1</v>
      </c>
      <c r="H3905" s="2" t="s">
        <v>41</v>
      </c>
      <c r="I3905" s="1" t="s">
        <v>22</v>
      </c>
      <c r="J3905">
        <f t="shared" si="60"/>
        <v>23</v>
      </c>
      <c r="K3905" t="str">
        <f>VLOOKUP(C3905,Region!$A$2:$B$3416,2,FALSE)</f>
        <v>中国</v>
      </c>
      <c r="L3905" t="str">
        <f>VLOOKUP(D3905,Region!$A$2:$B$3416,2,FALSE)</f>
        <v>湖南</v>
      </c>
      <c r="M3905" t="str">
        <f>VLOOKUP(E3905,Region!$A$2:$B$3416,2,FALSE)</f>
        <v>益阳</v>
      </c>
      <c r="N3905" t="str">
        <f>VLOOKUP(F3905,Region!$A$2:$B$3416,2,FALSE)</f>
        <v>赫山区</v>
      </c>
    </row>
    <row r="3906" spans="1:14" x14ac:dyDescent="0.2">
      <c r="A3906" s="1">
        <v>230685</v>
      </c>
      <c r="B3906" s="1">
        <v>232386</v>
      </c>
      <c r="C3906" s="3">
        <v>1</v>
      </c>
      <c r="D3906" s="3">
        <v>17</v>
      </c>
      <c r="E3906" s="3">
        <v>243</v>
      </c>
      <c r="F3906" s="3">
        <v>2058</v>
      </c>
      <c r="G3906" s="1">
        <v>62.7</v>
      </c>
      <c r="H3906" s="2" t="s">
        <v>39</v>
      </c>
      <c r="I3906" s="1" t="s">
        <v>22</v>
      </c>
      <c r="J3906">
        <f t="shared" si="60"/>
        <v>23</v>
      </c>
      <c r="K3906" t="str">
        <f>VLOOKUP(C3906,Region!$A$2:$B$3416,2,FALSE)</f>
        <v>中国</v>
      </c>
      <c r="L3906" t="str">
        <f>VLOOKUP(D3906,Region!$A$2:$B$3416,2,FALSE)</f>
        <v>江西</v>
      </c>
      <c r="M3906" t="str">
        <f>VLOOKUP(E3906,Region!$A$2:$B$3416,2,FALSE)</f>
        <v>鹰潭</v>
      </c>
      <c r="N3906" t="str">
        <f>VLOOKUP(F3906,Region!$A$2:$B$3416,2,FALSE)</f>
        <v>贵溪市</v>
      </c>
    </row>
    <row r="3907" spans="1:14" x14ac:dyDescent="0.2">
      <c r="A3907" s="1">
        <v>230686</v>
      </c>
      <c r="B3907" s="1">
        <v>232387</v>
      </c>
      <c r="C3907" s="3">
        <v>1</v>
      </c>
      <c r="D3907" s="3">
        <v>6</v>
      </c>
      <c r="E3907" s="3">
        <v>76</v>
      </c>
      <c r="F3907" s="3">
        <v>693</v>
      </c>
      <c r="G3907" s="1">
        <v>30.15</v>
      </c>
      <c r="H3907" s="2" t="s">
        <v>40</v>
      </c>
      <c r="I3907" s="1" t="s">
        <v>22</v>
      </c>
      <c r="J3907">
        <f t="shared" ref="J3907:J3970" si="61">HOUR(H3907)</f>
        <v>23</v>
      </c>
      <c r="K3907" t="str">
        <f>VLOOKUP(C3907,Region!$A$2:$B$3416,2,FALSE)</f>
        <v>中国</v>
      </c>
      <c r="L3907" t="str">
        <f>VLOOKUP(D3907,Region!$A$2:$B$3416,2,FALSE)</f>
        <v>广东</v>
      </c>
      <c r="M3907" t="str">
        <f>VLOOKUP(E3907,Region!$A$2:$B$3416,2,FALSE)</f>
        <v>广州</v>
      </c>
      <c r="N3907" t="str">
        <f>VLOOKUP(F3907,Region!$A$2:$B$3416,2,FALSE)</f>
        <v>天河区</v>
      </c>
    </row>
    <row r="3908" spans="1:14" x14ac:dyDescent="0.2">
      <c r="A3908" s="1">
        <v>230687</v>
      </c>
      <c r="B3908" s="1">
        <v>232388</v>
      </c>
      <c r="C3908" s="3">
        <v>1</v>
      </c>
      <c r="D3908" s="3">
        <v>31</v>
      </c>
      <c r="E3908" s="3">
        <v>388</v>
      </c>
      <c r="F3908" s="3">
        <v>3280</v>
      </c>
      <c r="G3908" s="1">
        <v>113.1</v>
      </c>
      <c r="H3908" s="2" t="s">
        <v>36</v>
      </c>
      <c r="I3908" s="1" t="s">
        <v>22</v>
      </c>
      <c r="J3908">
        <f t="shared" si="61"/>
        <v>23</v>
      </c>
      <c r="K3908" t="str">
        <f>VLOOKUP(C3908,Region!$A$2:$B$3416,2,FALSE)</f>
        <v>中国</v>
      </c>
      <c r="L3908" t="str">
        <f>VLOOKUP(D3908,Region!$A$2:$B$3416,2,FALSE)</f>
        <v>浙江</v>
      </c>
      <c r="M3908" t="str">
        <f>VLOOKUP(E3908,Region!$A$2:$B$3416,2,FALSE)</f>
        <v>宁波</v>
      </c>
      <c r="N3908" t="str">
        <f>VLOOKUP(F3908,Region!$A$2:$B$3416,2,FALSE)</f>
        <v>江东区</v>
      </c>
    </row>
    <row r="3909" spans="1:14" x14ac:dyDescent="0.2">
      <c r="A3909" s="1">
        <v>230688</v>
      </c>
      <c r="B3909" s="1">
        <v>232389</v>
      </c>
      <c r="C3909" s="3">
        <v>1</v>
      </c>
      <c r="D3909" s="3">
        <v>6</v>
      </c>
      <c r="E3909" s="3">
        <v>88</v>
      </c>
      <c r="F3909" s="3">
        <v>801</v>
      </c>
      <c r="G3909" s="1">
        <v>44.6</v>
      </c>
      <c r="H3909" s="2" t="s">
        <v>38</v>
      </c>
      <c r="I3909" s="1" t="s">
        <v>11</v>
      </c>
      <c r="J3909">
        <f t="shared" si="61"/>
        <v>23</v>
      </c>
      <c r="K3909" t="str">
        <f>VLOOKUP(C3909,Region!$A$2:$B$3416,2,FALSE)</f>
        <v>中国</v>
      </c>
      <c r="L3909" t="str">
        <f>VLOOKUP(D3909,Region!$A$2:$B$3416,2,FALSE)</f>
        <v>广东</v>
      </c>
      <c r="M3909" t="str">
        <f>VLOOKUP(E3909,Region!$A$2:$B$3416,2,FALSE)</f>
        <v>汕头</v>
      </c>
      <c r="N3909" t="str">
        <f>VLOOKUP(F3909,Region!$A$2:$B$3416,2,FALSE)</f>
        <v>金平区</v>
      </c>
    </row>
    <row r="3910" spans="1:14" x14ac:dyDescent="0.2">
      <c r="A3910" s="1">
        <v>230689</v>
      </c>
      <c r="B3910" s="1">
        <v>232390</v>
      </c>
      <c r="C3910" s="3">
        <v>1</v>
      </c>
      <c r="D3910" s="3">
        <v>3</v>
      </c>
      <c r="E3910" s="3">
        <v>47</v>
      </c>
      <c r="F3910" s="3">
        <v>477</v>
      </c>
      <c r="G3910" s="1">
        <v>911.9</v>
      </c>
      <c r="H3910" s="2" t="s">
        <v>37</v>
      </c>
      <c r="I3910" s="1" t="s">
        <v>14</v>
      </c>
      <c r="J3910">
        <f t="shared" si="61"/>
        <v>23</v>
      </c>
      <c r="K3910" t="str">
        <f>VLOOKUP(C3910,Region!$A$2:$B$3416,2,FALSE)</f>
        <v>中国</v>
      </c>
      <c r="L3910" t="str">
        <f>VLOOKUP(D3910,Region!$A$2:$B$3416,2,FALSE)</f>
        <v>安徽</v>
      </c>
      <c r="M3910" t="str">
        <f>VLOOKUP(E3910,Region!$A$2:$B$3416,2,FALSE)</f>
        <v>宿州</v>
      </c>
      <c r="N3910" t="str">
        <f>VLOOKUP(F3910,Region!$A$2:$B$3416,2,FALSE)</f>
        <v>泗县</v>
      </c>
    </row>
    <row r="3911" spans="1:14" x14ac:dyDescent="0.2">
      <c r="A3911" s="1">
        <v>230690</v>
      </c>
      <c r="B3911" s="1">
        <v>232391</v>
      </c>
      <c r="C3911" s="3">
        <v>1</v>
      </c>
      <c r="D3911" s="3">
        <v>2</v>
      </c>
      <c r="E3911" s="3">
        <v>52</v>
      </c>
      <c r="F3911" s="3">
        <v>500</v>
      </c>
      <c r="G3911" s="1">
        <v>179.25</v>
      </c>
      <c r="H3911" s="2" t="s">
        <v>34</v>
      </c>
      <c r="I3911" s="1" t="s">
        <v>22</v>
      </c>
      <c r="J3911">
        <f t="shared" si="61"/>
        <v>23</v>
      </c>
      <c r="K3911" t="str">
        <f>VLOOKUP(C3911,Region!$A$2:$B$3416,2,FALSE)</f>
        <v>中国</v>
      </c>
      <c r="L3911" t="str">
        <f>VLOOKUP(D3911,Region!$A$2:$B$3416,2,FALSE)</f>
        <v>北京</v>
      </c>
      <c r="M3911" t="str">
        <f>VLOOKUP(E3911,Region!$A$2:$B$3416,2,FALSE)</f>
        <v>北京</v>
      </c>
      <c r="N3911" t="str">
        <f>VLOOKUP(F3911,Region!$A$2:$B$3416,2,FALSE)</f>
        <v>东城区</v>
      </c>
    </row>
    <row r="3912" spans="1:14" x14ac:dyDescent="0.2">
      <c r="A3912" s="1">
        <v>230691</v>
      </c>
      <c r="B3912" s="1">
        <v>232392</v>
      </c>
      <c r="C3912" s="3">
        <v>1</v>
      </c>
      <c r="D3912" s="3">
        <v>10</v>
      </c>
      <c r="E3912" s="3">
        <v>140</v>
      </c>
      <c r="F3912" s="3">
        <v>1133</v>
      </c>
      <c r="G3912" s="1">
        <v>456.45</v>
      </c>
      <c r="H3912" s="2" t="s">
        <v>33</v>
      </c>
      <c r="I3912" s="1" t="s">
        <v>14</v>
      </c>
      <c r="J3912">
        <f t="shared" si="61"/>
        <v>23</v>
      </c>
      <c r="K3912" t="str">
        <f>VLOOKUP(C3912,Region!$A$2:$B$3416,2,FALSE)</f>
        <v>中国</v>
      </c>
      <c r="L3912" t="str">
        <f>VLOOKUP(D3912,Region!$A$2:$B$3416,2,FALSE)</f>
        <v>河北</v>
      </c>
      <c r="M3912" t="str">
        <f>VLOOKUP(E3912,Region!$A$2:$B$3416,2,FALSE)</f>
        <v>沧州</v>
      </c>
      <c r="N3912" t="str">
        <f>VLOOKUP(F3912,Region!$A$2:$B$3416,2,FALSE)</f>
        <v>沧县</v>
      </c>
    </row>
    <row r="3913" spans="1:14" x14ac:dyDescent="0.2">
      <c r="A3913" s="1">
        <v>230692</v>
      </c>
      <c r="B3913" s="1">
        <v>232393</v>
      </c>
      <c r="C3913" s="3">
        <v>1</v>
      </c>
      <c r="D3913" s="3">
        <v>31</v>
      </c>
      <c r="E3913" s="3">
        <v>387</v>
      </c>
      <c r="F3913" s="3">
        <v>3270</v>
      </c>
      <c r="G3913" s="1">
        <v>446.25</v>
      </c>
      <c r="H3913" s="2" t="s">
        <v>35</v>
      </c>
      <c r="I3913" s="1" t="s">
        <v>14</v>
      </c>
      <c r="J3913">
        <f t="shared" si="61"/>
        <v>23</v>
      </c>
      <c r="K3913" t="str">
        <f>VLOOKUP(C3913,Region!$A$2:$B$3416,2,FALSE)</f>
        <v>中国</v>
      </c>
      <c r="L3913" t="str">
        <f>VLOOKUP(D3913,Region!$A$2:$B$3416,2,FALSE)</f>
        <v>浙江</v>
      </c>
      <c r="M3913" t="str">
        <f>VLOOKUP(E3913,Region!$A$2:$B$3416,2,FALSE)</f>
        <v>丽水</v>
      </c>
      <c r="N3913" t="str">
        <f>VLOOKUP(F3913,Region!$A$2:$B$3416,2,FALSE)</f>
        <v>莲都区</v>
      </c>
    </row>
    <row r="3914" spans="1:14" x14ac:dyDescent="0.2">
      <c r="A3914" s="1">
        <v>230693</v>
      </c>
      <c r="B3914" s="1">
        <v>232395</v>
      </c>
      <c r="C3914" s="3">
        <v>1</v>
      </c>
      <c r="D3914" s="3">
        <v>10</v>
      </c>
      <c r="E3914" s="3">
        <v>139</v>
      </c>
      <c r="F3914" s="3">
        <v>1106</v>
      </c>
      <c r="G3914" s="1">
        <v>489</v>
      </c>
      <c r="H3914" s="2" t="s">
        <v>30</v>
      </c>
      <c r="I3914" s="1" t="s">
        <v>11</v>
      </c>
      <c r="J3914">
        <f t="shared" si="61"/>
        <v>23</v>
      </c>
      <c r="K3914" t="str">
        <f>VLOOKUP(C3914,Region!$A$2:$B$3416,2,FALSE)</f>
        <v>中国</v>
      </c>
      <c r="L3914" t="str">
        <f>VLOOKUP(D3914,Region!$A$2:$B$3416,2,FALSE)</f>
        <v>河北</v>
      </c>
      <c r="M3914" t="str">
        <f>VLOOKUP(E3914,Region!$A$2:$B$3416,2,FALSE)</f>
        <v>保定</v>
      </c>
      <c r="N3914" t="str">
        <f>VLOOKUP(F3914,Region!$A$2:$B$3416,2,FALSE)</f>
        <v>定州市</v>
      </c>
    </row>
    <row r="3915" spans="1:14" x14ac:dyDescent="0.2">
      <c r="A3915" s="1">
        <v>230694</v>
      </c>
      <c r="B3915" s="1">
        <v>232396</v>
      </c>
      <c r="C3915" s="3">
        <v>1</v>
      </c>
      <c r="D3915" s="3">
        <v>6</v>
      </c>
      <c r="E3915" s="3">
        <v>76</v>
      </c>
      <c r="F3915" s="3">
        <v>693</v>
      </c>
      <c r="G3915" s="1">
        <v>304.2</v>
      </c>
      <c r="H3915" s="2" t="s">
        <v>1605</v>
      </c>
      <c r="I3915" s="1" t="s">
        <v>13</v>
      </c>
      <c r="J3915">
        <f t="shared" si="61"/>
        <v>0</v>
      </c>
      <c r="K3915" t="str">
        <f>VLOOKUP(C3915,Region!$A$2:$B$3416,2,FALSE)</f>
        <v>中国</v>
      </c>
      <c r="L3915" t="str">
        <f>VLOOKUP(D3915,Region!$A$2:$B$3416,2,FALSE)</f>
        <v>广东</v>
      </c>
      <c r="M3915" t="str">
        <f>VLOOKUP(E3915,Region!$A$2:$B$3416,2,FALSE)</f>
        <v>广州</v>
      </c>
      <c r="N3915" t="str">
        <f>VLOOKUP(F3915,Region!$A$2:$B$3416,2,FALSE)</f>
        <v>天河区</v>
      </c>
    </row>
    <row r="3916" spans="1:14" x14ac:dyDescent="0.2">
      <c r="A3916" s="1">
        <v>230695</v>
      </c>
      <c r="B3916" s="1">
        <v>232398</v>
      </c>
      <c r="C3916" s="3">
        <v>1</v>
      </c>
      <c r="D3916" s="3">
        <v>24</v>
      </c>
      <c r="E3916" s="3">
        <v>311</v>
      </c>
      <c r="F3916" s="3">
        <v>2600</v>
      </c>
      <c r="G3916" s="1">
        <v>941.55</v>
      </c>
      <c r="H3916" s="2" t="s">
        <v>28</v>
      </c>
      <c r="I3916" s="1" t="s">
        <v>13</v>
      </c>
      <c r="J3916">
        <f t="shared" si="61"/>
        <v>23</v>
      </c>
      <c r="K3916" t="str">
        <f>VLOOKUP(C3916,Region!$A$2:$B$3416,2,FALSE)</f>
        <v>中国</v>
      </c>
      <c r="L3916" t="str">
        <f>VLOOKUP(D3916,Region!$A$2:$B$3416,2,FALSE)</f>
        <v>陕西</v>
      </c>
      <c r="M3916" t="str">
        <f>VLOOKUP(E3916,Region!$A$2:$B$3416,2,FALSE)</f>
        <v>西安</v>
      </c>
      <c r="N3916" t="str">
        <f>VLOOKUP(F3916,Region!$A$2:$B$3416,2,FALSE)</f>
        <v>灞桥区</v>
      </c>
    </row>
    <row r="3917" spans="1:14" x14ac:dyDescent="0.2">
      <c r="A3917" s="1">
        <v>230696</v>
      </c>
      <c r="B3917" s="1">
        <v>232399</v>
      </c>
      <c r="C3917" s="3">
        <v>1</v>
      </c>
      <c r="D3917" s="3">
        <v>31</v>
      </c>
      <c r="E3917" s="3">
        <v>389</v>
      </c>
      <c r="F3917" s="3">
        <v>3290</v>
      </c>
      <c r="G3917" s="1">
        <v>1028.0999999999999</v>
      </c>
      <c r="H3917" s="2" t="s">
        <v>29</v>
      </c>
      <c r="I3917" s="1" t="s">
        <v>13</v>
      </c>
      <c r="J3917">
        <f t="shared" si="61"/>
        <v>23</v>
      </c>
      <c r="K3917" t="str">
        <f>VLOOKUP(C3917,Region!$A$2:$B$3416,2,FALSE)</f>
        <v>中国</v>
      </c>
      <c r="L3917" t="str">
        <f>VLOOKUP(D3917,Region!$A$2:$B$3416,2,FALSE)</f>
        <v>浙江</v>
      </c>
      <c r="M3917" t="str">
        <f>VLOOKUP(E3917,Region!$A$2:$B$3416,2,FALSE)</f>
        <v>绍兴</v>
      </c>
      <c r="N3917" t="str">
        <f>VLOOKUP(F3917,Region!$A$2:$B$3416,2,FALSE)</f>
        <v>越城区</v>
      </c>
    </row>
    <row r="3918" spans="1:14" x14ac:dyDescent="0.2">
      <c r="A3918" s="1">
        <v>230697</v>
      </c>
      <c r="B3918" s="1">
        <v>232400</v>
      </c>
      <c r="C3918" s="3">
        <v>1</v>
      </c>
      <c r="D3918" s="3">
        <v>25</v>
      </c>
      <c r="E3918" s="3">
        <v>321</v>
      </c>
      <c r="F3918" s="3">
        <v>2707</v>
      </c>
      <c r="G3918" s="1">
        <v>1024</v>
      </c>
      <c r="H3918" s="2" t="s">
        <v>27</v>
      </c>
      <c r="I3918" s="1" t="s">
        <v>14</v>
      </c>
      <c r="J3918">
        <f t="shared" si="61"/>
        <v>23</v>
      </c>
      <c r="K3918" t="str">
        <f>VLOOKUP(C3918,Region!$A$2:$B$3416,2,FALSE)</f>
        <v>中国</v>
      </c>
      <c r="L3918" t="str">
        <f>VLOOKUP(D3918,Region!$A$2:$B$3416,2,FALSE)</f>
        <v>上海</v>
      </c>
      <c r="M3918" t="str">
        <f>VLOOKUP(E3918,Region!$A$2:$B$3416,2,FALSE)</f>
        <v>上海</v>
      </c>
      <c r="N3918" t="str">
        <f>VLOOKUP(F3918,Region!$A$2:$B$3416,2,FALSE)</f>
        <v>浦东新区</v>
      </c>
    </row>
    <row r="3919" spans="1:14" x14ac:dyDescent="0.2">
      <c r="A3919" s="1">
        <v>230698</v>
      </c>
      <c r="B3919" s="1">
        <v>232402</v>
      </c>
      <c r="C3919" s="3">
        <v>1</v>
      </c>
      <c r="D3919" s="3">
        <v>6</v>
      </c>
      <c r="E3919" s="3">
        <v>76</v>
      </c>
      <c r="F3919" s="3">
        <v>693</v>
      </c>
      <c r="G3919" s="1">
        <v>680.9</v>
      </c>
      <c r="H3919" s="2" t="s">
        <v>24</v>
      </c>
      <c r="I3919" s="1" t="s">
        <v>14</v>
      </c>
      <c r="J3919">
        <f t="shared" si="61"/>
        <v>23</v>
      </c>
      <c r="K3919" t="str">
        <f>VLOOKUP(C3919,Region!$A$2:$B$3416,2,FALSE)</f>
        <v>中国</v>
      </c>
      <c r="L3919" t="str">
        <f>VLOOKUP(D3919,Region!$A$2:$B$3416,2,FALSE)</f>
        <v>广东</v>
      </c>
      <c r="M3919" t="str">
        <f>VLOOKUP(E3919,Region!$A$2:$B$3416,2,FALSE)</f>
        <v>广州</v>
      </c>
      <c r="N3919" t="str">
        <f>VLOOKUP(F3919,Region!$A$2:$B$3416,2,FALSE)</f>
        <v>天河区</v>
      </c>
    </row>
    <row r="3920" spans="1:14" x14ac:dyDescent="0.2">
      <c r="A3920" s="1">
        <v>230699</v>
      </c>
      <c r="B3920" s="1">
        <v>232403</v>
      </c>
      <c r="C3920" s="3">
        <v>1</v>
      </c>
      <c r="D3920" s="3">
        <v>31</v>
      </c>
      <c r="E3920" s="3">
        <v>385</v>
      </c>
      <c r="F3920" s="3">
        <v>3250</v>
      </c>
      <c r="G3920" s="1">
        <v>913.2</v>
      </c>
      <c r="H3920" s="2" t="s">
        <v>21</v>
      </c>
      <c r="I3920" s="1" t="s">
        <v>14</v>
      </c>
      <c r="J3920">
        <f t="shared" si="61"/>
        <v>23</v>
      </c>
      <c r="K3920" t="str">
        <f>VLOOKUP(C3920,Region!$A$2:$B$3416,2,FALSE)</f>
        <v>中国</v>
      </c>
      <c r="L3920" t="str">
        <f>VLOOKUP(D3920,Region!$A$2:$B$3416,2,FALSE)</f>
        <v>浙江</v>
      </c>
      <c r="M3920" t="str">
        <f>VLOOKUP(E3920,Region!$A$2:$B$3416,2,FALSE)</f>
        <v>嘉兴</v>
      </c>
      <c r="N3920" t="str">
        <f>VLOOKUP(F3920,Region!$A$2:$B$3416,2,FALSE)</f>
        <v>海宁市</v>
      </c>
    </row>
    <row r="3921" spans="1:14" x14ac:dyDescent="0.2">
      <c r="A3921" s="1">
        <v>230700</v>
      </c>
      <c r="B3921" s="1">
        <v>232405</v>
      </c>
      <c r="C3921" s="3">
        <v>1</v>
      </c>
      <c r="D3921" s="3">
        <v>26</v>
      </c>
      <c r="E3921" s="3">
        <v>331</v>
      </c>
      <c r="F3921" s="3">
        <v>2823</v>
      </c>
      <c r="G3921" s="1">
        <v>522.6</v>
      </c>
      <c r="H3921" s="2" t="s">
        <v>20</v>
      </c>
      <c r="I3921" s="1" t="s">
        <v>11</v>
      </c>
      <c r="J3921">
        <f t="shared" si="61"/>
        <v>23</v>
      </c>
      <c r="K3921" t="str">
        <f>VLOOKUP(C3921,Region!$A$2:$B$3416,2,FALSE)</f>
        <v>中国</v>
      </c>
      <c r="L3921" t="str">
        <f>VLOOKUP(D3921,Region!$A$2:$B$3416,2,FALSE)</f>
        <v>四川</v>
      </c>
      <c r="M3921" t="str">
        <f>VLOOKUP(E3921,Region!$A$2:$B$3416,2,FALSE)</f>
        <v>乐山</v>
      </c>
      <c r="N3921" t="str">
        <f>VLOOKUP(F3921,Region!$A$2:$B$3416,2,FALSE)</f>
        <v>乐山市</v>
      </c>
    </row>
    <row r="3922" spans="1:14" x14ac:dyDescent="0.2">
      <c r="A3922" s="1">
        <v>230701</v>
      </c>
      <c r="B3922" s="1">
        <v>232406</v>
      </c>
      <c r="C3922" s="3">
        <v>1</v>
      </c>
      <c r="D3922" s="3">
        <v>6</v>
      </c>
      <c r="E3922" s="3">
        <v>87</v>
      </c>
      <c r="F3922" s="3">
        <v>789</v>
      </c>
      <c r="G3922" s="1">
        <v>802.7</v>
      </c>
      <c r="H3922" s="2" t="s">
        <v>19</v>
      </c>
      <c r="I3922" s="1" t="s">
        <v>10</v>
      </c>
      <c r="J3922">
        <f t="shared" si="61"/>
        <v>23</v>
      </c>
      <c r="K3922" t="str">
        <f>VLOOKUP(C3922,Region!$A$2:$B$3416,2,FALSE)</f>
        <v>中国</v>
      </c>
      <c r="L3922" t="str">
        <f>VLOOKUP(D3922,Region!$A$2:$B$3416,2,FALSE)</f>
        <v>广东</v>
      </c>
      <c r="M3922" t="str">
        <f>VLOOKUP(E3922,Region!$A$2:$B$3416,2,FALSE)</f>
        <v>清远</v>
      </c>
      <c r="N3922" t="str">
        <f>VLOOKUP(F3922,Region!$A$2:$B$3416,2,FALSE)</f>
        <v>清城区</v>
      </c>
    </row>
    <row r="3923" spans="1:14" x14ac:dyDescent="0.2">
      <c r="A3923" s="1">
        <v>230702</v>
      </c>
      <c r="B3923" s="1">
        <v>232407</v>
      </c>
      <c r="C3923" s="3">
        <v>1</v>
      </c>
      <c r="D3923" s="3">
        <v>13</v>
      </c>
      <c r="E3923" s="3">
        <v>180</v>
      </c>
      <c r="F3923" s="3">
        <v>1554</v>
      </c>
      <c r="G3923" s="1">
        <v>1065.5</v>
      </c>
      <c r="H3923" s="2" t="s">
        <v>18</v>
      </c>
      <c r="I3923" s="1" t="s">
        <v>13</v>
      </c>
      <c r="J3923">
        <f t="shared" si="61"/>
        <v>23</v>
      </c>
      <c r="K3923" t="str">
        <f>VLOOKUP(C3923,Region!$A$2:$B$3416,2,FALSE)</f>
        <v>中国</v>
      </c>
      <c r="L3923" t="str">
        <f>VLOOKUP(D3923,Region!$A$2:$B$3416,2,FALSE)</f>
        <v>湖北</v>
      </c>
      <c r="M3923" t="str">
        <f>VLOOKUP(E3923,Region!$A$2:$B$3416,2,FALSE)</f>
        <v>武汉</v>
      </c>
      <c r="N3923" t="str">
        <f>VLOOKUP(F3923,Region!$A$2:$B$3416,2,FALSE)</f>
        <v>江夏区</v>
      </c>
    </row>
    <row r="3924" spans="1:14" x14ac:dyDescent="0.2">
      <c r="A3924" s="1">
        <v>230703</v>
      </c>
      <c r="B3924" s="1">
        <v>232408</v>
      </c>
      <c r="C3924" s="3">
        <v>1</v>
      </c>
      <c r="D3924" s="3">
        <v>26</v>
      </c>
      <c r="E3924" s="3">
        <v>322</v>
      </c>
      <c r="F3924" s="3">
        <v>2723</v>
      </c>
      <c r="G3924" s="1">
        <v>877.25</v>
      </c>
      <c r="H3924" s="2" t="s">
        <v>17</v>
      </c>
      <c r="I3924" s="1" t="s">
        <v>10</v>
      </c>
      <c r="J3924">
        <f t="shared" si="61"/>
        <v>23</v>
      </c>
      <c r="K3924" t="str">
        <f>VLOOKUP(C3924,Region!$A$2:$B$3416,2,FALSE)</f>
        <v>中国</v>
      </c>
      <c r="L3924" t="str">
        <f>VLOOKUP(D3924,Region!$A$2:$B$3416,2,FALSE)</f>
        <v>四川</v>
      </c>
      <c r="M3924" t="str">
        <f>VLOOKUP(E3924,Region!$A$2:$B$3416,2,FALSE)</f>
        <v>成都</v>
      </c>
      <c r="N3924" t="str">
        <f>VLOOKUP(F3924,Region!$A$2:$B$3416,2,FALSE)</f>
        <v>锦江区</v>
      </c>
    </row>
    <row r="3925" spans="1:14" x14ac:dyDescent="0.2">
      <c r="A3925" s="1">
        <v>230704</v>
      </c>
      <c r="B3925" s="1">
        <v>232409</v>
      </c>
      <c r="C3925" s="3">
        <v>1</v>
      </c>
      <c r="D3925" s="3">
        <v>23</v>
      </c>
      <c r="E3925" s="3">
        <v>301</v>
      </c>
      <c r="F3925" s="3">
        <v>2486</v>
      </c>
      <c r="G3925" s="1">
        <v>651.5</v>
      </c>
      <c r="H3925" s="2" t="s">
        <v>1621</v>
      </c>
      <c r="I3925" s="1" t="s">
        <v>11</v>
      </c>
      <c r="J3925">
        <f t="shared" si="61"/>
        <v>0</v>
      </c>
      <c r="K3925" t="str">
        <f>VLOOKUP(C3925,Region!$A$2:$B$3416,2,FALSE)</f>
        <v>中国</v>
      </c>
      <c r="L3925" t="str">
        <f>VLOOKUP(D3925,Region!$A$2:$B$3416,2,FALSE)</f>
        <v>山西</v>
      </c>
      <c r="M3925" t="str">
        <f>VLOOKUP(E3925,Region!$A$2:$B$3416,2,FALSE)</f>
        <v>长治</v>
      </c>
      <c r="N3925" t="str">
        <f>VLOOKUP(F3925,Region!$A$2:$B$3416,2,FALSE)</f>
        <v>城区</v>
      </c>
    </row>
    <row r="3926" spans="1:14" x14ac:dyDescent="0.2">
      <c r="A3926" s="1">
        <v>230705</v>
      </c>
      <c r="B3926" s="1">
        <v>232410</v>
      </c>
      <c r="C3926" s="3">
        <v>1</v>
      </c>
      <c r="D3926" s="3">
        <v>22</v>
      </c>
      <c r="E3926" s="3">
        <v>290</v>
      </c>
      <c r="F3926" s="3">
        <v>2398</v>
      </c>
      <c r="G3926" s="1">
        <v>338.6</v>
      </c>
      <c r="H3926" s="2" t="s">
        <v>15</v>
      </c>
      <c r="I3926" s="1" t="s">
        <v>14</v>
      </c>
      <c r="J3926">
        <f t="shared" si="61"/>
        <v>23</v>
      </c>
      <c r="K3926" t="str">
        <f>VLOOKUP(C3926,Region!$A$2:$B$3416,2,FALSE)</f>
        <v>中国</v>
      </c>
      <c r="L3926" t="str">
        <f>VLOOKUP(D3926,Region!$A$2:$B$3416,2,FALSE)</f>
        <v>山东</v>
      </c>
      <c r="M3926" t="str">
        <f>VLOOKUP(E3926,Region!$A$2:$B$3416,2,FALSE)</f>
        <v>莱芜</v>
      </c>
      <c r="N3926" t="str">
        <f>VLOOKUP(F3926,Region!$A$2:$B$3416,2,FALSE)</f>
        <v>莱城区</v>
      </c>
    </row>
    <row r="3927" spans="1:14" x14ac:dyDescent="0.2">
      <c r="A3927" s="1">
        <v>230706</v>
      </c>
      <c r="B3927" s="1">
        <v>232411</v>
      </c>
      <c r="C3927" s="3">
        <v>1</v>
      </c>
      <c r="D3927" s="3">
        <v>14</v>
      </c>
      <c r="E3927" s="3">
        <v>197</v>
      </c>
      <c r="F3927" s="3">
        <v>1654</v>
      </c>
      <c r="G3927" s="1">
        <v>415.5</v>
      </c>
      <c r="H3927" s="2" t="s">
        <v>16</v>
      </c>
      <c r="I3927" s="1" t="s">
        <v>11</v>
      </c>
      <c r="J3927">
        <f t="shared" si="61"/>
        <v>23</v>
      </c>
      <c r="K3927" t="str">
        <f>VLOOKUP(C3927,Region!$A$2:$B$3416,2,FALSE)</f>
        <v>中国</v>
      </c>
      <c r="L3927" t="str">
        <f>VLOOKUP(D3927,Region!$A$2:$B$3416,2,FALSE)</f>
        <v>湖南</v>
      </c>
      <c r="M3927" t="str">
        <f>VLOOKUP(E3927,Region!$A$2:$B$3416,2,FALSE)</f>
        <v>长沙</v>
      </c>
      <c r="N3927" t="str">
        <f>VLOOKUP(F3927,Region!$A$2:$B$3416,2,FALSE)</f>
        <v>长沙县</v>
      </c>
    </row>
    <row r="3928" spans="1:14" x14ac:dyDescent="0.2">
      <c r="A3928" s="1">
        <v>230707</v>
      </c>
      <c r="B3928" s="1">
        <v>231625</v>
      </c>
      <c r="C3928" s="3">
        <v>1</v>
      </c>
      <c r="D3928" s="3">
        <v>3</v>
      </c>
      <c r="E3928" s="3">
        <v>41</v>
      </c>
      <c r="F3928" s="3">
        <v>442</v>
      </c>
      <c r="G3928" s="1">
        <v>43.32</v>
      </c>
      <c r="H3928" s="2" t="s">
        <v>1589</v>
      </c>
      <c r="I3928" s="1" t="s">
        <v>13</v>
      </c>
      <c r="J3928">
        <f t="shared" si="61"/>
        <v>0</v>
      </c>
      <c r="K3928" t="str">
        <f>VLOOKUP(C3928,Region!$A$2:$B$3416,2,FALSE)</f>
        <v>中国</v>
      </c>
      <c r="L3928" t="str">
        <f>VLOOKUP(D3928,Region!$A$2:$B$3416,2,FALSE)</f>
        <v>安徽</v>
      </c>
      <c r="M3928" t="str">
        <f>VLOOKUP(E3928,Region!$A$2:$B$3416,2,FALSE)</f>
        <v>阜阳</v>
      </c>
      <c r="N3928" t="str">
        <f>VLOOKUP(F3928,Region!$A$2:$B$3416,2,FALSE)</f>
        <v>太和县</v>
      </c>
    </row>
    <row r="3929" spans="1:14" x14ac:dyDescent="0.2">
      <c r="A3929" s="1">
        <v>230708</v>
      </c>
      <c r="B3929" s="1">
        <v>231627</v>
      </c>
      <c r="C3929" s="3">
        <v>1</v>
      </c>
      <c r="D3929" s="3">
        <v>11</v>
      </c>
      <c r="E3929" s="3">
        <v>163</v>
      </c>
      <c r="F3929" s="3">
        <v>1393</v>
      </c>
      <c r="G3929" s="1">
        <v>45.9</v>
      </c>
      <c r="H3929" s="2" t="s">
        <v>1621</v>
      </c>
      <c r="I3929" s="1" t="s">
        <v>13</v>
      </c>
      <c r="J3929">
        <f t="shared" si="61"/>
        <v>0</v>
      </c>
      <c r="K3929" t="str">
        <f>VLOOKUP(C3929,Region!$A$2:$B$3416,2,FALSE)</f>
        <v>中国</v>
      </c>
      <c r="L3929" t="str">
        <f>VLOOKUP(D3929,Region!$A$2:$B$3416,2,FALSE)</f>
        <v>河南</v>
      </c>
      <c r="M3929" t="str">
        <f>VLOOKUP(E3929,Region!$A$2:$B$3416,2,FALSE)</f>
        <v>周口</v>
      </c>
      <c r="N3929" t="str">
        <f>VLOOKUP(F3929,Region!$A$2:$B$3416,2,FALSE)</f>
        <v>鹿邑县</v>
      </c>
    </row>
    <row r="3930" spans="1:14" x14ac:dyDescent="0.2">
      <c r="A3930" s="1">
        <v>230709</v>
      </c>
      <c r="B3930" s="1">
        <v>231628</v>
      </c>
      <c r="C3930" s="3">
        <v>1</v>
      </c>
      <c r="D3930" s="3">
        <v>3</v>
      </c>
      <c r="E3930" s="3">
        <v>41</v>
      </c>
      <c r="F3930" s="3">
        <v>442</v>
      </c>
      <c r="G3930" s="1">
        <v>42.25</v>
      </c>
      <c r="H3930" s="2" t="s">
        <v>1623</v>
      </c>
      <c r="I3930" s="1" t="s">
        <v>10</v>
      </c>
      <c r="J3930">
        <f t="shared" si="61"/>
        <v>0</v>
      </c>
      <c r="K3930" t="str">
        <f>VLOOKUP(C3930,Region!$A$2:$B$3416,2,FALSE)</f>
        <v>中国</v>
      </c>
      <c r="L3930" t="str">
        <f>VLOOKUP(D3930,Region!$A$2:$B$3416,2,FALSE)</f>
        <v>安徽</v>
      </c>
      <c r="M3930" t="str">
        <f>VLOOKUP(E3930,Region!$A$2:$B$3416,2,FALSE)</f>
        <v>阜阳</v>
      </c>
      <c r="N3930" t="str">
        <f>VLOOKUP(F3930,Region!$A$2:$B$3416,2,FALSE)</f>
        <v>太和县</v>
      </c>
    </row>
    <row r="3931" spans="1:14" x14ac:dyDescent="0.2">
      <c r="A3931" s="1">
        <v>230710</v>
      </c>
      <c r="B3931" s="1">
        <v>231631</v>
      </c>
      <c r="C3931" s="3">
        <v>1</v>
      </c>
      <c r="D3931" s="3">
        <v>13</v>
      </c>
      <c r="E3931" s="3">
        <v>180</v>
      </c>
      <c r="F3931" s="3">
        <v>1554</v>
      </c>
      <c r="G3931" s="1">
        <v>74</v>
      </c>
      <c r="H3931" s="2" t="s">
        <v>1619</v>
      </c>
      <c r="I3931" s="1" t="s">
        <v>10</v>
      </c>
      <c r="J3931">
        <f t="shared" si="61"/>
        <v>0</v>
      </c>
      <c r="K3931" t="str">
        <f>VLOOKUP(C3931,Region!$A$2:$B$3416,2,FALSE)</f>
        <v>中国</v>
      </c>
      <c r="L3931" t="str">
        <f>VLOOKUP(D3931,Region!$A$2:$B$3416,2,FALSE)</f>
        <v>湖北</v>
      </c>
      <c r="M3931" t="str">
        <f>VLOOKUP(E3931,Region!$A$2:$B$3416,2,FALSE)</f>
        <v>武汉</v>
      </c>
      <c r="N3931" t="str">
        <f>VLOOKUP(F3931,Region!$A$2:$B$3416,2,FALSE)</f>
        <v>江夏区</v>
      </c>
    </row>
    <row r="3932" spans="1:14" x14ac:dyDescent="0.2">
      <c r="A3932" s="1">
        <v>230711</v>
      </c>
      <c r="B3932" s="1">
        <v>231635</v>
      </c>
      <c r="C3932" s="3">
        <v>1</v>
      </c>
      <c r="D3932" s="3">
        <v>32</v>
      </c>
      <c r="E3932" s="3">
        <v>394</v>
      </c>
      <c r="F3932" s="3">
        <v>3335</v>
      </c>
      <c r="G3932" s="1">
        <v>8.6300000000000008</v>
      </c>
      <c r="H3932" s="2" t="s">
        <v>1616</v>
      </c>
      <c r="I3932" s="1" t="s">
        <v>14</v>
      </c>
      <c r="J3932">
        <f t="shared" si="61"/>
        <v>0</v>
      </c>
      <c r="K3932" t="str">
        <f>VLOOKUP(C3932,Region!$A$2:$B$3416,2,FALSE)</f>
        <v>中国</v>
      </c>
      <c r="L3932" t="str">
        <f>VLOOKUP(D3932,Region!$A$2:$B$3416,2,FALSE)</f>
        <v>重庆</v>
      </c>
      <c r="M3932" t="str">
        <f>VLOOKUP(E3932,Region!$A$2:$B$3416,2,FALSE)</f>
        <v>重庆</v>
      </c>
      <c r="N3932" t="str">
        <f>VLOOKUP(F3932,Region!$A$2:$B$3416,2,FALSE)</f>
        <v>沙坪坝区</v>
      </c>
    </row>
    <row r="3933" spans="1:14" x14ac:dyDescent="0.2">
      <c r="A3933" s="1">
        <v>230712</v>
      </c>
      <c r="B3933" s="1">
        <v>231638</v>
      </c>
      <c r="C3933" s="3">
        <v>1</v>
      </c>
      <c r="D3933" s="3">
        <v>22</v>
      </c>
      <c r="E3933" s="3">
        <v>289</v>
      </c>
      <c r="F3933" s="3">
        <v>2388</v>
      </c>
      <c r="G3933" s="1">
        <v>60.6</v>
      </c>
      <c r="H3933" s="2" t="s">
        <v>1613</v>
      </c>
      <c r="I3933" s="1" t="s">
        <v>13</v>
      </c>
      <c r="J3933">
        <f t="shared" si="61"/>
        <v>0</v>
      </c>
      <c r="K3933" t="str">
        <f>VLOOKUP(C3933,Region!$A$2:$B$3416,2,FALSE)</f>
        <v>中国</v>
      </c>
      <c r="L3933" t="str">
        <f>VLOOKUP(D3933,Region!$A$2:$B$3416,2,FALSE)</f>
        <v>山东</v>
      </c>
      <c r="M3933" t="str">
        <f>VLOOKUP(E3933,Region!$A$2:$B$3416,2,FALSE)</f>
        <v>济宁</v>
      </c>
      <c r="N3933" t="str">
        <f>VLOOKUP(F3933,Region!$A$2:$B$3416,2,FALSE)</f>
        <v>曲阜市</v>
      </c>
    </row>
    <row r="3934" spans="1:14" x14ac:dyDescent="0.2">
      <c r="A3934" s="1">
        <v>230713</v>
      </c>
      <c r="B3934" s="1">
        <v>231646</v>
      </c>
      <c r="C3934" s="3">
        <v>1</v>
      </c>
      <c r="D3934" s="3">
        <v>16</v>
      </c>
      <c r="E3934" s="3">
        <v>220</v>
      </c>
      <c r="F3934" s="3">
        <v>1838</v>
      </c>
      <c r="G3934" s="1">
        <v>27</v>
      </c>
      <c r="H3934" s="2" t="s">
        <v>1606</v>
      </c>
      <c r="I3934" s="1" t="s">
        <v>10</v>
      </c>
      <c r="J3934">
        <f t="shared" si="61"/>
        <v>0</v>
      </c>
      <c r="K3934" t="str">
        <f>VLOOKUP(C3934,Region!$A$2:$B$3416,2,FALSE)</f>
        <v>中国</v>
      </c>
      <c r="L3934" t="str">
        <f>VLOOKUP(D3934,Region!$A$2:$B$3416,2,FALSE)</f>
        <v>江苏</v>
      </c>
      <c r="M3934" t="str">
        <f>VLOOKUP(E3934,Region!$A$2:$B$3416,2,FALSE)</f>
        <v>南京</v>
      </c>
      <c r="N3934" t="str">
        <f>VLOOKUP(F3934,Region!$A$2:$B$3416,2,FALSE)</f>
        <v>秦淮区</v>
      </c>
    </row>
    <row r="3935" spans="1:14" x14ac:dyDescent="0.2">
      <c r="A3935" s="1">
        <v>230714</v>
      </c>
      <c r="B3935" s="1">
        <v>231652</v>
      </c>
      <c r="C3935" s="3">
        <v>1</v>
      </c>
      <c r="D3935" s="3">
        <v>11</v>
      </c>
      <c r="E3935" s="3">
        <v>164</v>
      </c>
      <c r="F3935" s="3">
        <v>1394</v>
      </c>
      <c r="G3935" s="1">
        <v>179</v>
      </c>
      <c r="H3935" s="2" t="s">
        <v>1600</v>
      </c>
      <c r="I3935" s="1" t="s">
        <v>14</v>
      </c>
      <c r="J3935">
        <f t="shared" si="61"/>
        <v>0</v>
      </c>
      <c r="K3935" t="str">
        <f>VLOOKUP(C3935,Region!$A$2:$B$3416,2,FALSE)</f>
        <v>中国</v>
      </c>
      <c r="L3935" t="str">
        <f>VLOOKUP(D3935,Region!$A$2:$B$3416,2,FALSE)</f>
        <v>河南</v>
      </c>
      <c r="M3935" t="str">
        <f>VLOOKUP(E3935,Region!$A$2:$B$3416,2,FALSE)</f>
        <v>驻马店</v>
      </c>
      <c r="N3935" t="str">
        <f>VLOOKUP(F3935,Region!$A$2:$B$3416,2,FALSE)</f>
        <v>驿城区</v>
      </c>
    </row>
    <row r="3936" spans="1:14" x14ac:dyDescent="0.2">
      <c r="A3936" s="1">
        <v>230715</v>
      </c>
      <c r="B3936" s="1">
        <v>231653</v>
      </c>
      <c r="C3936" s="3">
        <v>1</v>
      </c>
      <c r="D3936" s="3">
        <v>11</v>
      </c>
      <c r="E3936" s="3">
        <v>160</v>
      </c>
      <c r="F3936" s="3">
        <v>1361</v>
      </c>
      <c r="G3936" s="1">
        <v>174</v>
      </c>
      <c r="H3936" s="2" t="s">
        <v>1596</v>
      </c>
      <c r="I3936" s="1" t="s">
        <v>10</v>
      </c>
      <c r="J3936">
        <f t="shared" si="61"/>
        <v>0</v>
      </c>
      <c r="K3936" t="str">
        <f>VLOOKUP(C3936,Region!$A$2:$B$3416,2,FALSE)</f>
        <v>中国</v>
      </c>
      <c r="L3936" t="str">
        <f>VLOOKUP(D3936,Region!$A$2:$B$3416,2,FALSE)</f>
        <v>河南</v>
      </c>
      <c r="M3936" t="str">
        <f>VLOOKUP(E3936,Region!$A$2:$B$3416,2,FALSE)</f>
        <v>新乡</v>
      </c>
      <c r="N3936" t="str">
        <f>VLOOKUP(F3936,Region!$A$2:$B$3416,2,FALSE)</f>
        <v>辉县市</v>
      </c>
    </row>
    <row r="3937" spans="1:14" x14ac:dyDescent="0.2">
      <c r="A3937" s="1">
        <v>230716</v>
      </c>
      <c r="B3937" s="1">
        <v>231653</v>
      </c>
      <c r="C3937" s="3">
        <v>1</v>
      </c>
      <c r="D3937" s="3">
        <v>11</v>
      </c>
      <c r="E3937" s="3">
        <v>160</v>
      </c>
      <c r="F3937" s="3">
        <v>1361</v>
      </c>
      <c r="G3937" s="1">
        <v>174</v>
      </c>
      <c r="H3937" s="2" t="s">
        <v>1596</v>
      </c>
      <c r="I3937" s="1" t="s">
        <v>10</v>
      </c>
      <c r="J3937">
        <f t="shared" si="61"/>
        <v>0</v>
      </c>
      <c r="K3937" t="str">
        <f>VLOOKUP(C3937,Region!$A$2:$B$3416,2,FALSE)</f>
        <v>中国</v>
      </c>
      <c r="L3937" t="str">
        <f>VLOOKUP(D3937,Region!$A$2:$B$3416,2,FALSE)</f>
        <v>河南</v>
      </c>
      <c r="M3937" t="str">
        <f>VLOOKUP(E3937,Region!$A$2:$B$3416,2,FALSE)</f>
        <v>新乡</v>
      </c>
      <c r="N3937" t="str">
        <f>VLOOKUP(F3937,Region!$A$2:$B$3416,2,FALSE)</f>
        <v>辉县市</v>
      </c>
    </row>
    <row r="3938" spans="1:14" x14ac:dyDescent="0.2">
      <c r="A3938" s="1">
        <v>230717</v>
      </c>
      <c r="B3938" s="1">
        <v>231658</v>
      </c>
      <c r="C3938" s="3">
        <v>1</v>
      </c>
      <c r="D3938" s="3">
        <v>11</v>
      </c>
      <c r="E3938" s="3">
        <v>156</v>
      </c>
      <c r="F3938" s="3">
        <v>1324</v>
      </c>
      <c r="G3938" s="1">
        <v>168.5</v>
      </c>
      <c r="H3938" s="2" t="s">
        <v>1589</v>
      </c>
      <c r="I3938" s="1" t="s">
        <v>13</v>
      </c>
      <c r="J3938">
        <f t="shared" si="61"/>
        <v>0</v>
      </c>
      <c r="K3938" t="str">
        <f>VLOOKUP(C3938,Region!$A$2:$B$3416,2,FALSE)</f>
        <v>中国</v>
      </c>
      <c r="L3938" t="str">
        <f>VLOOKUP(D3938,Region!$A$2:$B$3416,2,FALSE)</f>
        <v>河南</v>
      </c>
      <c r="M3938" t="str">
        <f>VLOOKUP(E3938,Region!$A$2:$B$3416,2,FALSE)</f>
        <v>南阳</v>
      </c>
      <c r="N3938" t="str">
        <f>VLOOKUP(F3938,Region!$A$2:$B$3416,2,FALSE)</f>
        <v>镇平县</v>
      </c>
    </row>
    <row r="3939" spans="1:14" x14ac:dyDescent="0.2">
      <c r="A3939" s="1">
        <v>230718</v>
      </c>
      <c r="B3939" s="1">
        <v>231658</v>
      </c>
      <c r="C3939" s="3">
        <v>1</v>
      </c>
      <c r="D3939" s="3">
        <v>11</v>
      </c>
      <c r="E3939" s="3">
        <v>156</v>
      </c>
      <c r="F3939" s="3">
        <v>1324</v>
      </c>
      <c r="G3939" s="1">
        <v>168.5</v>
      </c>
      <c r="H3939" s="2" t="s">
        <v>1607</v>
      </c>
      <c r="I3939" s="1" t="s">
        <v>13</v>
      </c>
      <c r="J3939">
        <f t="shared" si="61"/>
        <v>0</v>
      </c>
      <c r="K3939" t="str">
        <f>VLOOKUP(C3939,Region!$A$2:$B$3416,2,FALSE)</f>
        <v>中国</v>
      </c>
      <c r="L3939" t="str">
        <f>VLOOKUP(D3939,Region!$A$2:$B$3416,2,FALSE)</f>
        <v>河南</v>
      </c>
      <c r="M3939" t="str">
        <f>VLOOKUP(E3939,Region!$A$2:$B$3416,2,FALSE)</f>
        <v>南阳</v>
      </c>
      <c r="N3939" t="str">
        <f>VLOOKUP(F3939,Region!$A$2:$B$3416,2,FALSE)</f>
        <v>镇平县</v>
      </c>
    </row>
    <row r="3940" spans="1:14" x14ac:dyDescent="0.2">
      <c r="A3940" s="1">
        <v>230719</v>
      </c>
      <c r="B3940" s="1">
        <v>231661</v>
      </c>
      <c r="C3940" s="3">
        <v>1</v>
      </c>
      <c r="D3940" s="3">
        <v>6</v>
      </c>
      <c r="E3940" s="3">
        <v>95</v>
      </c>
      <c r="F3940" s="3">
        <v>847</v>
      </c>
      <c r="G3940" s="1">
        <v>63.2</v>
      </c>
      <c r="H3940" s="2" t="s">
        <v>1592</v>
      </c>
      <c r="I3940" s="1" t="s">
        <v>10</v>
      </c>
      <c r="J3940">
        <f t="shared" si="61"/>
        <v>0</v>
      </c>
      <c r="K3940" t="str">
        <f>VLOOKUP(C3940,Region!$A$2:$B$3416,2,FALSE)</f>
        <v>中国</v>
      </c>
      <c r="L3940" t="str">
        <f>VLOOKUP(D3940,Region!$A$2:$B$3416,2,FALSE)</f>
        <v>广东</v>
      </c>
      <c r="M3940" t="str">
        <f>VLOOKUP(E3940,Region!$A$2:$B$3416,2,FALSE)</f>
        <v>中山</v>
      </c>
      <c r="N3940" t="str">
        <f>VLOOKUP(F3940,Region!$A$2:$B$3416,2,FALSE)</f>
        <v>环城街道</v>
      </c>
    </row>
    <row r="3941" spans="1:14" x14ac:dyDescent="0.2">
      <c r="A3941" s="1">
        <v>230720</v>
      </c>
      <c r="B3941" s="1">
        <v>231661</v>
      </c>
      <c r="C3941" s="3">
        <v>1</v>
      </c>
      <c r="D3941" s="3">
        <v>6</v>
      </c>
      <c r="E3941" s="3">
        <v>95</v>
      </c>
      <c r="F3941" s="3">
        <v>847</v>
      </c>
      <c r="G3941" s="1">
        <v>63.2</v>
      </c>
      <c r="H3941" s="2" t="s">
        <v>1592</v>
      </c>
      <c r="I3941" s="1" t="s">
        <v>10</v>
      </c>
      <c r="J3941">
        <f t="shared" si="61"/>
        <v>0</v>
      </c>
      <c r="K3941" t="str">
        <f>VLOOKUP(C3941,Region!$A$2:$B$3416,2,FALSE)</f>
        <v>中国</v>
      </c>
      <c r="L3941" t="str">
        <f>VLOOKUP(D3941,Region!$A$2:$B$3416,2,FALSE)</f>
        <v>广东</v>
      </c>
      <c r="M3941" t="str">
        <f>VLOOKUP(E3941,Region!$A$2:$B$3416,2,FALSE)</f>
        <v>中山</v>
      </c>
      <c r="N3941" t="str">
        <f>VLOOKUP(F3941,Region!$A$2:$B$3416,2,FALSE)</f>
        <v>环城街道</v>
      </c>
    </row>
    <row r="3942" spans="1:14" x14ac:dyDescent="0.2">
      <c r="A3942" s="1">
        <v>230721</v>
      </c>
      <c r="B3942" s="1">
        <v>231666</v>
      </c>
      <c r="C3942" s="3">
        <v>1</v>
      </c>
      <c r="D3942" s="3">
        <v>4</v>
      </c>
      <c r="E3942" s="3">
        <v>54</v>
      </c>
      <c r="F3942" s="3">
        <v>531</v>
      </c>
      <c r="G3942" s="1">
        <v>70.05</v>
      </c>
      <c r="H3942" s="2" t="s">
        <v>1589</v>
      </c>
      <c r="I3942" s="1" t="s">
        <v>14</v>
      </c>
      <c r="J3942">
        <f t="shared" si="61"/>
        <v>0</v>
      </c>
      <c r="K3942" t="str">
        <f>VLOOKUP(C3942,Region!$A$2:$B$3416,2,FALSE)</f>
        <v>中国</v>
      </c>
      <c r="L3942" t="str">
        <f>VLOOKUP(D3942,Region!$A$2:$B$3416,2,FALSE)</f>
        <v>福建</v>
      </c>
      <c r="M3942" t="str">
        <f>VLOOKUP(E3942,Region!$A$2:$B$3416,2,FALSE)</f>
        <v>龙岩</v>
      </c>
      <c r="N3942" t="str">
        <f>VLOOKUP(F3942,Region!$A$2:$B$3416,2,FALSE)</f>
        <v>新罗区</v>
      </c>
    </row>
    <row r="3943" spans="1:14" x14ac:dyDescent="0.2">
      <c r="A3943" s="1">
        <v>230722</v>
      </c>
      <c r="B3943" s="1">
        <v>231667</v>
      </c>
      <c r="C3943" s="3">
        <v>1</v>
      </c>
      <c r="D3943" s="3">
        <v>14</v>
      </c>
      <c r="E3943" s="3">
        <v>197</v>
      </c>
      <c r="F3943" s="3">
        <v>1654</v>
      </c>
      <c r="G3943" s="1">
        <v>91.6</v>
      </c>
      <c r="H3943" s="2" t="s">
        <v>1589</v>
      </c>
      <c r="I3943" s="1" t="s">
        <v>14</v>
      </c>
      <c r="J3943">
        <f t="shared" si="61"/>
        <v>0</v>
      </c>
      <c r="K3943" t="str">
        <f>VLOOKUP(C3943,Region!$A$2:$B$3416,2,FALSE)</f>
        <v>中国</v>
      </c>
      <c r="L3943" t="str">
        <f>VLOOKUP(D3943,Region!$A$2:$B$3416,2,FALSE)</f>
        <v>湖南</v>
      </c>
      <c r="M3943" t="str">
        <f>VLOOKUP(E3943,Region!$A$2:$B$3416,2,FALSE)</f>
        <v>长沙</v>
      </c>
      <c r="N3943" t="str">
        <f>VLOOKUP(F3943,Region!$A$2:$B$3416,2,FALSE)</f>
        <v>长沙县</v>
      </c>
    </row>
    <row r="3944" spans="1:14" x14ac:dyDescent="0.2">
      <c r="A3944" s="1">
        <v>230723</v>
      </c>
      <c r="B3944" s="1">
        <v>231673</v>
      </c>
      <c r="C3944" s="3">
        <v>1</v>
      </c>
      <c r="D3944" s="3">
        <v>6</v>
      </c>
      <c r="E3944" s="3">
        <v>82</v>
      </c>
      <c r="F3944" s="3">
        <v>757</v>
      </c>
      <c r="G3944" s="1">
        <v>37.03</v>
      </c>
      <c r="H3944" s="2" t="s">
        <v>1590</v>
      </c>
      <c r="I3944" s="1" t="s">
        <v>13</v>
      </c>
      <c r="J3944">
        <f t="shared" si="61"/>
        <v>0</v>
      </c>
      <c r="K3944" t="str">
        <f>VLOOKUP(C3944,Region!$A$2:$B$3416,2,FALSE)</f>
        <v>中国</v>
      </c>
      <c r="L3944" t="str">
        <f>VLOOKUP(D3944,Region!$A$2:$B$3416,2,FALSE)</f>
        <v>广东</v>
      </c>
      <c r="M3944" t="str">
        <f>VLOOKUP(E3944,Region!$A$2:$B$3416,2,FALSE)</f>
        <v>惠州</v>
      </c>
      <c r="N3944" t="str">
        <f>VLOOKUP(F3944,Region!$A$2:$B$3416,2,FALSE)</f>
        <v>惠阳区</v>
      </c>
    </row>
    <row r="3945" spans="1:14" x14ac:dyDescent="0.2">
      <c r="A3945" s="1">
        <v>230724</v>
      </c>
      <c r="B3945" s="1">
        <v>231673</v>
      </c>
      <c r="C3945" s="3">
        <v>1</v>
      </c>
      <c r="D3945" s="3">
        <v>6</v>
      </c>
      <c r="E3945" s="3">
        <v>82</v>
      </c>
      <c r="F3945" s="3">
        <v>757</v>
      </c>
      <c r="G3945" s="1">
        <v>37.03</v>
      </c>
      <c r="H3945" s="2" t="s">
        <v>1607</v>
      </c>
      <c r="I3945" s="1" t="s">
        <v>13</v>
      </c>
      <c r="J3945">
        <f t="shared" si="61"/>
        <v>0</v>
      </c>
      <c r="K3945" t="str">
        <f>VLOOKUP(C3945,Region!$A$2:$B$3416,2,FALSE)</f>
        <v>中国</v>
      </c>
      <c r="L3945" t="str">
        <f>VLOOKUP(D3945,Region!$A$2:$B$3416,2,FALSE)</f>
        <v>广东</v>
      </c>
      <c r="M3945" t="str">
        <f>VLOOKUP(E3945,Region!$A$2:$B$3416,2,FALSE)</f>
        <v>惠州</v>
      </c>
      <c r="N3945" t="str">
        <f>VLOOKUP(F3945,Region!$A$2:$B$3416,2,FALSE)</f>
        <v>惠阳区</v>
      </c>
    </row>
    <row r="3946" spans="1:14" x14ac:dyDescent="0.2">
      <c r="A3946" s="1">
        <v>230725</v>
      </c>
      <c r="B3946" s="1">
        <v>231674</v>
      </c>
      <c r="C3946" s="3">
        <v>1</v>
      </c>
      <c r="D3946" s="3">
        <v>11</v>
      </c>
      <c r="E3946" s="3">
        <v>152</v>
      </c>
      <c r="F3946" s="3">
        <v>1294</v>
      </c>
      <c r="G3946" s="1">
        <v>32.03</v>
      </c>
      <c r="H3946" s="2" t="s">
        <v>1585</v>
      </c>
      <c r="I3946" s="1" t="s">
        <v>13</v>
      </c>
      <c r="J3946">
        <f t="shared" si="61"/>
        <v>0</v>
      </c>
      <c r="K3946" t="str">
        <f>VLOOKUP(C3946,Region!$A$2:$B$3416,2,FALSE)</f>
        <v>中国</v>
      </c>
      <c r="L3946" t="str">
        <f>VLOOKUP(D3946,Region!$A$2:$B$3416,2,FALSE)</f>
        <v>河南</v>
      </c>
      <c r="M3946" t="str">
        <f>VLOOKUP(E3946,Region!$A$2:$B$3416,2,FALSE)</f>
        <v>安阳</v>
      </c>
      <c r="N3946" t="str">
        <f>VLOOKUP(F3946,Region!$A$2:$B$3416,2,FALSE)</f>
        <v>文峰区</v>
      </c>
    </row>
    <row r="3947" spans="1:14" x14ac:dyDescent="0.2">
      <c r="A3947" s="1">
        <v>230726</v>
      </c>
      <c r="B3947" s="1">
        <v>231676</v>
      </c>
      <c r="C3947" s="3">
        <v>1</v>
      </c>
      <c r="D3947" s="3">
        <v>6</v>
      </c>
      <c r="E3947" s="3">
        <v>83</v>
      </c>
      <c r="F3947" s="3">
        <v>766</v>
      </c>
      <c r="G3947" s="1">
        <v>23.32</v>
      </c>
      <c r="H3947" s="2" t="s">
        <v>1584</v>
      </c>
      <c r="I3947" s="1" t="s">
        <v>14</v>
      </c>
      <c r="J3947">
        <f t="shared" si="61"/>
        <v>0</v>
      </c>
      <c r="K3947" t="str">
        <f>VLOOKUP(C3947,Region!$A$2:$B$3416,2,FALSE)</f>
        <v>中国</v>
      </c>
      <c r="L3947" t="str">
        <f>VLOOKUP(D3947,Region!$A$2:$B$3416,2,FALSE)</f>
        <v>广东</v>
      </c>
      <c r="M3947" t="str">
        <f>VLOOKUP(E3947,Region!$A$2:$B$3416,2,FALSE)</f>
        <v>江门</v>
      </c>
      <c r="N3947" t="str">
        <f>VLOOKUP(F3947,Region!$A$2:$B$3416,2,FALSE)</f>
        <v>台山市</v>
      </c>
    </row>
    <row r="3948" spans="1:14" x14ac:dyDescent="0.2">
      <c r="A3948" s="1">
        <v>230727</v>
      </c>
      <c r="B3948" s="1">
        <v>231679</v>
      </c>
      <c r="C3948" s="3">
        <v>1</v>
      </c>
      <c r="D3948" s="3">
        <v>13</v>
      </c>
      <c r="E3948" s="3">
        <v>190</v>
      </c>
      <c r="F3948" s="3">
        <v>1602</v>
      </c>
      <c r="G3948" s="1">
        <v>45.7</v>
      </c>
      <c r="H3948" s="2" t="s">
        <v>1582</v>
      </c>
      <c r="I3948" s="1" t="s">
        <v>11</v>
      </c>
      <c r="J3948">
        <f t="shared" si="61"/>
        <v>0</v>
      </c>
      <c r="K3948" t="str">
        <f>VLOOKUP(C3948,Region!$A$2:$B$3416,2,FALSE)</f>
        <v>中国</v>
      </c>
      <c r="L3948" t="str">
        <f>VLOOKUP(D3948,Region!$A$2:$B$3416,2,FALSE)</f>
        <v>湖北</v>
      </c>
      <c r="M3948" t="str">
        <f>VLOOKUP(E3948,Region!$A$2:$B$3416,2,FALSE)</f>
        <v>随州</v>
      </c>
      <c r="N3948" t="str">
        <f>VLOOKUP(F3948,Region!$A$2:$B$3416,2,FALSE)</f>
        <v>广水市</v>
      </c>
    </row>
    <row r="3949" spans="1:14" x14ac:dyDescent="0.2">
      <c r="A3949" s="1">
        <v>230728</v>
      </c>
      <c r="B3949" s="1">
        <v>231681</v>
      </c>
      <c r="C3949" s="3">
        <v>1</v>
      </c>
      <c r="D3949" s="3">
        <v>4</v>
      </c>
      <c r="E3949" s="3">
        <v>58</v>
      </c>
      <c r="F3949" s="3">
        <v>566</v>
      </c>
      <c r="G3949" s="1">
        <v>27</v>
      </c>
      <c r="H3949" s="2" t="s">
        <v>1578</v>
      </c>
      <c r="I3949" s="1" t="s">
        <v>13</v>
      </c>
      <c r="J3949">
        <f t="shared" si="61"/>
        <v>0</v>
      </c>
      <c r="K3949" t="str">
        <f>VLOOKUP(C3949,Region!$A$2:$B$3416,2,FALSE)</f>
        <v>中国</v>
      </c>
      <c r="L3949" t="str">
        <f>VLOOKUP(D3949,Region!$A$2:$B$3416,2,FALSE)</f>
        <v>福建</v>
      </c>
      <c r="M3949" t="str">
        <f>VLOOKUP(E3949,Region!$A$2:$B$3416,2,FALSE)</f>
        <v>泉州</v>
      </c>
      <c r="N3949" t="str">
        <f>VLOOKUP(F3949,Region!$A$2:$B$3416,2,FALSE)</f>
        <v>泉港区</v>
      </c>
    </row>
    <row r="3950" spans="1:14" x14ac:dyDescent="0.2">
      <c r="A3950" s="1">
        <v>230729</v>
      </c>
      <c r="B3950" s="1">
        <v>231681</v>
      </c>
      <c r="C3950" s="3">
        <v>1</v>
      </c>
      <c r="D3950" s="3">
        <v>4</v>
      </c>
      <c r="E3950" s="3">
        <v>58</v>
      </c>
      <c r="F3950" s="3">
        <v>566</v>
      </c>
      <c r="G3950" s="1">
        <v>27</v>
      </c>
      <c r="H3950" s="2" t="s">
        <v>1578</v>
      </c>
      <c r="I3950" s="1" t="s">
        <v>13</v>
      </c>
      <c r="J3950">
        <f t="shared" si="61"/>
        <v>0</v>
      </c>
      <c r="K3950" t="str">
        <f>VLOOKUP(C3950,Region!$A$2:$B$3416,2,FALSE)</f>
        <v>中国</v>
      </c>
      <c r="L3950" t="str">
        <f>VLOOKUP(D3950,Region!$A$2:$B$3416,2,FALSE)</f>
        <v>福建</v>
      </c>
      <c r="M3950" t="str">
        <f>VLOOKUP(E3950,Region!$A$2:$B$3416,2,FALSE)</f>
        <v>泉州</v>
      </c>
      <c r="N3950" t="str">
        <f>VLOOKUP(F3950,Region!$A$2:$B$3416,2,FALSE)</f>
        <v>泉港区</v>
      </c>
    </row>
    <row r="3951" spans="1:14" x14ac:dyDescent="0.2">
      <c r="A3951" s="1">
        <v>230730</v>
      </c>
      <c r="B3951" s="1">
        <v>231687</v>
      </c>
      <c r="C3951" s="3">
        <v>1</v>
      </c>
      <c r="D3951" s="3">
        <v>25</v>
      </c>
      <c r="E3951" s="3">
        <v>321</v>
      </c>
      <c r="F3951" s="3">
        <v>2715</v>
      </c>
      <c r="G3951" s="1">
        <v>44.6</v>
      </c>
      <c r="H3951" s="2" t="s">
        <v>1574</v>
      </c>
      <c r="I3951" s="1" t="s">
        <v>13</v>
      </c>
      <c r="J3951">
        <f t="shared" si="61"/>
        <v>0</v>
      </c>
      <c r="K3951" t="str">
        <f>VLOOKUP(C3951,Region!$A$2:$B$3416,2,FALSE)</f>
        <v>中国</v>
      </c>
      <c r="L3951" t="str">
        <f>VLOOKUP(D3951,Region!$A$2:$B$3416,2,FALSE)</f>
        <v>上海</v>
      </c>
      <c r="M3951" t="str">
        <f>VLOOKUP(E3951,Region!$A$2:$B$3416,2,FALSE)</f>
        <v>上海</v>
      </c>
      <c r="N3951" t="str">
        <f>VLOOKUP(F3951,Region!$A$2:$B$3416,2,FALSE)</f>
        <v>松江区</v>
      </c>
    </row>
    <row r="3952" spans="1:14" x14ac:dyDescent="0.2">
      <c r="A3952" s="1">
        <v>230731</v>
      </c>
      <c r="B3952" s="1">
        <v>231692</v>
      </c>
      <c r="C3952" s="3">
        <v>1</v>
      </c>
      <c r="D3952" s="3">
        <v>14</v>
      </c>
      <c r="E3952" s="3">
        <v>202</v>
      </c>
      <c r="F3952" s="3">
        <v>1693</v>
      </c>
      <c r="G3952" s="1">
        <v>32.25</v>
      </c>
      <c r="H3952" s="2" t="s">
        <v>1568</v>
      </c>
      <c r="I3952" s="1" t="s">
        <v>10</v>
      </c>
      <c r="J3952">
        <f t="shared" si="61"/>
        <v>0</v>
      </c>
      <c r="K3952" t="str">
        <f>VLOOKUP(C3952,Region!$A$2:$B$3416,2,FALSE)</f>
        <v>中国</v>
      </c>
      <c r="L3952" t="str">
        <f>VLOOKUP(D3952,Region!$A$2:$B$3416,2,FALSE)</f>
        <v>湖南</v>
      </c>
      <c r="M3952" t="str">
        <f>VLOOKUP(E3952,Region!$A$2:$B$3416,2,FALSE)</f>
        <v>怀化</v>
      </c>
      <c r="N3952" t="str">
        <f>VLOOKUP(F3952,Region!$A$2:$B$3416,2,FALSE)</f>
        <v>鹤城区</v>
      </c>
    </row>
    <row r="3953" spans="1:14" x14ac:dyDescent="0.2">
      <c r="A3953" s="1">
        <v>230732</v>
      </c>
      <c r="B3953" s="1">
        <v>231697</v>
      </c>
      <c r="C3953" s="3">
        <v>1</v>
      </c>
      <c r="D3953" s="3">
        <v>6</v>
      </c>
      <c r="E3953" s="3">
        <v>76</v>
      </c>
      <c r="F3953" s="3">
        <v>696</v>
      </c>
      <c r="G3953" s="1">
        <v>75.3</v>
      </c>
      <c r="H3953" s="2" t="s">
        <v>1590</v>
      </c>
      <c r="I3953" s="1" t="s">
        <v>10</v>
      </c>
      <c r="J3953">
        <f t="shared" si="61"/>
        <v>0</v>
      </c>
      <c r="K3953" t="str">
        <f>VLOOKUP(C3953,Region!$A$2:$B$3416,2,FALSE)</f>
        <v>中国</v>
      </c>
      <c r="L3953" t="str">
        <f>VLOOKUP(D3953,Region!$A$2:$B$3416,2,FALSE)</f>
        <v>广东</v>
      </c>
      <c r="M3953" t="str">
        <f>VLOOKUP(E3953,Region!$A$2:$B$3416,2,FALSE)</f>
        <v>广州</v>
      </c>
      <c r="N3953" t="str">
        <f>VLOOKUP(F3953,Region!$A$2:$B$3416,2,FALSE)</f>
        <v>海珠区</v>
      </c>
    </row>
    <row r="3954" spans="1:14" x14ac:dyDescent="0.2">
      <c r="A3954" s="1">
        <v>230733</v>
      </c>
      <c r="B3954" s="1">
        <v>231700</v>
      </c>
      <c r="C3954" s="3">
        <v>1</v>
      </c>
      <c r="D3954" s="3">
        <v>31</v>
      </c>
      <c r="E3954" s="3">
        <v>386</v>
      </c>
      <c r="F3954" s="3">
        <v>3255</v>
      </c>
      <c r="G3954" s="1">
        <v>8.6300000000000008</v>
      </c>
      <c r="H3954" s="2" t="s">
        <v>1563</v>
      </c>
      <c r="I3954" s="1" t="s">
        <v>14</v>
      </c>
      <c r="J3954">
        <f t="shared" si="61"/>
        <v>0</v>
      </c>
      <c r="K3954" t="str">
        <f>VLOOKUP(C3954,Region!$A$2:$B$3416,2,FALSE)</f>
        <v>中国</v>
      </c>
      <c r="L3954" t="str">
        <f>VLOOKUP(D3954,Region!$A$2:$B$3416,2,FALSE)</f>
        <v>浙江</v>
      </c>
      <c r="M3954" t="str">
        <f>VLOOKUP(E3954,Region!$A$2:$B$3416,2,FALSE)</f>
        <v>金华</v>
      </c>
      <c r="N3954" t="str">
        <f>VLOOKUP(F3954,Region!$A$2:$B$3416,2,FALSE)</f>
        <v>婺城区</v>
      </c>
    </row>
    <row r="3955" spans="1:14" x14ac:dyDescent="0.2">
      <c r="A3955" s="1">
        <v>230734</v>
      </c>
      <c r="B3955" s="1">
        <v>231704</v>
      </c>
      <c r="C3955" s="3">
        <v>1</v>
      </c>
      <c r="D3955" s="3">
        <v>6</v>
      </c>
      <c r="E3955" s="3">
        <v>77</v>
      </c>
      <c r="F3955" s="3">
        <v>709</v>
      </c>
      <c r="G3955" s="1">
        <v>67.5</v>
      </c>
      <c r="H3955" s="2" t="s">
        <v>1559</v>
      </c>
      <c r="I3955" s="1" t="s">
        <v>13</v>
      </c>
      <c r="J3955">
        <f t="shared" si="61"/>
        <v>0</v>
      </c>
      <c r="K3955" t="str">
        <f>VLOOKUP(C3955,Region!$A$2:$B$3416,2,FALSE)</f>
        <v>中国</v>
      </c>
      <c r="L3955" t="str">
        <f>VLOOKUP(D3955,Region!$A$2:$B$3416,2,FALSE)</f>
        <v>广东</v>
      </c>
      <c r="M3955" t="str">
        <f>VLOOKUP(E3955,Region!$A$2:$B$3416,2,FALSE)</f>
        <v>深圳</v>
      </c>
      <c r="N3955" t="str">
        <f>VLOOKUP(F3955,Region!$A$2:$B$3416,2,FALSE)</f>
        <v>龙岗区</v>
      </c>
    </row>
    <row r="3956" spans="1:14" x14ac:dyDescent="0.2">
      <c r="A3956" s="1">
        <v>230735</v>
      </c>
      <c r="B3956" s="1">
        <v>231709</v>
      </c>
      <c r="C3956" s="3">
        <v>1</v>
      </c>
      <c r="D3956" s="3">
        <v>30</v>
      </c>
      <c r="E3956" s="3">
        <v>367</v>
      </c>
      <c r="F3956" s="3">
        <v>3100</v>
      </c>
      <c r="G3956" s="1">
        <v>24.9</v>
      </c>
      <c r="H3956" s="2" t="s">
        <v>1549</v>
      </c>
      <c r="I3956" s="1" t="s">
        <v>14</v>
      </c>
      <c r="J3956">
        <f t="shared" si="61"/>
        <v>0</v>
      </c>
      <c r="K3956" t="str">
        <f>VLOOKUP(C3956,Region!$A$2:$B$3416,2,FALSE)</f>
        <v>中国</v>
      </c>
      <c r="L3956" t="str">
        <f>VLOOKUP(D3956,Region!$A$2:$B$3416,2,FALSE)</f>
        <v>云南</v>
      </c>
      <c r="M3956" t="str">
        <f>VLOOKUP(E3956,Region!$A$2:$B$3416,2,FALSE)</f>
        <v>昆明</v>
      </c>
      <c r="N3956" t="str">
        <f>VLOOKUP(F3956,Region!$A$2:$B$3416,2,FALSE)</f>
        <v>盘龙区</v>
      </c>
    </row>
    <row r="3957" spans="1:14" x14ac:dyDescent="0.2">
      <c r="A3957" s="1">
        <v>230736</v>
      </c>
      <c r="B3957" s="1">
        <v>231726</v>
      </c>
      <c r="C3957" s="3">
        <v>1</v>
      </c>
      <c r="D3957" s="3">
        <v>6</v>
      </c>
      <c r="E3957" s="3">
        <v>76</v>
      </c>
      <c r="F3957" s="3">
        <v>697</v>
      </c>
      <c r="G3957" s="1">
        <v>30.15</v>
      </c>
      <c r="H3957" s="2" t="s">
        <v>1539</v>
      </c>
      <c r="I3957" s="1" t="s">
        <v>13</v>
      </c>
      <c r="J3957">
        <f t="shared" si="61"/>
        <v>0</v>
      </c>
      <c r="K3957" t="str">
        <f>VLOOKUP(C3957,Region!$A$2:$B$3416,2,FALSE)</f>
        <v>中国</v>
      </c>
      <c r="L3957" t="str">
        <f>VLOOKUP(D3957,Region!$A$2:$B$3416,2,FALSE)</f>
        <v>广东</v>
      </c>
      <c r="M3957" t="str">
        <f>VLOOKUP(E3957,Region!$A$2:$B$3416,2,FALSE)</f>
        <v>广州</v>
      </c>
      <c r="N3957" t="str">
        <f>VLOOKUP(F3957,Region!$A$2:$B$3416,2,FALSE)</f>
        <v>荔湾区</v>
      </c>
    </row>
    <row r="3958" spans="1:14" x14ac:dyDescent="0.2">
      <c r="A3958" s="1">
        <v>230737</v>
      </c>
      <c r="B3958" s="1">
        <v>231730</v>
      </c>
      <c r="C3958" s="3">
        <v>1</v>
      </c>
      <c r="D3958" s="3">
        <v>6</v>
      </c>
      <c r="E3958" s="3">
        <v>91</v>
      </c>
      <c r="F3958" s="3">
        <v>820</v>
      </c>
      <c r="G3958" s="1">
        <v>65.400000000000006</v>
      </c>
      <c r="H3958" s="2" t="s">
        <v>1535</v>
      </c>
      <c r="I3958" s="1" t="s">
        <v>10</v>
      </c>
      <c r="J3958">
        <f t="shared" si="61"/>
        <v>0</v>
      </c>
      <c r="K3958" t="str">
        <f>VLOOKUP(C3958,Region!$A$2:$B$3416,2,FALSE)</f>
        <v>中国</v>
      </c>
      <c r="L3958" t="str">
        <f>VLOOKUP(D3958,Region!$A$2:$B$3416,2,FALSE)</f>
        <v>广东</v>
      </c>
      <c r="M3958" t="str">
        <f>VLOOKUP(E3958,Region!$A$2:$B$3416,2,FALSE)</f>
        <v>阳江</v>
      </c>
      <c r="N3958" t="str">
        <f>VLOOKUP(F3958,Region!$A$2:$B$3416,2,FALSE)</f>
        <v>阳春市</v>
      </c>
    </row>
    <row r="3959" spans="1:14" x14ac:dyDescent="0.2">
      <c r="A3959" s="1">
        <v>230738</v>
      </c>
      <c r="B3959" s="1">
        <v>231730</v>
      </c>
      <c r="C3959" s="3">
        <v>1</v>
      </c>
      <c r="D3959" s="3">
        <v>6</v>
      </c>
      <c r="E3959" s="3">
        <v>91</v>
      </c>
      <c r="F3959" s="3">
        <v>820</v>
      </c>
      <c r="G3959" s="1">
        <v>65.400000000000006</v>
      </c>
      <c r="H3959" s="2" t="s">
        <v>1535</v>
      </c>
      <c r="I3959" s="1" t="s">
        <v>10</v>
      </c>
      <c r="J3959">
        <f t="shared" si="61"/>
        <v>0</v>
      </c>
      <c r="K3959" t="str">
        <f>VLOOKUP(C3959,Region!$A$2:$B$3416,2,FALSE)</f>
        <v>中国</v>
      </c>
      <c r="L3959" t="str">
        <f>VLOOKUP(D3959,Region!$A$2:$B$3416,2,FALSE)</f>
        <v>广东</v>
      </c>
      <c r="M3959" t="str">
        <f>VLOOKUP(E3959,Region!$A$2:$B$3416,2,FALSE)</f>
        <v>阳江</v>
      </c>
      <c r="N3959" t="str">
        <f>VLOOKUP(F3959,Region!$A$2:$B$3416,2,FALSE)</f>
        <v>阳春市</v>
      </c>
    </row>
    <row r="3960" spans="1:14" x14ac:dyDescent="0.2">
      <c r="A3960" s="1">
        <v>230739</v>
      </c>
      <c r="B3960" s="1">
        <v>231732</v>
      </c>
      <c r="C3960" s="3">
        <v>1</v>
      </c>
      <c r="D3960" s="3">
        <v>14</v>
      </c>
      <c r="E3960" s="3">
        <v>197</v>
      </c>
      <c r="F3960" s="3">
        <v>1653</v>
      </c>
      <c r="G3960" s="1">
        <v>43.8</v>
      </c>
      <c r="H3960" s="2" t="s">
        <v>1532</v>
      </c>
      <c r="I3960" s="1" t="s">
        <v>11</v>
      </c>
      <c r="J3960">
        <f t="shared" si="61"/>
        <v>0</v>
      </c>
      <c r="K3960" t="str">
        <f>VLOOKUP(C3960,Region!$A$2:$B$3416,2,FALSE)</f>
        <v>中国</v>
      </c>
      <c r="L3960" t="str">
        <f>VLOOKUP(D3960,Region!$A$2:$B$3416,2,FALSE)</f>
        <v>湖南</v>
      </c>
      <c r="M3960" t="str">
        <f>VLOOKUP(E3960,Region!$A$2:$B$3416,2,FALSE)</f>
        <v>长沙</v>
      </c>
      <c r="N3960" t="str">
        <f>VLOOKUP(F3960,Region!$A$2:$B$3416,2,FALSE)</f>
        <v>浏阳市</v>
      </c>
    </row>
    <row r="3961" spans="1:14" x14ac:dyDescent="0.2">
      <c r="A3961" s="1">
        <v>230740</v>
      </c>
      <c r="B3961" s="1">
        <v>231736</v>
      </c>
      <c r="C3961" s="3">
        <v>1</v>
      </c>
      <c r="D3961" s="3">
        <v>11</v>
      </c>
      <c r="E3961" s="3">
        <v>156</v>
      </c>
      <c r="F3961" s="3">
        <v>1319</v>
      </c>
      <c r="G3961" s="1">
        <v>114.5</v>
      </c>
      <c r="H3961" s="2" t="s">
        <v>1527</v>
      </c>
      <c r="I3961" s="1" t="s">
        <v>14</v>
      </c>
      <c r="J3961">
        <f t="shared" si="61"/>
        <v>0</v>
      </c>
      <c r="K3961" t="str">
        <f>VLOOKUP(C3961,Region!$A$2:$B$3416,2,FALSE)</f>
        <v>中国</v>
      </c>
      <c r="L3961" t="str">
        <f>VLOOKUP(D3961,Region!$A$2:$B$3416,2,FALSE)</f>
        <v>河南</v>
      </c>
      <c r="M3961" t="str">
        <f>VLOOKUP(E3961,Region!$A$2:$B$3416,2,FALSE)</f>
        <v>南阳</v>
      </c>
      <c r="N3961" t="str">
        <f>VLOOKUP(F3961,Region!$A$2:$B$3416,2,FALSE)</f>
        <v>宛城区</v>
      </c>
    </row>
    <row r="3962" spans="1:14" x14ac:dyDescent="0.2">
      <c r="A3962" s="1">
        <v>230741</v>
      </c>
      <c r="B3962" s="1">
        <v>231738</v>
      </c>
      <c r="C3962" s="3">
        <v>1</v>
      </c>
      <c r="D3962" s="3">
        <v>13</v>
      </c>
      <c r="E3962" s="3">
        <v>195</v>
      </c>
      <c r="F3962" s="3">
        <v>1635</v>
      </c>
      <c r="G3962" s="1">
        <v>45.9</v>
      </c>
      <c r="H3962" s="2" t="s">
        <v>1526</v>
      </c>
      <c r="I3962" s="1" t="s">
        <v>13</v>
      </c>
      <c r="J3962">
        <f t="shared" si="61"/>
        <v>0</v>
      </c>
      <c r="K3962" t="str">
        <f>VLOOKUP(C3962,Region!$A$2:$B$3416,2,FALSE)</f>
        <v>中国</v>
      </c>
      <c r="L3962" t="str">
        <f>VLOOKUP(D3962,Region!$A$2:$B$3416,2,FALSE)</f>
        <v>湖北</v>
      </c>
      <c r="M3962" t="str">
        <f>VLOOKUP(E3962,Region!$A$2:$B$3416,2,FALSE)</f>
        <v>宜昌</v>
      </c>
      <c r="N3962" t="str">
        <f>VLOOKUP(F3962,Region!$A$2:$B$3416,2,FALSE)</f>
        <v>枝江市</v>
      </c>
    </row>
    <row r="3963" spans="1:14" x14ac:dyDescent="0.2">
      <c r="A3963" s="1">
        <v>230742</v>
      </c>
      <c r="B3963" s="1">
        <v>231742</v>
      </c>
      <c r="C3963" s="3">
        <v>1</v>
      </c>
      <c r="D3963" s="3">
        <v>17</v>
      </c>
      <c r="E3963" s="3">
        <v>235</v>
      </c>
      <c r="F3963" s="3">
        <v>1983</v>
      </c>
      <c r="G3963" s="1">
        <v>35.4</v>
      </c>
      <c r="H3963" s="2" t="s">
        <v>1521</v>
      </c>
      <c r="I3963" s="1" t="s">
        <v>13</v>
      </c>
      <c r="J3963">
        <f t="shared" si="61"/>
        <v>0</v>
      </c>
      <c r="K3963" t="str">
        <f>VLOOKUP(C3963,Region!$A$2:$B$3416,2,FALSE)</f>
        <v>中国</v>
      </c>
      <c r="L3963" t="str">
        <f>VLOOKUP(D3963,Region!$A$2:$B$3416,2,FALSE)</f>
        <v>江西</v>
      </c>
      <c r="M3963" t="str">
        <f>VLOOKUP(E3963,Region!$A$2:$B$3416,2,FALSE)</f>
        <v>赣州</v>
      </c>
      <c r="N3963" t="str">
        <f>VLOOKUP(F3963,Region!$A$2:$B$3416,2,FALSE)</f>
        <v>瑞金市</v>
      </c>
    </row>
    <row r="3964" spans="1:14" x14ac:dyDescent="0.2">
      <c r="A3964" s="1">
        <v>230743</v>
      </c>
      <c r="B3964" s="1">
        <v>231748</v>
      </c>
      <c r="C3964" s="3">
        <v>1</v>
      </c>
      <c r="D3964" s="3">
        <v>26</v>
      </c>
      <c r="E3964" s="3">
        <v>332</v>
      </c>
      <c r="F3964" s="3">
        <v>2830</v>
      </c>
      <c r="G3964" s="1">
        <v>91.6</v>
      </c>
      <c r="H3964" s="2" t="s">
        <v>1591</v>
      </c>
      <c r="I3964" s="1" t="s">
        <v>10</v>
      </c>
      <c r="J3964">
        <f t="shared" si="61"/>
        <v>0</v>
      </c>
      <c r="K3964" t="str">
        <f>VLOOKUP(C3964,Region!$A$2:$B$3416,2,FALSE)</f>
        <v>中国</v>
      </c>
      <c r="L3964" t="str">
        <f>VLOOKUP(D3964,Region!$A$2:$B$3416,2,FALSE)</f>
        <v>四川</v>
      </c>
      <c r="M3964" t="str">
        <f>VLOOKUP(E3964,Region!$A$2:$B$3416,2,FALSE)</f>
        <v>凉山</v>
      </c>
      <c r="N3964" t="str">
        <f>VLOOKUP(F3964,Region!$A$2:$B$3416,2,FALSE)</f>
        <v>西昌市</v>
      </c>
    </row>
    <row r="3965" spans="1:14" x14ac:dyDescent="0.2">
      <c r="A3965" s="1">
        <v>230744</v>
      </c>
      <c r="B3965" s="1">
        <v>231748</v>
      </c>
      <c r="C3965" s="3">
        <v>1</v>
      </c>
      <c r="D3965" s="3">
        <v>26</v>
      </c>
      <c r="E3965" s="3">
        <v>332</v>
      </c>
      <c r="F3965" s="3">
        <v>2830</v>
      </c>
      <c r="G3965" s="1">
        <v>91.6</v>
      </c>
      <c r="H3965" s="2" t="s">
        <v>1607</v>
      </c>
      <c r="I3965" s="1" t="s">
        <v>10</v>
      </c>
      <c r="J3965">
        <f t="shared" si="61"/>
        <v>0</v>
      </c>
      <c r="K3965" t="str">
        <f>VLOOKUP(C3965,Region!$A$2:$B$3416,2,FALSE)</f>
        <v>中国</v>
      </c>
      <c r="L3965" t="str">
        <f>VLOOKUP(D3965,Region!$A$2:$B$3416,2,FALSE)</f>
        <v>四川</v>
      </c>
      <c r="M3965" t="str">
        <f>VLOOKUP(E3965,Region!$A$2:$B$3416,2,FALSE)</f>
        <v>凉山</v>
      </c>
      <c r="N3965" t="str">
        <f>VLOOKUP(F3965,Region!$A$2:$B$3416,2,FALSE)</f>
        <v>西昌市</v>
      </c>
    </row>
    <row r="3966" spans="1:14" x14ac:dyDescent="0.2">
      <c r="A3966" s="1">
        <v>230745</v>
      </c>
      <c r="B3966" s="1">
        <v>231757</v>
      </c>
      <c r="C3966" s="3">
        <v>1</v>
      </c>
      <c r="D3966" s="3">
        <v>31</v>
      </c>
      <c r="E3966" s="3">
        <v>383</v>
      </c>
      <c r="F3966" s="3">
        <v>3234</v>
      </c>
      <c r="G3966" s="1">
        <v>66.650000000000006</v>
      </c>
      <c r="H3966" s="2" t="s">
        <v>1510</v>
      </c>
      <c r="I3966" s="1" t="s">
        <v>13</v>
      </c>
      <c r="J3966">
        <f t="shared" si="61"/>
        <v>0</v>
      </c>
      <c r="K3966" t="str">
        <f>VLOOKUP(C3966,Region!$A$2:$B$3416,2,FALSE)</f>
        <v>中国</v>
      </c>
      <c r="L3966" t="str">
        <f>VLOOKUP(D3966,Region!$A$2:$B$3416,2,FALSE)</f>
        <v>浙江</v>
      </c>
      <c r="M3966" t="str">
        <f>VLOOKUP(E3966,Region!$A$2:$B$3416,2,FALSE)</f>
        <v>杭州</v>
      </c>
      <c r="N3966" t="str">
        <f>VLOOKUP(F3966,Region!$A$2:$B$3416,2,FALSE)</f>
        <v>江干区</v>
      </c>
    </row>
    <row r="3967" spans="1:14" x14ac:dyDescent="0.2">
      <c r="A3967" s="1">
        <v>230746</v>
      </c>
      <c r="B3967" s="1">
        <v>231757</v>
      </c>
      <c r="C3967" s="3">
        <v>1</v>
      </c>
      <c r="D3967" s="3">
        <v>31</v>
      </c>
      <c r="E3967" s="3">
        <v>383</v>
      </c>
      <c r="F3967" s="3">
        <v>3234</v>
      </c>
      <c r="G3967" s="1">
        <v>66.650000000000006</v>
      </c>
      <c r="H3967" s="2" t="s">
        <v>1510</v>
      </c>
      <c r="I3967" s="1" t="s">
        <v>13</v>
      </c>
      <c r="J3967">
        <f t="shared" si="61"/>
        <v>0</v>
      </c>
      <c r="K3967" t="str">
        <f>VLOOKUP(C3967,Region!$A$2:$B$3416,2,FALSE)</f>
        <v>中国</v>
      </c>
      <c r="L3967" t="str">
        <f>VLOOKUP(D3967,Region!$A$2:$B$3416,2,FALSE)</f>
        <v>浙江</v>
      </c>
      <c r="M3967" t="str">
        <f>VLOOKUP(E3967,Region!$A$2:$B$3416,2,FALSE)</f>
        <v>杭州</v>
      </c>
      <c r="N3967" t="str">
        <f>VLOOKUP(F3967,Region!$A$2:$B$3416,2,FALSE)</f>
        <v>江干区</v>
      </c>
    </row>
    <row r="3968" spans="1:14" x14ac:dyDescent="0.2">
      <c r="A3968" s="1">
        <v>230747</v>
      </c>
      <c r="B3968" s="1">
        <v>231770</v>
      </c>
      <c r="C3968" s="3">
        <v>1</v>
      </c>
      <c r="D3968" s="3">
        <v>3</v>
      </c>
      <c r="E3968" s="3">
        <v>49</v>
      </c>
      <c r="F3968" s="3">
        <v>487</v>
      </c>
      <c r="G3968" s="1">
        <v>91.05</v>
      </c>
      <c r="H3968" s="2" t="s">
        <v>1499</v>
      </c>
      <c r="I3968" s="1" t="s">
        <v>13</v>
      </c>
      <c r="J3968">
        <f t="shared" si="61"/>
        <v>1</v>
      </c>
      <c r="K3968" t="str">
        <f>VLOOKUP(C3968,Region!$A$2:$B$3416,2,FALSE)</f>
        <v>中国</v>
      </c>
      <c r="L3968" t="str">
        <f>VLOOKUP(D3968,Region!$A$2:$B$3416,2,FALSE)</f>
        <v>安徽</v>
      </c>
      <c r="M3968" t="str">
        <f>VLOOKUP(E3968,Region!$A$2:$B$3416,2,FALSE)</f>
        <v>芜湖</v>
      </c>
      <c r="N3968" t="str">
        <f>VLOOKUP(F3968,Region!$A$2:$B$3416,2,FALSE)</f>
        <v>繁昌县</v>
      </c>
    </row>
    <row r="3969" spans="1:14" x14ac:dyDescent="0.2">
      <c r="A3969" s="1">
        <v>230748</v>
      </c>
      <c r="B3969" s="1">
        <v>231772</v>
      </c>
      <c r="C3969" s="3">
        <v>1</v>
      </c>
      <c r="D3969" s="3">
        <v>26</v>
      </c>
      <c r="E3969" s="3">
        <v>341</v>
      </c>
      <c r="F3969" s="3">
        <v>2900</v>
      </c>
      <c r="G3969" s="1">
        <v>91.05</v>
      </c>
      <c r="H3969" s="2" t="s">
        <v>1497</v>
      </c>
      <c r="I3969" s="1" t="s">
        <v>10</v>
      </c>
      <c r="J3969">
        <f t="shared" si="61"/>
        <v>1</v>
      </c>
      <c r="K3969" t="str">
        <f>VLOOKUP(C3969,Region!$A$2:$B$3416,2,FALSE)</f>
        <v>中国</v>
      </c>
      <c r="L3969" t="str">
        <f>VLOOKUP(D3969,Region!$A$2:$B$3416,2,FALSE)</f>
        <v>四川</v>
      </c>
      <c r="M3969" t="str">
        <f>VLOOKUP(E3969,Region!$A$2:$B$3416,2,FALSE)</f>
        <v>自贡</v>
      </c>
      <c r="N3969" t="str">
        <f>VLOOKUP(F3969,Region!$A$2:$B$3416,2,FALSE)</f>
        <v>自流井区</v>
      </c>
    </row>
    <row r="3970" spans="1:14" x14ac:dyDescent="0.2">
      <c r="A3970" s="1">
        <v>230749</v>
      </c>
      <c r="B3970" s="1">
        <v>231772</v>
      </c>
      <c r="C3970" s="3">
        <v>1</v>
      </c>
      <c r="D3970" s="3">
        <v>26</v>
      </c>
      <c r="E3970" s="3">
        <v>341</v>
      </c>
      <c r="F3970" s="3">
        <v>2900</v>
      </c>
      <c r="G3970" s="1">
        <v>91.05</v>
      </c>
      <c r="H3970" s="2" t="s">
        <v>1497</v>
      </c>
      <c r="I3970" s="1" t="s">
        <v>10</v>
      </c>
      <c r="J3970">
        <f t="shared" si="61"/>
        <v>1</v>
      </c>
      <c r="K3970" t="str">
        <f>VLOOKUP(C3970,Region!$A$2:$B$3416,2,FALSE)</f>
        <v>中国</v>
      </c>
      <c r="L3970" t="str">
        <f>VLOOKUP(D3970,Region!$A$2:$B$3416,2,FALSE)</f>
        <v>四川</v>
      </c>
      <c r="M3970" t="str">
        <f>VLOOKUP(E3970,Region!$A$2:$B$3416,2,FALSE)</f>
        <v>自贡</v>
      </c>
      <c r="N3970" t="str">
        <f>VLOOKUP(F3970,Region!$A$2:$B$3416,2,FALSE)</f>
        <v>自流井区</v>
      </c>
    </row>
    <row r="3971" spans="1:14" x14ac:dyDescent="0.2">
      <c r="A3971" s="1">
        <v>230750</v>
      </c>
      <c r="B3971" s="1">
        <v>231775</v>
      </c>
      <c r="C3971" s="3">
        <v>1</v>
      </c>
      <c r="D3971" s="3">
        <v>31</v>
      </c>
      <c r="E3971" s="3">
        <v>391</v>
      </c>
      <c r="F3971" s="3">
        <v>3308</v>
      </c>
      <c r="G3971" s="1">
        <v>90</v>
      </c>
      <c r="H3971" s="2" t="s">
        <v>1591</v>
      </c>
      <c r="I3971" s="1" t="s">
        <v>13</v>
      </c>
      <c r="J3971">
        <f t="shared" ref="J3971:J4034" si="62">HOUR(H3971)</f>
        <v>0</v>
      </c>
      <c r="K3971" t="str">
        <f>VLOOKUP(C3971,Region!$A$2:$B$3416,2,FALSE)</f>
        <v>中国</v>
      </c>
      <c r="L3971" t="str">
        <f>VLOOKUP(D3971,Region!$A$2:$B$3416,2,FALSE)</f>
        <v>浙江</v>
      </c>
      <c r="M3971" t="str">
        <f>VLOOKUP(E3971,Region!$A$2:$B$3416,2,FALSE)</f>
        <v>温州</v>
      </c>
      <c r="N3971" t="str">
        <f>VLOOKUP(F3971,Region!$A$2:$B$3416,2,FALSE)</f>
        <v>瑞安市</v>
      </c>
    </row>
    <row r="3972" spans="1:14" x14ac:dyDescent="0.2">
      <c r="A3972" s="1">
        <v>230751</v>
      </c>
      <c r="B3972" s="1">
        <v>231779</v>
      </c>
      <c r="C3972" s="3">
        <v>1</v>
      </c>
      <c r="D3972" s="3">
        <v>14</v>
      </c>
      <c r="E3972" s="3">
        <v>197</v>
      </c>
      <c r="F3972" s="3">
        <v>1648</v>
      </c>
      <c r="G3972" s="1">
        <v>92.1</v>
      </c>
      <c r="H3972" s="2" t="s">
        <v>1492</v>
      </c>
      <c r="I3972" s="1" t="s">
        <v>13</v>
      </c>
      <c r="J3972">
        <f t="shared" si="62"/>
        <v>1</v>
      </c>
      <c r="K3972" t="str">
        <f>VLOOKUP(C3972,Region!$A$2:$B$3416,2,FALSE)</f>
        <v>中国</v>
      </c>
      <c r="L3972" t="str">
        <f>VLOOKUP(D3972,Region!$A$2:$B$3416,2,FALSE)</f>
        <v>湖南</v>
      </c>
      <c r="M3972" t="str">
        <f>VLOOKUP(E3972,Region!$A$2:$B$3416,2,FALSE)</f>
        <v>长沙</v>
      </c>
      <c r="N3972" t="str">
        <f>VLOOKUP(F3972,Region!$A$2:$B$3416,2,FALSE)</f>
        <v>芙蓉区</v>
      </c>
    </row>
    <row r="3973" spans="1:14" x14ac:dyDescent="0.2">
      <c r="A3973" s="1">
        <v>230752</v>
      </c>
      <c r="B3973" s="1">
        <v>231780</v>
      </c>
      <c r="C3973" s="3">
        <v>1</v>
      </c>
      <c r="D3973" s="3">
        <v>6</v>
      </c>
      <c r="E3973" s="3">
        <v>80</v>
      </c>
      <c r="F3973" s="3">
        <v>747</v>
      </c>
      <c r="G3973" s="1">
        <v>65.849999999999994</v>
      </c>
      <c r="H3973" s="2" t="s">
        <v>1490</v>
      </c>
      <c r="I3973" s="1" t="s">
        <v>14</v>
      </c>
      <c r="J3973">
        <f t="shared" si="62"/>
        <v>1</v>
      </c>
      <c r="K3973" t="str">
        <f>VLOOKUP(C3973,Region!$A$2:$B$3416,2,FALSE)</f>
        <v>中国</v>
      </c>
      <c r="L3973" t="str">
        <f>VLOOKUP(D3973,Region!$A$2:$B$3416,2,FALSE)</f>
        <v>广东</v>
      </c>
      <c r="M3973" t="str">
        <f>VLOOKUP(E3973,Region!$A$2:$B$3416,2,FALSE)</f>
        <v>佛山</v>
      </c>
      <c r="N3973" t="str">
        <f>VLOOKUP(F3973,Region!$A$2:$B$3416,2,FALSE)</f>
        <v>南海区</v>
      </c>
    </row>
    <row r="3974" spans="1:14" x14ac:dyDescent="0.2">
      <c r="A3974" s="1">
        <v>230753</v>
      </c>
      <c r="B3974" s="1">
        <v>231789</v>
      </c>
      <c r="C3974" s="3">
        <v>1</v>
      </c>
      <c r="D3974" s="3">
        <v>6</v>
      </c>
      <c r="E3974" s="3">
        <v>88</v>
      </c>
      <c r="F3974" s="3">
        <v>801</v>
      </c>
      <c r="G3974" s="1">
        <v>97.9</v>
      </c>
      <c r="H3974" s="2" t="s">
        <v>1482</v>
      </c>
      <c r="I3974" s="1" t="s">
        <v>14</v>
      </c>
      <c r="J3974">
        <f t="shared" si="62"/>
        <v>1</v>
      </c>
      <c r="K3974" t="str">
        <f>VLOOKUP(C3974,Region!$A$2:$B$3416,2,FALSE)</f>
        <v>中国</v>
      </c>
      <c r="L3974" t="str">
        <f>VLOOKUP(D3974,Region!$A$2:$B$3416,2,FALSE)</f>
        <v>广东</v>
      </c>
      <c r="M3974" t="str">
        <f>VLOOKUP(E3974,Region!$A$2:$B$3416,2,FALSE)</f>
        <v>汕头</v>
      </c>
      <c r="N3974" t="str">
        <f>VLOOKUP(F3974,Region!$A$2:$B$3416,2,FALSE)</f>
        <v>金平区</v>
      </c>
    </row>
    <row r="3975" spans="1:14" x14ac:dyDescent="0.2">
      <c r="A3975" s="1">
        <v>230754</v>
      </c>
      <c r="B3975" s="1">
        <v>231790</v>
      </c>
      <c r="C3975" s="3">
        <v>1</v>
      </c>
      <c r="D3975" s="3">
        <v>26</v>
      </c>
      <c r="E3975" s="3">
        <v>341</v>
      </c>
      <c r="F3975" s="3">
        <v>2900</v>
      </c>
      <c r="G3975" s="1">
        <v>53.25</v>
      </c>
      <c r="H3975" s="2" t="s">
        <v>1481</v>
      </c>
      <c r="I3975" s="1" t="s">
        <v>11</v>
      </c>
      <c r="J3975">
        <f t="shared" si="62"/>
        <v>1</v>
      </c>
      <c r="K3975" t="str">
        <f>VLOOKUP(C3975,Region!$A$2:$B$3416,2,FALSE)</f>
        <v>中国</v>
      </c>
      <c r="L3975" t="str">
        <f>VLOOKUP(D3975,Region!$A$2:$B$3416,2,FALSE)</f>
        <v>四川</v>
      </c>
      <c r="M3975" t="str">
        <f>VLOOKUP(E3975,Region!$A$2:$B$3416,2,FALSE)</f>
        <v>自贡</v>
      </c>
      <c r="N3975" t="str">
        <f>VLOOKUP(F3975,Region!$A$2:$B$3416,2,FALSE)</f>
        <v>自流井区</v>
      </c>
    </row>
    <row r="3976" spans="1:14" x14ac:dyDescent="0.2">
      <c r="A3976" s="1">
        <v>230755</v>
      </c>
      <c r="B3976" s="1">
        <v>231797</v>
      </c>
      <c r="C3976" s="3">
        <v>1</v>
      </c>
      <c r="D3976" s="3">
        <v>6</v>
      </c>
      <c r="E3976" s="3">
        <v>76</v>
      </c>
      <c r="F3976" s="3">
        <v>696</v>
      </c>
      <c r="G3976" s="1">
        <v>60.6</v>
      </c>
      <c r="H3976" s="2" t="s">
        <v>1474</v>
      </c>
      <c r="I3976" s="1" t="s">
        <v>13</v>
      </c>
      <c r="J3976">
        <f t="shared" si="62"/>
        <v>1</v>
      </c>
      <c r="K3976" t="str">
        <f>VLOOKUP(C3976,Region!$A$2:$B$3416,2,FALSE)</f>
        <v>中国</v>
      </c>
      <c r="L3976" t="str">
        <f>VLOOKUP(D3976,Region!$A$2:$B$3416,2,FALSE)</f>
        <v>广东</v>
      </c>
      <c r="M3976" t="str">
        <f>VLOOKUP(E3976,Region!$A$2:$B$3416,2,FALSE)</f>
        <v>广州</v>
      </c>
      <c r="N3976" t="str">
        <f>VLOOKUP(F3976,Region!$A$2:$B$3416,2,FALSE)</f>
        <v>海珠区</v>
      </c>
    </row>
    <row r="3977" spans="1:14" x14ac:dyDescent="0.2">
      <c r="A3977" s="1">
        <v>230756</v>
      </c>
      <c r="B3977" s="1">
        <v>231797</v>
      </c>
      <c r="C3977" s="3">
        <v>1</v>
      </c>
      <c r="D3977" s="3">
        <v>6</v>
      </c>
      <c r="E3977" s="3">
        <v>76</v>
      </c>
      <c r="F3977" s="3">
        <v>696</v>
      </c>
      <c r="G3977" s="1">
        <v>60.6</v>
      </c>
      <c r="H3977" s="2" t="s">
        <v>1474</v>
      </c>
      <c r="I3977" s="1" t="s">
        <v>13</v>
      </c>
      <c r="J3977">
        <f t="shared" si="62"/>
        <v>1</v>
      </c>
      <c r="K3977" t="str">
        <f>VLOOKUP(C3977,Region!$A$2:$B$3416,2,FALSE)</f>
        <v>中国</v>
      </c>
      <c r="L3977" t="str">
        <f>VLOOKUP(D3977,Region!$A$2:$B$3416,2,FALSE)</f>
        <v>广东</v>
      </c>
      <c r="M3977" t="str">
        <f>VLOOKUP(E3977,Region!$A$2:$B$3416,2,FALSE)</f>
        <v>广州</v>
      </c>
      <c r="N3977" t="str">
        <f>VLOOKUP(F3977,Region!$A$2:$B$3416,2,FALSE)</f>
        <v>海珠区</v>
      </c>
    </row>
    <row r="3978" spans="1:14" x14ac:dyDescent="0.2">
      <c r="A3978" s="1">
        <v>230757</v>
      </c>
      <c r="B3978" s="1">
        <v>231799</v>
      </c>
      <c r="C3978" s="3">
        <v>1</v>
      </c>
      <c r="D3978" s="3">
        <v>30</v>
      </c>
      <c r="E3978" s="3">
        <v>373</v>
      </c>
      <c r="F3978" s="3">
        <v>3148</v>
      </c>
      <c r="G3978" s="1">
        <v>97.9</v>
      </c>
      <c r="H3978" s="2" t="s">
        <v>1471</v>
      </c>
      <c r="I3978" s="1" t="s">
        <v>10</v>
      </c>
      <c r="J3978">
        <f t="shared" si="62"/>
        <v>1</v>
      </c>
      <c r="K3978" t="str">
        <f>VLOOKUP(C3978,Region!$A$2:$B$3416,2,FALSE)</f>
        <v>中国</v>
      </c>
      <c r="L3978" t="str">
        <f>VLOOKUP(D3978,Region!$A$2:$B$3416,2,FALSE)</f>
        <v>云南</v>
      </c>
      <c r="M3978" t="str">
        <f>VLOOKUP(E3978,Region!$A$2:$B$3416,2,FALSE)</f>
        <v>大理</v>
      </c>
      <c r="N3978" t="str">
        <f>VLOOKUP(F3978,Region!$A$2:$B$3416,2,FALSE)</f>
        <v>大理市</v>
      </c>
    </row>
    <row r="3979" spans="1:14" x14ac:dyDescent="0.2">
      <c r="A3979" s="1">
        <v>230758</v>
      </c>
      <c r="B3979" s="1">
        <v>231804</v>
      </c>
      <c r="C3979" s="3">
        <v>1</v>
      </c>
      <c r="D3979" s="3">
        <v>31</v>
      </c>
      <c r="E3979" s="3">
        <v>388</v>
      </c>
      <c r="F3979" s="3">
        <v>3279</v>
      </c>
      <c r="G3979" s="1">
        <v>56.4</v>
      </c>
      <c r="H3979" s="2" t="s">
        <v>1467</v>
      </c>
      <c r="I3979" s="1" t="s">
        <v>10</v>
      </c>
      <c r="J3979">
        <f t="shared" si="62"/>
        <v>1</v>
      </c>
      <c r="K3979" t="str">
        <f>VLOOKUP(C3979,Region!$A$2:$B$3416,2,FALSE)</f>
        <v>中国</v>
      </c>
      <c r="L3979" t="str">
        <f>VLOOKUP(D3979,Region!$A$2:$B$3416,2,FALSE)</f>
        <v>浙江</v>
      </c>
      <c r="M3979" t="str">
        <f>VLOOKUP(E3979,Region!$A$2:$B$3416,2,FALSE)</f>
        <v>宁波</v>
      </c>
      <c r="N3979" t="str">
        <f>VLOOKUP(F3979,Region!$A$2:$B$3416,2,FALSE)</f>
        <v>海曙区</v>
      </c>
    </row>
    <row r="3980" spans="1:14" x14ac:dyDescent="0.2">
      <c r="A3980" s="1">
        <v>230759</v>
      </c>
      <c r="B3980" s="1">
        <v>231807</v>
      </c>
      <c r="C3980" s="3">
        <v>1</v>
      </c>
      <c r="D3980" s="3">
        <v>13</v>
      </c>
      <c r="E3980" s="3">
        <v>180</v>
      </c>
      <c r="F3980" s="3">
        <v>1544</v>
      </c>
      <c r="G3980" s="1">
        <v>63.75</v>
      </c>
      <c r="H3980" s="2" t="s">
        <v>1463</v>
      </c>
      <c r="I3980" s="1" t="s">
        <v>13</v>
      </c>
      <c r="J3980">
        <f t="shared" si="62"/>
        <v>1</v>
      </c>
      <c r="K3980" t="str">
        <f>VLOOKUP(C3980,Region!$A$2:$B$3416,2,FALSE)</f>
        <v>中国</v>
      </c>
      <c r="L3980" t="str">
        <f>VLOOKUP(D3980,Region!$A$2:$B$3416,2,FALSE)</f>
        <v>湖北</v>
      </c>
      <c r="M3980" t="str">
        <f>VLOOKUP(E3980,Region!$A$2:$B$3416,2,FALSE)</f>
        <v>武汉</v>
      </c>
      <c r="N3980" t="str">
        <f>VLOOKUP(F3980,Region!$A$2:$B$3416,2,FALSE)</f>
        <v>江岸区</v>
      </c>
    </row>
    <row r="3981" spans="1:14" x14ac:dyDescent="0.2">
      <c r="A3981" s="1">
        <v>230760</v>
      </c>
      <c r="B3981" s="1">
        <v>231823</v>
      </c>
      <c r="C3981" s="3">
        <v>1</v>
      </c>
      <c r="D3981" s="3">
        <v>7</v>
      </c>
      <c r="E3981" s="3">
        <v>109</v>
      </c>
      <c r="F3981" s="3">
        <v>953</v>
      </c>
      <c r="G3981" s="1">
        <v>115</v>
      </c>
      <c r="H3981" s="2" t="s">
        <v>1450</v>
      </c>
      <c r="I3981" s="1" t="s">
        <v>14</v>
      </c>
      <c r="J3981">
        <f t="shared" si="62"/>
        <v>1</v>
      </c>
      <c r="K3981" t="str">
        <f>VLOOKUP(C3981,Region!$A$2:$B$3416,2,FALSE)</f>
        <v>中国</v>
      </c>
      <c r="L3981" t="str">
        <f>VLOOKUP(D3981,Region!$A$2:$B$3416,2,FALSE)</f>
        <v>广西</v>
      </c>
      <c r="M3981" t="str">
        <f>VLOOKUP(E3981,Region!$A$2:$B$3416,2,FALSE)</f>
        <v>梧州</v>
      </c>
      <c r="N3981" t="str">
        <f>VLOOKUP(F3981,Region!$A$2:$B$3416,2,FALSE)</f>
        <v>苍梧县</v>
      </c>
    </row>
    <row r="3982" spans="1:14" x14ac:dyDescent="0.2">
      <c r="A3982" s="1">
        <v>230761</v>
      </c>
      <c r="B3982" s="1">
        <v>231824</v>
      </c>
      <c r="C3982" s="3">
        <v>1</v>
      </c>
      <c r="D3982" s="3">
        <v>26</v>
      </c>
      <c r="E3982" s="3">
        <v>322</v>
      </c>
      <c r="F3982" s="3">
        <v>2730</v>
      </c>
      <c r="G3982" s="1">
        <v>50.15</v>
      </c>
      <c r="H3982" s="2" t="s">
        <v>1448</v>
      </c>
      <c r="I3982" s="1" t="s">
        <v>14</v>
      </c>
      <c r="J3982">
        <f t="shared" si="62"/>
        <v>1</v>
      </c>
      <c r="K3982" t="str">
        <f>VLOOKUP(C3982,Region!$A$2:$B$3416,2,FALSE)</f>
        <v>中国</v>
      </c>
      <c r="L3982" t="str">
        <f>VLOOKUP(D3982,Region!$A$2:$B$3416,2,FALSE)</f>
        <v>四川</v>
      </c>
      <c r="M3982" t="str">
        <f>VLOOKUP(E3982,Region!$A$2:$B$3416,2,FALSE)</f>
        <v>成都</v>
      </c>
      <c r="N3982" t="str">
        <f>VLOOKUP(F3982,Region!$A$2:$B$3416,2,FALSE)</f>
        <v>温江区</v>
      </c>
    </row>
    <row r="3983" spans="1:14" x14ac:dyDescent="0.2">
      <c r="A3983" s="1">
        <v>230762</v>
      </c>
      <c r="B3983" s="1">
        <v>231827</v>
      </c>
      <c r="C3983" s="3">
        <v>1</v>
      </c>
      <c r="D3983" s="3">
        <v>24</v>
      </c>
      <c r="E3983" s="3">
        <v>311</v>
      </c>
      <c r="F3983" s="3">
        <v>2598</v>
      </c>
      <c r="G3983" s="1">
        <v>14.4</v>
      </c>
      <c r="H3983" s="2" t="s">
        <v>1446</v>
      </c>
      <c r="I3983" s="1" t="s">
        <v>13</v>
      </c>
      <c r="J3983">
        <f t="shared" si="62"/>
        <v>1</v>
      </c>
      <c r="K3983" t="str">
        <f>VLOOKUP(C3983,Region!$A$2:$B$3416,2,FALSE)</f>
        <v>中国</v>
      </c>
      <c r="L3983" t="str">
        <f>VLOOKUP(D3983,Region!$A$2:$B$3416,2,FALSE)</f>
        <v>陕西</v>
      </c>
      <c r="M3983" t="str">
        <f>VLOOKUP(E3983,Region!$A$2:$B$3416,2,FALSE)</f>
        <v>西安</v>
      </c>
      <c r="N3983" t="str">
        <f>VLOOKUP(F3983,Region!$A$2:$B$3416,2,FALSE)</f>
        <v>碑林区</v>
      </c>
    </row>
    <row r="3984" spans="1:14" x14ac:dyDescent="0.2">
      <c r="A3984" s="1">
        <v>230763</v>
      </c>
      <c r="B3984" s="1">
        <v>231831</v>
      </c>
      <c r="C3984" s="3">
        <v>1</v>
      </c>
      <c r="D3984" s="3">
        <v>6</v>
      </c>
      <c r="E3984" s="3">
        <v>77</v>
      </c>
      <c r="F3984" s="3">
        <v>706</v>
      </c>
      <c r="G3984" s="1">
        <v>37.25</v>
      </c>
      <c r="H3984" s="2" t="s">
        <v>1442</v>
      </c>
      <c r="I3984" s="1" t="s">
        <v>22</v>
      </c>
      <c r="J3984">
        <f t="shared" si="62"/>
        <v>1</v>
      </c>
      <c r="K3984" t="str">
        <f>VLOOKUP(C3984,Region!$A$2:$B$3416,2,FALSE)</f>
        <v>中国</v>
      </c>
      <c r="L3984" t="str">
        <f>VLOOKUP(D3984,Region!$A$2:$B$3416,2,FALSE)</f>
        <v>广东</v>
      </c>
      <c r="M3984" t="str">
        <f>VLOOKUP(E3984,Region!$A$2:$B$3416,2,FALSE)</f>
        <v>深圳</v>
      </c>
      <c r="N3984" t="str">
        <f>VLOOKUP(F3984,Region!$A$2:$B$3416,2,FALSE)</f>
        <v>罗湖区</v>
      </c>
    </row>
    <row r="3985" spans="1:14" x14ac:dyDescent="0.2">
      <c r="A3985" s="1">
        <v>230764</v>
      </c>
      <c r="B3985" s="1">
        <v>231834</v>
      </c>
      <c r="C3985" s="3">
        <v>1</v>
      </c>
      <c r="D3985" s="3">
        <v>6</v>
      </c>
      <c r="E3985" s="3">
        <v>77</v>
      </c>
      <c r="F3985" s="3">
        <v>706</v>
      </c>
      <c r="G3985" s="1">
        <v>63.8</v>
      </c>
      <c r="H3985" s="2" t="s">
        <v>1439</v>
      </c>
      <c r="I3985" s="1" t="s">
        <v>10</v>
      </c>
      <c r="J3985">
        <f t="shared" si="62"/>
        <v>1</v>
      </c>
      <c r="K3985" t="str">
        <f>VLOOKUP(C3985,Region!$A$2:$B$3416,2,FALSE)</f>
        <v>中国</v>
      </c>
      <c r="L3985" t="str">
        <f>VLOOKUP(D3985,Region!$A$2:$B$3416,2,FALSE)</f>
        <v>广东</v>
      </c>
      <c r="M3985" t="str">
        <f>VLOOKUP(E3985,Region!$A$2:$B$3416,2,FALSE)</f>
        <v>深圳</v>
      </c>
      <c r="N3985" t="str">
        <f>VLOOKUP(F3985,Region!$A$2:$B$3416,2,FALSE)</f>
        <v>罗湖区</v>
      </c>
    </row>
    <row r="3986" spans="1:14" x14ac:dyDescent="0.2">
      <c r="A3986" s="1">
        <v>230765</v>
      </c>
      <c r="B3986" s="1">
        <v>231834</v>
      </c>
      <c r="C3986" s="3">
        <v>1</v>
      </c>
      <c r="D3986" s="3">
        <v>6</v>
      </c>
      <c r="E3986" s="3">
        <v>77</v>
      </c>
      <c r="F3986" s="3">
        <v>706</v>
      </c>
      <c r="G3986" s="1">
        <v>63.8</v>
      </c>
      <c r="H3986" s="2" t="s">
        <v>1439</v>
      </c>
      <c r="I3986" s="1" t="s">
        <v>10</v>
      </c>
      <c r="J3986">
        <f t="shared" si="62"/>
        <v>1</v>
      </c>
      <c r="K3986" t="str">
        <f>VLOOKUP(C3986,Region!$A$2:$B$3416,2,FALSE)</f>
        <v>中国</v>
      </c>
      <c r="L3986" t="str">
        <f>VLOOKUP(D3986,Region!$A$2:$B$3416,2,FALSE)</f>
        <v>广东</v>
      </c>
      <c r="M3986" t="str">
        <f>VLOOKUP(E3986,Region!$A$2:$B$3416,2,FALSE)</f>
        <v>深圳</v>
      </c>
      <c r="N3986" t="str">
        <f>VLOOKUP(F3986,Region!$A$2:$B$3416,2,FALSE)</f>
        <v>罗湖区</v>
      </c>
    </row>
    <row r="3987" spans="1:14" x14ac:dyDescent="0.2">
      <c r="A3987" s="1">
        <v>230766</v>
      </c>
      <c r="B3987" s="1">
        <v>231835</v>
      </c>
      <c r="C3987" s="3">
        <v>1</v>
      </c>
      <c r="D3987" s="3">
        <v>6</v>
      </c>
      <c r="E3987" s="3">
        <v>88</v>
      </c>
      <c r="F3987" s="3">
        <v>798</v>
      </c>
      <c r="G3987" s="1">
        <v>152.5</v>
      </c>
      <c r="H3987" s="2" t="s">
        <v>1438</v>
      </c>
      <c r="I3987" s="1" t="s">
        <v>14</v>
      </c>
      <c r="J3987">
        <f t="shared" si="62"/>
        <v>1</v>
      </c>
      <c r="K3987" t="str">
        <f>VLOOKUP(C3987,Region!$A$2:$B$3416,2,FALSE)</f>
        <v>中国</v>
      </c>
      <c r="L3987" t="str">
        <f>VLOOKUP(D3987,Region!$A$2:$B$3416,2,FALSE)</f>
        <v>广东</v>
      </c>
      <c r="M3987" t="str">
        <f>VLOOKUP(E3987,Region!$A$2:$B$3416,2,FALSE)</f>
        <v>汕头</v>
      </c>
      <c r="N3987" t="str">
        <f>VLOOKUP(F3987,Region!$A$2:$B$3416,2,FALSE)</f>
        <v>潮阳区</v>
      </c>
    </row>
    <row r="3988" spans="1:14" x14ac:dyDescent="0.2">
      <c r="A3988" s="1">
        <v>230767</v>
      </c>
      <c r="B3988" s="1">
        <v>231841</v>
      </c>
      <c r="C3988" s="3">
        <v>1</v>
      </c>
      <c r="D3988" s="3">
        <v>22</v>
      </c>
      <c r="E3988" s="3">
        <v>285</v>
      </c>
      <c r="F3988" s="3">
        <v>2360</v>
      </c>
      <c r="G3988" s="1">
        <v>55.9</v>
      </c>
      <c r="H3988" s="2" t="s">
        <v>1432</v>
      </c>
      <c r="I3988" s="1" t="s">
        <v>13</v>
      </c>
      <c r="J3988">
        <f t="shared" si="62"/>
        <v>1</v>
      </c>
      <c r="K3988" t="str">
        <f>VLOOKUP(C3988,Region!$A$2:$B$3416,2,FALSE)</f>
        <v>中国</v>
      </c>
      <c r="L3988" t="str">
        <f>VLOOKUP(D3988,Region!$A$2:$B$3416,2,FALSE)</f>
        <v>山东</v>
      </c>
      <c r="M3988" t="str">
        <f>VLOOKUP(E3988,Region!$A$2:$B$3416,2,FALSE)</f>
        <v>滨州</v>
      </c>
      <c r="N3988" t="str">
        <f>VLOOKUP(F3988,Region!$A$2:$B$3416,2,FALSE)</f>
        <v>邹平县</v>
      </c>
    </row>
    <row r="3989" spans="1:14" x14ac:dyDescent="0.2">
      <c r="A3989" s="1">
        <v>230768</v>
      </c>
      <c r="B3989" s="1">
        <v>231841</v>
      </c>
      <c r="C3989" s="3">
        <v>1</v>
      </c>
      <c r="D3989" s="3">
        <v>22</v>
      </c>
      <c r="E3989" s="3">
        <v>285</v>
      </c>
      <c r="F3989" s="3">
        <v>2360</v>
      </c>
      <c r="G3989" s="1">
        <v>55.9</v>
      </c>
      <c r="H3989" s="2" t="s">
        <v>1432</v>
      </c>
      <c r="I3989" s="1" t="s">
        <v>13</v>
      </c>
      <c r="J3989">
        <f t="shared" si="62"/>
        <v>1</v>
      </c>
      <c r="K3989" t="str">
        <f>VLOOKUP(C3989,Region!$A$2:$B$3416,2,FALSE)</f>
        <v>中国</v>
      </c>
      <c r="L3989" t="str">
        <f>VLOOKUP(D3989,Region!$A$2:$B$3416,2,FALSE)</f>
        <v>山东</v>
      </c>
      <c r="M3989" t="str">
        <f>VLOOKUP(E3989,Region!$A$2:$B$3416,2,FALSE)</f>
        <v>滨州</v>
      </c>
      <c r="N3989" t="str">
        <f>VLOOKUP(F3989,Region!$A$2:$B$3416,2,FALSE)</f>
        <v>邹平县</v>
      </c>
    </row>
    <row r="3990" spans="1:14" x14ac:dyDescent="0.2">
      <c r="A3990" s="1">
        <v>230769</v>
      </c>
      <c r="B3990" s="1">
        <v>231842</v>
      </c>
      <c r="C3990" s="3">
        <v>1</v>
      </c>
      <c r="D3990" s="3">
        <v>2</v>
      </c>
      <c r="E3990" s="3">
        <v>52</v>
      </c>
      <c r="F3990" s="3">
        <v>506</v>
      </c>
      <c r="G3990" s="1">
        <v>62.5</v>
      </c>
      <c r="H3990" s="2" t="s">
        <v>1431</v>
      </c>
      <c r="I3990" s="1" t="s">
        <v>13</v>
      </c>
      <c r="J3990">
        <f t="shared" si="62"/>
        <v>1</v>
      </c>
      <c r="K3990" t="str">
        <f>VLOOKUP(C3990,Region!$A$2:$B$3416,2,FALSE)</f>
        <v>中国</v>
      </c>
      <c r="L3990" t="str">
        <f>VLOOKUP(D3990,Region!$A$2:$B$3416,2,FALSE)</f>
        <v>北京</v>
      </c>
      <c r="M3990" t="str">
        <f>VLOOKUP(E3990,Region!$A$2:$B$3416,2,FALSE)</f>
        <v>北京</v>
      </c>
      <c r="N3990" t="str">
        <f>VLOOKUP(F3990,Region!$A$2:$B$3416,2,FALSE)</f>
        <v>丰台区</v>
      </c>
    </row>
    <row r="3991" spans="1:14" x14ac:dyDescent="0.2">
      <c r="A3991" s="1">
        <v>230770</v>
      </c>
      <c r="B3991" s="1">
        <v>231843</v>
      </c>
      <c r="C3991" s="3">
        <v>1</v>
      </c>
      <c r="D3991" s="3">
        <v>4</v>
      </c>
      <c r="E3991" s="3">
        <v>60</v>
      </c>
      <c r="F3991" s="3">
        <v>591</v>
      </c>
      <c r="G3991" s="1">
        <v>42.5</v>
      </c>
      <c r="H3991" s="2" t="s">
        <v>1591</v>
      </c>
      <c r="I3991" s="1" t="s">
        <v>13</v>
      </c>
      <c r="J3991">
        <f t="shared" si="62"/>
        <v>0</v>
      </c>
      <c r="K3991" t="str">
        <f>VLOOKUP(C3991,Region!$A$2:$B$3416,2,FALSE)</f>
        <v>中国</v>
      </c>
      <c r="L3991" t="str">
        <f>VLOOKUP(D3991,Region!$A$2:$B$3416,2,FALSE)</f>
        <v>福建</v>
      </c>
      <c r="M3991" t="str">
        <f>VLOOKUP(E3991,Region!$A$2:$B$3416,2,FALSE)</f>
        <v>厦门</v>
      </c>
      <c r="N3991" t="str">
        <f>VLOOKUP(F3991,Region!$A$2:$B$3416,2,FALSE)</f>
        <v>同安区</v>
      </c>
    </row>
    <row r="3992" spans="1:14" x14ac:dyDescent="0.2">
      <c r="A3992" s="1">
        <v>230771</v>
      </c>
      <c r="B3992" s="1">
        <v>231844</v>
      </c>
      <c r="C3992" s="3">
        <v>1</v>
      </c>
      <c r="D3992" s="3">
        <v>6</v>
      </c>
      <c r="E3992" s="3">
        <v>76</v>
      </c>
      <c r="F3992" s="3">
        <v>696</v>
      </c>
      <c r="G3992" s="1">
        <v>42.5</v>
      </c>
      <c r="H3992" s="2" t="s">
        <v>1430</v>
      </c>
      <c r="I3992" s="1" t="s">
        <v>13</v>
      </c>
      <c r="J3992">
        <f t="shared" si="62"/>
        <v>1</v>
      </c>
      <c r="K3992" t="str">
        <f>VLOOKUP(C3992,Region!$A$2:$B$3416,2,FALSE)</f>
        <v>中国</v>
      </c>
      <c r="L3992" t="str">
        <f>VLOOKUP(D3992,Region!$A$2:$B$3416,2,FALSE)</f>
        <v>广东</v>
      </c>
      <c r="M3992" t="str">
        <f>VLOOKUP(E3992,Region!$A$2:$B$3416,2,FALSE)</f>
        <v>广州</v>
      </c>
      <c r="N3992" t="str">
        <f>VLOOKUP(F3992,Region!$A$2:$B$3416,2,FALSE)</f>
        <v>海珠区</v>
      </c>
    </row>
    <row r="3993" spans="1:14" x14ac:dyDescent="0.2">
      <c r="A3993" s="1">
        <v>230772</v>
      </c>
      <c r="B3993" s="1">
        <v>231845</v>
      </c>
      <c r="C3993" s="3">
        <v>1</v>
      </c>
      <c r="D3993" s="3">
        <v>2</v>
      </c>
      <c r="E3993" s="3">
        <v>52</v>
      </c>
      <c r="F3993" s="3">
        <v>509</v>
      </c>
      <c r="G3993" s="1">
        <v>18.63</v>
      </c>
      <c r="H3993" s="2" t="s">
        <v>1429</v>
      </c>
      <c r="I3993" s="1" t="s">
        <v>13</v>
      </c>
      <c r="J3993">
        <f t="shared" si="62"/>
        <v>1</v>
      </c>
      <c r="K3993" t="str">
        <f>VLOOKUP(C3993,Region!$A$2:$B$3416,2,FALSE)</f>
        <v>中国</v>
      </c>
      <c r="L3993" t="str">
        <f>VLOOKUP(D3993,Region!$A$2:$B$3416,2,FALSE)</f>
        <v>北京</v>
      </c>
      <c r="M3993" t="str">
        <f>VLOOKUP(E3993,Region!$A$2:$B$3416,2,FALSE)</f>
        <v>北京</v>
      </c>
      <c r="N3993" t="str">
        <f>VLOOKUP(F3993,Region!$A$2:$B$3416,2,FALSE)</f>
        <v>门头沟区</v>
      </c>
    </row>
    <row r="3994" spans="1:14" x14ac:dyDescent="0.2">
      <c r="A3994" s="1">
        <v>230773</v>
      </c>
      <c r="B3994" s="1">
        <v>231846</v>
      </c>
      <c r="C3994" s="3">
        <v>1</v>
      </c>
      <c r="D3994" s="3">
        <v>6</v>
      </c>
      <c r="E3994" s="3">
        <v>83</v>
      </c>
      <c r="F3994" s="3">
        <v>765</v>
      </c>
      <c r="G3994" s="1">
        <v>45.9</v>
      </c>
      <c r="H3994" s="2" t="s">
        <v>1427</v>
      </c>
      <c r="I3994" s="1" t="s">
        <v>13</v>
      </c>
      <c r="J3994">
        <f t="shared" si="62"/>
        <v>1</v>
      </c>
      <c r="K3994" t="str">
        <f>VLOOKUP(C3994,Region!$A$2:$B$3416,2,FALSE)</f>
        <v>中国</v>
      </c>
      <c r="L3994" t="str">
        <f>VLOOKUP(D3994,Region!$A$2:$B$3416,2,FALSE)</f>
        <v>广东</v>
      </c>
      <c r="M3994" t="str">
        <f>VLOOKUP(E3994,Region!$A$2:$B$3416,2,FALSE)</f>
        <v>江门</v>
      </c>
      <c r="N3994" t="str">
        <f>VLOOKUP(F3994,Region!$A$2:$B$3416,2,FALSE)</f>
        <v>新会区</v>
      </c>
    </row>
    <row r="3995" spans="1:14" x14ac:dyDescent="0.2">
      <c r="A3995" s="1">
        <v>230774</v>
      </c>
      <c r="B3995" s="1">
        <v>231847</v>
      </c>
      <c r="C3995" s="3">
        <v>1</v>
      </c>
      <c r="D3995" s="3">
        <v>16</v>
      </c>
      <c r="E3995" s="3">
        <v>231</v>
      </c>
      <c r="F3995" s="3">
        <v>1945</v>
      </c>
      <c r="G3995" s="1">
        <v>36.450000000000003</v>
      </c>
      <c r="H3995" s="2" t="s">
        <v>1428</v>
      </c>
      <c r="I3995" s="1" t="s">
        <v>13</v>
      </c>
      <c r="J3995">
        <f t="shared" si="62"/>
        <v>1</v>
      </c>
      <c r="K3995" t="str">
        <f>VLOOKUP(C3995,Region!$A$2:$B$3416,2,FALSE)</f>
        <v>中国</v>
      </c>
      <c r="L3995" t="str">
        <f>VLOOKUP(D3995,Region!$A$2:$B$3416,2,FALSE)</f>
        <v>江苏</v>
      </c>
      <c r="M3995" t="str">
        <f>VLOOKUP(E3995,Region!$A$2:$B$3416,2,FALSE)</f>
        <v>扬州</v>
      </c>
      <c r="N3995" t="str">
        <f>VLOOKUP(F3995,Region!$A$2:$B$3416,2,FALSE)</f>
        <v>广陵区</v>
      </c>
    </row>
    <row r="3996" spans="1:14" x14ac:dyDescent="0.2">
      <c r="A3996" s="1">
        <v>230775</v>
      </c>
      <c r="B3996" s="1">
        <v>231847</v>
      </c>
      <c r="C3996" s="3">
        <v>1</v>
      </c>
      <c r="D3996" s="3">
        <v>16</v>
      </c>
      <c r="E3996" s="3">
        <v>231</v>
      </c>
      <c r="F3996" s="3">
        <v>1945</v>
      </c>
      <c r="G3996" s="1">
        <v>36.450000000000003</v>
      </c>
      <c r="H3996" s="2" t="s">
        <v>1428</v>
      </c>
      <c r="I3996" s="1" t="s">
        <v>13</v>
      </c>
      <c r="J3996">
        <f t="shared" si="62"/>
        <v>1</v>
      </c>
      <c r="K3996" t="str">
        <f>VLOOKUP(C3996,Region!$A$2:$B$3416,2,FALSE)</f>
        <v>中国</v>
      </c>
      <c r="L3996" t="str">
        <f>VLOOKUP(D3996,Region!$A$2:$B$3416,2,FALSE)</f>
        <v>江苏</v>
      </c>
      <c r="M3996" t="str">
        <f>VLOOKUP(E3996,Region!$A$2:$B$3416,2,FALSE)</f>
        <v>扬州</v>
      </c>
      <c r="N3996" t="str">
        <f>VLOOKUP(F3996,Region!$A$2:$B$3416,2,FALSE)</f>
        <v>广陵区</v>
      </c>
    </row>
    <row r="3997" spans="1:14" x14ac:dyDescent="0.2">
      <c r="A3997" s="1">
        <v>230776</v>
      </c>
      <c r="B3997" s="1">
        <v>231849</v>
      </c>
      <c r="C3997" s="3">
        <v>1</v>
      </c>
      <c r="D3997" s="3">
        <v>14</v>
      </c>
      <c r="E3997" s="3">
        <v>197</v>
      </c>
      <c r="F3997" s="3">
        <v>1648</v>
      </c>
      <c r="G3997" s="1">
        <v>58.8</v>
      </c>
      <c r="H3997" s="2" t="s">
        <v>1426</v>
      </c>
      <c r="I3997" s="1" t="s">
        <v>13</v>
      </c>
      <c r="J3997">
        <f t="shared" si="62"/>
        <v>1</v>
      </c>
      <c r="K3997" t="str">
        <f>VLOOKUP(C3997,Region!$A$2:$B$3416,2,FALSE)</f>
        <v>中国</v>
      </c>
      <c r="L3997" t="str">
        <f>VLOOKUP(D3997,Region!$A$2:$B$3416,2,FALSE)</f>
        <v>湖南</v>
      </c>
      <c r="M3997" t="str">
        <f>VLOOKUP(E3997,Region!$A$2:$B$3416,2,FALSE)</f>
        <v>长沙</v>
      </c>
      <c r="N3997" t="str">
        <f>VLOOKUP(F3997,Region!$A$2:$B$3416,2,FALSE)</f>
        <v>芙蓉区</v>
      </c>
    </row>
    <row r="3998" spans="1:14" x14ac:dyDescent="0.2">
      <c r="A3998" s="1">
        <v>230777</v>
      </c>
      <c r="B3998" s="1">
        <v>231851</v>
      </c>
      <c r="C3998" s="3">
        <v>1</v>
      </c>
      <c r="D3998" s="3">
        <v>4</v>
      </c>
      <c r="E3998" s="3">
        <v>56</v>
      </c>
      <c r="F3998" s="3">
        <v>549</v>
      </c>
      <c r="G3998" s="1">
        <v>60.73</v>
      </c>
      <c r="H3998" s="2" t="s">
        <v>1424</v>
      </c>
      <c r="I3998" s="1" t="s">
        <v>13</v>
      </c>
      <c r="J3998">
        <f t="shared" si="62"/>
        <v>1</v>
      </c>
      <c r="K3998" t="str">
        <f>VLOOKUP(C3998,Region!$A$2:$B$3416,2,FALSE)</f>
        <v>中国</v>
      </c>
      <c r="L3998" t="str">
        <f>VLOOKUP(D3998,Region!$A$2:$B$3416,2,FALSE)</f>
        <v>福建</v>
      </c>
      <c r="M3998" t="str">
        <f>VLOOKUP(E3998,Region!$A$2:$B$3416,2,FALSE)</f>
        <v>宁德</v>
      </c>
      <c r="N3998" t="str">
        <f>VLOOKUP(F3998,Region!$A$2:$B$3416,2,FALSE)</f>
        <v>福安市</v>
      </c>
    </row>
    <row r="3999" spans="1:14" x14ac:dyDescent="0.2">
      <c r="A3999" s="1">
        <v>230778</v>
      </c>
      <c r="B3999" s="1">
        <v>231851</v>
      </c>
      <c r="C3999" s="3">
        <v>1</v>
      </c>
      <c r="D3999" s="3">
        <v>4</v>
      </c>
      <c r="E3999" s="3">
        <v>56</v>
      </c>
      <c r="F3999" s="3">
        <v>549</v>
      </c>
      <c r="G3999" s="1">
        <v>60.73</v>
      </c>
      <c r="H3999" s="2" t="s">
        <v>1424</v>
      </c>
      <c r="I3999" s="1" t="s">
        <v>13</v>
      </c>
      <c r="J3999">
        <f t="shared" si="62"/>
        <v>1</v>
      </c>
      <c r="K3999" t="str">
        <f>VLOOKUP(C3999,Region!$A$2:$B$3416,2,FALSE)</f>
        <v>中国</v>
      </c>
      <c r="L3999" t="str">
        <f>VLOOKUP(D3999,Region!$A$2:$B$3416,2,FALSE)</f>
        <v>福建</v>
      </c>
      <c r="M3999" t="str">
        <f>VLOOKUP(E3999,Region!$A$2:$B$3416,2,FALSE)</f>
        <v>宁德</v>
      </c>
      <c r="N3999" t="str">
        <f>VLOOKUP(F3999,Region!$A$2:$B$3416,2,FALSE)</f>
        <v>福安市</v>
      </c>
    </row>
    <row r="4000" spans="1:14" x14ac:dyDescent="0.2">
      <c r="A4000" s="1">
        <v>230779</v>
      </c>
      <c r="B4000" s="1">
        <v>231852</v>
      </c>
      <c r="C4000" s="3">
        <v>1</v>
      </c>
      <c r="D4000" s="3">
        <v>32</v>
      </c>
      <c r="E4000" s="3">
        <v>394</v>
      </c>
      <c r="F4000" s="3">
        <v>3328</v>
      </c>
      <c r="G4000" s="1">
        <v>78</v>
      </c>
      <c r="H4000" s="2" t="s">
        <v>1423</v>
      </c>
      <c r="I4000" s="1" t="s">
        <v>10</v>
      </c>
      <c r="J4000">
        <f t="shared" si="62"/>
        <v>2</v>
      </c>
      <c r="K4000" t="str">
        <f>VLOOKUP(C4000,Region!$A$2:$B$3416,2,FALSE)</f>
        <v>中国</v>
      </c>
      <c r="L4000" t="str">
        <f>VLOOKUP(D4000,Region!$A$2:$B$3416,2,FALSE)</f>
        <v>重庆</v>
      </c>
      <c r="M4000" t="str">
        <f>VLOOKUP(E4000,Region!$A$2:$B$3416,2,FALSE)</f>
        <v>重庆</v>
      </c>
      <c r="N4000" t="str">
        <f>VLOOKUP(F4000,Region!$A$2:$B$3416,2,FALSE)</f>
        <v>永川区</v>
      </c>
    </row>
    <row r="4001" spans="1:14" x14ac:dyDescent="0.2">
      <c r="A4001" s="1">
        <v>230780</v>
      </c>
      <c r="B4001" s="1">
        <v>231857</v>
      </c>
      <c r="C4001" s="3">
        <v>1</v>
      </c>
      <c r="D4001" s="3">
        <v>6</v>
      </c>
      <c r="E4001" s="3">
        <v>78</v>
      </c>
      <c r="F4001" s="3">
        <v>711</v>
      </c>
      <c r="G4001" s="1">
        <v>106.05</v>
      </c>
      <c r="H4001" s="2" t="s">
        <v>1419</v>
      </c>
      <c r="I4001" s="1" t="s">
        <v>14</v>
      </c>
      <c r="J4001">
        <f t="shared" si="62"/>
        <v>2</v>
      </c>
      <c r="K4001" t="str">
        <f>VLOOKUP(C4001,Region!$A$2:$B$3416,2,FALSE)</f>
        <v>中国</v>
      </c>
      <c r="L4001" t="str">
        <f>VLOOKUP(D4001,Region!$A$2:$B$3416,2,FALSE)</f>
        <v>广东</v>
      </c>
      <c r="M4001" t="str">
        <f>VLOOKUP(E4001,Region!$A$2:$B$3416,2,FALSE)</f>
        <v>潮州</v>
      </c>
      <c r="N4001" t="str">
        <f>VLOOKUP(F4001,Region!$A$2:$B$3416,2,FALSE)</f>
        <v>湘桥区</v>
      </c>
    </row>
    <row r="4002" spans="1:14" x14ac:dyDescent="0.2">
      <c r="A4002" s="1">
        <v>230781</v>
      </c>
      <c r="B4002" s="1">
        <v>231866</v>
      </c>
      <c r="C4002" s="3">
        <v>1</v>
      </c>
      <c r="D4002" s="3">
        <v>14</v>
      </c>
      <c r="E4002" s="3">
        <v>197</v>
      </c>
      <c r="F4002" s="3">
        <v>1655</v>
      </c>
      <c r="G4002" s="1">
        <v>40.4</v>
      </c>
      <c r="H4002" s="2" t="s">
        <v>1412</v>
      </c>
      <c r="I4002" s="1" t="s">
        <v>10</v>
      </c>
      <c r="J4002">
        <f t="shared" si="62"/>
        <v>2</v>
      </c>
      <c r="K4002" t="str">
        <f>VLOOKUP(C4002,Region!$A$2:$B$3416,2,FALSE)</f>
        <v>中国</v>
      </c>
      <c r="L4002" t="str">
        <f>VLOOKUP(D4002,Region!$A$2:$B$3416,2,FALSE)</f>
        <v>湖南</v>
      </c>
      <c r="M4002" t="str">
        <f>VLOOKUP(E4002,Region!$A$2:$B$3416,2,FALSE)</f>
        <v>长沙</v>
      </c>
      <c r="N4002" t="str">
        <f>VLOOKUP(F4002,Region!$A$2:$B$3416,2,FALSE)</f>
        <v>望城县</v>
      </c>
    </row>
    <row r="4003" spans="1:14" x14ac:dyDescent="0.2">
      <c r="A4003" s="1">
        <v>230782</v>
      </c>
      <c r="B4003" s="1">
        <v>231866</v>
      </c>
      <c r="C4003" s="3">
        <v>1</v>
      </c>
      <c r="D4003" s="3">
        <v>14</v>
      </c>
      <c r="E4003" s="3">
        <v>197</v>
      </c>
      <c r="F4003" s="3">
        <v>1655</v>
      </c>
      <c r="G4003" s="1">
        <v>40.4</v>
      </c>
      <c r="H4003" s="2" t="s">
        <v>1412</v>
      </c>
      <c r="I4003" s="1" t="s">
        <v>10</v>
      </c>
      <c r="J4003">
        <f t="shared" si="62"/>
        <v>2</v>
      </c>
      <c r="K4003" t="str">
        <f>VLOOKUP(C4003,Region!$A$2:$B$3416,2,FALSE)</f>
        <v>中国</v>
      </c>
      <c r="L4003" t="str">
        <f>VLOOKUP(D4003,Region!$A$2:$B$3416,2,FALSE)</f>
        <v>湖南</v>
      </c>
      <c r="M4003" t="str">
        <f>VLOOKUP(E4003,Region!$A$2:$B$3416,2,FALSE)</f>
        <v>长沙</v>
      </c>
      <c r="N4003" t="str">
        <f>VLOOKUP(F4003,Region!$A$2:$B$3416,2,FALSE)</f>
        <v>望城县</v>
      </c>
    </row>
    <row r="4004" spans="1:14" x14ac:dyDescent="0.2">
      <c r="A4004" s="1">
        <v>230783</v>
      </c>
      <c r="B4004" s="1">
        <v>231867</v>
      </c>
      <c r="C4004" s="3">
        <v>1</v>
      </c>
      <c r="D4004" s="3">
        <v>4</v>
      </c>
      <c r="E4004" s="3">
        <v>60</v>
      </c>
      <c r="F4004" s="3">
        <v>587</v>
      </c>
      <c r="G4004" s="1">
        <v>42</v>
      </c>
      <c r="H4004" s="2" t="s">
        <v>1411</v>
      </c>
      <c r="I4004" s="1" t="s">
        <v>13</v>
      </c>
      <c r="J4004">
        <f t="shared" si="62"/>
        <v>2</v>
      </c>
      <c r="K4004" t="str">
        <f>VLOOKUP(C4004,Region!$A$2:$B$3416,2,FALSE)</f>
        <v>中国</v>
      </c>
      <c r="L4004" t="str">
        <f>VLOOKUP(D4004,Region!$A$2:$B$3416,2,FALSE)</f>
        <v>福建</v>
      </c>
      <c r="M4004" t="str">
        <f>VLOOKUP(E4004,Region!$A$2:$B$3416,2,FALSE)</f>
        <v>厦门</v>
      </c>
      <c r="N4004" t="str">
        <f>VLOOKUP(F4004,Region!$A$2:$B$3416,2,FALSE)</f>
        <v>思明区</v>
      </c>
    </row>
    <row r="4005" spans="1:14" x14ac:dyDescent="0.2">
      <c r="A4005" s="1">
        <v>230784</v>
      </c>
      <c r="B4005" s="1">
        <v>231867</v>
      </c>
      <c r="C4005" s="3">
        <v>1</v>
      </c>
      <c r="D4005" s="3">
        <v>4</v>
      </c>
      <c r="E4005" s="3">
        <v>60</v>
      </c>
      <c r="F4005" s="3">
        <v>587</v>
      </c>
      <c r="G4005" s="1">
        <v>42</v>
      </c>
      <c r="H4005" s="2" t="s">
        <v>1411</v>
      </c>
      <c r="I4005" s="1" t="s">
        <v>13</v>
      </c>
      <c r="J4005">
        <f t="shared" si="62"/>
        <v>2</v>
      </c>
      <c r="K4005" t="str">
        <f>VLOOKUP(C4005,Region!$A$2:$B$3416,2,FALSE)</f>
        <v>中国</v>
      </c>
      <c r="L4005" t="str">
        <f>VLOOKUP(D4005,Region!$A$2:$B$3416,2,FALSE)</f>
        <v>福建</v>
      </c>
      <c r="M4005" t="str">
        <f>VLOOKUP(E4005,Region!$A$2:$B$3416,2,FALSE)</f>
        <v>厦门</v>
      </c>
      <c r="N4005" t="str">
        <f>VLOOKUP(F4005,Region!$A$2:$B$3416,2,FALSE)</f>
        <v>思明区</v>
      </c>
    </row>
    <row r="4006" spans="1:14" x14ac:dyDescent="0.2">
      <c r="A4006" s="1">
        <v>230785</v>
      </c>
      <c r="B4006" s="1">
        <v>231871</v>
      </c>
      <c r="C4006" s="3">
        <v>1</v>
      </c>
      <c r="D4006" s="3">
        <v>30</v>
      </c>
      <c r="E4006" s="3">
        <v>382</v>
      </c>
      <c r="F4006" s="3">
        <v>3225</v>
      </c>
      <c r="G4006" s="1">
        <v>94.05</v>
      </c>
      <c r="H4006" s="2" t="s">
        <v>1407</v>
      </c>
      <c r="I4006" s="1" t="s">
        <v>10</v>
      </c>
      <c r="J4006">
        <f t="shared" si="62"/>
        <v>2</v>
      </c>
      <c r="K4006" t="str">
        <f>VLOOKUP(C4006,Region!$A$2:$B$3416,2,FALSE)</f>
        <v>中国</v>
      </c>
      <c r="L4006" t="str">
        <f>VLOOKUP(D4006,Region!$A$2:$B$3416,2,FALSE)</f>
        <v>云南</v>
      </c>
      <c r="M4006" t="str">
        <f>VLOOKUP(E4006,Region!$A$2:$B$3416,2,FALSE)</f>
        <v>昭通</v>
      </c>
      <c r="N4006" t="str">
        <f>VLOOKUP(F4006,Region!$A$2:$B$3416,2,FALSE)</f>
        <v>镇雄县</v>
      </c>
    </row>
    <row r="4007" spans="1:14" x14ac:dyDescent="0.2">
      <c r="A4007" s="1">
        <v>230786</v>
      </c>
      <c r="B4007" s="1">
        <v>231874</v>
      </c>
      <c r="C4007" s="3">
        <v>1</v>
      </c>
      <c r="D4007" s="3">
        <v>6</v>
      </c>
      <c r="E4007" s="3">
        <v>76</v>
      </c>
      <c r="F4007" s="3">
        <v>697</v>
      </c>
      <c r="G4007" s="1">
        <v>56.4</v>
      </c>
      <c r="H4007" s="2" t="s">
        <v>1406</v>
      </c>
      <c r="I4007" s="1" t="s">
        <v>13</v>
      </c>
      <c r="J4007">
        <f t="shared" si="62"/>
        <v>2</v>
      </c>
      <c r="K4007" t="str">
        <f>VLOOKUP(C4007,Region!$A$2:$B$3416,2,FALSE)</f>
        <v>中国</v>
      </c>
      <c r="L4007" t="str">
        <f>VLOOKUP(D4007,Region!$A$2:$B$3416,2,FALSE)</f>
        <v>广东</v>
      </c>
      <c r="M4007" t="str">
        <f>VLOOKUP(E4007,Region!$A$2:$B$3416,2,FALSE)</f>
        <v>广州</v>
      </c>
      <c r="N4007" t="str">
        <f>VLOOKUP(F4007,Region!$A$2:$B$3416,2,FALSE)</f>
        <v>荔湾区</v>
      </c>
    </row>
    <row r="4008" spans="1:14" x14ac:dyDescent="0.2">
      <c r="A4008" s="1">
        <v>230787</v>
      </c>
      <c r="B4008" s="1">
        <v>231875</v>
      </c>
      <c r="C4008" s="3">
        <v>1</v>
      </c>
      <c r="D4008" s="3">
        <v>16</v>
      </c>
      <c r="E4008" s="3">
        <v>221</v>
      </c>
      <c r="F4008" s="3">
        <v>1855</v>
      </c>
      <c r="G4008" s="1">
        <v>85.8</v>
      </c>
      <c r="H4008" s="2" t="s">
        <v>1404</v>
      </c>
      <c r="I4008" s="1" t="s">
        <v>14</v>
      </c>
      <c r="J4008">
        <f t="shared" si="62"/>
        <v>2</v>
      </c>
      <c r="K4008" t="str">
        <f>VLOOKUP(C4008,Region!$A$2:$B$3416,2,FALSE)</f>
        <v>中国</v>
      </c>
      <c r="L4008" t="str">
        <f>VLOOKUP(D4008,Region!$A$2:$B$3416,2,FALSE)</f>
        <v>江苏</v>
      </c>
      <c r="M4008" t="str">
        <f>VLOOKUP(E4008,Region!$A$2:$B$3416,2,FALSE)</f>
        <v>苏州</v>
      </c>
      <c r="N4008" t="str">
        <f>VLOOKUP(F4008,Region!$A$2:$B$3416,2,FALSE)</f>
        <v>常熟市</v>
      </c>
    </row>
    <row r="4009" spans="1:14" x14ac:dyDescent="0.2">
      <c r="A4009" s="1">
        <v>230788</v>
      </c>
      <c r="B4009" s="1">
        <v>231876</v>
      </c>
      <c r="C4009" s="3">
        <v>1</v>
      </c>
      <c r="D4009" s="3">
        <v>6</v>
      </c>
      <c r="E4009" s="3">
        <v>79</v>
      </c>
      <c r="F4009" s="3">
        <v>735</v>
      </c>
      <c r="G4009" s="1">
        <v>35.450000000000003</v>
      </c>
      <c r="H4009" s="2" t="s">
        <v>1403</v>
      </c>
      <c r="I4009" s="1" t="s">
        <v>13</v>
      </c>
      <c r="J4009">
        <f t="shared" si="62"/>
        <v>2</v>
      </c>
      <c r="K4009" t="str">
        <f>VLOOKUP(C4009,Region!$A$2:$B$3416,2,FALSE)</f>
        <v>中国</v>
      </c>
      <c r="L4009" t="str">
        <f>VLOOKUP(D4009,Region!$A$2:$B$3416,2,FALSE)</f>
        <v>广东</v>
      </c>
      <c r="M4009" t="str">
        <f>VLOOKUP(E4009,Region!$A$2:$B$3416,2,FALSE)</f>
        <v>东莞</v>
      </c>
      <c r="N4009" t="str">
        <f>VLOOKUP(F4009,Region!$A$2:$B$3416,2,FALSE)</f>
        <v>厚街镇</v>
      </c>
    </row>
    <row r="4010" spans="1:14" x14ac:dyDescent="0.2">
      <c r="A4010" s="1">
        <v>230789</v>
      </c>
      <c r="B4010" s="1">
        <v>231883</v>
      </c>
      <c r="C4010" s="3">
        <v>1</v>
      </c>
      <c r="D4010" s="3">
        <v>14</v>
      </c>
      <c r="E4010" s="3">
        <v>197</v>
      </c>
      <c r="F4010" s="3">
        <v>1654</v>
      </c>
      <c r="G4010" s="1">
        <v>157.19999999999999</v>
      </c>
      <c r="H4010" s="2" t="s">
        <v>1397</v>
      </c>
      <c r="I4010" s="1" t="s">
        <v>14</v>
      </c>
      <c r="J4010">
        <f t="shared" si="62"/>
        <v>2</v>
      </c>
      <c r="K4010" t="str">
        <f>VLOOKUP(C4010,Region!$A$2:$B$3416,2,FALSE)</f>
        <v>中国</v>
      </c>
      <c r="L4010" t="str">
        <f>VLOOKUP(D4010,Region!$A$2:$B$3416,2,FALSE)</f>
        <v>湖南</v>
      </c>
      <c r="M4010" t="str">
        <f>VLOOKUP(E4010,Region!$A$2:$B$3416,2,FALSE)</f>
        <v>长沙</v>
      </c>
      <c r="N4010" t="str">
        <f>VLOOKUP(F4010,Region!$A$2:$B$3416,2,FALSE)</f>
        <v>长沙县</v>
      </c>
    </row>
    <row r="4011" spans="1:14" x14ac:dyDescent="0.2">
      <c r="A4011" s="1">
        <v>230790</v>
      </c>
      <c r="B4011" s="1">
        <v>231884</v>
      </c>
      <c r="C4011" s="3">
        <v>1</v>
      </c>
      <c r="D4011" s="3">
        <v>7</v>
      </c>
      <c r="E4011" s="3">
        <v>109</v>
      </c>
      <c r="F4011" s="3">
        <v>954</v>
      </c>
      <c r="G4011" s="1">
        <v>153</v>
      </c>
      <c r="H4011" s="2" t="s">
        <v>1395</v>
      </c>
      <c r="I4011" s="1" t="s">
        <v>10</v>
      </c>
      <c r="J4011">
        <f t="shared" si="62"/>
        <v>2</v>
      </c>
      <c r="K4011" t="str">
        <f>VLOOKUP(C4011,Region!$A$2:$B$3416,2,FALSE)</f>
        <v>中国</v>
      </c>
      <c r="L4011" t="str">
        <f>VLOOKUP(D4011,Region!$A$2:$B$3416,2,FALSE)</f>
        <v>广西</v>
      </c>
      <c r="M4011" t="str">
        <f>VLOOKUP(E4011,Region!$A$2:$B$3416,2,FALSE)</f>
        <v>梧州</v>
      </c>
      <c r="N4011" t="str">
        <f>VLOOKUP(F4011,Region!$A$2:$B$3416,2,FALSE)</f>
        <v>藤县</v>
      </c>
    </row>
    <row r="4012" spans="1:14" x14ac:dyDescent="0.2">
      <c r="A4012" s="1">
        <v>230791</v>
      </c>
      <c r="B4012" s="1">
        <v>231903</v>
      </c>
      <c r="C4012" s="3">
        <v>1</v>
      </c>
      <c r="D4012" s="3">
        <v>4</v>
      </c>
      <c r="E4012" s="3">
        <v>53</v>
      </c>
      <c r="F4012" s="3">
        <v>520</v>
      </c>
      <c r="G4012" s="1">
        <v>69</v>
      </c>
      <c r="H4012" s="2" t="s">
        <v>1377</v>
      </c>
      <c r="I4012" s="1" t="s">
        <v>14</v>
      </c>
      <c r="J4012">
        <f t="shared" si="62"/>
        <v>4</v>
      </c>
      <c r="K4012" t="str">
        <f>VLOOKUP(C4012,Region!$A$2:$B$3416,2,FALSE)</f>
        <v>中国</v>
      </c>
      <c r="L4012" t="str">
        <f>VLOOKUP(D4012,Region!$A$2:$B$3416,2,FALSE)</f>
        <v>福建</v>
      </c>
      <c r="M4012" t="str">
        <f>VLOOKUP(E4012,Region!$A$2:$B$3416,2,FALSE)</f>
        <v>福州</v>
      </c>
      <c r="N4012" t="str">
        <f>VLOOKUP(F4012,Region!$A$2:$B$3416,2,FALSE)</f>
        <v>仓山区</v>
      </c>
    </row>
    <row r="4013" spans="1:14" x14ac:dyDescent="0.2">
      <c r="A4013" s="1">
        <v>230792</v>
      </c>
      <c r="B4013" s="1">
        <v>231907</v>
      </c>
      <c r="C4013" s="3">
        <v>1</v>
      </c>
      <c r="D4013" s="3">
        <v>4</v>
      </c>
      <c r="E4013" s="3">
        <v>53</v>
      </c>
      <c r="F4013" s="3">
        <v>522</v>
      </c>
      <c r="G4013" s="1">
        <v>47.5</v>
      </c>
      <c r="H4013" s="2" t="s">
        <v>1373</v>
      </c>
      <c r="I4013" s="1" t="s">
        <v>13</v>
      </c>
      <c r="J4013">
        <f t="shared" si="62"/>
        <v>5</v>
      </c>
      <c r="K4013" t="str">
        <f>VLOOKUP(C4013,Region!$A$2:$B$3416,2,FALSE)</f>
        <v>中国</v>
      </c>
      <c r="L4013" t="str">
        <f>VLOOKUP(D4013,Region!$A$2:$B$3416,2,FALSE)</f>
        <v>福建</v>
      </c>
      <c r="M4013" t="str">
        <f>VLOOKUP(E4013,Region!$A$2:$B$3416,2,FALSE)</f>
        <v>福州</v>
      </c>
      <c r="N4013" t="str">
        <f>VLOOKUP(F4013,Region!$A$2:$B$3416,2,FALSE)</f>
        <v>晋安区</v>
      </c>
    </row>
    <row r="4014" spans="1:14" x14ac:dyDescent="0.2">
      <c r="A4014" s="1">
        <v>230793</v>
      </c>
      <c r="B4014" s="1">
        <v>231911</v>
      </c>
      <c r="C4014" s="3">
        <v>1</v>
      </c>
      <c r="D4014" s="3">
        <v>4</v>
      </c>
      <c r="E4014" s="3">
        <v>58</v>
      </c>
      <c r="F4014" s="3">
        <v>562</v>
      </c>
      <c r="G4014" s="1">
        <v>85.55</v>
      </c>
      <c r="H4014" s="2" t="s">
        <v>1370</v>
      </c>
      <c r="I4014" s="1" t="s">
        <v>10</v>
      </c>
      <c r="J4014">
        <f t="shared" si="62"/>
        <v>5</v>
      </c>
      <c r="K4014" t="str">
        <f>VLOOKUP(C4014,Region!$A$2:$B$3416,2,FALSE)</f>
        <v>中国</v>
      </c>
      <c r="L4014" t="str">
        <f>VLOOKUP(D4014,Region!$A$2:$B$3416,2,FALSE)</f>
        <v>福建</v>
      </c>
      <c r="M4014" t="str">
        <f>VLOOKUP(E4014,Region!$A$2:$B$3416,2,FALSE)</f>
        <v>泉州</v>
      </c>
      <c r="N4014" t="str">
        <f>VLOOKUP(F4014,Region!$A$2:$B$3416,2,FALSE)</f>
        <v>鲤城区</v>
      </c>
    </row>
    <row r="4015" spans="1:14" x14ac:dyDescent="0.2">
      <c r="A4015" s="1">
        <v>230794</v>
      </c>
      <c r="B4015" s="1">
        <v>231911</v>
      </c>
      <c r="C4015" s="3">
        <v>1</v>
      </c>
      <c r="D4015" s="3">
        <v>4</v>
      </c>
      <c r="E4015" s="3">
        <v>58</v>
      </c>
      <c r="F4015" s="3">
        <v>562</v>
      </c>
      <c r="G4015" s="1">
        <v>85.55</v>
      </c>
      <c r="H4015" s="2" t="s">
        <v>1370</v>
      </c>
      <c r="I4015" s="1" t="s">
        <v>10</v>
      </c>
      <c r="J4015">
        <f t="shared" si="62"/>
        <v>5</v>
      </c>
      <c r="K4015" t="str">
        <f>VLOOKUP(C4015,Region!$A$2:$B$3416,2,FALSE)</f>
        <v>中国</v>
      </c>
      <c r="L4015" t="str">
        <f>VLOOKUP(D4015,Region!$A$2:$B$3416,2,FALSE)</f>
        <v>福建</v>
      </c>
      <c r="M4015" t="str">
        <f>VLOOKUP(E4015,Region!$A$2:$B$3416,2,FALSE)</f>
        <v>泉州</v>
      </c>
      <c r="N4015" t="str">
        <f>VLOOKUP(F4015,Region!$A$2:$B$3416,2,FALSE)</f>
        <v>鲤城区</v>
      </c>
    </row>
    <row r="4016" spans="1:14" x14ac:dyDescent="0.2">
      <c r="A4016" s="1">
        <v>230795</v>
      </c>
      <c r="B4016" s="1">
        <v>231920</v>
      </c>
      <c r="C4016" s="3">
        <v>1</v>
      </c>
      <c r="D4016" s="3">
        <v>10</v>
      </c>
      <c r="E4016" s="3">
        <v>138</v>
      </c>
      <c r="F4016" s="3">
        <v>1085</v>
      </c>
      <c r="G4016" s="1">
        <v>63.75</v>
      </c>
      <c r="H4016" s="2" t="s">
        <v>1360</v>
      </c>
      <c r="I4016" s="1" t="s">
        <v>13</v>
      </c>
      <c r="J4016">
        <f t="shared" si="62"/>
        <v>6</v>
      </c>
      <c r="K4016" t="str">
        <f>VLOOKUP(C4016,Region!$A$2:$B$3416,2,FALSE)</f>
        <v>中国</v>
      </c>
      <c r="L4016" t="str">
        <f>VLOOKUP(D4016,Region!$A$2:$B$3416,2,FALSE)</f>
        <v>河北</v>
      </c>
      <c r="M4016" t="str">
        <f>VLOOKUP(E4016,Region!$A$2:$B$3416,2,FALSE)</f>
        <v>石家庄</v>
      </c>
      <c r="N4016" t="str">
        <f>VLOOKUP(F4016,Region!$A$2:$B$3416,2,FALSE)</f>
        <v>辛集市</v>
      </c>
    </row>
    <row r="4017" spans="1:14" x14ac:dyDescent="0.2">
      <c r="A4017" s="1">
        <v>230796</v>
      </c>
      <c r="B4017" s="1">
        <v>231923</v>
      </c>
      <c r="C4017" s="3">
        <v>1</v>
      </c>
      <c r="D4017" s="3">
        <v>14</v>
      </c>
      <c r="E4017" s="3">
        <v>200</v>
      </c>
      <c r="F4017" s="3">
        <v>1670</v>
      </c>
      <c r="G4017" s="1">
        <v>70.05</v>
      </c>
      <c r="H4017" s="2" t="s">
        <v>1358</v>
      </c>
      <c r="I4017" s="1" t="s">
        <v>14</v>
      </c>
      <c r="J4017">
        <f t="shared" si="62"/>
        <v>6</v>
      </c>
      <c r="K4017" t="str">
        <f>VLOOKUP(C4017,Region!$A$2:$B$3416,2,FALSE)</f>
        <v>中国</v>
      </c>
      <c r="L4017" t="str">
        <f>VLOOKUP(D4017,Region!$A$2:$B$3416,2,FALSE)</f>
        <v>湖南</v>
      </c>
      <c r="M4017" t="str">
        <f>VLOOKUP(E4017,Region!$A$2:$B$3416,2,FALSE)</f>
        <v>郴州</v>
      </c>
      <c r="N4017" t="str">
        <f>VLOOKUP(F4017,Region!$A$2:$B$3416,2,FALSE)</f>
        <v>北湖区</v>
      </c>
    </row>
    <row r="4018" spans="1:14" x14ac:dyDescent="0.2">
      <c r="A4018" s="1">
        <v>230797</v>
      </c>
      <c r="B4018" s="1">
        <v>231926</v>
      </c>
      <c r="C4018" s="3">
        <v>1</v>
      </c>
      <c r="D4018" s="3">
        <v>3</v>
      </c>
      <c r="E4018" s="3">
        <v>43</v>
      </c>
      <c r="F4018" s="3">
        <v>449</v>
      </c>
      <c r="G4018" s="1">
        <v>53.25</v>
      </c>
      <c r="H4018" s="2" t="s">
        <v>1354</v>
      </c>
      <c r="I4018" s="1" t="s">
        <v>13</v>
      </c>
      <c r="J4018">
        <f t="shared" si="62"/>
        <v>6</v>
      </c>
      <c r="K4018" t="str">
        <f>VLOOKUP(C4018,Region!$A$2:$B$3416,2,FALSE)</f>
        <v>中国</v>
      </c>
      <c r="L4018" t="str">
        <f>VLOOKUP(D4018,Region!$A$2:$B$3416,2,FALSE)</f>
        <v>安徽</v>
      </c>
      <c r="M4018" t="str">
        <f>VLOOKUP(E4018,Region!$A$2:$B$3416,2,FALSE)</f>
        <v>淮南</v>
      </c>
      <c r="N4018" t="str">
        <f>VLOOKUP(F4018,Region!$A$2:$B$3416,2,FALSE)</f>
        <v>田家庵区</v>
      </c>
    </row>
    <row r="4019" spans="1:14" x14ac:dyDescent="0.2">
      <c r="A4019" s="1">
        <v>230798</v>
      </c>
      <c r="B4019" s="1">
        <v>231926</v>
      </c>
      <c r="C4019" s="3">
        <v>1</v>
      </c>
      <c r="D4019" s="3">
        <v>3</v>
      </c>
      <c r="E4019" s="3">
        <v>43</v>
      </c>
      <c r="F4019" s="3">
        <v>449</v>
      </c>
      <c r="G4019" s="1">
        <v>53.25</v>
      </c>
      <c r="H4019" s="2" t="s">
        <v>1354</v>
      </c>
      <c r="I4019" s="1" t="s">
        <v>13</v>
      </c>
      <c r="J4019">
        <f t="shared" si="62"/>
        <v>6</v>
      </c>
      <c r="K4019" t="str">
        <f>VLOOKUP(C4019,Region!$A$2:$B$3416,2,FALSE)</f>
        <v>中国</v>
      </c>
      <c r="L4019" t="str">
        <f>VLOOKUP(D4019,Region!$A$2:$B$3416,2,FALSE)</f>
        <v>安徽</v>
      </c>
      <c r="M4019" t="str">
        <f>VLOOKUP(E4019,Region!$A$2:$B$3416,2,FALSE)</f>
        <v>淮南</v>
      </c>
      <c r="N4019" t="str">
        <f>VLOOKUP(F4019,Region!$A$2:$B$3416,2,FALSE)</f>
        <v>田家庵区</v>
      </c>
    </row>
    <row r="4020" spans="1:14" x14ac:dyDescent="0.2">
      <c r="A4020" s="1">
        <v>230799</v>
      </c>
      <c r="B4020" s="1">
        <v>231929</v>
      </c>
      <c r="C4020" s="3">
        <v>1</v>
      </c>
      <c r="D4020" s="3">
        <v>26</v>
      </c>
      <c r="E4020" s="3">
        <v>322</v>
      </c>
      <c r="F4020" s="3">
        <v>2725</v>
      </c>
      <c r="G4020" s="1">
        <v>53.25</v>
      </c>
      <c r="H4020" s="2" t="s">
        <v>1351</v>
      </c>
      <c r="I4020" s="1" t="s">
        <v>13</v>
      </c>
      <c r="J4020">
        <f t="shared" si="62"/>
        <v>6</v>
      </c>
      <c r="K4020" t="str">
        <f>VLOOKUP(C4020,Region!$A$2:$B$3416,2,FALSE)</f>
        <v>中国</v>
      </c>
      <c r="L4020" t="str">
        <f>VLOOKUP(D4020,Region!$A$2:$B$3416,2,FALSE)</f>
        <v>四川</v>
      </c>
      <c r="M4020" t="str">
        <f>VLOOKUP(E4020,Region!$A$2:$B$3416,2,FALSE)</f>
        <v>成都</v>
      </c>
      <c r="N4020" t="str">
        <f>VLOOKUP(F4020,Region!$A$2:$B$3416,2,FALSE)</f>
        <v>武侯区</v>
      </c>
    </row>
    <row r="4021" spans="1:14" x14ac:dyDescent="0.2">
      <c r="A4021" s="1">
        <v>230800</v>
      </c>
      <c r="B4021" s="1">
        <v>231930</v>
      </c>
      <c r="C4021" s="3">
        <v>1</v>
      </c>
      <c r="D4021" s="3">
        <v>31</v>
      </c>
      <c r="E4021" s="3">
        <v>391</v>
      </c>
      <c r="F4021" s="3">
        <v>3305</v>
      </c>
      <c r="G4021" s="1">
        <v>94.2</v>
      </c>
      <c r="H4021" s="2" t="s">
        <v>1349</v>
      </c>
      <c r="I4021" s="1" t="s">
        <v>14</v>
      </c>
      <c r="J4021">
        <f t="shared" si="62"/>
        <v>6</v>
      </c>
      <c r="K4021" t="str">
        <f>VLOOKUP(C4021,Region!$A$2:$B$3416,2,FALSE)</f>
        <v>中国</v>
      </c>
      <c r="L4021" t="str">
        <f>VLOOKUP(D4021,Region!$A$2:$B$3416,2,FALSE)</f>
        <v>浙江</v>
      </c>
      <c r="M4021" t="str">
        <f>VLOOKUP(E4021,Region!$A$2:$B$3416,2,FALSE)</f>
        <v>温州</v>
      </c>
      <c r="N4021" t="str">
        <f>VLOOKUP(F4021,Region!$A$2:$B$3416,2,FALSE)</f>
        <v>鹿城区</v>
      </c>
    </row>
    <row r="4022" spans="1:14" x14ac:dyDescent="0.2">
      <c r="A4022" s="1">
        <v>230801</v>
      </c>
      <c r="B4022" s="1">
        <v>231931</v>
      </c>
      <c r="C4022" s="3">
        <v>1</v>
      </c>
      <c r="D4022" s="3">
        <v>17</v>
      </c>
      <c r="E4022" s="3">
        <v>239</v>
      </c>
      <c r="F4022" s="3">
        <v>2028</v>
      </c>
      <c r="G4022" s="1">
        <v>76.099999999999994</v>
      </c>
      <c r="H4022" s="2" t="s">
        <v>1350</v>
      </c>
      <c r="I4022" s="1" t="s">
        <v>14</v>
      </c>
      <c r="J4022">
        <f t="shared" si="62"/>
        <v>6</v>
      </c>
      <c r="K4022" t="str">
        <f>VLOOKUP(C4022,Region!$A$2:$B$3416,2,FALSE)</f>
        <v>中国</v>
      </c>
      <c r="L4022" t="str">
        <f>VLOOKUP(D4022,Region!$A$2:$B$3416,2,FALSE)</f>
        <v>江西</v>
      </c>
      <c r="M4022" t="str">
        <f>VLOOKUP(E4022,Region!$A$2:$B$3416,2,FALSE)</f>
        <v>萍乡</v>
      </c>
      <c r="N4022" t="str">
        <f>VLOOKUP(F4022,Region!$A$2:$B$3416,2,FALSE)</f>
        <v>安源区</v>
      </c>
    </row>
    <row r="4023" spans="1:14" x14ac:dyDescent="0.2">
      <c r="A4023" s="1">
        <v>230802</v>
      </c>
      <c r="B4023" s="1">
        <v>231936</v>
      </c>
      <c r="C4023" s="3">
        <v>1</v>
      </c>
      <c r="D4023" s="3">
        <v>31</v>
      </c>
      <c r="E4023" s="3">
        <v>383</v>
      </c>
      <c r="F4023" s="3">
        <v>3231</v>
      </c>
      <c r="G4023" s="1">
        <v>68.75</v>
      </c>
      <c r="H4023" s="2" t="s">
        <v>1346</v>
      </c>
      <c r="I4023" s="1" t="s">
        <v>14</v>
      </c>
      <c r="J4023">
        <f t="shared" si="62"/>
        <v>6</v>
      </c>
      <c r="K4023" t="str">
        <f>VLOOKUP(C4023,Region!$A$2:$B$3416,2,FALSE)</f>
        <v>中国</v>
      </c>
      <c r="L4023" t="str">
        <f>VLOOKUP(D4023,Region!$A$2:$B$3416,2,FALSE)</f>
        <v>浙江</v>
      </c>
      <c r="M4023" t="str">
        <f>VLOOKUP(E4023,Region!$A$2:$B$3416,2,FALSE)</f>
        <v>杭州</v>
      </c>
      <c r="N4023" t="str">
        <f>VLOOKUP(F4023,Region!$A$2:$B$3416,2,FALSE)</f>
        <v>下城区</v>
      </c>
    </row>
    <row r="4024" spans="1:14" x14ac:dyDescent="0.2">
      <c r="A4024" s="1">
        <v>230803</v>
      </c>
      <c r="B4024" s="1">
        <v>231942</v>
      </c>
      <c r="C4024" s="3">
        <v>1</v>
      </c>
      <c r="D4024" s="3">
        <v>22</v>
      </c>
      <c r="E4024" s="3">
        <v>295</v>
      </c>
      <c r="F4024" s="3">
        <v>2432</v>
      </c>
      <c r="G4024" s="1">
        <v>112.05</v>
      </c>
      <c r="H4024" s="2" t="s">
        <v>1340</v>
      </c>
      <c r="I4024" s="1" t="s">
        <v>10</v>
      </c>
      <c r="J4024">
        <f t="shared" si="62"/>
        <v>6</v>
      </c>
      <c r="K4024" t="str">
        <f>VLOOKUP(C4024,Region!$A$2:$B$3416,2,FALSE)</f>
        <v>中国</v>
      </c>
      <c r="L4024" t="str">
        <f>VLOOKUP(D4024,Region!$A$2:$B$3416,2,FALSE)</f>
        <v>山东</v>
      </c>
      <c r="M4024" t="str">
        <f>VLOOKUP(E4024,Region!$A$2:$B$3416,2,FALSE)</f>
        <v>威海</v>
      </c>
      <c r="N4024" t="str">
        <f>VLOOKUP(F4024,Region!$A$2:$B$3416,2,FALSE)</f>
        <v>环翠区</v>
      </c>
    </row>
    <row r="4025" spans="1:14" x14ac:dyDescent="0.2">
      <c r="A4025" s="1">
        <v>230804</v>
      </c>
      <c r="B4025" s="1">
        <v>231945</v>
      </c>
      <c r="C4025" s="3">
        <v>1</v>
      </c>
      <c r="D4025" s="3">
        <v>11</v>
      </c>
      <c r="E4025" s="3">
        <v>159</v>
      </c>
      <c r="F4025" s="3">
        <v>1348</v>
      </c>
      <c r="G4025" s="1">
        <v>25.73</v>
      </c>
      <c r="H4025" s="2" t="s">
        <v>1337</v>
      </c>
      <c r="I4025" s="1" t="s">
        <v>10</v>
      </c>
      <c r="J4025">
        <f t="shared" si="62"/>
        <v>7</v>
      </c>
      <c r="K4025" t="str">
        <f>VLOOKUP(C4025,Region!$A$2:$B$3416,2,FALSE)</f>
        <v>中国</v>
      </c>
      <c r="L4025" t="str">
        <f>VLOOKUP(D4025,Region!$A$2:$B$3416,2,FALSE)</f>
        <v>河南</v>
      </c>
      <c r="M4025" t="str">
        <f>VLOOKUP(E4025,Region!$A$2:$B$3416,2,FALSE)</f>
        <v>商丘</v>
      </c>
      <c r="N4025" t="str">
        <f>VLOOKUP(F4025,Region!$A$2:$B$3416,2,FALSE)</f>
        <v>睢阳区</v>
      </c>
    </row>
    <row r="4026" spans="1:14" x14ac:dyDescent="0.2">
      <c r="A4026" s="1">
        <v>230805</v>
      </c>
      <c r="B4026" s="1">
        <v>231951</v>
      </c>
      <c r="C4026" s="3">
        <v>1</v>
      </c>
      <c r="D4026" s="3">
        <v>31</v>
      </c>
      <c r="E4026" s="3">
        <v>383</v>
      </c>
      <c r="F4026" s="3">
        <v>3234</v>
      </c>
      <c r="G4026" s="1">
        <v>108.65</v>
      </c>
      <c r="H4026" s="2" t="s">
        <v>1335</v>
      </c>
      <c r="I4026" s="1" t="s">
        <v>13</v>
      </c>
      <c r="J4026">
        <f t="shared" si="62"/>
        <v>7</v>
      </c>
      <c r="K4026" t="str">
        <f>VLOOKUP(C4026,Region!$A$2:$B$3416,2,FALSE)</f>
        <v>中国</v>
      </c>
      <c r="L4026" t="str">
        <f>VLOOKUP(D4026,Region!$A$2:$B$3416,2,FALSE)</f>
        <v>浙江</v>
      </c>
      <c r="M4026" t="str">
        <f>VLOOKUP(E4026,Region!$A$2:$B$3416,2,FALSE)</f>
        <v>杭州</v>
      </c>
      <c r="N4026" t="str">
        <f>VLOOKUP(F4026,Region!$A$2:$B$3416,2,FALSE)</f>
        <v>江干区</v>
      </c>
    </row>
    <row r="4027" spans="1:14" x14ac:dyDescent="0.2">
      <c r="A4027" s="1">
        <v>230806</v>
      </c>
      <c r="B4027" s="1">
        <v>231964</v>
      </c>
      <c r="C4027" s="3">
        <v>1</v>
      </c>
      <c r="D4027" s="3">
        <v>6</v>
      </c>
      <c r="E4027" s="3">
        <v>85</v>
      </c>
      <c r="F4027" s="3">
        <v>778</v>
      </c>
      <c r="G4027" s="1">
        <v>10.73</v>
      </c>
      <c r="H4027" s="2" t="s">
        <v>1323</v>
      </c>
      <c r="I4027" s="1" t="s">
        <v>14</v>
      </c>
      <c r="J4027">
        <f t="shared" si="62"/>
        <v>7</v>
      </c>
      <c r="K4027" t="str">
        <f>VLOOKUP(C4027,Region!$A$2:$B$3416,2,FALSE)</f>
        <v>中国</v>
      </c>
      <c r="L4027" t="str">
        <f>VLOOKUP(D4027,Region!$A$2:$B$3416,2,FALSE)</f>
        <v>广东</v>
      </c>
      <c r="M4027" t="str">
        <f>VLOOKUP(E4027,Region!$A$2:$B$3416,2,FALSE)</f>
        <v>茂名</v>
      </c>
      <c r="N4027" t="str">
        <f>VLOOKUP(F4027,Region!$A$2:$B$3416,2,FALSE)</f>
        <v>化州市</v>
      </c>
    </row>
    <row r="4028" spans="1:14" x14ac:dyDescent="0.2">
      <c r="A4028" s="1">
        <v>230807</v>
      </c>
      <c r="B4028" s="1">
        <v>231964</v>
      </c>
      <c r="C4028" s="3">
        <v>1</v>
      </c>
      <c r="D4028" s="3">
        <v>6</v>
      </c>
      <c r="E4028" s="3">
        <v>85</v>
      </c>
      <c r="F4028" s="3">
        <v>778</v>
      </c>
      <c r="G4028" s="1">
        <v>10.73</v>
      </c>
      <c r="H4028" s="2" t="s">
        <v>1323</v>
      </c>
      <c r="I4028" s="1" t="s">
        <v>14</v>
      </c>
      <c r="J4028">
        <f t="shared" si="62"/>
        <v>7</v>
      </c>
      <c r="K4028" t="str">
        <f>VLOOKUP(C4028,Region!$A$2:$B$3416,2,FALSE)</f>
        <v>中国</v>
      </c>
      <c r="L4028" t="str">
        <f>VLOOKUP(D4028,Region!$A$2:$B$3416,2,FALSE)</f>
        <v>广东</v>
      </c>
      <c r="M4028" t="str">
        <f>VLOOKUP(E4028,Region!$A$2:$B$3416,2,FALSE)</f>
        <v>茂名</v>
      </c>
      <c r="N4028" t="str">
        <f>VLOOKUP(F4028,Region!$A$2:$B$3416,2,FALSE)</f>
        <v>化州市</v>
      </c>
    </row>
    <row r="4029" spans="1:14" x14ac:dyDescent="0.2">
      <c r="A4029" s="1">
        <v>230808</v>
      </c>
      <c r="B4029" s="1">
        <v>231969</v>
      </c>
      <c r="C4029" s="3">
        <v>1</v>
      </c>
      <c r="D4029" s="3">
        <v>24</v>
      </c>
      <c r="E4029" s="3">
        <v>316</v>
      </c>
      <c r="F4029" s="3">
        <v>2650</v>
      </c>
      <c r="G4029" s="1">
        <v>96.6</v>
      </c>
      <c r="H4029" s="2" t="s">
        <v>1318</v>
      </c>
      <c r="I4029" s="1" t="s">
        <v>13</v>
      </c>
      <c r="J4029">
        <f t="shared" si="62"/>
        <v>7</v>
      </c>
      <c r="K4029" t="str">
        <f>VLOOKUP(C4029,Region!$A$2:$B$3416,2,FALSE)</f>
        <v>中国</v>
      </c>
      <c r="L4029" t="str">
        <f>VLOOKUP(D4029,Region!$A$2:$B$3416,2,FALSE)</f>
        <v>陕西</v>
      </c>
      <c r="M4029" t="str">
        <f>VLOOKUP(E4029,Region!$A$2:$B$3416,2,FALSE)</f>
        <v>铜川</v>
      </c>
      <c r="N4029" t="str">
        <f>VLOOKUP(F4029,Region!$A$2:$B$3416,2,FALSE)</f>
        <v>王益区</v>
      </c>
    </row>
    <row r="4030" spans="1:14" x14ac:dyDescent="0.2">
      <c r="A4030" s="1">
        <v>230809</v>
      </c>
      <c r="B4030" s="1">
        <v>231969</v>
      </c>
      <c r="C4030" s="3">
        <v>1</v>
      </c>
      <c r="D4030" s="3">
        <v>24</v>
      </c>
      <c r="E4030" s="3">
        <v>316</v>
      </c>
      <c r="F4030" s="3">
        <v>2650</v>
      </c>
      <c r="G4030" s="1">
        <v>96.6</v>
      </c>
      <c r="H4030" s="2" t="s">
        <v>1318</v>
      </c>
      <c r="I4030" s="1" t="s">
        <v>13</v>
      </c>
      <c r="J4030">
        <f t="shared" si="62"/>
        <v>7</v>
      </c>
      <c r="K4030" t="str">
        <f>VLOOKUP(C4030,Region!$A$2:$B$3416,2,FALSE)</f>
        <v>中国</v>
      </c>
      <c r="L4030" t="str">
        <f>VLOOKUP(D4030,Region!$A$2:$B$3416,2,FALSE)</f>
        <v>陕西</v>
      </c>
      <c r="M4030" t="str">
        <f>VLOOKUP(E4030,Region!$A$2:$B$3416,2,FALSE)</f>
        <v>铜川</v>
      </c>
      <c r="N4030" t="str">
        <f>VLOOKUP(F4030,Region!$A$2:$B$3416,2,FALSE)</f>
        <v>王益区</v>
      </c>
    </row>
    <row r="4031" spans="1:14" x14ac:dyDescent="0.2">
      <c r="A4031" s="1">
        <v>230810</v>
      </c>
      <c r="B4031" s="1">
        <v>231970</v>
      </c>
      <c r="C4031" s="3">
        <v>1</v>
      </c>
      <c r="D4031" s="3">
        <v>16</v>
      </c>
      <c r="E4031" s="3">
        <v>229</v>
      </c>
      <c r="F4031" s="3">
        <v>1929</v>
      </c>
      <c r="G4031" s="1">
        <v>55.1</v>
      </c>
      <c r="H4031" s="2" t="s">
        <v>1316</v>
      </c>
      <c r="I4031" s="1" t="s">
        <v>11</v>
      </c>
      <c r="J4031">
        <f t="shared" si="62"/>
        <v>7</v>
      </c>
      <c r="K4031" t="str">
        <f>VLOOKUP(C4031,Region!$A$2:$B$3416,2,FALSE)</f>
        <v>中国</v>
      </c>
      <c r="L4031" t="str">
        <f>VLOOKUP(D4031,Region!$A$2:$B$3416,2,FALSE)</f>
        <v>江苏</v>
      </c>
      <c r="M4031" t="str">
        <f>VLOOKUP(E4031,Region!$A$2:$B$3416,2,FALSE)</f>
        <v>徐州</v>
      </c>
      <c r="N4031" t="str">
        <f>VLOOKUP(F4031,Region!$A$2:$B$3416,2,FALSE)</f>
        <v>邳州市</v>
      </c>
    </row>
    <row r="4032" spans="1:14" x14ac:dyDescent="0.2">
      <c r="A4032" s="1">
        <v>230811</v>
      </c>
      <c r="B4032" s="1">
        <v>231975</v>
      </c>
      <c r="C4032" s="3">
        <v>1</v>
      </c>
      <c r="D4032" s="3">
        <v>6</v>
      </c>
      <c r="E4032" s="3">
        <v>76</v>
      </c>
      <c r="F4032" s="3">
        <v>695</v>
      </c>
      <c r="G4032" s="1">
        <v>152.5</v>
      </c>
      <c r="H4032" s="2" t="s">
        <v>1312</v>
      </c>
      <c r="I4032" s="1" t="s">
        <v>14</v>
      </c>
      <c r="J4032">
        <f t="shared" si="62"/>
        <v>7</v>
      </c>
      <c r="K4032" t="str">
        <f>VLOOKUP(C4032,Region!$A$2:$B$3416,2,FALSE)</f>
        <v>中国</v>
      </c>
      <c r="L4032" t="str">
        <f>VLOOKUP(D4032,Region!$A$2:$B$3416,2,FALSE)</f>
        <v>广东</v>
      </c>
      <c r="M4032" t="str">
        <f>VLOOKUP(E4032,Region!$A$2:$B$3416,2,FALSE)</f>
        <v>广州</v>
      </c>
      <c r="N4032" t="str">
        <f>VLOOKUP(F4032,Region!$A$2:$B$3416,2,FALSE)</f>
        <v>白云区</v>
      </c>
    </row>
    <row r="4033" spans="1:14" x14ac:dyDescent="0.2">
      <c r="A4033" s="1">
        <v>230812</v>
      </c>
      <c r="B4033" s="1">
        <v>231978</v>
      </c>
      <c r="C4033" s="3">
        <v>1</v>
      </c>
      <c r="D4033" s="3">
        <v>4</v>
      </c>
      <c r="E4033" s="3">
        <v>56</v>
      </c>
      <c r="F4033" s="3">
        <v>550</v>
      </c>
      <c r="G4033" s="1">
        <v>94.75</v>
      </c>
      <c r="H4033" s="2" t="s">
        <v>1310</v>
      </c>
      <c r="I4033" s="1" t="s">
        <v>14</v>
      </c>
      <c r="J4033">
        <f t="shared" si="62"/>
        <v>7</v>
      </c>
      <c r="K4033" t="str">
        <f>VLOOKUP(C4033,Region!$A$2:$B$3416,2,FALSE)</f>
        <v>中国</v>
      </c>
      <c r="L4033" t="str">
        <f>VLOOKUP(D4033,Region!$A$2:$B$3416,2,FALSE)</f>
        <v>福建</v>
      </c>
      <c r="M4033" t="str">
        <f>VLOOKUP(E4033,Region!$A$2:$B$3416,2,FALSE)</f>
        <v>宁德</v>
      </c>
      <c r="N4033" t="str">
        <f>VLOOKUP(F4033,Region!$A$2:$B$3416,2,FALSE)</f>
        <v>福鼎市</v>
      </c>
    </row>
    <row r="4034" spans="1:14" x14ac:dyDescent="0.2">
      <c r="A4034" s="1">
        <v>230813</v>
      </c>
      <c r="B4034" s="1">
        <v>231981</v>
      </c>
      <c r="C4034" s="3">
        <v>1</v>
      </c>
      <c r="D4034" s="3">
        <v>4</v>
      </c>
      <c r="E4034" s="3">
        <v>57</v>
      </c>
      <c r="F4034" s="3">
        <v>561</v>
      </c>
      <c r="G4034" s="1">
        <v>184</v>
      </c>
      <c r="H4034" s="2" t="s">
        <v>1303</v>
      </c>
      <c r="I4034" s="1" t="s">
        <v>10</v>
      </c>
      <c r="J4034">
        <f t="shared" si="62"/>
        <v>7</v>
      </c>
      <c r="K4034" t="str">
        <f>VLOOKUP(C4034,Region!$A$2:$B$3416,2,FALSE)</f>
        <v>中国</v>
      </c>
      <c r="L4034" t="str">
        <f>VLOOKUP(D4034,Region!$A$2:$B$3416,2,FALSE)</f>
        <v>福建</v>
      </c>
      <c r="M4034" t="str">
        <f>VLOOKUP(E4034,Region!$A$2:$B$3416,2,FALSE)</f>
        <v>莆田</v>
      </c>
      <c r="N4034" t="str">
        <f>VLOOKUP(F4034,Region!$A$2:$B$3416,2,FALSE)</f>
        <v>仙游县</v>
      </c>
    </row>
    <row r="4035" spans="1:14" x14ac:dyDescent="0.2">
      <c r="A4035" s="1">
        <v>230814</v>
      </c>
      <c r="B4035" s="1">
        <v>231985</v>
      </c>
      <c r="C4035" s="3">
        <v>1</v>
      </c>
      <c r="D4035" s="3">
        <v>16</v>
      </c>
      <c r="E4035" s="3">
        <v>226</v>
      </c>
      <c r="F4035" s="3">
        <v>1908</v>
      </c>
      <c r="G4035" s="1">
        <v>35.4</v>
      </c>
      <c r="H4035" s="2" t="s">
        <v>1302</v>
      </c>
      <c r="I4035" s="1" t="s">
        <v>14</v>
      </c>
      <c r="J4035">
        <f t="shared" ref="J4035:J4098" si="63">HOUR(H4035)</f>
        <v>7</v>
      </c>
      <c r="K4035" t="str">
        <f>VLOOKUP(C4035,Region!$A$2:$B$3416,2,FALSE)</f>
        <v>中国</v>
      </c>
      <c r="L4035" t="str">
        <f>VLOOKUP(D4035,Region!$A$2:$B$3416,2,FALSE)</f>
        <v>江苏</v>
      </c>
      <c r="M4035" t="str">
        <f>VLOOKUP(E4035,Region!$A$2:$B$3416,2,FALSE)</f>
        <v>南通</v>
      </c>
      <c r="N4035" t="str">
        <f>VLOOKUP(F4035,Region!$A$2:$B$3416,2,FALSE)</f>
        <v>海门市</v>
      </c>
    </row>
    <row r="4036" spans="1:14" x14ac:dyDescent="0.2">
      <c r="A4036" s="1">
        <v>230815</v>
      </c>
      <c r="B4036" s="1">
        <v>231985</v>
      </c>
      <c r="C4036" s="3">
        <v>1</v>
      </c>
      <c r="D4036" s="3">
        <v>16</v>
      </c>
      <c r="E4036" s="3">
        <v>226</v>
      </c>
      <c r="F4036" s="3">
        <v>1908</v>
      </c>
      <c r="G4036" s="1">
        <v>35.4</v>
      </c>
      <c r="H4036" s="2" t="s">
        <v>1302</v>
      </c>
      <c r="I4036" s="1" t="s">
        <v>14</v>
      </c>
      <c r="J4036">
        <f t="shared" si="63"/>
        <v>7</v>
      </c>
      <c r="K4036" t="str">
        <f>VLOOKUP(C4036,Region!$A$2:$B$3416,2,FALSE)</f>
        <v>中国</v>
      </c>
      <c r="L4036" t="str">
        <f>VLOOKUP(D4036,Region!$A$2:$B$3416,2,FALSE)</f>
        <v>江苏</v>
      </c>
      <c r="M4036" t="str">
        <f>VLOOKUP(E4036,Region!$A$2:$B$3416,2,FALSE)</f>
        <v>南通</v>
      </c>
      <c r="N4036" t="str">
        <f>VLOOKUP(F4036,Region!$A$2:$B$3416,2,FALSE)</f>
        <v>海门市</v>
      </c>
    </row>
    <row r="4037" spans="1:14" x14ac:dyDescent="0.2">
      <c r="A4037" s="1">
        <v>230816</v>
      </c>
      <c r="B4037" s="1">
        <v>231986</v>
      </c>
      <c r="C4037" s="3">
        <v>1</v>
      </c>
      <c r="D4037" s="3">
        <v>18</v>
      </c>
      <c r="E4037" s="3">
        <v>246</v>
      </c>
      <c r="F4037" s="3">
        <v>2085</v>
      </c>
      <c r="G4037" s="1">
        <v>56.4</v>
      </c>
      <c r="H4037" s="2" t="s">
        <v>1301</v>
      </c>
      <c r="I4037" s="1" t="s">
        <v>14</v>
      </c>
      <c r="J4037">
        <f t="shared" si="63"/>
        <v>7</v>
      </c>
      <c r="K4037" t="str">
        <f>VLOOKUP(C4037,Region!$A$2:$B$3416,2,FALSE)</f>
        <v>中国</v>
      </c>
      <c r="L4037" t="str">
        <f>VLOOKUP(D4037,Region!$A$2:$B$3416,2,FALSE)</f>
        <v>辽宁</v>
      </c>
      <c r="M4037" t="str">
        <f>VLOOKUP(E4037,Region!$A$2:$B$3416,2,FALSE)</f>
        <v>鞍山</v>
      </c>
      <c r="N4037" t="str">
        <f>VLOOKUP(F4037,Region!$A$2:$B$3416,2,FALSE)</f>
        <v>铁东区</v>
      </c>
    </row>
    <row r="4038" spans="1:14" x14ac:dyDescent="0.2">
      <c r="A4038" s="1">
        <v>230817</v>
      </c>
      <c r="B4038" s="1">
        <v>231988</v>
      </c>
      <c r="C4038" s="3">
        <v>1</v>
      </c>
      <c r="D4038" s="3">
        <v>31</v>
      </c>
      <c r="E4038" s="3">
        <v>383</v>
      </c>
      <c r="F4038" s="3">
        <v>3229</v>
      </c>
      <c r="G4038" s="1">
        <v>40.4</v>
      </c>
      <c r="H4038" s="2" t="s">
        <v>1299</v>
      </c>
      <c r="I4038" s="1" t="s">
        <v>13</v>
      </c>
      <c r="J4038">
        <f t="shared" si="63"/>
        <v>7</v>
      </c>
      <c r="K4038" t="str">
        <f>VLOOKUP(C4038,Region!$A$2:$B$3416,2,FALSE)</f>
        <v>中国</v>
      </c>
      <c r="L4038" t="str">
        <f>VLOOKUP(D4038,Region!$A$2:$B$3416,2,FALSE)</f>
        <v>浙江</v>
      </c>
      <c r="M4038" t="str">
        <f>VLOOKUP(E4038,Region!$A$2:$B$3416,2,FALSE)</f>
        <v>杭州</v>
      </c>
      <c r="N4038" t="str">
        <f>VLOOKUP(F4038,Region!$A$2:$B$3416,2,FALSE)</f>
        <v>西湖区</v>
      </c>
    </row>
    <row r="4039" spans="1:14" x14ac:dyDescent="0.2">
      <c r="A4039" s="1">
        <v>230818</v>
      </c>
      <c r="B4039" s="1">
        <v>231990</v>
      </c>
      <c r="C4039" s="3">
        <v>1</v>
      </c>
      <c r="D4039" s="3">
        <v>31</v>
      </c>
      <c r="E4039" s="3">
        <v>387</v>
      </c>
      <c r="F4039" s="3">
        <v>3273</v>
      </c>
      <c r="G4039" s="1">
        <v>74.25</v>
      </c>
      <c r="H4039" s="2" t="s">
        <v>1295</v>
      </c>
      <c r="I4039" s="1" t="s">
        <v>14</v>
      </c>
      <c r="J4039">
        <f t="shared" si="63"/>
        <v>7</v>
      </c>
      <c r="K4039" t="str">
        <f>VLOOKUP(C4039,Region!$A$2:$B$3416,2,FALSE)</f>
        <v>中国</v>
      </c>
      <c r="L4039" t="str">
        <f>VLOOKUP(D4039,Region!$A$2:$B$3416,2,FALSE)</f>
        <v>浙江</v>
      </c>
      <c r="M4039" t="str">
        <f>VLOOKUP(E4039,Region!$A$2:$B$3416,2,FALSE)</f>
        <v>丽水</v>
      </c>
      <c r="N4039" t="str">
        <f>VLOOKUP(F4039,Region!$A$2:$B$3416,2,FALSE)</f>
        <v>缙云县</v>
      </c>
    </row>
    <row r="4040" spans="1:14" x14ac:dyDescent="0.2">
      <c r="A4040" s="1">
        <v>230819</v>
      </c>
      <c r="B4040" s="1">
        <v>231992</v>
      </c>
      <c r="C4040" s="3">
        <v>1</v>
      </c>
      <c r="D4040" s="3">
        <v>4</v>
      </c>
      <c r="E4040" s="3">
        <v>53</v>
      </c>
      <c r="F4040" s="3">
        <v>523</v>
      </c>
      <c r="G4040" s="1">
        <v>117.05</v>
      </c>
      <c r="H4040" s="2" t="s">
        <v>1296</v>
      </c>
      <c r="I4040" s="1" t="s">
        <v>14</v>
      </c>
      <c r="J4040">
        <f t="shared" si="63"/>
        <v>7</v>
      </c>
      <c r="K4040" t="str">
        <f>VLOOKUP(C4040,Region!$A$2:$B$3416,2,FALSE)</f>
        <v>中国</v>
      </c>
      <c r="L4040" t="str">
        <f>VLOOKUP(D4040,Region!$A$2:$B$3416,2,FALSE)</f>
        <v>福建</v>
      </c>
      <c r="M4040" t="str">
        <f>VLOOKUP(E4040,Region!$A$2:$B$3416,2,FALSE)</f>
        <v>福州</v>
      </c>
      <c r="N4040" t="str">
        <f>VLOOKUP(F4040,Region!$A$2:$B$3416,2,FALSE)</f>
        <v>福清市</v>
      </c>
    </row>
    <row r="4041" spans="1:14" x14ac:dyDescent="0.2">
      <c r="A4041" s="1">
        <v>230820</v>
      </c>
      <c r="B4041" s="1">
        <v>231996</v>
      </c>
      <c r="C4041" s="3">
        <v>1</v>
      </c>
      <c r="D4041" s="3">
        <v>14</v>
      </c>
      <c r="E4041" s="3">
        <v>201</v>
      </c>
      <c r="F4041" s="3">
        <v>1686</v>
      </c>
      <c r="G4041" s="1">
        <v>42.5</v>
      </c>
      <c r="H4041" s="2" t="s">
        <v>1292</v>
      </c>
      <c r="I4041" s="1" t="s">
        <v>14</v>
      </c>
      <c r="J4041">
        <f t="shared" si="63"/>
        <v>7</v>
      </c>
      <c r="K4041" t="str">
        <f>VLOOKUP(C4041,Region!$A$2:$B$3416,2,FALSE)</f>
        <v>中国</v>
      </c>
      <c r="L4041" t="str">
        <f>VLOOKUP(D4041,Region!$A$2:$B$3416,2,FALSE)</f>
        <v>湖南</v>
      </c>
      <c r="M4041" t="str">
        <f>VLOOKUP(E4041,Region!$A$2:$B$3416,2,FALSE)</f>
        <v>衡阳</v>
      </c>
      <c r="N4041" t="str">
        <f>VLOOKUP(F4041,Region!$A$2:$B$3416,2,FALSE)</f>
        <v>耒阳市</v>
      </c>
    </row>
    <row r="4042" spans="1:14" x14ac:dyDescent="0.2">
      <c r="A4042" s="1">
        <v>230821</v>
      </c>
      <c r="B4042" s="1">
        <v>232001</v>
      </c>
      <c r="C4042" s="3">
        <v>1</v>
      </c>
      <c r="D4042" s="3">
        <v>31</v>
      </c>
      <c r="E4042" s="3">
        <v>383</v>
      </c>
      <c r="F4042" s="3">
        <v>3231</v>
      </c>
      <c r="G4042" s="1">
        <v>59.55</v>
      </c>
      <c r="H4042" s="2" t="s">
        <v>1288</v>
      </c>
      <c r="I4042" s="1" t="s">
        <v>13</v>
      </c>
      <c r="J4042">
        <f t="shared" si="63"/>
        <v>7</v>
      </c>
      <c r="K4042" t="str">
        <f>VLOOKUP(C4042,Region!$A$2:$B$3416,2,FALSE)</f>
        <v>中国</v>
      </c>
      <c r="L4042" t="str">
        <f>VLOOKUP(D4042,Region!$A$2:$B$3416,2,FALSE)</f>
        <v>浙江</v>
      </c>
      <c r="M4042" t="str">
        <f>VLOOKUP(E4042,Region!$A$2:$B$3416,2,FALSE)</f>
        <v>杭州</v>
      </c>
      <c r="N4042" t="str">
        <f>VLOOKUP(F4042,Region!$A$2:$B$3416,2,FALSE)</f>
        <v>下城区</v>
      </c>
    </row>
    <row r="4043" spans="1:14" x14ac:dyDescent="0.2">
      <c r="A4043" s="1">
        <v>230822</v>
      </c>
      <c r="B4043" s="1">
        <v>232009</v>
      </c>
      <c r="C4043" s="3">
        <v>1</v>
      </c>
      <c r="D4043" s="3">
        <v>6</v>
      </c>
      <c r="E4043" s="3">
        <v>76</v>
      </c>
      <c r="F4043" s="3">
        <v>695</v>
      </c>
      <c r="G4043" s="1">
        <v>31.2</v>
      </c>
      <c r="H4043" s="2" t="s">
        <v>1278</v>
      </c>
      <c r="I4043" s="1" t="s">
        <v>14</v>
      </c>
      <c r="J4043">
        <f t="shared" si="63"/>
        <v>7</v>
      </c>
      <c r="K4043" t="str">
        <f>VLOOKUP(C4043,Region!$A$2:$B$3416,2,FALSE)</f>
        <v>中国</v>
      </c>
      <c r="L4043" t="str">
        <f>VLOOKUP(D4043,Region!$A$2:$B$3416,2,FALSE)</f>
        <v>广东</v>
      </c>
      <c r="M4043" t="str">
        <f>VLOOKUP(E4043,Region!$A$2:$B$3416,2,FALSE)</f>
        <v>广州</v>
      </c>
      <c r="N4043" t="str">
        <f>VLOOKUP(F4043,Region!$A$2:$B$3416,2,FALSE)</f>
        <v>白云区</v>
      </c>
    </row>
    <row r="4044" spans="1:14" x14ac:dyDescent="0.2">
      <c r="A4044" s="1">
        <v>230823</v>
      </c>
      <c r="B4044" s="1">
        <v>232021</v>
      </c>
      <c r="C4044" s="3">
        <v>1</v>
      </c>
      <c r="D4044" s="3">
        <v>6</v>
      </c>
      <c r="E4044" s="3">
        <v>76</v>
      </c>
      <c r="F4044" s="3">
        <v>700</v>
      </c>
      <c r="G4044" s="1">
        <v>92.9</v>
      </c>
      <c r="H4044" s="2" t="s">
        <v>1268</v>
      </c>
      <c r="I4044" s="1" t="s">
        <v>10</v>
      </c>
      <c r="J4044">
        <f t="shared" si="63"/>
        <v>7</v>
      </c>
      <c r="K4044" t="str">
        <f>VLOOKUP(C4044,Region!$A$2:$B$3416,2,FALSE)</f>
        <v>中国</v>
      </c>
      <c r="L4044" t="str">
        <f>VLOOKUP(D4044,Region!$A$2:$B$3416,2,FALSE)</f>
        <v>广东</v>
      </c>
      <c r="M4044" t="str">
        <f>VLOOKUP(E4044,Region!$A$2:$B$3416,2,FALSE)</f>
        <v>广州</v>
      </c>
      <c r="N4044" t="str">
        <f>VLOOKUP(F4044,Region!$A$2:$B$3416,2,FALSE)</f>
        <v>番禺区</v>
      </c>
    </row>
    <row r="4045" spans="1:14" x14ac:dyDescent="0.2">
      <c r="A4045" s="1">
        <v>230824</v>
      </c>
      <c r="B4045" s="1">
        <v>232030</v>
      </c>
      <c r="C4045" s="3">
        <v>1</v>
      </c>
      <c r="D4045" s="3">
        <v>3</v>
      </c>
      <c r="E4045" s="3">
        <v>41</v>
      </c>
      <c r="F4045" s="3">
        <v>444</v>
      </c>
      <c r="G4045" s="1">
        <v>96.6</v>
      </c>
      <c r="H4045" s="2" t="s">
        <v>1260</v>
      </c>
      <c r="I4045" s="1" t="s">
        <v>14</v>
      </c>
      <c r="J4045">
        <f t="shared" si="63"/>
        <v>8</v>
      </c>
      <c r="K4045" t="str">
        <f>VLOOKUP(C4045,Region!$A$2:$B$3416,2,FALSE)</f>
        <v>中国</v>
      </c>
      <c r="L4045" t="str">
        <f>VLOOKUP(D4045,Region!$A$2:$B$3416,2,FALSE)</f>
        <v>安徽</v>
      </c>
      <c r="M4045" t="str">
        <f>VLOOKUP(E4045,Region!$A$2:$B$3416,2,FALSE)</f>
        <v>阜阳</v>
      </c>
      <c r="N4045" t="str">
        <f>VLOOKUP(F4045,Region!$A$2:$B$3416,2,FALSE)</f>
        <v>颖上县</v>
      </c>
    </row>
    <row r="4046" spans="1:14" x14ac:dyDescent="0.2">
      <c r="A4046" s="1">
        <v>230825</v>
      </c>
      <c r="B4046" s="1">
        <v>232033</v>
      </c>
      <c r="C4046" s="3">
        <v>1</v>
      </c>
      <c r="D4046" s="3">
        <v>7</v>
      </c>
      <c r="E4046" s="3">
        <v>97</v>
      </c>
      <c r="F4046" s="3">
        <v>854</v>
      </c>
      <c r="G4046" s="1">
        <v>86.6</v>
      </c>
      <c r="H4046" s="2" t="s">
        <v>1592</v>
      </c>
      <c r="I4046" s="1" t="s">
        <v>14</v>
      </c>
      <c r="J4046">
        <f t="shared" si="63"/>
        <v>0</v>
      </c>
      <c r="K4046" t="str">
        <f>VLOOKUP(C4046,Region!$A$2:$B$3416,2,FALSE)</f>
        <v>中国</v>
      </c>
      <c r="L4046" t="str">
        <f>VLOOKUP(D4046,Region!$A$2:$B$3416,2,FALSE)</f>
        <v>广西</v>
      </c>
      <c r="M4046" t="str">
        <f>VLOOKUP(E4046,Region!$A$2:$B$3416,2,FALSE)</f>
        <v>南宁</v>
      </c>
      <c r="N4046" t="str">
        <f>VLOOKUP(F4046,Region!$A$2:$B$3416,2,FALSE)</f>
        <v>青秀区</v>
      </c>
    </row>
    <row r="4047" spans="1:14" x14ac:dyDescent="0.2">
      <c r="A4047" s="1">
        <v>230826</v>
      </c>
      <c r="B4047" s="1">
        <v>232035</v>
      </c>
      <c r="C4047" s="3">
        <v>1</v>
      </c>
      <c r="D4047" s="3">
        <v>13</v>
      </c>
      <c r="E4047" s="3">
        <v>180</v>
      </c>
      <c r="F4047" s="3">
        <v>1550</v>
      </c>
      <c r="G4047" s="1">
        <v>81.599999999999994</v>
      </c>
      <c r="H4047" s="2" t="s">
        <v>1258</v>
      </c>
      <c r="I4047" s="1" t="s">
        <v>10</v>
      </c>
      <c r="J4047">
        <f t="shared" si="63"/>
        <v>8</v>
      </c>
      <c r="K4047" t="str">
        <f>VLOOKUP(C4047,Region!$A$2:$B$3416,2,FALSE)</f>
        <v>中国</v>
      </c>
      <c r="L4047" t="str">
        <f>VLOOKUP(D4047,Region!$A$2:$B$3416,2,FALSE)</f>
        <v>湖北</v>
      </c>
      <c r="M4047" t="str">
        <f>VLOOKUP(E4047,Region!$A$2:$B$3416,2,FALSE)</f>
        <v>武汉</v>
      </c>
      <c r="N4047" t="str">
        <f>VLOOKUP(F4047,Region!$A$2:$B$3416,2,FALSE)</f>
        <v>洪山区</v>
      </c>
    </row>
    <row r="4048" spans="1:14" x14ac:dyDescent="0.2">
      <c r="A4048" s="1">
        <v>230827</v>
      </c>
      <c r="B4048" s="1">
        <v>232037</v>
      </c>
      <c r="C4048" s="3">
        <v>1</v>
      </c>
      <c r="D4048" s="3">
        <v>7</v>
      </c>
      <c r="E4048" s="3">
        <v>97</v>
      </c>
      <c r="F4048" s="3">
        <v>855</v>
      </c>
      <c r="G4048" s="1">
        <v>81.599999999999994</v>
      </c>
      <c r="H4048" s="2" t="s">
        <v>1256</v>
      </c>
      <c r="I4048" s="1" t="s">
        <v>10</v>
      </c>
      <c r="J4048">
        <f t="shared" si="63"/>
        <v>8</v>
      </c>
      <c r="K4048" t="str">
        <f>VLOOKUP(C4048,Region!$A$2:$B$3416,2,FALSE)</f>
        <v>中国</v>
      </c>
      <c r="L4048" t="str">
        <f>VLOOKUP(D4048,Region!$A$2:$B$3416,2,FALSE)</f>
        <v>广西</v>
      </c>
      <c r="M4048" t="str">
        <f>VLOOKUP(E4048,Region!$A$2:$B$3416,2,FALSE)</f>
        <v>南宁</v>
      </c>
      <c r="N4048" t="str">
        <f>VLOOKUP(F4048,Region!$A$2:$B$3416,2,FALSE)</f>
        <v>兴宁区</v>
      </c>
    </row>
    <row r="4049" spans="1:14" x14ac:dyDescent="0.2">
      <c r="A4049" s="1">
        <v>230828</v>
      </c>
      <c r="B4049" s="1">
        <v>232042</v>
      </c>
      <c r="C4049" s="3">
        <v>1</v>
      </c>
      <c r="D4049" s="3">
        <v>17</v>
      </c>
      <c r="E4049" s="3">
        <v>237</v>
      </c>
      <c r="F4049" s="3">
        <v>2012</v>
      </c>
      <c r="G4049" s="1">
        <v>189.05</v>
      </c>
      <c r="H4049" s="2" t="s">
        <v>1252</v>
      </c>
      <c r="I4049" s="1" t="s">
        <v>10</v>
      </c>
      <c r="J4049">
        <f t="shared" si="63"/>
        <v>8</v>
      </c>
      <c r="K4049" t="str">
        <f>VLOOKUP(C4049,Region!$A$2:$B$3416,2,FALSE)</f>
        <v>中国</v>
      </c>
      <c r="L4049" t="str">
        <f>VLOOKUP(D4049,Region!$A$2:$B$3416,2,FALSE)</f>
        <v>江西</v>
      </c>
      <c r="M4049" t="str">
        <f>VLOOKUP(E4049,Region!$A$2:$B$3416,2,FALSE)</f>
        <v>景德镇</v>
      </c>
      <c r="N4049" t="str">
        <f>VLOOKUP(F4049,Region!$A$2:$B$3416,2,FALSE)</f>
        <v>珠山区</v>
      </c>
    </row>
    <row r="4050" spans="1:14" x14ac:dyDescent="0.2">
      <c r="A4050" s="1">
        <v>230829</v>
      </c>
      <c r="B4050" s="1">
        <v>232045</v>
      </c>
      <c r="C4050" s="3">
        <v>1</v>
      </c>
      <c r="D4050" s="3">
        <v>6</v>
      </c>
      <c r="E4050" s="3">
        <v>87</v>
      </c>
      <c r="F4050" s="3">
        <v>794</v>
      </c>
      <c r="G4050" s="1">
        <v>63.75</v>
      </c>
      <c r="H4050" s="2" t="s">
        <v>1592</v>
      </c>
      <c r="I4050" s="1" t="s">
        <v>14</v>
      </c>
      <c r="J4050">
        <f t="shared" si="63"/>
        <v>0</v>
      </c>
      <c r="K4050" t="str">
        <f>VLOOKUP(C4050,Region!$A$2:$B$3416,2,FALSE)</f>
        <v>中国</v>
      </c>
      <c r="L4050" t="str">
        <f>VLOOKUP(D4050,Region!$A$2:$B$3416,2,FALSE)</f>
        <v>广东</v>
      </c>
      <c r="M4050" t="str">
        <f>VLOOKUP(E4050,Region!$A$2:$B$3416,2,FALSE)</f>
        <v>清远</v>
      </c>
      <c r="N4050" t="str">
        <f>VLOOKUP(F4050,Region!$A$2:$B$3416,2,FALSE)</f>
        <v>清新县</v>
      </c>
    </row>
    <row r="4051" spans="1:14" x14ac:dyDescent="0.2">
      <c r="A4051" s="1">
        <v>230830</v>
      </c>
      <c r="B4051" s="1">
        <v>232059</v>
      </c>
      <c r="C4051" s="3">
        <v>1</v>
      </c>
      <c r="D4051" s="3">
        <v>4</v>
      </c>
      <c r="E4051" s="3">
        <v>53</v>
      </c>
      <c r="F4051" s="3">
        <v>523</v>
      </c>
      <c r="G4051" s="1">
        <v>17.03</v>
      </c>
      <c r="H4051" s="2" t="s">
        <v>1237</v>
      </c>
      <c r="I4051" s="1" t="s">
        <v>22</v>
      </c>
      <c r="J4051">
        <f t="shared" si="63"/>
        <v>8</v>
      </c>
      <c r="K4051" t="str">
        <f>VLOOKUP(C4051,Region!$A$2:$B$3416,2,FALSE)</f>
        <v>中国</v>
      </c>
      <c r="L4051" t="str">
        <f>VLOOKUP(D4051,Region!$A$2:$B$3416,2,FALSE)</f>
        <v>福建</v>
      </c>
      <c r="M4051" t="str">
        <f>VLOOKUP(E4051,Region!$A$2:$B$3416,2,FALSE)</f>
        <v>福州</v>
      </c>
      <c r="N4051" t="str">
        <f>VLOOKUP(F4051,Region!$A$2:$B$3416,2,FALSE)</f>
        <v>福清市</v>
      </c>
    </row>
    <row r="4052" spans="1:14" x14ac:dyDescent="0.2">
      <c r="A4052" s="1">
        <v>230831</v>
      </c>
      <c r="B4052" s="1">
        <v>232073</v>
      </c>
      <c r="C4052" s="3">
        <v>1</v>
      </c>
      <c r="D4052" s="3">
        <v>27</v>
      </c>
      <c r="E4052" s="3">
        <v>343</v>
      </c>
      <c r="F4052" s="3">
        <v>2915</v>
      </c>
      <c r="G4052" s="1">
        <v>39.6</v>
      </c>
      <c r="H4052" s="2" t="s">
        <v>1223</v>
      </c>
      <c r="I4052" s="1" t="s">
        <v>14</v>
      </c>
      <c r="J4052">
        <f t="shared" si="63"/>
        <v>9</v>
      </c>
      <c r="K4052" t="str">
        <f>VLOOKUP(C4052,Region!$A$2:$B$3416,2,FALSE)</f>
        <v>中国</v>
      </c>
      <c r="L4052" t="str">
        <f>VLOOKUP(D4052,Region!$A$2:$B$3416,2,FALSE)</f>
        <v>天津</v>
      </c>
      <c r="M4052" t="str">
        <f>VLOOKUP(E4052,Region!$A$2:$B$3416,2,FALSE)</f>
        <v>天津</v>
      </c>
      <c r="N4052" t="str">
        <f>VLOOKUP(F4052,Region!$A$2:$B$3416,2,FALSE)</f>
        <v>河北区</v>
      </c>
    </row>
    <row r="4053" spans="1:14" x14ac:dyDescent="0.2">
      <c r="A4053" s="1">
        <v>230832</v>
      </c>
      <c r="B4053" s="1">
        <v>232074</v>
      </c>
      <c r="C4053" s="3">
        <v>1</v>
      </c>
      <c r="D4053" s="3">
        <v>11</v>
      </c>
      <c r="E4053" s="3">
        <v>163</v>
      </c>
      <c r="F4053" s="3">
        <v>1390</v>
      </c>
      <c r="G4053" s="1">
        <v>73.2</v>
      </c>
      <c r="H4053" s="2" t="s">
        <v>1222</v>
      </c>
      <c r="I4053" s="1" t="s">
        <v>11</v>
      </c>
      <c r="J4053">
        <f t="shared" si="63"/>
        <v>9</v>
      </c>
      <c r="K4053" t="str">
        <f>VLOOKUP(C4053,Region!$A$2:$B$3416,2,FALSE)</f>
        <v>中国</v>
      </c>
      <c r="L4053" t="str">
        <f>VLOOKUP(D4053,Region!$A$2:$B$3416,2,FALSE)</f>
        <v>河南</v>
      </c>
      <c r="M4053" t="str">
        <f>VLOOKUP(E4053,Region!$A$2:$B$3416,2,FALSE)</f>
        <v>周口</v>
      </c>
      <c r="N4053" t="str">
        <f>VLOOKUP(F4053,Region!$A$2:$B$3416,2,FALSE)</f>
        <v>郸城县</v>
      </c>
    </row>
    <row r="4054" spans="1:14" x14ac:dyDescent="0.2">
      <c r="A4054" s="1">
        <v>230833</v>
      </c>
      <c r="B4054" s="1">
        <v>232075</v>
      </c>
      <c r="C4054" s="3">
        <v>1</v>
      </c>
      <c r="D4054" s="3">
        <v>22</v>
      </c>
      <c r="E4054" s="3">
        <v>288</v>
      </c>
      <c r="F4054" s="3">
        <v>2379</v>
      </c>
      <c r="G4054" s="1">
        <v>83.2</v>
      </c>
      <c r="H4054" s="2" t="s">
        <v>1221</v>
      </c>
      <c r="I4054" s="1" t="s">
        <v>22</v>
      </c>
      <c r="J4054">
        <f t="shared" si="63"/>
        <v>9</v>
      </c>
      <c r="K4054" t="str">
        <f>VLOOKUP(C4054,Region!$A$2:$B$3416,2,FALSE)</f>
        <v>中国</v>
      </c>
      <c r="L4054" t="str">
        <f>VLOOKUP(D4054,Region!$A$2:$B$3416,2,FALSE)</f>
        <v>山东</v>
      </c>
      <c r="M4054" t="str">
        <f>VLOOKUP(E4054,Region!$A$2:$B$3416,2,FALSE)</f>
        <v>菏泽</v>
      </c>
      <c r="N4054" t="str">
        <f>VLOOKUP(F4054,Region!$A$2:$B$3416,2,FALSE)</f>
        <v>单县</v>
      </c>
    </row>
    <row r="4055" spans="1:14" x14ac:dyDescent="0.2">
      <c r="A4055" s="1">
        <v>230834</v>
      </c>
      <c r="B4055" s="1">
        <v>232076</v>
      </c>
      <c r="C4055" s="3">
        <v>1</v>
      </c>
      <c r="D4055" s="3">
        <v>31</v>
      </c>
      <c r="E4055" s="3">
        <v>386</v>
      </c>
      <c r="F4055" s="3">
        <v>3269</v>
      </c>
      <c r="G4055" s="1">
        <v>54.3</v>
      </c>
      <c r="H4055" s="2" t="s">
        <v>1220</v>
      </c>
      <c r="I4055" s="1" t="s">
        <v>14</v>
      </c>
      <c r="J4055">
        <f t="shared" si="63"/>
        <v>9</v>
      </c>
      <c r="K4055" t="str">
        <f>VLOOKUP(C4055,Region!$A$2:$B$3416,2,FALSE)</f>
        <v>中国</v>
      </c>
      <c r="L4055" t="str">
        <f>VLOOKUP(D4055,Region!$A$2:$B$3416,2,FALSE)</f>
        <v>浙江</v>
      </c>
      <c r="M4055" t="str">
        <f>VLOOKUP(E4055,Region!$A$2:$B$3416,2,FALSE)</f>
        <v>金华</v>
      </c>
      <c r="N4055" t="str">
        <f>VLOOKUP(F4055,Region!$A$2:$B$3416,2,FALSE)</f>
        <v>磐安县</v>
      </c>
    </row>
    <row r="4056" spans="1:14" x14ac:dyDescent="0.2">
      <c r="A4056" s="1">
        <v>230835</v>
      </c>
      <c r="B4056" s="1">
        <v>232089</v>
      </c>
      <c r="C4056" s="3">
        <v>1</v>
      </c>
      <c r="D4056" s="3">
        <v>18</v>
      </c>
      <c r="E4056" s="3">
        <v>244</v>
      </c>
      <c r="F4056" s="3">
        <v>2064</v>
      </c>
      <c r="G4056" s="1">
        <v>80.900000000000006</v>
      </c>
      <c r="H4056" s="2" t="s">
        <v>1209</v>
      </c>
      <c r="I4056" s="1" t="s">
        <v>14</v>
      </c>
      <c r="J4056">
        <f t="shared" si="63"/>
        <v>9</v>
      </c>
      <c r="K4056" t="str">
        <f>VLOOKUP(C4056,Region!$A$2:$B$3416,2,FALSE)</f>
        <v>中国</v>
      </c>
      <c r="L4056" t="str">
        <f>VLOOKUP(D4056,Region!$A$2:$B$3416,2,FALSE)</f>
        <v>辽宁</v>
      </c>
      <c r="M4056" t="str">
        <f>VLOOKUP(E4056,Region!$A$2:$B$3416,2,FALSE)</f>
        <v>沈阳</v>
      </c>
      <c r="N4056" t="str">
        <f>VLOOKUP(F4056,Region!$A$2:$B$3416,2,FALSE)</f>
        <v>铁西区</v>
      </c>
    </row>
    <row r="4057" spans="1:14" x14ac:dyDescent="0.2">
      <c r="A4057" s="1">
        <v>230836</v>
      </c>
      <c r="B4057" s="1">
        <v>232089</v>
      </c>
      <c r="C4057" s="3">
        <v>1</v>
      </c>
      <c r="D4057" s="3">
        <v>18</v>
      </c>
      <c r="E4057" s="3">
        <v>244</v>
      </c>
      <c r="F4057" s="3">
        <v>2064</v>
      </c>
      <c r="G4057" s="1">
        <v>80.900000000000006</v>
      </c>
      <c r="H4057" s="2" t="s">
        <v>1209</v>
      </c>
      <c r="I4057" s="1" t="s">
        <v>14</v>
      </c>
      <c r="J4057">
        <f t="shared" si="63"/>
        <v>9</v>
      </c>
      <c r="K4057" t="str">
        <f>VLOOKUP(C4057,Region!$A$2:$B$3416,2,FALSE)</f>
        <v>中国</v>
      </c>
      <c r="L4057" t="str">
        <f>VLOOKUP(D4057,Region!$A$2:$B$3416,2,FALSE)</f>
        <v>辽宁</v>
      </c>
      <c r="M4057" t="str">
        <f>VLOOKUP(E4057,Region!$A$2:$B$3416,2,FALSE)</f>
        <v>沈阳</v>
      </c>
      <c r="N4057" t="str">
        <f>VLOOKUP(F4057,Region!$A$2:$B$3416,2,FALSE)</f>
        <v>铁西区</v>
      </c>
    </row>
    <row r="4058" spans="1:14" x14ac:dyDescent="0.2">
      <c r="A4058" s="1">
        <v>230837</v>
      </c>
      <c r="B4058" s="1">
        <v>232090</v>
      </c>
      <c r="C4058" s="3">
        <v>1</v>
      </c>
      <c r="D4058" s="3">
        <v>13</v>
      </c>
      <c r="E4058" s="3">
        <v>180</v>
      </c>
      <c r="F4058" s="3">
        <v>1551</v>
      </c>
      <c r="G4058" s="1">
        <v>41.45</v>
      </c>
      <c r="H4058" s="2" t="s">
        <v>1208</v>
      </c>
      <c r="I4058" s="1" t="s">
        <v>11</v>
      </c>
      <c r="J4058">
        <f t="shared" si="63"/>
        <v>9</v>
      </c>
      <c r="K4058" t="str">
        <f>VLOOKUP(C4058,Region!$A$2:$B$3416,2,FALSE)</f>
        <v>中国</v>
      </c>
      <c r="L4058" t="str">
        <f>VLOOKUP(D4058,Region!$A$2:$B$3416,2,FALSE)</f>
        <v>湖北</v>
      </c>
      <c r="M4058" t="str">
        <f>VLOOKUP(E4058,Region!$A$2:$B$3416,2,FALSE)</f>
        <v>武汉</v>
      </c>
      <c r="N4058" t="str">
        <f>VLOOKUP(F4058,Region!$A$2:$B$3416,2,FALSE)</f>
        <v>东西湖区</v>
      </c>
    </row>
    <row r="4059" spans="1:14" x14ac:dyDescent="0.2">
      <c r="A4059" s="1">
        <v>230838</v>
      </c>
      <c r="B4059" s="1">
        <v>232096</v>
      </c>
      <c r="C4059" s="3">
        <v>1</v>
      </c>
      <c r="D4059" s="3">
        <v>16</v>
      </c>
      <c r="E4059" s="3">
        <v>220</v>
      </c>
      <c r="F4059" s="3">
        <v>1846</v>
      </c>
      <c r="G4059" s="1">
        <v>56.95</v>
      </c>
      <c r="H4059" s="2" t="s">
        <v>1203</v>
      </c>
      <c r="I4059" s="1" t="s">
        <v>11</v>
      </c>
      <c r="J4059">
        <f t="shared" si="63"/>
        <v>9</v>
      </c>
      <c r="K4059" t="str">
        <f>VLOOKUP(C4059,Region!$A$2:$B$3416,2,FALSE)</f>
        <v>中国</v>
      </c>
      <c r="L4059" t="str">
        <f>VLOOKUP(D4059,Region!$A$2:$B$3416,2,FALSE)</f>
        <v>江苏</v>
      </c>
      <c r="M4059" t="str">
        <f>VLOOKUP(E4059,Region!$A$2:$B$3416,2,FALSE)</f>
        <v>南京</v>
      </c>
      <c r="N4059" t="str">
        <f>VLOOKUP(F4059,Region!$A$2:$B$3416,2,FALSE)</f>
        <v>高淳县</v>
      </c>
    </row>
    <row r="4060" spans="1:14" x14ac:dyDescent="0.2">
      <c r="A4060" s="1">
        <v>230839</v>
      </c>
      <c r="B4060" s="1">
        <v>232098</v>
      </c>
      <c r="C4060" s="3">
        <v>1</v>
      </c>
      <c r="D4060" s="3">
        <v>6</v>
      </c>
      <c r="E4060" s="3">
        <v>94</v>
      </c>
      <c r="F4060" s="3">
        <v>839</v>
      </c>
      <c r="G4060" s="1">
        <v>41.7</v>
      </c>
      <c r="H4060" s="2" t="s">
        <v>1199</v>
      </c>
      <c r="I4060" s="1" t="s">
        <v>11</v>
      </c>
      <c r="J4060">
        <f t="shared" si="63"/>
        <v>9</v>
      </c>
      <c r="K4060" t="str">
        <f>VLOOKUP(C4060,Region!$A$2:$B$3416,2,FALSE)</f>
        <v>中国</v>
      </c>
      <c r="L4060" t="str">
        <f>VLOOKUP(D4060,Region!$A$2:$B$3416,2,FALSE)</f>
        <v>广东</v>
      </c>
      <c r="M4060" t="str">
        <f>VLOOKUP(E4060,Region!$A$2:$B$3416,2,FALSE)</f>
        <v>肇庆</v>
      </c>
      <c r="N4060" t="str">
        <f>VLOOKUP(F4060,Region!$A$2:$B$3416,2,FALSE)</f>
        <v>四会市</v>
      </c>
    </row>
    <row r="4061" spans="1:14" x14ac:dyDescent="0.2">
      <c r="A4061" s="1">
        <v>230840</v>
      </c>
      <c r="B4061" s="1">
        <v>232100</v>
      </c>
      <c r="C4061" s="3">
        <v>1</v>
      </c>
      <c r="D4061" s="3">
        <v>22</v>
      </c>
      <c r="E4061" s="3">
        <v>298</v>
      </c>
      <c r="F4061" s="3">
        <v>2464</v>
      </c>
      <c r="G4061" s="1">
        <v>216</v>
      </c>
      <c r="H4061" s="2" t="s">
        <v>1198</v>
      </c>
      <c r="I4061" s="1" t="s">
        <v>10</v>
      </c>
      <c r="J4061">
        <f t="shared" si="63"/>
        <v>9</v>
      </c>
      <c r="K4061" t="str">
        <f>VLOOKUP(C4061,Region!$A$2:$B$3416,2,FALSE)</f>
        <v>中国</v>
      </c>
      <c r="L4061" t="str">
        <f>VLOOKUP(D4061,Region!$A$2:$B$3416,2,FALSE)</f>
        <v>山东</v>
      </c>
      <c r="M4061" t="str">
        <f>VLOOKUP(E4061,Region!$A$2:$B$3416,2,FALSE)</f>
        <v>枣庄</v>
      </c>
      <c r="N4061" t="str">
        <f>VLOOKUP(F4061,Region!$A$2:$B$3416,2,FALSE)</f>
        <v>滕州市</v>
      </c>
    </row>
    <row r="4062" spans="1:14" x14ac:dyDescent="0.2">
      <c r="A4062" s="1">
        <v>230841</v>
      </c>
      <c r="B4062" s="1">
        <v>232100</v>
      </c>
      <c r="C4062" s="3">
        <v>1</v>
      </c>
      <c r="D4062" s="3">
        <v>22</v>
      </c>
      <c r="E4062" s="3">
        <v>298</v>
      </c>
      <c r="F4062" s="3">
        <v>2464</v>
      </c>
      <c r="G4062" s="1">
        <v>216</v>
      </c>
      <c r="H4062" s="2" t="s">
        <v>1198</v>
      </c>
      <c r="I4062" s="1" t="s">
        <v>10</v>
      </c>
      <c r="J4062">
        <f t="shared" si="63"/>
        <v>9</v>
      </c>
      <c r="K4062" t="str">
        <f>VLOOKUP(C4062,Region!$A$2:$B$3416,2,FALSE)</f>
        <v>中国</v>
      </c>
      <c r="L4062" t="str">
        <f>VLOOKUP(D4062,Region!$A$2:$B$3416,2,FALSE)</f>
        <v>山东</v>
      </c>
      <c r="M4062" t="str">
        <f>VLOOKUP(E4062,Region!$A$2:$B$3416,2,FALSE)</f>
        <v>枣庄</v>
      </c>
      <c r="N4062" t="str">
        <f>VLOOKUP(F4062,Region!$A$2:$B$3416,2,FALSE)</f>
        <v>滕州市</v>
      </c>
    </row>
    <row r="4063" spans="1:14" x14ac:dyDescent="0.2">
      <c r="A4063" s="1">
        <v>230842</v>
      </c>
      <c r="B4063" s="1">
        <v>232102</v>
      </c>
      <c r="C4063" s="3">
        <v>1</v>
      </c>
      <c r="D4063" s="3">
        <v>24</v>
      </c>
      <c r="E4063" s="3">
        <v>318</v>
      </c>
      <c r="F4063" s="3">
        <v>2668</v>
      </c>
      <c r="G4063" s="1">
        <v>102.1</v>
      </c>
      <c r="H4063" s="2" t="s">
        <v>1190</v>
      </c>
      <c r="I4063" s="1" t="s">
        <v>14</v>
      </c>
      <c r="J4063">
        <f t="shared" si="63"/>
        <v>9</v>
      </c>
      <c r="K4063" t="str">
        <f>VLOOKUP(C4063,Region!$A$2:$B$3416,2,FALSE)</f>
        <v>中国</v>
      </c>
      <c r="L4063" t="str">
        <f>VLOOKUP(D4063,Region!$A$2:$B$3416,2,FALSE)</f>
        <v>陕西</v>
      </c>
      <c r="M4063" t="str">
        <f>VLOOKUP(E4063,Region!$A$2:$B$3416,2,FALSE)</f>
        <v>咸阳</v>
      </c>
      <c r="N4063" t="str">
        <f>VLOOKUP(F4063,Region!$A$2:$B$3416,2,FALSE)</f>
        <v>三原县</v>
      </c>
    </row>
    <row r="4064" spans="1:14" x14ac:dyDescent="0.2">
      <c r="A4064" s="1">
        <v>230843</v>
      </c>
      <c r="B4064" s="1">
        <v>232110</v>
      </c>
      <c r="C4064" s="3">
        <v>1</v>
      </c>
      <c r="D4064" s="3">
        <v>6</v>
      </c>
      <c r="E4064" s="3">
        <v>94</v>
      </c>
      <c r="F4064" s="3">
        <v>839</v>
      </c>
      <c r="G4064" s="1">
        <v>56.4</v>
      </c>
      <c r="H4064" s="2" t="s">
        <v>1592</v>
      </c>
      <c r="I4064" s="1" t="s">
        <v>22</v>
      </c>
      <c r="J4064">
        <f t="shared" si="63"/>
        <v>0</v>
      </c>
      <c r="K4064" t="str">
        <f>VLOOKUP(C4064,Region!$A$2:$B$3416,2,FALSE)</f>
        <v>中国</v>
      </c>
      <c r="L4064" t="str">
        <f>VLOOKUP(D4064,Region!$A$2:$B$3416,2,FALSE)</f>
        <v>广东</v>
      </c>
      <c r="M4064" t="str">
        <f>VLOOKUP(E4064,Region!$A$2:$B$3416,2,FALSE)</f>
        <v>肇庆</v>
      </c>
      <c r="N4064" t="str">
        <f>VLOOKUP(F4064,Region!$A$2:$B$3416,2,FALSE)</f>
        <v>四会市</v>
      </c>
    </row>
    <row r="4065" spans="1:14" x14ac:dyDescent="0.2">
      <c r="A4065" s="1">
        <v>230844</v>
      </c>
      <c r="B4065" s="1">
        <v>232114</v>
      </c>
      <c r="C4065" s="3">
        <v>1</v>
      </c>
      <c r="D4065" s="3">
        <v>13</v>
      </c>
      <c r="E4065" s="3">
        <v>180</v>
      </c>
      <c r="F4065" s="3">
        <v>1557</v>
      </c>
      <c r="G4065" s="1">
        <v>50.1</v>
      </c>
      <c r="H4065" s="2" t="s">
        <v>1186</v>
      </c>
      <c r="I4065" s="1" t="s">
        <v>13</v>
      </c>
      <c r="J4065">
        <f t="shared" si="63"/>
        <v>9</v>
      </c>
      <c r="K4065" t="str">
        <f>VLOOKUP(C4065,Region!$A$2:$B$3416,2,FALSE)</f>
        <v>中国</v>
      </c>
      <c r="L4065" t="str">
        <f>VLOOKUP(D4065,Region!$A$2:$B$3416,2,FALSE)</f>
        <v>湖北</v>
      </c>
      <c r="M4065" t="str">
        <f>VLOOKUP(E4065,Region!$A$2:$B$3416,2,FALSE)</f>
        <v>武汉</v>
      </c>
      <c r="N4065" t="str">
        <f>VLOOKUP(F4065,Region!$A$2:$B$3416,2,FALSE)</f>
        <v>经济开发区</v>
      </c>
    </row>
    <row r="4066" spans="1:14" x14ac:dyDescent="0.2">
      <c r="A4066" s="1">
        <v>230845</v>
      </c>
      <c r="B4066" s="1">
        <v>232119</v>
      </c>
      <c r="C4066" s="3">
        <v>1</v>
      </c>
      <c r="D4066" s="3">
        <v>22</v>
      </c>
      <c r="E4066" s="3">
        <v>292</v>
      </c>
      <c r="F4066" s="3">
        <v>2408</v>
      </c>
      <c r="G4066" s="1">
        <v>126.1</v>
      </c>
      <c r="H4066" s="2" t="s">
        <v>1182</v>
      </c>
      <c r="I4066" s="1" t="s">
        <v>14</v>
      </c>
      <c r="J4066">
        <f t="shared" si="63"/>
        <v>9</v>
      </c>
      <c r="K4066" t="str">
        <f>VLOOKUP(C4066,Region!$A$2:$B$3416,2,FALSE)</f>
        <v>中国</v>
      </c>
      <c r="L4066" t="str">
        <f>VLOOKUP(D4066,Region!$A$2:$B$3416,2,FALSE)</f>
        <v>山东</v>
      </c>
      <c r="M4066" t="str">
        <f>VLOOKUP(E4066,Region!$A$2:$B$3416,2,FALSE)</f>
        <v>临沂</v>
      </c>
      <c r="N4066" t="str">
        <f>VLOOKUP(F4066,Region!$A$2:$B$3416,2,FALSE)</f>
        <v>兰山区</v>
      </c>
    </row>
    <row r="4067" spans="1:14" x14ac:dyDescent="0.2">
      <c r="A4067" s="1">
        <v>230846</v>
      </c>
      <c r="B4067" s="1">
        <v>232120</v>
      </c>
      <c r="C4067" s="3">
        <v>1</v>
      </c>
      <c r="D4067" s="3">
        <v>24</v>
      </c>
      <c r="E4067" s="3">
        <v>311</v>
      </c>
      <c r="F4067" s="3">
        <v>2604</v>
      </c>
      <c r="G4067" s="1">
        <v>71.099999999999994</v>
      </c>
      <c r="H4067" s="2" t="s">
        <v>1181</v>
      </c>
      <c r="I4067" s="1" t="s">
        <v>11</v>
      </c>
      <c r="J4067">
        <f t="shared" si="63"/>
        <v>9</v>
      </c>
      <c r="K4067" t="str">
        <f>VLOOKUP(C4067,Region!$A$2:$B$3416,2,FALSE)</f>
        <v>中国</v>
      </c>
      <c r="L4067" t="str">
        <f>VLOOKUP(D4067,Region!$A$2:$B$3416,2,FALSE)</f>
        <v>陕西</v>
      </c>
      <c r="M4067" t="str">
        <f>VLOOKUP(E4067,Region!$A$2:$B$3416,2,FALSE)</f>
        <v>西安</v>
      </c>
      <c r="N4067" t="str">
        <f>VLOOKUP(F4067,Region!$A$2:$B$3416,2,FALSE)</f>
        <v>长安区</v>
      </c>
    </row>
    <row r="4068" spans="1:14" x14ac:dyDescent="0.2">
      <c r="A4068" s="1">
        <v>230847</v>
      </c>
      <c r="B4068" s="1">
        <v>232123</v>
      </c>
      <c r="C4068" s="3">
        <v>1</v>
      </c>
      <c r="D4068" s="3">
        <v>13</v>
      </c>
      <c r="E4068" s="3">
        <v>180</v>
      </c>
      <c r="F4068" s="3">
        <v>1557</v>
      </c>
      <c r="G4068" s="1">
        <v>49.05</v>
      </c>
      <c r="H4068" s="2" t="s">
        <v>1178</v>
      </c>
      <c r="I4068" s="1" t="s">
        <v>14</v>
      </c>
      <c r="J4068">
        <f t="shared" si="63"/>
        <v>9</v>
      </c>
      <c r="K4068" t="str">
        <f>VLOOKUP(C4068,Region!$A$2:$B$3416,2,FALSE)</f>
        <v>中国</v>
      </c>
      <c r="L4068" t="str">
        <f>VLOOKUP(D4068,Region!$A$2:$B$3416,2,FALSE)</f>
        <v>湖北</v>
      </c>
      <c r="M4068" t="str">
        <f>VLOOKUP(E4068,Region!$A$2:$B$3416,2,FALSE)</f>
        <v>武汉</v>
      </c>
      <c r="N4068" t="str">
        <f>VLOOKUP(F4068,Region!$A$2:$B$3416,2,FALSE)</f>
        <v>经济开发区</v>
      </c>
    </row>
    <row r="4069" spans="1:14" x14ac:dyDescent="0.2">
      <c r="A4069" s="1">
        <v>230848</v>
      </c>
      <c r="B4069" s="1">
        <v>232128</v>
      </c>
      <c r="C4069" s="3">
        <v>1</v>
      </c>
      <c r="D4069" s="3">
        <v>14</v>
      </c>
      <c r="E4069" s="3">
        <v>197</v>
      </c>
      <c r="F4069" s="3">
        <v>1656</v>
      </c>
      <c r="G4069" s="1">
        <v>43.55</v>
      </c>
      <c r="H4069" s="2" t="s">
        <v>485</v>
      </c>
      <c r="I4069" s="1" t="s">
        <v>11</v>
      </c>
      <c r="J4069">
        <f t="shared" si="63"/>
        <v>19</v>
      </c>
      <c r="K4069" t="str">
        <f>VLOOKUP(C4069,Region!$A$2:$B$3416,2,FALSE)</f>
        <v>中国</v>
      </c>
      <c r="L4069" t="str">
        <f>VLOOKUP(D4069,Region!$A$2:$B$3416,2,FALSE)</f>
        <v>湖南</v>
      </c>
      <c r="M4069" t="str">
        <f>VLOOKUP(E4069,Region!$A$2:$B$3416,2,FALSE)</f>
        <v>长沙</v>
      </c>
      <c r="N4069" t="str">
        <f>VLOOKUP(F4069,Region!$A$2:$B$3416,2,FALSE)</f>
        <v>宁乡县</v>
      </c>
    </row>
    <row r="4070" spans="1:14" x14ac:dyDescent="0.2">
      <c r="A4070" s="1">
        <v>230849</v>
      </c>
      <c r="B4070" s="1">
        <v>232129</v>
      </c>
      <c r="C4070" s="3">
        <v>1</v>
      </c>
      <c r="D4070" s="3">
        <v>6</v>
      </c>
      <c r="E4070" s="3">
        <v>76</v>
      </c>
      <c r="F4070" s="3">
        <v>696</v>
      </c>
      <c r="G4070" s="1">
        <v>15.45</v>
      </c>
      <c r="H4070" s="2" t="s">
        <v>1172</v>
      </c>
      <c r="I4070" s="1" t="s">
        <v>14</v>
      </c>
      <c r="J4070">
        <f t="shared" si="63"/>
        <v>10</v>
      </c>
      <c r="K4070" t="str">
        <f>VLOOKUP(C4070,Region!$A$2:$B$3416,2,FALSE)</f>
        <v>中国</v>
      </c>
      <c r="L4070" t="str">
        <f>VLOOKUP(D4070,Region!$A$2:$B$3416,2,FALSE)</f>
        <v>广东</v>
      </c>
      <c r="M4070" t="str">
        <f>VLOOKUP(E4070,Region!$A$2:$B$3416,2,FALSE)</f>
        <v>广州</v>
      </c>
      <c r="N4070" t="str">
        <f>VLOOKUP(F4070,Region!$A$2:$B$3416,2,FALSE)</f>
        <v>海珠区</v>
      </c>
    </row>
    <row r="4071" spans="1:14" x14ac:dyDescent="0.2">
      <c r="A4071" s="1">
        <v>230850</v>
      </c>
      <c r="B4071" s="1">
        <v>232129</v>
      </c>
      <c r="C4071" s="3">
        <v>1</v>
      </c>
      <c r="D4071" s="3">
        <v>6</v>
      </c>
      <c r="E4071" s="3">
        <v>76</v>
      </c>
      <c r="F4071" s="3">
        <v>696</v>
      </c>
      <c r="G4071" s="1">
        <v>15.45</v>
      </c>
      <c r="H4071" s="2" t="s">
        <v>1172</v>
      </c>
      <c r="I4071" s="1" t="s">
        <v>14</v>
      </c>
      <c r="J4071">
        <f t="shared" si="63"/>
        <v>10</v>
      </c>
      <c r="K4071" t="str">
        <f>VLOOKUP(C4071,Region!$A$2:$B$3416,2,FALSE)</f>
        <v>中国</v>
      </c>
      <c r="L4071" t="str">
        <f>VLOOKUP(D4071,Region!$A$2:$B$3416,2,FALSE)</f>
        <v>广东</v>
      </c>
      <c r="M4071" t="str">
        <f>VLOOKUP(E4071,Region!$A$2:$B$3416,2,FALSE)</f>
        <v>广州</v>
      </c>
      <c r="N4071" t="str">
        <f>VLOOKUP(F4071,Region!$A$2:$B$3416,2,FALSE)</f>
        <v>海珠区</v>
      </c>
    </row>
    <row r="4072" spans="1:14" x14ac:dyDescent="0.2">
      <c r="A4072" s="1">
        <v>230851</v>
      </c>
      <c r="B4072" s="1">
        <v>232136</v>
      </c>
      <c r="C4072" s="3">
        <v>1</v>
      </c>
      <c r="D4072" s="3">
        <v>6</v>
      </c>
      <c r="E4072" s="3">
        <v>76</v>
      </c>
      <c r="F4072" s="3">
        <v>700</v>
      </c>
      <c r="G4072" s="1">
        <v>85.55</v>
      </c>
      <c r="H4072" s="2" t="s">
        <v>1166</v>
      </c>
      <c r="I4072" s="1" t="s">
        <v>14</v>
      </c>
      <c r="J4072">
        <f t="shared" si="63"/>
        <v>10</v>
      </c>
      <c r="K4072" t="str">
        <f>VLOOKUP(C4072,Region!$A$2:$B$3416,2,FALSE)</f>
        <v>中国</v>
      </c>
      <c r="L4072" t="str">
        <f>VLOOKUP(D4072,Region!$A$2:$B$3416,2,FALSE)</f>
        <v>广东</v>
      </c>
      <c r="M4072" t="str">
        <f>VLOOKUP(E4072,Region!$A$2:$B$3416,2,FALSE)</f>
        <v>广州</v>
      </c>
      <c r="N4072" t="str">
        <f>VLOOKUP(F4072,Region!$A$2:$B$3416,2,FALSE)</f>
        <v>番禺区</v>
      </c>
    </row>
    <row r="4073" spans="1:14" x14ac:dyDescent="0.2">
      <c r="A4073" s="1">
        <v>230852</v>
      </c>
      <c r="B4073" s="1">
        <v>232141</v>
      </c>
      <c r="C4073" s="3">
        <v>1</v>
      </c>
      <c r="D4073" s="3">
        <v>11</v>
      </c>
      <c r="E4073" s="3">
        <v>149</v>
      </c>
      <c r="F4073" s="3">
        <v>1254</v>
      </c>
      <c r="G4073" s="1">
        <v>192.9</v>
      </c>
      <c r="H4073" s="2" t="s">
        <v>1161</v>
      </c>
      <c r="I4073" s="1" t="s">
        <v>11</v>
      </c>
      <c r="J4073">
        <f t="shared" si="63"/>
        <v>10</v>
      </c>
      <c r="K4073" t="str">
        <f>VLOOKUP(C4073,Region!$A$2:$B$3416,2,FALSE)</f>
        <v>中国</v>
      </c>
      <c r="L4073" t="str">
        <f>VLOOKUP(D4073,Region!$A$2:$B$3416,2,FALSE)</f>
        <v>河南</v>
      </c>
      <c r="M4073" t="str">
        <f>VLOOKUP(E4073,Region!$A$2:$B$3416,2,FALSE)</f>
        <v>郑州</v>
      </c>
      <c r="N4073" t="str">
        <f>VLOOKUP(F4073,Region!$A$2:$B$3416,2,FALSE)</f>
        <v>管城区</v>
      </c>
    </row>
    <row r="4074" spans="1:14" x14ac:dyDescent="0.2">
      <c r="A4074" s="1">
        <v>230853</v>
      </c>
      <c r="B4074" s="1">
        <v>232145</v>
      </c>
      <c r="C4074" s="3">
        <v>1</v>
      </c>
      <c r="D4074" s="3">
        <v>13</v>
      </c>
      <c r="E4074" s="3">
        <v>180</v>
      </c>
      <c r="F4074" s="3">
        <v>1550</v>
      </c>
      <c r="G4074" s="1">
        <v>49.05</v>
      </c>
      <c r="H4074" s="2" t="s">
        <v>1157</v>
      </c>
      <c r="I4074" s="1" t="s">
        <v>11</v>
      </c>
      <c r="J4074">
        <f t="shared" si="63"/>
        <v>10</v>
      </c>
      <c r="K4074" t="str">
        <f>VLOOKUP(C4074,Region!$A$2:$B$3416,2,FALSE)</f>
        <v>中国</v>
      </c>
      <c r="L4074" t="str">
        <f>VLOOKUP(D4074,Region!$A$2:$B$3416,2,FALSE)</f>
        <v>湖北</v>
      </c>
      <c r="M4074" t="str">
        <f>VLOOKUP(E4074,Region!$A$2:$B$3416,2,FALSE)</f>
        <v>武汉</v>
      </c>
      <c r="N4074" t="str">
        <f>VLOOKUP(F4074,Region!$A$2:$B$3416,2,FALSE)</f>
        <v>洪山区</v>
      </c>
    </row>
    <row r="4075" spans="1:14" x14ac:dyDescent="0.2">
      <c r="A4075" s="1">
        <v>230854</v>
      </c>
      <c r="B4075" s="1">
        <v>232145</v>
      </c>
      <c r="C4075" s="3">
        <v>1</v>
      </c>
      <c r="D4075" s="3">
        <v>13</v>
      </c>
      <c r="E4075" s="3">
        <v>180</v>
      </c>
      <c r="F4075" s="3">
        <v>1550</v>
      </c>
      <c r="G4075" s="1">
        <v>49.05</v>
      </c>
      <c r="H4075" s="2" t="s">
        <v>1157</v>
      </c>
      <c r="I4075" s="1" t="s">
        <v>11</v>
      </c>
      <c r="J4075">
        <f t="shared" si="63"/>
        <v>10</v>
      </c>
      <c r="K4075" t="str">
        <f>VLOOKUP(C4075,Region!$A$2:$B$3416,2,FALSE)</f>
        <v>中国</v>
      </c>
      <c r="L4075" t="str">
        <f>VLOOKUP(D4075,Region!$A$2:$B$3416,2,FALSE)</f>
        <v>湖北</v>
      </c>
      <c r="M4075" t="str">
        <f>VLOOKUP(E4075,Region!$A$2:$B$3416,2,FALSE)</f>
        <v>武汉</v>
      </c>
      <c r="N4075" t="str">
        <f>VLOOKUP(F4075,Region!$A$2:$B$3416,2,FALSE)</f>
        <v>洪山区</v>
      </c>
    </row>
    <row r="4076" spans="1:14" x14ac:dyDescent="0.2">
      <c r="A4076" s="1">
        <v>230855</v>
      </c>
      <c r="B4076" s="1">
        <v>232148</v>
      </c>
      <c r="C4076" s="3">
        <v>1</v>
      </c>
      <c r="D4076" s="3">
        <v>31</v>
      </c>
      <c r="E4076" s="3">
        <v>392</v>
      </c>
      <c r="F4076" s="3">
        <v>3316</v>
      </c>
      <c r="G4076" s="1">
        <v>50.1</v>
      </c>
      <c r="H4076" s="2" t="s">
        <v>1153</v>
      </c>
      <c r="I4076" s="1" t="s">
        <v>10</v>
      </c>
      <c r="J4076">
        <f t="shared" si="63"/>
        <v>10</v>
      </c>
      <c r="K4076" t="str">
        <f>VLOOKUP(C4076,Region!$A$2:$B$3416,2,FALSE)</f>
        <v>中国</v>
      </c>
      <c r="L4076" t="str">
        <f>VLOOKUP(D4076,Region!$A$2:$B$3416,2,FALSE)</f>
        <v>浙江</v>
      </c>
      <c r="M4076" t="str">
        <f>VLOOKUP(E4076,Region!$A$2:$B$3416,2,FALSE)</f>
        <v>舟山</v>
      </c>
      <c r="N4076" t="str">
        <f>VLOOKUP(F4076,Region!$A$2:$B$3416,2,FALSE)</f>
        <v>定海区</v>
      </c>
    </row>
    <row r="4077" spans="1:14" x14ac:dyDescent="0.2">
      <c r="A4077" s="1">
        <v>230856</v>
      </c>
      <c r="B4077" s="1">
        <v>232152</v>
      </c>
      <c r="C4077" s="3">
        <v>1</v>
      </c>
      <c r="D4077" s="3">
        <v>6</v>
      </c>
      <c r="E4077" s="3">
        <v>96</v>
      </c>
      <c r="F4077" s="3">
        <v>852</v>
      </c>
      <c r="G4077" s="1">
        <v>56.4</v>
      </c>
      <c r="H4077" s="2" t="s">
        <v>1150</v>
      </c>
      <c r="I4077" s="1" t="s">
        <v>14</v>
      </c>
      <c r="J4077">
        <f t="shared" si="63"/>
        <v>10</v>
      </c>
      <c r="K4077" t="str">
        <f>VLOOKUP(C4077,Region!$A$2:$B$3416,2,FALSE)</f>
        <v>中国</v>
      </c>
      <c r="L4077" t="str">
        <f>VLOOKUP(D4077,Region!$A$2:$B$3416,2,FALSE)</f>
        <v>广东</v>
      </c>
      <c r="M4077" t="str">
        <f>VLOOKUP(E4077,Region!$A$2:$B$3416,2,FALSE)</f>
        <v>珠海</v>
      </c>
      <c r="N4077" t="str">
        <f>VLOOKUP(F4077,Region!$A$2:$B$3416,2,FALSE)</f>
        <v>金湾区</v>
      </c>
    </row>
    <row r="4078" spans="1:14" x14ac:dyDescent="0.2">
      <c r="A4078" s="1">
        <v>230857</v>
      </c>
      <c r="B4078" s="1">
        <v>232152</v>
      </c>
      <c r="C4078" s="3">
        <v>1</v>
      </c>
      <c r="D4078" s="3">
        <v>6</v>
      </c>
      <c r="E4078" s="3">
        <v>96</v>
      </c>
      <c r="F4078" s="3">
        <v>852</v>
      </c>
      <c r="G4078" s="1">
        <v>56.4</v>
      </c>
      <c r="H4078" s="2" t="s">
        <v>1150</v>
      </c>
      <c r="I4078" s="1" t="s">
        <v>14</v>
      </c>
      <c r="J4078">
        <f t="shared" si="63"/>
        <v>10</v>
      </c>
      <c r="K4078" t="str">
        <f>VLOOKUP(C4078,Region!$A$2:$B$3416,2,FALSE)</f>
        <v>中国</v>
      </c>
      <c r="L4078" t="str">
        <f>VLOOKUP(D4078,Region!$A$2:$B$3416,2,FALSE)</f>
        <v>广东</v>
      </c>
      <c r="M4078" t="str">
        <f>VLOOKUP(E4078,Region!$A$2:$B$3416,2,FALSE)</f>
        <v>珠海</v>
      </c>
      <c r="N4078" t="str">
        <f>VLOOKUP(F4078,Region!$A$2:$B$3416,2,FALSE)</f>
        <v>金湾区</v>
      </c>
    </row>
    <row r="4079" spans="1:14" x14ac:dyDescent="0.2">
      <c r="A4079" s="1">
        <v>230858</v>
      </c>
      <c r="B4079" s="1">
        <v>232162</v>
      </c>
      <c r="C4079" s="3">
        <v>1</v>
      </c>
      <c r="D4079" s="3">
        <v>26</v>
      </c>
      <c r="E4079" s="3">
        <v>322</v>
      </c>
      <c r="F4079" s="3">
        <v>2723</v>
      </c>
      <c r="G4079" s="1">
        <v>86.1</v>
      </c>
      <c r="H4079" s="2" t="s">
        <v>1142</v>
      </c>
      <c r="I4079" s="1" t="s">
        <v>11</v>
      </c>
      <c r="J4079">
        <f t="shared" si="63"/>
        <v>10</v>
      </c>
      <c r="K4079" t="str">
        <f>VLOOKUP(C4079,Region!$A$2:$B$3416,2,FALSE)</f>
        <v>中国</v>
      </c>
      <c r="L4079" t="str">
        <f>VLOOKUP(D4079,Region!$A$2:$B$3416,2,FALSE)</f>
        <v>四川</v>
      </c>
      <c r="M4079" t="str">
        <f>VLOOKUP(E4079,Region!$A$2:$B$3416,2,FALSE)</f>
        <v>成都</v>
      </c>
      <c r="N4079" t="str">
        <f>VLOOKUP(F4079,Region!$A$2:$B$3416,2,FALSE)</f>
        <v>锦江区</v>
      </c>
    </row>
    <row r="4080" spans="1:14" x14ac:dyDescent="0.2">
      <c r="A4080" s="1">
        <v>230859</v>
      </c>
      <c r="B4080" s="1">
        <v>232165</v>
      </c>
      <c r="C4080" s="3">
        <v>1</v>
      </c>
      <c r="D4080" s="3">
        <v>14</v>
      </c>
      <c r="E4080" s="3">
        <v>197</v>
      </c>
      <c r="F4080" s="3">
        <v>1648</v>
      </c>
      <c r="G4080" s="1">
        <v>39.6</v>
      </c>
      <c r="H4080" s="2" t="s">
        <v>1138</v>
      </c>
      <c r="I4080" s="1" t="s">
        <v>22</v>
      </c>
      <c r="J4080">
        <f t="shared" si="63"/>
        <v>10</v>
      </c>
      <c r="K4080" t="str">
        <f>VLOOKUP(C4080,Region!$A$2:$B$3416,2,FALSE)</f>
        <v>中国</v>
      </c>
      <c r="L4080" t="str">
        <f>VLOOKUP(D4080,Region!$A$2:$B$3416,2,FALSE)</f>
        <v>湖南</v>
      </c>
      <c r="M4080" t="str">
        <f>VLOOKUP(E4080,Region!$A$2:$B$3416,2,FALSE)</f>
        <v>长沙</v>
      </c>
      <c r="N4080" t="str">
        <f>VLOOKUP(F4080,Region!$A$2:$B$3416,2,FALSE)</f>
        <v>芙蓉区</v>
      </c>
    </row>
    <row r="4081" spans="1:14" x14ac:dyDescent="0.2">
      <c r="A4081" s="1">
        <v>230860</v>
      </c>
      <c r="B4081" s="1">
        <v>232175</v>
      </c>
      <c r="C4081" s="3">
        <v>1</v>
      </c>
      <c r="D4081" s="3">
        <v>11</v>
      </c>
      <c r="E4081" s="3">
        <v>160</v>
      </c>
      <c r="F4081" s="3">
        <v>1364</v>
      </c>
      <c r="G4081" s="1">
        <v>50.9</v>
      </c>
      <c r="H4081" s="2" t="s">
        <v>1127</v>
      </c>
      <c r="I4081" s="1" t="s">
        <v>11</v>
      </c>
      <c r="J4081">
        <f t="shared" si="63"/>
        <v>10</v>
      </c>
      <c r="K4081" t="str">
        <f>VLOOKUP(C4081,Region!$A$2:$B$3416,2,FALSE)</f>
        <v>中国</v>
      </c>
      <c r="L4081" t="str">
        <f>VLOOKUP(D4081,Region!$A$2:$B$3416,2,FALSE)</f>
        <v>河南</v>
      </c>
      <c r="M4081" t="str">
        <f>VLOOKUP(E4081,Region!$A$2:$B$3416,2,FALSE)</f>
        <v>新乡</v>
      </c>
      <c r="N4081" t="str">
        <f>VLOOKUP(F4081,Region!$A$2:$B$3416,2,FALSE)</f>
        <v>原阳县</v>
      </c>
    </row>
    <row r="4082" spans="1:14" x14ac:dyDescent="0.2">
      <c r="A4082" s="1">
        <v>230861</v>
      </c>
      <c r="B4082" s="1">
        <v>232178</v>
      </c>
      <c r="C4082" s="3">
        <v>1</v>
      </c>
      <c r="D4082" s="3">
        <v>6</v>
      </c>
      <c r="E4082" s="3">
        <v>79</v>
      </c>
      <c r="F4082" s="3">
        <v>736</v>
      </c>
      <c r="G4082" s="1">
        <v>57.45</v>
      </c>
      <c r="H4082" s="2" t="s">
        <v>1125</v>
      </c>
      <c r="I4082" s="1" t="s">
        <v>13</v>
      </c>
      <c r="J4082">
        <f t="shared" si="63"/>
        <v>10</v>
      </c>
      <c r="K4082" t="str">
        <f>VLOOKUP(C4082,Region!$A$2:$B$3416,2,FALSE)</f>
        <v>中国</v>
      </c>
      <c r="L4082" t="str">
        <f>VLOOKUP(D4082,Region!$A$2:$B$3416,2,FALSE)</f>
        <v>广东</v>
      </c>
      <c r="M4082" t="str">
        <f>VLOOKUP(E4082,Region!$A$2:$B$3416,2,FALSE)</f>
        <v>东莞</v>
      </c>
      <c r="N4082" t="str">
        <f>VLOOKUP(F4082,Region!$A$2:$B$3416,2,FALSE)</f>
        <v>清溪镇</v>
      </c>
    </row>
    <row r="4083" spans="1:14" x14ac:dyDescent="0.2">
      <c r="A4083" s="1">
        <v>230862</v>
      </c>
      <c r="B4083" s="1">
        <v>232178</v>
      </c>
      <c r="C4083" s="3">
        <v>1</v>
      </c>
      <c r="D4083" s="3">
        <v>6</v>
      </c>
      <c r="E4083" s="3">
        <v>79</v>
      </c>
      <c r="F4083" s="3">
        <v>736</v>
      </c>
      <c r="G4083" s="1">
        <v>57.45</v>
      </c>
      <c r="H4083" s="2" t="s">
        <v>1125</v>
      </c>
      <c r="I4083" s="1" t="s">
        <v>13</v>
      </c>
      <c r="J4083">
        <f t="shared" si="63"/>
        <v>10</v>
      </c>
      <c r="K4083" t="str">
        <f>VLOOKUP(C4083,Region!$A$2:$B$3416,2,FALSE)</f>
        <v>中国</v>
      </c>
      <c r="L4083" t="str">
        <f>VLOOKUP(D4083,Region!$A$2:$B$3416,2,FALSE)</f>
        <v>广东</v>
      </c>
      <c r="M4083" t="str">
        <f>VLOOKUP(E4083,Region!$A$2:$B$3416,2,FALSE)</f>
        <v>东莞</v>
      </c>
      <c r="N4083" t="str">
        <f>VLOOKUP(F4083,Region!$A$2:$B$3416,2,FALSE)</f>
        <v>清溪镇</v>
      </c>
    </row>
    <row r="4084" spans="1:14" x14ac:dyDescent="0.2">
      <c r="A4084" s="1">
        <v>230863</v>
      </c>
      <c r="B4084" s="1">
        <v>232181</v>
      </c>
      <c r="C4084" s="3">
        <v>1</v>
      </c>
      <c r="D4084" s="3">
        <v>11</v>
      </c>
      <c r="E4084" s="3">
        <v>155</v>
      </c>
      <c r="F4084" s="3">
        <v>1308</v>
      </c>
      <c r="G4084" s="1">
        <v>72.7</v>
      </c>
      <c r="H4084" s="2" t="s">
        <v>1121</v>
      </c>
      <c r="I4084" s="1" t="s">
        <v>11</v>
      </c>
      <c r="J4084">
        <f t="shared" si="63"/>
        <v>10</v>
      </c>
      <c r="K4084" t="str">
        <f>VLOOKUP(C4084,Region!$A$2:$B$3416,2,FALSE)</f>
        <v>中国</v>
      </c>
      <c r="L4084" t="str">
        <f>VLOOKUP(D4084,Region!$A$2:$B$3416,2,FALSE)</f>
        <v>河南</v>
      </c>
      <c r="M4084" t="str">
        <f>VLOOKUP(E4084,Region!$A$2:$B$3416,2,FALSE)</f>
        <v>焦作</v>
      </c>
      <c r="N4084" t="str">
        <f>VLOOKUP(F4084,Region!$A$2:$B$3416,2,FALSE)</f>
        <v>解放区</v>
      </c>
    </row>
    <row r="4085" spans="1:14" x14ac:dyDescent="0.2">
      <c r="A4085" s="1">
        <v>230864</v>
      </c>
      <c r="B4085" s="1">
        <v>232182</v>
      </c>
      <c r="C4085" s="3">
        <v>1</v>
      </c>
      <c r="D4085" s="3">
        <v>14</v>
      </c>
      <c r="E4085" s="3">
        <v>202</v>
      </c>
      <c r="F4085" s="3">
        <v>1693</v>
      </c>
      <c r="G4085" s="1">
        <v>27</v>
      </c>
      <c r="H4085" s="2" t="s">
        <v>1122</v>
      </c>
      <c r="I4085" s="1" t="s">
        <v>14</v>
      </c>
      <c r="J4085">
        <f t="shared" si="63"/>
        <v>10</v>
      </c>
      <c r="K4085" t="str">
        <f>VLOOKUP(C4085,Region!$A$2:$B$3416,2,FALSE)</f>
        <v>中国</v>
      </c>
      <c r="L4085" t="str">
        <f>VLOOKUP(D4085,Region!$A$2:$B$3416,2,FALSE)</f>
        <v>湖南</v>
      </c>
      <c r="M4085" t="str">
        <f>VLOOKUP(E4085,Region!$A$2:$B$3416,2,FALSE)</f>
        <v>怀化</v>
      </c>
      <c r="N4085" t="str">
        <f>VLOOKUP(F4085,Region!$A$2:$B$3416,2,FALSE)</f>
        <v>鹤城区</v>
      </c>
    </row>
    <row r="4086" spans="1:14" x14ac:dyDescent="0.2">
      <c r="A4086" s="1">
        <v>230865</v>
      </c>
      <c r="B4086" s="1">
        <v>232186</v>
      </c>
      <c r="C4086" s="3">
        <v>1</v>
      </c>
      <c r="D4086" s="3">
        <v>16</v>
      </c>
      <c r="E4086" s="3">
        <v>229</v>
      </c>
      <c r="F4086" s="3">
        <v>1933</v>
      </c>
      <c r="G4086" s="1">
        <v>38.549999999999997</v>
      </c>
      <c r="H4086" s="2" t="s">
        <v>1592</v>
      </c>
      <c r="I4086" s="1" t="s">
        <v>22</v>
      </c>
      <c r="J4086">
        <f t="shared" si="63"/>
        <v>0</v>
      </c>
      <c r="K4086" t="str">
        <f>VLOOKUP(C4086,Region!$A$2:$B$3416,2,FALSE)</f>
        <v>中国</v>
      </c>
      <c r="L4086" t="str">
        <f>VLOOKUP(D4086,Region!$A$2:$B$3416,2,FALSE)</f>
        <v>江苏</v>
      </c>
      <c r="M4086" t="str">
        <f>VLOOKUP(E4086,Region!$A$2:$B$3416,2,FALSE)</f>
        <v>徐州</v>
      </c>
      <c r="N4086" t="str">
        <f>VLOOKUP(F4086,Region!$A$2:$B$3416,2,FALSE)</f>
        <v>睢宁县</v>
      </c>
    </row>
    <row r="4087" spans="1:14" x14ac:dyDescent="0.2">
      <c r="A4087" s="1">
        <v>230866</v>
      </c>
      <c r="B4087" s="1">
        <v>232191</v>
      </c>
      <c r="C4087" s="3">
        <v>1</v>
      </c>
      <c r="D4087" s="3">
        <v>31</v>
      </c>
      <c r="E4087" s="3">
        <v>383</v>
      </c>
      <c r="F4087" s="3">
        <v>3240</v>
      </c>
      <c r="G4087" s="1">
        <v>54.05</v>
      </c>
      <c r="H4087" s="2" t="s">
        <v>1113</v>
      </c>
      <c r="I4087" s="1" t="s">
        <v>14</v>
      </c>
      <c r="J4087">
        <f t="shared" si="63"/>
        <v>10</v>
      </c>
      <c r="K4087" t="str">
        <f>VLOOKUP(C4087,Region!$A$2:$B$3416,2,FALSE)</f>
        <v>中国</v>
      </c>
      <c r="L4087" t="str">
        <f>VLOOKUP(D4087,Region!$A$2:$B$3416,2,FALSE)</f>
        <v>浙江</v>
      </c>
      <c r="M4087" t="str">
        <f>VLOOKUP(E4087,Region!$A$2:$B$3416,2,FALSE)</f>
        <v>杭州</v>
      </c>
      <c r="N4087" t="str">
        <f>VLOOKUP(F4087,Region!$A$2:$B$3416,2,FALSE)</f>
        <v>临安市</v>
      </c>
    </row>
    <row r="4088" spans="1:14" x14ac:dyDescent="0.2">
      <c r="A4088" s="1">
        <v>230867</v>
      </c>
      <c r="B4088" s="1">
        <v>232197</v>
      </c>
      <c r="C4088" s="3">
        <v>1</v>
      </c>
      <c r="D4088" s="3">
        <v>17</v>
      </c>
      <c r="E4088" s="3">
        <v>233</v>
      </c>
      <c r="F4088" s="3">
        <v>1959</v>
      </c>
      <c r="G4088" s="1">
        <v>13.35</v>
      </c>
      <c r="H4088" s="2" t="s">
        <v>1108</v>
      </c>
      <c r="I4088" s="1" t="s">
        <v>14</v>
      </c>
      <c r="J4088">
        <f t="shared" si="63"/>
        <v>10</v>
      </c>
      <c r="K4088" t="str">
        <f>VLOOKUP(C4088,Region!$A$2:$B$3416,2,FALSE)</f>
        <v>中国</v>
      </c>
      <c r="L4088" t="str">
        <f>VLOOKUP(D4088,Region!$A$2:$B$3416,2,FALSE)</f>
        <v>江西</v>
      </c>
      <c r="M4088" t="str">
        <f>VLOOKUP(E4088,Region!$A$2:$B$3416,2,FALSE)</f>
        <v>南昌</v>
      </c>
      <c r="N4088" t="str">
        <f>VLOOKUP(F4088,Region!$A$2:$B$3416,2,FALSE)</f>
        <v>西湖区</v>
      </c>
    </row>
    <row r="4089" spans="1:14" x14ac:dyDescent="0.2">
      <c r="A4089" s="1">
        <v>230868</v>
      </c>
      <c r="B4089" s="1">
        <v>232211</v>
      </c>
      <c r="C4089" s="3">
        <v>1</v>
      </c>
      <c r="D4089" s="3">
        <v>26</v>
      </c>
      <c r="E4089" s="3">
        <v>322</v>
      </c>
      <c r="F4089" s="3">
        <v>2748</v>
      </c>
      <c r="G4089" s="1">
        <v>25.95</v>
      </c>
      <c r="H4089" s="2" t="s">
        <v>1098</v>
      </c>
      <c r="I4089" s="1" t="s">
        <v>14</v>
      </c>
      <c r="J4089">
        <f t="shared" si="63"/>
        <v>10</v>
      </c>
      <c r="K4089" t="str">
        <f>VLOOKUP(C4089,Region!$A$2:$B$3416,2,FALSE)</f>
        <v>中国</v>
      </c>
      <c r="L4089" t="str">
        <f>VLOOKUP(D4089,Region!$A$2:$B$3416,2,FALSE)</f>
        <v>四川</v>
      </c>
      <c r="M4089" t="str">
        <f>VLOOKUP(E4089,Region!$A$2:$B$3416,2,FALSE)</f>
        <v>成都</v>
      </c>
      <c r="N4089" t="str">
        <f>VLOOKUP(F4089,Region!$A$2:$B$3416,2,FALSE)</f>
        <v>双流县</v>
      </c>
    </row>
    <row r="4090" spans="1:14" x14ac:dyDescent="0.2">
      <c r="A4090" s="1">
        <v>230869</v>
      </c>
      <c r="B4090" s="1">
        <v>232231</v>
      </c>
      <c r="C4090" s="3">
        <v>1</v>
      </c>
      <c r="D4090" s="3">
        <v>6</v>
      </c>
      <c r="E4090" s="3">
        <v>76</v>
      </c>
      <c r="F4090" s="3">
        <v>695</v>
      </c>
      <c r="G4090" s="1">
        <v>34.35</v>
      </c>
      <c r="H4090" s="2" t="s">
        <v>1078</v>
      </c>
      <c r="I4090" s="1" t="s">
        <v>13</v>
      </c>
      <c r="J4090">
        <f t="shared" si="63"/>
        <v>11</v>
      </c>
      <c r="K4090" t="str">
        <f>VLOOKUP(C4090,Region!$A$2:$B$3416,2,FALSE)</f>
        <v>中国</v>
      </c>
      <c r="L4090" t="str">
        <f>VLOOKUP(D4090,Region!$A$2:$B$3416,2,FALSE)</f>
        <v>广东</v>
      </c>
      <c r="M4090" t="str">
        <f>VLOOKUP(E4090,Region!$A$2:$B$3416,2,FALSE)</f>
        <v>广州</v>
      </c>
      <c r="N4090" t="str">
        <f>VLOOKUP(F4090,Region!$A$2:$B$3416,2,FALSE)</f>
        <v>白云区</v>
      </c>
    </row>
    <row r="4091" spans="1:14" x14ac:dyDescent="0.2">
      <c r="A4091" s="1">
        <v>230870</v>
      </c>
      <c r="B4091" s="1">
        <v>232239</v>
      </c>
      <c r="C4091" s="3">
        <v>1</v>
      </c>
      <c r="D4091" s="3">
        <v>6</v>
      </c>
      <c r="E4091" s="3">
        <v>79</v>
      </c>
      <c r="F4091" s="3">
        <v>729</v>
      </c>
      <c r="G4091" s="1">
        <v>115.2</v>
      </c>
      <c r="H4091" s="2" t="s">
        <v>1072</v>
      </c>
      <c r="I4091" s="1" t="s">
        <v>13</v>
      </c>
      <c r="J4091">
        <f t="shared" si="63"/>
        <v>11</v>
      </c>
      <c r="K4091" t="str">
        <f>VLOOKUP(C4091,Region!$A$2:$B$3416,2,FALSE)</f>
        <v>中国</v>
      </c>
      <c r="L4091" t="str">
        <f>VLOOKUP(D4091,Region!$A$2:$B$3416,2,FALSE)</f>
        <v>广东</v>
      </c>
      <c r="M4091" t="str">
        <f>VLOOKUP(E4091,Region!$A$2:$B$3416,2,FALSE)</f>
        <v>东莞</v>
      </c>
      <c r="N4091" t="str">
        <f>VLOOKUP(F4091,Region!$A$2:$B$3416,2,FALSE)</f>
        <v>大朗镇</v>
      </c>
    </row>
    <row r="4092" spans="1:14" x14ac:dyDescent="0.2">
      <c r="A4092" s="1">
        <v>230871</v>
      </c>
      <c r="B4092" s="1">
        <v>232240</v>
      </c>
      <c r="C4092" s="3">
        <v>1</v>
      </c>
      <c r="D4092" s="3">
        <v>11</v>
      </c>
      <c r="E4092" s="3">
        <v>163</v>
      </c>
      <c r="F4092" s="3">
        <v>1393</v>
      </c>
      <c r="G4092" s="1">
        <v>106.8</v>
      </c>
      <c r="H4092" s="2" t="s">
        <v>1068</v>
      </c>
      <c r="I4092" s="1" t="s">
        <v>10</v>
      </c>
      <c r="J4092">
        <f t="shared" si="63"/>
        <v>11</v>
      </c>
      <c r="K4092" t="str">
        <f>VLOOKUP(C4092,Region!$A$2:$B$3416,2,FALSE)</f>
        <v>中国</v>
      </c>
      <c r="L4092" t="str">
        <f>VLOOKUP(D4092,Region!$A$2:$B$3416,2,FALSE)</f>
        <v>河南</v>
      </c>
      <c r="M4092" t="str">
        <f>VLOOKUP(E4092,Region!$A$2:$B$3416,2,FALSE)</f>
        <v>周口</v>
      </c>
      <c r="N4092" t="str">
        <f>VLOOKUP(F4092,Region!$A$2:$B$3416,2,FALSE)</f>
        <v>鹿邑县</v>
      </c>
    </row>
    <row r="4093" spans="1:14" x14ac:dyDescent="0.2">
      <c r="A4093" s="1">
        <v>230872</v>
      </c>
      <c r="B4093" s="1">
        <v>232242</v>
      </c>
      <c r="C4093" s="3">
        <v>1</v>
      </c>
      <c r="D4093" s="3">
        <v>31</v>
      </c>
      <c r="E4093" s="3">
        <v>385</v>
      </c>
      <c r="F4093" s="3">
        <v>3249</v>
      </c>
      <c r="G4093" s="1">
        <v>91.05</v>
      </c>
      <c r="H4093" s="2" t="s">
        <v>1592</v>
      </c>
      <c r="I4093" s="1" t="s">
        <v>13</v>
      </c>
      <c r="J4093">
        <f t="shared" si="63"/>
        <v>0</v>
      </c>
      <c r="K4093" t="str">
        <f>VLOOKUP(C4093,Region!$A$2:$B$3416,2,FALSE)</f>
        <v>中国</v>
      </c>
      <c r="L4093" t="str">
        <f>VLOOKUP(D4093,Region!$A$2:$B$3416,2,FALSE)</f>
        <v>浙江</v>
      </c>
      <c r="M4093" t="str">
        <f>VLOOKUP(E4093,Region!$A$2:$B$3416,2,FALSE)</f>
        <v>嘉兴</v>
      </c>
      <c r="N4093" t="str">
        <f>VLOOKUP(F4093,Region!$A$2:$B$3416,2,FALSE)</f>
        <v>秀洲区</v>
      </c>
    </row>
    <row r="4094" spans="1:14" x14ac:dyDescent="0.2">
      <c r="A4094" s="1">
        <v>230873</v>
      </c>
      <c r="B4094" s="1">
        <v>232243</v>
      </c>
      <c r="C4094" s="3">
        <v>1</v>
      </c>
      <c r="D4094" s="3">
        <v>10</v>
      </c>
      <c r="E4094" s="3">
        <v>142</v>
      </c>
      <c r="F4094" s="3">
        <v>1158</v>
      </c>
      <c r="G4094" s="1">
        <v>51.95</v>
      </c>
      <c r="H4094" s="2" t="s">
        <v>1066</v>
      </c>
      <c r="I4094" s="1" t="s">
        <v>14</v>
      </c>
      <c r="J4094">
        <f t="shared" si="63"/>
        <v>11</v>
      </c>
      <c r="K4094" t="str">
        <f>VLOOKUP(C4094,Region!$A$2:$B$3416,2,FALSE)</f>
        <v>中国</v>
      </c>
      <c r="L4094" t="str">
        <f>VLOOKUP(D4094,Region!$A$2:$B$3416,2,FALSE)</f>
        <v>河北</v>
      </c>
      <c r="M4094" t="str">
        <f>VLOOKUP(E4094,Region!$A$2:$B$3416,2,FALSE)</f>
        <v>邯郸</v>
      </c>
      <c r="N4094" t="str">
        <f>VLOOKUP(F4094,Region!$A$2:$B$3416,2,FALSE)</f>
        <v>武安市</v>
      </c>
    </row>
    <row r="4095" spans="1:14" x14ac:dyDescent="0.2">
      <c r="A4095" s="1">
        <v>230874</v>
      </c>
      <c r="B4095" s="1">
        <v>232245</v>
      </c>
      <c r="C4095" s="3">
        <v>1</v>
      </c>
      <c r="D4095" s="3">
        <v>31</v>
      </c>
      <c r="E4095" s="3">
        <v>390</v>
      </c>
      <c r="F4095" s="3">
        <v>3297</v>
      </c>
      <c r="G4095" s="1">
        <v>49.1</v>
      </c>
      <c r="H4095" s="2" t="s">
        <v>1593</v>
      </c>
      <c r="I4095" s="1" t="s">
        <v>10</v>
      </c>
      <c r="J4095">
        <f t="shared" si="63"/>
        <v>0</v>
      </c>
      <c r="K4095" t="str">
        <f>VLOOKUP(C4095,Region!$A$2:$B$3416,2,FALSE)</f>
        <v>中国</v>
      </c>
      <c r="L4095" t="str">
        <f>VLOOKUP(D4095,Region!$A$2:$B$3416,2,FALSE)</f>
        <v>浙江</v>
      </c>
      <c r="M4095" t="str">
        <f>VLOOKUP(E4095,Region!$A$2:$B$3416,2,FALSE)</f>
        <v>台州</v>
      </c>
      <c r="N4095" t="str">
        <f>VLOOKUP(F4095,Region!$A$2:$B$3416,2,FALSE)</f>
        <v>黄岩区</v>
      </c>
    </row>
    <row r="4096" spans="1:14" x14ac:dyDescent="0.2">
      <c r="A4096" s="1">
        <v>230875</v>
      </c>
      <c r="B4096" s="1">
        <v>232245</v>
      </c>
      <c r="C4096" s="3">
        <v>1</v>
      </c>
      <c r="D4096" s="3">
        <v>31</v>
      </c>
      <c r="E4096" s="3">
        <v>390</v>
      </c>
      <c r="F4096" s="3">
        <v>3297</v>
      </c>
      <c r="G4096" s="1">
        <v>49.1</v>
      </c>
      <c r="H4096" s="2" t="s">
        <v>1608</v>
      </c>
      <c r="I4096" s="1" t="s">
        <v>10</v>
      </c>
      <c r="J4096">
        <f t="shared" si="63"/>
        <v>0</v>
      </c>
      <c r="K4096" t="str">
        <f>VLOOKUP(C4096,Region!$A$2:$B$3416,2,FALSE)</f>
        <v>中国</v>
      </c>
      <c r="L4096" t="str">
        <f>VLOOKUP(D4096,Region!$A$2:$B$3416,2,FALSE)</f>
        <v>浙江</v>
      </c>
      <c r="M4096" t="str">
        <f>VLOOKUP(E4096,Region!$A$2:$B$3416,2,FALSE)</f>
        <v>台州</v>
      </c>
      <c r="N4096" t="str">
        <f>VLOOKUP(F4096,Region!$A$2:$B$3416,2,FALSE)</f>
        <v>黄岩区</v>
      </c>
    </row>
    <row r="4097" spans="1:14" x14ac:dyDescent="0.2">
      <c r="A4097" s="1">
        <v>230876</v>
      </c>
      <c r="B4097" s="1">
        <v>232247</v>
      </c>
      <c r="C4097" s="3">
        <v>1</v>
      </c>
      <c r="D4097" s="3">
        <v>14</v>
      </c>
      <c r="E4097" s="3">
        <v>199</v>
      </c>
      <c r="F4097" s="3">
        <v>1661</v>
      </c>
      <c r="G4097" s="1">
        <v>65.599999999999994</v>
      </c>
      <c r="H4097" s="2" t="s">
        <v>1062</v>
      </c>
      <c r="I4097" s="1" t="s">
        <v>14</v>
      </c>
      <c r="J4097">
        <f t="shared" si="63"/>
        <v>11</v>
      </c>
      <c r="K4097" t="str">
        <f>VLOOKUP(C4097,Region!$A$2:$B$3416,2,FALSE)</f>
        <v>中国</v>
      </c>
      <c r="L4097" t="str">
        <f>VLOOKUP(D4097,Region!$A$2:$B$3416,2,FALSE)</f>
        <v>湖南</v>
      </c>
      <c r="M4097" t="str">
        <f>VLOOKUP(E4097,Region!$A$2:$B$3416,2,FALSE)</f>
        <v>常德</v>
      </c>
      <c r="N4097" t="str">
        <f>VLOOKUP(F4097,Region!$A$2:$B$3416,2,FALSE)</f>
        <v>武陵区</v>
      </c>
    </row>
    <row r="4098" spans="1:14" x14ac:dyDescent="0.2">
      <c r="A4098" s="1">
        <v>230877</v>
      </c>
      <c r="B4098" s="1">
        <v>232252</v>
      </c>
      <c r="C4098" s="3">
        <v>1</v>
      </c>
      <c r="D4098" s="3">
        <v>13</v>
      </c>
      <c r="E4098" s="3">
        <v>181</v>
      </c>
      <c r="F4098" s="3">
        <v>1558</v>
      </c>
      <c r="G4098" s="1">
        <v>555.20000000000005</v>
      </c>
      <c r="H4098" s="2" t="s">
        <v>1056</v>
      </c>
      <c r="I4098" s="1" t="s">
        <v>10</v>
      </c>
      <c r="J4098">
        <f t="shared" si="63"/>
        <v>11</v>
      </c>
      <c r="K4098" t="str">
        <f>VLOOKUP(C4098,Region!$A$2:$B$3416,2,FALSE)</f>
        <v>中国</v>
      </c>
      <c r="L4098" t="str">
        <f>VLOOKUP(D4098,Region!$A$2:$B$3416,2,FALSE)</f>
        <v>湖北</v>
      </c>
      <c r="M4098" t="str">
        <f>VLOOKUP(E4098,Region!$A$2:$B$3416,2,FALSE)</f>
        <v>仙桃</v>
      </c>
      <c r="N4098" t="str">
        <f>VLOOKUP(F4098,Region!$A$2:$B$3416,2,FALSE)</f>
        <v>仙桃市</v>
      </c>
    </row>
    <row r="4099" spans="1:14" x14ac:dyDescent="0.2">
      <c r="A4099" s="1">
        <v>230878</v>
      </c>
      <c r="B4099" s="1">
        <v>232255</v>
      </c>
      <c r="C4099" s="3">
        <v>1</v>
      </c>
      <c r="D4099" s="3">
        <v>2</v>
      </c>
      <c r="E4099" s="3">
        <v>52</v>
      </c>
      <c r="F4099" s="3">
        <v>502</v>
      </c>
      <c r="G4099" s="1">
        <v>720.8</v>
      </c>
      <c r="H4099" s="2" t="s">
        <v>1055</v>
      </c>
      <c r="I4099" s="1" t="s">
        <v>13</v>
      </c>
      <c r="J4099">
        <f t="shared" ref="J4099:J4162" si="64">HOUR(H4099)</f>
        <v>11</v>
      </c>
      <c r="K4099" t="str">
        <f>VLOOKUP(C4099,Region!$A$2:$B$3416,2,FALSE)</f>
        <v>中国</v>
      </c>
      <c r="L4099" t="str">
        <f>VLOOKUP(D4099,Region!$A$2:$B$3416,2,FALSE)</f>
        <v>北京</v>
      </c>
      <c r="M4099" t="str">
        <f>VLOOKUP(E4099,Region!$A$2:$B$3416,2,FALSE)</f>
        <v>北京</v>
      </c>
      <c r="N4099" t="str">
        <f>VLOOKUP(F4099,Region!$A$2:$B$3416,2,FALSE)</f>
        <v>海淀区</v>
      </c>
    </row>
    <row r="4100" spans="1:14" x14ac:dyDescent="0.2">
      <c r="A4100" s="1">
        <v>230879</v>
      </c>
      <c r="B4100" s="1">
        <v>232258</v>
      </c>
      <c r="C4100" s="3">
        <v>1</v>
      </c>
      <c r="D4100" s="3">
        <v>5</v>
      </c>
      <c r="E4100" s="3">
        <v>62</v>
      </c>
      <c r="F4100" s="3">
        <v>605</v>
      </c>
      <c r="G4100" s="1">
        <v>657</v>
      </c>
      <c r="H4100" s="2" t="s">
        <v>1052</v>
      </c>
      <c r="I4100" s="1" t="s">
        <v>13</v>
      </c>
      <c r="J4100">
        <f t="shared" si="64"/>
        <v>11</v>
      </c>
      <c r="K4100" t="str">
        <f>VLOOKUP(C4100,Region!$A$2:$B$3416,2,FALSE)</f>
        <v>中国</v>
      </c>
      <c r="L4100" t="str">
        <f>VLOOKUP(D4100,Region!$A$2:$B$3416,2,FALSE)</f>
        <v>甘肃</v>
      </c>
      <c r="M4100" t="str">
        <f>VLOOKUP(E4100,Region!$A$2:$B$3416,2,FALSE)</f>
        <v>兰州</v>
      </c>
      <c r="N4100" t="str">
        <f>VLOOKUP(F4100,Region!$A$2:$B$3416,2,FALSE)</f>
        <v>城关区</v>
      </c>
    </row>
    <row r="4101" spans="1:14" x14ac:dyDescent="0.2">
      <c r="A4101" s="1">
        <v>230880</v>
      </c>
      <c r="B4101" s="1">
        <v>232265</v>
      </c>
      <c r="C4101" s="3">
        <v>1</v>
      </c>
      <c r="D4101" s="3">
        <v>2</v>
      </c>
      <c r="E4101" s="3">
        <v>52</v>
      </c>
      <c r="F4101" s="3">
        <v>503</v>
      </c>
      <c r="G4101" s="1">
        <v>116.05</v>
      </c>
      <c r="H4101" s="2" t="s">
        <v>1593</v>
      </c>
      <c r="I4101" s="1" t="s">
        <v>13</v>
      </c>
      <c r="J4101">
        <f t="shared" si="64"/>
        <v>0</v>
      </c>
      <c r="K4101" t="str">
        <f>VLOOKUP(C4101,Region!$A$2:$B$3416,2,FALSE)</f>
        <v>中国</v>
      </c>
      <c r="L4101" t="str">
        <f>VLOOKUP(D4101,Region!$A$2:$B$3416,2,FALSE)</f>
        <v>北京</v>
      </c>
      <c r="M4101" t="str">
        <f>VLOOKUP(E4101,Region!$A$2:$B$3416,2,FALSE)</f>
        <v>北京</v>
      </c>
      <c r="N4101" t="str">
        <f>VLOOKUP(F4101,Region!$A$2:$B$3416,2,FALSE)</f>
        <v>朝阳区</v>
      </c>
    </row>
    <row r="4102" spans="1:14" x14ac:dyDescent="0.2">
      <c r="A4102" s="1">
        <v>230881</v>
      </c>
      <c r="B4102" s="1">
        <v>232267</v>
      </c>
      <c r="C4102" s="3">
        <v>1</v>
      </c>
      <c r="D4102" s="3">
        <v>6</v>
      </c>
      <c r="E4102" s="3">
        <v>76</v>
      </c>
      <c r="F4102" s="3">
        <v>700</v>
      </c>
      <c r="G4102" s="1">
        <v>181.1</v>
      </c>
      <c r="H4102" s="2" t="s">
        <v>1045</v>
      </c>
      <c r="I4102" s="1" t="s">
        <v>10</v>
      </c>
      <c r="J4102">
        <f t="shared" si="64"/>
        <v>11</v>
      </c>
      <c r="K4102" t="str">
        <f>VLOOKUP(C4102,Region!$A$2:$B$3416,2,FALSE)</f>
        <v>中国</v>
      </c>
      <c r="L4102" t="str">
        <f>VLOOKUP(D4102,Region!$A$2:$B$3416,2,FALSE)</f>
        <v>广东</v>
      </c>
      <c r="M4102" t="str">
        <f>VLOOKUP(E4102,Region!$A$2:$B$3416,2,FALSE)</f>
        <v>广州</v>
      </c>
      <c r="N4102" t="str">
        <f>VLOOKUP(F4102,Region!$A$2:$B$3416,2,FALSE)</f>
        <v>番禺区</v>
      </c>
    </row>
    <row r="4103" spans="1:14" x14ac:dyDescent="0.2">
      <c r="A4103" s="1">
        <v>230882</v>
      </c>
      <c r="B4103" s="1">
        <v>232269</v>
      </c>
      <c r="C4103" s="3">
        <v>1</v>
      </c>
      <c r="D4103" s="3">
        <v>16</v>
      </c>
      <c r="E4103" s="3">
        <v>223</v>
      </c>
      <c r="F4103" s="3">
        <v>1879</v>
      </c>
      <c r="G4103" s="1">
        <v>112.9</v>
      </c>
      <c r="H4103" s="2" t="s">
        <v>1593</v>
      </c>
      <c r="I4103" s="1" t="s">
        <v>10</v>
      </c>
      <c r="J4103">
        <f t="shared" si="64"/>
        <v>0</v>
      </c>
      <c r="K4103" t="str">
        <f>VLOOKUP(C4103,Region!$A$2:$B$3416,2,FALSE)</f>
        <v>中国</v>
      </c>
      <c r="L4103" t="str">
        <f>VLOOKUP(D4103,Region!$A$2:$B$3416,2,FALSE)</f>
        <v>江苏</v>
      </c>
      <c r="M4103" t="str">
        <f>VLOOKUP(E4103,Region!$A$2:$B$3416,2,FALSE)</f>
        <v>常州</v>
      </c>
      <c r="N4103" t="str">
        <f>VLOOKUP(F4103,Region!$A$2:$B$3416,2,FALSE)</f>
        <v>天宁区</v>
      </c>
    </row>
    <row r="4104" spans="1:14" x14ac:dyDescent="0.2">
      <c r="A4104" s="1">
        <v>230883</v>
      </c>
      <c r="B4104" s="1">
        <v>232269</v>
      </c>
      <c r="C4104" s="3">
        <v>1</v>
      </c>
      <c r="D4104" s="3">
        <v>16</v>
      </c>
      <c r="E4104" s="3">
        <v>223</v>
      </c>
      <c r="F4104" s="3">
        <v>1879</v>
      </c>
      <c r="G4104" s="1">
        <v>112.9</v>
      </c>
      <c r="H4104" s="2" t="s">
        <v>1608</v>
      </c>
      <c r="I4104" s="1" t="s">
        <v>10</v>
      </c>
      <c r="J4104">
        <f t="shared" si="64"/>
        <v>0</v>
      </c>
      <c r="K4104" t="str">
        <f>VLOOKUP(C4104,Region!$A$2:$B$3416,2,FALSE)</f>
        <v>中国</v>
      </c>
      <c r="L4104" t="str">
        <f>VLOOKUP(D4104,Region!$A$2:$B$3416,2,FALSE)</f>
        <v>江苏</v>
      </c>
      <c r="M4104" t="str">
        <f>VLOOKUP(E4104,Region!$A$2:$B$3416,2,FALSE)</f>
        <v>常州</v>
      </c>
      <c r="N4104" t="str">
        <f>VLOOKUP(F4104,Region!$A$2:$B$3416,2,FALSE)</f>
        <v>天宁区</v>
      </c>
    </row>
    <row r="4105" spans="1:14" x14ac:dyDescent="0.2">
      <c r="A4105" s="1">
        <v>230884</v>
      </c>
      <c r="B4105" s="1">
        <v>232270</v>
      </c>
      <c r="C4105" s="3">
        <v>1</v>
      </c>
      <c r="D4105" s="3">
        <v>23</v>
      </c>
      <c r="E4105" s="3">
        <v>300</v>
      </c>
      <c r="F4105" s="3">
        <v>2473</v>
      </c>
      <c r="G4105" s="1">
        <v>32</v>
      </c>
      <c r="H4105" s="2" t="s">
        <v>1042</v>
      </c>
      <c r="I4105" s="1" t="s">
        <v>14</v>
      </c>
      <c r="J4105">
        <f t="shared" si="64"/>
        <v>12</v>
      </c>
      <c r="K4105" t="str">
        <f>VLOOKUP(C4105,Region!$A$2:$B$3416,2,FALSE)</f>
        <v>中国</v>
      </c>
      <c r="L4105" t="str">
        <f>VLOOKUP(D4105,Region!$A$2:$B$3416,2,FALSE)</f>
        <v>山西</v>
      </c>
      <c r="M4105" t="str">
        <f>VLOOKUP(E4105,Region!$A$2:$B$3416,2,FALSE)</f>
        <v>太原</v>
      </c>
      <c r="N4105" t="str">
        <f>VLOOKUP(F4105,Region!$A$2:$B$3416,2,FALSE)</f>
        <v>杏花岭区</v>
      </c>
    </row>
    <row r="4106" spans="1:14" x14ac:dyDescent="0.2">
      <c r="A4106" s="1">
        <v>230885</v>
      </c>
      <c r="B4106" s="1">
        <v>232280</v>
      </c>
      <c r="C4106" s="3">
        <v>1</v>
      </c>
      <c r="D4106" s="3">
        <v>32</v>
      </c>
      <c r="E4106" s="3">
        <v>394</v>
      </c>
      <c r="F4106" s="3">
        <v>3335</v>
      </c>
      <c r="G4106" s="1">
        <v>44.6</v>
      </c>
      <c r="H4106" s="2" t="s">
        <v>1032</v>
      </c>
      <c r="I4106" s="1" t="s">
        <v>10</v>
      </c>
      <c r="J4106">
        <f t="shared" si="64"/>
        <v>12</v>
      </c>
      <c r="K4106" t="str">
        <f>VLOOKUP(C4106,Region!$A$2:$B$3416,2,FALSE)</f>
        <v>中国</v>
      </c>
      <c r="L4106" t="str">
        <f>VLOOKUP(D4106,Region!$A$2:$B$3416,2,FALSE)</f>
        <v>重庆</v>
      </c>
      <c r="M4106" t="str">
        <f>VLOOKUP(E4106,Region!$A$2:$B$3416,2,FALSE)</f>
        <v>重庆</v>
      </c>
      <c r="N4106" t="str">
        <f>VLOOKUP(F4106,Region!$A$2:$B$3416,2,FALSE)</f>
        <v>沙坪坝区</v>
      </c>
    </row>
    <row r="4107" spans="1:14" x14ac:dyDescent="0.2">
      <c r="A4107" s="1">
        <v>230886</v>
      </c>
      <c r="B4107" s="1">
        <v>232280</v>
      </c>
      <c r="C4107" s="3">
        <v>1</v>
      </c>
      <c r="D4107" s="3">
        <v>32</v>
      </c>
      <c r="E4107" s="3">
        <v>394</v>
      </c>
      <c r="F4107" s="3">
        <v>3335</v>
      </c>
      <c r="G4107" s="1">
        <v>44.6</v>
      </c>
      <c r="H4107" s="2" t="s">
        <v>1032</v>
      </c>
      <c r="I4107" s="1" t="s">
        <v>10</v>
      </c>
      <c r="J4107">
        <f t="shared" si="64"/>
        <v>12</v>
      </c>
      <c r="K4107" t="str">
        <f>VLOOKUP(C4107,Region!$A$2:$B$3416,2,FALSE)</f>
        <v>中国</v>
      </c>
      <c r="L4107" t="str">
        <f>VLOOKUP(D4107,Region!$A$2:$B$3416,2,FALSE)</f>
        <v>重庆</v>
      </c>
      <c r="M4107" t="str">
        <f>VLOOKUP(E4107,Region!$A$2:$B$3416,2,FALSE)</f>
        <v>重庆</v>
      </c>
      <c r="N4107" t="str">
        <f>VLOOKUP(F4107,Region!$A$2:$B$3416,2,FALSE)</f>
        <v>沙坪坝区</v>
      </c>
    </row>
    <row r="4108" spans="1:14" x14ac:dyDescent="0.2">
      <c r="A4108" s="1">
        <v>230887</v>
      </c>
      <c r="B4108" s="1">
        <v>232285</v>
      </c>
      <c r="C4108" s="3">
        <v>1</v>
      </c>
      <c r="D4108" s="3">
        <v>31</v>
      </c>
      <c r="E4108" s="3">
        <v>386</v>
      </c>
      <c r="F4108" s="3">
        <v>3265</v>
      </c>
      <c r="G4108" s="1">
        <v>53.25</v>
      </c>
      <c r="H4108" s="2" t="s">
        <v>1028</v>
      </c>
      <c r="I4108" s="1" t="s">
        <v>14</v>
      </c>
      <c r="J4108">
        <f t="shared" si="64"/>
        <v>12</v>
      </c>
      <c r="K4108" t="str">
        <f>VLOOKUP(C4108,Region!$A$2:$B$3416,2,FALSE)</f>
        <v>中国</v>
      </c>
      <c r="L4108" t="str">
        <f>VLOOKUP(D4108,Region!$A$2:$B$3416,2,FALSE)</f>
        <v>浙江</v>
      </c>
      <c r="M4108" t="str">
        <f>VLOOKUP(E4108,Region!$A$2:$B$3416,2,FALSE)</f>
        <v>金华</v>
      </c>
      <c r="N4108" t="str">
        <f>VLOOKUP(F4108,Region!$A$2:$B$3416,2,FALSE)</f>
        <v>东阳市</v>
      </c>
    </row>
    <row r="4109" spans="1:14" x14ac:dyDescent="0.2">
      <c r="A4109" s="1">
        <v>230888</v>
      </c>
      <c r="B4109" s="1">
        <v>232288</v>
      </c>
      <c r="C4109" s="3">
        <v>1</v>
      </c>
      <c r="D4109" s="3">
        <v>26</v>
      </c>
      <c r="E4109" s="3">
        <v>327</v>
      </c>
      <c r="F4109" s="3">
        <v>2786</v>
      </c>
      <c r="G4109" s="1">
        <v>32.25</v>
      </c>
      <c r="H4109" s="2" t="s">
        <v>1026</v>
      </c>
      <c r="I4109" s="1" t="s">
        <v>10</v>
      </c>
      <c r="J4109">
        <f t="shared" si="64"/>
        <v>12</v>
      </c>
      <c r="K4109" t="str">
        <f>VLOOKUP(C4109,Region!$A$2:$B$3416,2,FALSE)</f>
        <v>中国</v>
      </c>
      <c r="L4109" t="str">
        <f>VLOOKUP(D4109,Region!$A$2:$B$3416,2,FALSE)</f>
        <v>四川</v>
      </c>
      <c r="M4109" t="str">
        <f>VLOOKUP(E4109,Region!$A$2:$B$3416,2,FALSE)</f>
        <v>德阳</v>
      </c>
      <c r="N4109" t="str">
        <f>VLOOKUP(F4109,Region!$A$2:$B$3416,2,FALSE)</f>
        <v>旌阳区</v>
      </c>
    </row>
    <row r="4110" spans="1:14" x14ac:dyDescent="0.2">
      <c r="A4110" s="1">
        <v>230889</v>
      </c>
      <c r="B4110" s="1">
        <v>232301</v>
      </c>
      <c r="C4110" s="3">
        <v>1</v>
      </c>
      <c r="D4110" s="3">
        <v>16</v>
      </c>
      <c r="E4110" s="3">
        <v>220</v>
      </c>
      <c r="F4110" s="3">
        <v>1844</v>
      </c>
      <c r="G4110" s="1">
        <v>57.45</v>
      </c>
      <c r="H4110" s="2" t="s">
        <v>1013</v>
      </c>
      <c r="I4110" s="1" t="s">
        <v>14</v>
      </c>
      <c r="J4110">
        <f t="shared" si="64"/>
        <v>12</v>
      </c>
      <c r="K4110" t="str">
        <f>VLOOKUP(C4110,Region!$A$2:$B$3416,2,FALSE)</f>
        <v>中国</v>
      </c>
      <c r="L4110" t="str">
        <f>VLOOKUP(D4110,Region!$A$2:$B$3416,2,FALSE)</f>
        <v>江苏</v>
      </c>
      <c r="M4110" t="str">
        <f>VLOOKUP(E4110,Region!$A$2:$B$3416,2,FALSE)</f>
        <v>南京</v>
      </c>
      <c r="N4110" t="str">
        <f>VLOOKUP(F4110,Region!$A$2:$B$3416,2,FALSE)</f>
        <v>六合区</v>
      </c>
    </row>
    <row r="4111" spans="1:14" x14ac:dyDescent="0.2">
      <c r="A4111" s="1">
        <v>230890</v>
      </c>
      <c r="B4111" s="1">
        <v>232305</v>
      </c>
      <c r="C4111" s="3">
        <v>1</v>
      </c>
      <c r="D4111" s="3">
        <v>31</v>
      </c>
      <c r="E4111" s="3">
        <v>388</v>
      </c>
      <c r="F4111" s="3">
        <v>3279</v>
      </c>
      <c r="G4111" s="1">
        <v>71.099999999999994</v>
      </c>
      <c r="H4111" s="2" t="s">
        <v>1011</v>
      </c>
      <c r="I4111" s="1" t="s">
        <v>14</v>
      </c>
      <c r="J4111">
        <f t="shared" si="64"/>
        <v>12</v>
      </c>
      <c r="K4111" t="str">
        <f>VLOOKUP(C4111,Region!$A$2:$B$3416,2,FALSE)</f>
        <v>中国</v>
      </c>
      <c r="L4111" t="str">
        <f>VLOOKUP(D4111,Region!$A$2:$B$3416,2,FALSE)</f>
        <v>浙江</v>
      </c>
      <c r="M4111" t="str">
        <f>VLOOKUP(E4111,Region!$A$2:$B$3416,2,FALSE)</f>
        <v>宁波</v>
      </c>
      <c r="N4111" t="str">
        <f>VLOOKUP(F4111,Region!$A$2:$B$3416,2,FALSE)</f>
        <v>海曙区</v>
      </c>
    </row>
    <row r="4112" spans="1:14" x14ac:dyDescent="0.2">
      <c r="A4112" s="1">
        <v>230891</v>
      </c>
      <c r="B4112" s="1">
        <v>232307</v>
      </c>
      <c r="C4112" s="3">
        <v>1</v>
      </c>
      <c r="D4112" s="3">
        <v>4</v>
      </c>
      <c r="E4112" s="3">
        <v>53</v>
      </c>
      <c r="F4112" s="3">
        <v>522</v>
      </c>
      <c r="G4112" s="1">
        <v>63.75</v>
      </c>
      <c r="H4112" s="2" t="s">
        <v>1010</v>
      </c>
      <c r="I4112" s="1" t="s">
        <v>13</v>
      </c>
      <c r="J4112">
        <f t="shared" si="64"/>
        <v>12</v>
      </c>
      <c r="K4112" t="str">
        <f>VLOOKUP(C4112,Region!$A$2:$B$3416,2,FALSE)</f>
        <v>中国</v>
      </c>
      <c r="L4112" t="str">
        <f>VLOOKUP(D4112,Region!$A$2:$B$3416,2,FALSE)</f>
        <v>福建</v>
      </c>
      <c r="M4112" t="str">
        <f>VLOOKUP(E4112,Region!$A$2:$B$3416,2,FALSE)</f>
        <v>福州</v>
      </c>
      <c r="N4112" t="str">
        <f>VLOOKUP(F4112,Region!$A$2:$B$3416,2,FALSE)</f>
        <v>晋安区</v>
      </c>
    </row>
    <row r="4113" spans="1:14" x14ac:dyDescent="0.2">
      <c r="A4113" s="1">
        <v>230892</v>
      </c>
      <c r="B4113" s="1">
        <v>232312</v>
      </c>
      <c r="C4113" s="3">
        <v>1</v>
      </c>
      <c r="D4113" s="3">
        <v>29</v>
      </c>
      <c r="E4113" s="3">
        <v>366</v>
      </c>
      <c r="F4113" s="3">
        <v>3078</v>
      </c>
      <c r="G4113" s="1">
        <v>62.15</v>
      </c>
      <c r="H4113" s="2" t="s">
        <v>1005</v>
      </c>
      <c r="I4113" s="1" t="s">
        <v>13</v>
      </c>
      <c r="J4113">
        <f t="shared" si="64"/>
        <v>12</v>
      </c>
      <c r="K4113" t="str">
        <f>VLOOKUP(C4113,Region!$A$2:$B$3416,2,FALSE)</f>
        <v>中国</v>
      </c>
      <c r="L4113" t="str">
        <f>VLOOKUP(D4113,Region!$A$2:$B$3416,2,FALSE)</f>
        <v>新疆</v>
      </c>
      <c r="M4113" t="str">
        <f>VLOOKUP(E4113,Region!$A$2:$B$3416,2,FALSE)</f>
        <v>伊犁</v>
      </c>
      <c r="N4113" t="str">
        <f>VLOOKUP(F4113,Region!$A$2:$B$3416,2,FALSE)</f>
        <v>伊宁市</v>
      </c>
    </row>
    <row r="4114" spans="1:14" x14ac:dyDescent="0.2">
      <c r="A4114" s="1">
        <v>230893</v>
      </c>
      <c r="B4114" s="1">
        <v>232325</v>
      </c>
      <c r="C4114" s="3">
        <v>1</v>
      </c>
      <c r="D4114" s="3">
        <v>11</v>
      </c>
      <c r="E4114" s="3">
        <v>166</v>
      </c>
      <c r="F4114" s="3">
        <v>1411</v>
      </c>
      <c r="G4114" s="1">
        <v>50.1</v>
      </c>
      <c r="H4114" s="2" t="s">
        <v>992</v>
      </c>
      <c r="I4114" s="1" t="s">
        <v>11</v>
      </c>
      <c r="J4114">
        <f t="shared" si="64"/>
        <v>12</v>
      </c>
      <c r="K4114" t="str">
        <f>VLOOKUP(C4114,Region!$A$2:$B$3416,2,FALSE)</f>
        <v>中国</v>
      </c>
      <c r="L4114" t="str">
        <f>VLOOKUP(D4114,Region!$A$2:$B$3416,2,FALSE)</f>
        <v>河南</v>
      </c>
      <c r="M4114" t="str">
        <f>VLOOKUP(E4114,Region!$A$2:$B$3416,2,FALSE)</f>
        <v>濮阳</v>
      </c>
      <c r="N4114" t="str">
        <f>VLOOKUP(F4114,Region!$A$2:$B$3416,2,FALSE)</f>
        <v>南乐县</v>
      </c>
    </row>
    <row r="4115" spans="1:14" x14ac:dyDescent="0.2">
      <c r="A4115" s="1">
        <v>230894</v>
      </c>
      <c r="B4115" s="1">
        <v>232334</v>
      </c>
      <c r="C4115" s="3">
        <v>1</v>
      </c>
      <c r="D4115" s="3">
        <v>4</v>
      </c>
      <c r="E4115" s="3">
        <v>60</v>
      </c>
      <c r="F4115" s="3">
        <v>587</v>
      </c>
      <c r="G4115" s="1">
        <v>59.05</v>
      </c>
      <c r="H4115" s="2" t="s">
        <v>985</v>
      </c>
      <c r="I4115" s="1" t="s">
        <v>13</v>
      </c>
      <c r="J4115">
        <f t="shared" si="64"/>
        <v>13</v>
      </c>
      <c r="K4115" t="str">
        <f>VLOOKUP(C4115,Region!$A$2:$B$3416,2,FALSE)</f>
        <v>中国</v>
      </c>
      <c r="L4115" t="str">
        <f>VLOOKUP(D4115,Region!$A$2:$B$3416,2,FALSE)</f>
        <v>福建</v>
      </c>
      <c r="M4115" t="str">
        <f>VLOOKUP(E4115,Region!$A$2:$B$3416,2,FALSE)</f>
        <v>厦门</v>
      </c>
      <c r="N4115" t="str">
        <f>VLOOKUP(F4115,Region!$A$2:$B$3416,2,FALSE)</f>
        <v>思明区</v>
      </c>
    </row>
    <row r="4116" spans="1:14" x14ac:dyDescent="0.2">
      <c r="A4116" s="1">
        <v>230895</v>
      </c>
      <c r="B4116" s="1">
        <v>232335</v>
      </c>
      <c r="C4116" s="3">
        <v>1</v>
      </c>
      <c r="D4116" s="3">
        <v>22</v>
      </c>
      <c r="E4116" s="3">
        <v>294</v>
      </c>
      <c r="F4116" s="3">
        <v>2425</v>
      </c>
      <c r="G4116" s="1">
        <v>56.4</v>
      </c>
      <c r="H4116" s="2" t="s">
        <v>984</v>
      </c>
      <c r="I4116" s="1" t="s">
        <v>22</v>
      </c>
      <c r="J4116">
        <f t="shared" si="64"/>
        <v>13</v>
      </c>
      <c r="K4116" t="str">
        <f>VLOOKUP(C4116,Region!$A$2:$B$3416,2,FALSE)</f>
        <v>中国</v>
      </c>
      <c r="L4116" t="str">
        <f>VLOOKUP(D4116,Region!$A$2:$B$3416,2,FALSE)</f>
        <v>山东</v>
      </c>
      <c r="M4116" t="str">
        <f>VLOOKUP(E4116,Region!$A$2:$B$3416,2,FALSE)</f>
        <v>泰安</v>
      </c>
      <c r="N4116" t="str">
        <f>VLOOKUP(F4116,Region!$A$2:$B$3416,2,FALSE)</f>
        <v>岱岳区</v>
      </c>
    </row>
    <row r="4117" spans="1:14" x14ac:dyDescent="0.2">
      <c r="A4117" s="1">
        <v>230896</v>
      </c>
      <c r="B4117" s="1">
        <v>232337</v>
      </c>
      <c r="C4117" s="3">
        <v>1</v>
      </c>
      <c r="D4117" s="3">
        <v>26</v>
      </c>
      <c r="E4117" s="3">
        <v>341</v>
      </c>
      <c r="F4117" s="3">
        <v>2900</v>
      </c>
      <c r="G4117" s="1">
        <v>87.9</v>
      </c>
      <c r="H4117" s="2" t="s">
        <v>983</v>
      </c>
      <c r="I4117" s="1" t="s">
        <v>10</v>
      </c>
      <c r="J4117">
        <f t="shared" si="64"/>
        <v>13</v>
      </c>
      <c r="K4117" t="str">
        <f>VLOOKUP(C4117,Region!$A$2:$B$3416,2,FALSE)</f>
        <v>中国</v>
      </c>
      <c r="L4117" t="str">
        <f>VLOOKUP(D4117,Region!$A$2:$B$3416,2,FALSE)</f>
        <v>四川</v>
      </c>
      <c r="M4117" t="str">
        <f>VLOOKUP(E4117,Region!$A$2:$B$3416,2,FALSE)</f>
        <v>自贡</v>
      </c>
      <c r="N4117" t="str">
        <f>VLOOKUP(F4117,Region!$A$2:$B$3416,2,FALSE)</f>
        <v>自流井区</v>
      </c>
    </row>
    <row r="4118" spans="1:14" x14ac:dyDescent="0.2">
      <c r="A4118" s="1">
        <v>230897</v>
      </c>
      <c r="B4118" s="1">
        <v>232337</v>
      </c>
      <c r="C4118" s="3">
        <v>1</v>
      </c>
      <c r="D4118" s="3">
        <v>26</v>
      </c>
      <c r="E4118" s="3">
        <v>341</v>
      </c>
      <c r="F4118" s="3">
        <v>2900</v>
      </c>
      <c r="G4118" s="1">
        <v>87.9</v>
      </c>
      <c r="H4118" s="2" t="s">
        <v>983</v>
      </c>
      <c r="I4118" s="1" t="s">
        <v>10</v>
      </c>
      <c r="J4118">
        <f t="shared" si="64"/>
        <v>13</v>
      </c>
      <c r="K4118" t="str">
        <f>VLOOKUP(C4118,Region!$A$2:$B$3416,2,FALSE)</f>
        <v>中国</v>
      </c>
      <c r="L4118" t="str">
        <f>VLOOKUP(D4118,Region!$A$2:$B$3416,2,FALSE)</f>
        <v>四川</v>
      </c>
      <c r="M4118" t="str">
        <f>VLOOKUP(E4118,Region!$A$2:$B$3416,2,FALSE)</f>
        <v>自贡</v>
      </c>
      <c r="N4118" t="str">
        <f>VLOOKUP(F4118,Region!$A$2:$B$3416,2,FALSE)</f>
        <v>自流井区</v>
      </c>
    </row>
    <row r="4119" spans="1:14" x14ac:dyDescent="0.2">
      <c r="A4119" s="1">
        <v>230898</v>
      </c>
      <c r="B4119" s="1">
        <v>232342</v>
      </c>
      <c r="C4119" s="3">
        <v>1</v>
      </c>
      <c r="D4119" s="3">
        <v>31</v>
      </c>
      <c r="E4119" s="3">
        <v>391</v>
      </c>
      <c r="F4119" s="3">
        <v>3305</v>
      </c>
      <c r="G4119" s="1">
        <v>53.25</v>
      </c>
      <c r="H4119" s="2" t="s">
        <v>978</v>
      </c>
      <c r="I4119" s="1" t="s">
        <v>11</v>
      </c>
      <c r="J4119">
        <f t="shared" si="64"/>
        <v>13</v>
      </c>
      <c r="K4119" t="str">
        <f>VLOOKUP(C4119,Region!$A$2:$B$3416,2,FALSE)</f>
        <v>中国</v>
      </c>
      <c r="L4119" t="str">
        <f>VLOOKUP(D4119,Region!$A$2:$B$3416,2,FALSE)</f>
        <v>浙江</v>
      </c>
      <c r="M4119" t="str">
        <f>VLOOKUP(E4119,Region!$A$2:$B$3416,2,FALSE)</f>
        <v>温州</v>
      </c>
      <c r="N4119" t="str">
        <f>VLOOKUP(F4119,Region!$A$2:$B$3416,2,FALSE)</f>
        <v>鹿城区</v>
      </c>
    </row>
    <row r="4120" spans="1:14" x14ac:dyDescent="0.2">
      <c r="A4120" s="1">
        <v>230899</v>
      </c>
      <c r="B4120" s="1">
        <v>232354</v>
      </c>
      <c r="C4120" s="3">
        <v>1</v>
      </c>
      <c r="D4120" s="3">
        <v>3</v>
      </c>
      <c r="E4120" s="3">
        <v>3401</v>
      </c>
      <c r="F4120" s="3">
        <v>3402</v>
      </c>
      <c r="G4120" s="1">
        <v>84.25</v>
      </c>
      <c r="H4120" s="2" t="s">
        <v>969</v>
      </c>
      <c r="I4120" s="1" t="s">
        <v>22</v>
      </c>
      <c r="J4120">
        <f t="shared" si="64"/>
        <v>13</v>
      </c>
      <c r="K4120" t="str">
        <f>VLOOKUP(C4120,Region!$A$2:$B$3416,2,FALSE)</f>
        <v>中国</v>
      </c>
      <c r="L4120" t="str">
        <f>VLOOKUP(D4120,Region!$A$2:$B$3416,2,FALSE)</f>
        <v>安徽</v>
      </c>
      <c r="M4120" t="str">
        <f>VLOOKUP(E4120,Region!$A$2:$B$3416,2,FALSE)</f>
        <v>合肥</v>
      </c>
      <c r="N4120" t="str">
        <f>VLOOKUP(F4120,Region!$A$2:$B$3416,2,FALSE)</f>
        <v>庐阳区</v>
      </c>
    </row>
    <row r="4121" spans="1:14" x14ac:dyDescent="0.2">
      <c r="A4121" s="1">
        <v>230900</v>
      </c>
      <c r="B4121" s="1">
        <v>232359</v>
      </c>
      <c r="C4121" s="3">
        <v>1</v>
      </c>
      <c r="D4121" s="3">
        <v>6</v>
      </c>
      <c r="E4121" s="3">
        <v>95</v>
      </c>
      <c r="F4121" s="3">
        <v>3412</v>
      </c>
      <c r="G4121" s="1">
        <v>92.1</v>
      </c>
      <c r="H4121" s="2" t="s">
        <v>964</v>
      </c>
      <c r="I4121" s="1" t="s">
        <v>22</v>
      </c>
      <c r="J4121">
        <f t="shared" si="64"/>
        <v>13</v>
      </c>
      <c r="K4121" t="str">
        <f>VLOOKUP(C4121,Region!$A$2:$B$3416,2,FALSE)</f>
        <v>中国</v>
      </c>
      <c r="L4121" t="str">
        <f>VLOOKUP(D4121,Region!$A$2:$B$3416,2,FALSE)</f>
        <v>广东</v>
      </c>
      <c r="M4121" t="str">
        <f>VLOOKUP(E4121,Region!$A$2:$B$3416,2,FALSE)</f>
        <v>中山</v>
      </c>
      <c r="N4121" t="str">
        <f>VLOOKUP(F4121,Region!$A$2:$B$3416,2,FALSE)</f>
        <v>其他</v>
      </c>
    </row>
    <row r="4122" spans="1:14" x14ac:dyDescent="0.2">
      <c r="A4122" s="1">
        <v>230901</v>
      </c>
      <c r="B4122" s="1">
        <v>232362</v>
      </c>
      <c r="C4122" s="3">
        <v>1</v>
      </c>
      <c r="D4122" s="3">
        <v>6</v>
      </c>
      <c r="E4122" s="3">
        <v>76</v>
      </c>
      <c r="F4122" s="3">
        <v>697</v>
      </c>
      <c r="G4122" s="1">
        <v>65.599999999999994</v>
      </c>
      <c r="H4122" s="2" t="s">
        <v>962</v>
      </c>
      <c r="I4122" s="1" t="s">
        <v>11</v>
      </c>
      <c r="J4122">
        <f t="shared" si="64"/>
        <v>13</v>
      </c>
      <c r="K4122" t="str">
        <f>VLOOKUP(C4122,Region!$A$2:$B$3416,2,FALSE)</f>
        <v>中国</v>
      </c>
      <c r="L4122" t="str">
        <f>VLOOKUP(D4122,Region!$A$2:$B$3416,2,FALSE)</f>
        <v>广东</v>
      </c>
      <c r="M4122" t="str">
        <f>VLOOKUP(E4122,Region!$A$2:$B$3416,2,FALSE)</f>
        <v>广州</v>
      </c>
      <c r="N4122" t="str">
        <f>VLOOKUP(F4122,Region!$A$2:$B$3416,2,FALSE)</f>
        <v>荔湾区</v>
      </c>
    </row>
    <row r="4123" spans="1:14" x14ac:dyDescent="0.2">
      <c r="A4123" s="1">
        <v>230902</v>
      </c>
      <c r="B4123" s="1">
        <v>232367</v>
      </c>
      <c r="C4123" s="3">
        <v>1</v>
      </c>
      <c r="D4123" s="3">
        <v>11</v>
      </c>
      <c r="E4123" s="3">
        <v>159</v>
      </c>
      <c r="F4123" s="3">
        <v>1355</v>
      </c>
      <c r="G4123" s="1">
        <v>71.900000000000006</v>
      </c>
      <c r="H4123" s="2" t="s">
        <v>958</v>
      </c>
      <c r="I4123" s="1" t="s">
        <v>10</v>
      </c>
      <c r="J4123">
        <f t="shared" si="64"/>
        <v>13</v>
      </c>
      <c r="K4123" t="str">
        <f>VLOOKUP(C4123,Region!$A$2:$B$3416,2,FALSE)</f>
        <v>中国</v>
      </c>
      <c r="L4123" t="str">
        <f>VLOOKUP(D4123,Region!$A$2:$B$3416,2,FALSE)</f>
        <v>河南</v>
      </c>
      <c r="M4123" t="str">
        <f>VLOOKUP(E4123,Region!$A$2:$B$3416,2,FALSE)</f>
        <v>商丘</v>
      </c>
      <c r="N4123" t="str">
        <f>VLOOKUP(F4123,Region!$A$2:$B$3416,2,FALSE)</f>
        <v>夏邑县</v>
      </c>
    </row>
    <row r="4124" spans="1:14" x14ac:dyDescent="0.2">
      <c r="A4124" s="1">
        <v>230903</v>
      </c>
      <c r="B4124" s="1">
        <v>232376</v>
      </c>
      <c r="C4124" s="3">
        <v>1</v>
      </c>
      <c r="D4124" s="3">
        <v>16</v>
      </c>
      <c r="E4124" s="3">
        <v>222</v>
      </c>
      <c r="F4124" s="3">
        <v>1875</v>
      </c>
      <c r="G4124" s="1">
        <v>47.8</v>
      </c>
      <c r="H4124" s="2" t="s">
        <v>951</v>
      </c>
      <c r="I4124" s="1" t="s">
        <v>13</v>
      </c>
      <c r="J4124">
        <f t="shared" si="64"/>
        <v>13</v>
      </c>
      <c r="K4124" t="str">
        <f>VLOOKUP(C4124,Region!$A$2:$B$3416,2,FALSE)</f>
        <v>中国</v>
      </c>
      <c r="L4124" t="str">
        <f>VLOOKUP(D4124,Region!$A$2:$B$3416,2,FALSE)</f>
        <v>江苏</v>
      </c>
      <c r="M4124" t="str">
        <f>VLOOKUP(E4124,Region!$A$2:$B$3416,2,FALSE)</f>
        <v>无锡</v>
      </c>
      <c r="N4124" t="str">
        <f>VLOOKUP(F4124,Region!$A$2:$B$3416,2,FALSE)</f>
        <v>滨湖区</v>
      </c>
    </row>
    <row r="4125" spans="1:14" x14ac:dyDescent="0.2">
      <c r="A4125" s="1">
        <v>230904</v>
      </c>
      <c r="B4125" s="1">
        <v>232382</v>
      </c>
      <c r="C4125" s="3">
        <v>1</v>
      </c>
      <c r="D4125" s="3">
        <v>6</v>
      </c>
      <c r="E4125" s="3">
        <v>77</v>
      </c>
      <c r="F4125" s="3">
        <v>709</v>
      </c>
      <c r="G4125" s="1">
        <v>104.45</v>
      </c>
      <c r="H4125" s="2" t="s">
        <v>947</v>
      </c>
      <c r="I4125" s="1" t="s">
        <v>11</v>
      </c>
      <c r="J4125">
        <f t="shared" si="64"/>
        <v>13</v>
      </c>
      <c r="K4125" t="str">
        <f>VLOOKUP(C4125,Region!$A$2:$B$3416,2,FALSE)</f>
        <v>中国</v>
      </c>
      <c r="L4125" t="str">
        <f>VLOOKUP(D4125,Region!$A$2:$B$3416,2,FALSE)</f>
        <v>广东</v>
      </c>
      <c r="M4125" t="str">
        <f>VLOOKUP(E4125,Region!$A$2:$B$3416,2,FALSE)</f>
        <v>深圳</v>
      </c>
      <c r="N4125" t="str">
        <f>VLOOKUP(F4125,Region!$A$2:$B$3416,2,FALSE)</f>
        <v>龙岗区</v>
      </c>
    </row>
    <row r="4126" spans="1:14" x14ac:dyDescent="0.2">
      <c r="A4126" s="1">
        <v>230905</v>
      </c>
      <c r="B4126" s="1">
        <v>232393</v>
      </c>
      <c r="C4126" s="3">
        <v>1</v>
      </c>
      <c r="D4126" s="3">
        <v>31</v>
      </c>
      <c r="E4126" s="3">
        <v>383</v>
      </c>
      <c r="F4126" s="3">
        <v>3240</v>
      </c>
      <c r="G4126" s="1">
        <v>37.25</v>
      </c>
      <c r="H4126" s="2" t="s">
        <v>935</v>
      </c>
      <c r="I4126" s="1" t="s">
        <v>14</v>
      </c>
      <c r="J4126">
        <f t="shared" si="64"/>
        <v>13</v>
      </c>
      <c r="K4126" t="str">
        <f>VLOOKUP(C4126,Region!$A$2:$B$3416,2,FALSE)</f>
        <v>中国</v>
      </c>
      <c r="L4126" t="str">
        <f>VLOOKUP(D4126,Region!$A$2:$B$3416,2,FALSE)</f>
        <v>浙江</v>
      </c>
      <c r="M4126" t="str">
        <f>VLOOKUP(E4126,Region!$A$2:$B$3416,2,FALSE)</f>
        <v>杭州</v>
      </c>
      <c r="N4126" t="str">
        <f>VLOOKUP(F4126,Region!$A$2:$B$3416,2,FALSE)</f>
        <v>临安市</v>
      </c>
    </row>
    <row r="4127" spans="1:14" x14ac:dyDescent="0.2">
      <c r="A4127" s="1">
        <v>230906</v>
      </c>
      <c r="B4127" s="1">
        <v>232393</v>
      </c>
      <c r="C4127" s="3">
        <v>1</v>
      </c>
      <c r="D4127" s="3">
        <v>31</v>
      </c>
      <c r="E4127" s="3">
        <v>383</v>
      </c>
      <c r="F4127" s="3">
        <v>3240</v>
      </c>
      <c r="G4127" s="1">
        <v>37.25</v>
      </c>
      <c r="H4127" s="2" t="s">
        <v>935</v>
      </c>
      <c r="I4127" s="1" t="s">
        <v>14</v>
      </c>
      <c r="J4127">
        <f t="shared" si="64"/>
        <v>13</v>
      </c>
      <c r="K4127" t="str">
        <f>VLOOKUP(C4127,Region!$A$2:$B$3416,2,FALSE)</f>
        <v>中国</v>
      </c>
      <c r="L4127" t="str">
        <f>VLOOKUP(D4127,Region!$A$2:$B$3416,2,FALSE)</f>
        <v>浙江</v>
      </c>
      <c r="M4127" t="str">
        <f>VLOOKUP(E4127,Region!$A$2:$B$3416,2,FALSE)</f>
        <v>杭州</v>
      </c>
      <c r="N4127" t="str">
        <f>VLOOKUP(F4127,Region!$A$2:$B$3416,2,FALSE)</f>
        <v>临安市</v>
      </c>
    </row>
    <row r="4128" spans="1:14" x14ac:dyDescent="0.2">
      <c r="A4128" s="1">
        <v>230907</v>
      </c>
      <c r="B4128" s="1">
        <v>232398</v>
      </c>
      <c r="C4128" s="3">
        <v>1</v>
      </c>
      <c r="D4128" s="3">
        <v>4</v>
      </c>
      <c r="E4128" s="3">
        <v>61</v>
      </c>
      <c r="F4128" s="3">
        <v>597</v>
      </c>
      <c r="G4128" s="1">
        <v>49.05</v>
      </c>
      <c r="H4128" s="2" t="s">
        <v>931</v>
      </c>
      <c r="I4128" s="1" t="s">
        <v>13</v>
      </c>
      <c r="J4128">
        <f t="shared" si="64"/>
        <v>14</v>
      </c>
      <c r="K4128" t="str">
        <f>VLOOKUP(C4128,Region!$A$2:$B$3416,2,FALSE)</f>
        <v>中国</v>
      </c>
      <c r="L4128" t="str">
        <f>VLOOKUP(D4128,Region!$A$2:$B$3416,2,FALSE)</f>
        <v>福建</v>
      </c>
      <c r="M4128" t="str">
        <f>VLOOKUP(E4128,Region!$A$2:$B$3416,2,FALSE)</f>
        <v>漳州</v>
      </c>
      <c r="N4128" t="str">
        <f>VLOOKUP(F4128,Region!$A$2:$B$3416,2,FALSE)</f>
        <v>漳浦县</v>
      </c>
    </row>
    <row r="4129" spans="1:14" x14ac:dyDescent="0.2">
      <c r="A4129" s="1">
        <v>230908</v>
      </c>
      <c r="B4129" s="1">
        <v>232400</v>
      </c>
      <c r="C4129" s="3">
        <v>1</v>
      </c>
      <c r="D4129" s="3">
        <v>4</v>
      </c>
      <c r="E4129" s="3">
        <v>56</v>
      </c>
      <c r="F4129" s="3">
        <v>548</v>
      </c>
      <c r="G4129" s="1">
        <v>81.599999999999994</v>
      </c>
      <c r="H4129" s="2" t="s">
        <v>929</v>
      </c>
      <c r="I4129" s="1" t="s">
        <v>14</v>
      </c>
      <c r="J4129">
        <f t="shared" si="64"/>
        <v>14</v>
      </c>
      <c r="K4129" t="str">
        <f>VLOOKUP(C4129,Region!$A$2:$B$3416,2,FALSE)</f>
        <v>中国</v>
      </c>
      <c r="L4129" t="str">
        <f>VLOOKUP(D4129,Region!$A$2:$B$3416,2,FALSE)</f>
        <v>福建</v>
      </c>
      <c r="M4129" t="str">
        <f>VLOOKUP(E4129,Region!$A$2:$B$3416,2,FALSE)</f>
        <v>宁德</v>
      </c>
      <c r="N4129" t="str">
        <f>VLOOKUP(F4129,Region!$A$2:$B$3416,2,FALSE)</f>
        <v>蕉城区</v>
      </c>
    </row>
    <row r="4130" spans="1:14" x14ac:dyDescent="0.2">
      <c r="A4130" s="1">
        <v>230909</v>
      </c>
      <c r="B4130" s="1">
        <v>232402</v>
      </c>
      <c r="C4130" s="3">
        <v>1</v>
      </c>
      <c r="D4130" s="3">
        <v>30</v>
      </c>
      <c r="E4130" s="3">
        <v>367</v>
      </c>
      <c r="F4130" s="3">
        <v>3102</v>
      </c>
      <c r="G4130" s="1">
        <v>145.30000000000001</v>
      </c>
      <c r="H4130" s="2" t="s">
        <v>927</v>
      </c>
      <c r="I4130" s="1" t="s">
        <v>14</v>
      </c>
      <c r="J4130">
        <f t="shared" si="64"/>
        <v>14</v>
      </c>
      <c r="K4130" t="str">
        <f>VLOOKUP(C4130,Region!$A$2:$B$3416,2,FALSE)</f>
        <v>中国</v>
      </c>
      <c r="L4130" t="str">
        <f>VLOOKUP(D4130,Region!$A$2:$B$3416,2,FALSE)</f>
        <v>云南</v>
      </c>
      <c r="M4130" t="str">
        <f>VLOOKUP(E4130,Region!$A$2:$B$3416,2,FALSE)</f>
        <v>昆明</v>
      </c>
      <c r="N4130" t="str">
        <f>VLOOKUP(F4130,Region!$A$2:$B$3416,2,FALSE)</f>
        <v>官渡区</v>
      </c>
    </row>
    <row r="4131" spans="1:14" x14ac:dyDescent="0.2">
      <c r="A4131" s="1">
        <v>230910</v>
      </c>
      <c r="B4131" s="1">
        <v>232407</v>
      </c>
      <c r="C4131" s="3">
        <v>1</v>
      </c>
      <c r="D4131" s="3">
        <v>6</v>
      </c>
      <c r="E4131" s="3">
        <v>95</v>
      </c>
      <c r="F4131" s="3">
        <v>847</v>
      </c>
      <c r="G4131" s="1">
        <v>142.5</v>
      </c>
      <c r="H4131" s="2" t="s">
        <v>922</v>
      </c>
      <c r="I4131" s="1" t="s">
        <v>13</v>
      </c>
      <c r="J4131">
        <f t="shared" si="64"/>
        <v>14</v>
      </c>
      <c r="K4131" t="str">
        <f>VLOOKUP(C4131,Region!$A$2:$B$3416,2,FALSE)</f>
        <v>中国</v>
      </c>
      <c r="L4131" t="str">
        <f>VLOOKUP(D4131,Region!$A$2:$B$3416,2,FALSE)</f>
        <v>广东</v>
      </c>
      <c r="M4131" t="str">
        <f>VLOOKUP(E4131,Region!$A$2:$B$3416,2,FALSE)</f>
        <v>中山</v>
      </c>
      <c r="N4131" t="str">
        <f>VLOOKUP(F4131,Region!$A$2:$B$3416,2,FALSE)</f>
        <v>环城街道</v>
      </c>
    </row>
    <row r="4132" spans="1:14" x14ac:dyDescent="0.2">
      <c r="A4132" s="1">
        <v>230911</v>
      </c>
      <c r="B4132" s="1">
        <v>232408</v>
      </c>
      <c r="C4132" s="3">
        <v>1</v>
      </c>
      <c r="D4132" s="3">
        <v>4</v>
      </c>
      <c r="E4132" s="3">
        <v>61</v>
      </c>
      <c r="F4132" s="3">
        <v>594</v>
      </c>
      <c r="G4132" s="1">
        <v>60.6</v>
      </c>
      <c r="H4132" s="2" t="s">
        <v>490</v>
      </c>
      <c r="I4132" s="1" t="s">
        <v>10</v>
      </c>
      <c r="J4132">
        <f t="shared" si="64"/>
        <v>19</v>
      </c>
      <c r="K4132" t="str">
        <f>VLOOKUP(C4132,Region!$A$2:$B$3416,2,FALSE)</f>
        <v>中国</v>
      </c>
      <c r="L4132" t="str">
        <f>VLOOKUP(D4132,Region!$A$2:$B$3416,2,FALSE)</f>
        <v>福建</v>
      </c>
      <c r="M4132" t="str">
        <f>VLOOKUP(E4132,Region!$A$2:$B$3416,2,FALSE)</f>
        <v>漳州</v>
      </c>
      <c r="N4132" t="str">
        <f>VLOOKUP(F4132,Region!$A$2:$B$3416,2,FALSE)</f>
        <v>龙文区</v>
      </c>
    </row>
    <row r="4133" spans="1:14" x14ac:dyDescent="0.2">
      <c r="A4133" s="1">
        <v>230912</v>
      </c>
      <c r="B4133" s="1">
        <v>232414</v>
      </c>
      <c r="C4133" s="3">
        <v>1</v>
      </c>
      <c r="D4133" s="3">
        <v>8</v>
      </c>
      <c r="E4133" s="3">
        <v>111</v>
      </c>
      <c r="F4133" s="3">
        <v>962</v>
      </c>
      <c r="G4133" s="1">
        <v>49.05</v>
      </c>
      <c r="H4133" s="2" t="s">
        <v>916</v>
      </c>
      <c r="I4133" s="1" t="s">
        <v>10</v>
      </c>
      <c r="J4133">
        <f t="shared" si="64"/>
        <v>14</v>
      </c>
      <c r="K4133" t="str">
        <f>VLOOKUP(C4133,Region!$A$2:$B$3416,2,FALSE)</f>
        <v>中国</v>
      </c>
      <c r="L4133" t="str">
        <f>VLOOKUP(D4133,Region!$A$2:$B$3416,2,FALSE)</f>
        <v>贵州</v>
      </c>
      <c r="M4133" t="str">
        <f>VLOOKUP(E4133,Region!$A$2:$B$3416,2,FALSE)</f>
        <v>贵阳</v>
      </c>
      <c r="N4133" t="str">
        <f>VLOOKUP(F4133,Region!$A$2:$B$3416,2,FALSE)</f>
        <v>南明区</v>
      </c>
    </row>
    <row r="4134" spans="1:14" x14ac:dyDescent="0.2">
      <c r="A4134" s="1">
        <v>230913</v>
      </c>
      <c r="B4134" s="1">
        <v>232414</v>
      </c>
      <c r="C4134" s="3">
        <v>1</v>
      </c>
      <c r="D4134" s="3">
        <v>8</v>
      </c>
      <c r="E4134" s="3">
        <v>111</v>
      </c>
      <c r="F4134" s="3">
        <v>962</v>
      </c>
      <c r="G4134" s="1">
        <v>49.05</v>
      </c>
      <c r="H4134" s="2" t="s">
        <v>916</v>
      </c>
      <c r="I4134" s="1" t="s">
        <v>10</v>
      </c>
      <c r="J4134">
        <f t="shared" si="64"/>
        <v>14</v>
      </c>
      <c r="K4134" t="str">
        <f>VLOOKUP(C4134,Region!$A$2:$B$3416,2,FALSE)</f>
        <v>中国</v>
      </c>
      <c r="L4134" t="str">
        <f>VLOOKUP(D4134,Region!$A$2:$B$3416,2,FALSE)</f>
        <v>贵州</v>
      </c>
      <c r="M4134" t="str">
        <f>VLOOKUP(E4134,Region!$A$2:$B$3416,2,FALSE)</f>
        <v>贵阳</v>
      </c>
      <c r="N4134" t="str">
        <f>VLOOKUP(F4134,Region!$A$2:$B$3416,2,FALSE)</f>
        <v>南明区</v>
      </c>
    </row>
    <row r="4135" spans="1:14" x14ac:dyDescent="0.2">
      <c r="A4135" s="1">
        <v>230914</v>
      </c>
      <c r="B4135" s="1">
        <v>232419</v>
      </c>
      <c r="C4135" s="3">
        <v>1</v>
      </c>
      <c r="D4135" s="3">
        <v>14</v>
      </c>
      <c r="E4135" s="3">
        <v>199</v>
      </c>
      <c r="F4135" s="3">
        <v>1669</v>
      </c>
      <c r="G4135" s="1">
        <v>27</v>
      </c>
      <c r="H4135" s="2" t="s">
        <v>913</v>
      </c>
      <c r="I4135" s="1" t="s">
        <v>22</v>
      </c>
      <c r="J4135">
        <f t="shared" si="64"/>
        <v>14</v>
      </c>
      <c r="K4135" t="str">
        <f>VLOOKUP(C4135,Region!$A$2:$B$3416,2,FALSE)</f>
        <v>中国</v>
      </c>
      <c r="L4135" t="str">
        <f>VLOOKUP(D4135,Region!$A$2:$B$3416,2,FALSE)</f>
        <v>湖南</v>
      </c>
      <c r="M4135" t="str">
        <f>VLOOKUP(E4135,Region!$A$2:$B$3416,2,FALSE)</f>
        <v>常德</v>
      </c>
      <c r="N4135" t="str">
        <f>VLOOKUP(F4135,Region!$A$2:$B$3416,2,FALSE)</f>
        <v>石门县</v>
      </c>
    </row>
    <row r="4136" spans="1:14" x14ac:dyDescent="0.2">
      <c r="A4136" s="1">
        <v>230915</v>
      </c>
      <c r="B4136" s="1">
        <v>232420</v>
      </c>
      <c r="C4136" s="3">
        <v>1</v>
      </c>
      <c r="D4136" s="3">
        <v>32</v>
      </c>
      <c r="E4136" s="3">
        <v>394</v>
      </c>
      <c r="F4136" s="3">
        <v>3335</v>
      </c>
      <c r="G4136" s="1">
        <v>161.4</v>
      </c>
      <c r="H4136" s="2" t="s">
        <v>912</v>
      </c>
      <c r="I4136" s="1" t="s">
        <v>14</v>
      </c>
      <c r="J4136">
        <f t="shared" si="64"/>
        <v>14</v>
      </c>
      <c r="K4136" t="str">
        <f>VLOOKUP(C4136,Region!$A$2:$B$3416,2,FALSE)</f>
        <v>中国</v>
      </c>
      <c r="L4136" t="str">
        <f>VLOOKUP(D4136,Region!$A$2:$B$3416,2,FALSE)</f>
        <v>重庆</v>
      </c>
      <c r="M4136" t="str">
        <f>VLOOKUP(E4136,Region!$A$2:$B$3416,2,FALSE)</f>
        <v>重庆</v>
      </c>
      <c r="N4136" t="str">
        <f>VLOOKUP(F4136,Region!$A$2:$B$3416,2,FALSE)</f>
        <v>沙坪坝区</v>
      </c>
    </row>
    <row r="4137" spans="1:14" x14ac:dyDescent="0.2">
      <c r="A4137" s="1">
        <v>230916</v>
      </c>
      <c r="B4137" s="1">
        <v>232422</v>
      </c>
      <c r="C4137" s="3">
        <v>1</v>
      </c>
      <c r="D4137" s="3">
        <v>26</v>
      </c>
      <c r="E4137" s="3">
        <v>337</v>
      </c>
      <c r="F4137" s="3">
        <v>2875</v>
      </c>
      <c r="G4137" s="1">
        <v>65.099999999999994</v>
      </c>
      <c r="H4137" s="2" t="s">
        <v>910</v>
      </c>
      <c r="I4137" s="1" t="s">
        <v>11</v>
      </c>
      <c r="J4137">
        <f t="shared" si="64"/>
        <v>14</v>
      </c>
      <c r="K4137" t="str">
        <f>VLOOKUP(C4137,Region!$A$2:$B$3416,2,FALSE)</f>
        <v>中国</v>
      </c>
      <c r="L4137" t="str">
        <f>VLOOKUP(D4137,Region!$A$2:$B$3416,2,FALSE)</f>
        <v>四川</v>
      </c>
      <c r="M4137" t="str">
        <f>VLOOKUP(E4137,Region!$A$2:$B$3416,2,FALSE)</f>
        <v>遂宁</v>
      </c>
      <c r="N4137" t="str">
        <f>VLOOKUP(F4137,Region!$A$2:$B$3416,2,FALSE)</f>
        <v>射洪县</v>
      </c>
    </row>
    <row r="4138" spans="1:14" x14ac:dyDescent="0.2">
      <c r="A4138" s="1">
        <v>230917</v>
      </c>
      <c r="B4138" s="1">
        <v>232424</v>
      </c>
      <c r="C4138" s="3">
        <v>1</v>
      </c>
      <c r="D4138" s="3">
        <v>31</v>
      </c>
      <c r="E4138" s="3">
        <v>383</v>
      </c>
      <c r="F4138" s="3">
        <v>3235</v>
      </c>
      <c r="G4138" s="1">
        <v>39.6</v>
      </c>
      <c r="H4138" s="2" t="s">
        <v>908</v>
      </c>
      <c r="I4138" s="1" t="s">
        <v>14</v>
      </c>
      <c r="J4138">
        <f t="shared" si="64"/>
        <v>14</v>
      </c>
      <c r="K4138" t="str">
        <f>VLOOKUP(C4138,Region!$A$2:$B$3416,2,FALSE)</f>
        <v>中国</v>
      </c>
      <c r="L4138" t="str">
        <f>VLOOKUP(D4138,Region!$A$2:$B$3416,2,FALSE)</f>
        <v>浙江</v>
      </c>
      <c r="M4138" t="str">
        <f>VLOOKUP(E4138,Region!$A$2:$B$3416,2,FALSE)</f>
        <v>杭州</v>
      </c>
      <c r="N4138" t="str">
        <f>VLOOKUP(F4138,Region!$A$2:$B$3416,2,FALSE)</f>
        <v>萧山区</v>
      </c>
    </row>
    <row r="4139" spans="1:14" x14ac:dyDescent="0.2">
      <c r="A4139" s="1">
        <v>230918</v>
      </c>
      <c r="B4139" s="1">
        <v>232428</v>
      </c>
      <c r="C4139" s="3">
        <v>1</v>
      </c>
      <c r="D4139" s="3">
        <v>11</v>
      </c>
      <c r="E4139" s="3">
        <v>159</v>
      </c>
      <c r="F4139" s="3">
        <v>1353</v>
      </c>
      <c r="G4139" s="1">
        <v>112.9</v>
      </c>
      <c r="H4139" s="2" t="s">
        <v>904</v>
      </c>
      <c r="I4139" s="1" t="s">
        <v>11</v>
      </c>
      <c r="J4139">
        <f t="shared" si="64"/>
        <v>14</v>
      </c>
      <c r="K4139" t="str">
        <f>VLOOKUP(C4139,Region!$A$2:$B$3416,2,FALSE)</f>
        <v>中国</v>
      </c>
      <c r="L4139" t="str">
        <f>VLOOKUP(D4139,Region!$A$2:$B$3416,2,FALSE)</f>
        <v>河南</v>
      </c>
      <c r="M4139" t="str">
        <f>VLOOKUP(E4139,Region!$A$2:$B$3416,2,FALSE)</f>
        <v>商丘</v>
      </c>
      <c r="N4139" t="str">
        <f>VLOOKUP(F4139,Region!$A$2:$B$3416,2,FALSE)</f>
        <v>虞城县</v>
      </c>
    </row>
    <row r="4140" spans="1:14" x14ac:dyDescent="0.2">
      <c r="A4140" s="1">
        <v>230919</v>
      </c>
      <c r="B4140" s="1">
        <v>232438</v>
      </c>
      <c r="C4140" s="3">
        <v>1</v>
      </c>
      <c r="D4140" s="3">
        <v>25</v>
      </c>
      <c r="E4140" s="3">
        <v>321</v>
      </c>
      <c r="F4140" s="3">
        <v>2712</v>
      </c>
      <c r="G4140" s="1">
        <v>147.25</v>
      </c>
      <c r="H4140" s="2" t="s">
        <v>894</v>
      </c>
      <c r="I4140" s="1" t="s">
        <v>14</v>
      </c>
      <c r="J4140">
        <f t="shared" si="64"/>
        <v>14</v>
      </c>
      <c r="K4140" t="str">
        <f>VLOOKUP(C4140,Region!$A$2:$B$3416,2,FALSE)</f>
        <v>中国</v>
      </c>
      <c r="L4140" t="str">
        <f>VLOOKUP(D4140,Region!$A$2:$B$3416,2,FALSE)</f>
        <v>上海</v>
      </c>
      <c r="M4140" t="str">
        <f>VLOOKUP(E4140,Region!$A$2:$B$3416,2,FALSE)</f>
        <v>上海</v>
      </c>
      <c r="N4140" t="str">
        <f>VLOOKUP(F4140,Region!$A$2:$B$3416,2,FALSE)</f>
        <v>虹口区</v>
      </c>
    </row>
    <row r="4141" spans="1:14" x14ac:dyDescent="0.2">
      <c r="A4141" s="1">
        <v>230920</v>
      </c>
      <c r="B4141" s="1">
        <v>232445</v>
      </c>
      <c r="C4141" s="3">
        <v>1</v>
      </c>
      <c r="D4141" s="3">
        <v>31</v>
      </c>
      <c r="E4141" s="3">
        <v>387</v>
      </c>
      <c r="F4141" s="3">
        <v>3272</v>
      </c>
      <c r="G4141" s="1">
        <v>184.5</v>
      </c>
      <c r="H4141" s="2" t="s">
        <v>887</v>
      </c>
      <c r="I4141" s="1" t="s">
        <v>14</v>
      </c>
      <c r="J4141">
        <f t="shared" si="64"/>
        <v>14</v>
      </c>
      <c r="K4141" t="str">
        <f>VLOOKUP(C4141,Region!$A$2:$B$3416,2,FALSE)</f>
        <v>中国</v>
      </c>
      <c r="L4141" t="str">
        <f>VLOOKUP(D4141,Region!$A$2:$B$3416,2,FALSE)</f>
        <v>浙江</v>
      </c>
      <c r="M4141" t="str">
        <f>VLOOKUP(E4141,Region!$A$2:$B$3416,2,FALSE)</f>
        <v>丽水</v>
      </c>
      <c r="N4141" t="str">
        <f>VLOOKUP(F4141,Region!$A$2:$B$3416,2,FALSE)</f>
        <v>青田县</v>
      </c>
    </row>
    <row r="4142" spans="1:14" x14ac:dyDescent="0.2">
      <c r="A4142" s="1">
        <v>230921</v>
      </c>
      <c r="B4142" s="1">
        <v>232450</v>
      </c>
      <c r="C4142" s="3">
        <v>1</v>
      </c>
      <c r="D4142" s="3">
        <v>30</v>
      </c>
      <c r="E4142" s="3">
        <v>376</v>
      </c>
      <c r="F4142" s="3">
        <v>3169</v>
      </c>
      <c r="G4142" s="1">
        <v>45.9</v>
      </c>
      <c r="H4142" s="2" t="s">
        <v>881</v>
      </c>
      <c r="I4142" s="1" t="s">
        <v>13</v>
      </c>
      <c r="J4142">
        <f t="shared" si="64"/>
        <v>14</v>
      </c>
      <c r="K4142" t="str">
        <f>VLOOKUP(C4142,Region!$A$2:$B$3416,2,FALSE)</f>
        <v>中国</v>
      </c>
      <c r="L4142" t="str">
        <f>VLOOKUP(D4142,Region!$A$2:$B$3416,2,FALSE)</f>
        <v>云南</v>
      </c>
      <c r="M4142" t="str">
        <f>VLOOKUP(E4142,Region!$A$2:$B$3416,2,FALSE)</f>
        <v>红河</v>
      </c>
      <c r="N4142" t="str">
        <f>VLOOKUP(F4142,Region!$A$2:$B$3416,2,FALSE)</f>
        <v>蒙自县</v>
      </c>
    </row>
    <row r="4143" spans="1:14" x14ac:dyDescent="0.2">
      <c r="A4143" s="1">
        <v>230922</v>
      </c>
      <c r="B4143" s="1">
        <v>232450</v>
      </c>
      <c r="C4143" s="3">
        <v>1</v>
      </c>
      <c r="D4143" s="3">
        <v>30</v>
      </c>
      <c r="E4143" s="3">
        <v>376</v>
      </c>
      <c r="F4143" s="3">
        <v>3169</v>
      </c>
      <c r="G4143" s="1">
        <v>45.9</v>
      </c>
      <c r="H4143" s="2" t="s">
        <v>881</v>
      </c>
      <c r="I4143" s="1" t="s">
        <v>13</v>
      </c>
      <c r="J4143">
        <f t="shared" si="64"/>
        <v>14</v>
      </c>
      <c r="K4143" t="str">
        <f>VLOOKUP(C4143,Region!$A$2:$B$3416,2,FALSE)</f>
        <v>中国</v>
      </c>
      <c r="L4143" t="str">
        <f>VLOOKUP(D4143,Region!$A$2:$B$3416,2,FALSE)</f>
        <v>云南</v>
      </c>
      <c r="M4143" t="str">
        <f>VLOOKUP(E4143,Region!$A$2:$B$3416,2,FALSE)</f>
        <v>红河</v>
      </c>
      <c r="N4143" t="str">
        <f>VLOOKUP(F4143,Region!$A$2:$B$3416,2,FALSE)</f>
        <v>蒙自县</v>
      </c>
    </row>
    <row r="4144" spans="1:14" x14ac:dyDescent="0.2">
      <c r="A4144" s="1">
        <v>230923</v>
      </c>
      <c r="B4144" s="1">
        <v>232453</v>
      </c>
      <c r="C4144" s="3">
        <v>1</v>
      </c>
      <c r="D4144" s="3">
        <v>11</v>
      </c>
      <c r="E4144" s="3">
        <v>165</v>
      </c>
      <c r="F4144" s="3">
        <v>1406</v>
      </c>
      <c r="G4144" s="1">
        <v>27</v>
      </c>
      <c r="H4144" s="2" t="s">
        <v>1594</v>
      </c>
      <c r="I4144" s="1" t="s">
        <v>22</v>
      </c>
      <c r="J4144">
        <f t="shared" si="64"/>
        <v>0</v>
      </c>
      <c r="K4144" t="str">
        <f>VLOOKUP(C4144,Region!$A$2:$B$3416,2,FALSE)</f>
        <v>中国</v>
      </c>
      <c r="L4144" t="str">
        <f>VLOOKUP(D4144,Region!$A$2:$B$3416,2,FALSE)</f>
        <v>河南</v>
      </c>
      <c r="M4144" t="str">
        <f>VLOOKUP(E4144,Region!$A$2:$B$3416,2,FALSE)</f>
        <v>漯河</v>
      </c>
      <c r="N4144" t="str">
        <f>VLOOKUP(F4144,Region!$A$2:$B$3416,2,FALSE)</f>
        <v>召陵区</v>
      </c>
    </row>
    <row r="4145" spans="1:14" x14ac:dyDescent="0.2">
      <c r="A4145" s="1">
        <v>230924</v>
      </c>
      <c r="B4145" s="1">
        <v>232456</v>
      </c>
      <c r="C4145" s="3">
        <v>1</v>
      </c>
      <c r="D4145" s="3">
        <v>26</v>
      </c>
      <c r="E4145" s="3">
        <v>327</v>
      </c>
      <c r="F4145" s="3">
        <v>2786</v>
      </c>
      <c r="G4145" s="1">
        <v>53.8</v>
      </c>
      <c r="H4145" s="2" t="s">
        <v>877</v>
      </c>
      <c r="I4145" s="1" t="s">
        <v>11</v>
      </c>
      <c r="J4145">
        <f t="shared" si="64"/>
        <v>14</v>
      </c>
      <c r="K4145" t="str">
        <f>VLOOKUP(C4145,Region!$A$2:$B$3416,2,FALSE)</f>
        <v>中国</v>
      </c>
      <c r="L4145" t="str">
        <f>VLOOKUP(D4145,Region!$A$2:$B$3416,2,FALSE)</f>
        <v>四川</v>
      </c>
      <c r="M4145" t="str">
        <f>VLOOKUP(E4145,Region!$A$2:$B$3416,2,FALSE)</f>
        <v>德阳</v>
      </c>
      <c r="N4145" t="str">
        <f>VLOOKUP(F4145,Region!$A$2:$B$3416,2,FALSE)</f>
        <v>旌阳区</v>
      </c>
    </row>
    <row r="4146" spans="1:14" x14ac:dyDescent="0.2">
      <c r="A4146" s="1">
        <v>230925</v>
      </c>
      <c r="B4146" s="1">
        <v>232456</v>
      </c>
      <c r="C4146" s="3">
        <v>1</v>
      </c>
      <c r="D4146" s="3">
        <v>26</v>
      </c>
      <c r="E4146" s="3">
        <v>327</v>
      </c>
      <c r="F4146" s="3">
        <v>2786</v>
      </c>
      <c r="G4146" s="1">
        <v>53.8</v>
      </c>
      <c r="H4146" s="2" t="s">
        <v>877</v>
      </c>
      <c r="I4146" s="1" t="s">
        <v>11</v>
      </c>
      <c r="J4146">
        <f t="shared" si="64"/>
        <v>14</v>
      </c>
      <c r="K4146" t="str">
        <f>VLOOKUP(C4146,Region!$A$2:$B$3416,2,FALSE)</f>
        <v>中国</v>
      </c>
      <c r="L4146" t="str">
        <f>VLOOKUP(D4146,Region!$A$2:$B$3416,2,FALSE)</f>
        <v>四川</v>
      </c>
      <c r="M4146" t="str">
        <f>VLOOKUP(E4146,Region!$A$2:$B$3416,2,FALSE)</f>
        <v>德阳</v>
      </c>
      <c r="N4146" t="str">
        <f>VLOOKUP(F4146,Region!$A$2:$B$3416,2,FALSE)</f>
        <v>旌阳区</v>
      </c>
    </row>
    <row r="4147" spans="1:14" x14ac:dyDescent="0.2">
      <c r="A4147" s="1">
        <v>230926</v>
      </c>
      <c r="B4147" s="1">
        <v>232462</v>
      </c>
      <c r="C4147" s="3">
        <v>1</v>
      </c>
      <c r="D4147" s="3">
        <v>10</v>
      </c>
      <c r="E4147" s="3">
        <v>138</v>
      </c>
      <c r="F4147" s="3">
        <v>1080</v>
      </c>
      <c r="G4147" s="1">
        <v>97.9</v>
      </c>
      <c r="H4147" s="2" t="s">
        <v>870</v>
      </c>
      <c r="I4147" s="1" t="s">
        <v>22</v>
      </c>
      <c r="J4147">
        <f t="shared" si="64"/>
        <v>14</v>
      </c>
      <c r="K4147" t="str">
        <f>VLOOKUP(C4147,Region!$A$2:$B$3416,2,FALSE)</f>
        <v>中国</v>
      </c>
      <c r="L4147" t="str">
        <f>VLOOKUP(D4147,Region!$A$2:$B$3416,2,FALSE)</f>
        <v>河北</v>
      </c>
      <c r="M4147" t="str">
        <f>VLOOKUP(E4147,Region!$A$2:$B$3416,2,FALSE)</f>
        <v>石家庄</v>
      </c>
      <c r="N4147" t="str">
        <f>VLOOKUP(F4147,Region!$A$2:$B$3416,2,FALSE)</f>
        <v>桥西区</v>
      </c>
    </row>
    <row r="4148" spans="1:14" x14ac:dyDescent="0.2">
      <c r="A4148" s="1">
        <v>230927</v>
      </c>
      <c r="B4148" s="1">
        <v>232463</v>
      </c>
      <c r="C4148" s="3">
        <v>1</v>
      </c>
      <c r="D4148" s="3">
        <v>26</v>
      </c>
      <c r="E4148" s="3">
        <v>322</v>
      </c>
      <c r="F4148" s="3">
        <v>2724</v>
      </c>
      <c r="G4148" s="1">
        <v>45.4</v>
      </c>
      <c r="H4148" s="2" t="s">
        <v>871</v>
      </c>
      <c r="I4148" s="1" t="s">
        <v>22</v>
      </c>
      <c r="J4148">
        <f t="shared" si="64"/>
        <v>14</v>
      </c>
      <c r="K4148" t="str">
        <f>VLOOKUP(C4148,Region!$A$2:$B$3416,2,FALSE)</f>
        <v>中国</v>
      </c>
      <c r="L4148" t="str">
        <f>VLOOKUP(D4148,Region!$A$2:$B$3416,2,FALSE)</f>
        <v>四川</v>
      </c>
      <c r="M4148" t="str">
        <f>VLOOKUP(E4148,Region!$A$2:$B$3416,2,FALSE)</f>
        <v>成都</v>
      </c>
      <c r="N4148" t="str">
        <f>VLOOKUP(F4148,Region!$A$2:$B$3416,2,FALSE)</f>
        <v>金牛区</v>
      </c>
    </row>
    <row r="4149" spans="1:14" x14ac:dyDescent="0.2">
      <c r="A4149" s="1">
        <v>230928</v>
      </c>
      <c r="B4149" s="1">
        <v>232465</v>
      </c>
      <c r="C4149" s="3">
        <v>1</v>
      </c>
      <c r="D4149" s="3">
        <v>14</v>
      </c>
      <c r="E4149" s="3">
        <v>210</v>
      </c>
      <c r="F4149" s="3">
        <v>1763</v>
      </c>
      <c r="G4149" s="1">
        <v>36.450000000000003</v>
      </c>
      <c r="H4149" s="2" t="s">
        <v>869</v>
      </c>
      <c r="I4149" s="1" t="s">
        <v>11</v>
      </c>
      <c r="J4149">
        <f t="shared" si="64"/>
        <v>14</v>
      </c>
      <c r="K4149" t="str">
        <f>VLOOKUP(C4149,Region!$A$2:$B$3416,2,FALSE)</f>
        <v>中国</v>
      </c>
      <c r="L4149" t="str">
        <f>VLOOKUP(D4149,Region!$A$2:$B$3416,2,FALSE)</f>
        <v>湖南</v>
      </c>
      <c r="M4149" t="str">
        <f>VLOOKUP(E4149,Region!$A$2:$B$3416,2,FALSE)</f>
        <v>株洲</v>
      </c>
      <c r="N4149" t="str">
        <f>VLOOKUP(F4149,Region!$A$2:$B$3416,2,FALSE)</f>
        <v>芦淞区</v>
      </c>
    </row>
    <row r="4150" spans="1:14" x14ac:dyDescent="0.2">
      <c r="A4150" s="1">
        <v>230929</v>
      </c>
      <c r="B4150" s="1">
        <v>232468</v>
      </c>
      <c r="C4150" s="3">
        <v>1</v>
      </c>
      <c r="D4150" s="3">
        <v>2</v>
      </c>
      <c r="E4150" s="3">
        <v>52</v>
      </c>
      <c r="F4150" s="3">
        <v>500</v>
      </c>
      <c r="G4150" s="1">
        <v>50.1</v>
      </c>
      <c r="H4150" s="2" t="s">
        <v>1594</v>
      </c>
      <c r="I4150" s="1" t="s">
        <v>22</v>
      </c>
      <c r="J4150">
        <f t="shared" si="64"/>
        <v>0</v>
      </c>
      <c r="K4150" t="str">
        <f>VLOOKUP(C4150,Region!$A$2:$B$3416,2,FALSE)</f>
        <v>中国</v>
      </c>
      <c r="L4150" t="str">
        <f>VLOOKUP(D4150,Region!$A$2:$B$3416,2,FALSE)</f>
        <v>北京</v>
      </c>
      <c r="M4150" t="str">
        <f>VLOOKUP(E4150,Region!$A$2:$B$3416,2,FALSE)</f>
        <v>北京</v>
      </c>
      <c r="N4150" t="str">
        <f>VLOOKUP(F4150,Region!$A$2:$B$3416,2,FALSE)</f>
        <v>东城区</v>
      </c>
    </row>
    <row r="4151" spans="1:14" x14ac:dyDescent="0.2">
      <c r="A4151" s="1">
        <v>230930</v>
      </c>
      <c r="B4151" s="1">
        <v>232474</v>
      </c>
      <c r="C4151" s="3">
        <v>1</v>
      </c>
      <c r="D4151" s="3">
        <v>2</v>
      </c>
      <c r="E4151" s="3">
        <v>52</v>
      </c>
      <c r="F4151" s="3">
        <v>500</v>
      </c>
      <c r="G4151" s="1">
        <v>42.25</v>
      </c>
      <c r="H4151" s="2" t="s">
        <v>1594</v>
      </c>
      <c r="I4151" s="1" t="s">
        <v>11</v>
      </c>
      <c r="J4151">
        <f t="shared" si="64"/>
        <v>0</v>
      </c>
      <c r="K4151" t="str">
        <f>VLOOKUP(C4151,Region!$A$2:$B$3416,2,FALSE)</f>
        <v>中国</v>
      </c>
      <c r="L4151" t="str">
        <f>VLOOKUP(D4151,Region!$A$2:$B$3416,2,FALSE)</f>
        <v>北京</v>
      </c>
      <c r="M4151" t="str">
        <f>VLOOKUP(E4151,Region!$A$2:$B$3416,2,FALSE)</f>
        <v>北京</v>
      </c>
      <c r="N4151" t="str">
        <f>VLOOKUP(F4151,Region!$A$2:$B$3416,2,FALSE)</f>
        <v>东城区</v>
      </c>
    </row>
    <row r="4152" spans="1:14" x14ac:dyDescent="0.2">
      <c r="A4152" s="1">
        <v>230931</v>
      </c>
      <c r="B4152" s="1">
        <v>232475</v>
      </c>
      <c r="C4152" s="3">
        <v>1</v>
      </c>
      <c r="D4152" s="3">
        <v>14</v>
      </c>
      <c r="E4152" s="3">
        <v>210</v>
      </c>
      <c r="F4152" s="3">
        <v>1762</v>
      </c>
      <c r="G4152" s="1">
        <v>30.15</v>
      </c>
      <c r="H4152" s="2" t="s">
        <v>848</v>
      </c>
      <c r="I4152" s="1" t="s">
        <v>14</v>
      </c>
      <c r="J4152">
        <f t="shared" si="64"/>
        <v>14</v>
      </c>
      <c r="K4152" t="str">
        <f>VLOOKUP(C4152,Region!$A$2:$B$3416,2,FALSE)</f>
        <v>中国</v>
      </c>
      <c r="L4152" t="str">
        <f>VLOOKUP(D4152,Region!$A$2:$B$3416,2,FALSE)</f>
        <v>湖南</v>
      </c>
      <c r="M4152" t="str">
        <f>VLOOKUP(E4152,Region!$A$2:$B$3416,2,FALSE)</f>
        <v>株洲</v>
      </c>
      <c r="N4152" t="str">
        <f>VLOOKUP(F4152,Region!$A$2:$B$3416,2,FALSE)</f>
        <v>荷塘区</v>
      </c>
    </row>
    <row r="4153" spans="1:14" x14ac:dyDescent="0.2">
      <c r="A4153" s="1">
        <v>230932</v>
      </c>
      <c r="B4153" s="1">
        <v>232491</v>
      </c>
      <c r="C4153" s="3">
        <v>1</v>
      </c>
      <c r="D4153" s="3">
        <v>8</v>
      </c>
      <c r="E4153" s="3">
        <v>111</v>
      </c>
      <c r="F4153" s="3">
        <v>964</v>
      </c>
      <c r="G4153" s="1">
        <v>161.6</v>
      </c>
      <c r="H4153" s="2" t="s">
        <v>846</v>
      </c>
      <c r="I4153" s="1" t="s">
        <v>10</v>
      </c>
      <c r="J4153">
        <f t="shared" si="64"/>
        <v>15</v>
      </c>
      <c r="K4153" t="str">
        <f>VLOOKUP(C4153,Region!$A$2:$B$3416,2,FALSE)</f>
        <v>中国</v>
      </c>
      <c r="L4153" t="str">
        <f>VLOOKUP(D4153,Region!$A$2:$B$3416,2,FALSE)</f>
        <v>贵州</v>
      </c>
      <c r="M4153" t="str">
        <f>VLOOKUP(E4153,Region!$A$2:$B$3416,2,FALSE)</f>
        <v>贵阳</v>
      </c>
      <c r="N4153" t="str">
        <f>VLOOKUP(F4153,Region!$A$2:$B$3416,2,FALSE)</f>
        <v>花溪区</v>
      </c>
    </row>
    <row r="4154" spans="1:14" x14ac:dyDescent="0.2">
      <c r="A4154" s="1">
        <v>230933</v>
      </c>
      <c r="B4154" s="1">
        <v>232493</v>
      </c>
      <c r="C4154" s="3">
        <v>1</v>
      </c>
      <c r="D4154" s="3">
        <v>16</v>
      </c>
      <c r="E4154" s="3">
        <v>222</v>
      </c>
      <c r="F4154" s="3">
        <v>1874</v>
      </c>
      <c r="G4154" s="1">
        <v>45.9</v>
      </c>
      <c r="H4154" s="2" t="s">
        <v>845</v>
      </c>
      <c r="I4154" s="1" t="s">
        <v>14</v>
      </c>
      <c r="J4154">
        <f t="shared" si="64"/>
        <v>15</v>
      </c>
      <c r="K4154" t="str">
        <f>VLOOKUP(C4154,Region!$A$2:$B$3416,2,FALSE)</f>
        <v>中国</v>
      </c>
      <c r="L4154" t="str">
        <f>VLOOKUP(D4154,Region!$A$2:$B$3416,2,FALSE)</f>
        <v>江苏</v>
      </c>
      <c r="M4154" t="str">
        <f>VLOOKUP(E4154,Region!$A$2:$B$3416,2,FALSE)</f>
        <v>无锡</v>
      </c>
      <c r="N4154" t="str">
        <f>VLOOKUP(F4154,Region!$A$2:$B$3416,2,FALSE)</f>
        <v>惠山区</v>
      </c>
    </row>
    <row r="4155" spans="1:14" x14ac:dyDescent="0.2">
      <c r="A4155" s="1">
        <v>230934</v>
      </c>
      <c r="B4155" s="1">
        <v>232497</v>
      </c>
      <c r="C4155" s="3">
        <v>1</v>
      </c>
      <c r="D4155" s="3">
        <v>13</v>
      </c>
      <c r="E4155" s="3">
        <v>180</v>
      </c>
      <c r="F4155" s="3">
        <v>1554</v>
      </c>
      <c r="G4155" s="1">
        <v>47.8</v>
      </c>
      <c r="H4155" s="2" t="s">
        <v>841</v>
      </c>
      <c r="I4155" s="1" t="s">
        <v>14</v>
      </c>
      <c r="J4155">
        <f t="shared" si="64"/>
        <v>15</v>
      </c>
      <c r="K4155" t="str">
        <f>VLOOKUP(C4155,Region!$A$2:$B$3416,2,FALSE)</f>
        <v>中国</v>
      </c>
      <c r="L4155" t="str">
        <f>VLOOKUP(D4155,Region!$A$2:$B$3416,2,FALSE)</f>
        <v>湖北</v>
      </c>
      <c r="M4155" t="str">
        <f>VLOOKUP(E4155,Region!$A$2:$B$3416,2,FALSE)</f>
        <v>武汉</v>
      </c>
      <c r="N4155" t="str">
        <f>VLOOKUP(F4155,Region!$A$2:$B$3416,2,FALSE)</f>
        <v>江夏区</v>
      </c>
    </row>
    <row r="4156" spans="1:14" x14ac:dyDescent="0.2">
      <c r="A4156" s="1">
        <v>230935</v>
      </c>
      <c r="B4156" s="1">
        <v>232499</v>
      </c>
      <c r="C4156" s="3">
        <v>1</v>
      </c>
      <c r="D4156" s="3">
        <v>17</v>
      </c>
      <c r="E4156" s="3">
        <v>233</v>
      </c>
      <c r="F4156" s="3">
        <v>1960</v>
      </c>
      <c r="G4156" s="1">
        <v>147.5</v>
      </c>
      <c r="H4156" s="2" t="s">
        <v>839</v>
      </c>
      <c r="I4156" s="1" t="s">
        <v>10</v>
      </c>
      <c r="J4156">
        <f t="shared" si="64"/>
        <v>15</v>
      </c>
      <c r="K4156" t="str">
        <f>VLOOKUP(C4156,Region!$A$2:$B$3416,2,FALSE)</f>
        <v>中国</v>
      </c>
      <c r="L4156" t="str">
        <f>VLOOKUP(D4156,Region!$A$2:$B$3416,2,FALSE)</f>
        <v>江西</v>
      </c>
      <c r="M4156" t="str">
        <f>VLOOKUP(E4156,Region!$A$2:$B$3416,2,FALSE)</f>
        <v>南昌</v>
      </c>
      <c r="N4156" t="str">
        <f>VLOOKUP(F4156,Region!$A$2:$B$3416,2,FALSE)</f>
        <v>青云谱区</v>
      </c>
    </row>
    <row r="4157" spans="1:14" x14ac:dyDescent="0.2">
      <c r="A4157" s="1">
        <v>230936</v>
      </c>
      <c r="B4157" s="1">
        <v>232499</v>
      </c>
      <c r="C4157" s="3">
        <v>1</v>
      </c>
      <c r="D4157" s="3">
        <v>17</v>
      </c>
      <c r="E4157" s="3">
        <v>233</v>
      </c>
      <c r="F4157" s="3">
        <v>1960</v>
      </c>
      <c r="G4157" s="1">
        <v>147.5</v>
      </c>
      <c r="H4157" s="2" t="s">
        <v>839</v>
      </c>
      <c r="I4157" s="1" t="s">
        <v>10</v>
      </c>
      <c r="J4157">
        <f t="shared" si="64"/>
        <v>15</v>
      </c>
      <c r="K4157" t="str">
        <f>VLOOKUP(C4157,Region!$A$2:$B$3416,2,FALSE)</f>
        <v>中国</v>
      </c>
      <c r="L4157" t="str">
        <f>VLOOKUP(D4157,Region!$A$2:$B$3416,2,FALSE)</f>
        <v>江西</v>
      </c>
      <c r="M4157" t="str">
        <f>VLOOKUP(E4157,Region!$A$2:$B$3416,2,FALSE)</f>
        <v>南昌</v>
      </c>
      <c r="N4157" t="str">
        <f>VLOOKUP(F4157,Region!$A$2:$B$3416,2,FALSE)</f>
        <v>青云谱区</v>
      </c>
    </row>
    <row r="4158" spans="1:14" x14ac:dyDescent="0.2">
      <c r="A4158" s="1">
        <v>230937</v>
      </c>
      <c r="B4158" s="1">
        <v>232506</v>
      </c>
      <c r="C4158" s="3">
        <v>1</v>
      </c>
      <c r="D4158" s="3">
        <v>13</v>
      </c>
      <c r="E4158" s="3">
        <v>186</v>
      </c>
      <c r="F4158" s="3">
        <v>1589</v>
      </c>
      <c r="G4158" s="1">
        <v>70.05</v>
      </c>
      <c r="H4158" s="2" t="s">
        <v>833</v>
      </c>
      <c r="I4158" s="1" t="s">
        <v>13</v>
      </c>
      <c r="J4158">
        <f t="shared" si="64"/>
        <v>15</v>
      </c>
      <c r="K4158" t="str">
        <f>VLOOKUP(C4158,Region!$A$2:$B$3416,2,FALSE)</f>
        <v>中国</v>
      </c>
      <c r="L4158" t="str">
        <f>VLOOKUP(D4158,Region!$A$2:$B$3416,2,FALSE)</f>
        <v>湖北</v>
      </c>
      <c r="M4158" t="str">
        <f>VLOOKUP(E4158,Region!$A$2:$B$3416,2,FALSE)</f>
        <v>荆州</v>
      </c>
      <c r="N4158" t="str">
        <f>VLOOKUP(F4158,Region!$A$2:$B$3416,2,FALSE)</f>
        <v>监利县</v>
      </c>
    </row>
    <row r="4159" spans="1:14" x14ac:dyDescent="0.2">
      <c r="A4159" s="1">
        <v>230938</v>
      </c>
      <c r="B4159" s="1">
        <v>232516</v>
      </c>
      <c r="C4159" s="3">
        <v>1</v>
      </c>
      <c r="D4159" s="3">
        <v>2</v>
      </c>
      <c r="E4159" s="3">
        <v>52</v>
      </c>
      <c r="F4159" s="3">
        <v>502</v>
      </c>
      <c r="G4159" s="1">
        <v>44.6</v>
      </c>
      <c r="H4159" s="2" t="s">
        <v>821</v>
      </c>
      <c r="I4159" s="1" t="s">
        <v>11</v>
      </c>
      <c r="J4159">
        <f t="shared" si="64"/>
        <v>15</v>
      </c>
      <c r="K4159" t="str">
        <f>VLOOKUP(C4159,Region!$A$2:$B$3416,2,FALSE)</f>
        <v>中国</v>
      </c>
      <c r="L4159" t="str">
        <f>VLOOKUP(D4159,Region!$A$2:$B$3416,2,FALSE)</f>
        <v>北京</v>
      </c>
      <c r="M4159" t="str">
        <f>VLOOKUP(E4159,Region!$A$2:$B$3416,2,FALSE)</f>
        <v>北京</v>
      </c>
      <c r="N4159" t="str">
        <f>VLOOKUP(F4159,Region!$A$2:$B$3416,2,FALSE)</f>
        <v>海淀区</v>
      </c>
    </row>
    <row r="4160" spans="1:14" x14ac:dyDescent="0.2">
      <c r="A4160" s="1">
        <v>230939</v>
      </c>
      <c r="B4160" s="1">
        <v>232520</v>
      </c>
      <c r="C4160" s="3">
        <v>1</v>
      </c>
      <c r="D4160" s="3">
        <v>14</v>
      </c>
      <c r="E4160" s="3">
        <v>202</v>
      </c>
      <c r="F4160" s="3">
        <v>1693</v>
      </c>
      <c r="G4160" s="1">
        <v>134.1</v>
      </c>
      <c r="H4160" s="2" t="s">
        <v>820</v>
      </c>
      <c r="I4160" s="1" t="s">
        <v>11</v>
      </c>
      <c r="J4160">
        <f t="shared" si="64"/>
        <v>15</v>
      </c>
      <c r="K4160" t="str">
        <f>VLOOKUP(C4160,Region!$A$2:$B$3416,2,FALSE)</f>
        <v>中国</v>
      </c>
      <c r="L4160" t="str">
        <f>VLOOKUP(D4160,Region!$A$2:$B$3416,2,FALSE)</f>
        <v>湖南</v>
      </c>
      <c r="M4160" t="str">
        <f>VLOOKUP(E4160,Region!$A$2:$B$3416,2,FALSE)</f>
        <v>怀化</v>
      </c>
      <c r="N4160" t="str">
        <f>VLOOKUP(F4160,Region!$A$2:$B$3416,2,FALSE)</f>
        <v>鹤城区</v>
      </c>
    </row>
    <row r="4161" spans="1:14" x14ac:dyDescent="0.2">
      <c r="A4161" s="1">
        <v>230940</v>
      </c>
      <c r="B4161" s="1">
        <v>232525</v>
      </c>
      <c r="C4161" s="3">
        <v>1</v>
      </c>
      <c r="D4161" s="3">
        <v>6</v>
      </c>
      <c r="E4161" s="3">
        <v>76</v>
      </c>
      <c r="F4161" s="3">
        <v>700</v>
      </c>
      <c r="G4161" s="1">
        <v>60.4</v>
      </c>
      <c r="H4161" s="2" t="s">
        <v>816</v>
      </c>
      <c r="I4161" s="1" t="s">
        <v>14</v>
      </c>
      <c r="J4161">
        <f t="shared" si="64"/>
        <v>15</v>
      </c>
      <c r="K4161" t="str">
        <f>VLOOKUP(C4161,Region!$A$2:$B$3416,2,FALSE)</f>
        <v>中国</v>
      </c>
      <c r="L4161" t="str">
        <f>VLOOKUP(D4161,Region!$A$2:$B$3416,2,FALSE)</f>
        <v>广东</v>
      </c>
      <c r="M4161" t="str">
        <f>VLOOKUP(E4161,Region!$A$2:$B$3416,2,FALSE)</f>
        <v>广州</v>
      </c>
      <c r="N4161" t="str">
        <f>VLOOKUP(F4161,Region!$A$2:$B$3416,2,FALSE)</f>
        <v>番禺区</v>
      </c>
    </row>
    <row r="4162" spans="1:14" x14ac:dyDescent="0.2">
      <c r="A4162" s="1">
        <v>230941</v>
      </c>
      <c r="B4162" s="1">
        <v>232525</v>
      </c>
      <c r="C4162" s="3">
        <v>1</v>
      </c>
      <c r="D4162" s="3">
        <v>6</v>
      </c>
      <c r="E4162" s="3">
        <v>76</v>
      </c>
      <c r="F4162" s="3">
        <v>700</v>
      </c>
      <c r="G4162" s="1">
        <v>60.4</v>
      </c>
      <c r="H4162" s="2" t="s">
        <v>816</v>
      </c>
      <c r="I4162" s="1" t="s">
        <v>14</v>
      </c>
      <c r="J4162">
        <f t="shared" si="64"/>
        <v>15</v>
      </c>
      <c r="K4162" t="str">
        <f>VLOOKUP(C4162,Region!$A$2:$B$3416,2,FALSE)</f>
        <v>中国</v>
      </c>
      <c r="L4162" t="str">
        <f>VLOOKUP(D4162,Region!$A$2:$B$3416,2,FALSE)</f>
        <v>广东</v>
      </c>
      <c r="M4162" t="str">
        <f>VLOOKUP(E4162,Region!$A$2:$B$3416,2,FALSE)</f>
        <v>广州</v>
      </c>
      <c r="N4162" t="str">
        <f>VLOOKUP(F4162,Region!$A$2:$B$3416,2,FALSE)</f>
        <v>番禺区</v>
      </c>
    </row>
    <row r="4163" spans="1:14" x14ac:dyDescent="0.2">
      <c r="A4163" s="1">
        <v>230942</v>
      </c>
      <c r="B4163" s="1">
        <v>232531</v>
      </c>
      <c r="C4163" s="3">
        <v>1</v>
      </c>
      <c r="D4163" s="3">
        <v>31</v>
      </c>
      <c r="E4163" s="3">
        <v>390</v>
      </c>
      <c r="F4163" s="3">
        <v>3298</v>
      </c>
      <c r="G4163" s="1">
        <v>79.25</v>
      </c>
      <c r="H4163" s="2" t="s">
        <v>809</v>
      </c>
      <c r="I4163" s="1" t="s">
        <v>11</v>
      </c>
      <c r="J4163">
        <f t="shared" ref="J4163:J4226" si="65">HOUR(H4163)</f>
        <v>15</v>
      </c>
      <c r="K4163" t="str">
        <f>VLOOKUP(C4163,Region!$A$2:$B$3416,2,FALSE)</f>
        <v>中国</v>
      </c>
      <c r="L4163" t="str">
        <f>VLOOKUP(D4163,Region!$A$2:$B$3416,2,FALSE)</f>
        <v>浙江</v>
      </c>
      <c r="M4163" t="str">
        <f>VLOOKUP(E4163,Region!$A$2:$B$3416,2,FALSE)</f>
        <v>台州</v>
      </c>
      <c r="N4163" t="str">
        <f>VLOOKUP(F4163,Region!$A$2:$B$3416,2,FALSE)</f>
        <v>路桥区</v>
      </c>
    </row>
    <row r="4164" spans="1:14" x14ac:dyDescent="0.2">
      <c r="A4164" s="1">
        <v>230943</v>
      </c>
      <c r="B4164" s="1">
        <v>232533</v>
      </c>
      <c r="C4164" s="3">
        <v>1</v>
      </c>
      <c r="D4164" s="3">
        <v>7</v>
      </c>
      <c r="E4164" s="3">
        <v>102</v>
      </c>
      <c r="F4164" s="3">
        <v>905</v>
      </c>
      <c r="G4164" s="1">
        <v>112.05</v>
      </c>
      <c r="H4164" s="2" t="s">
        <v>807</v>
      </c>
      <c r="I4164" s="1" t="s">
        <v>13</v>
      </c>
      <c r="J4164">
        <f t="shared" si="65"/>
        <v>15</v>
      </c>
      <c r="K4164" t="str">
        <f>VLOOKUP(C4164,Region!$A$2:$B$3416,2,FALSE)</f>
        <v>中国</v>
      </c>
      <c r="L4164" t="str">
        <f>VLOOKUP(D4164,Region!$A$2:$B$3416,2,FALSE)</f>
        <v>广西</v>
      </c>
      <c r="M4164" t="str">
        <f>VLOOKUP(E4164,Region!$A$2:$B$3416,2,FALSE)</f>
        <v>防城港</v>
      </c>
      <c r="N4164" t="str">
        <f>VLOOKUP(F4164,Region!$A$2:$B$3416,2,FALSE)</f>
        <v>港口区</v>
      </c>
    </row>
    <row r="4165" spans="1:14" x14ac:dyDescent="0.2">
      <c r="A4165" s="1">
        <v>230944</v>
      </c>
      <c r="B4165" s="1">
        <v>232539</v>
      </c>
      <c r="C4165" s="3">
        <v>1</v>
      </c>
      <c r="D4165" s="3">
        <v>18</v>
      </c>
      <c r="E4165" s="3">
        <v>257</v>
      </c>
      <c r="F4165" s="3">
        <v>2158</v>
      </c>
      <c r="G4165" s="1">
        <v>50.1</v>
      </c>
      <c r="H4165" s="2" t="s">
        <v>801</v>
      </c>
      <c r="I4165" s="1" t="s">
        <v>14</v>
      </c>
      <c r="J4165">
        <f t="shared" si="65"/>
        <v>15</v>
      </c>
      <c r="K4165" t="str">
        <f>VLOOKUP(C4165,Region!$A$2:$B$3416,2,FALSE)</f>
        <v>中国</v>
      </c>
      <c r="L4165" t="str">
        <f>VLOOKUP(D4165,Region!$A$2:$B$3416,2,FALSE)</f>
        <v>辽宁</v>
      </c>
      <c r="M4165" t="str">
        <f>VLOOKUP(E4165,Region!$A$2:$B$3416,2,FALSE)</f>
        <v>营口</v>
      </c>
      <c r="N4165" t="str">
        <f>VLOOKUP(F4165,Region!$A$2:$B$3416,2,FALSE)</f>
        <v>鲅鱼圈区</v>
      </c>
    </row>
    <row r="4166" spans="1:14" x14ac:dyDescent="0.2">
      <c r="A4166" s="1">
        <v>230945</v>
      </c>
      <c r="B4166" s="1">
        <v>232552</v>
      </c>
      <c r="C4166" s="3">
        <v>1</v>
      </c>
      <c r="D4166" s="3">
        <v>32</v>
      </c>
      <c r="E4166" s="3">
        <v>394</v>
      </c>
      <c r="F4166" s="3">
        <v>3338</v>
      </c>
      <c r="G4166" s="1">
        <v>77.7</v>
      </c>
      <c r="H4166" s="2" t="s">
        <v>787</v>
      </c>
      <c r="I4166" s="1" t="s">
        <v>13</v>
      </c>
      <c r="J4166">
        <f t="shared" si="65"/>
        <v>15</v>
      </c>
      <c r="K4166" t="str">
        <f>VLOOKUP(C4166,Region!$A$2:$B$3416,2,FALSE)</f>
        <v>中国</v>
      </c>
      <c r="L4166" t="str">
        <f>VLOOKUP(D4166,Region!$A$2:$B$3416,2,FALSE)</f>
        <v>重庆</v>
      </c>
      <c r="M4166" t="str">
        <f>VLOOKUP(E4166,Region!$A$2:$B$3416,2,FALSE)</f>
        <v>重庆</v>
      </c>
      <c r="N4166" t="str">
        <f>VLOOKUP(F4166,Region!$A$2:$B$3416,2,FALSE)</f>
        <v>江北区</v>
      </c>
    </row>
    <row r="4167" spans="1:14" x14ac:dyDescent="0.2">
      <c r="A4167" s="1">
        <v>230946</v>
      </c>
      <c r="B4167" s="1">
        <v>232554</v>
      </c>
      <c r="C4167" s="3">
        <v>1</v>
      </c>
      <c r="D4167" s="3">
        <v>4</v>
      </c>
      <c r="E4167" s="3">
        <v>56</v>
      </c>
      <c r="F4167" s="3">
        <v>548</v>
      </c>
      <c r="G4167" s="1">
        <v>131.05000000000001</v>
      </c>
      <c r="H4167" s="2" t="s">
        <v>785</v>
      </c>
      <c r="I4167" s="1" t="s">
        <v>11</v>
      </c>
      <c r="J4167">
        <f t="shared" si="65"/>
        <v>15</v>
      </c>
      <c r="K4167" t="str">
        <f>VLOOKUP(C4167,Region!$A$2:$B$3416,2,FALSE)</f>
        <v>中国</v>
      </c>
      <c r="L4167" t="str">
        <f>VLOOKUP(D4167,Region!$A$2:$B$3416,2,FALSE)</f>
        <v>福建</v>
      </c>
      <c r="M4167" t="str">
        <f>VLOOKUP(E4167,Region!$A$2:$B$3416,2,FALSE)</f>
        <v>宁德</v>
      </c>
      <c r="N4167" t="str">
        <f>VLOOKUP(F4167,Region!$A$2:$B$3416,2,FALSE)</f>
        <v>蕉城区</v>
      </c>
    </row>
    <row r="4168" spans="1:14" x14ac:dyDescent="0.2">
      <c r="A4168" s="1">
        <v>230947</v>
      </c>
      <c r="B4168" s="1">
        <v>232557</v>
      </c>
      <c r="C4168" s="3">
        <v>1</v>
      </c>
      <c r="D4168" s="3">
        <v>6</v>
      </c>
      <c r="E4168" s="3">
        <v>77</v>
      </c>
      <c r="F4168" s="3">
        <v>705</v>
      </c>
      <c r="G4168" s="1">
        <v>101.45</v>
      </c>
      <c r="H4168" s="2" t="s">
        <v>750</v>
      </c>
      <c r="I4168" s="1" t="s">
        <v>11</v>
      </c>
      <c r="J4168">
        <f t="shared" si="65"/>
        <v>16</v>
      </c>
      <c r="K4168" t="str">
        <f>VLOOKUP(C4168,Region!$A$2:$B$3416,2,FALSE)</f>
        <v>中国</v>
      </c>
      <c r="L4168" t="str">
        <f>VLOOKUP(D4168,Region!$A$2:$B$3416,2,FALSE)</f>
        <v>广东</v>
      </c>
      <c r="M4168" t="str">
        <f>VLOOKUP(E4168,Region!$A$2:$B$3416,2,FALSE)</f>
        <v>深圳</v>
      </c>
      <c r="N4168" t="str">
        <f>VLOOKUP(F4168,Region!$A$2:$B$3416,2,FALSE)</f>
        <v>福田区</v>
      </c>
    </row>
    <row r="4169" spans="1:14" x14ac:dyDescent="0.2">
      <c r="A4169" s="1">
        <v>230948</v>
      </c>
      <c r="B4169" s="1">
        <v>232558</v>
      </c>
      <c r="C4169" s="3">
        <v>1</v>
      </c>
      <c r="D4169" s="3">
        <v>13</v>
      </c>
      <c r="E4169" s="3">
        <v>192</v>
      </c>
      <c r="F4169" s="3">
        <v>1607</v>
      </c>
      <c r="G4169" s="1">
        <v>46.95</v>
      </c>
      <c r="H4169" s="2" t="s">
        <v>783</v>
      </c>
      <c r="I4169" s="1" t="s">
        <v>14</v>
      </c>
      <c r="J4169">
        <f t="shared" si="65"/>
        <v>15</v>
      </c>
      <c r="K4169" t="str">
        <f>VLOOKUP(C4169,Region!$A$2:$B$3416,2,FALSE)</f>
        <v>中国</v>
      </c>
      <c r="L4169" t="str">
        <f>VLOOKUP(D4169,Region!$A$2:$B$3416,2,FALSE)</f>
        <v>湖北</v>
      </c>
      <c r="M4169" t="str">
        <f>VLOOKUP(E4169,Region!$A$2:$B$3416,2,FALSE)</f>
        <v>咸宁</v>
      </c>
      <c r="N4169" t="str">
        <f>VLOOKUP(F4169,Region!$A$2:$B$3416,2,FALSE)</f>
        <v>通城县</v>
      </c>
    </row>
    <row r="4170" spans="1:14" x14ac:dyDescent="0.2">
      <c r="A4170" s="1">
        <v>230949</v>
      </c>
      <c r="B4170" s="1">
        <v>232558</v>
      </c>
      <c r="C4170" s="3">
        <v>1</v>
      </c>
      <c r="D4170" s="3">
        <v>13</v>
      </c>
      <c r="E4170" s="3">
        <v>192</v>
      </c>
      <c r="F4170" s="3">
        <v>1607</v>
      </c>
      <c r="G4170" s="1">
        <v>46.95</v>
      </c>
      <c r="H4170" s="2" t="s">
        <v>783</v>
      </c>
      <c r="I4170" s="1" t="s">
        <v>14</v>
      </c>
      <c r="J4170">
        <f t="shared" si="65"/>
        <v>15</v>
      </c>
      <c r="K4170" t="str">
        <f>VLOOKUP(C4170,Region!$A$2:$B$3416,2,FALSE)</f>
        <v>中国</v>
      </c>
      <c r="L4170" t="str">
        <f>VLOOKUP(D4170,Region!$A$2:$B$3416,2,FALSE)</f>
        <v>湖北</v>
      </c>
      <c r="M4170" t="str">
        <f>VLOOKUP(E4170,Region!$A$2:$B$3416,2,FALSE)</f>
        <v>咸宁</v>
      </c>
      <c r="N4170" t="str">
        <f>VLOOKUP(F4170,Region!$A$2:$B$3416,2,FALSE)</f>
        <v>通城县</v>
      </c>
    </row>
    <row r="4171" spans="1:14" x14ac:dyDescent="0.2">
      <c r="A4171" s="1">
        <v>230950</v>
      </c>
      <c r="B4171" s="1">
        <v>232564</v>
      </c>
      <c r="C4171" s="3">
        <v>1</v>
      </c>
      <c r="D4171" s="3">
        <v>31</v>
      </c>
      <c r="E4171" s="3">
        <v>385</v>
      </c>
      <c r="F4171" s="3">
        <v>3252</v>
      </c>
      <c r="G4171" s="1">
        <v>77.400000000000006</v>
      </c>
      <c r="H4171" s="2" t="s">
        <v>777</v>
      </c>
      <c r="I4171" s="1" t="s">
        <v>11</v>
      </c>
      <c r="J4171">
        <f t="shared" si="65"/>
        <v>15</v>
      </c>
      <c r="K4171" t="str">
        <f>VLOOKUP(C4171,Region!$A$2:$B$3416,2,FALSE)</f>
        <v>中国</v>
      </c>
      <c r="L4171" t="str">
        <f>VLOOKUP(D4171,Region!$A$2:$B$3416,2,FALSE)</f>
        <v>浙江</v>
      </c>
      <c r="M4171" t="str">
        <f>VLOOKUP(E4171,Region!$A$2:$B$3416,2,FALSE)</f>
        <v>嘉兴</v>
      </c>
      <c r="N4171" t="str">
        <f>VLOOKUP(F4171,Region!$A$2:$B$3416,2,FALSE)</f>
        <v>平湖市</v>
      </c>
    </row>
    <row r="4172" spans="1:14" x14ac:dyDescent="0.2">
      <c r="A4172" s="1">
        <v>230951</v>
      </c>
      <c r="B4172" s="1">
        <v>232568</v>
      </c>
      <c r="C4172" s="3">
        <v>1</v>
      </c>
      <c r="D4172" s="3">
        <v>4</v>
      </c>
      <c r="E4172" s="3">
        <v>61</v>
      </c>
      <c r="F4172" s="3">
        <v>593</v>
      </c>
      <c r="G4172" s="1">
        <v>46.95</v>
      </c>
      <c r="H4172" s="2" t="s">
        <v>775</v>
      </c>
      <c r="I4172" s="1" t="s">
        <v>11</v>
      </c>
      <c r="J4172">
        <f t="shared" si="65"/>
        <v>15</v>
      </c>
      <c r="K4172" t="str">
        <f>VLOOKUP(C4172,Region!$A$2:$B$3416,2,FALSE)</f>
        <v>中国</v>
      </c>
      <c r="L4172" t="str">
        <f>VLOOKUP(D4172,Region!$A$2:$B$3416,2,FALSE)</f>
        <v>福建</v>
      </c>
      <c r="M4172" t="str">
        <f>VLOOKUP(E4172,Region!$A$2:$B$3416,2,FALSE)</f>
        <v>漳州</v>
      </c>
      <c r="N4172" t="str">
        <f>VLOOKUP(F4172,Region!$A$2:$B$3416,2,FALSE)</f>
        <v>芗城区</v>
      </c>
    </row>
    <row r="4173" spans="1:14" x14ac:dyDescent="0.2">
      <c r="A4173" s="1">
        <v>230952</v>
      </c>
      <c r="B4173" s="1">
        <v>232570</v>
      </c>
      <c r="C4173" s="3">
        <v>1</v>
      </c>
      <c r="D4173" s="3">
        <v>14</v>
      </c>
      <c r="E4173" s="3">
        <v>197</v>
      </c>
      <c r="F4173" s="3">
        <v>1647</v>
      </c>
      <c r="G4173" s="1">
        <v>46.95</v>
      </c>
      <c r="H4173" s="2" t="s">
        <v>772</v>
      </c>
      <c r="I4173" s="1" t="s">
        <v>10</v>
      </c>
      <c r="J4173">
        <f t="shared" si="65"/>
        <v>15</v>
      </c>
      <c r="K4173" t="str">
        <f>VLOOKUP(C4173,Region!$A$2:$B$3416,2,FALSE)</f>
        <v>中国</v>
      </c>
      <c r="L4173" t="str">
        <f>VLOOKUP(D4173,Region!$A$2:$B$3416,2,FALSE)</f>
        <v>湖南</v>
      </c>
      <c r="M4173" t="str">
        <f>VLOOKUP(E4173,Region!$A$2:$B$3416,2,FALSE)</f>
        <v>长沙</v>
      </c>
      <c r="N4173" t="str">
        <f>VLOOKUP(F4173,Region!$A$2:$B$3416,2,FALSE)</f>
        <v>岳麓区</v>
      </c>
    </row>
    <row r="4174" spans="1:14" x14ac:dyDescent="0.2">
      <c r="A4174" s="1">
        <v>230953</v>
      </c>
      <c r="B4174" s="1">
        <v>232570</v>
      </c>
      <c r="C4174" s="3">
        <v>1</v>
      </c>
      <c r="D4174" s="3">
        <v>14</v>
      </c>
      <c r="E4174" s="3">
        <v>197</v>
      </c>
      <c r="F4174" s="3">
        <v>1647</v>
      </c>
      <c r="G4174" s="1">
        <v>46.95</v>
      </c>
      <c r="H4174" s="2" t="s">
        <v>772</v>
      </c>
      <c r="I4174" s="1" t="s">
        <v>10</v>
      </c>
      <c r="J4174">
        <f t="shared" si="65"/>
        <v>15</v>
      </c>
      <c r="K4174" t="str">
        <f>VLOOKUP(C4174,Region!$A$2:$B$3416,2,FALSE)</f>
        <v>中国</v>
      </c>
      <c r="L4174" t="str">
        <f>VLOOKUP(D4174,Region!$A$2:$B$3416,2,FALSE)</f>
        <v>湖南</v>
      </c>
      <c r="M4174" t="str">
        <f>VLOOKUP(E4174,Region!$A$2:$B$3416,2,FALSE)</f>
        <v>长沙</v>
      </c>
      <c r="N4174" t="str">
        <f>VLOOKUP(F4174,Region!$A$2:$B$3416,2,FALSE)</f>
        <v>岳麓区</v>
      </c>
    </row>
    <row r="4175" spans="1:14" x14ac:dyDescent="0.2">
      <c r="A4175" s="1">
        <v>230954</v>
      </c>
      <c r="B4175" s="1">
        <v>232573</v>
      </c>
      <c r="C4175" s="3">
        <v>1</v>
      </c>
      <c r="D4175" s="3">
        <v>31</v>
      </c>
      <c r="E4175" s="3">
        <v>390</v>
      </c>
      <c r="F4175" s="3">
        <v>3299</v>
      </c>
      <c r="G4175" s="1">
        <v>100.55</v>
      </c>
      <c r="H4175" s="2" t="s">
        <v>769</v>
      </c>
      <c r="I4175" s="1" t="s">
        <v>14</v>
      </c>
      <c r="J4175">
        <f t="shared" si="65"/>
        <v>15</v>
      </c>
      <c r="K4175" t="str">
        <f>VLOOKUP(C4175,Region!$A$2:$B$3416,2,FALSE)</f>
        <v>中国</v>
      </c>
      <c r="L4175" t="str">
        <f>VLOOKUP(D4175,Region!$A$2:$B$3416,2,FALSE)</f>
        <v>浙江</v>
      </c>
      <c r="M4175" t="str">
        <f>VLOOKUP(E4175,Region!$A$2:$B$3416,2,FALSE)</f>
        <v>台州</v>
      </c>
      <c r="N4175" t="str">
        <f>VLOOKUP(F4175,Region!$A$2:$B$3416,2,FALSE)</f>
        <v>温岭市</v>
      </c>
    </row>
    <row r="4176" spans="1:14" x14ac:dyDescent="0.2">
      <c r="A4176" s="1">
        <v>230955</v>
      </c>
      <c r="B4176" s="1">
        <v>232574</v>
      </c>
      <c r="C4176" s="3">
        <v>1</v>
      </c>
      <c r="D4176" s="3">
        <v>6</v>
      </c>
      <c r="E4176" s="3">
        <v>77</v>
      </c>
      <c r="F4176" s="3">
        <v>705</v>
      </c>
      <c r="G4176" s="1">
        <v>59.3</v>
      </c>
      <c r="H4176" s="2" t="s">
        <v>768</v>
      </c>
      <c r="I4176" s="1" t="s">
        <v>14</v>
      </c>
      <c r="J4176">
        <f t="shared" si="65"/>
        <v>15</v>
      </c>
      <c r="K4176" t="str">
        <f>VLOOKUP(C4176,Region!$A$2:$B$3416,2,FALSE)</f>
        <v>中国</v>
      </c>
      <c r="L4176" t="str">
        <f>VLOOKUP(D4176,Region!$A$2:$B$3416,2,FALSE)</f>
        <v>广东</v>
      </c>
      <c r="M4176" t="str">
        <f>VLOOKUP(E4176,Region!$A$2:$B$3416,2,FALSE)</f>
        <v>深圳</v>
      </c>
      <c r="N4176" t="str">
        <f>VLOOKUP(F4176,Region!$A$2:$B$3416,2,FALSE)</f>
        <v>福田区</v>
      </c>
    </row>
    <row r="4177" spans="1:14" x14ac:dyDescent="0.2">
      <c r="A4177" s="1">
        <v>230956</v>
      </c>
      <c r="B4177" s="1">
        <v>232575</v>
      </c>
      <c r="C4177" s="3">
        <v>1</v>
      </c>
      <c r="D4177" s="3">
        <v>10</v>
      </c>
      <c r="E4177" s="3">
        <v>148</v>
      </c>
      <c r="F4177" s="3">
        <v>1243</v>
      </c>
      <c r="G4177" s="1">
        <v>35.4</v>
      </c>
      <c r="H4177" s="2" t="s">
        <v>767</v>
      </c>
      <c r="I4177" s="1" t="s">
        <v>11</v>
      </c>
      <c r="J4177">
        <f t="shared" si="65"/>
        <v>15</v>
      </c>
      <c r="K4177" t="str">
        <f>VLOOKUP(C4177,Region!$A$2:$B$3416,2,FALSE)</f>
        <v>中国</v>
      </c>
      <c r="L4177" t="str">
        <f>VLOOKUP(D4177,Region!$A$2:$B$3416,2,FALSE)</f>
        <v>河北</v>
      </c>
      <c r="M4177" t="str">
        <f>VLOOKUP(E4177,Region!$A$2:$B$3416,2,FALSE)</f>
        <v>张家口</v>
      </c>
      <c r="N4177" t="str">
        <f>VLOOKUP(F4177,Region!$A$2:$B$3416,2,FALSE)</f>
        <v>蔚县</v>
      </c>
    </row>
    <row r="4178" spans="1:14" x14ac:dyDescent="0.2">
      <c r="A4178" s="1">
        <v>230957</v>
      </c>
      <c r="B4178" s="1">
        <v>232576</v>
      </c>
      <c r="C4178" s="3">
        <v>1</v>
      </c>
      <c r="D4178" s="3">
        <v>22</v>
      </c>
      <c r="E4178" s="3">
        <v>295</v>
      </c>
      <c r="F4178" s="3">
        <v>2432</v>
      </c>
      <c r="G4178" s="1">
        <v>35.4</v>
      </c>
      <c r="H4178" s="2" t="s">
        <v>766</v>
      </c>
      <c r="I4178" s="1" t="s">
        <v>13</v>
      </c>
      <c r="J4178">
        <f t="shared" si="65"/>
        <v>15</v>
      </c>
      <c r="K4178" t="str">
        <f>VLOOKUP(C4178,Region!$A$2:$B$3416,2,FALSE)</f>
        <v>中国</v>
      </c>
      <c r="L4178" t="str">
        <f>VLOOKUP(D4178,Region!$A$2:$B$3416,2,FALSE)</f>
        <v>山东</v>
      </c>
      <c r="M4178" t="str">
        <f>VLOOKUP(E4178,Region!$A$2:$B$3416,2,FALSE)</f>
        <v>威海</v>
      </c>
      <c r="N4178" t="str">
        <f>VLOOKUP(F4178,Region!$A$2:$B$3416,2,FALSE)</f>
        <v>环翠区</v>
      </c>
    </row>
    <row r="4179" spans="1:14" x14ac:dyDescent="0.2">
      <c r="A4179" s="1">
        <v>230958</v>
      </c>
      <c r="B4179" s="1">
        <v>232576</v>
      </c>
      <c r="C4179" s="3">
        <v>1</v>
      </c>
      <c r="D4179" s="3">
        <v>22</v>
      </c>
      <c r="E4179" s="3">
        <v>295</v>
      </c>
      <c r="F4179" s="3">
        <v>2432</v>
      </c>
      <c r="G4179" s="1">
        <v>35.4</v>
      </c>
      <c r="H4179" s="2" t="s">
        <v>766</v>
      </c>
      <c r="I4179" s="1" t="s">
        <v>13</v>
      </c>
      <c r="J4179">
        <f t="shared" si="65"/>
        <v>15</v>
      </c>
      <c r="K4179" t="str">
        <f>VLOOKUP(C4179,Region!$A$2:$B$3416,2,FALSE)</f>
        <v>中国</v>
      </c>
      <c r="L4179" t="str">
        <f>VLOOKUP(D4179,Region!$A$2:$B$3416,2,FALSE)</f>
        <v>山东</v>
      </c>
      <c r="M4179" t="str">
        <f>VLOOKUP(E4179,Region!$A$2:$B$3416,2,FALSE)</f>
        <v>威海</v>
      </c>
      <c r="N4179" t="str">
        <f>VLOOKUP(F4179,Region!$A$2:$B$3416,2,FALSE)</f>
        <v>环翠区</v>
      </c>
    </row>
    <row r="4180" spans="1:14" x14ac:dyDescent="0.2">
      <c r="A4180" s="1">
        <v>230959</v>
      </c>
      <c r="B4180" s="1">
        <v>232581</v>
      </c>
      <c r="C4180" s="3">
        <v>1</v>
      </c>
      <c r="D4180" s="3">
        <v>6</v>
      </c>
      <c r="E4180" s="3">
        <v>83</v>
      </c>
      <c r="F4180" s="3">
        <v>765</v>
      </c>
      <c r="G4180" s="1">
        <v>174</v>
      </c>
      <c r="H4180" s="2" t="s">
        <v>762</v>
      </c>
      <c r="I4180" s="1" t="s">
        <v>14</v>
      </c>
      <c r="J4180">
        <f t="shared" si="65"/>
        <v>16</v>
      </c>
      <c r="K4180" t="str">
        <f>VLOOKUP(C4180,Region!$A$2:$B$3416,2,FALSE)</f>
        <v>中国</v>
      </c>
      <c r="L4180" t="str">
        <f>VLOOKUP(D4180,Region!$A$2:$B$3416,2,FALSE)</f>
        <v>广东</v>
      </c>
      <c r="M4180" t="str">
        <f>VLOOKUP(E4180,Region!$A$2:$B$3416,2,FALSE)</f>
        <v>江门</v>
      </c>
      <c r="N4180" t="str">
        <f>VLOOKUP(F4180,Region!$A$2:$B$3416,2,FALSE)</f>
        <v>新会区</v>
      </c>
    </row>
    <row r="4181" spans="1:14" x14ac:dyDescent="0.2">
      <c r="A4181" s="1">
        <v>230960</v>
      </c>
      <c r="B4181" s="1">
        <v>232582</v>
      </c>
      <c r="C4181" s="3">
        <v>1</v>
      </c>
      <c r="D4181" s="3">
        <v>16</v>
      </c>
      <c r="E4181" s="3">
        <v>229</v>
      </c>
      <c r="F4181" s="3">
        <v>1933</v>
      </c>
      <c r="G4181" s="1">
        <v>242</v>
      </c>
      <c r="H4181" s="2" t="s">
        <v>1595</v>
      </c>
      <c r="I4181" s="1" t="s">
        <v>14</v>
      </c>
      <c r="J4181">
        <f t="shared" si="65"/>
        <v>0</v>
      </c>
      <c r="K4181" t="str">
        <f>VLOOKUP(C4181,Region!$A$2:$B$3416,2,FALSE)</f>
        <v>中国</v>
      </c>
      <c r="L4181" t="str">
        <f>VLOOKUP(D4181,Region!$A$2:$B$3416,2,FALSE)</f>
        <v>江苏</v>
      </c>
      <c r="M4181" t="str">
        <f>VLOOKUP(E4181,Region!$A$2:$B$3416,2,FALSE)</f>
        <v>徐州</v>
      </c>
      <c r="N4181" t="str">
        <f>VLOOKUP(F4181,Region!$A$2:$B$3416,2,FALSE)</f>
        <v>睢宁县</v>
      </c>
    </row>
    <row r="4182" spans="1:14" x14ac:dyDescent="0.2">
      <c r="A4182" s="1">
        <v>230961</v>
      </c>
      <c r="B4182" s="1">
        <v>232582</v>
      </c>
      <c r="C4182" s="3">
        <v>1</v>
      </c>
      <c r="D4182" s="3">
        <v>16</v>
      </c>
      <c r="E4182" s="3">
        <v>229</v>
      </c>
      <c r="F4182" s="3">
        <v>1933</v>
      </c>
      <c r="G4182" s="1">
        <v>242</v>
      </c>
      <c r="H4182" s="2" t="s">
        <v>1608</v>
      </c>
      <c r="I4182" s="1" t="s">
        <v>14</v>
      </c>
      <c r="J4182">
        <f t="shared" si="65"/>
        <v>0</v>
      </c>
      <c r="K4182" t="str">
        <f>VLOOKUP(C4182,Region!$A$2:$B$3416,2,FALSE)</f>
        <v>中国</v>
      </c>
      <c r="L4182" t="str">
        <f>VLOOKUP(D4182,Region!$A$2:$B$3416,2,FALSE)</f>
        <v>江苏</v>
      </c>
      <c r="M4182" t="str">
        <f>VLOOKUP(E4182,Region!$A$2:$B$3416,2,FALSE)</f>
        <v>徐州</v>
      </c>
      <c r="N4182" t="str">
        <f>VLOOKUP(F4182,Region!$A$2:$B$3416,2,FALSE)</f>
        <v>睢宁县</v>
      </c>
    </row>
    <row r="4183" spans="1:14" x14ac:dyDescent="0.2">
      <c r="A4183" s="1">
        <v>230962</v>
      </c>
      <c r="B4183" s="1">
        <v>232586</v>
      </c>
      <c r="C4183" s="3">
        <v>1</v>
      </c>
      <c r="D4183" s="3">
        <v>14</v>
      </c>
      <c r="E4183" s="3">
        <v>197</v>
      </c>
      <c r="F4183" s="3">
        <v>1656</v>
      </c>
      <c r="G4183" s="1">
        <v>55.35</v>
      </c>
      <c r="H4183" s="2" t="s">
        <v>759</v>
      </c>
      <c r="I4183" s="1" t="s">
        <v>11</v>
      </c>
      <c r="J4183">
        <f t="shared" si="65"/>
        <v>16</v>
      </c>
      <c r="K4183" t="str">
        <f>VLOOKUP(C4183,Region!$A$2:$B$3416,2,FALSE)</f>
        <v>中国</v>
      </c>
      <c r="L4183" t="str">
        <f>VLOOKUP(D4183,Region!$A$2:$B$3416,2,FALSE)</f>
        <v>湖南</v>
      </c>
      <c r="M4183" t="str">
        <f>VLOOKUP(E4183,Region!$A$2:$B$3416,2,FALSE)</f>
        <v>长沙</v>
      </c>
      <c r="N4183" t="str">
        <f>VLOOKUP(F4183,Region!$A$2:$B$3416,2,FALSE)</f>
        <v>宁乡县</v>
      </c>
    </row>
    <row r="4184" spans="1:14" x14ac:dyDescent="0.2">
      <c r="A4184" s="1">
        <v>230963</v>
      </c>
      <c r="B4184" s="1">
        <v>232595</v>
      </c>
      <c r="C4184" s="3">
        <v>1</v>
      </c>
      <c r="D4184" s="3">
        <v>2</v>
      </c>
      <c r="E4184" s="3">
        <v>52</v>
      </c>
      <c r="F4184" s="3">
        <v>515</v>
      </c>
      <c r="G4184" s="1">
        <v>48.8</v>
      </c>
      <c r="H4184" s="2" t="s">
        <v>749</v>
      </c>
      <c r="I4184" s="1" t="s">
        <v>14</v>
      </c>
      <c r="J4184">
        <f t="shared" si="65"/>
        <v>16</v>
      </c>
      <c r="K4184" t="str">
        <f>VLOOKUP(C4184,Region!$A$2:$B$3416,2,FALSE)</f>
        <v>中国</v>
      </c>
      <c r="L4184" t="str">
        <f>VLOOKUP(D4184,Region!$A$2:$B$3416,2,FALSE)</f>
        <v>北京</v>
      </c>
      <c r="M4184" t="str">
        <f>VLOOKUP(E4184,Region!$A$2:$B$3416,2,FALSE)</f>
        <v>北京</v>
      </c>
      <c r="N4184" t="str">
        <f>VLOOKUP(F4184,Region!$A$2:$B$3416,2,FALSE)</f>
        <v>大兴区</v>
      </c>
    </row>
    <row r="4185" spans="1:14" x14ac:dyDescent="0.2">
      <c r="A4185" s="1">
        <v>230964</v>
      </c>
      <c r="B4185" s="1">
        <v>232600</v>
      </c>
      <c r="C4185" s="3">
        <v>1</v>
      </c>
      <c r="D4185" s="3">
        <v>16</v>
      </c>
      <c r="E4185" s="3">
        <v>231</v>
      </c>
      <c r="F4185" s="3">
        <v>1947</v>
      </c>
      <c r="G4185" s="1">
        <v>28.05</v>
      </c>
      <c r="H4185" s="2" t="s">
        <v>744</v>
      </c>
      <c r="I4185" s="1" t="s">
        <v>22</v>
      </c>
      <c r="J4185">
        <f t="shared" si="65"/>
        <v>16</v>
      </c>
      <c r="K4185" t="str">
        <f>VLOOKUP(C4185,Region!$A$2:$B$3416,2,FALSE)</f>
        <v>中国</v>
      </c>
      <c r="L4185" t="str">
        <f>VLOOKUP(D4185,Region!$A$2:$B$3416,2,FALSE)</f>
        <v>江苏</v>
      </c>
      <c r="M4185" t="str">
        <f>VLOOKUP(E4185,Region!$A$2:$B$3416,2,FALSE)</f>
        <v>扬州</v>
      </c>
      <c r="N4185" t="str">
        <f>VLOOKUP(F4185,Region!$A$2:$B$3416,2,FALSE)</f>
        <v>邗江区</v>
      </c>
    </row>
    <row r="4186" spans="1:14" x14ac:dyDescent="0.2">
      <c r="A4186" s="1">
        <v>230965</v>
      </c>
      <c r="B4186" s="1">
        <v>232601</v>
      </c>
      <c r="C4186" s="3">
        <v>1</v>
      </c>
      <c r="D4186" s="3">
        <v>18</v>
      </c>
      <c r="E4186" s="3">
        <v>256</v>
      </c>
      <c r="F4186" s="3">
        <v>2149</v>
      </c>
      <c r="G4186" s="1">
        <v>67.599999999999994</v>
      </c>
      <c r="H4186" s="2" t="s">
        <v>715</v>
      </c>
      <c r="I4186" s="1" t="s">
        <v>14</v>
      </c>
      <c r="J4186">
        <f t="shared" si="65"/>
        <v>16</v>
      </c>
      <c r="K4186" t="str">
        <f>VLOOKUP(C4186,Region!$A$2:$B$3416,2,FALSE)</f>
        <v>中国</v>
      </c>
      <c r="L4186" t="str">
        <f>VLOOKUP(D4186,Region!$A$2:$B$3416,2,FALSE)</f>
        <v>辽宁</v>
      </c>
      <c r="M4186" t="str">
        <f>VLOOKUP(E4186,Region!$A$2:$B$3416,2,FALSE)</f>
        <v>铁岭</v>
      </c>
      <c r="N4186" t="str">
        <f>VLOOKUP(F4186,Region!$A$2:$B$3416,2,FALSE)</f>
        <v>银州区</v>
      </c>
    </row>
    <row r="4187" spans="1:14" x14ac:dyDescent="0.2">
      <c r="A4187" s="1">
        <v>230966</v>
      </c>
      <c r="B4187" s="1">
        <v>232601</v>
      </c>
      <c r="C4187" s="3">
        <v>1</v>
      </c>
      <c r="D4187" s="3">
        <v>18</v>
      </c>
      <c r="E4187" s="3">
        <v>256</v>
      </c>
      <c r="F4187" s="3">
        <v>2149</v>
      </c>
      <c r="G4187" s="1">
        <v>67.599999999999994</v>
      </c>
      <c r="H4187" s="2" t="s">
        <v>715</v>
      </c>
      <c r="I4187" s="1" t="s">
        <v>14</v>
      </c>
      <c r="J4187">
        <f t="shared" si="65"/>
        <v>16</v>
      </c>
      <c r="K4187" t="str">
        <f>VLOOKUP(C4187,Region!$A$2:$B$3416,2,FALSE)</f>
        <v>中国</v>
      </c>
      <c r="L4187" t="str">
        <f>VLOOKUP(D4187,Region!$A$2:$B$3416,2,FALSE)</f>
        <v>辽宁</v>
      </c>
      <c r="M4187" t="str">
        <f>VLOOKUP(E4187,Region!$A$2:$B$3416,2,FALSE)</f>
        <v>铁岭</v>
      </c>
      <c r="N4187" t="str">
        <f>VLOOKUP(F4187,Region!$A$2:$B$3416,2,FALSE)</f>
        <v>银州区</v>
      </c>
    </row>
    <row r="4188" spans="1:14" x14ac:dyDescent="0.2">
      <c r="A4188" s="1">
        <v>230967</v>
      </c>
      <c r="B4188" s="1">
        <v>232604</v>
      </c>
      <c r="C4188" s="3">
        <v>1</v>
      </c>
      <c r="D4188" s="3">
        <v>16</v>
      </c>
      <c r="E4188" s="3">
        <v>231</v>
      </c>
      <c r="F4188" s="3">
        <v>1945</v>
      </c>
      <c r="G4188" s="1">
        <v>38.549999999999997</v>
      </c>
      <c r="H4188" s="2" t="s">
        <v>741</v>
      </c>
      <c r="I4188" s="1" t="s">
        <v>14</v>
      </c>
      <c r="J4188">
        <f t="shared" si="65"/>
        <v>16</v>
      </c>
      <c r="K4188" t="str">
        <f>VLOOKUP(C4188,Region!$A$2:$B$3416,2,FALSE)</f>
        <v>中国</v>
      </c>
      <c r="L4188" t="str">
        <f>VLOOKUP(D4188,Region!$A$2:$B$3416,2,FALSE)</f>
        <v>江苏</v>
      </c>
      <c r="M4188" t="str">
        <f>VLOOKUP(E4188,Region!$A$2:$B$3416,2,FALSE)</f>
        <v>扬州</v>
      </c>
      <c r="N4188" t="str">
        <f>VLOOKUP(F4188,Region!$A$2:$B$3416,2,FALSE)</f>
        <v>广陵区</v>
      </c>
    </row>
    <row r="4189" spans="1:14" x14ac:dyDescent="0.2">
      <c r="A4189" s="1">
        <v>230968</v>
      </c>
      <c r="B4189" s="1">
        <v>232605</v>
      </c>
      <c r="C4189" s="3">
        <v>1</v>
      </c>
      <c r="D4189" s="3">
        <v>6</v>
      </c>
      <c r="E4189" s="3">
        <v>79</v>
      </c>
      <c r="F4189" s="3">
        <v>716</v>
      </c>
      <c r="G4189" s="1">
        <v>87.9</v>
      </c>
      <c r="H4189" s="2" t="s">
        <v>739</v>
      </c>
      <c r="I4189" s="1" t="s">
        <v>11</v>
      </c>
      <c r="J4189">
        <f t="shared" si="65"/>
        <v>16</v>
      </c>
      <c r="K4189" t="str">
        <f>VLOOKUP(C4189,Region!$A$2:$B$3416,2,FALSE)</f>
        <v>中国</v>
      </c>
      <c r="L4189" t="str">
        <f>VLOOKUP(D4189,Region!$A$2:$B$3416,2,FALSE)</f>
        <v>广东</v>
      </c>
      <c r="M4189" t="str">
        <f>VLOOKUP(E4189,Region!$A$2:$B$3416,2,FALSE)</f>
        <v>东莞</v>
      </c>
      <c r="N4189" t="str">
        <f>VLOOKUP(F4189,Region!$A$2:$B$3416,2,FALSE)</f>
        <v>万江区</v>
      </c>
    </row>
    <row r="4190" spans="1:14" x14ac:dyDescent="0.2">
      <c r="A4190" s="1">
        <v>230969</v>
      </c>
      <c r="B4190" s="1">
        <v>232618</v>
      </c>
      <c r="C4190" s="3">
        <v>1</v>
      </c>
      <c r="D4190" s="3">
        <v>6</v>
      </c>
      <c r="E4190" s="3">
        <v>84</v>
      </c>
      <c r="F4190" s="3">
        <v>773</v>
      </c>
      <c r="G4190" s="1">
        <v>50.1</v>
      </c>
      <c r="H4190" s="2" t="s">
        <v>730</v>
      </c>
      <c r="I4190" s="1" t="s">
        <v>14</v>
      </c>
      <c r="J4190">
        <f t="shared" si="65"/>
        <v>16</v>
      </c>
      <c r="K4190" t="str">
        <f>VLOOKUP(C4190,Region!$A$2:$B$3416,2,FALSE)</f>
        <v>中国</v>
      </c>
      <c r="L4190" t="str">
        <f>VLOOKUP(D4190,Region!$A$2:$B$3416,2,FALSE)</f>
        <v>广东</v>
      </c>
      <c r="M4190" t="str">
        <f>VLOOKUP(E4190,Region!$A$2:$B$3416,2,FALSE)</f>
        <v>揭阳</v>
      </c>
      <c r="N4190" t="str">
        <f>VLOOKUP(F4190,Region!$A$2:$B$3416,2,FALSE)</f>
        <v>揭西县</v>
      </c>
    </row>
    <row r="4191" spans="1:14" x14ac:dyDescent="0.2">
      <c r="A4191" s="1">
        <v>230970</v>
      </c>
      <c r="B4191" s="1">
        <v>232618</v>
      </c>
      <c r="C4191" s="3">
        <v>1</v>
      </c>
      <c r="D4191" s="3">
        <v>6</v>
      </c>
      <c r="E4191" s="3">
        <v>84</v>
      </c>
      <c r="F4191" s="3">
        <v>773</v>
      </c>
      <c r="G4191" s="1">
        <v>50.1</v>
      </c>
      <c r="H4191" s="2" t="s">
        <v>730</v>
      </c>
      <c r="I4191" s="1" t="s">
        <v>14</v>
      </c>
      <c r="J4191">
        <f t="shared" si="65"/>
        <v>16</v>
      </c>
      <c r="K4191" t="str">
        <f>VLOOKUP(C4191,Region!$A$2:$B$3416,2,FALSE)</f>
        <v>中国</v>
      </c>
      <c r="L4191" t="str">
        <f>VLOOKUP(D4191,Region!$A$2:$B$3416,2,FALSE)</f>
        <v>广东</v>
      </c>
      <c r="M4191" t="str">
        <f>VLOOKUP(E4191,Region!$A$2:$B$3416,2,FALSE)</f>
        <v>揭阳</v>
      </c>
      <c r="N4191" t="str">
        <f>VLOOKUP(F4191,Region!$A$2:$B$3416,2,FALSE)</f>
        <v>揭西县</v>
      </c>
    </row>
    <row r="4192" spans="1:14" x14ac:dyDescent="0.2">
      <c r="A4192" s="1">
        <v>230971</v>
      </c>
      <c r="B4192" s="1">
        <v>232619</v>
      </c>
      <c r="C4192" s="3">
        <v>1</v>
      </c>
      <c r="D4192" s="3">
        <v>25</v>
      </c>
      <c r="E4192" s="3">
        <v>321</v>
      </c>
      <c r="F4192" s="3">
        <v>2716</v>
      </c>
      <c r="G4192" s="1">
        <v>67.7</v>
      </c>
      <c r="H4192" s="2" t="s">
        <v>1595</v>
      </c>
      <c r="I4192" s="1" t="s">
        <v>22</v>
      </c>
      <c r="J4192">
        <f t="shared" si="65"/>
        <v>0</v>
      </c>
      <c r="K4192" t="str">
        <f>VLOOKUP(C4192,Region!$A$2:$B$3416,2,FALSE)</f>
        <v>中国</v>
      </c>
      <c r="L4192" t="str">
        <f>VLOOKUP(D4192,Region!$A$2:$B$3416,2,FALSE)</f>
        <v>上海</v>
      </c>
      <c r="M4192" t="str">
        <f>VLOOKUP(E4192,Region!$A$2:$B$3416,2,FALSE)</f>
        <v>上海</v>
      </c>
      <c r="N4192" t="str">
        <f>VLOOKUP(F4192,Region!$A$2:$B$3416,2,FALSE)</f>
        <v>嘉定区</v>
      </c>
    </row>
    <row r="4193" spans="1:14" x14ac:dyDescent="0.2">
      <c r="A4193" s="1">
        <v>230972</v>
      </c>
      <c r="B4193" s="1">
        <v>232624</v>
      </c>
      <c r="C4193" s="3">
        <v>1</v>
      </c>
      <c r="D4193" s="3">
        <v>16</v>
      </c>
      <c r="E4193" s="3">
        <v>220</v>
      </c>
      <c r="F4193" s="3">
        <v>1835</v>
      </c>
      <c r="G4193" s="1">
        <v>66.900000000000006</v>
      </c>
      <c r="H4193" s="2" t="s">
        <v>725</v>
      </c>
      <c r="I4193" s="1" t="s">
        <v>22</v>
      </c>
      <c r="J4193">
        <f t="shared" si="65"/>
        <v>16</v>
      </c>
      <c r="K4193" t="str">
        <f>VLOOKUP(C4193,Region!$A$2:$B$3416,2,FALSE)</f>
        <v>中国</v>
      </c>
      <c r="L4193" t="str">
        <f>VLOOKUP(D4193,Region!$A$2:$B$3416,2,FALSE)</f>
        <v>江苏</v>
      </c>
      <c r="M4193" t="str">
        <f>VLOOKUP(E4193,Region!$A$2:$B$3416,2,FALSE)</f>
        <v>南京</v>
      </c>
      <c r="N4193" t="str">
        <f>VLOOKUP(F4193,Region!$A$2:$B$3416,2,FALSE)</f>
        <v>鼓楼区</v>
      </c>
    </row>
    <row r="4194" spans="1:14" x14ac:dyDescent="0.2">
      <c r="A4194" s="1">
        <v>230973</v>
      </c>
      <c r="B4194" s="1">
        <v>231625</v>
      </c>
      <c r="C4194" s="3">
        <v>1</v>
      </c>
      <c r="D4194" s="3">
        <v>31</v>
      </c>
      <c r="E4194" s="3">
        <v>388</v>
      </c>
      <c r="F4194" s="3">
        <v>3284</v>
      </c>
      <c r="G4194" s="1">
        <v>39.35</v>
      </c>
      <c r="H4194" s="2" t="s">
        <v>722</v>
      </c>
      <c r="I4194" s="1" t="s">
        <v>13</v>
      </c>
      <c r="J4194">
        <f t="shared" si="65"/>
        <v>16</v>
      </c>
      <c r="K4194" t="str">
        <f>VLOOKUP(C4194,Region!$A$2:$B$3416,2,FALSE)</f>
        <v>中国</v>
      </c>
      <c r="L4194" t="str">
        <f>VLOOKUP(D4194,Region!$A$2:$B$3416,2,FALSE)</f>
        <v>浙江</v>
      </c>
      <c r="M4194" t="str">
        <f>VLOOKUP(E4194,Region!$A$2:$B$3416,2,FALSE)</f>
        <v>宁波</v>
      </c>
      <c r="N4194" t="str">
        <f>VLOOKUP(F4194,Region!$A$2:$B$3416,2,FALSE)</f>
        <v>鄞州区</v>
      </c>
    </row>
    <row r="4195" spans="1:14" x14ac:dyDescent="0.2">
      <c r="A4195" s="1">
        <v>230974</v>
      </c>
      <c r="B4195" s="1">
        <v>231628</v>
      </c>
      <c r="C4195" s="3">
        <v>1</v>
      </c>
      <c r="D4195" s="3">
        <v>9</v>
      </c>
      <c r="E4195" s="3">
        <v>121</v>
      </c>
      <c r="F4195" s="3">
        <v>0</v>
      </c>
      <c r="G4195" s="1">
        <v>58</v>
      </c>
      <c r="H4195" s="2" t="s">
        <v>718</v>
      </c>
      <c r="I4195" s="1" t="s">
        <v>10</v>
      </c>
      <c r="J4195">
        <f t="shared" si="65"/>
        <v>16</v>
      </c>
      <c r="K4195" t="str">
        <f>VLOOKUP(C4195,Region!$A$2:$B$3416,2,FALSE)</f>
        <v>中国</v>
      </c>
      <c r="L4195" t="str">
        <f>VLOOKUP(D4195,Region!$A$2:$B$3416,2,FALSE)</f>
        <v>海南</v>
      </c>
      <c r="M4195" t="str">
        <f>VLOOKUP(E4195,Region!$A$2:$B$3416,2,FALSE)</f>
        <v>三亚</v>
      </c>
      <c r="N4195" t="e">
        <f>VLOOKUP(F4195,Region!$A$2:$B$3416,2,FALSE)</f>
        <v>#N/A</v>
      </c>
    </row>
    <row r="4196" spans="1:14" x14ac:dyDescent="0.2">
      <c r="A4196" s="1">
        <v>230975</v>
      </c>
      <c r="B4196" s="1">
        <v>231631</v>
      </c>
      <c r="C4196" s="3">
        <v>1</v>
      </c>
      <c r="D4196" s="3">
        <v>6</v>
      </c>
      <c r="E4196" s="3">
        <v>90</v>
      </c>
      <c r="F4196" s="3">
        <v>810</v>
      </c>
      <c r="G4196" s="1">
        <v>189.5</v>
      </c>
      <c r="H4196" s="2" t="s">
        <v>716</v>
      </c>
      <c r="I4196" s="1" t="s">
        <v>10</v>
      </c>
      <c r="J4196">
        <f t="shared" si="65"/>
        <v>16</v>
      </c>
      <c r="K4196" t="str">
        <f>VLOOKUP(C4196,Region!$A$2:$B$3416,2,FALSE)</f>
        <v>中国</v>
      </c>
      <c r="L4196" t="str">
        <f>VLOOKUP(D4196,Region!$A$2:$B$3416,2,FALSE)</f>
        <v>广东</v>
      </c>
      <c r="M4196" t="str">
        <f>VLOOKUP(E4196,Region!$A$2:$B$3416,2,FALSE)</f>
        <v>韶关</v>
      </c>
      <c r="N4196" t="str">
        <f>VLOOKUP(F4196,Region!$A$2:$B$3416,2,FALSE)</f>
        <v>武江区</v>
      </c>
    </row>
    <row r="4197" spans="1:14" x14ac:dyDescent="0.2">
      <c r="A4197" s="1">
        <v>230976</v>
      </c>
      <c r="B4197" s="1">
        <v>231631</v>
      </c>
      <c r="C4197" s="3">
        <v>1</v>
      </c>
      <c r="D4197" s="3">
        <v>6</v>
      </c>
      <c r="E4197" s="3">
        <v>90</v>
      </c>
      <c r="F4197" s="3">
        <v>810</v>
      </c>
      <c r="G4197" s="1">
        <v>189.5</v>
      </c>
      <c r="H4197" s="2" t="s">
        <v>716</v>
      </c>
      <c r="I4197" s="1" t="s">
        <v>10</v>
      </c>
      <c r="J4197">
        <f t="shared" si="65"/>
        <v>16</v>
      </c>
      <c r="K4197" t="str">
        <f>VLOOKUP(C4197,Region!$A$2:$B$3416,2,FALSE)</f>
        <v>中国</v>
      </c>
      <c r="L4197" t="str">
        <f>VLOOKUP(D4197,Region!$A$2:$B$3416,2,FALSE)</f>
        <v>广东</v>
      </c>
      <c r="M4197" t="str">
        <f>VLOOKUP(E4197,Region!$A$2:$B$3416,2,FALSE)</f>
        <v>韶关</v>
      </c>
      <c r="N4197" t="str">
        <f>VLOOKUP(F4197,Region!$A$2:$B$3416,2,FALSE)</f>
        <v>武江区</v>
      </c>
    </row>
    <row r="4198" spans="1:14" x14ac:dyDescent="0.2">
      <c r="A4198" s="1">
        <v>230977</v>
      </c>
      <c r="B4198" s="1">
        <v>231632</v>
      </c>
      <c r="C4198" s="3">
        <v>1</v>
      </c>
      <c r="D4198" s="3">
        <v>31</v>
      </c>
      <c r="E4198" s="3">
        <v>383</v>
      </c>
      <c r="F4198" s="3">
        <v>3235</v>
      </c>
      <c r="G4198" s="1">
        <v>154.05000000000001</v>
      </c>
      <c r="H4198" s="2" t="s">
        <v>714</v>
      </c>
      <c r="I4198" s="1" t="s">
        <v>10</v>
      </c>
      <c r="J4198">
        <f t="shared" si="65"/>
        <v>16</v>
      </c>
      <c r="K4198" t="str">
        <f>VLOOKUP(C4198,Region!$A$2:$B$3416,2,FALSE)</f>
        <v>中国</v>
      </c>
      <c r="L4198" t="str">
        <f>VLOOKUP(D4198,Region!$A$2:$B$3416,2,FALSE)</f>
        <v>浙江</v>
      </c>
      <c r="M4198" t="str">
        <f>VLOOKUP(E4198,Region!$A$2:$B$3416,2,FALSE)</f>
        <v>杭州</v>
      </c>
      <c r="N4198" t="str">
        <f>VLOOKUP(F4198,Region!$A$2:$B$3416,2,FALSE)</f>
        <v>萧山区</v>
      </c>
    </row>
    <row r="4199" spans="1:14" x14ac:dyDescent="0.2">
      <c r="A4199" s="1">
        <v>230978</v>
      </c>
      <c r="B4199" s="1">
        <v>231632</v>
      </c>
      <c r="C4199" s="3">
        <v>1</v>
      </c>
      <c r="D4199" s="3">
        <v>31</v>
      </c>
      <c r="E4199" s="3">
        <v>383</v>
      </c>
      <c r="F4199" s="3">
        <v>3235</v>
      </c>
      <c r="G4199" s="1">
        <v>154.05000000000001</v>
      </c>
      <c r="H4199" s="2" t="s">
        <v>714</v>
      </c>
      <c r="I4199" s="1" t="s">
        <v>10</v>
      </c>
      <c r="J4199">
        <f t="shared" si="65"/>
        <v>16</v>
      </c>
      <c r="K4199" t="str">
        <f>VLOOKUP(C4199,Region!$A$2:$B$3416,2,FALSE)</f>
        <v>中国</v>
      </c>
      <c r="L4199" t="str">
        <f>VLOOKUP(D4199,Region!$A$2:$B$3416,2,FALSE)</f>
        <v>浙江</v>
      </c>
      <c r="M4199" t="str">
        <f>VLOOKUP(E4199,Region!$A$2:$B$3416,2,FALSE)</f>
        <v>杭州</v>
      </c>
      <c r="N4199" t="str">
        <f>VLOOKUP(F4199,Region!$A$2:$B$3416,2,FALSE)</f>
        <v>萧山区</v>
      </c>
    </row>
    <row r="4200" spans="1:14" x14ac:dyDescent="0.2">
      <c r="A4200" s="1">
        <v>230979</v>
      </c>
      <c r="B4200" s="1">
        <v>231651</v>
      </c>
      <c r="C4200" s="3">
        <v>1</v>
      </c>
      <c r="D4200" s="3">
        <v>10</v>
      </c>
      <c r="E4200" s="3">
        <v>146</v>
      </c>
      <c r="F4200" s="3">
        <v>1209</v>
      </c>
      <c r="G4200" s="1">
        <v>71.099999999999994</v>
      </c>
      <c r="H4200" s="2" t="s">
        <v>696</v>
      </c>
      <c r="I4200" s="1" t="s">
        <v>13</v>
      </c>
      <c r="J4200">
        <f t="shared" si="65"/>
        <v>16</v>
      </c>
      <c r="K4200" t="str">
        <f>VLOOKUP(C4200,Region!$A$2:$B$3416,2,FALSE)</f>
        <v>中国</v>
      </c>
      <c r="L4200" t="str">
        <f>VLOOKUP(D4200,Region!$A$2:$B$3416,2,FALSE)</f>
        <v>河北</v>
      </c>
      <c r="M4200" t="str">
        <f>VLOOKUP(E4200,Region!$A$2:$B$3416,2,FALSE)</f>
        <v>唐山</v>
      </c>
      <c r="N4200" t="str">
        <f>VLOOKUP(F4200,Region!$A$2:$B$3416,2,FALSE)</f>
        <v>滦县</v>
      </c>
    </row>
    <row r="4201" spans="1:14" x14ac:dyDescent="0.2">
      <c r="A4201" s="1">
        <v>230980</v>
      </c>
      <c r="B4201" s="1">
        <v>231651</v>
      </c>
      <c r="C4201" s="3">
        <v>1</v>
      </c>
      <c r="D4201" s="3">
        <v>10</v>
      </c>
      <c r="E4201" s="3">
        <v>146</v>
      </c>
      <c r="F4201" s="3">
        <v>1209</v>
      </c>
      <c r="G4201" s="1">
        <v>71.099999999999994</v>
      </c>
      <c r="H4201" s="2" t="s">
        <v>696</v>
      </c>
      <c r="I4201" s="1" t="s">
        <v>13</v>
      </c>
      <c r="J4201">
        <f t="shared" si="65"/>
        <v>16</v>
      </c>
      <c r="K4201" t="str">
        <f>VLOOKUP(C4201,Region!$A$2:$B$3416,2,FALSE)</f>
        <v>中国</v>
      </c>
      <c r="L4201" t="str">
        <f>VLOOKUP(D4201,Region!$A$2:$B$3416,2,FALSE)</f>
        <v>河北</v>
      </c>
      <c r="M4201" t="str">
        <f>VLOOKUP(E4201,Region!$A$2:$B$3416,2,FALSE)</f>
        <v>唐山</v>
      </c>
      <c r="N4201" t="str">
        <f>VLOOKUP(F4201,Region!$A$2:$B$3416,2,FALSE)</f>
        <v>滦县</v>
      </c>
    </row>
    <row r="4202" spans="1:14" x14ac:dyDescent="0.2">
      <c r="A4202" s="1">
        <v>230981</v>
      </c>
      <c r="B4202" s="1">
        <v>231659</v>
      </c>
      <c r="C4202" s="3">
        <v>1</v>
      </c>
      <c r="D4202" s="3">
        <v>30</v>
      </c>
      <c r="E4202" s="3">
        <v>378</v>
      </c>
      <c r="F4202" s="3">
        <v>3190</v>
      </c>
      <c r="G4202" s="1">
        <v>56.4</v>
      </c>
      <c r="H4202" s="2" t="s">
        <v>689</v>
      </c>
      <c r="I4202" s="1" t="s">
        <v>14</v>
      </c>
      <c r="J4202">
        <f t="shared" si="65"/>
        <v>16</v>
      </c>
      <c r="K4202" t="str">
        <f>VLOOKUP(C4202,Region!$A$2:$B$3416,2,FALSE)</f>
        <v>中国</v>
      </c>
      <c r="L4202" t="str">
        <f>VLOOKUP(D4202,Region!$A$2:$B$3416,2,FALSE)</f>
        <v>云南</v>
      </c>
      <c r="M4202" t="str">
        <f>VLOOKUP(E4202,Region!$A$2:$B$3416,2,FALSE)</f>
        <v>曲靖</v>
      </c>
      <c r="N4202" t="str">
        <f>VLOOKUP(F4202,Region!$A$2:$B$3416,2,FALSE)</f>
        <v>宣威市</v>
      </c>
    </row>
    <row r="4203" spans="1:14" x14ac:dyDescent="0.2">
      <c r="A4203" s="1">
        <v>230982</v>
      </c>
      <c r="B4203" s="1">
        <v>231670</v>
      </c>
      <c r="C4203" s="3">
        <v>1</v>
      </c>
      <c r="D4203" s="3">
        <v>31</v>
      </c>
      <c r="E4203" s="3">
        <v>385</v>
      </c>
      <c r="F4203" s="3">
        <v>3250</v>
      </c>
      <c r="G4203" s="1">
        <v>28.05</v>
      </c>
      <c r="H4203" s="2" t="s">
        <v>1595</v>
      </c>
      <c r="I4203" s="1" t="s">
        <v>10</v>
      </c>
      <c r="J4203">
        <f t="shared" si="65"/>
        <v>0</v>
      </c>
      <c r="K4203" t="str">
        <f>VLOOKUP(C4203,Region!$A$2:$B$3416,2,FALSE)</f>
        <v>中国</v>
      </c>
      <c r="L4203" t="str">
        <f>VLOOKUP(D4203,Region!$A$2:$B$3416,2,FALSE)</f>
        <v>浙江</v>
      </c>
      <c r="M4203" t="str">
        <f>VLOOKUP(E4203,Region!$A$2:$B$3416,2,FALSE)</f>
        <v>嘉兴</v>
      </c>
      <c r="N4203" t="str">
        <f>VLOOKUP(F4203,Region!$A$2:$B$3416,2,FALSE)</f>
        <v>海宁市</v>
      </c>
    </row>
    <row r="4204" spans="1:14" x14ac:dyDescent="0.2">
      <c r="A4204" s="1">
        <v>230983</v>
      </c>
      <c r="B4204" s="1">
        <v>231672</v>
      </c>
      <c r="C4204" s="3">
        <v>1</v>
      </c>
      <c r="D4204" s="3">
        <v>14</v>
      </c>
      <c r="E4204" s="3">
        <v>210</v>
      </c>
      <c r="F4204" s="3">
        <v>1768</v>
      </c>
      <c r="G4204" s="1">
        <v>50.1</v>
      </c>
      <c r="H4204" s="2" t="s">
        <v>677</v>
      </c>
      <c r="I4204" s="1" t="s">
        <v>14</v>
      </c>
      <c r="J4204">
        <f t="shared" si="65"/>
        <v>16</v>
      </c>
      <c r="K4204" t="str">
        <f>VLOOKUP(C4204,Region!$A$2:$B$3416,2,FALSE)</f>
        <v>中国</v>
      </c>
      <c r="L4204" t="str">
        <f>VLOOKUP(D4204,Region!$A$2:$B$3416,2,FALSE)</f>
        <v>湖南</v>
      </c>
      <c r="M4204" t="str">
        <f>VLOOKUP(E4204,Region!$A$2:$B$3416,2,FALSE)</f>
        <v>株洲</v>
      </c>
      <c r="N4204" t="str">
        <f>VLOOKUP(F4204,Region!$A$2:$B$3416,2,FALSE)</f>
        <v>茶陵县</v>
      </c>
    </row>
    <row r="4205" spans="1:14" x14ac:dyDescent="0.2">
      <c r="A4205" s="1">
        <v>230984</v>
      </c>
      <c r="B4205" s="1">
        <v>231673</v>
      </c>
      <c r="C4205" s="3">
        <v>1</v>
      </c>
      <c r="D4205" s="3">
        <v>14</v>
      </c>
      <c r="E4205" s="3">
        <v>205</v>
      </c>
      <c r="F4205" s="3">
        <v>1726</v>
      </c>
      <c r="G4205" s="1">
        <v>50.1</v>
      </c>
      <c r="H4205" s="2" t="s">
        <v>676</v>
      </c>
      <c r="I4205" s="1" t="s">
        <v>13</v>
      </c>
      <c r="J4205">
        <f t="shared" si="65"/>
        <v>16</v>
      </c>
      <c r="K4205" t="str">
        <f>VLOOKUP(C4205,Region!$A$2:$B$3416,2,FALSE)</f>
        <v>中国</v>
      </c>
      <c r="L4205" t="str">
        <f>VLOOKUP(D4205,Region!$A$2:$B$3416,2,FALSE)</f>
        <v>湖南</v>
      </c>
      <c r="M4205" t="str">
        <f>VLOOKUP(E4205,Region!$A$2:$B$3416,2,FALSE)</f>
        <v>湘潭</v>
      </c>
      <c r="N4205" t="str">
        <f>VLOOKUP(F4205,Region!$A$2:$B$3416,2,FALSE)</f>
        <v>湘潭县</v>
      </c>
    </row>
    <row r="4206" spans="1:14" x14ac:dyDescent="0.2">
      <c r="A4206" s="1">
        <v>230985</v>
      </c>
      <c r="B4206" s="1">
        <v>231682</v>
      </c>
      <c r="C4206" s="3">
        <v>1</v>
      </c>
      <c r="D4206" s="3">
        <v>22</v>
      </c>
      <c r="E4206" s="3">
        <v>292</v>
      </c>
      <c r="F4206" s="3">
        <v>2408</v>
      </c>
      <c r="G4206" s="1">
        <v>73.75</v>
      </c>
      <c r="H4206" s="2" t="s">
        <v>669</v>
      </c>
      <c r="I4206" s="1" t="s">
        <v>14</v>
      </c>
      <c r="J4206">
        <f t="shared" si="65"/>
        <v>16</v>
      </c>
      <c r="K4206" t="str">
        <f>VLOOKUP(C4206,Region!$A$2:$B$3416,2,FALSE)</f>
        <v>中国</v>
      </c>
      <c r="L4206" t="str">
        <f>VLOOKUP(D4206,Region!$A$2:$B$3416,2,FALSE)</f>
        <v>山东</v>
      </c>
      <c r="M4206" t="str">
        <f>VLOOKUP(E4206,Region!$A$2:$B$3416,2,FALSE)</f>
        <v>临沂</v>
      </c>
      <c r="N4206" t="str">
        <f>VLOOKUP(F4206,Region!$A$2:$B$3416,2,FALSE)</f>
        <v>兰山区</v>
      </c>
    </row>
    <row r="4207" spans="1:14" x14ac:dyDescent="0.2">
      <c r="A4207" s="1">
        <v>230986</v>
      </c>
      <c r="B4207" s="1">
        <v>231687</v>
      </c>
      <c r="C4207" s="3">
        <v>1</v>
      </c>
      <c r="D4207" s="3">
        <v>25</v>
      </c>
      <c r="E4207" s="3">
        <v>321</v>
      </c>
      <c r="F4207" s="3">
        <v>2704</v>
      </c>
      <c r="G4207" s="1">
        <v>56.95</v>
      </c>
      <c r="H4207" s="2" t="s">
        <v>664</v>
      </c>
      <c r="I4207" s="1" t="s">
        <v>13</v>
      </c>
      <c r="J4207">
        <f t="shared" si="65"/>
        <v>17</v>
      </c>
      <c r="K4207" t="str">
        <f>VLOOKUP(C4207,Region!$A$2:$B$3416,2,FALSE)</f>
        <v>中国</v>
      </c>
      <c r="L4207" t="str">
        <f>VLOOKUP(D4207,Region!$A$2:$B$3416,2,FALSE)</f>
        <v>上海</v>
      </c>
      <c r="M4207" t="str">
        <f>VLOOKUP(E4207,Region!$A$2:$B$3416,2,FALSE)</f>
        <v>上海</v>
      </c>
      <c r="N4207" t="str">
        <f>VLOOKUP(F4207,Region!$A$2:$B$3416,2,FALSE)</f>
        <v>闸北区</v>
      </c>
    </row>
    <row r="4208" spans="1:14" x14ac:dyDescent="0.2">
      <c r="A4208" s="1">
        <v>230987</v>
      </c>
      <c r="B4208" s="1">
        <v>231689</v>
      </c>
      <c r="C4208" s="3">
        <v>1</v>
      </c>
      <c r="D4208" s="3">
        <v>31</v>
      </c>
      <c r="E4208" s="3">
        <v>383</v>
      </c>
      <c r="F4208" s="3">
        <v>3231</v>
      </c>
      <c r="G4208" s="1">
        <v>59.05</v>
      </c>
      <c r="H4208" s="2" t="s">
        <v>1596</v>
      </c>
      <c r="I4208" s="1" t="s">
        <v>13</v>
      </c>
      <c r="J4208">
        <f t="shared" si="65"/>
        <v>0</v>
      </c>
      <c r="K4208" t="str">
        <f>VLOOKUP(C4208,Region!$A$2:$B$3416,2,FALSE)</f>
        <v>中国</v>
      </c>
      <c r="L4208" t="str">
        <f>VLOOKUP(D4208,Region!$A$2:$B$3416,2,FALSE)</f>
        <v>浙江</v>
      </c>
      <c r="M4208" t="str">
        <f>VLOOKUP(E4208,Region!$A$2:$B$3416,2,FALSE)</f>
        <v>杭州</v>
      </c>
      <c r="N4208" t="str">
        <f>VLOOKUP(F4208,Region!$A$2:$B$3416,2,FALSE)</f>
        <v>下城区</v>
      </c>
    </row>
    <row r="4209" spans="1:14" x14ac:dyDescent="0.2">
      <c r="A4209" s="1">
        <v>230988</v>
      </c>
      <c r="B4209" s="1">
        <v>231695</v>
      </c>
      <c r="C4209" s="3">
        <v>1</v>
      </c>
      <c r="D4209" s="3">
        <v>22</v>
      </c>
      <c r="E4209" s="3">
        <v>291</v>
      </c>
      <c r="F4209" s="3">
        <v>2400</v>
      </c>
      <c r="G4209" s="1">
        <v>60.6</v>
      </c>
      <c r="H4209" s="2" t="s">
        <v>658</v>
      </c>
      <c r="I4209" s="1" t="s">
        <v>14</v>
      </c>
      <c r="J4209">
        <f t="shared" si="65"/>
        <v>17</v>
      </c>
      <c r="K4209" t="str">
        <f>VLOOKUP(C4209,Region!$A$2:$B$3416,2,FALSE)</f>
        <v>中国</v>
      </c>
      <c r="L4209" t="str">
        <f>VLOOKUP(D4209,Region!$A$2:$B$3416,2,FALSE)</f>
        <v>山东</v>
      </c>
      <c r="M4209" t="str">
        <f>VLOOKUP(E4209,Region!$A$2:$B$3416,2,FALSE)</f>
        <v>聊城</v>
      </c>
      <c r="N4209" t="str">
        <f>VLOOKUP(F4209,Region!$A$2:$B$3416,2,FALSE)</f>
        <v>东昌府区</v>
      </c>
    </row>
    <row r="4210" spans="1:14" x14ac:dyDescent="0.2">
      <c r="A4210" s="1">
        <v>230989</v>
      </c>
      <c r="B4210" s="1">
        <v>231697</v>
      </c>
      <c r="C4210" s="3">
        <v>1</v>
      </c>
      <c r="D4210" s="3">
        <v>13</v>
      </c>
      <c r="E4210" s="3">
        <v>186</v>
      </c>
      <c r="F4210" s="3">
        <v>1587</v>
      </c>
      <c r="G4210" s="1">
        <v>69.8</v>
      </c>
      <c r="H4210" s="2" t="s">
        <v>656</v>
      </c>
      <c r="I4210" s="1" t="s">
        <v>10</v>
      </c>
      <c r="J4210">
        <f t="shared" si="65"/>
        <v>17</v>
      </c>
      <c r="K4210" t="str">
        <f>VLOOKUP(C4210,Region!$A$2:$B$3416,2,FALSE)</f>
        <v>中国</v>
      </c>
      <c r="L4210" t="str">
        <f>VLOOKUP(D4210,Region!$A$2:$B$3416,2,FALSE)</f>
        <v>湖北</v>
      </c>
      <c r="M4210" t="str">
        <f>VLOOKUP(E4210,Region!$A$2:$B$3416,2,FALSE)</f>
        <v>荆州</v>
      </c>
      <c r="N4210" t="str">
        <f>VLOOKUP(F4210,Region!$A$2:$B$3416,2,FALSE)</f>
        <v>松滋市</v>
      </c>
    </row>
    <row r="4211" spans="1:14" x14ac:dyDescent="0.2">
      <c r="A4211" s="1">
        <v>230990</v>
      </c>
      <c r="B4211" s="1">
        <v>231701</v>
      </c>
      <c r="C4211" s="3">
        <v>1</v>
      </c>
      <c r="D4211" s="3">
        <v>31</v>
      </c>
      <c r="E4211" s="3">
        <v>383</v>
      </c>
      <c r="F4211" s="3">
        <v>3235</v>
      </c>
      <c r="G4211" s="1">
        <v>53.25</v>
      </c>
      <c r="H4211" s="2" t="s">
        <v>652</v>
      </c>
      <c r="I4211" s="1" t="s">
        <v>10</v>
      </c>
      <c r="J4211">
        <f t="shared" si="65"/>
        <v>17</v>
      </c>
      <c r="K4211" t="str">
        <f>VLOOKUP(C4211,Region!$A$2:$B$3416,2,FALSE)</f>
        <v>中国</v>
      </c>
      <c r="L4211" t="str">
        <f>VLOOKUP(D4211,Region!$A$2:$B$3416,2,FALSE)</f>
        <v>浙江</v>
      </c>
      <c r="M4211" t="str">
        <f>VLOOKUP(E4211,Region!$A$2:$B$3416,2,FALSE)</f>
        <v>杭州</v>
      </c>
      <c r="N4211" t="str">
        <f>VLOOKUP(F4211,Region!$A$2:$B$3416,2,FALSE)</f>
        <v>萧山区</v>
      </c>
    </row>
    <row r="4212" spans="1:14" x14ac:dyDescent="0.2">
      <c r="A4212" s="1">
        <v>230991</v>
      </c>
      <c r="B4212" s="1">
        <v>231701</v>
      </c>
      <c r="C4212" s="3">
        <v>1</v>
      </c>
      <c r="D4212" s="3">
        <v>31</v>
      </c>
      <c r="E4212" s="3">
        <v>383</v>
      </c>
      <c r="F4212" s="3">
        <v>3235</v>
      </c>
      <c r="G4212" s="1">
        <v>53.25</v>
      </c>
      <c r="H4212" s="2" t="s">
        <v>652</v>
      </c>
      <c r="I4212" s="1" t="s">
        <v>10</v>
      </c>
      <c r="J4212">
        <f t="shared" si="65"/>
        <v>17</v>
      </c>
      <c r="K4212" t="str">
        <f>VLOOKUP(C4212,Region!$A$2:$B$3416,2,FALSE)</f>
        <v>中国</v>
      </c>
      <c r="L4212" t="str">
        <f>VLOOKUP(D4212,Region!$A$2:$B$3416,2,FALSE)</f>
        <v>浙江</v>
      </c>
      <c r="M4212" t="str">
        <f>VLOOKUP(E4212,Region!$A$2:$B$3416,2,FALSE)</f>
        <v>杭州</v>
      </c>
      <c r="N4212" t="str">
        <f>VLOOKUP(F4212,Region!$A$2:$B$3416,2,FALSE)</f>
        <v>萧山区</v>
      </c>
    </row>
    <row r="4213" spans="1:14" x14ac:dyDescent="0.2">
      <c r="A4213" s="1">
        <v>230992</v>
      </c>
      <c r="B4213" s="1">
        <v>231705</v>
      </c>
      <c r="C4213" s="3">
        <v>1</v>
      </c>
      <c r="D4213" s="3">
        <v>18</v>
      </c>
      <c r="E4213" s="3">
        <v>256</v>
      </c>
      <c r="F4213" s="3">
        <v>2152</v>
      </c>
      <c r="G4213" s="1">
        <v>66.900000000000006</v>
      </c>
      <c r="H4213" s="2" t="s">
        <v>648</v>
      </c>
      <c r="I4213" s="1" t="s">
        <v>10</v>
      </c>
      <c r="J4213">
        <f t="shared" si="65"/>
        <v>17</v>
      </c>
      <c r="K4213" t="str">
        <f>VLOOKUP(C4213,Region!$A$2:$B$3416,2,FALSE)</f>
        <v>中国</v>
      </c>
      <c r="L4213" t="str">
        <f>VLOOKUP(D4213,Region!$A$2:$B$3416,2,FALSE)</f>
        <v>辽宁</v>
      </c>
      <c r="M4213" t="str">
        <f>VLOOKUP(E4213,Region!$A$2:$B$3416,2,FALSE)</f>
        <v>铁岭</v>
      </c>
      <c r="N4213" t="str">
        <f>VLOOKUP(F4213,Region!$A$2:$B$3416,2,FALSE)</f>
        <v>开原市</v>
      </c>
    </row>
    <row r="4214" spans="1:14" x14ac:dyDescent="0.2">
      <c r="A4214" s="1">
        <v>230993</v>
      </c>
      <c r="B4214" s="1">
        <v>231711</v>
      </c>
      <c r="C4214" s="3">
        <v>1</v>
      </c>
      <c r="D4214" s="3">
        <v>25</v>
      </c>
      <c r="E4214" s="3">
        <v>321</v>
      </c>
      <c r="F4214" s="3">
        <v>2706</v>
      </c>
      <c r="G4214" s="1">
        <v>39.6</v>
      </c>
      <c r="H4214" s="2" t="s">
        <v>643</v>
      </c>
      <c r="I4214" s="1" t="s">
        <v>10</v>
      </c>
      <c r="J4214">
        <f t="shared" si="65"/>
        <v>17</v>
      </c>
      <c r="K4214" t="str">
        <f>VLOOKUP(C4214,Region!$A$2:$B$3416,2,FALSE)</f>
        <v>中国</v>
      </c>
      <c r="L4214" t="str">
        <f>VLOOKUP(D4214,Region!$A$2:$B$3416,2,FALSE)</f>
        <v>上海</v>
      </c>
      <c r="M4214" t="str">
        <f>VLOOKUP(E4214,Region!$A$2:$B$3416,2,FALSE)</f>
        <v>上海</v>
      </c>
      <c r="N4214" t="str">
        <f>VLOOKUP(F4214,Region!$A$2:$B$3416,2,FALSE)</f>
        <v>徐汇区</v>
      </c>
    </row>
    <row r="4215" spans="1:14" x14ac:dyDescent="0.2">
      <c r="A4215" s="1">
        <v>230994</v>
      </c>
      <c r="B4215" s="1">
        <v>231714</v>
      </c>
      <c r="C4215" s="3">
        <v>1</v>
      </c>
      <c r="D4215" s="3">
        <v>6</v>
      </c>
      <c r="E4215" s="3">
        <v>88</v>
      </c>
      <c r="F4215" s="3">
        <v>798</v>
      </c>
      <c r="G4215" s="1">
        <v>189.5</v>
      </c>
      <c r="H4215" s="2" t="s">
        <v>640</v>
      </c>
      <c r="I4215" s="1" t="s">
        <v>14</v>
      </c>
      <c r="J4215">
        <f t="shared" si="65"/>
        <v>17</v>
      </c>
      <c r="K4215" t="str">
        <f>VLOOKUP(C4215,Region!$A$2:$B$3416,2,FALSE)</f>
        <v>中国</v>
      </c>
      <c r="L4215" t="str">
        <f>VLOOKUP(D4215,Region!$A$2:$B$3416,2,FALSE)</f>
        <v>广东</v>
      </c>
      <c r="M4215" t="str">
        <f>VLOOKUP(E4215,Region!$A$2:$B$3416,2,FALSE)</f>
        <v>汕头</v>
      </c>
      <c r="N4215" t="str">
        <f>VLOOKUP(F4215,Region!$A$2:$B$3416,2,FALSE)</f>
        <v>潮阳区</v>
      </c>
    </row>
    <row r="4216" spans="1:14" x14ac:dyDescent="0.2">
      <c r="A4216" s="1">
        <v>230995</v>
      </c>
      <c r="B4216" s="1">
        <v>231718</v>
      </c>
      <c r="C4216" s="3">
        <v>1</v>
      </c>
      <c r="D4216" s="3">
        <v>6</v>
      </c>
      <c r="E4216" s="3">
        <v>79</v>
      </c>
      <c r="F4216" s="3">
        <v>735</v>
      </c>
      <c r="G4216" s="1">
        <v>60.4</v>
      </c>
      <c r="H4216" s="2" t="s">
        <v>636</v>
      </c>
      <c r="I4216" s="1" t="s">
        <v>13</v>
      </c>
      <c r="J4216">
        <f t="shared" si="65"/>
        <v>17</v>
      </c>
      <c r="K4216" t="str">
        <f>VLOOKUP(C4216,Region!$A$2:$B$3416,2,FALSE)</f>
        <v>中国</v>
      </c>
      <c r="L4216" t="str">
        <f>VLOOKUP(D4216,Region!$A$2:$B$3416,2,FALSE)</f>
        <v>广东</v>
      </c>
      <c r="M4216" t="str">
        <f>VLOOKUP(E4216,Region!$A$2:$B$3416,2,FALSE)</f>
        <v>东莞</v>
      </c>
      <c r="N4216" t="str">
        <f>VLOOKUP(F4216,Region!$A$2:$B$3416,2,FALSE)</f>
        <v>厚街镇</v>
      </c>
    </row>
    <row r="4217" spans="1:14" x14ac:dyDescent="0.2">
      <c r="A4217" s="1">
        <v>230996</v>
      </c>
      <c r="B4217" s="1">
        <v>231718</v>
      </c>
      <c r="C4217" s="3">
        <v>1</v>
      </c>
      <c r="D4217" s="3">
        <v>6</v>
      </c>
      <c r="E4217" s="3">
        <v>79</v>
      </c>
      <c r="F4217" s="3">
        <v>735</v>
      </c>
      <c r="G4217" s="1">
        <v>60.4</v>
      </c>
      <c r="H4217" s="2" t="s">
        <v>636</v>
      </c>
      <c r="I4217" s="1" t="s">
        <v>13</v>
      </c>
      <c r="J4217">
        <f t="shared" si="65"/>
        <v>17</v>
      </c>
      <c r="K4217" t="str">
        <f>VLOOKUP(C4217,Region!$A$2:$B$3416,2,FALSE)</f>
        <v>中国</v>
      </c>
      <c r="L4217" t="str">
        <f>VLOOKUP(D4217,Region!$A$2:$B$3416,2,FALSE)</f>
        <v>广东</v>
      </c>
      <c r="M4217" t="str">
        <f>VLOOKUP(E4217,Region!$A$2:$B$3416,2,FALSE)</f>
        <v>东莞</v>
      </c>
      <c r="N4217" t="str">
        <f>VLOOKUP(F4217,Region!$A$2:$B$3416,2,FALSE)</f>
        <v>厚街镇</v>
      </c>
    </row>
    <row r="4218" spans="1:14" x14ac:dyDescent="0.2">
      <c r="A4218" s="1">
        <v>230997</v>
      </c>
      <c r="B4218" s="1">
        <v>231724</v>
      </c>
      <c r="C4218" s="3">
        <v>1</v>
      </c>
      <c r="D4218" s="3">
        <v>7</v>
      </c>
      <c r="E4218" s="3">
        <v>109</v>
      </c>
      <c r="F4218" s="3">
        <v>952</v>
      </c>
      <c r="G4218" s="1">
        <v>66.900000000000006</v>
      </c>
      <c r="H4218" s="2" t="s">
        <v>631</v>
      </c>
      <c r="I4218" s="1" t="s">
        <v>13</v>
      </c>
      <c r="J4218">
        <f t="shared" si="65"/>
        <v>17</v>
      </c>
      <c r="K4218" t="str">
        <f>VLOOKUP(C4218,Region!$A$2:$B$3416,2,FALSE)</f>
        <v>中国</v>
      </c>
      <c r="L4218" t="str">
        <f>VLOOKUP(D4218,Region!$A$2:$B$3416,2,FALSE)</f>
        <v>广西</v>
      </c>
      <c r="M4218" t="str">
        <f>VLOOKUP(E4218,Region!$A$2:$B$3416,2,FALSE)</f>
        <v>梧州</v>
      </c>
      <c r="N4218" t="str">
        <f>VLOOKUP(F4218,Region!$A$2:$B$3416,2,FALSE)</f>
        <v>岑溪市</v>
      </c>
    </row>
    <row r="4219" spans="1:14" x14ac:dyDescent="0.2">
      <c r="A4219" s="1">
        <v>230998</v>
      </c>
      <c r="B4219" s="1">
        <v>231726</v>
      </c>
      <c r="C4219" s="3">
        <v>1</v>
      </c>
      <c r="D4219" s="3">
        <v>14</v>
      </c>
      <c r="E4219" s="3">
        <v>200</v>
      </c>
      <c r="F4219" s="3">
        <v>1674</v>
      </c>
      <c r="G4219" s="1">
        <v>25.95</v>
      </c>
      <c r="H4219" s="2" t="s">
        <v>629</v>
      </c>
      <c r="I4219" s="1" t="s">
        <v>13</v>
      </c>
      <c r="J4219">
        <f t="shared" si="65"/>
        <v>17</v>
      </c>
      <c r="K4219" t="str">
        <f>VLOOKUP(C4219,Region!$A$2:$B$3416,2,FALSE)</f>
        <v>中国</v>
      </c>
      <c r="L4219" t="str">
        <f>VLOOKUP(D4219,Region!$A$2:$B$3416,2,FALSE)</f>
        <v>湖南</v>
      </c>
      <c r="M4219" t="str">
        <f>VLOOKUP(E4219,Region!$A$2:$B$3416,2,FALSE)</f>
        <v>郴州</v>
      </c>
      <c r="N4219" t="str">
        <f>VLOOKUP(F4219,Region!$A$2:$B$3416,2,FALSE)</f>
        <v>宜章县</v>
      </c>
    </row>
    <row r="4220" spans="1:14" x14ac:dyDescent="0.2">
      <c r="A4220" s="1">
        <v>230999</v>
      </c>
      <c r="B4220" s="1">
        <v>231738</v>
      </c>
      <c r="C4220" s="3">
        <v>1</v>
      </c>
      <c r="D4220" s="3">
        <v>29</v>
      </c>
      <c r="E4220" s="3">
        <v>359</v>
      </c>
      <c r="F4220" s="3">
        <v>3053</v>
      </c>
      <c r="G4220" s="1">
        <v>43</v>
      </c>
      <c r="H4220" s="2" t="s">
        <v>619</v>
      </c>
      <c r="I4220" s="1" t="s">
        <v>13</v>
      </c>
      <c r="J4220">
        <f t="shared" si="65"/>
        <v>17</v>
      </c>
      <c r="K4220" t="str">
        <f>VLOOKUP(C4220,Region!$A$2:$B$3416,2,FALSE)</f>
        <v>中国</v>
      </c>
      <c r="L4220" t="str">
        <f>VLOOKUP(D4220,Region!$A$2:$B$3416,2,FALSE)</f>
        <v>新疆</v>
      </c>
      <c r="M4220" t="str">
        <f>VLOOKUP(E4220,Region!$A$2:$B$3416,2,FALSE)</f>
        <v>喀什</v>
      </c>
      <c r="N4220" t="str">
        <f>VLOOKUP(F4220,Region!$A$2:$B$3416,2,FALSE)</f>
        <v>喀什市</v>
      </c>
    </row>
    <row r="4221" spans="1:14" x14ac:dyDescent="0.2">
      <c r="A4221" s="1">
        <v>231000</v>
      </c>
      <c r="B4221" s="1">
        <v>231753</v>
      </c>
      <c r="C4221" s="3">
        <v>1</v>
      </c>
      <c r="D4221" s="3">
        <v>26</v>
      </c>
      <c r="E4221" s="3">
        <v>334</v>
      </c>
      <c r="F4221" s="3">
        <v>2858</v>
      </c>
      <c r="G4221" s="1">
        <v>66.400000000000006</v>
      </c>
      <c r="H4221" s="2" t="s">
        <v>607</v>
      </c>
      <c r="I4221" s="1" t="s">
        <v>14</v>
      </c>
      <c r="J4221">
        <f t="shared" si="65"/>
        <v>17</v>
      </c>
      <c r="K4221" t="str">
        <f>VLOOKUP(C4221,Region!$A$2:$B$3416,2,FALSE)</f>
        <v>中国</v>
      </c>
      <c r="L4221" t="str">
        <f>VLOOKUP(D4221,Region!$A$2:$B$3416,2,FALSE)</f>
        <v>四川</v>
      </c>
      <c r="M4221" t="str">
        <f>VLOOKUP(E4221,Region!$A$2:$B$3416,2,FALSE)</f>
        <v>南充</v>
      </c>
      <c r="N4221" t="str">
        <f>VLOOKUP(F4221,Region!$A$2:$B$3416,2,FALSE)</f>
        <v>顺庆区</v>
      </c>
    </row>
    <row r="4222" spans="1:14" x14ac:dyDescent="0.2">
      <c r="A4222" s="1">
        <v>231001</v>
      </c>
      <c r="B4222" s="1">
        <v>231755</v>
      </c>
      <c r="C4222" s="3">
        <v>1</v>
      </c>
      <c r="D4222" s="3">
        <v>14</v>
      </c>
      <c r="E4222" s="3">
        <v>198</v>
      </c>
      <c r="F4222" s="3">
        <v>1659</v>
      </c>
      <c r="G4222" s="1">
        <v>71.900000000000006</v>
      </c>
      <c r="H4222" s="2" t="s">
        <v>604</v>
      </c>
      <c r="I4222" s="1" t="s">
        <v>10</v>
      </c>
      <c r="J4222">
        <f t="shared" si="65"/>
        <v>17</v>
      </c>
      <c r="K4222" t="str">
        <f>VLOOKUP(C4222,Region!$A$2:$B$3416,2,FALSE)</f>
        <v>中国</v>
      </c>
      <c r="L4222" t="str">
        <f>VLOOKUP(D4222,Region!$A$2:$B$3416,2,FALSE)</f>
        <v>湖南</v>
      </c>
      <c r="M4222" t="str">
        <f>VLOOKUP(E4222,Region!$A$2:$B$3416,2,FALSE)</f>
        <v>张家界</v>
      </c>
      <c r="N4222" t="str">
        <f>VLOOKUP(F4222,Region!$A$2:$B$3416,2,FALSE)</f>
        <v>慈利县</v>
      </c>
    </row>
    <row r="4223" spans="1:14" x14ac:dyDescent="0.2">
      <c r="A4223" s="1">
        <v>231002</v>
      </c>
      <c r="B4223" s="1">
        <v>231755</v>
      </c>
      <c r="C4223" s="3">
        <v>1</v>
      </c>
      <c r="D4223" s="3">
        <v>14</v>
      </c>
      <c r="E4223" s="3">
        <v>198</v>
      </c>
      <c r="F4223" s="3">
        <v>1659</v>
      </c>
      <c r="G4223" s="1">
        <v>71.900000000000006</v>
      </c>
      <c r="H4223" s="2" t="s">
        <v>604</v>
      </c>
      <c r="I4223" s="1" t="s">
        <v>10</v>
      </c>
      <c r="J4223">
        <f t="shared" si="65"/>
        <v>17</v>
      </c>
      <c r="K4223" t="str">
        <f>VLOOKUP(C4223,Region!$A$2:$B$3416,2,FALSE)</f>
        <v>中国</v>
      </c>
      <c r="L4223" t="str">
        <f>VLOOKUP(D4223,Region!$A$2:$B$3416,2,FALSE)</f>
        <v>湖南</v>
      </c>
      <c r="M4223" t="str">
        <f>VLOOKUP(E4223,Region!$A$2:$B$3416,2,FALSE)</f>
        <v>张家界</v>
      </c>
      <c r="N4223" t="str">
        <f>VLOOKUP(F4223,Region!$A$2:$B$3416,2,FALSE)</f>
        <v>慈利县</v>
      </c>
    </row>
    <row r="4224" spans="1:14" x14ac:dyDescent="0.2">
      <c r="A4224" s="1">
        <v>231003</v>
      </c>
      <c r="B4224" s="1">
        <v>231758</v>
      </c>
      <c r="C4224" s="3">
        <v>1</v>
      </c>
      <c r="D4224" s="3">
        <v>6</v>
      </c>
      <c r="E4224" s="3">
        <v>76</v>
      </c>
      <c r="F4224" s="3">
        <v>693</v>
      </c>
      <c r="G4224" s="1">
        <v>84.25</v>
      </c>
      <c r="H4224" s="2" t="s">
        <v>602</v>
      </c>
      <c r="I4224" s="1" t="s">
        <v>10</v>
      </c>
      <c r="J4224">
        <f t="shared" si="65"/>
        <v>17</v>
      </c>
      <c r="K4224" t="str">
        <f>VLOOKUP(C4224,Region!$A$2:$B$3416,2,FALSE)</f>
        <v>中国</v>
      </c>
      <c r="L4224" t="str">
        <f>VLOOKUP(D4224,Region!$A$2:$B$3416,2,FALSE)</f>
        <v>广东</v>
      </c>
      <c r="M4224" t="str">
        <f>VLOOKUP(E4224,Region!$A$2:$B$3416,2,FALSE)</f>
        <v>广州</v>
      </c>
      <c r="N4224" t="str">
        <f>VLOOKUP(F4224,Region!$A$2:$B$3416,2,FALSE)</f>
        <v>天河区</v>
      </c>
    </row>
    <row r="4225" spans="1:14" x14ac:dyDescent="0.2">
      <c r="A4225" s="1">
        <v>231004</v>
      </c>
      <c r="B4225" s="1">
        <v>231759</v>
      </c>
      <c r="C4225" s="3">
        <v>1</v>
      </c>
      <c r="D4225" s="3">
        <v>6</v>
      </c>
      <c r="E4225" s="3">
        <v>76</v>
      </c>
      <c r="F4225" s="3">
        <v>693</v>
      </c>
      <c r="G4225" s="1">
        <v>59.55</v>
      </c>
      <c r="H4225" s="2" t="s">
        <v>601</v>
      </c>
      <c r="I4225" s="1" t="s">
        <v>13</v>
      </c>
      <c r="J4225">
        <f t="shared" si="65"/>
        <v>17</v>
      </c>
      <c r="K4225" t="str">
        <f>VLOOKUP(C4225,Region!$A$2:$B$3416,2,FALSE)</f>
        <v>中国</v>
      </c>
      <c r="L4225" t="str">
        <f>VLOOKUP(D4225,Region!$A$2:$B$3416,2,FALSE)</f>
        <v>广东</v>
      </c>
      <c r="M4225" t="str">
        <f>VLOOKUP(E4225,Region!$A$2:$B$3416,2,FALSE)</f>
        <v>广州</v>
      </c>
      <c r="N4225" t="str">
        <f>VLOOKUP(F4225,Region!$A$2:$B$3416,2,FALSE)</f>
        <v>天河区</v>
      </c>
    </row>
    <row r="4226" spans="1:14" x14ac:dyDescent="0.2">
      <c r="A4226" s="1">
        <v>231005</v>
      </c>
      <c r="B4226" s="1">
        <v>231763</v>
      </c>
      <c r="C4226" s="3">
        <v>1</v>
      </c>
      <c r="D4226" s="3">
        <v>26</v>
      </c>
      <c r="E4226" s="3">
        <v>322</v>
      </c>
      <c r="F4226" s="3">
        <v>2748</v>
      </c>
      <c r="G4226" s="1">
        <v>71.900000000000006</v>
      </c>
      <c r="H4226" s="2" t="s">
        <v>598</v>
      </c>
      <c r="I4226" s="1" t="s">
        <v>14</v>
      </c>
      <c r="J4226">
        <f t="shared" si="65"/>
        <v>18</v>
      </c>
      <c r="K4226" t="str">
        <f>VLOOKUP(C4226,Region!$A$2:$B$3416,2,FALSE)</f>
        <v>中国</v>
      </c>
      <c r="L4226" t="str">
        <f>VLOOKUP(D4226,Region!$A$2:$B$3416,2,FALSE)</f>
        <v>四川</v>
      </c>
      <c r="M4226" t="str">
        <f>VLOOKUP(E4226,Region!$A$2:$B$3416,2,FALSE)</f>
        <v>成都</v>
      </c>
      <c r="N4226" t="str">
        <f>VLOOKUP(F4226,Region!$A$2:$B$3416,2,FALSE)</f>
        <v>双流县</v>
      </c>
    </row>
    <row r="4227" spans="1:14" x14ac:dyDescent="0.2">
      <c r="A4227" s="1">
        <v>231006</v>
      </c>
      <c r="B4227" s="1">
        <v>231773</v>
      </c>
      <c r="C4227" s="3">
        <v>1</v>
      </c>
      <c r="D4227" s="3">
        <v>16</v>
      </c>
      <c r="E4227" s="3">
        <v>223</v>
      </c>
      <c r="F4227" s="3">
        <v>1879</v>
      </c>
      <c r="G4227" s="1">
        <v>157.5</v>
      </c>
      <c r="H4227" s="2" t="s">
        <v>587</v>
      </c>
      <c r="I4227" s="1" t="s">
        <v>10</v>
      </c>
      <c r="J4227">
        <f t="shared" ref="J4227:J4290" si="66">HOUR(H4227)</f>
        <v>18</v>
      </c>
      <c r="K4227" t="str">
        <f>VLOOKUP(C4227,Region!$A$2:$B$3416,2,FALSE)</f>
        <v>中国</v>
      </c>
      <c r="L4227" t="str">
        <f>VLOOKUP(D4227,Region!$A$2:$B$3416,2,FALSE)</f>
        <v>江苏</v>
      </c>
      <c r="M4227" t="str">
        <f>VLOOKUP(E4227,Region!$A$2:$B$3416,2,FALSE)</f>
        <v>常州</v>
      </c>
      <c r="N4227" t="str">
        <f>VLOOKUP(F4227,Region!$A$2:$B$3416,2,FALSE)</f>
        <v>天宁区</v>
      </c>
    </row>
    <row r="4228" spans="1:14" x14ac:dyDescent="0.2">
      <c r="A4228" s="1">
        <v>231007</v>
      </c>
      <c r="B4228" s="1">
        <v>231775</v>
      </c>
      <c r="C4228" s="3">
        <v>1</v>
      </c>
      <c r="D4228" s="3">
        <v>14</v>
      </c>
      <c r="E4228" s="3">
        <v>197</v>
      </c>
      <c r="F4228" s="3">
        <v>1654</v>
      </c>
      <c r="G4228" s="1">
        <v>113.1</v>
      </c>
      <c r="H4228" s="2" t="s">
        <v>588</v>
      </c>
      <c r="I4228" s="1" t="s">
        <v>13</v>
      </c>
      <c r="J4228">
        <f t="shared" si="66"/>
        <v>18</v>
      </c>
      <c r="K4228" t="str">
        <f>VLOOKUP(C4228,Region!$A$2:$B$3416,2,FALSE)</f>
        <v>中国</v>
      </c>
      <c r="L4228" t="str">
        <f>VLOOKUP(D4228,Region!$A$2:$B$3416,2,FALSE)</f>
        <v>湖南</v>
      </c>
      <c r="M4228" t="str">
        <f>VLOOKUP(E4228,Region!$A$2:$B$3416,2,FALSE)</f>
        <v>长沙</v>
      </c>
      <c r="N4228" t="str">
        <f>VLOOKUP(F4228,Region!$A$2:$B$3416,2,FALSE)</f>
        <v>长沙县</v>
      </c>
    </row>
    <row r="4229" spans="1:14" x14ac:dyDescent="0.2">
      <c r="A4229" s="1">
        <v>231008</v>
      </c>
      <c r="B4229" s="1">
        <v>231784</v>
      </c>
      <c r="C4229" s="3">
        <v>1</v>
      </c>
      <c r="D4229" s="3">
        <v>25</v>
      </c>
      <c r="E4229" s="3">
        <v>321</v>
      </c>
      <c r="F4229" s="3">
        <v>2706</v>
      </c>
      <c r="G4229" s="1">
        <v>49.05</v>
      </c>
      <c r="H4229" s="2" t="s">
        <v>579</v>
      </c>
      <c r="I4229" s="1" t="s">
        <v>11</v>
      </c>
      <c r="J4229">
        <f t="shared" si="66"/>
        <v>18</v>
      </c>
      <c r="K4229" t="str">
        <f>VLOOKUP(C4229,Region!$A$2:$B$3416,2,FALSE)</f>
        <v>中国</v>
      </c>
      <c r="L4229" t="str">
        <f>VLOOKUP(D4229,Region!$A$2:$B$3416,2,FALSE)</f>
        <v>上海</v>
      </c>
      <c r="M4229" t="str">
        <f>VLOOKUP(E4229,Region!$A$2:$B$3416,2,FALSE)</f>
        <v>上海</v>
      </c>
      <c r="N4229" t="str">
        <f>VLOOKUP(F4229,Region!$A$2:$B$3416,2,FALSE)</f>
        <v>徐汇区</v>
      </c>
    </row>
    <row r="4230" spans="1:14" x14ac:dyDescent="0.2">
      <c r="A4230" s="1">
        <v>231009</v>
      </c>
      <c r="B4230" s="1">
        <v>231785</v>
      </c>
      <c r="C4230" s="3">
        <v>1</v>
      </c>
      <c r="D4230" s="3">
        <v>18</v>
      </c>
      <c r="E4230" s="3">
        <v>254</v>
      </c>
      <c r="F4230" s="3">
        <v>2144</v>
      </c>
      <c r="G4230" s="1">
        <v>49.05</v>
      </c>
      <c r="H4230" s="2" t="s">
        <v>578</v>
      </c>
      <c r="I4230" s="1" t="s">
        <v>14</v>
      </c>
      <c r="J4230">
        <f t="shared" si="66"/>
        <v>18</v>
      </c>
      <c r="K4230" t="str">
        <f>VLOOKUP(C4230,Region!$A$2:$B$3416,2,FALSE)</f>
        <v>中国</v>
      </c>
      <c r="L4230" t="str">
        <f>VLOOKUP(D4230,Region!$A$2:$B$3416,2,FALSE)</f>
        <v>辽宁</v>
      </c>
      <c r="M4230" t="str">
        <f>VLOOKUP(E4230,Region!$A$2:$B$3416,2,FALSE)</f>
        <v>辽阳</v>
      </c>
      <c r="N4230" t="str">
        <f>VLOOKUP(F4230,Region!$A$2:$B$3416,2,FALSE)</f>
        <v>辽阳县</v>
      </c>
    </row>
    <row r="4231" spans="1:14" x14ac:dyDescent="0.2">
      <c r="A4231" s="1">
        <v>231010</v>
      </c>
      <c r="B4231" s="1">
        <v>231786</v>
      </c>
      <c r="C4231" s="3">
        <v>1</v>
      </c>
      <c r="D4231" s="3">
        <v>14</v>
      </c>
      <c r="E4231" s="3">
        <v>202</v>
      </c>
      <c r="F4231" s="3">
        <v>1701</v>
      </c>
      <c r="G4231" s="1">
        <v>144.6</v>
      </c>
      <c r="H4231" s="2" t="s">
        <v>577</v>
      </c>
      <c r="I4231" s="1" t="s">
        <v>13</v>
      </c>
      <c r="J4231">
        <f t="shared" si="66"/>
        <v>18</v>
      </c>
      <c r="K4231" t="str">
        <f>VLOOKUP(C4231,Region!$A$2:$B$3416,2,FALSE)</f>
        <v>中国</v>
      </c>
      <c r="L4231" t="str">
        <f>VLOOKUP(D4231,Region!$A$2:$B$3416,2,FALSE)</f>
        <v>湖南</v>
      </c>
      <c r="M4231" t="str">
        <f>VLOOKUP(E4231,Region!$A$2:$B$3416,2,FALSE)</f>
        <v>怀化</v>
      </c>
      <c r="N4231" t="str">
        <f>VLOOKUP(F4231,Region!$A$2:$B$3416,2,FALSE)</f>
        <v>溆浦县</v>
      </c>
    </row>
    <row r="4232" spans="1:14" x14ac:dyDescent="0.2">
      <c r="A4232" s="1">
        <v>231011</v>
      </c>
      <c r="B4232" s="1">
        <v>231788</v>
      </c>
      <c r="C4232" s="3">
        <v>1</v>
      </c>
      <c r="D4232" s="3">
        <v>4</v>
      </c>
      <c r="E4232" s="3">
        <v>61</v>
      </c>
      <c r="F4232" s="3">
        <v>597</v>
      </c>
      <c r="G4232" s="1">
        <v>159.05000000000001</v>
      </c>
      <c r="H4232" s="2" t="s">
        <v>574</v>
      </c>
      <c r="I4232" s="1" t="s">
        <v>13</v>
      </c>
      <c r="J4232">
        <f t="shared" si="66"/>
        <v>18</v>
      </c>
      <c r="K4232" t="str">
        <f>VLOOKUP(C4232,Region!$A$2:$B$3416,2,FALSE)</f>
        <v>中国</v>
      </c>
      <c r="L4232" t="str">
        <f>VLOOKUP(D4232,Region!$A$2:$B$3416,2,FALSE)</f>
        <v>福建</v>
      </c>
      <c r="M4232" t="str">
        <f>VLOOKUP(E4232,Region!$A$2:$B$3416,2,FALSE)</f>
        <v>漳州</v>
      </c>
      <c r="N4232" t="str">
        <f>VLOOKUP(F4232,Region!$A$2:$B$3416,2,FALSE)</f>
        <v>漳浦县</v>
      </c>
    </row>
    <row r="4233" spans="1:14" x14ac:dyDescent="0.2">
      <c r="A4233" s="1">
        <v>231012</v>
      </c>
      <c r="B4233" s="1">
        <v>231797</v>
      </c>
      <c r="C4233" s="3">
        <v>1</v>
      </c>
      <c r="D4233" s="3">
        <v>11</v>
      </c>
      <c r="E4233" s="3">
        <v>149</v>
      </c>
      <c r="F4233" s="3">
        <v>1251</v>
      </c>
      <c r="G4233" s="1">
        <v>32.25</v>
      </c>
      <c r="H4233" s="2" t="s">
        <v>569</v>
      </c>
      <c r="I4233" s="1" t="s">
        <v>13</v>
      </c>
      <c r="J4233">
        <f t="shared" si="66"/>
        <v>18</v>
      </c>
      <c r="K4233" t="str">
        <f>VLOOKUP(C4233,Region!$A$2:$B$3416,2,FALSE)</f>
        <v>中国</v>
      </c>
      <c r="L4233" t="str">
        <f>VLOOKUP(D4233,Region!$A$2:$B$3416,2,FALSE)</f>
        <v>河南</v>
      </c>
      <c r="M4233" t="str">
        <f>VLOOKUP(E4233,Region!$A$2:$B$3416,2,FALSE)</f>
        <v>郑州</v>
      </c>
      <c r="N4233" t="str">
        <f>VLOOKUP(F4233,Region!$A$2:$B$3416,2,FALSE)</f>
        <v>金水区</v>
      </c>
    </row>
    <row r="4234" spans="1:14" x14ac:dyDescent="0.2">
      <c r="A4234" s="1">
        <v>231013</v>
      </c>
      <c r="B4234" s="1">
        <v>231798</v>
      </c>
      <c r="C4234" s="3">
        <v>1</v>
      </c>
      <c r="D4234" s="3">
        <v>17</v>
      </c>
      <c r="E4234" s="3">
        <v>238</v>
      </c>
      <c r="F4234" s="3">
        <v>2018</v>
      </c>
      <c r="G4234" s="1">
        <v>50.1</v>
      </c>
      <c r="H4234" s="2" t="s">
        <v>566</v>
      </c>
      <c r="I4234" s="1" t="s">
        <v>14</v>
      </c>
      <c r="J4234">
        <f t="shared" si="66"/>
        <v>18</v>
      </c>
      <c r="K4234" t="str">
        <f>VLOOKUP(C4234,Region!$A$2:$B$3416,2,FALSE)</f>
        <v>中国</v>
      </c>
      <c r="L4234" t="str">
        <f>VLOOKUP(D4234,Region!$A$2:$B$3416,2,FALSE)</f>
        <v>江西</v>
      </c>
      <c r="M4234" t="str">
        <f>VLOOKUP(E4234,Region!$A$2:$B$3416,2,FALSE)</f>
        <v>九江</v>
      </c>
      <c r="N4234" t="str">
        <f>VLOOKUP(F4234,Region!$A$2:$B$3416,2,FALSE)</f>
        <v>瑞昌市</v>
      </c>
    </row>
    <row r="4235" spans="1:14" x14ac:dyDescent="0.2">
      <c r="A4235" s="1">
        <v>231014</v>
      </c>
      <c r="B4235" s="1">
        <v>231799</v>
      </c>
      <c r="C4235" s="3">
        <v>1</v>
      </c>
      <c r="D4235" s="3">
        <v>30</v>
      </c>
      <c r="E4235" s="3">
        <v>376</v>
      </c>
      <c r="F4235" s="3">
        <v>3169</v>
      </c>
      <c r="G4235" s="1">
        <v>169.8</v>
      </c>
      <c r="H4235" s="2" t="s">
        <v>567</v>
      </c>
      <c r="I4235" s="1" t="s">
        <v>10</v>
      </c>
      <c r="J4235">
        <f t="shared" si="66"/>
        <v>18</v>
      </c>
      <c r="K4235" t="str">
        <f>VLOOKUP(C4235,Region!$A$2:$B$3416,2,FALSE)</f>
        <v>中国</v>
      </c>
      <c r="L4235" t="str">
        <f>VLOOKUP(D4235,Region!$A$2:$B$3416,2,FALSE)</f>
        <v>云南</v>
      </c>
      <c r="M4235" t="str">
        <f>VLOOKUP(E4235,Region!$A$2:$B$3416,2,FALSE)</f>
        <v>红河</v>
      </c>
      <c r="N4235" t="str">
        <f>VLOOKUP(F4235,Region!$A$2:$B$3416,2,FALSE)</f>
        <v>蒙自县</v>
      </c>
    </row>
    <row r="4236" spans="1:14" x14ac:dyDescent="0.2">
      <c r="A4236" s="1">
        <v>231015</v>
      </c>
      <c r="B4236" s="1">
        <v>231800</v>
      </c>
      <c r="C4236" s="3">
        <v>1</v>
      </c>
      <c r="D4236" s="3">
        <v>6</v>
      </c>
      <c r="E4236" s="3">
        <v>76</v>
      </c>
      <c r="F4236" s="3">
        <v>697</v>
      </c>
      <c r="G4236" s="1">
        <v>174.8</v>
      </c>
      <c r="H4236" s="2" t="s">
        <v>565</v>
      </c>
      <c r="I4236" s="1" t="s">
        <v>13</v>
      </c>
      <c r="J4236">
        <f t="shared" si="66"/>
        <v>18</v>
      </c>
      <c r="K4236" t="str">
        <f>VLOOKUP(C4236,Region!$A$2:$B$3416,2,FALSE)</f>
        <v>中国</v>
      </c>
      <c r="L4236" t="str">
        <f>VLOOKUP(D4236,Region!$A$2:$B$3416,2,FALSE)</f>
        <v>广东</v>
      </c>
      <c r="M4236" t="str">
        <f>VLOOKUP(E4236,Region!$A$2:$B$3416,2,FALSE)</f>
        <v>广州</v>
      </c>
      <c r="N4236" t="str">
        <f>VLOOKUP(F4236,Region!$A$2:$B$3416,2,FALSE)</f>
        <v>荔湾区</v>
      </c>
    </row>
    <row r="4237" spans="1:14" x14ac:dyDescent="0.2">
      <c r="A4237" s="1">
        <v>231016</v>
      </c>
      <c r="B4237" s="1">
        <v>231801</v>
      </c>
      <c r="C4237" s="3">
        <v>1</v>
      </c>
      <c r="D4237" s="3">
        <v>12</v>
      </c>
      <c r="E4237" s="3">
        <v>168</v>
      </c>
      <c r="F4237" s="3">
        <v>1437</v>
      </c>
      <c r="G4237" s="1">
        <v>169.8</v>
      </c>
      <c r="H4237" s="2" t="s">
        <v>564</v>
      </c>
      <c r="I4237" s="1" t="s">
        <v>10</v>
      </c>
      <c r="J4237">
        <f t="shared" si="66"/>
        <v>18</v>
      </c>
      <c r="K4237" t="str">
        <f>VLOOKUP(C4237,Region!$A$2:$B$3416,2,FALSE)</f>
        <v>中国</v>
      </c>
      <c r="L4237" t="str">
        <f>VLOOKUP(D4237,Region!$A$2:$B$3416,2,FALSE)</f>
        <v>黑龙江</v>
      </c>
      <c r="M4237" t="str">
        <f>VLOOKUP(E4237,Region!$A$2:$B$3416,2,FALSE)</f>
        <v>大庆</v>
      </c>
      <c r="N4237" t="str">
        <f>VLOOKUP(F4237,Region!$A$2:$B$3416,2,FALSE)</f>
        <v>龙凤区</v>
      </c>
    </row>
    <row r="4238" spans="1:14" x14ac:dyDescent="0.2">
      <c r="A4238" s="1">
        <v>231017</v>
      </c>
      <c r="B4238" s="1">
        <v>231804</v>
      </c>
      <c r="C4238" s="3">
        <v>1</v>
      </c>
      <c r="D4238" s="3">
        <v>7</v>
      </c>
      <c r="E4238" s="3">
        <v>102</v>
      </c>
      <c r="F4238" s="3">
        <v>905</v>
      </c>
      <c r="G4238" s="1">
        <v>37</v>
      </c>
      <c r="H4238" s="2" t="s">
        <v>1596</v>
      </c>
      <c r="I4238" s="1" t="s">
        <v>10</v>
      </c>
      <c r="J4238">
        <f t="shared" si="66"/>
        <v>0</v>
      </c>
      <c r="K4238" t="str">
        <f>VLOOKUP(C4238,Region!$A$2:$B$3416,2,FALSE)</f>
        <v>中国</v>
      </c>
      <c r="L4238" t="str">
        <f>VLOOKUP(D4238,Region!$A$2:$B$3416,2,FALSE)</f>
        <v>广西</v>
      </c>
      <c r="M4238" t="str">
        <f>VLOOKUP(E4238,Region!$A$2:$B$3416,2,FALSE)</f>
        <v>防城港</v>
      </c>
      <c r="N4238" t="str">
        <f>VLOOKUP(F4238,Region!$A$2:$B$3416,2,FALSE)</f>
        <v>港口区</v>
      </c>
    </row>
    <row r="4239" spans="1:14" x14ac:dyDescent="0.2">
      <c r="A4239" s="1">
        <v>231018</v>
      </c>
      <c r="B4239" s="1">
        <v>231806</v>
      </c>
      <c r="C4239" s="3">
        <v>1</v>
      </c>
      <c r="D4239" s="3">
        <v>18</v>
      </c>
      <c r="E4239" s="3">
        <v>245</v>
      </c>
      <c r="F4239" s="3">
        <v>2077</v>
      </c>
      <c r="G4239" s="1">
        <v>30.16</v>
      </c>
      <c r="H4239" s="2" t="s">
        <v>561</v>
      </c>
      <c r="I4239" s="1" t="s">
        <v>14</v>
      </c>
      <c r="J4239">
        <f t="shared" si="66"/>
        <v>18</v>
      </c>
      <c r="K4239" t="str">
        <f>VLOOKUP(C4239,Region!$A$2:$B$3416,2,FALSE)</f>
        <v>中国</v>
      </c>
      <c r="L4239" t="str">
        <f>VLOOKUP(D4239,Region!$A$2:$B$3416,2,FALSE)</f>
        <v>辽宁</v>
      </c>
      <c r="M4239" t="str">
        <f>VLOOKUP(E4239,Region!$A$2:$B$3416,2,FALSE)</f>
        <v>大连</v>
      </c>
      <c r="N4239" t="str">
        <f>VLOOKUP(F4239,Region!$A$2:$B$3416,2,FALSE)</f>
        <v>甘井子区</v>
      </c>
    </row>
    <row r="4240" spans="1:14" x14ac:dyDescent="0.2">
      <c r="A4240" s="1">
        <v>231019</v>
      </c>
      <c r="B4240" s="1">
        <v>231816</v>
      </c>
      <c r="C4240" s="3">
        <v>1</v>
      </c>
      <c r="D4240" s="3">
        <v>12</v>
      </c>
      <c r="E4240" s="3">
        <v>173</v>
      </c>
      <c r="F4240" s="3">
        <v>1469</v>
      </c>
      <c r="G4240" s="1">
        <v>143.19999999999999</v>
      </c>
      <c r="H4240" s="2" t="s">
        <v>554</v>
      </c>
      <c r="I4240" s="1" t="s">
        <v>10</v>
      </c>
      <c r="J4240">
        <f t="shared" si="66"/>
        <v>18</v>
      </c>
      <c r="K4240" t="str">
        <f>VLOOKUP(C4240,Region!$A$2:$B$3416,2,FALSE)</f>
        <v>中国</v>
      </c>
      <c r="L4240" t="str">
        <f>VLOOKUP(D4240,Region!$A$2:$B$3416,2,FALSE)</f>
        <v>黑龙江</v>
      </c>
      <c r="M4240" t="str">
        <f>VLOOKUP(E4240,Region!$A$2:$B$3416,2,FALSE)</f>
        <v>佳木斯</v>
      </c>
      <c r="N4240" t="str">
        <f>VLOOKUP(F4240,Region!$A$2:$B$3416,2,FALSE)</f>
        <v>前进区</v>
      </c>
    </row>
    <row r="4241" spans="1:14" x14ac:dyDescent="0.2">
      <c r="A4241" s="1">
        <v>231020</v>
      </c>
      <c r="B4241" s="1">
        <v>231818</v>
      </c>
      <c r="C4241" s="3">
        <v>1</v>
      </c>
      <c r="D4241" s="3">
        <v>17</v>
      </c>
      <c r="E4241" s="3">
        <v>242</v>
      </c>
      <c r="F4241" s="3">
        <v>2050</v>
      </c>
      <c r="G4241" s="1">
        <v>80.55</v>
      </c>
      <c r="H4241" s="2" t="s">
        <v>552</v>
      </c>
      <c r="I4241" s="1" t="s">
        <v>13</v>
      </c>
      <c r="J4241">
        <f t="shared" si="66"/>
        <v>18</v>
      </c>
      <c r="K4241" t="str">
        <f>VLOOKUP(C4241,Region!$A$2:$B$3416,2,FALSE)</f>
        <v>中国</v>
      </c>
      <c r="L4241" t="str">
        <f>VLOOKUP(D4241,Region!$A$2:$B$3416,2,FALSE)</f>
        <v>江西</v>
      </c>
      <c r="M4241" t="str">
        <f>VLOOKUP(E4241,Region!$A$2:$B$3416,2,FALSE)</f>
        <v>宜春</v>
      </c>
      <c r="N4241" t="str">
        <f>VLOOKUP(F4241,Region!$A$2:$B$3416,2,FALSE)</f>
        <v>高安市</v>
      </c>
    </row>
    <row r="4242" spans="1:14" x14ac:dyDescent="0.2">
      <c r="A4242" s="1">
        <v>231021</v>
      </c>
      <c r="B4242" s="1">
        <v>231819</v>
      </c>
      <c r="C4242" s="3">
        <v>1</v>
      </c>
      <c r="D4242" s="3">
        <v>25</v>
      </c>
      <c r="E4242" s="3">
        <v>321</v>
      </c>
      <c r="F4242" s="3">
        <v>2705</v>
      </c>
      <c r="G4242" s="1">
        <v>36.450000000000003</v>
      </c>
      <c r="H4242" s="2" t="s">
        <v>490</v>
      </c>
      <c r="I4242" s="1" t="s">
        <v>11</v>
      </c>
      <c r="J4242">
        <f t="shared" si="66"/>
        <v>19</v>
      </c>
      <c r="K4242" t="str">
        <f>VLOOKUP(C4242,Region!$A$2:$B$3416,2,FALSE)</f>
        <v>中国</v>
      </c>
      <c r="L4242" t="str">
        <f>VLOOKUP(D4242,Region!$A$2:$B$3416,2,FALSE)</f>
        <v>上海</v>
      </c>
      <c r="M4242" t="str">
        <f>VLOOKUP(E4242,Region!$A$2:$B$3416,2,FALSE)</f>
        <v>上海</v>
      </c>
      <c r="N4242" t="str">
        <f>VLOOKUP(F4242,Region!$A$2:$B$3416,2,FALSE)</f>
        <v>闵行区</v>
      </c>
    </row>
    <row r="4243" spans="1:14" x14ac:dyDescent="0.2">
      <c r="A4243" s="1">
        <v>231022</v>
      </c>
      <c r="B4243" s="1">
        <v>231821</v>
      </c>
      <c r="C4243" s="3">
        <v>1</v>
      </c>
      <c r="D4243" s="3">
        <v>6</v>
      </c>
      <c r="E4243" s="3">
        <v>77</v>
      </c>
      <c r="F4243" s="3">
        <v>705</v>
      </c>
      <c r="G4243" s="1">
        <v>36.450000000000003</v>
      </c>
      <c r="H4243" s="2" t="s">
        <v>1596</v>
      </c>
      <c r="I4243" s="1" t="s">
        <v>14</v>
      </c>
      <c r="J4243">
        <f t="shared" si="66"/>
        <v>0</v>
      </c>
      <c r="K4243" t="str">
        <f>VLOOKUP(C4243,Region!$A$2:$B$3416,2,FALSE)</f>
        <v>中国</v>
      </c>
      <c r="L4243" t="str">
        <f>VLOOKUP(D4243,Region!$A$2:$B$3416,2,FALSE)</f>
        <v>广东</v>
      </c>
      <c r="M4243" t="str">
        <f>VLOOKUP(E4243,Region!$A$2:$B$3416,2,FALSE)</f>
        <v>深圳</v>
      </c>
      <c r="N4243" t="str">
        <f>VLOOKUP(F4243,Region!$A$2:$B$3416,2,FALSE)</f>
        <v>福田区</v>
      </c>
    </row>
    <row r="4244" spans="1:14" x14ac:dyDescent="0.2">
      <c r="A4244" s="1">
        <v>231023</v>
      </c>
      <c r="B4244" s="1">
        <v>231841</v>
      </c>
      <c r="C4244" s="3">
        <v>1</v>
      </c>
      <c r="D4244" s="3">
        <v>6</v>
      </c>
      <c r="E4244" s="3">
        <v>76</v>
      </c>
      <c r="F4244" s="3">
        <v>700</v>
      </c>
      <c r="G4244" s="1">
        <v>48.8</v>
      </c>
      <c r="H4244" s="2" t="s">
        <v>532</v>
      </c>
      <c r="I4244" s="1" t="s">
        <v>13</v>
      </c>
      <c r="J4244">
        <f t="shared" si="66"/>
        <v>19</v>
      </c>
      <c r="K4244" t="str">
        <f>VLOOKUP(C4244,Region!$A$2:$B$3416,2,FALSE)</f>
        <v>中国</v>
      </c>
      <c r="L4244" t="str">
        <f>VLOOKUP(D4244,Region!$A$2:$B$3416,2,FALSE)</f>
        <v>广东</v>
      </c>
      <c r="M4244" t="str">
        <f>VLOOKUP(E4244,Region!$A$2:$B$3416,2,FALSE)</f>
        <v>广州</v>
      </c>
      <c r="N4244" t="str">
        <f>VLOOKUP(F4244,Region!$A$2:$B$3416,2,FALSE)</f>
        <v>番禺区</v>
      </c>
    </row>
    <row r="4245" spans="1:14" x14ac:dyDescent="0.2">
      <c r="A4245" s="1">
        <v>231024</v>
      </c>
      <c r="B4245" s="1">
        <v>231842</v>
      </c>
      <c r="C4245" s="3">
        <v>1</v>
      </c>
      <c r="D4245" s="3">
        <v>6</v>
      </c>
      <c r="E4245" s="3">
        <v>76</v>
      </c>
      <c r="F4245" s="3">
        <v>698</v>
      </c>
      <c r="G4245" s="1">
        <v>86.6</v>
      </c>
      <c r="H4245" s="2" t="s">
        <v>531</v>
      </c>
      <c r="I4245" s="1" t="s">
        <v>13</v>
      </c>
      <c r="J4245">
        <f t="shared" si="66"/>
        <v>19</v>
      </c>
      <c r="K4245" t="str">
        <f>VLOOKUP(C4245,Region!$A$2:$B$3416,2,FALSE)</f>
        <v>中国</v>
      </c>
      <c r="L4245" t="str">
        <f>VLOOKUP(D4245,Region!$A$2:$B$3416,2,FALSE)</f>
        <v>广东</v>
      </c>
      <c r="M4245" t="str">
        <f>VLOOKUP(E4245,Region!$A$2:$B$3416,2,FALSE)</f>
        <v>广州</v>
      </c>
      <c r="N4245" t="str">
        <f>VLOOKUP(F4245,Region!$A$2:$B$3416,2,FALSE)</f>
        <v>越秀区</v>
      </c>
    </row>
    <row r="4246" spans="1:14" x14ac:dyDescent="0.2">
      <c r="A4246" s="1">
        <v>231025</v>
      </c>
      <c r="B4246" s="1">
        <v>231843</v>
      </c>
      <c r="C4246" s="3">
        <v>1</v>
      </c>
      <c r="D4246" s="3">
        <v>11</v>
      </c>
      <c r="E4246" s="3">
        <v>160</v>
      </c>
      <c r="F4246" s="3">
        <v>1356</v>
      </c>
      <c r="G4246" s="1">
        <v>92.1</v>
      </c>
      <c r="H4246" s="2" t="s">
        <v>528</v>
      </c>
      <c r="I4246" s="1" t="s">
        <v>13</v>
      </c>
      <c r="J4246">
        <f t="shared" si="66"/>
        <v>19</v>
      </c>
      <c r="K4246" t="str">
        <f>VLOOKUP(C4246,Region!$A$2:$B$3416,2,FALSE)</f>
        <v>中国</v>
      </c>
      <c r="L4246" t="str">
        <f>VLOOKUP(D4246,Region!$A$2:$B$3416,2,FALSE)</f>
        <v>河南</v>
      </c>
      <c r="M4246" t="str">
        <f>VLOOKUP(E4246,Region!$A$2:$B$3416,2,FALSE)</f>
        <v>新乡</v>
      </c>
      <c r="N4246" t="str">
        <f>VLOOKUP(F4246,Region!$A$2:$B$3416,2,FALSE)</f>
        <v>卫滨区</v>
      </c>
    </row>
    <row r="4247" spans="1:14" x14ac:dyDescent="0.2">
      <c r="A4247" s="1">
        <v>231026</v>
      </c>
      <c r="B4247" s="1">
        <v>231844</v>
      </c>
      <c r="C4247" s="3">
        <v>1</v>
      </c>
      <c r="D4247" s="3">
        <v>16</v>
      </c>
      <c r="E4247" s="3">
        <v>230</v>
      </c>
      <c r="F4247" s="3">
        <v>1944</v>
      </c>
      <c r="G4247" s="1">
        <v>177.8</v>
      </c>
      <c r="H4247" s="2" t="s">
        <v>530</v>
      </c>
      <c r="I4247" s="1" t="s">
        <v>13</v>
      </c>
      <c r="J4247">
        <f t="shared" si="66"/>
        <v>19</v>
      </c>
      <c r="K4247" t="str">
        <f>VLOOKUP(C4247,Region!$A$2:$B$3416,2,FALSE)</f>
        <v>中国</v>
      </c>
      <c r="L4247" t="str">
        <f>VLOOKUP(D4247,Region!$A$2:$B$3416,2,FALSE)</f>
        <v>江苏</v>
      </c>
      <c r="M4247" t="str">
        <f>VLOOKUP(E4247,Region!$A$2:$B$3416,2,FALSE)</f>
        <v>盐城</v>
      </c>
      <c r="N4247" t="str">
        <f>VLOOKUP(F4247,Region!$A$2:$B$3416,2,FALSE)</f>
        <v>建湖县</v>
      </c>
    </row>
    <row r="4248" spans="1:14" x14ac:dyDescent="0.2">
      <c r="A4248" s="1">
        <v>231027</v>
      </c>
      <c r="B4248" s="1">
        <v>231845</v>
      </c>
      <c r="C4248" s="3">
        <v>1</v>
      </c>
      <c r="D4248" s="3">
        <v>14</v>
      </c>
      <c r="E4248" s="3">
        <v>201</v>
      </c>
      <c r="F4248" s="3">
        <v>1684</v>
      </c>
      <c r="G4248" s="1">
        <v>10.73</v>
      </c>
      <c r="H4248" s="2" t="s">
        <v>526</v>
      </c>
      <c r="I4248" s="1" t="s">
        <v>13</v>
      </c>
      <c r="J4248">
        <f t="shared" si="66"/>
        <v>19</v>
      </c>
      <c r="K4248" t="str">
        <f>VLOOKUP(C4248,Region!$A$2:$B$3416,2,FALSE)</f>
        <v>中国</v>
      </c>
      <c r="L4248" t="str">
        <f>VLOOKUP(D4248,Region!$A$2:$B$3416,2,FALSE)</f>
        <v>湖南</v>
      </c>
      <c r="M4248" t="str">
        <f>VLOOKUP(E4248,Region!$A$2:$B$3416,2,FALSE)</f>
        <v>衡阳</v>
      </c>
      <c r="N4248" t="str">
        <f>VLOOKUP(F4248,Region!$A$2:$B$3416,2,FALSE)</f>
        <v>蒸湘区</v>
      </c>
    </row>
    <row r="4249" spans="1:14" x14ac:dyDescent="0.2">
      <c r="A4249" s="1">
        <v>231028</v>
      </c>
      <c r="B4249" s="1">
        <v>231845</v>
      </c>
      <c r="C4249" s="3">
        <v>1</v>
      </c>
      <c r="D4249" s="3">
        <v>14</v>
      </c>
      <c r="E4249" s="3">
        <v>201</v>
      </c>
      <c r="F4249" s="3">
        <v>1684</v>
      </c>
      <c r="G4249" s="1">
        <v>10.73</v>
      </c>
      <c r="H4249" s="2" t="s">
        <v>526</v>
      </c>
      <c r="I4249" s="1" t="s">
        <v>13</v>
      </c>
      <c r="J4249">
        <f t="shared" si="66"/>
        <v>19</v>
      </c>
      <c r="K4249" t="str">
        <f>VLOOKUP(C4249,Region!$A$2:$B$3416,2,FALSE)</f>
        <v>中国</v>
      </c>
      <c r="L4249" t="str">
        <f>VLOOKUP(D4249,Region!$A$2:$B$3416,2,FALSE)</f>
        <v>湖南</v>
      </c>
      <c r="M4249" t="str">
        <f>VLOOKUP(E4249,Region!$A$2:$B$3416,2,FALSE)</f>
        <v>衡阳</v>
      </c>
      <c r="N4249" t="str">
        <f>VLOOKUP(F4249,Region!$A$2:$B$3416,2,FALSE)</f>
        <v>蒸湘区</v>
      </c>
    </row>
    <row r="4250" spans="1:14" x14ac:dyDescent="0.2">
      <c r="A4250" s="1">
        <v>231029</v>
      </c>
      <c r="B4250" s="1">
        <v>231847</v>
      </c>
      <c r="C4250" s="3">
        <v>1</v>
      </c>
      <c r="D4250" s="3">
        <v>17</v>
      </c>
      <c r="E4250" s="3">
        <v>235</v>
      </c>
      <c r="F4250" s="3">
        <v>1981</v>
      </c>
      <c r="G4250" s="1">
        <v>101.25</v>
      </c>
      <c r="H4250" s="2" t="s">
        <v>529</v>
      </c>
      <c r="I4250" s="1" t="s">
        <v>13</v>
      </c>
      <c r="J4250">
        <f t="shared" si="66"/>
        <v>19</v>
      </c>
      <c r="K4250" t="str">
        <f>VLOOKUP(C4250,Region!$A$2:$B$3416,2,FALSE)</f>
        <v>中国</v>
      </c>
      <c r="L4250" t="str">
        <f>VLOOKUP(D4250,Region!$A$2:$B$3416,2,FALSE)</f>
        <v>江西</v>
      </c>
      <c r="M4250" t="str">
        <f>VLOOKUP(E4250,Region!$A$2:$B$3416,2,FALSE)</f>
        <v>赣州</v>
      </c>
      <c r="N4250" t="str">
        <f>VLOOKUP(F4250,Region!$A$2:$B$3416,2,FALSE)</f>
        <v>章贡区</v>
      </c>
    </row>
    <row r="4251" spans="1:14" x14ac:dyDescent="0.2">
      <c r="A4251" s="1">
        <v>231030</v>
      </c>
      <c r="B4251" s="1">
        <v>231850</v>
      </c>
      <c r="C4251" s="3">
        <v>1</v>
      </c>
      <c r="D4251" s="3">
        <v>26</v>
      </c>
      <c r="E4251" s="3">
        <v>322</v>
      </c>
      <c r="F4251" s="3">
        <v>2725</v>
      </c>
      <c r="G4251" s="1">
        <v>186.1</v>
      </c>
      <c r="H4251" s="2" t="s">
        <v>522</v>
      </c>
      <c r="I4251" s="1" t="s">
        <v>10</v>
      </c>
      <c r="J4251">
        <f t="shared" si="66"/>
        <v>19</v>
      </c>
      <c r="K4251" t="str">
        <f>VLOOKUP(C4251,Region!$A$2:$B$3416,2,FALSE)</f>
        <v>中国</v>
      </c>
      <c r="L4251" t="str">
        <f>VLOOKUP(D4251,Region!$A$2:$B$3416,2,FALSE)</f>
        <v>四川</v>
      </c>
      <c r="M4251" t="str">
        <f>VLOOKUP(E4251,Region!$A$2:$B$3416,2,FALSE)</f>
        <v>成都</v>
      </c>
      <c r="N4251" t="str">
        <f>VLOOKUP(F4251,Region!$A$2:$B$3416,2,FALSE)</f>
        <v>武侯区</v>
      </c>
    </row>
    <row r="4252" spans="1:14" x14ac:dyDescent="0.2">
      <c r="A4252" s="1">
        <v>231031</v>
      </c>
      <c r="B4252" s="1">
        <v>231850</v>
      </c>
      <c r="C4252" s="3">
        <v>1</v>
      </c>
      <c r="D4252" s="3">
        <v>26</v>
      </c>
      <c r="E4252" s="3">
        <v>322</v>
      </c>
      <c r="F4252" s="3">
        <v>2725</v>
      </c>
      <c r="G4252" s="1">
        <v>186.1</v>
      </c>
      <c r="H4252" s="2" t="s">
        <v>522</v>
      </c>
      <c r="I4252" s="1" t="s">
        <v>10</v>
      </c>
      <c r="J4252">
        <f t="shared" si="66"/>
        <v>19</v>
      </c>
      <c r="K4252" t="str">
        <f>VLOOKUP(C4252,Region!$A$2:$B$3416,2,FALSE)</f>
        <v>中国</v>
      </c>
      <c r="L4252" t="str">
        <f>VLOOKUP(D4252,Region!$A$2:$B$3416,2,FALSE)</f>
        <v>四川</v>
      </c>
      <c r="M4252" t="str">
        <f>VLOOKUP(E4252,Region!$A$2:$B$3416,2,FALSE)</f>
        <v>成都</v>
      </c>
      <c r="N4252" t="str">
        <f>VLOOKUP(F4252,Region!$A$2:$B$3416,2,FALSE)</f>
        <v>武侯区</v>
      </c>
    </row>
    <row r="4253" spans="1:14" x14ac:dyDescent="0.2">
      <c r="A4253" s="1">
        <v>231032</v>
      </c>
      <c r="B4253" s="1">
        <v>231851</v>
      </c>
      <c r="C4253" s="3">
        <v>1</v>
      </c>
      <c r="D4253" s="3">
        <v>29</v>
      </c>
      <c r="E4253" s="3">
        <v>357</v>
      </c>
      <c r="F4253" s="3">
        <v>3042</v>
      </c>
      <c r="G4253" s="1">
        <v>164.55</v>
      </c>
      <c r="H4253" s="2" t="s">
        <v>523</v>
      </c>
      <c r="I4253" s="1" t="s">
        <v>13</v>
      </c>
      <c r="J4253">
        <f t="shared" si="66"/>
        <v>19</v>
      </c>
      <c r="K4253" t="str">
        <f>VLOOKUP(C4253,Region!$A$2:$B$3416,2,FALSE)</f>
        <v>中国</v>
      </c>
      <c r="L4253" t="str">
        <f>VLOOKUP(D4253,Region!$A$2:$B$3416,2,FALSE)</f>
        <v>新疆</v>
      </c>
      <c r="M4253" t="str">
        <f>VLOOKUP(E4253,Region!$A$2:$B$3416,2,FALSE)</f>
        <v>哈密</v>
      </c>
      <c r="N4253" t="str">
        <f>VLOOKUP(F4253,Region!$A$2:$B$3416,2,FALSE)</f>
        <v>哈密市</v>
      </c>
    </row>
    <row r="4254" spans="1:14" x14ac:dyDescent="0.2">
      <c r="A4254" s="1">
        <v>231033</v>
      </c>
      <c r="B4254" s="1">
        <v>231856</v>
      </c>
      <c r="C4254" s="3">
        <v>1</v>
      </c>
      <c r="D4254" s="3">
        <v>14</v>
      </c>
      <c r="E4254" s="3">
        <v>197</v>
      </c>
      <c r="F4254" s="3">
        <v>1648</v>
      </c>
      <c r="G4254" s="1">
        <v>56.4</v>
      </c>
      <c r="H4254" s="2" t="s">
        <v>519</v>
      </c>
      <c r="I4254" s="1" t="s">
        <v>14</v>
      </c>
      <c r="J4254">
        <f t="shared" si="66"/>
        <v>19</v>
      </c>
      <c r="K4254" t="str">
        <f>VLOOKUP(C4254,Region!$A$2:$B$3416,2,FALSE)</f>
        <v>中国</v>
      </c>
      <c r="L4254" t="str">
        <f>VLOOKUP(D4254,Region!$A$2:$B$3416,2,FALSE)</f>
        <v>湖南</v>
      </c>
      <c r="M4254" t="str">
        <f>VLOOKUP(E4254,Region!$A$2:$B$3416,2,FALSE)</f>
        <v>长沙</v>
      </c>
      <c r="N4254" t="str">
        <f>VLOOKUP(F4254,Region!$A$2:$B$3416,2,FALSE)</f>
        <v>芙蓉区</v>
      </c>
    </row>
    <row r="4255" spans="1:14" x14ac:dyDescent="0.2">
      <c r="A4255" s="1">
        <v>231034</v>
      </c>
      <c r="B4255" s="1">
        <v>231858</v>
      </c>
      <c r="C4255" s="3">
        <v>1</v>
      </c>
      <c r="D4255" s="3">
        <v>6</v>
      </c>
      <c r="E4255" s="3">
        <v>85</v>
      </c>
      <c r="F4255" s="3">
        <v>780</v>
      </c>
      <c r="G4255" s="1">
        <v>35.4</v>
      </c>
      <c r="H4255" s="2" t="s">
        <v>517</v>
      </c>
      <c r="I4255" s="1" t="s">
        <v>14</v>
      </c>
      <c r="J4255">
        <f t="shared" si="66"/>
        <v>19</v>
      </c>
      <c r="K4255" t="str">
        <f>VLOOKUP(C4255,Region!$A$2:$B$3416,2,FALSE)</f>
        <v>中国</v>
      </c>
      <c r="L4255" t="str">
        <f>VLOOKUP(D4255,Region!$A$2:$B$3416,2,FALSE)</f>
        <v>广东</v>
      </c>
      <c r="M4255" t="str">
        <f>VLOOKUP(E4255,Region!$A$2:$B$3416,2,FALSE)</f>
        <v>茂名</v>
      </c>
      <c r="N4255" t="str">
        <f>VLOOKUP(F4255,Region!$A$2:$B$3416,2,FALSE)</f>
        <v>电白县</v>
      </c>
    </row>
    <row r="4256" spans="1:14" x14ac:dyDescent="0.2">
      <c r="A4256" s="1">
        <v>231035</v>
      </c>
      <c r="B4256" s="1">
        <v>231871</v>
      </c>
      <c r="C4256" s="3">
        <v>1</v>
      </c>
      <c r="D4256" s="3">
        <v>31</v>
      </c>
      <c r="E4256" s="3">
        <v>386</v>
      </c>
      <c r="F4256" s="3">
        <v>3266</v>
      </c>
      <c r="G4256" s="1">
        <v>66.95</v>
      </c>
      <c r="H4256" s="2" t="s">
        <v>504</v>
      </c>
      <c r="I4256" s="1" t="s">
        <v>10</v>
      </c>
      <c r="J4256">
        <f t="shared" si="66"/>
        <v>19</v>
      </c>
      <c r="K4256" t="str">
        <f>VLOOKUP(C4256,Region!$A$2:$B$3416,2,FALSE)</f>
        <v>中国</v>
      </c>
      <c r="L4256" t="str">
        <f>VLOOKUP(D4256,Region!$A$2:$B$3416,2,FALSE)</f>
        <v>浙江</v>
      </c>
      <c r="M4256" t="str">
        <f>VLOOKUP(E4256,Region!$A$2:$B$3416,2,FALSE)</f>
        <v>金华</v>
      </c>
      <c r="N4256" t="str">
        <f>VLOOKUP(F4256,Region!$A$2:$B$3416,2,FALSE)</f>
        <v>永康市</v>
      </c>
    </row>
    <row r="4257" spans="1:14" x14ac:dyDescent="0.2">
      <c r="A4257" s="1">
        <v>231036</v>
      </c>
      <c r="B4257" s="1">
        <v>231872</v>
      </c>
      <c r="C4257" s="3">
        <v>1</v>
      </c>
      <c r="D4257" s="3">
        <v>14</v>
      </c>
      <c r="E4257" s="3">
        <v>197</v>
      </c>
      <c r="F4257" s="3">
        <v>1648</v>
      </c>
      <c r="G4257" s="1">
        <v>93.1</v>
      </c>
      <c r="H4257" s="2" t="s">
        <v>502</v>
      </c>
      <c r="I4257" s="1" t="s">
        <v>14</v>
      </c>
      <c r="J4257">
        <f t="shared" si="66"/>
        <v>19</v>
      </c>
      <c r="K4257" t="str">
        <f>VLOOKUP(C4257,Region!$A$2:$B$3416,2,FALSE)</f>
        <v>中国</v>
      </c>
      <c r="L4257" t="str">
        <f>VLOOKUP(D4257,Region!$A$2:$B$3416,2,FALSE)</f>
        <v>湖南</v>
      </c>
      <c r="M4257" t="str">
        <f>VLOOKUP(E4257,Region!$A$2:$B$3416,2,FALSE)</f>
        <v>长沙</v>
      </c>
      <c r="N4257" t="str">
        <f>VLOOKUP(F4257,Region!$A$2:$B$3416,2,FALSE)</f>
        <v>芙蓉区</v>
      </c>
    </row>
    <row r="4258" spans="1:14" x14ac:dyDescent="0.2">
      <c r="A4258" s="1">
        <v>231037</v>
      </c>
      <c r="B4258" s="1">
        <v>231874</v>
      </c>
      <c r="C4258" s="3">
        <v>1</v>
      </c>
      <c r="D4258" s="3">
        <v>14</v>
      </c>
      <c r="E4258" s="3">
        <v>210</v>
      </c>
      <c r="F4258" s="3">
        <v>1764</v>
      </c>
      <c r="G4258" s="1">
        <v>62.1</v>
      </c>
      <c r="H4258" s="2" t="s">
        <v>1596</v>
      </c>
      <c r="I4258" s="1" t="s">
        <v>13</v>
      </c>
      <c r="J4258">
        <f t="shared" si="66"/>
        <v>0</v>
      </c>
      <c r="K4258" t="str">
        <f>VLOOKUP(C4258,Region!$A$2:$B$3416,2,FALSE)</f>
        <v>中国</v>
      </c>
      <c r="L4258" t="str">
        <f>VLOOKUP(D4258,Region!$A$2:$B$3416,2,FALSE)</f>
        <v>湖南</v>
      </c>
      <c r="M4258" t="str">
        <f>VLOOKUP(E4258,Region!$A$2:$B$3416,2,FALSE)</f>
        <v>株洲</v>
      </c>
      <c r="N4258" t="str">
        <f>VLOOKUP(F4258,Region!$A$2:$B$3416,2,FALSE)</f>
        <v>石峰区</v>
      </c>
    </row>
    <row r="4259" spans="1:14" x14ac:dyDescent="0.2">
      <c r="A4259" s="1">
        <v>231038</v>
      </c>
      <c r="B4259" s="1">
        <v>231874</v>
      </c>
      <c r="C4259" s="3">
        <v>1</v>
      </c>
      <c r="D4259" s="3">
        <v>14</v>
      </c>
      <c r="E4259" s="3">
        <v>210</v>
      </c>
      <c r="F4259" s="3">
        <v>1764</v>
      </c>
      <c r="G4259" s="1">
        <v>62.1</v>
      </c>
      <c r="H4259" s="2" t="s">
        <v>1609</v>
      </c>
      <c r="I4259" s="1" t="s">
        <v>13</v>
      </c>
      <c r="J4259">
        <f t="shared" si="66"/>
        <v>0</v>
      </c>
      <c r="K4259" t="str">
        <f>VLOOKUP(C4259,Region!$A$2:$B$3416,2,FALSE)</f>
        <v>中国</v>
      </c>
      <c r="L4259" t="str">
        <f>VLOOKUP(D4259,Region!$A$2:$B$3416,2,FALSE)</f>
        <v>湖南</v>
      </c>
      <c r="M4259" t="str">
        <f>VLOOKUP(E4259,Region!$A$2:$B$3416,2,FALSE)</f>
        <v>株洲</v>
      </c>
      <c r="N4259" t="str">
        <f>VLOOKUP(F4259,Region!$A$2:$B$3416,2,FALSE)</f>
        <v>石峰区</v>
      </c>
    </row>
    <row r="4260" spans="1:14" x14ac:dyDescent="0.2">
      <c r="A4260" s="1">
        <v>231039</v>
      </c>
      <c r="B4260" s="1">
        <v>231884</v>
      </c>
      <c r="C4260" s="3">
        <v>1</v>
      </c>
      <c r="D4260" s="3">
        <v>6</v>
      </c>
      <c r="E4260" s="3">
        <v>82</v>
      </c>
      <c r="F4260" s="3">
        <v>761</v>
      </c>
      <c r="G4260" s="1">
        <v>39.6</v>
      </c>
      <c r="H4260" s="2" t="s">
        <v>494</v>
      </c>
      <c r="I4260" s="1" t="s">
        <v>10</v>
      </c>
      <c r="J4260">
        <f t="shared" si="66"/>
        <v>19</v>
      </c>
      <c r="K4260" t="str">
        <f>VLOOKUP(C4260,Region!$A$2:$B$3416,2,FALSE)</f>
        <v>中国</v>
      </c>
      <c r="L4260" t="str">
        <f>VLOOKUP(D4260,Region!$A$2:$B$3416,2,FALSE)</f>
        <v>广东</v>
      </c>
      <c r="M4260" t="str">
        <f>VLOOKUP(E4260,Region!$A$2:$B$3416,2,FALSE)</f>
        <v>惠州</v>
      </c>
      <c r="N4260" t="str">
        <f>VLOOKUP(F4260,Region!$A$2:$B$3416,2,FALSE)</f>
        <v>惠东县</v>
      </c>
    </row>
    <row r="4261" spans="1:14" x14ac:dyDescent="0.2">
      <c r="A4261" s="1">
        <v>231040</v>
      </c>
      <c r="B4261" s="1">
        <v>231885</v>
      </c>
      <c r="C4261" s="3">
        <v>1</v>
      </c>
      <c r="D4261" s="3">
        <v>17</v>
      </c>
      <c r="E4261" s="3">
        <v>233</v>
      </c>
      <c r="F4261" s="3">
        <v>1958</v>
      </c>
      <c r="G4261" s="1">
        <v>54.6</v>
      </c>
      <c r="H4261" s="2" t="s">
        <v>492</v>
      </c>
      <c r="I4261" s="1" t="s">
        <v>13</v>
      </c>
      <c r="J4261">
        <f t="shared" si="66"/>
        <v>19</v>
      </c>
      <c r="K4261" t="str">
        <f>VLOOKUP(C4261,Region!$A$2:$B$3416,2,FALSE)</f>
        <v>中国</v>
      </c>
      <c r="L4261" t="str">
        <f>VLOOKUP(D4261,Region!$A$2:$B$3416,2,FALSE)</f>
        <v>江西</v>
      </c>
      <c r="M4261" t="str">
        <f>VLOOKUP(E4261,Region!$A$2:$B$3416,2,FALSE)</f>
        <v>南昌</v>
      </c>
      <c r="N4261" t="str">
        <f>VLOOKUP(F4261,Region!$A$2:$B$3416,2,FALSE)</f>
        <v>东湖区</v>
      </c>
    </row>
    <row r="4262" spans="1:14" x14ac:dyDescent="0.2">
      <c r="A4262" s="1">
        <v>231041</v>
      </c>
      <c r="B4262" s="1">
        <v>231888</v>
      </c>
      <c r="C4262" s="3">
        <v>1</v>
      </c>
      <c r="D4262" s="3">
        <v>24</v>
      </c>
      <c r="E4262" s="3">
        <v>318</v>
      </c>
      <c r="F4262" s="3">
        <v>2668</v>
      </c>
      <c r="G4262" s="1">
        <v>49.6</v>
      </c>
      <c r="H4262" s="2" t="s">
        <v>491</v>
      </c>
      <c r="I4262" s="1" t="s">
        <v>13</v>
      </c>
      <c r="J4262">
        <f t="shared" si="66"/>
        <v>19</v>
      </c>
      <c r="K4262" t="str">
        <f>VLOOKUP(C4262,Region!$A$2:$B$3416,2,FALSE)</f>
        <v>中国</v>
      </c>
      <c r="L4262" t="str">
        <f>VLOOKUP(D4262,Region!$A$2:$B$3416,2,FALSE)</f>
        <v>陕西</v>
      </c>
      <c r="M4262" t="str">
        <f>VLOOKUP(E4262,Region!$A$2:$B$3416,2,FALSE)</f>
        <v>咸阳</v>
      </c>
      <c r="N4262" t="str">
        <f>VLOOKUP(F4262,Region!$A$2:$B$3416,2,FALSE)</f>
        <v>三原县</v>
      </c>
    </row>
    <row r="4263" spans="1:14" x14ac:dyDescent="0.2">
      <c r="A4263" s="1">
        <v>231042</v>
      </c>
      <c r="B4263" s="1">
        <v>231898</v>
      </c>
      <c r="C4263" s="3">
        <v>1</v>
      </c>
      <c r="D4263" s="3">
        <v>25</v>
      </c>
      <c r="E4263" s="3">
        <v>321</v>
      </c>
      <c r="F4263" s="3">
        <v>2712</v>
      </c>
      <c r="G4263" s="1">
        <v>51.15</v>
      </c>
      <c r="H4263" s="2" t="s">
        <v>479</v>
      </c>
      <c r="I4263" s="1" t="s">
        <v>13</v>
      </c>
      <c r="J4263">
        <f t="shared" si="66"/>
        <v>19</v>
      </c>
      <c r="K4263" t="str">
        <f>VLOOKUP(C4263,Region!$A$2:$B$3416,2,FALSE)</f>
        <v>中国</v>
      </c>
      <c r="L4263" t="str">
        <f>VLOOKUP(D4263,Region!$A$2:$B$3416,2,FALSE)</f>
        <v>上海</v>
      </c>
      <c r="M4263" t="str">
        <f>VLOOKUP(E4263,Region!$A$2:$B$3416,2,FALSE)</f>
        <v>上海</v>
      </c>
      <c r="N4263" t="str">
        <f>VLOOKUP(F4263,Region!$A$2:$B$3416,2,FALSE)</f>
        <v>虹口区</v>
      </c>
    </row>
    <row r="4264" spans="1:14" x14ac:dyDescent="0.2">
      <c r="A4264" s="1">
        <v>231043</v>
      </c>
      <c r="B4264" s="1">
        <v>231907</v>
      </c>
      <c r="C4264" s="3">
        <v>1</v>
      </c>
      <c r="D4264" s="3">
        <v>8</v>
      </c>
      <c r="E4264" s="3">
        <v>119</v>
      </c>
      <c r="F4264" s="3">
        <v>1038</v>
      </c>
      <c r="G4264" s="1">
        <v>32.25</v>
      </c>
      <c r="H4264" s="2" t="s">
        <v>469</v>
      </c>
      <c r="I4264" s="1" t="s">
        <v>13</v>
      </c>
      <c r="J4264">
        <f t="shared" si="66"/>
        <v>20</v>
      </c>
      <c r="K4264" t="str">
        <f>VLOOKUP(C4264,Region!$A$2:$B$3416,2,FALSE)</f>
        <v>中国</v>
      </c>
      <c r="L4264" t="str">
        <f>VLOOKUP(D4264,Region!$A$2:$B$3416,2,FALSE)</f>
        <v>贵州</v>
      </c>
      <c r="M4264" t="str">
        <f>VLOOKUP(E4264,Region!$A$2:$B$3416,2,FALSE)</f>
        <v>遵义</v>
      </c>
      <c r="N4264" t="str">
        <f>VLOOKUP(F4264,Region!$A$2:$B$3416,2,FALSE)</f>
        <v>红花岗区</v>
      </c>
    </row>
    <row r="4265" spans="1:14" x14ac:dyDescent="0.2">
      <c r="A4265" s="1">
        <v>231044</v>
      </c>
      <c r="B4265" s="1">
        <v>231909</v>
      </c>
      <c r="C4265" s="3">
        <v>1</v>
      </c>
      <c r="D4265" s="3">
        <v>14</v>
      </c>
      <c r="E4265" s="3">
        <v>210</v>
      </c>
      <c r="F4265" s="3">
        <v>1761</v>
      </c>
      <c r="G4265" s="1">
        <v>74</v>
      </c>
      <c r="H4265" s="2" t="s">
        <v>456</v>
      </c>
      <c r="I4265" s="1" t="s">
        <v>10</v>
      </c>
      <c r="J4265">
        <f t="shared" si="66"/>
        <v>20</v>
      </c>
      <c r="K4265" t="str">
        <f>VLOOKUP(C4265,Region!$A$2:$B$3416,2,FALSE)</f>
        <v>中国</v>
      </c>
      <c r="L4265" t="str">
        <f>VLOOKUP(D4265,Region!$A$2:$B$3416,2,FALSE)</f>
        <v>湖南</v>
      </c>
      <c r="M4265" t="str">
        <f>VLOOKUP(E4265,Region!$A$2:$B$3416,2,FALSE)</f>
        <v>株洲</v>
      </c>
      <c r="N4265" t="str">
        <f>VLOOKUP(F4265,Region!$A$2:$B$3416,2,FALSE)</f>
        <v>天元区</v>
      </c>
    </row>
    <row r="4266" spans="1:14" x14ac:dyDescent="0.2">
      <c r="A4266" s="1">
        <v>231045</v>
      </c>
      <c r="B4266" s="1">
        <v>231909</v>
      </c>
      <c r="C4266" s="3">
        <v>1</v>
      </c>
      <c r="D4266" s="3">
        <v>14</v>
      </c>
      <c r="E4266" s="3">
        <v>210</v>
      </c>
      <c r="F4266" s="3">
        <v>1761</v>
      </c>
      <c r="G4266" s="1">
        <v>74</v>
      </c>
      <c r="H4266" s="2" t="s">
        <v>456</v>
      </c>
      <c r="I4266" s="1" t="s">
        <v>10</v>
      </c>
      <c r="J4266">
        <f t="shared" si="66"/>
        <v>20</v>
      </c>
      <c r="K4266" t="str">
        <f>VLOOKUP(C4266,Region!$A$2:$B$3416,2,FALSE)</f>
        <v>中国</v>
      </c>
      <c r="L4266" t="str">
        <f>VLOOKUP(D4266,Region!$A$2:$B$3416,2,FALSE)</f>
        <v>湖南</v>
      </c>
      <c r="M4266" t="str">
        <f>VLOOKUP(E4266,Region!$A$2:$B$3416,2,FALSE)</f>
        <v>株洲</v>
      </c>
      <c r="N4266" t="str">
        <f>VLOOKUP(F4266,Region!$A$2:$B$3416,2,FALSE)</f>
        <v>天元区</v>
      </c>
    </row>
    <row r="4267" spans="1:14" x14ac:dyDescent="0.2">
      <c r="A4267" s="1">
        <v>231046</v>
      </c>
      <c r="B4267" s="1">
        <v>231910</v>
      </c>
      <c r="C4267" s="3">
        <v>1</v>
      </c>
      <c r="D4267" s="3">
        <v>26</v>
      </c>
      <c r="E4267" s="3">
        <v>322</v>
      </c>
      <c r="F4267" s="3">
        <v>2729</v>
      </c>
      <c r="G4267" s="1">
        <v>47.5</v>
      </c>
      <c r="H4267" s="2" t="s">
        <v>468</v>
      </c>
      <c r="I4267" s="1" t="s">
        <v>13</v>
      </c>
      <c r="J4267">
        <f t="shared" si="66"/>
        <v>20</v>
      </c>
      <c r="K4267" t="str">
        <f>VLOOKUP(C4267,Region!$A$2:$B$3416,2,FALSE)</f>
        <v>中国</v>
      </c>
      <c r="L4267" t="str">
        <f>VLOOKUP(D4267,Region!$A$2:$B$3416,2,FALSE)</f>
        <v>四川</v>
      </c>
      <c r="M4267" t="str">
        <f>VLOOKUP(E4267,Region!$A$2:$B$3416,2,FALSE)</f>
        <v>成都</v>
      </c>
      <c r="N4267" t="str">
        <f>VLOOKUP(F4267,Region!$A$2:$B$3416,2,FALSE)</f>
        <v>新都区</v>
      </c>
    </row>
    <row r="4268" spans="1:14" x14ac:dyDescent="0.2">
      <c r="A4268" s="1">
        <v>231047</v>
      </c>
      <c r="B4268" s="1">
        <v>231912</v>
      </c>
      <c r="C4268" s="3">
        <v>1</v>
      </c>
      <c r="D4268" s="3">
        <v>31</v>
      </c>
      <c r="E4268" s="3">
        <v>388</v>
      </c>
      <c r="F4268" s="3">
        <v>3284</v>
      </c>
      <c r="G4268" s="1">
        <v>56.7</v>
      </c>
      <c r="H4268" s="2" t="s">
        <v>465</v>
      </c>
      <c r="I4268" s="1" t="s">
        <v>14</v>
      </c>
      <c r="J4268">
        <f t="shared" si="66"/>
        <v>20</v>
      </c>
      <c r="K4268" t="str">
        <f>VLOOKUP(C4268,Region!$A$2:$B$3416,2,FALSE)</f>
        <v>中国</v>
      </c>
      <c r="L4268" t="str">
        <f>VLOOKUP(D4268,Region!$A$2:$B$3416,2,FALSE)</f>
        <v>浙江</v>
      </c>
      <c r="M4268" t="str">
        <f>VLOOKUP(E4268,Region!$A$2:$B$3416,2,FALSE)</f>
        <v>宁波</v>
      </c>
      <c r="N4268" t="str">
        <f>VLOOKUP(F4268,Region!$A$2:$B$3416,2,FALSE)</f>
        <v>鄞州区</v>
      </c>
    </row>
    <row r="4269" spans="1:14" x14ac:dyDescent="0.2">
      <c r="A4269" s="1">
        <v>231048</v>
      </c>
      <c r="B4269" s="1">
        <v>231913</v>
      </c>
      <c r="C4269" s="3">
        <v>1</v>
      </c>
      <c r="D4269" s="3">
        <v>22</v>
      </c>
      <c r="E4269" s="3">
        <v>291</v>
      </c>
      <c r="F4269" s="3">
        <v>2400</v>
      </c>
      <c r="G4269" s="1">
        <v>70.900000000000006</v>
      </c>
      <c r="H4269" s="2" t="s">
        <v>464</v>
      </c>
      <c r="I4269" s="1" t="s">
        <v>14</v>
      </c>
      <c r="J4269">
        <f t="shared" si="66"/>
        <v>20</v>
      </c>
      <c r="K4269" t="str">
        <f>VLOOKUP(C4269,Region!$A$2:$B$3416,2,FALSE)</f>
        <v>中国</v>
      </c>
      <c r="L4269" t="str">
        <f>VLOOKUP(D4269,Region!$A$2:$B$3416,2,FALSE)</f>
        <v>山东</v>
      </c>
      <c r="M4269" t="str">
        <f>VLOOKUP(E4269,Region!$A$2:$B$3416,2,FALSE)</f>
        <v>聊城</v>
      </c>
      <c r="N4269" t="str">
        <f>VLOOKUP(F4269,Region!$A$2:$B$3416,2,FALSE)</f>
        <v>东昌府区</v>
      </c>
    </row>
    <row r="4270" spans="1:14" x14ac:dyDescent="0.2">
      <c r="A4270" s="1">
        <v>231049</v>
      </c>
      <c r="B4270" s="1">
        <v>231918</v>
      </c>
      <c r="C4270" s="3">
        <v>1</v>
      </c>
      <c r="D4270" s="3">
        <v>13</v>
      </c>
      <c r="E4270" s="3">
        <v>180</v>
      </c>
      <c r="F4270" s="3">
        <v>1554</v>
      </c>
      <c r="G4270" s="1">
        <v>30.95</v>
      </c>
      <c r="H4270" s="2" t="s">
        <v>459</v>
      </c>
      <c r="I4270" s="1" t="s">
        <v>14</v>
      </c>
      <c r="J4270">
        <f t="shared" si="66"/>
        <v>20</v>
      </c>
      <c r="K4270" t="str">
        <f>VLOOKUP(C4270,Region!$A$2:$B$3416,2,FALSE)</f>
        <v>中国</v>
      </c>
      <c r="L4270" t="str">
        <f>VLOOKUP(D4270,Region!$A$2:$B$3416,2,FALSE)</f>
        <v>湖北</v>
      </c>
      <c r="M4270" t="str">
        <f>VLOOKUP(E4270,Region!$A$2:$B$3416,2,FALSE)</f>
        <v>武汉</v>
      </c>
      <c r="N4270" t="str">
        <f>VLOOKUP(F4270,Region!$A$2:$B$3416,2,FALSE)</f>
        <v>江夏区</v>
      </c>
    </row>
    <row r="4271" spans="1:14" x14ac:dyDescent="0.2">
      <c r="A4271" s="1">
        <v>231050</v>
      </c>
      <c r="B4271" s="1">
        <v>231918</v>
      </c>
      <c r="C4271" s="3">
        <v>1</v>
      </c>
      <c r="D4271" s="3">
        <v>13</v>
      </c>
      <c r="E4271" s="3">
        <v>180</v>
      </c>
      <c r="F4271" s="3">
        <v>1554</v>
      </c>
      <c r="G4271" s="1">
        <v>30.95</v>
      </c>
      <c r="H4271" s="2" t="s">
        <v>459</v>
      </c>
      <c r="I4271" s="1" t="s">
        <v>14</v>
      </c>
      <c r="J4271">
        <f t="shared" si="66"/>
        <v>20</v>
      </c>
      <c r="K4271" t="str">
        <f>VLOOKUP(C4271,Region!$A$2:$B$3416,2,FALSE)</f>
        <v>中国</v>
      </c>
      <c r="L4271" t="str">
        <f>VLOOKUP(D4271,Region!$A$2:$B$3416,2,FALSE)</f>
        <v>湖北</v>
      </c>
      <c r="M4271" t="str">
        <f>VLOOKUP(E4271,Region!$A$2:$B$3416,2,FALSE)</f>
        <v>武汉</v>
      </c>
      <c r="N4271" t="str">
        <f>VLOOKUP(F4271,Region!$A$2:$B$3416,2,FALSE)</f>
        <v>江夏区</v>
      </c>
    </row>
    <row r="4272" spans="1:14" x14ac:dyDescent="0.2">
      <c r="A4272" s="1">
        <v>231051</v>
      </c>
      <c r="B4272" s="1">
        <v>231920</v>
      </c>
      <c r="C4272" s="3">
        <v>1</v>
      </c>
      <c r="D4272" s="3">
        <v>3</v>
      </c>
      <c r="E4272" s="3">
        <v>41</v>
      </c>
      <c r="F4272" s="3">
        <v>437</v>
      </c>
      <c r="G4272" s="1">
        <v>35.700000000000003</v>
      </c>
      <c r="H4272" s="2" t="s">
        <v>457</v>
      </c>
      <c r="I4272" s="1" t="s">
        <v>13</v>
      </c>
      <c r="J4272">
        <f t="shared" si="66"/>
        <v>20</v>
      </c>
      <c r="K4272" t="str">
        <f>VLOOKUP(C4272,Region!$A$2:$B$3416,2,FALSE)</f>
        <v>中国</v>
      </c>
      <c r="L4272" t="str">
        <f>VLOOKUP(D4272,Region!$A$2:$B$3416,2,FALSE)</f>
        <v>安徽</v>
      </c>
      <c r="M4272" t="str">
        <f>VLOOKUP(E4272,Region!$A$2:$B$3416,2,FALSE)</f>
        <v>阜阳</v>
      </c>
      <c r="N4272" t="str">
        <f>VLOOKUP(F4272,Region!$A$2:$B$3416,2,FALSE)</f>
        <v>颍州区</v>
      </c>
    </row>
    <row r="4273" spans="1:14" x14ac:dyDescent="0.2">
      <c r="A4273" s="1">
        <v>231052</v>
      </c>
      <c r="B4273" s="1">
        <v>231922</v>
      </c>
      <c r="C4273" s="3">
        <v>1</v>
      </c>
      <c r="D4273" s="3">
        <v>23</v>
      </c>
      <c r="E4273" s="3">
        <v>300</v>
      </c>
      <c r="F4273" s="3">
        <v>2474</v>
      </c>
      <c r="G4273" s="1">
        <v>134.1</v>
      </c>
      <c r="H4273" s="2" t="s">
        <v>455</v>
      </c>
      <c r="I4273" s="1" t="s">
        <v>10</v>
      </c>
      <c r="J4273">
        <f t="shared" si="66"/>
        <v>20</v>
      </c>
      <c r="K4273" t="str">
        <f>VLOOKUP(C4273,Region!$A$2:$B$3416,2,FALSE)</f>
        <v>中国</v>
      </c>
      <c r="L4273" t="str">
        <f>VLOOKUP(D4273,Region!$A$2:$B$3416,2,FALSE)</f>
        <v>山西</v>
      </c>
      <c r="M4273" t="str">
        <f>VLOOKUP(E4273,Region!$A$2:$B$3416,2,FALSE)</f>
        <v>太原</v>
      </c>
      <c r="N4273" t="str">
        <f>VLOOKUP(F4273,Region!$A$2:$B$3416,2,FALSE)</f>
        <v>小店区</v>
      </c>
    </row>
    <row r="4274" spans="1:14" x14ac:dyDescent="0.2">
      <c r="A4274" s="1">
        <v>231053</v>
      </c>
      <c r="B4274" s="1">
        <v>231925</v>
      </c>
      <c r="C4274" s="3">
        <v>1</v>
      </c>
      <c r="D4274" s="3">
        <v>26</v>
      </c>
      <c r="E4274" s="3">
        <v>327</v>
      </c>
      <c r="F4274" s="3">
        <v>2786</v>
      </c>
      <c r="G4274" s="1">
        <v>53.25</v>
      </c>
      <c r="H4274" s="2" t="s">
        <v>453</v>
      </c>
      <c r="I4274" s="1" t="s">
        <v>13</v>
      </c>
      <c r="J4274">
        <f t="shared" si="66"/>
        <v>20</v>
      </c>
      <c r="K4274" t="str">
        <f>VLOOKUP(C4274,Region!$A$2:$B$3416,2,FALSE)</f>
        <v>中国</v>
      </c>
      <c r="L4274" t="str">
        <f>VLOOKUP(D4274,Region!$A$2:$B$3416,2,FALSE)</f>
        <v>四川</v>
      </c>
      <c r="M4274" t="str">
        <f>VLOOKUP(E4274,Region!$A$2:$B$3416,2,FALSE)</f>
        <v>德阳</v>
      </c>
      <c r="N4274" t="str">
        <f>VLOOKUP(F4274,Region!$A$2:$B$3416,2,FALSE)</f>
        <v>旌阳区</v>
      </c>
    </row>
    <row r="4275" spans="1:14" x14ac:dyDescent="0.2">
      <c r="A4275" s="1">
        <v>231054</v>
      </c>
      <c r="B4275" s="1">
        <v>231949</v>
      </c>
      <c r="C4275" s="3">
        <v>1</v>
      </c>
      <c r="D4275" s="3">
        <v>6</v>
      </c>
      <c r="E4275" s="3">
        <v>80</v>
      </c>
      <c r="F4275" s="3">
        <v>746</v>
      </c>
      <c r="G4275" s="1">
        <v>50.1</v>
      </c>
      <c r="H4275" s="2" t="s">
        <v>430</v>
      </c>
      <c r="I4275" s="1" t="s">
        <v>13</v>
      </c>
      <c r="J4275">
        <f t="shared" si="66"/>
        <v>20</v>
      </c>
      <c r="K4275" t="str">
        <f>VLOOKUP(C4275,Region!$A$2:$B$3416,2,FALSE)</f>
        <v>中国</v>
      </c>
      <c r="L4275" t="str">
        <f>VLOOKUP(D4275,Region!$A$2:$B$3416,2,FALSE)</f>
        <v>广东</v>
      </c>
      <c r="M4275" t="str">
        <f>VLOOKUP(E4275,Region!$A$2:$B$3416,2,FALSE)</f>
        <v>佛山</v>
      </c>
      <c r="N4275" t="str">
        <f>VLOOKUP(F4275,Region!$A$2:$B$3416,2,FALSE)</f>
        <v>禅城区</v>
      </c>
    </row>
    <row r="4276" spans="1:14" x14ac:dyDescent="0.2">
      <c r="A4276" s="1">
        <v>231055</v>
      </c>
      <c r="B4276" s="1">
        <v>231955</v>
      </c>
      <c r="C4276" s="3">
        <v>1</v>
      </c>
      <c r="D4276" s="3">
        <v>31</v>
      </c>
      <c r="E4276" s="3">
        <v>386</v>
      </c>
      <c r="F4276" s="3">
        <v>3409</v>
      </c>
      <c r="G4276" s="1">
        <v>120.45</v>
      </c>
      <c r="H4276" s="2" t="s">
        <v>424</v>
      </c>
      <c r="I4276" s="1" t="s">
        <v>14</v>
      </c>
      <c r="J4276">
        <f t="shared" si="66"/>
        <v>20</v>
      </c>
      <c r="K4276" t="str">
        <f>VLOOKUP(C4276,Region!$A$2:$B$3416,2,FALSE)</f>
        <v>中国</v>
      </c>
      <c r="L4276" t="str">
        <f>VLOOKUP(D4276,Region!$A$2:$B$3416,2,FALSE)</f>
        <v>浙江</v>
      </c>
      <c r="M4276" t="str">
        <f>VLOOKUP(E4276,Region!$A$2:$B$3416,2,FALSE)</f>
        <v>金华</v>
      </c>
      <c r="N4276" t="str">
        <f>VLOOKUP(F4276,Region!$A$2:$B$3416,2,FALSE)</f>
        <v>义乌市</v>
      </c>
    </row>
    <row r="4277" spans="1:14" x14ac:dyDescent="0.2">
      <c r="A4277" s="1">
        <v>231056</v>
      </c>
      <c r="B4277" s="1">
        <v>231966</v>
      </c>
      <c r="C4277" s="3">
        <v>1</v>
      </c>
      <c r="D4277" s="3">
        <v>14</v>
      </c>
      <c r="E4277" s="3">
        <v>205</v>
      </c>
      <c r="F4277" s="3">
        <v>1722</v>
      </c>
      <c r="G4277" s="1">
        <v>68.8</v>
      </c>
      <c r="H4277" s="2" t="s">
        <v>412</v>
      </c>
      <c r="I4277" s="1" t="s">
        <v>13</v>
      </c>
      <c r="J4277">
        <f t="shared" si="66"/>
        <v>20</v>
      </c>
      <c r="K4277" t="str">
        <f>VLOOKUP(C4277,Region!$A$2:$B$3416,2,FALSE)</f>
        <v>中国</v>
      </c>
      <c r="L4277" t="str">
        <f>VLOOKUP(D4277,Region!$A$2:$B$3416,2,FALSE)</f>
        <v>湖南</v>
      </c>
      <c r="M4277" t="str">
        <f>VLOOKUP(E4277,Region!$A$2:$B$3416,2,FALSE)</f>
        <v>湘潭</v>
      </c>
      <c r="N4277" t="str">
        <f>VLOOKUP(F4277,Region!$A$2:$B$3416,2,FALSE)</f>
        <v>岳塘区</v>
      </c>
    </row>
    <row r="4278" spans="1:14" x14ac:dyDescent="0.2">
      <c r="A4278" s="1">
        <v>231057</v>
      </c>
      <c r="B4278" s="1">
        <v>231974</v>
      </c>
      <c r="C4278" s="3">
        <v>1</v>
      </c>
      <c r="D4278" s="3">
        <v>11</v>
      </c>
      <c r="E4278" s="3">
        <v>165</v>
      </c>
      <c r="F4278" s="3">
        <v>1405</v>
      </c>
      <c r="G4278" s="1">
        <v>15.73</v>
      </c>
      <c r="H4278" s="2" t="s">
        <v>405</v>
      </c>
      <c r="I4278" s="1" t="s">
        <v>13</v>
      </c>
      <c r="J4278">
        <f t="shared" si="66"/>
        <v>21</v>
      </c>
      <c r="K4278" t="str">
        <f>VLOOKUP(C4278,Region!$A$2:$B$3416,2,FALSE)</f>
        <v>中国</v>
      </c>
      <c r="L4278" t="str">
        <f>VLOOKUP(D4278,Region!$A$2:$B$3416,2,FALSE)</f>
        <v>河南</v>
      </c>
      <c r="M4278" t="str">
        <f>VLOOKUP(E4278,Region!$A$2:$B$3416,2,FALSE)</f>
        <v>漯河</v>
      </c>
      <c r="N4278" t="str">
        <f>VLOOKUP(F4278,Region!$A$2:$B$3416,2,FALSE)</f>
        <v>源汇区</v>
      </c>
    </row>
    <row r="4279" spans="1:14" x14ac:dyDescent="0.2">
      <c r="A4279" s="1">
        <v>231058</v>
      </c>
      <c r="B4279" s="1">
        <v>231974</v>
      </c>
      <c r="C4279" s="3">
        <v>1</v>
      </c>
      <c r="D4279" s="3">
        <v>11</v>
      </c>
      <c r="E4279" s="3">
        <v>165</v>
      </c>
      <c r="F4279" s="3">
        <v>1405</v>
      </c>
      <c r="G4279" s="1">
        <v>15.73</v>
      </c>
      <c r="H4279" s="2" t="s">
        <v>405</v>
      </c>
      <c r="I4279" s="1" t="s">
        <v>13</v>
      </c>
      <c r="J4279">
        <f t="shared" si="66"/>
        <v>21</v>
      </c>
      <c r="K4279" t="str">
        <f>VLOOKUP(C4279,Region!$A$2:$B$3416,2,FALSE)</f>
        <v>中国</v>
      </c>
      <c r="L4279" t="str">
        <f>VLOOKUP(D4279,Region!$A$2:$B$3416,2,FALSE)</f>
        <v>河南</v>
      </c>
      <c r="M4279" t="str">
        <f>VLOOKUP(E4279,Region!$A$2:$B$3416,2,FALSE)</f>
        <v>漯河</v>
      </c>
      <c r="N4279" t="str">
        <f>VLOOKUP(F4279,Region!$A$2:$B$3416,2,FALSE)</f>
        <v>源汇区</v>
      </c>
    </row>
    <row r="4280" spans="1:14" x14ac:dyDescent="0.2">
      <c r="A4280" s="1">
        <v>231059</v>
      </c>
      <c r="B4280" s="1">
        <v>231976</v>
      </c>
      <c r="C4280" s="3">
        <v>1</v>
      </c>
      <c r="D4280" s="3">
        <v>11</v>
      </c>
      <c r="E4280" s="3">
        <v>166</v>
      </c>
      <c r="F4280" s="3">
        <v>1409</v>
      </c>
      <c r="G4280" s="1">
        <v>19.93</v>
      </c>
      <c r="H4280" s="2" t="s">
        <v>406</v>
      </c>
      <c r="I4280" s="1" t="s">
        <v>14</v>
      </c>
      <c r="J4280">
        <f t="shared" si="66"/>
        <v>21</v>
      </c>
      <c r="K4280" t="str">
        <f>VLOOKUP(C4280,Region!$A$2:$B$3416,2,FALSE)</f>
        <v>中国</v>
      </c>
      <c r="L4280" t="str">
        <f>VLOOKUP(D4280,Region!$A$2:$B$3416,2,FALSE)</f>
        <v>河南</v>
      </c>
      <c r="M4280" t="str">
        <f>VLOOKUP(E4280,Region!$A$2:$B$3416,2,FALSE)</f>
        <v>濮阳</v>
      </c>
      <c r="N4280" t="str">
        <f>VLOOKUP(F4280,Region!$A$2:$B$3416,2,FALSE)</f>
        <v>华龙区</v>
      </c>
    </row>
    <row r="4281" spans="1:14" x14ac:dyDescent="0.2">
      <c r="A4281" s="1">
        <v>231060</v>
      </c>
      <c r="B4281" s="1">
        <v>231981</v>
      </c>
      <c r="C4281" s="3">
        <v>1</v>
      </c>
      <c r="D4281" s="3">
        <v>26</v>
      </c>
      <c r="E4281" s="3">
        <v>342</v>
      </c>
      <c r="F4281" s="3">
        <v>2911</v>
      </c>
      <c r="G4281" s="1">
        <v>102.9</v>
      </c>
      <c r="H4281" s="2" t="s">
        <v>396</v>
      </c>
      <c r="I4281" s="1" t="s">
        <v>10</v>
      </c>
      <c r="J4281">
        <f t="shared" si="66"/>
        <v>21</v>
      </c>
      <c r="K4281" t="str">
        <f>VLOOKUP(C4281,Region!$A$2:$B$3416,2,FALSE)</f>
        <v>中国</v>
      </c>
      <c r="L4281" t="str">
        <f>VLOOKUP(D4281,Region!$A$2:$B$3416,2,FALSE)</f>
        <v>四川</v>
      </c>
      <c r="M4281" t="str">
        <f>VLOOKUP(E4281,Region!$A$2:$B$3416,2,FALSE)</f>
        <v>泸州</v>
      </c>
      <c r="N4281" t="str">
        <f>VLOOKUP(F4281,Region!$A$2:$B$3416,2,FALSE)</f>
        <v>古蔺县</v>
      </c>
    </row>
    <row r="4282" spans="1:14" x14ac:dyDescent="0.2">
      <c r="A4282" s="1">
        <v>231061</v>
      </c>
      <c r="B4282" s="1">
        <v>231982</v>
      </c>
      <c r="C4282" s="3">
        <v>1</v>
      </c>
      <c r="D4282" s="3">
        <v>17</v>
      </c>
      <c r="E4282" s="3">
        <v>242</v>
      </c>
      <c r="F4282" s="3">
        <v>2048</v>
      </c>
      <c r="G4282" s="1">
        <v>82.4</v>
      </c>
      <c r="H4282" s="2" t="s">
        <v>399</v>
      </c>
      <c r="I4282" s="1" t="s">
        <v>10</v>
      </c>
      <c r="J4282">
        <f t="shared" si="66"/>
        <v>21</v>
      </c>
      <c r="K4282" t="str">
        <f>VLOOKUP(C4282,Region!$A$2:$B$3416,2,FALSE)</f>
        <v>中国</v>
      </c>
      <c r="L4282" t="str">
        <f>VLOOKUP(D4282,Region!$A$2:$B$3416,2,FALSE)</f>
        <v>江西</v>
      </c>
      <c r="M4282" t="str">
        <f>VLOOKUP(E4282,Region!$A$2:$B$3416,2,FALSE)</f>
        <v>宜春</v>
      </c>
      <c r="N4282" t="str">
        <f>VLOOKUP(F4282,Region!$A$2:$B$3416,2,FALSE)</f>
        <v>丰城市</v>
      </c>
    </row>
    <row r="4283" spans="1:14" x14ac:dyDescent="0.2">
      <c r="A4283" s="1">
        <v>231062</v>
      </c>
      <c r="B4283" s="1">
        <v>231982</v>
      </c>
      <c r="C4283" s="3">
        <v>1</v>
      </c>
      <c r="D4283" s="3">
        <v>17</v>
      </c>
      <c r="E4283" s="3">
        <v>242</v>
      </c>
      <c r="F4283" s="3">
        <v>2048</v>
      </c>
      <c r="G4283" s="1">
        <v>82.4</v>
      </c>
      <c r="H4283" s="2" t="s">
        <v>399</v>
      </c>
      <c r="I4283" s="1" t="s">
        <v>10</v>
      </c>
      <c r="J4283">
        <f t="shared" si="66"/>
        <v>21</v>
      </c>
      <c r="K4283" t="str">
        <f>VLOOKUP(C4283,Region!$A$2:$B$3416,2,FALSE)</f>
        <v>中国</v>
      </c>
      <c r="L4283" t="str">
        <f>VLOOKUP(D4283,Region!$A$2:$B$3416,2,FALSE)</f>
        <v>江西</v>
      </c>
      <c r="M4283" t="str">
        <f>VLOOKUP(E4283,Region!$A$2:$B$3416,2,FALSE)</f>
        <v>宜春</v>
      </c>
      <c r="N4283" t="str">
        <f>VLOOKUP(F4283,Region!$A$2:$B$3416,2,FALSE)</f>
        <v>丰城市</v>
      </c>
    </row>
    <row r="4284" spans="1:14" x14ac:dyDescent="0.2">
      <c r="A4284" s="1">
        <v>231063</v>
      </c>
      <c r="B4284" s="1">
        <v>231984</v>
      </c>
      <c r="C4284" s="3">
        <v>1</v>
      </c>
      <c r="D4284" s="3">
        <v>3</v>
      </c>
      <c r="E4284" s="3">
        <v>47</v>
      </c>
      <c r="F4284" s="3">
        <v>473</v>
      </c>
      <c r="G4284" s="1">
        <v>39.6</v>
      </c>
      <c r="H4284" s="2" t="s">
        <v>397</v>
      </c>
      <c r="I4284" s="1" t="s">
        <v>11</v>
      </c>
      <c r="J4284">
        <f t="shared" si="66"/>
        <v>21</v>
      </c>
      <c r="K4284" t="str">
        <f>VLOOKUP(C4284,Region!$A$2:$B$3416,2,FALSE)</f>
        <v>中国</v>
      </c>
      <c r="L4284" t="str">
        <f>VLOOKUP(D4284,Region!$A$2:$B$3416,2,FALSE)</f>
        <v>安徽</v>
      </c>
      <c r="M4284" t="str">
        <f>VLOOKUP(E4284,Region!$A$2:$B$3416,2,FALSE)</f>
        <v>宿州</v>
      </c>
      <c r="N4284" t="str">
        <f>VLOOKUP(F4284,Region!$A$2:$B$3416,2,FALSE)</f>
        <v>埇桥区</v>
      </c>
    </row>
    <row r="4285" spans="1:14" x14ac:dyDescent="0.2">
      <c r="A4285" s="1">
        <v>231064</v>
      </c>
      <c r="B4285" s="1">
        <v>231985</v>
      </c>
      <c r="C4285" s="3">
        <v>1</v>
      </c>
      <c r="D4285" s="3">
        <v>4</v>
      </c>
      <c r="E4285" s="3">
        <v>53</v>
      </c>
      <c r="F4285" s="3">
        <v>518</v>
      </c>
      <c r="G4285" s="1">
        <v>39.6</v>
      </c>
      <c r="H4285" s="2" t="s">
        <v>395</v>
      </c>
      <c r="I4285" s="1" t="s">
        <v>14</v>
      </c>
      <c r="J4285">
        <f t="shared" si="66"/>
        <v>21</v>
      </c>
      <c r="K4285" t="str">
        <f>VLOOKUP(C4285,Region!$A$2:$B$3416,2,FALSE)</f>
        <v>中国</v>
      </c>
      <c r="L4285" t="str">
        <f>VLOOKUP(D4285,Region!$A$2:$B$3416,2,FALSE)</f>
        <v>福建</v>
      </c>
      <c r="M4285" t="str">
        <f>VLOOKUP(E4285,Region!$A$2:$B$3416,2,FALSE)</f>
        <v>福州</v>
      </c>
      <c r="N4285" t="str">
        <f>VLOOKUP(F4285,Region!$A$2:$B$3416,2,FALSE)</f>
        <v>鼓楼区</v>
      </c>
    </row>
    <row r="4286" spans="1:14" x14ac:dyDescent="0.2">
      <c r="A4286" s="1">
        <v>231065</v>
      </c>
      <c r="B4286" s="1">
        <v>231988</v>
      </c>
      <c r="C4286" s="3">
        <v>1</v>
      </c>
      <c r="D4286" s="3">
        <v>3</v>
      </c>
      <c r="E4286" s="3">
        <v>41</v>
      </c>
      <c r="F4286" s="3">
        <v>437</v>
      </c>
      <c r="G4286" s="1">
        <v>44.6</v>
      </c>
      <c r="H4286" s="2" t="s">
        <v>392</v>
      </c>
      <c r="I4286" s="1" t="s">
        <v>13</v>
      </c>
      <c r="J4286">
        <f t="shared" si="66"/>
        <v>21</v>
      </c>
      <c r="K4286" t="str">
        <f>VLOOKUP(C4286,Region!$A$2:$B$3416,2,FALSE)</f>
        <v>中国</v>
      </c>
      <c r="L4286" t="str">
        <f>VLOOKUP(D4286,Region!$A$2:$B$3416,2,FALSE)</f>
        <v>安徽</v>
      </c>
      <c r="M4286" t="str">
        <f>VLOOKUP(E4286,Region!$A$2:$B$3416,2,FALSE)</f>
        <v>阜阳</v>
      </c>
      <c r="N4286" t="str">
        <f>VLOOKUP(F4286,Region!$A$2:$B$3416,2,FALSE)</f>
        <v>颍州区</v>
      </c>
    </row>
    <row r="4287" spans="1:14" x14ac:dyDescent="0.2">
      <c r="A4287" s="1">
        <v>231066</v>
      </c>
      <c r="B4287" s="1">
        <v>231995</v>
      </c>
      <c r="C4287" s="3">
        <v>1</v>
      </c>
      <c r="D4287" s="3">
        <v>13</v>
      </c>
      <c r="E4287" s="3">
        <v>180</v>
      </c>
      <c r="F4287" s="3">
        <v>1554</v>
      </c>
      <c r="G4287" s="1">
        <v>35.15</v>
      </c>
      <c r="H4287" s="2" t="s">
        <v>1596</v>
      </c>
      <c r="I4287" s="1" t="s">
        <v>14</v>
      </c>
      <c r="J4287">
        <f t="shared" si="66"/>
        <v>0</v>
      </c>
      <c r="K4287" t="str">
        <f>VLOOKUP(C4287,Region!$A$2:$B$3416,2,FALSE)</f>
        <v>中国</v>
      </c>
      <c r="L4287" t="str">
        <f>VLOOKUP(D4287,Region!$A$2:$B$3416,2,FALSE)</f>
        <v>湖北</v>
      </c>
      <c r="M4287" t="str">
        <f>VLOOKUP(E4287,Region!$A$2:$B$3416,2,FALSE)</f>
        <v>武汉</v>
      </c>
      <c r="N4287" t="str">
        <f>VLOOKUP(F4287,Region!$A$2:$B$3416,2,FALSE)</f>
        <v>江夏区</v>
      </c>
    </row>
    <row r="4288" spans="1:14" x14ac:dyDescent="0.2">
      <c r="A4288" s="1">
        <v>231067</v>
      </c>
      <c r="B4288" s="1">
        <v>231997</v>
      </c>
      <c r="C4288" s="3">
        <v>1</v>
      </c>
      <c r="D4288" s="3">
        <v>6</v>
      </c>
      <c r="E4288" s="3">
        <v>83</v>
      </c>
      <c r="F4288" s="3">
        <v>763</v>
      </c>
      <c r="G4288" s="1">
        <v>59.55</v>
      </c>
      <c r="H4288" s="2" t="s">
        <v>9</v>
      </c>
      <c r="I4288" s="1" t="s">
        <v>10</v>
      </c>
      <c r="J4288">
        <f t="shared" si="66"/>
        <v>0</v>
      </c>
      <c r="K4288" t="str">
        <f>VLOOKUP(C4288,Region!$A$2:$B$3416,2,FALSE)</f>
        <v>中国</v>
      </c>
      <c r="L4288" t="str">
        <f>VLOOKUP(D4288,Region!$A$2:$B$3416,2,FALSE)</f>
        <v>广东</v>
      </c>
      <c r="M4288" t="str">
        <f>VLOOKUP(E4288,Region!$A$2:$B$3416,2,FALSE)</f>
        <v>江门</v>
      </c>
      <c r="N4288" t="str">
        <f>VLOOKUP(F4288,Region!$A$2:$B$3416,2,FALSE)</f>
        <v>江海区</v>
      </c>
    </row>
    <row r="4289" spans="1:14" x14ac:dyDescent="0.2">
      <c r="A4289" s="1">
        <v>231068</v>
      </c>
      <c r="B4289" s="1">
        <v>231997</v>
      </c>
      <c r="C4289" s="3">
        <v>1</v>
      </c>
      <c r="D4289" s="3">
        <v>6</v>
      </c>
      <c r="E4289" s="3">
        <v>83</v>
      </c>
      <c r="F4289" s="3">
        <v>763</v>
      </c>
      <c r="G4289" s="1">
        <v>59.55</v>
      </c>
      <c r="H4289" s="2" t="s">
        <v>9</v>
      </c>
      <c r="I4289" s="1" t="s">
        <v>10</v>
      </c>
      <c r="J4289">
        <f t="shared" si="66"/>
        <v>0</v>
      </c>
      <c r="K4289" t="str">
        <f>VLOOKUP(C4289,Region!$A$2:$B$3416,2,FALSE)</f>
        <v>中国</v>
      </c>
      <c r="L4289" t="str">
        <f>VLOOKUP(D4289,Region!$A$2:$B$3416,2,FALSE)</f>
        <v>广东</v>
      </c>
      <c r="M4289" t="str">
        <f>VLOOKUP(E4289,Region!$A$2:$B$3416,2,FALSE)</f>
        <v>江门</v>
      </c>
      <c r="N4289" t="str">
        <f>VLOOKUP(F4289,Region!$A$2:$B$3416,2,FALSE)</f>
        <v>江海区</v>
      </c>
    </row>
    <row r="4290" spans="1:14" x14ac:dyDescent="0.2">
      <c r="A4290" s="1">
        <v>231069</v>
      </c>
      <c r="B4290" s="1">
        <v>231999</v>
      </c>
      <c r="C4290" s="3">
        <v>1</v>
      </c>
      <c r="D4290" s="3">
        <v>22</v>
      </c>
      <c r="E4290" s="3">
        <v>284</v>
      </c>
      <c r="F4290" s="3">
        <v>2344</v>
      </c>
      <c r="G4290" s="1">
        <v>60.6</v>
      </c>
      <c r="H4290" s="2" t="s">
        <v>383</v>
      </c>
      <c r="I4290" s="1" t="s">
        <v>14</v>
      </c>
      <c r="J4290">
        <f t="shared" si="66"/>
        <v>21</v>
      </c>
      <c r="K4290" t="str">
        <f>VLOOKUP(C4290,Region!$A$2:$B$3416,2,FALSE)</f>
        <v>中国</v>
      </c>
      <c r="L4290" t="str">
        <f>VLOOKUP(D4290,Region!$A$2:$B$3416,2,FALSE)</f>
        <v>山东</v>
      </c>
      <c r="M4290" t="str">
        <f>VLOOKUP(E4290,Region!$A$2:$B$3416,2,FALSE)</f>
        <v>青岛</v>
      </c>
      <c r="N4290" t="str">
        <f>VLOOKUP(F4290,Region!$A$2:$B$3416,2,FALSE)</f>
        <v>城阳区</v>
      </c>
    </row>
    <row r="4291" spans="1:14" x14ac:dyDescent="0.2">
      <c r="A4291" s="1">
        <v>231070</v>
      </c>
      <c r="B4291" s="1">
        <v>232004</v>
      </c>
      <c r="C4291" s="3">
        <v>1</v>
      </c>
      <c r="D4291" s="3">
        <v>16</v>
      </c>
      <c r="E4291" s="3">
        <v>221</v>
      </c>
      <c r="F4291" s="3">
        <v>1848</v>
      </c>
      <c r="G4291" s="1">
        <v>106.1</v>
      </c>
      <c r="H4291" s="2" t="s">
        <v>230</v>
      </c>
      <c r="I4291" s="1" t="s">
        <v>14</v>
      </c>
      <c r="J4291">
        <f t="shared" ref="J4291:J4354" si="67">HOUR(H4291)</f>
        <v>22</v>
      </c>
      <c r="K4291" t="str">
        <f>VLOOKUP(C4291,Region!$A$2:$B$3416,2,FALSE)</f>
        <v>中国</v>
      </c>
      <c r="L4291" t="str">
        <f>VLOOKUP(D4291,Region!$A$2:$B$3416,2,FALSE)</f>
        <v>江苏</v>
      </c>
      <c r="M4291" t="str">
        <f>VLOOKUP(E4291,Region!$A$2:$B$3416,2,FALSE)</f>
        <v>苏州</v>
      </c>
      <c r="N4291" t="str">
        <f>VLOOKUP(F4291,Region!$A$2:$B$3416,2,FALSE)</f>
        <v>金阊区</v>
      </c>
    </row>
    <row r="4292" spans="1:14" x14ac:dyDescent="0.2">
      <c r="A4292" s="1">
        <v>231071</v>
      </c>
      <c r="B4292" s="1">
        <v>232005</v>
      </c>
      <c r="C4292" s="3">
        <v>1</v>
      </c>
      <c r="D4292" s="3">
        <v>17</v>
      </c>
      <c r="E4292" s="3">
        <v>240</v>
      </c>
      <c r="F4292" s="3">
        <v>2037</v>
      </c>
      <c r="G4292" s="1">
        <v>71.099999999999994</v>
      </c>
      <c r="H4292" s="2" t="s">
        <v>379</v>
      </c>
      <c r="I4292" s="1" t="s">
        <v>14</v>
      </c>
      <c r="J4292">
        <f t="shared" si="67"/>
        <v>21</v>
      </c>
      <c r="K4292" t="str">
        <f>VLOOKUP(C4292,Region!$A$2:$B$3416,2,FALSE)</f>
        <v>中国</v>
      </c>
      <c r="L4292" t="str">
        <f>VLOOKUP(D4292,Region!$A$2:$B$3416,2,FALSE)</f>
        <v>江西</v>
      </c>
      <c r="M4292" t="str">
        <f>VLOOKUP(E4292,Region!$A$2:$B$3416,2,FALSE)</f>
        <v>上饶</v>
      </c>
      <c r="N4292" t="str">
        <f>VLOOKUP(F4292,Region!$A$2:$B$3416,2,FALSE)</f>
        <v>玉山县</v>
      </c>
    </row>
    <row r="4293" spans="1:14" x14ac:dyDescent="0.2">
      <c r="A4293" s="1">
        <v>231072</v>
      </c>
      <c r="B4293" s="1">
        <v>232008</v>
      </c>
      <c r="C4293" s="3">
        <v>1</v>
      </c>
      <c r="D4293" s="3">
        <v>14</v>
      </c>
      <c r="E4293" s="3">
        <v>197</v>
      </c>
      <c r="F4293" s="3">
        <v>1647</v>
      </c>
      <c r="G4293" s="1">
        <v>70.05</v>
      </c>
      <c r="H4293" s="2" t="s">
        <v>377</v>
      </c>
      <c r="I4293" s="1" t="s">
        <v>10</v>
      </c>
      <c r="J4293">
        <f t="shared" si="67"/>
        <v>21</v>
      </c>
      <c r="K4293" t="str">
        <f>VLOOKUP(C4293,Region!$A$2:$B$3416,2,FALSE)</f>
        <v>中国</v>
      </c>
      <c r="L4293" t="str">
        <f>VLOOKUP(D4293,Region!$A$2:$B$3416,2,FALSE)</f>
        <v>湖南</v>
      </c>
      <c r="M4293" t="str">
        <f>VLOOKUP(E4293,Region!$A$2:$B$3416,2,FALSE)</f>
        <v>长沙</v>
      </c>
      <c r="N4293" t="str">
        <f>VLOOKUP(F4293,Region!$A$2:$B$3416,2,FALSE)</f>
        <v>岳麓区</v>
      </c>
    </row>
    <row r="4294" spans="1:14" x14ac:dyDescent="0.2">
      <c r="A4294" s="1">
        <v>231073</v>
      </c>
      <c r="B4294" s="1">
        <v>232008</v>
      </c>
      <c r="C4294" s="3">
        <v>1</v>
      </c>
      <c r="D4294" s="3">
        <v>14</v>
      </c>
      <c r="E4294" s="3">
        <v>197</v>
      </c>
      <c r="F4294" s="3">
        <v>1647</v>
      </c>
      <c r="G4294" s="1">
        <v>70.05</v>
      </c>
      <c r="H4294" s="2" t="s">
        <v>377</v>
      </c>
      <c r="I4294" s="1" t="s">
        <v>10</v>
      </c>
      <c r="J4294">
        <f t="shared" si="67"/>
        <v>21</v>
      </c>
      <c r="K4294" t="str">
        <f>VLOOKUP(C4294,Region!$A$2:$B$3416,2,FALSE)</f>
        <v>中国</v>
      </c>
      <c r="L4294" t="str">
        <f>VLOOKUP(D4294,Region!$A$2:$B$3416,2,FALSE)</f>
        <v>湖南</v>
      </c>
      <c r="M4294" t="str">
        <f>VLOOKUP(E4294,Region!$A$2:$B$3416,2,FALSE)</f>
        <v>长沙</v>
      </c>
      <c r="N4294" t="str">
        <f>VLOOKUP(F4294,Region!$A$2:$B$3416,2,FALSE)</f>
        <v>岳麓区</v>
      </c>
    </row>
    <row r="4295" spans="1:14" x14ac:dyDescent="0.2">
      <c r="A4295" s="1">
        <v>231074</v>
      </c>
      <c r="B4295" s="1">
        <v>232011</v>
      </c>
      <c r="C4295" s="3">
        <v>1</v>
      </c>
      <c r="D4295" s="3">
        <v>26</v>
      </c>
      <c r="E4295" s="3">
        <v>342</v>
      </c>
      <c r="F4295" s="3">
        <v>2911</v>
      </c>
      <c r="G4295" s="1">
        <v>71.099999999999994</v>
      </c>
      <c r="H4295" s="2" t="s">
        <v>373</v>
      </c>
      <c r="I4295" s="1" t="s">
        <v>13</v>
      </c>
      <c r="J4295">
        <f t="shared" si="67"/>
        <v>21</v>
      </c>
      <c r="K4295" t="str">
        <f>VLOOKUP(C4295,Region!$A$2:$B$3416,2,FALSE)</f>
        <v>中国</v>
      </c>
      <c r="L4295" t="str">
        <f>VLOOKUP(D4295,Region!$A$2:$B$3416,2,FALSE)</f>
        <v>四川</v>
      </c>
      <c r="M4295" t="str">
        <f>VLOOKUP(E4295,Region!$A$2:$B$3416,2,FALSE)</f>
        <v>泸州</v>
      </c>
      <c r="N4295" t="str">
        <f>VLOOKUP(F4295,Region!$A$2:$B$3416,2,FALSE)</f>
        <v>古蔺县</v>
      </c>
    </row>
    <row r="4296" spans="1:14" x14ac:dyDescent="0.2">
      <c r="A4296" s="1">
        <v>231075</v>
      </c>
      <c r="B4296" s="1">
        <v>232020</v>
      </c>
      <c r="C4296" s="3">
        <v>1</v>
      </c>
      <c r="D4296" s="3">
        <v>14</v>
      </c>
      <c r="E4296" s="3">
        <v>201</v>
      </c>
      <c r="F4296" s="3">
        <v>1684</v>
      </c>
      <c r="G4296" s="1">
        <v>92.1</v>
      </c>
      <c r="H4296" s="2" t="s">
        <v>366</v>
      </c>
      <c r="I4296" s="1" t="s">
        <v>13</v>
      </c>
      <c r="J4296">
        <f t="shared" si="67"/>
        <v>21</v>
      </c>
      <c r="K4296" t="str">
        <f>VLOOKUP(C4296,Region!$A$2:$B$3416,2,FALSE)</f>
        <v>中国</v>
      </c>
      <c r="L4296" t="str">
        <f>VLOOKUP(D4296,Region!$A$2:$B$3416,2,FALSE)</f>
        <v>湖南</v>
      </c>
      <c r="M4296" t="str">
        <f>VLOOKUP(E4296,Region!$A$2:$B$3416,2,FALSE)</f>
        <v>衡阳</v>
      </c>
      <c r="N4296" t="str">
        <f>VLOOKUP(F4296,Region!$A$2:$B$3416,2,FALSE)</f>
        <v>蒸湘区</v>
      </c>
    </row>
    <row r="4297" spans="1:14" x14ac:dyDescent="0.2">
      <c r="A4297" s="1">
        <v>231076</v>
      </c>
      <c r="B4297" s="1">
        <v>232026</v>
      </c>
      <c r="C4297" s="3">
        <v>1</v>
      </c>
      <c r="D4297" s="3">
        <v>18</v>
      </c>
      <c r="E4297" s="3">
        <v>244</v>
      </c>
      <c r="F4297" s="3">
        <v>2064</v>
      </c>
      <c r="G4297" s="1">
        <v>60.25</v>
      </c>
      <c r="H4297" s="2" t="s">
        <v>361</v>
      </c>
      <c r="I4297" s="1" t="s">
        <v>10</v>
      </c>
      <c r="J4297">
        <f t="shared" si="67"/>
        <v>21</v>
      </c>
      <c r="K4297" t="str">
        <f>VLOOKUP(C4297,Region!$A$2:$B$3416,2,FALSE)</f>
        <v>中国</v>
      </c>
      <c r="L4297" t="str">
        <f>VLOOKUP(D4297,Region!$A$2:$B$3416,2,FALSE)</f>
        <v>辽宁</v>
      </c>
      <c r="M4297" t="str">
        <f>VLOOKUP(E4297,Region!$A$2:$B$3416,2,FALSE)</f>
        <v>沈阳</v>
      </c>
      <c r="N4297" t="str">
        <f>VLOOKUP(F4297,Region!$A$2:$B$3416,2,FALSE)</f>
        <v>铁西区</v>
      </c>
    </row>
    <row r="4298" spans="1:14" x14ac:dyDescent="0.2">
      <c r="A4298" s="1">
        <v>231077</v>
      </c>
      <c r="B4298" s="1">
        <v>232031</v>
      </c>
      <c r="C4298" s="3">
        <v>1</v>
      </c>
      <c r="D4298" s="3">
        <v>6</v>
      </c>
      <c r="E4298" s="3">
        <v>76</v>
      </c>
      <c r="F4298" s="3">
        <v>698</v>
      </c>
      <c r="G4298" s="1">
        <v>59.05</v>
      </c>
      <c r="H4298" s="2" t="s">
        <v>356</v>
      </c>
      <c r="I4298" s="1" t="s">
        <v>13</v>
      </c>
      <c r="J4298">
        <f t="shared" si="67"/>
        <v>21</v>
      </c>
      <c r="K4298" t="str">
        <f>VLOOKUP(C4298,Region!$A$2:$B$3416,2,FALSE)</f>
        <v>中国</v>
      </c>
      <c r="L4298" t="str">
        <f>VLOOKUP(D4298,Region!$A$2:$B$3416,2,FALSE)</f>
        <v>广东</v>
      </c>
      <c r="M4298" t="str">
        <f>VLOOKUP(E4298,Region!$A$2:$B$3416,2,FALSE)</f>
        <v>广州</v>
      </c>
      <c r="N4298" t="str">
        <f>VLOOKUP(F4298,Region!$A$2:$B$3416,2,FALSE)</f>
        <v>越秀区</v>
      </c>
    </row>
    <row r="4299" spans="1:14" x14ac:dyDescent="0.2">
      <c r="A4299" s="1">
        <v>231078</v>
      </c>
      <c r="B4299" s="1">
        <v>232034</v>
      </c>
      <c r="C4299" s="3">
        <v>1</v>
      </c>
      <c r="D4299" s="3">
        <v>31</v>
      </c>
      <c r="E4299" s="3">
        <v>385</v>
      </c>
      <c r="F4299" s="3">
        <v>3253</v>
      </c>
      <c r="G4299" s="1">
        <v>46.95</v>
      </c>
      <c r="H4299" s="2" t="s">
        <v>352</v>
      </c>
      <c r="I4299" s="1" t="s">
        <v>13</v>
      </c>
      <c r="J4299">
        <f t="shared" si="67"/>
        <v>21</v>
      </c>
      <c r="K4299" t="str">
        <f>VLOOKUP(C4299,Region!$A$2:$B$3416,2,FALSE)</f>
        <v>中国</v>
      </c>
      <c r="L4299" t="str">
        <f>VLOOKUP(D4299,Region!$A$2:$B$3416,2,FALSE)</f>
        <v>浙江</v>
      </c>
      <c r="M4299" t="str">
        <f>VLOOKUP(E4299,Region!$A$2:$B$3416,2,FALSE)</f>
        <v>嘉兴</v>
      </c>
      <c r="N4299" t="str">
        <f>VLOOKUP(F4299,Region!$A$2:$B$3416,2,FALSE)</f>
        <v>桐乡市</v>
      </c>
    </row>
    <row r="4300" spans="1:14" x14ac:dyDescent="0.2">
      <c r="A4300" s="1">
        <v>231079</v>
      </c>
      <c r="B4300" s="1">
        <v>232035</v>
      </c>
      <c r="C4300" s="3">
        <v>1</v>
      </c>
      <c r="D4300" s="3">
        <v>10</v>
      </c>
      <c r="E4300" s="3">
        <v>147</v>
      </c>
      <c r="F4300" s="3">
        <v>1215</v>
      </c>
      <c r="G4300" s="1">
        <v>127.4</v>
      </c>
      <c r="H4300" s="2" t="s">
        <v>347</v>
      </c>
      <c r="I4300" s="1" t="s">
        <v>10</v>
      </c>
      <c r="J4300">
        <f t="shared" si="67"/>
        <v>21</v>
      </c>
      <c r="K4300" t="str">
        <f>VLOOKUP(C4300,Region!$A$2:$B$3416,2,FALSE)</f>
        <v>中国</v>
      </c>
      <c r="L4300" t="str">
        <f>VLOOKUP(D4300,Region!$A$2:$B$3416,2,FALSE)</f>
        <v>河北</v>
      </c>
      <c r="M4300" t="str">
        <f>VLOOKUP(E4300,Region!$A$2:$B$3416,2,FALSE)</f>
        <v>邢台</v>
      </c>
      <c r="N4300" t="str">
        <f>VLOOKUP(F4300,Region!$A$2:$B$3416,2,FALSE)</f>
        <v>桥东区</v>
      </c>
    </row>
    <row r="4301" spans="1:14" x14ac:dyDescent="0.2">
      <c r="A4301" s="1">
        <v>231080</v>
      </c>
      <c r="B4301" s="1">
        <v>232037</v>
      </c>
      <c r="C4301" s="3">
        <v>1</v>
      </c>
      <c r="D4301" s="3">
        <v>10</v>
      </c>
      <c r="E4301" s="3">
        <v>144</v>
      </c>
      <c r="F4301" s="3">
        <v>1187</v>
      </c>
      <c r="G4301" s="1">
        <v>74.25</v>
      </c>
      <c r="H4301" s="2" t="s">
        <v>350</v>
      </c>
      <c r="I4301" s="1" t="s">
        <v>10</v>
      </c>
      <c r="J4301">
        <f t="shared" si="67"/>
        <v>21</v>
      </c>
      <c r="K4301" t="str">
        <f>VLOOKUP(C4301,Region!$A$2:$B$3416,2,FALSE)</f>
        <v>中国</v>
      </c>
      <c r="L4301" t="str">
        <f>VLOOKUP(D4301,Region!$A$2:$B$3416,2,FALSE)</f>
        <v>河北</v>
      </c>
      <c r="M4301" t="str">
        <f>VLOOKUP(E4301,Region!$A$2:$B$3416,2,FALSE)</f>
        <v>廊坊</v>
      </c>
      <c r="N4301" t="str">
        <f>VLOOKUP(F4301,Region!$A$2:$B$3416,2,FALSE)</f>
        <v>三河市</v>
      </c>
    </row>
    <row r="4302" spans="1:14" x14ac:dyDescent="0.2">
      <c r="A4302" s="1">
        <v>231081</v>
      </c>
      <c r="B4302" s="1">
        <v>232041</v>
      </c>
      <c r="C4302" s="3">
        <v>1</v>
      </c>
      <c r="D4302" s="3">
        <v>31</v>
      </c>
      <c r="E4302" s="3">
        <v>387</v>
      </c>
      <c r="F4302" s="3">
        <v>3270</v>
      </c>
      <c r="G4302" s="1">
        <v>117.1</v>
      </c>
      <c r="H4302" s="2" t="s">
        <v>344</v>
      </c>
      <c r="I4302" s="1" t="s">
        <v>14</v>
      </c>
      <c r="J4302">
        <f t="shared" si="67"/>
        <v>21</v>
      </c>
      <c r="K4302" t="str">
        <f>VLOOKUP(C4302,Region!$A$2:$B$3416,2,FALSE)</f>
        <v>中国</v>
      </c>
      <c r="L4302" t="str">
        <f>VLOOKUP(D4302,Region!$A$2:$B$3416,2,FALSE)</f>
        <v>浙江</v>
      </c>
      <c r="M4302" t="str">
        <f>VLOOKUP(E4302,Region!$A$2:$B$3416,2,FALSE)</f>
        <v>丽水</v>
      </c>
      <c r="N4302" t="str">
        <f>VLOOKUP(F4302,Region!$A$2:$B$3416,2,FALSE)</f>
        <v>莲都区</v>
      </c>
    </row>
    <row r="4303" spans="1:14" x14ac:dyDescent="0.2">
      <c r="A4303" s="1">
        <v>231082</v>
      </c>
      <c r="B4303" s="1">
        <v>232048</v>
      </c>
      <c r="C4303" s="3">
        <v>1</v>
      </c>
      <c r="D4303" s="3">
        <v>26</v>
      </c>
      <c r="E4303" s="3">
        <v>322</v>
      </c>
      <c r="F4303" s="3">
        <v>2743</v>
      </c>
      <c r="G4303" s="1">
        <v>51.95</v>
      </c>
      <c r="H4303" s="2" t="s">
        <v>338</v>
      </c>
      <c r="I4303" s="1" t="s">
        <v>13</v>
      </c>
      <c r="J4303">
        <f t="shared" si="67"/>
        <v>21</v>
      </c>
      <c r="K4303" t="str">
        <f>VLOOKUP(C4303,Region!$A$2:$B$3416,2,FALSE)</f>
        <v>中国</v>
      </c>
      <c r="L4303" t="str">
        <f>VLOOKUP(D4303,Region!$A$2:$B$3416,2,FALSE)</f>
        <v>四川</v>
      </c>
      <c r="M4303" t="str">
        <f>VLOOKUP(E4303,Region!$A$2:$B$3416,2,FALSE)</f>
        <v>成都</v>
      </c>
      <c r="N4303" t="str">
        <f>VLOOKUP(F4303,Region!$A$2:$B$3416,2,FALSE)</f>
        <v>都江堰市</v>
      </c>
    </row>
    <row r="4304" spans="1:14" x14ac:dyDescent="0.2">
      <c r="A4304" s="1">
        <v>231083</v>
      </c>
      <c r="B4304" s="1">
        <v>232050</v>
      </c>
      <c r="C4304" s="3">
        <v>1</v>
      </c>
      <c r="D4304" s="3">
        <v>6</v>
      </c>
      <c r="E4304" s="3">
        <v>76</v>
      </c>
      <c r="F4304" s="3">
        <v>696</v>
      </c>
      <c r="G4304" s="1">
        <v>64.8</v>
      </c>
      <c r="H4304" s="2" t="s">
        <v>337</v>
      </c>
      <c r="I4304" s="1" t="s">
        <v>13</v>
      </c>
      <c r="J4304">
        <f t="shared" si="67"/>
        <v>21</v>
      </c>
      <c r="K4304" t="str">
        <f>VLOOKUP(C4304,Region!$A$2:$B$3416,2,FALSE)</f>
        <v>中国</v>
      </c>
      <c r="L4304" t="str">
        <f>VLOOKUP(D4304,Region!$A$2:$B$3416,2,FALSE)</f>
        <v>广东</v>
      </c>
      <c r="M4304" t="str">
        <f>VLOOKUP(E4304,Region!$A$2:$B$3416,2,FALSE)</f>
        <v>广州</v>
      </c>
      <c r="N4304" t="str">
        <f>VLOOKUP(F4304,Region!$A$2:$B$3416,2,FALSE)</f>
        <v>海珠区</v>
      </c>
    </row>
    <row r="4305" spans="1:14" x14ac:dyDescent="0.2">
      <c r="A4305" s="1">
        <v>231084</v>
      </c>
      <c r="B4305" s="1">
        <v>232056</v>
      </c>
      <c r="C4305" s="3">
        <v>1</v>
      </c>
      <c r="D4305" s="3">
        <v>31</v>
      </c>
      <c r="E4305" s="3">
        <v>386</v>
      </c>
      <c r="F4305" s="3">
        <v>3265</v>
      </c>
      <c r="G4305" s="1">
        <v>59.55</v>
      </c>
      <c r="H4305" s="2" t="s">
        <v>329</v>
      </c>
      <c r="I4305" s="1" t="s">
        <v>13</v>
      </c>
      <c r="J4305">
        <f t="shared" si="67"/>
        <v>21</v>
      </c>
      <c r="K4305" t="str">
        <f>VLOOKUP(C4305,Region!$A$2:$B$3416,2,FALSE)</f>
        <v>中国</v>
      </c>
      <c r="L4305" t="str">
        <f>VLOOKUP(D4305,Region!$A$2:$B$3416,2,FALSE)</f>
        <v>浙江</v>
      </c>
      <c r="M4305" t="str">
        <f>VLOOKUP(E4305,Region!$A$2:$B$3416,2,FALSE)</f>
        <v>金华</v>
      </c>
      <c r="N4305" t="str">
        <f>VLOOKUP(F4305,Region!$A$2:$B$3416,2,FALSE)</f>
        <v>东阳市</v>
      </c>
    </row>
    <row r="4306" spans="1:14" x14ac:dyDescent="0.2">
      <c r="A4306" s="1">
        <v>231085</v>
      </c>
      <c r="B4306" s="1">
        <v>232056</v>
      </c>
      <c r="C4306" s="3">
        <v>1</v>
      </c>
      <c r="D4306" s="3">
        <v>31</v>
      </c>
      <c r="E4306" s="3">
        <v>386</v>
      </c>
      <c r="F4306" s="3">
        <v>3265</v>
      </c>
      <c r="G4306" s="1">
        <v>59.55</v>
      </c>
      <c r="H4306" s="2" t="s">
        <v>329</v>
      </c>
      <c r="I4306" s="1" t="s">
        <v>13</v>
      </c>
      <c r="J4306">
        <f t="shared" si="67"/>
        <v>21</v>
      </c>
      <c r="K4306" t="str">
        <f>VLOOKUP(C4306,Region!$A$2:$B$3416,2,FALSE)</f>
        <v>中国</v>
      </c>
      <c r="L4306" t="str">
        <f>VLOOKUP(D4306,Region!$A$2:$B$3416,2,FALSE)</f>
        <v>浙江</v>
      </c>
      <c r="M4306" t="str">
        <f>VLOOKUP(E4306,Region!$A$2:$B$3416,2,FALSE)</f>
        <v>金华</v>
      </c>
      <c r="N4306" t="str">
        <f>VLOOKUP(F4306,Region!$A$2:$B$3416,2,FALSE)</f>
        <v>东阳市</v>
      </c>
    </row>
    <row r="4307" spans="1:14" x14ac:dyDescent="0.2">
      <c r="A4307" s="1">
        <v>231086</v>
      </c>
      <c r="B4307" s="1">
        <v>232058</v>
      </c>
      <c r="C4307" s="3">
        <v>1</v>
      </c>
      <c r="D4307" s="3">
        <v>11</v>
      </c>
      <c r="E4307" s="3">
        <v>163</v>
      </c>
      <c r="F4307" s="3">
        <v>1392</v>
      </c>
      <c r="G4307" s="1">
        <v>38.049999999999997</v>
      </c>
      <c r="H4307" s="2" t="s">
        <v>1597</v>
      </c>
      <c r="I4307" s="1" t="s">
        <v>14</v>
      </c>
      <c r="J4307">
        <f t="shared" si="67"/>
        <v>0</v>
      </c>
      <c r="K4307" t="str">
        <f>VLOOKUP(C4307,Region!$A$2:$B$3416,2,FALSE)</f>
        <v>中国</v>
      </c>
      <c r="L4307" t="str">
        <f>VLOOKUP(D4307,Region!$A$2:$B$3416,2,FALSE)</f>
        <v>河南</v>
      </c>
      <c r="M4307" t="str">
        <f>VLOOKUP(E4307,Region!$A$2:$B$3416,2,FALSE)</f>
        <v>周口</v>
      </c>
      <c r="N4307" t="str">
        <f>VLOOKUP(F4307,Region!$A$2:$B$3416,2,FALSE)</f>
        <v>太康县</v>
      </c>
    </row>
    <row r="4308" spans="1:14" x14ac:dyDescent="0.2">
      <c r="A4308" s="1">
        <v>231087</v>
      </c>
      <c r="B4308" s="1">
        <v>232063</v>
      </c>
      <c r="C4308" s="3">
        <v>1</v>
      </c>
      <c r="D4308" s="3">
        <v>14</v>
      </c>
      <c r="E4308" s="3">
        <v>197</v>
      </c>
      <c r="F4308" s="3">
        <v>1650</v>
      </c>
      <c r="G4308" s="1">
        <v>192.9</v>
      </c>
      <c r="H4308" s="2" t="s">
        <v>324</v>
      </c>
      <c r="I4308" s="1" t="s">
        <v>11</v>
      </c>
      <c r="J4308">
        <f t="shared" si="67"/>
        <v>21</v>
      </c>
      <c r="K4308" t="str">
        <f>VLOOKUP(C4308,Region!$A$2:$B$3416,2,FALSE)</f>
        <v>中国</v>
      </c>
      <c r="L4308" t="str">
        <f>VLOOKUP(D4308,Region!$A$2:$B$3416,2,FALSE)</f>
        <v>湖南</v>
      </c>
      <c r="M4308" t="str">
        <f>VLOOKUP(E4308,Region!$A$2:$B$3416,2,FALSE)</f>
        <v>长沙</v>
      </c>
      <c r="N4308" t="str">
        <f>VLOOKUP(F4308,Region!$A$2:$B$3416,2,FALSE)</f>
        <v>开福区</v>
      </c>
    </row>
    <row r="4309" spans="1:14" x14ac:dyDescent="0.2">
      <c r="A4309" s="1">
        <v>231088</v>
      </c>
      <c r="B4309" s="1">
        <v>232073</v>
      </c>
      <c r="C4309" s="3">
        <v>1</v>
      </c>
      <c r="D4309" s="3">
        <v>13</v>
      </c>
      <c r="E4309" s="3">
        <v>180</v>
      </c>
      <c r="F4309" s="3">
        <v>1550</v>
      </c>
      <c r="G4309" s="1">
        <v>36.200000000000003</v>
      </c>
      <c r="H4309" s="2" t="s">
        <v>1597</v>
      </c>
      <c r="I4309" s="1" t="s">
        <v>14</v>
      </c>
      <c r="J4309">
        <f t="shared" si="67"/>
        <v>0</v>
      </c>
      <c r="K4309" t="str">
        <f>VLOOKUP(C4309,Region!$A$2:$B$3416,2,FALSE)</f>
        <v>中国</v>
      </c>
      <c r="L4309" t="str">
        <f>VLOOKUP(D4309,Region!$A$2:$B$3416,2,FALSE)</f>
        <v>湖北</v>
      </c>
      <c r="M4309" t="str">
        <f>VLOOKUP(E4309,Region!$A$2:$B$3416,2,FALSE)</f>
        <v>武汉</v>
      </c>
      <c r="N4309" t="str">
        <f>VLOOKUP(F4309,Region!$A$2:$B$3416,2,FALSE)</f>
        <v>洪山区</v>
      </c>
    </row>
    <row r="4310" spans="1:14" x14ac:dyDescent="0.2">
      <c r="A4310" s="1">
        <v>231089</v>
      </c>
      <c r="B4310" s="1">
        <v>232079</v>
      </c>
      <c r="C4310" s="3">
        <v>1</v>
      </c>
      <c r="D4310" s="3">
        <v>6</v>
      </c>
      <c r="E4310" s="3">
        <v>77</v>
      </c>
      <c r="F4310" s="3">
        <v>709</v>
      </c>
      <c r="G4310" s="1">
        <v>33.049999999999997</v>
      </c>
      <c r="H4310" s="2" t="s">
        <v>311</v>
      </c>
      <c r="I4310" s="1" t="s">
        <v>14</v>
      </c>
      <c r="J4310">
        <f t="shared" si="67"/>
        <v>21</v>
      </c>
      <c r="K4310" t="str">
        <f>VLOOKUP(C4310,Region!$A$2:$B$3416,2,FALSE)</f>
        <v>中国</v>
      </c>
      <c r="L4310" t="str">
        <f>VLOOKUP(D4310,Region!$A$2:$B$3416,2,FALSE)</f>
        <v>广东</v>
      </c>
      <c r="M4310" t="str">
        <f>VLOOKUP(E4310,Region!$A$2:$B$3416,2,FALSE)</f>
        <v>深圳</v>
      </c>
      <c r="N4310" t="str">
        <f>VLOOKUP(F4310,Region!$A$2:$B$3416,2,FALSE)</f>
        <v>龙岗区</v>
      </c>
    </row>
    <row r="4311" spans="1:14" x14ac:dyDescent="0.2">
      <c r="A4311" s="1">
        <v>231090</v>
      </c>
      <c r="B4311" s="1">
        <v>232080</v>
      </c>
      <c r="C4311" s="3">
        <v>1</v>
      </c>
      <c r="D4311" s="3">
        <v>12</v>
      </c>
      <c r="E4311" s="3">
        <v>167</v>
      </c>
      <c r="F4311" s="3">
        <v>1419</v>
      </c>
      <c r="G4311" s="1">
        <v>55.35</v>
      </c>
      <c r="H4311" s="2" t="s">
        <v>309</v>
      </c>
      <c r="I4311" s="1" t="s">
        <v>14</v>
      </c>
      <c r="J4311">
        <f t="shared" si="67"/>
        <v>21</v>
      </c>
      <c r="K4311" t="str">
        <f>VLOOKUP(C4311,Region!$A$2:$B$3416,2,FALSE)</f>
        <v>中国</v>
      </c>
      <c r="L4311" t="str">
        <f>VLOOKUP(D4311,Region!$A$2:$B$3416,2,FALSE)</f>
        <v>黑龙江</v>
      </c>
      <c r="M4311" t="str">
        <f>VLOOKUP(E4311,Region!$A$2:$B$3416,2,FALSE)</f>
        <v>哈尔滨</v>
      </c>
      <c r="N4311" t="str">
        <f>VLOOKUP(F4311,Region!$A$2:$B$3416,2,FALSE)</f>
        <v>香坊区</v>
      </c>
    </row>
    <row r="4312" spans="1:14" x14ac:dyDescent="0.2">
      <c r="A4312" s="1">
        <v>231091</v>
      </c>
      <c r="B4312" s="1">
        <v>232085</v>
      </c>
      <c r="C4312" s="3">
        <v>1</v>
      </c>
      <c r="D4312" s="3">
        <v>6</v>
      </c>
      <c r="E4312" s="3">
        <v>76</v>
      </c>
      <c r="F4312" s="3">
        <v>693</v>
      </c>
      <c r="G4312" s="1">
        <v>178.25</v>
      </c>
      <c r="H4312" s="2" t="s">
        <v>1597</v>
      </c>
      <c r="I4312" s="1" t="s">
        <v>22</v>
      </c>
      <c r="J4312">
        <f t="shared" si="67"/>
        <v>0</v>
      </c>
      <c r="K4312" t="str">
        <f>VLOOKUP(C4312,Region!$A$2:$B$3416,2,FALSE)</f>
        <v>中国</v>
      </c>
      <c r="L4312" t="str">
        <f>VLOOKUP(D4312,Region!$A$2:$B$3416,2,FALSE)</f>
        <v>广东</v>
      </c>
      <c r="M4312" t="str">
        <f>VLOOKUP(E4312,Region!$A$2:$B$3416,2,FALSE)</f>
        <v>广州</v>
      </c>
      <c r="N4312" t="str">
        <f>VLOOKUP(F4312,Region!$A$2:$B$3416,2,FALSE)</f>
        <v>天河区</v>
      </c>
    </row>
    <row r="4313" spans="1:14" x14ac:dyDescent="0.2">
      <c r="A4313" s="1">
        <v>231092</v>
      </c>
      <c r="B4313" s="1">
        <v>232092</v>
      </c>
      <c r="C4313" s="3">
        <v>1</v>
      </c>
      <c r="D4313" s="3">
        <v>26</v>
      </c>
      <c r="E4313" s="3">
        <v>331</v>
      </c>
      <c r="F4313" s="3">
        <v>2823</v>
      </c>
      <c r="G4313" s="1">
        <v>70.05</v>
      </c>
      <c r="H4313" s="2" t="s">
        <v>301</v>
      </c>
      <c r="I4313" s="1" t="s">
        <v>22</v>
      </c>
      <c r="J4313">
        <f t="shared" si="67"/>
        <v>22</v>
      </c>
      <c r="K4313" t="str">
        <f>VLOOKUP(C4313,Region!$A$2:$B$3416,2,FALSE)</f>
        <v>中国</v>
      </c>
      <c r="L4313" t="str">
        <f>VLOOKUP(D4313,Region!$A$2:$B$3416,2,FALSE)</f>
        <v>四川</v>
      </c>
      <c r="M4313" t="str">
        <f>VLOOKUP(E4313,Region!$A$2:$B$3416,2,FALSE)</f>
        <v>乐山</v>
      </c>
      <c r="N4313" t="str">
        <f>VLOOKUP(F4313,Region!$A$2:$B$3416,2,FALSE)</f>
        <v>乐山市</v>
      </c>
    </row>
    <row r="4314" spans="1:14" x14ac:dyDescent="0.2">
      <c r="A4314" s="1">
        <v>231093</v>
      </c>
      <c r="B4314" s="1">
        <v>232097</v>
      </c>
      <c r="C4314" s="3">
        <v>1</v>
      </c>
      <c r="D4314" s="3">
        <v>4</v>
      </c>
      <c r="E4314" s="3">
        <v>53</v>
      </c>
      <c r="F4314" s="3">
        <v>526</v>
      </c>
      <c r="G4314" s="1">
        <v>139.1</v>
      </c>
      <c r="H4314" s="2" t="s">
        <v>296</v>
      </c>
      <c r="I4314" s="1" t="s">
        <v>13</v>
      </c>
      <c r="J4314">
        <f t="shared" si="67"/>
        <v>22</v>
      </c>
      <c r="K4314" t="str">
        <f>VLOOKUP(C4314,Region!$A$2:$B$3416,2,FALSE)</f>
        <v>中国</v>
      </c>
      <c r="L4314" t="str">
        <f>VLOOKUP(D4314,Region!$A$2:$B$3416,2,FALSE)</f>
        <v>福建</v>
      </c>
      <c r="M4314" t="str">
        <f>VLOOKUP(E4314,Region!$A$2:$B$3416,2,FALSE)</f>
        <v>福州</v>
      </c>
      <c r="N4314" t="str">
        <f>VLOOKUP(F4314,Region!$A$2:$B$3416,2,FALSE)</f>
        <v>连江县</v>
      </c>
    </row>
    <row r="4315" spans="1:14" x14ac:dyDescent="0.2">
      <c r="A4315" s="1">
        <v>231094</v>
      </c>
      <c r="B4315" s="1">
        <v>232099</v>
      </c>
      <c r="C4315" s="3">
        <v>1</v>
      </c>
      <c r="D4315" s="3">
        <v>10</v>
      </c>
      <c r="E4315" s="3">
        <v>144</v>
      </c>
      <c r="F4315" s="3">
        <v>1186</v>
      </c>
      <c r="G4315" s="1">
        <v>30.73</v>
      </c>
      <c r="H4315" s="2" t="s">
        <v>293</v>
      </c>
      <c r="I4315" s="1" t="s">
        <v>14</v>
      </c>
      <c r="J4315">
        <f t="shared" si="67"/>
        <v>22</v>
      </c>
      <c r="K4315" t="str">
        <f>VLOOKUP(C4315,Region!$A$2:$B$3416,2,FALSE)</f>
        <v>中国</v>
      </c>
      <c r="L4315" t="str">
        <f>VLOOKUP(D4315,Region!$A$2:$B$3416,2,FALSE)</f>
        <v>河北</v>
      </c>
      <c r="M4315" t="str">
        <f>VLOOKUP(E4315,Region!$A$2:$B$3416,2,FALSE)</f>
        <v>廊坊</v>
      </c>
      <c r="N4315" t="str">
        <f>VLOOKUP(F4315,Region!$A$2:$B$3416,2,FALSE)</f>
        <v>霸州市</v>
      </c>
    </row>
    <row r="4316" spans="1:14" x14ac:dyDescent="0.2">
      <c r="A4316" s="1">
        <v>231095</v>
      </c>
      <c r="B4316" s="1">
        <v>232099</v>
      </c>
      <c r="C4316" s="3">
        <v>1</v>
      </c>
      <c r="D4316" s="3">
        <v>10</v>
      </c>
      <c r="E4316" s="3">
        <v>144</v>
      </c>
      <c r="F4316" s="3">
        <v>1186</v>
      </c>
      <c r="G4316" s="1">
        <v>30.73</v>
      </c>
      <c r="H4316" s="2" t="s">
        <v>293</v>
      </c>
      <c r="I4316" s="1" t="s">
        <v>14</v>
      </c>
      <c r="J4316">
        <f t="shared" si="67"/>
        <v>22</v>
      </c>
      <c r="K4316" t="str">
        <f>VLOOKUP(C4316,Region!$A$2:$B$3416,2,FALSE)</f>
        <v>中国</v>
      </c>
      <c r="L4316" t="str">
        <f>VLOOKUP(D4316,Region!$A$2:$B$3416,2,FALSE)</f>
        <v>河北</v>
      </c>
      <c r="M4316" t="str">
        <f>VLOOKUP(E4316,Region!$A$2:$B$3416,2,FALSE)</f>
        <v>廊坊</v>
      </c>
      <c r="N4316" t="str">
        <f>VLOOKUP(F4316,Region!$A$2:$B$3416,2,FALSE)</f>
        <v>霸州市</v>
      </c>
    </row>
    <row r="4317" spans="1:14" x14ac:dyDescent="0.2">
      <c r="A4317" s="1">
        <v>231096</v>
      </c>
      <c r="B4317" s="1">
        <v>232100</v>
      </c>
      <c r="C4317" s="3">
        <v>1</v>
      </c>
      <c r="D4317" s="3">
        <v>12</v>
      </c>
      <c r="E4317" s="3">
        <v>167</v>
      </c>
      <c r="F4317" s="3">
        <v>1421</v>
      </c>
      <c r="G4317" s="1">
        <v>48</v>
      </c>
      <c r="H4317" s="2" t="s">
        <v>294</v>
      </c>
      <c r="I4317" s="1" t="s">
        <v>10</v>
      </c>
      <c r="J4317">
        <f t="shared" si="67"/>
        <v>22</v>
      </c>
      <c r="K4317" t="str">
        <f>VLOOKUP(C4317,Region!$A$2:$B$3416,2,FALSE)</f>
        <v>中国</v>
      </c>
      <c r="L4317" t="str">
        <f>VLOOKUP(D4317,Region!$A$2:$B$3416,2,FALSE)</f>
        <v>黑龙江</v>
      </c>
      <c r="M4317" t="str">
        <f>VLOOKUP(E4317,Region!$A$2:$B$3416,2,FALSE)</f>
        <v>哈尔滨</v>
      </c>
      <c r="N4317" t="str">
        <f>VLOOKUP(F4317,Region!$A$2:$B$3416,2,FALSE)</f>
        <v>道外区</v>
      </c>
    </row>
    <row r="4318" spans="1:14" x14ac:dyDescent="0.2">
      <c r="A4318" s="1">
        <v>231097</v>
      </c>
      <c r="B4318" s="1">
        <v>232102</v>
      </c>
      <c r="C4318" s="3">
        <v>1</v>
      </c>
      <c r="D4318" s="3">
        <v>6</v>
      </c>
      <c r="E4318" s="3">
        <v>82</v>
      </c>
      <c r="F4318" s="3">
        <v>760</v>
      </c>
      <c r="G4318" s="1">
        <v>71.099999999999994</v>
      </c>
      <c r="H4318" s="2" t="s">
        <v>290</v>
      </c>
      <c r="I4318" s="1" t="s">
        <v>14</v>
      </c>
      <c r="J4318">
        <f t="shared" si="67"/>
        <v>22</v>
      </c>
      <c r="K4318" t="str">
        <f>VLOOKUP(C4318,Region!$A$2:$B$3416,2,FALSE)</f>
        <v>中国</v>
      </c>
      <c r="L4318" t="str">
        <f>VLOOKUP(D4318,Region!$A$2:$B$3416,2,FALSE)</f>
        <v>广东</v>
      </c>
      <c r="M4318" t="str">
        <f>VLOOKUP(E4318,Region!$A$2:$B$3416,2,FALSE)</f>
        <v>惠州</v>
      </c>
      <c r="N4318" t="str">
        <f>VLOOKUP(F4318,Region!$A$2:$B$3416,2,FALSE)</f>
        <v>博罗县</v>
      </c>
    </row>
    <row r="4319" spans="1:14" x14ac:dyDescent="0.2">
      <c r="A4319" s="1">
        <v>231098</v>
      </c>
      <c r="B4319" s="1">
        <v>232107</v>
      </c>
      <c r="C4319" s="3">
        <v>1</v>
      </c>
      <c r="D4319" s="3">
        <v>11</v>
      </c>
      <c r="E4319" s="3">
        <v>149</v>
      </c>
      <c r="F4319" s="3">
        <v>1265</v>
      </c>
      <c r="G4319" s="1">
        <v>45.9</v>
      </c>
      <c r="H4319" s="2" t="s">
        <v>286</v>
      </c>
      <c r="I4319" s="1" t="s">
        <v>14</v>
      </c>
      <c r="J4319">
        <f t="shared" si="67"/>
        <v>22</v>
      </c>
      <c r="K4319" t="str">
        <f>VLOOKUP(C4319,Region!$A$2:$B$3416,2,FALSE)</f>
        <v>中国</v>
      </c>
      <c r="L4319" t="str">
        <f>VLOOKUP(D4319,Region!$A$2:$B$3416,2,FALSE)</f>
        <v>河南</v>
      </c>
      <c r="M4319" t="str">
        <f>VLOOKUP(E4319,Region!$A$2:$B$3416,2,FALSE)</f>
        <v>郑州</v>
      </c>
      <c r="N4319" t="str">
        <f>VLOOKUP(F4319,Region!$A$2:$B$3416,2,FALSE)</f>
        <v>新郑市</v>
      </c>
    </row>
    <row r="4320" spans="1:14" x14ac:dyDescent="0.2">
      <c r="A4320" s="1">
        <v>231099</v>
      </c>
      <c r="B4320" s="1">
        <v>232109</v>
      </c>
      <c r="C4320" s="3">
        <v>1</v>
      </c>
      <c r="D4320" s="3">
        <v>7</v>
      </c>
      <c r="E4320" s="3">
        <v>107</v>
      </c>
      <c r="F4320" s="3">
        <v>938</v>
      </c>
      <c r="G4320" s="1">
        <v>154.05000000000001</v>
      </c>
      <c r="H4320" s="2" t="s">
        <v>285</v>
      </c>
      <c r="I4320" s="1" t="s">
        <v>13</v>
      </c>
      <c r="J4320">
        <f t="shared" si="67"/>
        <v>22</v>
      </c>
      <c r="K4320" t="str">
        <f>VLOOKUP(C4320,Region!$A$2:$B$3416,2,FALSE)</f>
        <v>中国</v>
      </c>
      <c r="L4320" t="str">
        <f>VLOOKUP(D4320,Region!$A$2:$B$3416,2,FALSE)</f>
        <v>广西</v>
      </c>
      <c r="M4320" t="str">
        <f>VLOOKUP(E4320,Region!$A$2:$B$3416,2,FALSE)</f>
        <v>柳州</v>
      </c>
      <c r="N4320" t="str">
        <f>VLOOKUP(F4320,Region!$A$2:$B$3416,2,FALSE)</f>
        <v>柳南区</v>
      </c>
    </row>
    <row r="4321" spans="1:14" x14ac:dyDescent="0.2">
      <c r="A4321" s="1">
        <v>231100</v>
      </c>
      <c r="B4321" s="1">
        <v>232112</v>
      </c>
      <c r="C4321" s="3">
        <v>1</v>
      </c>
      <c r="D4321" s="3">
        <v>22</v>
      </c>
      <c r="E4321" s="3">
        <v>289</v>
      </c>
      <c r="F4321" s="3">
        <v>2389</v>
      </c>
      <c r="G4321" s="1">
        <v>61.65</v>
      </c>
      <c r="H4321" s="2" t="s">
        <v>283</v>
      </c>
      <c r="I4321" s="1" t="s">
        <v>14</v>
      </c>
      <c r="J4321">
        <f t="shared" si="67"/>
        <v>22</v>
      </c>
      <c r="K4321" t="str">
        <f>VLOOKUP(C4321,Region!$A$2:$B$3416,2,FALSE)</f>
        <v>中国</v>
      </c>
      <c r="L4321" t="str">
        <f>VLOOKUP(D4321,Region!$A$2:$B$3416,2,FALSE)</f>
        <v>山东</v>
      </c>
      <c r="M4321" t="str">
        <f>VLOOKUP(E4321,Region!$A$2:$B$3416,2,FALSE)</f>
        <v>济宁</v>
      </c>
      <c r="N4321" t="str">
        <f>VLOOKUP(F4321,Region!$A$2:$B$3416,2,FALSE)</f>
        <v>兖州市</v>
      </c>
    </row>
    <row r="4322" spans="1:14" x14ac:dyDescent="0.2">
      <c r="A4322" s="1">
        <v>231101</v>
      </c>
      <c r="B4322" s="1">
        <v>232112</v>
      </c>
      <c r="C4322" s="3">
        <v>1</v>
      </c>
      <c r="D4322" s="3">
        <v>22</v>
      </c>
      <c r="E4322" s="3">
        <v>289</v>
      </c>
      <c r="F4322" s="3">
        <v>2389</v>
      </c>
      <c r="G4322" s="1">
        <v>61.65</v>
      </c>
      <c r="H4322" s="2" t="s">
        <v>283</v>
      </c>
      <c r="I4322" s="1" t="s">
        <v>14</v>
      </c>
      <c r="J4322">
        <f t="shared" si="67"/>
        <v>22</v>
      </c>
      <c r="K4322" t="str">
        <f>VLOOKUP(C4322,Region!$A$2:$B$3416,2,FALSE)</f>
        <v>中国</v>
      </c>
      <c r="L4322" t="str">
        <f>VLOOKUP(D4322,Region!$A$2:$B$3416,2,FALSE)</f>
        <v>山东</v>
      </c>
      <c r="M4322" t="str">
        <f>VLOOKUP(E4322,Region!$A$2:$B$3416,2,FALSE)</f>
        <v>济宁</v>
      </c>
      <c r="N4322" t="str">
        <f>VLOOKUP(F4322,Region!$A$2:$B$3416,2,FALSE)</f>
        <v>兖州市</v>
      </c>
    </row>
    <row r="4323" spans="1:14" x14ac:dyDescent="0.2">
      <c r="A4323" s="1">
        <v>231102</v>
      </c>
      <c r="B4323" s="1">
        <v>232138</v>
      </c>
      <c r="C4323" s="3">
        <v>1</v>
      </c>
      <c r="D4323" s="3">
        <v>6</v>
      </c>
      <c r="E4323" s="3">
        <v>96</v>
      </c>
      <c r="F4323" s="3">
        <v>850</v>
      </c>
      <c r="G4323" s="1">
        <v>91.05</v>
      </c>
      <c r="H4323" s="2" t="s">
        <v>260</v>
      </c>
      <c r="I4323" s="1" t="s">
        <v>11</v>
      </c>
      <c r="J4323">
        <f t="shared" si="67"/>
        <v>22</v>
      </c>
      <c r="K4323" t="str">
        <f>VLOOKUP(C4323,Region!$A$2:$B$3416,2,FALSE)</f>
        <v>中国</v>
      </c>
      <c r="L4323" t="str">
        <f>VLOOKUP(D4323,Region!$A$2:$B$3416,2,FALSE)</f>
        <v>广东</v>
      </c>
      <c r="M4323" t="str">
        <f>VLOOKUP(E4323,Region!$A$2:$B$3416,2,FALSE)</f>
        <v>珠海</v>
      </c>
      <c r="N4323" t="str">
        <f>VLOOKUP(F4323,Region!$A$2:$B$3416,2,FALSE)</f>
        <v>香洲区</v>
      </c>
    </row>
    <row r="4324" spans="1:14" x14ac:dyDescent="0.2">
      <c r="A4324" s="1">
        <v>231103</v>
      </c>
      <c r="B4324" s="1">
        <v>232147</v>
      </c>
      <c r="C4324" s="3">
        <v>1</v>
      </c>
      <c r="D4324" s="3">
        <v>14</v>
      </c>
      <c r="E4324" s="3">
        <v>200</v>
      </c>
      <c r="F4324" s="3">
        <v>1670</v>
      </c>
      <c r="G4324" s="1">
        <v>59.55</v>
      </c>
      <c r="H4324" s="2" t="s">
        <v>252</v>
      </c>
      <c r="I4324" s="1" t="s">
        <v>14</v>
      </c>
      <c r="J4324">
        <f t="shared" si="67"/>
        <v>22</v>
      </c>
      <c r="K4324" t="str">
        <f>VLOOKUP(C4324,Region!$A$2:$B$3416,2,FALSE)</f>
        <v>中国</v>
      </c>
      <c r="L4324" t="str">
        <f>VLOOKUP(D4324,Region!$A$2:$B$3416,2,FALSE)</f>
        <v>湖南</v>
      </c>
      <c r="M4324" t="str">
        <f>VLOOKUP(E4324,Region!$A$2:$B$3416,2,FALSE)</f>
        <v>郴州</v>
      </c>
      <c r="N4324" t="str">
        <f>VLOOKUP(F4324,Region!$A$2:$B$3416,2,FALSE)</f>
        <v>北湖区</v>
      </c>
    </row>
    <row r="4325" spans="1:14" x14ac:dyDescent="0.2">
      <c r="A4325" s="1">
        <v>231104</v>
      </c>
      <c r="B4325" s="1">
        <v>232148</v>
      </c>
      <c r="C4325" s="3">
        <v>1</v>
      </c>
      <c r="D4325" s="3">
        <v>14</v>
      </c>
      <c r="E4325" s="3">
        <v>207</v>
      </c>
      <c r="F4325" s="3">
        <v>1738</v>
      </c>
      <c r="G4325" s="1">
        <v>30.15</v>
      </c>
      <c r="H4325" s="2" t="s">
        <v>251</v>
      </c>
      <c r="I4325" s="1" t="s">
        <v>10</v>
      </c>
      <c r="J4325">
        <f t="shared" si="67"/>
        <v>22</v>
      </c>
      <c r="K4325" t="str">
        <f>VLOOKUP(C4325,Region!$A$2:$B$3416,2,FALSE)</f>
        <v>中国</v>
      </c>
      <c r="L4325" t="str">
        <f>VLOOKUP(D4325,Region!$A$2:$B$3416,2,FALSE)</f>
        <v>湖南</v>
      </c>
      <c r="M4325" t="str">
        <f>VLOOKUP(E4325,Region!$A$2:$B$3416,2,FALSE)</f>
        <v>益阳</v>
      </c>
      <c r="N4325" t="str">
        <f>VLOOKUP(F4325,Region!$A$2:$B$3416,2,FALSE)</f>
        <v>南县</v>
      </c>
    </row>
    <row r="4326" spans="1:14" x14ac:dyDescent="0.2">
      <c r="A4326" s="1">
        <v>231105</v>
      </c>
      <c r="B4326" s="1">
        <v>232148</v>
      </c>
      <c r="C4326" s="3">
        <v>1</v>
      </c>
      <c r="D4326" s="3">
        <v>14</v>
      </c>
      <c r="E4326" s="3">
        <v>207</v>
      </c>
      <c r="F4326" s="3">
        <v>1738</v>
      </c>
      <c r="G4326" s="1">
        <v>30.15</v>
      </c>
      <c r="H4326" s="2" t="s">
        <v>251</v>
      </c>
      <c r="I4326" s="1" t="s">
        <v>10</v>
      </c>
      <c r="J4326">
        <f t="shared" si="67"/>
        <v>22</v>
      </c>
      <c r="K4326" t="str">
        <f>VLOOKUP(C4326,Region!$A$2:$B$3416,2,FALSE)</f>
        <v>中国</v>
      </c>
      <c r="L4326" t="str">
        <f>VLOOKUP(D4326,Region!$A$2:$B$3416,2,FALSE)</f>
        <v>湖南</v>
      </c>
      <c r="M4326" t="str">
        <f>VLOOKUP(E4326,Region!$A$2:$B$3416,2,FALSE)</f>
        <v>益阳</v>
      </c>
      <c r="N4326" t="str">
        <f>VLOOKUP(F4326,Region!$A$2:$B$3416,2,FALSE)</f>
        <v>南县</v>
      </c>
    </row>
    <row r="4327" spans="1:14" x14ac:dyDescent="0.2">
      <c r="A4327" s="1">
        <v>231106</v>
      </c>
      <c r="B4327" s="1">
        <v>232150</v>
      </c>
      <c r="C4327" s="3">
        <v>1</v>
      </c>
      <c r="D4327" s="3">
        <v>2</v>
      </c>
      <c r="E4327" s="3">
        <v>52</v>
      </c>
      <c r="F4327" s="3">
        <v>500</v>
      </c>
      <c r="G4327" s="1">
        <v>37</v>
      </c>
      <c r="H4327" s="2" t="s">
        <v>248</v>
      </c>
      <c r="I4327" s="1" t="s">
        <v>14</v>
      </c>
      <c r="J4327">
        <f t="shared" si="67"/>
        <v>22</v>
      </c>
      <c r="K4327" t="str">
        <f>VLOOKUP(C4327,Region!$A$2:$B$3416,2,FALSE)</f>
        <v>中国</v>
      </c>
      <c r="L4327" t="str">
        <f>VLOOKUP(D4327,Region!$A$2:$B$3416,2,FALSE)</f>
        <v>北京</v>
      </c>
      <c r="M4327" t="str">
        <f>VLOOKUP(E4327,Region!$A$2:$B$3416,2,FALSE)</f>
        <v>北京</v>
      </c>
      <c r="N4327" t="str">
        <f>VLOOKUP(F4327,Region!$A$2:$B$3416,2,FALSE)</f>
        <v>东城区</v>
      </c>
    </row>
    <row r="4328" spans="1:14" x14ac:dyDescent="0.2">
      <c r="A4328" s="1">
        <v>231107</v>
      </c>
      <c r="B4328" s="1">
        <v>232150</v>
      </c>
      <c r="C4328" s="3">
        <v>1</v>
      </c>
      <c r="D4328" s="3">
        <v>2</v>
      </c>
      <c r="E4328" s="3">
        <v>52</v>
      </c>
      <c r="F4328" s="3">
        <v>500</v>
      </c>
      <c r="G4328" s="1">
        <v>37</v>
      </c>
      <c r="H4328" s="2" t="s">
        <v>248</v>
      </c>
      <c r="I4328" s="1" t="s">
        <v>14</v>
      </c>
      <c r="J4328">
        <f t="shared" si="67"/>
        <v>22</v>
      </c>
      <c r="K4328" t="str">
        <f>VLOOKUP(C4328,Region!$A$2:$B$3416,2,FALSE)</f>
        <v>中国</v>
      </c>
      <c r="L4328" t="str">
        <f>VLOOKUP(D4328,Region!$A$2:$B$3416,2,FALSE)</f>
        <v>北京</v>
      </c>
      <c r="M4328" t="str">
        <f>VLOOKUP(E4328,Region!$A$2:$B$3416,2,FALSE)</f>
        <v>北京</v>
      </c>
      <c r="N4328" t="str">
        <f>VLOOKUP(F4328,Region!$A$2:$B$3416,2,FALSE)</f>
        <v>东城区</v>
      </c>
    </row>
    <row r="4329" spans="1:14" x14ac:dyDescent="0.2">
      <c r="A4329" s="1">
        <v>231108</v>
      </c>
      <c r="B4329" s="1">
        <v>232151</v>
      </c>
      <c r="C4329" s="3">
        <v>1</v>
      </c>
      <c r="D4329" s="3">
        <v>6</v>
      </c>
      <c r="E4329" s="3">
        <v>76</v>
      </c>
      <c r="F4329" s="3">
        <v>698</v>
      </c>
      <c r="G4329" s="1">
        <v>30.15</v>
      </c>
      <c r="H4329" s="2" t="s">
        <v>247</v>
      </c>
      <c r="I4329" s="1" t="s">
        <v>22</v>
      </c>
      <c r="J4329">
        <f t="shared" si="67"/>
        <v>22</v>
      </c>
      <c r="K4329" t="str">
        <f>VLOOKUP(C4329,Region!$A$2:$B$3416,2,FALSE)</f>
        <v>中国</v>
      </c>
      <c r="L4329" t="str">
        <f>VLOOKUP(D4329,Region!$A$2:$B$3416,2,FALSE)</f>
        <v>广东</v>
      </c>
      <c r="M4329" t="str">
        <f>VLOOKUP(E4329,Region!$A$2:$B$3416,2,FALSE)</f>
        <v>广州</v>
      </c>
      <c r="N4329" t="str">
        <f>VLOOKUP(F4329,Region!$A$2:$B$3416,2,FALSE)</f>
        <v>越秀区</v>
      </c>
    </row>
    <row r="4330" spans="1:14" x14ac:dyDescent="0.2">
      <c r="A4330" s="1">
        <v>231109</v>
      </c>
      <c r="B4330" s="1">
        <v>232156</v>
      </c>
      <c r="C4330" s="3">
        <v>1</v>
      </c>
      <c r="D4330" s="3">
        <v>3</v>
      </c>
      <c r="E4330" s="3">
        <v>3401</v>
      </c>
      <c r="F4330" s="3">
        <v>3405</v>
      </c>
      <c r="G4330" s="1">
        <v>45.9</v>
      </c>
      <c r="H4330" s="2" t="s">
        <v>240</v>
      </c>
      <c r="I4330" s="1" t="s">
        <v>13</v>
      </c>
      <c r="J4330">
        <f t="shared" si="67"/>
        <v>22</v>
      </c>
      <c r="K4330" t="str">
        <f>VLOOKUP(C4330,Region!$A$2:$B$3416,2,FALSE)</f>
        <v>中国</v>
      </c>
      <c r="L4330" t="str">
        <f>VLOOKUP(D4330,Region!$A$2:$B$3416,2,FALSE)</f>
        <v>安徽</v>
      </c>
      <c r="M4330" t="str">
        <f>VLOOKUP(E4330,Region!$A$2:$B$3416,2,FALSE)</f>
        <v>合肥</v>
      </c>
      <c r="N4330" t="str">
        <f>VLOOKUP(F4330,Region!$A$2:$B$3416,2,FALSE)</f>
        <v>包河区</v>
      </c>
    </row>
    <row r="4331" spans="1:14" x14ac:dyDescent="0.2">
      <c r="A4331" s="1">
        <v>231110</v>
      </c>
      <c r="B4331" s="1">
        <v>232156</v>
      </c>
      <c r="C4331" s="3">
        <v>1</v>
      </c>
      <c r="D4331" s="3">
        <v>3</v>
      </c>
      <c r="E4331" s="3">
        <v>3401</v>
      </c>
      <c r="F4331" s="3">
        <v>3405</v>
      </c>
      <c r="G4331" s="1">
        <v>45.9</v>
      </c>
      <c r="H4331" s="2" t="s">
        <v>240</v>
      </c>
      <c r="I4331" s="1" t="s">
        <v>13</v>
      </c>
      <c r="J4331">
        <f t="shared" si="67"/>
        <v>22</v>
      </c>
      <c r="K4331" t="str">
        <f>VLOOKUP(C4331,Region!$A$2:$B$3416,2,FALSE)</f>
        <v>中国</v>
      </c>
      <c r="L4331" t="str">
        <f>VLOOKUP(D4331,Region!$A$2:$B$3416,2,FALSE)</f>
        <v>安徽</v>
      </c>
      <c r="M4331" t="str">
        <f>VLOOKUP(E4331,Region!$A$2:$B$3416,2,FALSE)</f>
        <v>合肥</v>
      </c>
      <c r="N4331" t="str">
        <f>VLOOKUP(F4331,Region!$A$2:$B$3416,2,FALSE)</f>
        <v>包河区</v>
      </c>
    </row>
    <row r="4332" spans="1:14" x14ac:dyDescent="0.2">
      <c r="A4332" s="1">
        <v>231111</v>
      </c>
      <c r="B4332" s="1">
        <v>232169</v>
      </c>
      <c r="C4332" s="3">
        <v>1</v>
      </c>
      <c r="D4332" s="3">
        <v>16</v>
      </c>
      <c r="E4332" s="3">
        <v>220</v>
      </c>
      <c r="F4332" s="3">
        <v>1842</v>
      </c>
      <c r="G4332" s="1">
        <v>75.3</v>
      </c>
      <c r="H4332" s="2" t="s">
        <v>1598</v>
      </c>
      <c r="I4332" s="1" t="s">
        <v>11</v>
      </c>
      <c r="J4332">
        <f t="shared" si="67"/>
        <v>0</v>
      </c>
      <c r="K4332" t="str">
        <f>VLOOKUP(C4332,Region!$A$2:$B$3416,2,FALSE)</f>
        <v>中国</v>
      </c>
      <c r="L4332" t="str">
        <f>VLOOKUP(D4332,Region!$A$2:$B$3416,2,FALSE)</f>
        <v>江苏</v>
      </c>
      <c r="M4332" t="str">
        <f>VLOOKUP(E4332,Region!$A$2:$B$3416,2,FALSE)</f>
        <v>南京</v>
      </c>
      <c r="N4332" t="str">
        <f>VLOOKUP(F4332,Region!$A$2:$B$3416,2,FALSE)</f>
        <v>浦口区</v>
      </c>
    </row>
    <row r="4333" spans="1:14" x14ac:dyDescent="0.2">
      <c r="A4333" s="1">
        <v>231112</v>
      </c>
      <c r="B4333" s="1">
        <v>232177</v>
      </c>
      <c r="C4333" s="3">
        <v>1</v>
      </c>
      <c r="D4333" s="3">
        <v>4</v>
      </c>
      <c r="E4333" s="3">
        <v>58</v>
      </c>
      <c r="F4333" s="3">
        <v>568</v>
      </c>
      <c r="G4333" s="1">
        <v>91.35</v>
      </c>
      <c r="H4333" s="2" t="s">
        <v>1598</v>
      </c>
      <c r="I4333" s="1" t="s">
        <v>22</v>
      </c>
      <c r="J4333">
        <f t="shared" si="67"/>
        <v>0</v>
      </c>
      <c r="K4333" t="str">
        <f>VLOOKUP(C4333,Region!$A$2:$B$3416,2,FALSE)</f>
        <v>中国</v>
      </c>
      <c r="L4333" t="str">
        <f>VLOOKUP(D4333,Region!$A$2:$B$3416,2,FALSE)</f>
        <v>福建</v>
      </c>
      <c r="M4333" t="str">
        <f>VLOOKUP(E4333,Region!$A$2:$B$3416,2,FALSE)</f>
        <v>泉州</v>
      </c>
      <c r="N4333" t="str">
        <f>VLOOKUP(F4333,Region!$A$2:$B$3416,2,FALSE)</f>
        <v>晋江市</v>
      </c>
    </row>
    <row r="4334" spans="1:14" x14ac:dyDescent="0.2">
      <c r="A4334" s="1">
        <v>231113</v>
      </c>
      <c r="B4334" s="1">
        <v>232184</v>
      </c>
      <c r="C4334" s="3">
        <v>1</v>
      </c>
      <c r="D4334" s="3">
        <v>26</v>
      </c>
      <c r="E4334" s="3">
        <v>325</v>
      </c>
      <c r="F4334" s="3">
        <v>2775</v>
      </c>
      <c r="G4334" s="1">
        <v>41.45</v>
      </c>
      <c r="H4334" s="2" t="s">
        <v>218</v>
      </c>
      <c r="I4334" s="1" t="s">
        <v>11</v>
      </c>
      <c r="J4334">
        <f t="shared" si="67"/>
        <v>22</v>
      </c>
      <c r="K4334" t="str">
        <f>VLOOKUP(C4334,Region!$A$2:$B$3416,2,FALSE)</f>
        <v>中国</v>
      </c>
      <c r="L4334" t="str">
        <f>VLOOKUP(D4334,Region!$A$2:$B$3416,2,FALSE)</f>
        <v>四川</v>
      </c>
      <c r="M4334" t="str">
        <f>VLOOKUP(E4334,Region!$A$2:$B$3416,2,FALSE)</f>
        <v>巴中</v>
      </c>
      <c r="N4334" t="str">
        <f>VLOOKUP(F4334,Region!$A$2:$B$3416,2,FALSE)</f>
        <v>巴州区</v>
      </c>
    </row>
    <row r="4335" spans="1:14" x14ac:dyDescent="0.2">
      <c r="A4335" s="1">
        <v>231114</v>
      </c>
      <c r="B4335" s="1">
        <v>232187</v>
      </c>
      <c r="C4335" s="3">
        <v>1</v>
      </c>
      <c r="D4335" s="3">
        <v>6</v>
      </c>
      <c r="E4335" s="3">
        <v>77</v>
      </c>
      <c r="F4335" s="3">
        <v>708</v>
      </c>
      <c r="G4335" s="1">
        <v>152.5</v>
      </c>
      <c r="H4335" s="2" t="s">
        <v>214</v>
      </c>
      <c r="I4335" s="1" t="s">
        <v>11</v>
      </c>
      <c r="J4335">
        <f t="shared" si="67"/>
        <v>22</v>
      </c>
      <c r="K4335" t="str">
        <f>VLOOKUP(C4335,Region!$A$2:$B$3416,2,FALSE)</f>
        <v>中国</v>
      </c>
      <c r="L4335" t="str">
        <f>VLOOKUP(D4335,Region!$A$2:$B$3416,2,FALSE)</f>
        <v>广东</v>
      </c>
      <c r="M4335" t="str">
        <f>VLOOKUP(E4335,Region!$A$2:$B$3416,2,FALSE)</f>
        <v>深圳</v>
      </c>
      <c r="N4335" t="str">
        <f>VLOOKUP(F4335,Region!$A$2:$B$3416,2,FALSE)</f>
        <v>宝安区</v>
      </c>
    </row>
    <row r="4336" spans="1:14" x14ac:dyDescent="0.2">
      <c r="A4336" s="1">
        <v>231115</v>
      </c>
      <c r="B4336" s="1">
        <v>232188</v>
      </c>
      <c r="C4336" s="3">
        <v>1</v>
      </c>
      <c r="D4336" s="3">
        <v>6</v>
      </c>
      <c r="E4336" s="3">
        <v>76</v>
      </c>
      <c r="F4336" s="3">
        <v>693</v>
      </c>
      <c r="G4336" s="1">
        <v>110.75</v>
      </c>
      <c r="H4336" s="2" t="s">
        <v>212</v>
      </c>
      <c r="I4336" s="1" t="s">
        <v>22</v>
      </c>
      <c r="J4336">
        <f t="shared" si="67"/>
        <v>22</v>
      </c>
      <c r="K4336" t="str">
        <f>VLOOKUP(C4336,Region!$A$2:$B$3416,2,FALSE)</f>
        <v>中国</v>
      </c>
      <c r="L4336" t="str">
        <f>VLOOKUP(D4336,Region!$A$2:$B$3416,2,FALSE)</f>
        <v>广东</v>
      </c>
      <c r="M4336" t="str">
        <f>VLOOKUP(E4336,Region!$A$2:$B$3416,2,FALSE)</f>
        <v>广州</v>
      </c>
      <c r="N4336" t="str">
        <f>VLOOKUP(F4336,Region!$A$2:$B$3416,2,FALSE)</f>
        <v>天河区</v>
      </c>
    </row>
    <row r="4337" spans="1:14" x14ac:dyDescent="0.2">
      <c r="A4337" s="1">
        <v>231116</v>
      </c>
      <c r="B4337" s="1">
        <v>232194</v>
      </c>
      <c r="C4337" s="3">
        <v>1</v>
      </c>
      <c r="D4337" s="3">
        <v>11</v>
      </c>
      <c r="E4337" s="3">
        <v>166</v>
      </c>
      <c r="F4337" s="3">
        <v>1411</v>
      </c>
      <c r="G4337" s="1">
        <v>208.4</v>
      </c>
      <c r="H4337" s="2" t="s">
        <v>207</v>
      </c>
      <c r="I4337" s="1" t="s">
        <v>11</v>
      </c>
      <c r="J4337">
        <f t="shared" si="67"/>
        <v>22</v>
      </c>
      <c r="K4337" t="str">
        <f>VLOOKUP(C4337,Region!$A$2:$B$3416,2,FALSE)</f>
        <v>中国</v>
      </c>
      <c r="L4337" t="str">
        <f>VLOOKUP(D4337,Region!$A$2:$B$3416,2,FALSE)</f>
        <v>河南</v>
      </c>
      <c r="M4337" t="str">
        <f>VLOOKUP(E4337,Region!$A$2:$B$3416,2,FALSE)</f>
        <v>濮阳</v>
      </c>
      <c r="N4337" t="str">
        <f>VLOOKUP(F4337,Region!$A$2:$B$3416,2,FALSE)</f>
        <v>南乐县</v>
      </c>
    </row>
    <row r="4338" spans="1:14" x14ac:dyDescent="0.2">
      <c r="A4338" s="1">
        <v>231117</v>
      </c>
      <c r="B4338" s="1">
        <v>232197</v>
      </c>
      <c r="C4338" s="3">
        <v>1</v>
      </c>
      <c r="D4338" s="3">
        <v>3</v>
      </c>
      <c r="E4338" s="3">
        <v>41</v>
      </c>
      <c r="F4338" s="3">
        <v>444</v>
      </c>
      <c r="G4338" s="1">
        <v>216.9</v>
      </c>
      <c r="H4338" s="2" t="s">
        <v>204</v>
      </c>
      <c r="I4338" s="1" t="s">
        <v>14</v>
      </c>
      <c r="J4338">
        <f t="shared" si="67"/>
        <v>22</v>
      </c>
      <c r="K4338" t="str">
        <f>VLOOKUP(C4338,Region!$A$2:$B$3416,2,FALSE)</f>
        <v>中国</v>
      </c>
      <c r="L4338" t="str">
        <f>VLOOKUP(D4338,Region!$A$2:$B$3416,2,FALSE)</f>
        <v>安徽</v>
      </c>
      <c r="M4338" t="str">
        <f>VLOOKUP(E4338,Region!$A$2:$B$3416,2,FALSE)</f>
        <v>阜阳</v>
      </c>
      <c r="N4338" t="str">
        <f>VLOOKUP(F4338,Region!$A$2:$B$3416,2,FALSE)</f>
        <v>颖上县</v>
      </c>
    </row>
    <row r="4339" spans="1:14" x14ac:dyDescent="0.2">
      <c r="A4339" s="1">
        <v>231118</v>
      </c>
      <c r="B4339" s="1">
        <v>232201</v>
      </c>
      <c r="C4339" s="3">
        <v>1</v>
      </c>
      <c r="D4339" s="3">
        <v>31</v>
      </c>
      <c r="E4339" s="3">
        <v>391</v>
      </c>
      <c r="F4339" s="3">
        <v>3308</v>
      </c>
      <c r="G4339" s="1">
        <v>150.9</v>
      </c>
      <c r="H4339" s="2" t="s">
        <v>199</v>
      </c>
      <c r="I4339" s="1" t="s">
        <v>11</v>
      </c>
      <c r="J4339">
        <f t="shared" si="67"/>
        <v>22</v>
      </c>
      <c r="K4339" t="str">
        <f>VLOOKUP(C4339,Region!$A$2:$B$3416,2,FALSE)</f>
        <v>中国</v>
      </c>
      <c r="L4339" t="str">
        <f>VLOOKUP(D4339,Region!$A$2:$B$3416,2,FALSE)</f>
        <v>浙江</v>
      </c>
      <c r="M4339" t="str">
        <f>VLOOKUP(E4339,Region!$A$2:$B$3416,2,FALSE)</f>
        <v>温州</v>
      </c>
      <c r="N4339" t="str">
        <f>VLOOKUP(F4339,Region!$A$2:$B$3416,2,FALSE)</f>
        <v>瑞安市</v>
      </c>
    </row>
    <row r="4340" spans="1:14" x14ac:dyDescent="0.2">
      <c r="A4340" s="1">
        <v>231119</v>
      </c>
      <c r="B4340" s="1">
        <v>232203</v>
      </c>
      <c r="C4340" s="3">
        <v>1</v>
      </c>
      <c r="D4340" s="3">
        <v>11</v>
      </c>
      <c r="E4340" s="3">
        <v>149</v>
      </c>
      <c r="F4340" s="3">
        <v>1264</v>
      </c>
      <c r="G4340" s="1">
        <v>138.05000000000001</v>
      </c>
      <c r="H4340" s="2" t="s">
        <v>197</v>
      </c>
      <c r="I4340" s="1" t="s">
        <v>14</v>
      </c>
      <c r="J4340">
        <f t="shared" si="67"/>
        <v>22</v>
      </c>
      <c r="K4340" t="str">
        <f>VLOOKUP(C4340,Region!$A$2:$B$3416,2,FALSE)</f>
        <v>中国</v>
      </c>
      <c r="L4340" t="str">
        <f>VLOOKUP(D4340,Region!$A$2:$B$3416,2,FALSE)</f>
        <v>河南</v>
      </c>
      <c r="M4340" t="str">
        <f>VLOOKUP(E4340,Region!$A$2:$B$3416,2,FALSE)</f>
        <v>郑州</v>
      </c>
      <c r="N4340" t="str">
        <f>VLOOKUP(F4340,Region!$A$2:$B$3416,2,FALSE)</f>
        <v>新密市</v>
      </c>
    </row>
    <row r="4341" spans="1:14" x14ac:dyDescent="0.2">
      <c r="A4341" s="1">
        <v>231120</v>
      </c>
      <c r="B4341" s="1">
        <v>232211</v>
      </c>
      <c r="C4341" s="3">
        <v>1</v>
      </c>
      <c r="D4341" s="3">
        <v>26</v>
      </c>
      <c r="E4341" s="3">
        <v>323</v>
      </c>
      <c r="F4341" s="3">
        <v>2753</v>
      </c>
      <c r="G4341" s="1">
        <v>30.15</v>
      </c>
      <c r="H4341" s="2" t="s">
        <v>189</v>
      </c>
      <c r="I4341" s="1" t="s">
        <v>14</v>
      </c>
      <c r="J4341">
        <f t="shared" si="67"/>
        <v>22</v>
      </c>
      <c r="K4341" t="str">
        <f>VLOOKUP(C4341,Region!$A$2:$B$3416,2,FALSE)</f>
        <v>中国</v>
      </c>
      <c r="L4341" t="str">
        <f>VLOOKUP(D4341,Region!$A$2:$B$3416,2,FALSE)</f>
        <v>四川</v>
      </c>
      <c r="M4341" t="str">
        <f>VLOOKUP(E4341,Region!$A$2:$B$3416,2,FALSE)</f>
        <v>绵阳</v>
      </c>
      <c r="N4341" t="str">
        <f>VLOOKUP(F4341,Region!$A$2:$B$3416,2,FALSE)</f>
        <v>涪城区</v>
      </c>
    </row>
    <row r="4342" spans="1:14" x14ac:dyDescent="0.2">
      <c r="A4342" s="1">
        <v>231121</v>
      </c>
      <c r="B4342" s="1">
        <v>232211</v>
      </c>
      <c r="C4342" s="3">
        <v>1</v>
      </c>
      <c r="D4342" s="3">
        <v>26</v>
      </c>
      <c r="E4342" s="3">
        <v>323</v>
      </c>
      <c r="F4342" s="3">
        <v>2753</v>
      </c>
      <c r="G4342" s="1">
        <v>30.15</v>
      </c>
      <c r="H4342" s="2" t="s">
        <v>189</v>
      </c>
      <c r="I4342" s="1" t="s">
        <v>14</v>
      </c>
      <c r="J4342">
        <f t="shared" si="67"/>
        <v>22</v>
      </c>
      <c r="K4342" t="str">
        <f>VLOOKUP(C4342,Region!$A$2:$B$3416,2,FALSE)</f>
        <v>中国</v>
      </c>
      <c r="L4342" t="str">
        <f>VLOOKUP(D4342,Region!$A$2:$B$3416,2,FALSE)</f>
        <v>四川</v>
      </c>
      <c r="M4342" t="str">
        <f>VLOOKUP(E4342,Region!$A$2:$B$3416,2,FALSE)</f>
        <v>绵阳</v>
      </c>
      <c r="N4342" t="str">
        <f>VLOOKUP(F4342,Region!$A$2:$B$3416,2,FALSE)</f>
        <v>涪城区</v>
      </c>
    </row>
    <row r="4343" spans="1:14" x14ac:dyDescent="0.2">
      <c r="A4343" s="1">
        <v>231122</v>
      </c>
      <c r="B4343" s="1">
        <v>232215</v>
      </c>
      <c r="C4343" s="3">
        <v>1</v>
      </c>
      <c r="D4343" s="3">
        <v>8</v>
      </c>
      <c r="E4343" s="3">
        <v>111</v>
      </c>
      <c r="F4343" s="3">
        <v>964</v>
      </c>
      <c r="G4343" s="1">
        <v>10.73</v>
      </c>
      <c r="H4343" s="2" t="s">
        <v>186</v>
      </c>
      <c r="I4343" s="1" t="s">
        <v>11</v>
      </c>
      <c r="J4343">
        <f t="shared" si="67"/>
        <v>22</v>
      </c>
      <c r="K4343" t="str">
        <f>VLOOKUP(C4343,Region!$A$2:$B$3416,2,FALSE)</f>
        <v>中国</v>
      </c>
      <c r="L4343" t="str">
        <f>VLOOKUP(D4343,Region!$A$2:$B$3416,2,FALSE)</f>
        <v>贵州</v>
      </c>
      <c r="M4343" t="str">
        <f>VLOOKUP(E4343,Region!$A$2:$B$3416,2,FALSE)</f>
        <v>贵阳</v>
      </c>
      <c r="N4343" t="str">
        <f>VLOOKUP(F4343,Region!$A$2:$B$3416,2,FALSE)</f>
        <v>花溪区</v>
      </c>
    </row>
    <row r="4344" spans="1:14" x14ac:dyDescent="0.2">
      <c r="A4344" s="1">
        <v>231123</v>
      </c>
      <c r="B4344" s="1">
        <v>232226</v>
      </c>
      <c r="C4344" s="3">
        <v>1</v>
      </c>
      <c r="D4344" s="3">
        <v>4</v>
      </c>
      <c r="E4344" s="3">
        <v>53</v>
      </c>
      <c r="F4344" s="3">
        <v>520</v>
      </c>
      <c r="G4344" s="1">
        <v>35.4</v>
      </c>
      <c r="H4344" s="2" t="s">
        <v>178</v>
      </c>
      <c r="I4344" s="1" t="s">
        <v>14</v>
      </c>
      <c r="J4344">
        <f t="shared" si="67"/>
        <v>22</v>
      </c>
      <c r="K4344" t="str">
        <f>VLOOKUP(C4344,Region!$A$2:$B$3416,2,FALSE)</f>
        <v>中国</v>
      </c>
      <c r="L4344" t="str">
        <f>VLOOKUP(D4344,Region!$A$2:$B$3416,2,FALSE)</f>
        <v>福建</v>
      </c>
      <c r="M4344" t="str">
        <f>VLOOKUP(E4344,Region!$A$2:$B$3416,2,FALSE)</f>
        <v>福州</v>
      </c>
      <c r="N4344" t="str">
        <f>VLOOKUP(F4344,Region!$A$2:$B$3416,2,FALSE)</f>
        <v>仓山区</v>
      </c>
    </row>
    <row r="4345" spans="1:14" x14ac:dyDescent="0.2">
      <c r="A4345" s="1">
        <v>231124</v>
      </c>
      <c r="B4345" s="1">
        <v>232231</v>
      </c>
      <c r="C4345" s="3">
        <v>1</v>
      </c>
      <c r="D4345" s="3">
        <v>16</v>
      </c>
      <c r="E4345" s="3">
        <v>222</v>
      </c>
      <c r="F4345" s="3">
        <v>1877</v>
      </c>
      <c r="G4345" s="1">
        <v>75.099999999999994</v>
      </c>
      <c r="H4345" s="2" t="s">
        <v>174</v>
      </c>
      <c r="I4345" s="1" t="s">
        <v>13</v>
      </c>
      <c r="J4345">
        <f t="shared" si="67"/>
        <v>23</v>
      </c>
      <c r="K4345" t="str">
        <f>VLOOKUP(C4345,Region!$A$2:$B$3416,2,FALSE)</f>
        <v>中国</v>
      </c>
      <c r="L4345" t="str">
        <f>VLOOKUP(D4345,Region!$A$2:$B$3416,2,FALSE)</f>
        <v>江苏</v>
      </c>
      <c r="M4345" t="str">
        <f>VLOOKUP(E4345,Region!$A$2:$B$3416,2,FALSE)</f>
        <v>无锡</v>
      </c>
      <c r="N4345" t="str">
        <f>VLOOKUP(F4345,Region!$A$2:$B$3416,2,FALSE)</f>
        <v>江阴市</v>
      </c>
    </row>
    <row r="4346" spans="1:14" x14ac:dyDescent="0.2">
      <c r="A4346" s="1">
        <v>231125</v>
      </c>
      <c r="B4346" s="1">
        <v>232240</v>
      </c>
      <c r="C4346" s="3">
        <v>1</v>
      </c>
      <c r="D4346" s="3">
        <v>6</v>
      </c>
      <c r="E4346" s="3">
        <v>76</v>
      </c>
      <c r="F4346" s="3">
        <v>696</v>
      </c>
      <c r="G4346" s="1">
        <v>53.25</v>
      </c>
      <c r="H4346" s="2" t="s">
        <v>166</v>
      </c>
      <c r="I4346" s="1" t="s">
        <v>10</v>
      </c>
      <c r="J4346">
        <f t="shared" si="67"/>
        <v>23</v>
      </c>
      <c r="K4346" t="str">
        <f>VLOOKUP(C4346,Region!$A$2:$B$3416,2,FALSE)</f>
        <v>中国</v>
      </c>
      <c r="L4346" t="str">
        <f>VLOOKUP(D4346,Region!$A$2:$B$3416,2,FALSE)</f>
        <v>广东</v>
      </c>
      <c r="M4346" t="str">
        <f>VLOOKUP(E4346,Region!$A$2:$B$3416,2,FALSE)</f>
        <v>广州</v>
      </c>
      <c r="N4346" t="str">
        <f>VLOOKUP(F4346,Region!$A$2:$B$3416,2,FALSE)</f>
        <v>海珠区</v>
      </c>
    </row>
    <row r="4347" spans="1:14" x14ac:dyDescent="0.2">
      <c r="A4347" s="1">
        <v>231126</v>
      </c>
      <c r="B4347" s="1">
        <v>232249</v>
      </c>
      <c r="C4347" s="3">
        <v>1</v>
      </c>
      <c r="D4347" s="3">
        <v>14</v>
      </c>
      <c r="E4347" s="3">
        <v>210</v>
      </c>
      <c r="F4347" s="3">
        <v>1767</v>
      </c>
      <c r="G4347" s="1">
        <v>51.15</v>
      </c>
      <c r="H4347" s="2" t="s">
        <v>159</v>
      </c>
      <c r="I4347" s="1" t="s">
        <v>10</v>
      </c>
      <c r="J4347">
        <f t="shared" si="67"/>
        <v>23</v>
      </c>
      <c r="K4347" t="str">
        <f>VLOOKUP(C4347,Region!$A$2:$B$3416,2,FALSE)</f>
        <v>中国</v>
      </c>
      <c r="L4347" t="str">
        <f>VLOOKUP(D4347,Region!$A$2:$B$3416,2,FALSE)</f>
        <v>湖南</v>
      </c>
      <c r="M4347" t="str">
        <f>VLOOKUP(E4347,Region!$A$2:$B$3416,2,FALSE)</f>
        <v>株洲</v>
      </c>
      <c r="N4347" t="str">
        <f>VLOOKUP(F4347,Region!$A$2:$B$3416,2,FALSE)</f>
        <v>攸县</v>
      </c>
    </row>
    <row r="4348" spans="1:14" x14ac:dyDescent="0.2">
      <c r="A4348" s="1">
        <v>231127</v>
      </c>
      <c r="B4348" s="1">
        <v>232249</v>
      </c>
      <c r="C4348" s="3">
        <v>1</v>
      </c>
      <c r="D4348" s="3">
        <v>14</v>
      </c>
      <c r="E4348" s="3">
        <v>210</v>
      </c>
      <c r="F4348" s="3">
        <v>1767</v>
      </c>
      <c r="G4348" s="1">
        <v>51.15</v>
      </c>
      <c r="H4348" s="2" t="s">
        <v>159</v>
      </c>
      <c r="I4348" s="1" t="s">
        <v>10</v>
      </c>
      <c r="J4348">
        <f t="shared" si="67"/>
        <v>23</v>
      </c>
      <c r="K4348" t="str">
        <f>VLOOKUP(C4348,Region!$A$2:$B$3416,2,FALSE)</f>
        <v>中国</v>
      </c>
      <c r="L4348" t="str">
        <f>VLOOKUP(D4348,Region!$A$2:$B$3416,2,FALSE)</f>
        <v>湖南</v>
      </c>
      <c r="M4348" t="str">
        <f>VLOOKUP(E4348,Region!$A$2:$B$3416,2,FALSE)</f>
        <v>株洲</v>
      </c>
      <c r="N4348" t="str">
        <f>VLOOKUP(F4348,Region!$A$2:$B$3416,2,FALSE)</f>
        <v>攸县</v>
      </c>
    </row>
    <row r="4349" spans="1:14" x14ac:dyDescent="0.2">
      <c r="A4349" s="1">
        <v>231128</v>
      </c>
      <c r="B4349" s="1">
        <v>232256</v>
      </c>
      <c r="C4349" s="3">
        <v>1</v>
      </c>
      <c r="D4349" s="3">
        <v>3</v>
      </c>
      <c r="E4349" s="3">
        <v>51</v>
      </c>
      <c r="F4349" s="3">
        <v>499</v>
      </c>
      <c r="G4349" s="1">
        <v>97.9</v>
      </c>
      <c r="H4349" s="2" t="s">
        <v>151</v>
      </c>
      <c r="I4349" s="1" t="s">
        <v>10</v>
      </c>
      <c r="J4349">
        <f t="shared" si="67"/>
        <v>23</v>
      </c>
      <c r="K4349" t="str">
        <f>VLOOKUP(C4349,Region!$A$2:$B$3416,2,FALSE)</f>
        <v>中国</v>
      </c>
      <c r="L4349" t="str">
        <f>VLOOKUP(D4349,Region!$A$2:$B$3416,2,FALSE)</f>
        <v>安徽</v>
      </c>
      <c r="M4349" t="str">
        <f>VLOOKUP(E4349,Region!$A$2:$B$3416,2,FALSE)</f>
        <v>亳州</v>
      </c>
      <c r="N4349" t="str">
        <f>VLOOKUP(F4349,Region!$A$2:$B$3416,2,FALSE)</f>
        <v>谯城区</v>
      </c>
    </row>
    <row r="4350" spans="1:14" x14ac:dyDescent="0.2">
      <c r="A4350" s="1">
        <v>231129</v>
      </c>
      <c r="B4350" s="1">
        <v>232260</v>
      </c>
      <c r="C4350" s="3">
        <v>1</v>
      </c>
      <c r="D4350" s="3">
        <v>6</v>
      </c>
      <c r="E4350" s="3">
        <v>76</v>
      </c>
      <c r="F4350" s="3">
        <v>700</v>
      </c>
      <c r="G4350" s="1">
        <v>197.9</v>
      </c>
      <c r="H4350" s="2" t="s">
        <v>147</v>
      </c>
      <c r="I4350" s="1" t="s">
        <v>13</v>
      </c>
      <c r="J4350">
        <f t="shared" si="67"/>
        <v>23</v>
      </c>
      <c r="K4350" t="str">
        <f>VLOOKUP(C4350,Region!$A$2:$B$3416,2,FALSE)</f>
        <v>中国</v>
      </c>
      <c r="L4350" t="str">
        <f>VLOOKUP(D4350,Region!$A$2:$B$3416,2,FALSE)</f>
        <v>广东</v>
      </c>
      <c r="M4350" t="str">
        <f>VLOOKUP(E4350,Region!$A$2:$B$3416,2,FALSE)</f>
        <v>广州</v>
      </c>
      <c r="N4350" t="str">
        <f>VLOOKUP(F4350,Region!$A$2:$B$3416,2,FALSE)</f>
        <v>番禺区</v>
      </c>
    </row>
    <row r="4351" spans="1:14" x14ac:dyDescent="0.2">
      <c r="A4351" s="1">
        <v>231130</v>
      </c>
      <c r="B4351" s="1">
        <v>232264</v>
      </c>
      <c r="C4351" s="3">
        <v>1</v>
      </c>
      <c r="D4351" s="3">
        <v>13</v>
      </c>
      <c r="E4351" s="3">
        <v>180</v>
      </c>
      <c r="F4351" s="3">
        <v>1554</v>
      </c>
      <c r="G4351" s="1">
        <v>54.05</v>
      </c>
      <c r="H4351" s="2" t="s">
        <v>144</v>
      </c>
      <c r="I4351" s="1" t="s">
        <v>14</v>
      </c>
      <c r="J4351">
        <f t="shared" si="67"/>
        <v>23</v>
      </c>
      <c r="K4351" t="str">
        <f>VLOOKUP(C4351,Region!$A$2:$B$3416,2,FALSE)</f>
        <v>中国</v>
      </c>
      <c r="L4351" t="str">
        <f>VLOOKUP(D4351,Region!$A$2:$B$3416,2,FALSE)</f>
        <v>湖北</v>
      </c>
      <c r="M4351" t="str">
        <f>VLOOKUP(E4351,Region!$A$2:$B$3416,2,FALSE)</f>
        <v>武汉</v>
      </c>
      <c r="N4351" t="str">
        <f>VLOOKUP(F4351,Region!$A$2:$B$3416,2,FALSE)</f>
        <v>江夏区</v>
      </c>
    </row>
    <row r="4352" spans="1:14" x14ac:dyDescent="0.2">
      <c r="A4352" s="1">
        <v>231131</v>
      </c>
      <c r="B4352" s="1">
        <v>232267</v>
      </c>
      <c r="C4352" s="3">
        <v>1</v>
      </c>
      <c r="D4352" s="3">
        <v>6</v>
      </c>
      <c r="E4352" s="3">
        <v>77</v>
      </c>
      <c r="F4352" s="3">
        <v>709</v>
      </c>
      <c r="G4352" s="1">
        <v>70.05</v>
      </c>
      <c r="H4352" s="2" t="s">
        <v>140</v>
      </c>
      <c r="I4352" s="1" t="s">
        <v>10</v>
      </c>
      <c r="J4352">
        <f t="shared" si="67"/>
        <v>23</v>
      </c>
      <c r="K4352" t="str">
        <f>VLOOKUP(C4352,Region!$A$2:$B$3416,2,FALSE)</f>
        <v>中国</v>
      </c>
      <c r="L4352" t="str">
        <f>VLOOKUP(D4352,Region!$A$2:$B$3416,2,FALSE)</f>
        <v>广东</v>
      </c>
      <c r="M4352" t="str">
        <f>VLOOKUP(E4352,Region!$A$2:$B$3416,2,FALSE)</f>
        <v>深圳</v>
      </c>
      <c r="N4352" t="str">
        <f>VLOOKUP(F4352,Region!$A$2:$B$3416,2,FALSE)</f>
        <v>龙岗区</v>
      </c>
    </row>
    <row r="4353" spans="1:14" x14ac:dyDescent="0.2">
      <c r="A4353" s="1">
        <v>231132</v>
      </c>
      <c r="B4353" s="1">
        <v>232270</v>
      </c>
      <c r="C4353" s="3">
        <v>1</v>
      </c>
      <c r="D4353" s="3">
        <v>22</v>
      </c>
      <c r="E4353" s="3">
        <v>284</v>
      </c>
      <c r="F4353" s="3">
        <v>2342</v>
      </c>
      <c r="G4353" s="1">
        <v>25.95</v>
      </c>
      <c r="H4353" s="2" t="s">
        <v>139</v>
      </c>
      <c r="I4353" s="1" t="s">
        <v>14</v>
      </c>
      <c r="J4353">
        <f t="shared" si="67"/>
        <v>23</v>
      </c>
      <c r="K4353" t="str">
        <f>VLOOKUP(C4353,Region!$A$2:$B$3416,2,FALSE)</f>
        <v>中国</v>
      </c>
      <c r="L4353" t="str">
        <f>VLOOKUP(D4353,Region!$A$2:$B$3416,2,FALSE)</f>
        <v>山东</v>
      </c>
      <c r="M4353" t="str">
        <f>VLOOKUP(E4353,Region!$A$2:$B$3416,2,FALSE)</f>
        <v>青岛</v>
      </c>
      <c r="N4353" t="str">
        <f>VLOOKUP(F4353,Region!$A$2:$B$3416,2,FALSE)</f>
        <v>市南区</v>
      </c>
    </row>
    <row r="4354" spans="1:14" x14ac:dyDescent="0.2">
      <c r="A4354" s="1">
        <v>231133</v>
      </c>
      <c r="B4354" s="1">
        <v>232276</v>
      </c>
      <c r="C4354" s="3">
        <v>1</v>
      </c>
      <c r="D4354" s="3">
        <v>8</v>
      </c>
      <c r="E4354" s="3">
        <v>113</v>
      </c>
      <c r="F4354" s="3">
        <v>980</v>
      </c>
      <c r="G4354" s="1">
        <v>53</v>
      </c>
      <c r="H4354" s="2" t="s">
        <v>1598</v>
      </c>
      <c r="I4354" s="1" t="s">
        <v>13</v>
      </c>
      <c r="J4354">
        <f t="shared" si="67"/>
        <v>0</v>
      </c>
      <c r="K4354" t="str">
        <f>VLOOKUP(C4354,Region!$A$2:$B$3416,2,FALSE)</f>
        <v>中国</v>
      </c>
      <c r="L4354" t="str">
        <f>VLOOKUP(D4354,Region!$A$2:$B$3416,2,FALSE)</f>
        <v>贵州</v>
      </c>
      <c r="M4354" t="str">
        <f>VLOOKUP(E4354,Region!$A$2:$B$3416,2,FALSE)</f>
        <v>毕节</v>
      </c>
      <c r="N4354" t="str">
        <f>VLOOKUP(F4354,Region!$A$2:$B$3416,2,FALSE)</f>
        <v>毕节市</v>
      </c>
    </row>
    <row r="4355" spans="1:14" x14ac:dyDescent="0.2">
      <c r="A4355" s="1">
        <v>231134</v>
      </c>
      <c r="B4355" s="1">
        <v>232277</v>
      </c>
      <c r="C4355" s="3">
        <v>1</v>
      </c>
      <c r="D4355" s="3">
        <v>4</v>
      </c>
      <c r="E4355" s="3">
        <v>53</v>
      </c>
      <c r="F4355" s="3">
        <v>520</v>
      </c>
      <c r="G4355" s="1">
        <v>9.68</v>
      </c>
      <c r="H4355" s="2" t="s">
        <v>133</v>
      </c>
      <c r="I4355" s="1" t="s">
        <v>11</v>
      </c>
      <c r="J4355">
        <f t="shared" ref="J4355:J4393" si="68">HOUR(H4355)</f>
        <v>23</v>
      </c>
      <c r="K4355" t="str">
        <f>VLOOKUP(C4355,Region!$A$2:$B$3416,2,FALSE)</f>
        <v>中国</v>
      </c>
      <c r="L4355" t="str">
        <f>VLOOKUP(D4355,Region!$A$2:$B$3416,2,FALSE)</f>
        <v>福建</v>
      </c>
      <c r="M4355" t="str">
        <f>VLOOKUP(E4355,Region!$A$2:$B$3416,2,FALSE)</f>
        <v>福州</v>
      </c>
      <c r="N4355" t="str">
        <f>VLOOKUP(F4355,Region!$A$2:$B$3416,2,FALSE)</f>
        <v>仓山区</v>
      </c>
    </row>
    <row r="4356" spans="1:14" x14ac:dyDescent="0.2">
      <c r="A4356" s="1">
        <v>231135</v>
      </c>
      <c r="B4356" s="1">
        <v>232283</v>
      </c>
      <c r="C4356" s="3">
        <v>1</v>
      </c>
      <c r="D4356" s="3">
        <v>17</v>
      </c>
      <c r="E4356" s="3">
        <v>236</v>
      </c>
      <c r="F4356" s="3">
        <v>2009</v>
      </c>
      <c r="G4356" s="1">
        <v>194.05</v>
      </c>
      <c r="H4356" s="2" t="s">
        <v>130</v>
      </c>
      <c r="I4356" s="1" t="s">
        <v>14</v>
      </c>
      <c r="J4356">
        <f t="shared" si="68"/>
        <v>23</v>
      </c>
      <c r="K4356" t="str">
        <f>VLOOKUP(C4356,Region!$A$2:$B$3416,2,FALSE)</f>
        <v>中国</v>
      </c>
      <c r="L4356" t="str">
        <f>VLOOKUP(D4356,Region!$A$2:$B$3416,2,FALSE)</f>
        <v>江西</v>
      </c>
      <c r="M4356" t="str">
        <f>VLOOKUP(E4356,Region!$A$2:$B$3416,2,FALSE)</f>
        <v>吉安</v>
      </c>
      <c r="N4356" t="str">
        <f>VLOOKUP(F4356,Region!$A$2:$B$3416,2,FALSE)</f>
        <v>遂川县</v>
      </c>
    </row>
    <row r="4357" spans="1:14" x14ac:dyDescent="0.2">
      <c r="A4357" s="1">
        <v>231136</v>
      </c>
      <c r="B4357" s="1">
        <v>232288</v>
      </c>
      <c r="C4357" s="3">
        <v>1</v>
      </c>
      <c r="D4357" s="3">
        <v>6</v>
      </c>
      <c r="E4357" s="3">
        <v>79</v>
      </c>
      <c r="F4357" s="3">
        <v>736</v>
      </c>
      <c r="G4357" s="1">
        <v>73.2</v>
      </c>
      <c r="H4357" s="2" t="s">
        <v>124</v>
      </c>
      <c r="I4357" s="1" t="s">
        <v>10</v>
      </c>
      <c r="J4357">
        <f t="shared" si="68"/>
        <v>23</v>
      </c>
      <c r="K4357" t="str">
        <f>VLOOKUP(C4357,Region!$A$2:$B$3416,2,FALSE)</f>
        <v>中国</v>
      </c>
      <c r="L4357" t="str">
        <f>VLOOKUP(D4357,Region!$A$2:$B$3416,2,FALSE)</f>
        <v>广东</v>
      </c>
      <c r="M4357" t="str">
        <f>VLOOKUP(E4357,Region!$A$2:$B$3416,2,FALSE)</f>
        <v>东莞</v>
      </c>
      <c r="N4357" t="str">
        <f>VLOOKUP(F4357,Region!$A$2:$B$3416,2,FALSE)</f>
        <v>清溪镇</v>
      </c>
    </row>
    <row r="4358" spans="1:14" x14ac:dyDescent="0.2">
      <c r="A4358" s="1">
        <v>231137</v>
      </c>
      <c r="B4358" s="1">
        <v>232292</v>
      </c>
      <c r="C4358" s="3">
        <v>1</v>
      </c>
      <c r="D4358" s="3">
        <v>2</v>
      </c>
      <c r="E4358" s="3">
        <v>52</v>
      </c>
      <c r="F4358" s="3">
        <v>511</v>
      </c>
      <c r="G4358" s="1">
        <v>35.4</v>
      </c>
      <c r="H4358" s="2" t="s">
        <v>120</v>
      </c>
      <c r="I4358" s="1" t="s">
        <v>13</v>
      </c>
      <c r="J4358">
        <f t="shared" si="68"/>
        <v>23</v>
      </c>
      <c r="K4358" t="str">
        <f>VLOOKUP(C4358,Region!$A$2:$B$3416,2,FALSE)</f>
        <v>中国</v>
      </c>
      <c r="L4358" t="str">
        <f>VLOOKUP(D4358,Region!$A$2:$B$3416,2,FALSE)</f>
        <v>北京</v>
      </c>
      <c r="M4358" t="str">
        <f>VLOOKUP(E4358,Region!$A$2:$B$3416,2,FALSE)</f>
        <v>北京</v>
      </c>
      <c r="N4358" t="str">
        <f>VLOOKUP(F4358,Region!$A$2:$B$3416,2,FALSE)</f>
        <v>顺义区</v>
      </c>
    </row>
    <row r="4359" spans="1:14" x14ac:dyDescent="0.2">
      <c r="A4359" s="1">
        <v>231138</v>
      </c>
      <c r="B4359" s="1">
        <v>232292</v>
      </c>
      <c r="C4359" s="3">
        <v>1</v>
      </c>
      <c r="D4359" s="3">
        <v>2</v>
      </c>
      <c r="E4359" s="3">
        <v>52</v>
      </c>
      <c r="F4359" s="3">
        <v>511</v>
      </c>
      <c r="G4359" s="1">
        <v>35.4</v>
      </c>
      <c r="H4359" s="2" t="s">
        <v>120</v>
      </c>
      <c r="I4359" s="1" t="s">
        <v>13</v>
      </c>
      <c r="J4359">
        <f t="shared" si="68"/>
        <v>23</v>
      </c>
      <c r="K4359" t="str">
        <f>VLOOKUP(C4359,Region!$A$2:$B$3416,2,FALSE)</f>
        <v>中国</v>
      </c>
      <c r="L4359" t="str">
        <f>VLOOKUP(D4359,Region!$A$2:$B$3416,2,FALSE)</f>
        <v>北京</v>
      </c>
      <c r="M4359" t="str">
        <f>VLOOKUP(E4359,Region!$A$2:$B$3416,2,FALSE)</f>
        <v>北京</v>
      </c>
      <c r="N4359" t="str">
        <f>VLOOKUP(F4359,Region!$A$2:$B$3416,2,FALSE)</f>
        <v>顺义区</v>
      </c>
    </row>
    <row r="4360" spans="1:14" x14ac:dyDescent="0.2">
      <c r="A4360" s="1">
        <v>231139</v>
      </c>
      <c r="B4360" s="1">
        <v>232300</v>
      </c>
      <c r="C4360" s="3">
        <v>1</v>
      </c>
      <c r="D4360" s="3">
        <v>31</v>
      </c>
      <c r="E4360" s="3">
        <v>383</v>
      </c>
      <c r="F4360" s="3">
        <v>3234</v>
      </c>
      <c r="G4360" s="1">
        <v>71.900000000000006</v>
      </c>
      <c r="H4360" s="2" t="s">
        <v>116</v>
      </c>
      <c r="I4360" s="1" t="s">
        <v>14</v>
      </c>
      <c r="J4360">
        <f t="shared" si="68"/>
        <v>23</v>
      </c>
      <c r="K4360" t="str">
        <f>VLOOKUP(C4360,Region!$A$2:$B$3416,2,FALSE)</f>
        <v>中国</v>
      </c>
      <c r="L4360" t="str">
        <f>VLOOKUP(D4360,Region!$A$2:$B$3416,2,FALSE)</f>
        <v>浙江</v>
      </c>
      <c r="M4360" t="str">
        <f>VLOOKUP(E4360,Region!$A$2:$B$3416,2,FALSE)</f>
        <v>杭州</v>
      </c>
      <c r="N4360" t="str">
        <f>VLOOKUP(F4360,Region!$A$2:$B$3416,2,FALSE)</f>
        <v>江干区</v>
      </c>
    </row>
    <row r="4361" spans="1:14" x14ac:dyDescent="0.2">
      <c r="A4361" s="1">
        <v>231140</v>
      </c>
      <c r="B4361" s="1">
        <v>232307</v>
      </c>
      <c r="C4361" s="3">
        <v>1</v>
      </c>
      <c r="D4361" s="3">
        <v>14</v>
      </c>
      <c r="E4361" s="3">
        <v>197</v>
      </c>
      <c r="F4361" s="3">
        <v>1648</v>
      </c>
      <c r="G4361" s="1">
        <v>94.2</v>
      </c>
      <c r="H4361" s="2" t="s">
        <v>109</v>
      </c>
      <c r="I4361" s="1" t="s">
        <v>13</v>
      </c>
      <c r="J4361">
        <f t="shared" si="68"/>
        <v>23</v>
      </c>
      <c r="K4361" t="str">
        <f>VLOOKUP(C4361,Region!$A$2:$B$3416,2,FALSE)</f>
        <v>中国</v>
      </c>
      <c r="L4361" t="str">
        <f>VLOOKUP(D4361,Region!$A$2:$B$3416,2,FALSE)</f>
        <v>湖南</v>
      </c>
      <c r="M4361" t="str">
        <f>VLOOKUP(E4361,Region!$A$2:$B$3416,2,FALSE)</f>
        <v>长沙</v>
      </c>
      <c r="N4361" t="str">
        <f>VLOOKUP(F4361,Region!$A$2:$B$3416,2,FALSE)</f>
        <v>芙蓉区</v>
      </c>
    </row>
    <row r="4362" spans="1:14" x14ac:dyDescent="0.2">
      <c r="A4362" s="1">
        <v>231141</v>
      </c>
      <c r="B4362" s="1">
        <v>232307</v>
      </c>
      <c r="C4362" s="3">
        <v>1</v>
      </c>
      <c r="D4362" s="3">
        <v>14</v>
      </c>
      <c r="E4362" s="3">
        <v>197</v>
      </c>
      <c r="F4362" s="3">
        <v>1648</v>
      </c>
      <c r="G4362" s="1">
        <v>94.2</v>
      </c>
      <c r="H4362" s="2" t="s">
        <v>109</v>
      </c>
      <c r="I4362" s="1" t="s">
        <v>13</v>
      </c>
      <c r="J4362">
        <f t="shared" si="68"/>
        <v>23</v>
      </c>
      <c r="K4362" t="str">
        <f>VLOOKUP(C4362,Region!$A$2:$B$3416,2,FALSE)</f>
        <v>中国</v>
      </c>
      <c r="L4362" t="str">
        <f>VLOOKUP(D4362,Region!$A$2:$B$3416,2,FALSE)</f>
        <v>湖南</v>
      </c>
      <c r="M4362" t="str">
        <f>VLOOKUP(E4362,Region!$A$2:$B$3416,2,FALSE)</f>
        <v>长沙</v>
      </c>
      <c r="N4362" t="str">
        <f>VLOOKUP(F4362,Region!$A$2:$B$3416,2,FALSE)</f>
        <v>芙蓉区</v>
      </c>
    </row>
    <row r="4363" spans="1:14" x14ac:dyDescent="0.2">
      <c r="A4363" s="1">
        <v>231142</v>
      </c>
      <c r="B4363" s="1">
        <v>232308</v>
      </c>
      <c r="C4363" s="3">
        <v>1</v>
      </c>
      <c r="D4363" s="3">
        <v>10</v>
      </c>
      <c r="E4363" s="3">
        <v>147</v>
      </c>
      <c r="F4363" s="3">
        <v>1215</v>
      </c>
      <c r="G4363" s="1">
        <v>247.5</v>
      </c>
      <c r="H4363" s="2" t="s">
        <v>108</v>
      </c>
      <c r="I4363" s="1" t="s">
        <v>13</v>
      </c>
      <c r="J4363">
        <f t="shared" si="68"/>
        <v>23</v>
      </c>
      <c r="K4363" t="str">
        <f>VLOOKUP(C4363,Region!$A$2:$B$3416,2,FALSE)</f>
        <v>中国</v>
      </c>
      <c r="L4363" t="str">
        <f>VLOOKUP(D4363,Region!$A$2:$B$3416,2,FALSE)</f>
        <v>河北</v>
      </c>
      <c r="M4363" t="str">
        <f>VLOOKUP(E4363,Region!$A$2:$B$3416,2,FALSE)</f>
        <v>邢台</v>
      </c>
      <c r="N4363" t="str">
        <f>VLOOKUP(F4363,Region!$A$2:$B$3416,2,FALSE)</f>
        <v>桥东区</v>
      </c>
    </row>
    <row r="4364" spans="1:14" x14ac:dyDescent="0.2">
      <c r="A4364" s="1">
        <v>231143</v>
      </c>
      <c r="B4364" s="1">
        <v>232309</v>
      </c>
      <c r="C4364" s="3">
        <v>1</v>
      </c>
      <c r="D4364" s="3">
        <v>26</v>
      </c>
      <c r="E4364" s="3">
        <v>322</v>
      </c>
      <c r="F4364" s="3">
        <v>2724</v>
      </c>
      <c r="G4364" s="1">
        <v>50.1</v>
      </c>
      <c r="H4364" s="2" t="s">
        <v>107</v>
      </c>
      <c r="I4364" s="1" t="s">
        <v>13</v>
      </c>
      <c r="J4364">
        <f t="shared" si="68"/>
        <v>23</v>
      </c>
      <c r="K4364" t="str">
        <f>VLOOKUP(C4364,Region!$A$2:$B$3416,2,FALSE)</f>
        <v>中国</v>
      </c>
      <c r="L4364" t="str">
        <f>VLOOKUP(D4364,Region!$A$2:$B$3416,2,FALSE)</f>
        <v>四川</v>
      </c>
      <c r="M4364" t="str">
        <f>VLOOKUP(E4364,Region!$A$2:$B$3416,2,FALSE)</f>
        <v>成都</v>
      </c>
      <c r="N4364" t="str">
        <f>VLOOKUP(F4364,Region!$A$2:$B$3416,2,FALSE)</f>
        <v>金牛区</v>
      </c>
    </row>
    <row r="4365" spans="1:14" x14ac:dyDescent="0.2">
      <c r="A4365" s="1">
        <v>231144</v>
      </c>
      <c r="B4365" s="1">
        <v>232310</v>
      </c>
      <c r="C4365" s="3">
        <v>1</v>
      </c>
      <c r="D4365" s="3">
        <v>24</v>
      </c>
      <c r="E4365" s="3">
        <v>313</v>
      </c>
      <c r="F4365" s="3">
        <v>2620</v>
      </c>
      <c r="G4365" s="1">
        <v>81.599999999999994</v>
      </c>
      <c r="H4365" s="2" t="s">
        <v>104</v>
      </c>
      <c r="I4365" s="1" t="s">
        <v>14</v>
      </c>
      <c r="J4365">
        <f t="shared" si="68"/>
        <v>23</v>
      </c>
      <c r="K4365" t="str">
        <f>VLOOKUP(C4365,Region!$A$2:$B$3416,2,FALSE)</f>
        <v>中国</v>
      </c>
      <c r="L4365" t="str">
        <f>VLOOKUP(D4365,Region!$A$2:$B$3416,2,FALSE)</f>
        <v>陕西</v>
      </c>
      <c r="M4365" t="str">
        <f>VLOOKUP(E4365,Region!$A$2:$B$3416,2,FALSE)</f>
        <v>宝鸡</v>
      </c>
      <c r="N4365" t="str">
        <f>VLOOKUP(F4365,Region!$A$2:$B$3416,2,FALSE)</f>
        <v>渭滨区</v>
      </c>
    </row>
    <row r="4366" spans="1:14" x14ac:dyDescent="0.2">
      <c r="A4366" s="1">
        <v>231145</v>
      </c>
      <c r="B4366" s="1">
        <v>232311</v>
      </c>
      <c r="C4366" s="3">
        <v>1</v>
      </c>
      <c r="D4366" s="3">
        <v>32</v>
      </c>
      <c r="E4366" s="3">
        <v>394</v>
      </c>
      <c r="F4366" s="3">
        <v>3345</v>
      </c>
      <c r="G4366" s="1">
        <v>11.78</v>
      </c>
      <c r="H4366" s="2" t="s">
        <v>106</v>
      </c>
      <c r="I4366" s="1" t="s">
        <v>13</v>
      </c>
      <c r="J4366">
        <f t="shared" si="68"/>
        <v>23</v>
      </c>
      <c r="K4366" t="str">
        <f>VLOOKUP(C4366,Region!$A$2:$B$3416,2,FALSE)</f>
        <v>中国</v>
      </c>
      <c r="L4366" t="str">
        <f>VLOOKUP(D4366,Region!$A$2:$B$3416,2,FALSE)</f>
        <v>重庆</v>
      </c>
      <c r="M4366" t="str">
        <f>VLOOKUP(E4366,Region!$A$2:$B$3416,2,FALSE)</f>
        <v>重庆</v>
      </c>
      <c r="N4366" t="str">
        <f>VLOOKUP(F4366,Region!$A$2:$B$3416,2,FALSE)</f>
        <v>潼南县</v>
      </c>
    </row>
    <row r="4367" spans="1:14" x14ac:dyDescent="0.2">
      <c r="A4367" s="1">
        <v>231146</v>
      </c>
      <c r="B4367" s="1">
        <v>232318</v>
      </c>
      <c r="C4367" s="3">
        <v>1</v>
      </c>
      <c r="D4367" s="3">
        <v>14</v>
      </c>
      <c r="E4367" s="3">
        <v>201</v>
      </c>
      <c r="F4367" s="3">
        <v>1683</v>
      </c>
      <c r="G4367" s="1">
        <v>45.9</v>
      </c>
      <c r="H4367" s="2" t="s">
        <v>97</v>
      </c>
      <c r="I4367" s="1" t="s">
        <v>11</v>
      </c>
      <c r="J4367">
        <f t="shared" si="68"/>
        <v>23</v>
      </c>
      <c r="K4367" t="str">
        <f>VLOOKUP(C4367,Region!$A$2:$B$3416,2,FALSE)</f>
        <v>中国</v>
      </c>
      <c r="L4367" t="str">
        <f>VLOOKUP(D4367,Region!$A$2:$B$3416,2,FALSE)</f>
        <v>湖南</v>
      </c>
      <c r="M4367" t="str">
        <f>VLOOKUP(E4367,Region!$A$2:$B$3416,2,FALSE)</f>
        <v>衡阳</v>
      </c>
      <c r="N4367" t="str">
        <f>VLOOKUP(F4367,Region!$A$2:$B$3416,2,FALSE)</f>
        <v>石鼓区</v>
      </c>
    </row>
    <row r="4368" spans="1:14" x14ac:dyDescent="0.2">
      <c r="A4368" s="1">
        <v>231147</v>
      </c>
      <c r="B4368" s="1">
        <v>232320</v>
      </c>
      <c r="C4368" s="3">
        <v>1</v>
      </c>
      <c r="D4368" s="3">
        <v>22</v>
      </c>
      <c r="E4368" s="3">
        <v>292</v>
      </c>
      <c r="F4368" s="3">
        <v>2419</v>
      </c>
      <c r="G4368" s="1">
        <v>14.68</v>
      </c>
      <c r="H4368" s="2" t="s">
        <v>95</v>
      </c>
      <c r="I4368" s="1" t="s">
        <v>14</v>
      </c>
      <c r="J4368">
        <f t="shared" si="68"/>
        <v>23</v>
      </c>
      <c r="K4368" t="str">
        <f>VLOOKUP(C4368,Region!$A$2:$B$3416,2,FALSE)</f>
        <v>中国</v>
      </c>
      <c r="L4368" t="str">
        <f>VLOOKUP(D4368,Region!$A$2:$B$3416,2,FALSE)</f>
        <v>山东</v>
      </c>
      <c r="M4368" t="str">
        <f>VLOOKUP(E4368,Region!$A$2:$B$3416,2,FALSE)</f>
        <v>临沂</v>
      </c>
      <c r="N4368" t="str">
        <f>VLOOKUP(F4368,Region!$A$2:$B$3416,2,FALSE)</f>
        <v>临沭县</v>
      </c>
    </row>
    <row r="4369" spans="1:14" x14ac:dyDescent="0.2">
      <c r="A4369" s="1">
        <v>231148</v>
      </c>
      <c r="B4369" s="1">
        <v>232321</v>
      </c>
      <c r="C4369" s="3">
        <v>1</v>
      </c>
      <c r="D4369" s="3">
        <v>6</v>
      </c>
      <c r="E4369" s="3">
        <v>77</v>
      </c>
      <c r="F4369" s="3">
        <v>708</v>
      </c>
      <c r="G4369" s="1">
        <v>54.05</v>
      </c>
      <c r="H4369" s="2" t="s">
        <v>94</v>
      </c>
      <c r="I4369" s="1" t="s">
        <v>14</v>
      </c>
      <c r="J4369">
        <f t="shared" si="68"/>
        <v>23</v>
      </c>
      <c r="K4369" t="str">
        <f>VLOOKUP(C4369,Region!$A$2:$B$3416,2,FALSE)</f>
        <v>中国</v>
      </c>
      <c r="L4369" t="str">
        <f>VLOOKUP(D4369,Region!$A$2:$B$3416,2,FALSE)</f>
        <v>广东</v>
      </c>
      <c r="M4369" t="str">
        <f>VLOOKUP(E4369,Region!$A$2:$B$3416,2,FALSE)</f>
        <v>深圳</v>
      </c>
      <c r="N4369" t="str">
        <f>VLOOKUP(F4369,Region!$A$2:$B$3416,2,FALSE)</f>
        <v>宝安区</v>
      </c>
    </row>
    <row r="4370" spans="1:14" x14ac:dyDescent="0.2">
      <c r="A4370" s="1">
        <v>231149</v>
      </c>
      <c r="B4370" s="1">
        <v>232322</v>
      </c>
      <c r="C4370" s="3">
        <v>1</v>
      </c>
      <c r="D4370" s="3">
        <v>31</v>
      </c>
      <c r="E4370" s="3">
        <v>383</v>
      </c>
      <c r="F4370" s="3">
        <v>3234</v>
      </c>
      <c r="G4370" s="1">
        <v>29.1</v>
      </c>
      <c r="H4370" s="2" t="s">
        <v>93</v>
      </c>
      <c r="I4370" s="1" t="s">
        <v>14</v>
      </c>
      <c r="J4370">
        <f t="shared" si="68"/>
        <v>23</v>
      </c>
      <c r="K4370" t="str">
        <f>VLOOKUP(C4370,Region!$A$2:$B$3416,2,FALSE)</f>
        <v>中国</v>
      </c>
      <c r="L4370" t="str">
        <f>VLOOKUP(D4370,Region!$A$2:$B$3416,2,FALSE)</f>
        <v>浙江</v>
      </c>
      <c r="M4370" t="str">
        <f>VLOOKUP(E4370,Region!$A$2:$B$3416,2,FALSE)</f>
        <v>杭州</v>
      </c>
      <c r="N4370" t="str">
        <f>VLOOKUP(F4370,Region!$A$2:$B$3416,2,FALSE)</f>
        <v>江干区</v>
      </c>
    </row>
    <row r="4371" spans="1:14" x14ac:dyDescent="0.2">
      <c r="A4371" s="1">
        <v>231150</v>
      </c>
      <c r="B4371" s="1">
        <v>232330</v>
      </c>
      <c r="C4371" s="3">
        <v>1</v>
      </c>
      <c r="D4371" s="3">
        <v>24</v>
      </c>
      <c r="E4371" s="3">
        <v>315</v>
      </c>
      <c r="F4371" s="3">
        <v>2646</v>
      </c>
      <c r="G4371" s="1">
        <v>39.6</v>
      </c>
      <c r="H4371" s="2" t="s">
        <v>86</v>
      </c>
      <c r="I4371" s="1" t="s">
        <v>13</v>
      </c>
      <c r="J4371">
        <f t="shared" si="68"/>
        <v>23</v>
      </c>
      <c r="K4371" t="str">
        <f>VLOOKUP(C4371,Region!$A$2:$B$3416,2,FALSE)</f>
        <v>中国</v>
      </c>
      <c r="L4371" t="str">
        <f>VLOOKUP(D4371,Region!$A$2:$B$3416,2,FALSE)</f>
        <v>陕西</v>
      </c>
      <c r="M4371" t="str">
        <f>VLOOKUP(E4371,Region!$A$2:$B$3416,2,FALSE)</f>
        <v>商洛</v>
      </c>
      <c r="N4371" t="str">
        <f>VLOOKUP(F4371,Region!$A$2:$B$3416,2,FALSE)</f>
        <v>山阳县</v>
      </c>
    </row>
    <row r="4372" spans="1:14" x14ac:dyDescent="0.2">
      <c r="A4372" s="1">
        <v>231151</v>
      </c>
      <c r="B4372" s="1">
        <v>232339</v>
      </c>
      <c r="C4372" s="3">
        <v>1</v>
      </c>
      <c r="D4372" s="3">
        <v>32</v>
      </c>
      <c r="E4372" s="3">
        <v>394</v>
      </c>
      <c r="F4372" s="3">
        <v>3359</v>
      </c>
      <c r="G4372" s="1">
        <v>71.099999999999994</v>
      </c>
      <c r="H4372" s="2" t="s">
        <v>80</v>
      </c>
      <c r="I4372" s="1" t="s">
        <v>11</v>
      </c>
      <c r="J4372">
        <f t="shared" si="68"/>
        <v>23</v>
      </c>
      <c r="K4372" t="str">
        <f>VLOOKUP(C4372,Region!$A$2:$B$3416,2,FALSE)</f>
        <v>中国</v>
      </c>
      <c r="L4372" t="str">
        <f>VLOOKUP(D4372,Region!$A$2:$B$3416,2,FALSE)</f>
        <v>重庆</v>
      </c>
      <c r="M4372" t="str">
        <f>VLOOKUP(E4372,Region!$A$2:$B$3416,2,FALSE)</f>
        <v>重庆</v>
      </c>
      <c r="N4372" t="str">
        <f>VLOOKUP(F4372,Region!$A$2:$B$3416,2,FALSE)</f>
        <v>云阳县</v>
      </c>
    </row>
    <row r="4373" spans="1:14" x14ac:dyDescent="0.2">
      <c r="A4373" s="1">
        <v>231152</v>
      </c>
      <c r="B4373" s="1">
        <v>232349</v>
      </c>
      <c r="C4373" s="3">
        <v>1</v>
      </c>
      <c r="D4373" s="3">
        <v>7</v>
      </c>
      <c r="E4373" s="3">
        <v>110</v>
      </c>
      <c r="F4373" s="3">
        <v>956</v>
      </c>
      <c r="G4373" s="1">
        <v>10.73</v>
      </c>
      <c r="H4373" s="2" t="s">
        <v>71</v>
      </c>
      <c r="I4373" s="1" t="s">
        <v>22</v>
      </c>
      <c r="J4373">
        <f t="shared" si="68"/>
        <v>23</v>
      </c>
      <c r="K4373" t="str">
        <f>VLOOKUP(C4373,Region!$A$2:$B$3416,2,FALSE)</f>
        <v>中国</v>
      </c>
      <c r="L4373" t="str">
        <f>VLOOKUP(D4373,Region!$A$2:$B$3416,2,FALSE)</f>
        <v>广西</v>
      </c>
      <c r="M4373" t="str">
        <f>VLOOKUP(E4373,Region!$A$2:$B$3416,2,FALSE)</f>
        <v>玉林</v>
      </c>
      <c r="N4373" t="str">
        <f>VLOOKUP(F4373,Region!$A$2:$B$3416,2,FALSE)</f>
        <v>玉州区</v>
      </c>
    </row>
    <row r="4374" spans="1:14" x14ac:dyDescent="0.2">
      <c r="A4374" s="1">
        <v>231153</v>
      </c>
      <c r="B4374" s="1">
        <v>232352</v>
      </c>
      <c r="C4374" s="3">
        <v>1</v>
      </c>
      <c r="D4374" s="3">
        <v>14</v>
      </c>
      <c r="E4374" s="3">
        <v>197</v>
      </c>
      <c r="F4374" s="3">
        <v>1650</v>
      </c>
      <c r="G4374" s="1">
        <v>36.25</v>
      </c>
      <c r="H4374" s="2" t="s">
        <v>66</v>
      </c>
      <c r="I4374" s="1" t="s">
        <v>11</v>
      </c>
      <c r="J4374">
        <f t="shared" si="68"/>
        <v>23</v>
      </c>
      <c r="K4374" t="str">
        <f>VLOOKUP(C4374,Region!$A$2:$B$3416,2,FALSE)</f>
        <v>中国</v>
      </c>
      <c r="L4374" t="str">
        <f>VLOOKUP(D4374,Region!$A$2:$B$3416,2,FALSE)</f>
        <v>湖南</v>
      </c>
      <c r="M4374" t="str">
        <f>VLOOKUP(E4374,Region!$A$2:$B$3416,2,FALSE)</f>
        <v>长沙</v>
      </c>
      <c r="N4374" t="str">
        <f>VLOOKUP(F4374,Region!$A$2:$B$3416,2,FALSE)</f>
        <v>开福区</v>
      </c>
    </row>
    <row r="4375" spans="1:14" x14ac:dyDescent="0.2">
      <c r="A4375" s="1">
        <v>231154</v>
      </c>
      <c r="B4375" s="1">
        <v>232356</v>
      </c>
      <c r="C4375" s="3">
        <v>1</v>
      </c>
      <c r="D4375" s="3">
        <v>14</v>
      </c>
      <c r="E4375" s="3">
        <v>197</v>
      </c>
      <c r="F4375" s="3">
        <v>1649</v>
      </c>
      <c r="G4375" s="1">
        <v>96.6</v>
      </c>
      <c r="H4375" s="2" t="s">
        <v>64</v>
      </c>
      <c r="I4375" s="1" t="s">
        <v>11</v>
      </c>
      <c r="J4375">
        <f t="shared" si="68"/>
        <v>23</v>
      </c>
      <c r="K4375" t="str">
        <f>VLOOKUP(C4375,Region!$A$2:$B$3416,2,FALSE)</f>
        <v>中国</v>
      </c>
      <c r="L4375" t="str">
        <f>VLOOKUP(D4375,Region!$A$2:$B$3416,2,FALSE)</f>
        <v>湖南</v>
      </c>
      <c r="M4375" t="str">
        <f>VLOOKUP(E4375,Region!$A$2:$B$3416,2,FALSE)</f>
        <v>长沙</v>
      </c>
      <c r="N4375" t="str">
        <f>VLOOKUP(F4375,Region!$A$2:$B$3416,2,FALSE)</f>
        <v>天心区</v>
      </c>
    </row>
    <row r="4376" spans="1:14" x14ac:dyDescent="0.2">
      <c r="A4376" s="1">
        <v>231155</v>
      </c>
      <c r="B4376" s="1">
        <v>232360</v>
      </c>
      <c r="C4376" s="3">
        <v>1</v>
      </c>
      <c r="D4376" s="3">
        <v>8</v>
      </c>
      <c r="E4376" s="3">
        <v>111</v>
      </c>
      <c r="F4376" s="3">
        <v>963</v>
      </c>
      <c r="G4376" s="1">
        <v>44.6</v>
      </c>
      <c r="H4376" s="2" t="s">
        <v>60</v>
      </c>
      <c r="I4376" s="1" t="s">
        <v>11</v>
      </c>
      <c r="J4376">
        <f t="shared" si="68"/>
        <v>23</v>
      </c>
      <c r="K4376" t="str">
        <f>VLOOKUP(C4376,Region!$A$2:$B$3416,2,FALSE)</f>
        <v>中国</v>
      </c>
      <c r="L4376" t="str">
        <f>VLOOKUP(D4376,Region!$A$2:$B$3416,2,FALSE)</f>
        <v>贵州</v>
      </c>
      <c r="M4376" t="str">
        <f>VLOOKUP(E4376,Region!$A$2:$B$3416,2,FALSE)</f>
        <v>贵阳</v>
      </c>
      <c r="N4376" t="str">
        <f>VLOOKUP(F4376,Region!$A$2:$B$3416,2,FALSE)</f>
        <v>云岩区</v>
      </c>
    </row>
    <row r="4377" spans="1:14" x14ac:dyDescent="0.2">
      <c r="A4377" s="1">
        <v>231156</v>
      </c>
      <c r="B4377" s="1">
        <v>232360</v>
      </c>
      <c r="C4377" s="3">
        <v>1</v>
      </c>
      <c r="D4377" s="3">
        <v>8</v>
      </c>
      <c r="E4377" s="3">
        <v>111</v>
      </c>
      <c r="F4377" s="3">
        <v>963</v>
      </c>
      <c r="G4377" s="1">
        <v>44.6</v>
      </c>
      <c r="H4377" s="2" t="s">
        <v>60</v>
      </c>
      <c r="I4377" s="1" t="s">
        <v>11</v>
      </c>
      <c r="J4377">
        <f t="shared" si="68"/>
        <v>23</v>
      </c>
      <c r="K4377" t="str">
        <f>VLOOKUP(C4377,Region!$A$2:$B$3416,2,FALSE)</f>
        <v>中国</v>
      </c>
      <c r="L4377" t="str">
        <f>VLOOKUP(D4377,Region!$A$2:$B$3416,2,FALSE)</f>
        <v>贵州</v>
      </c>
      <c r="M4377" t="str">
        <f>VLOOKUP(E4377,Region!$A$2:$B$3416,2,FALSE)</f>
        <v>贵阳</v>
      </c>
      <c r="N4377" t="str">
        <f>VLOOKUP(F4377,Region!$A$2:$B$3416,2,FALSE)</f>
        <v>云岩区</v>
      </c>
    </row>
    <row r="4378" spans="1:14" x14ac:dyDescent="0.2">
      <c r="A4378" s="1">
        <v>231157</v>
      </c>
      <c r="B4378" s="1">
        <v>232370</v>
      </c>
      <c r="C4378" s="3">
        <v>1</v>
      </c>
      <c r="D4378" s="3">
        <v>8</v>
      </c>
      <c r="E4378" s="3">
        <v>119</v>
      </c>
      <c r="F4378" s="3">
        <v>1043</v>
      </c>
      <c r="G4378" s="1">
        <v>161.4</v>
      </c>
      <c r="H4378" s="2" t="s">
        <v>52</v>
      </c>
      <c r="I4378" s="1" t="s">
        <v>14</v>
      </c>
      <c r="J4378">
        <f t="shared" si="68"/>
        <v>23</v>
      </c>
      <c r="K4378" t="str">
        <f>VLOOKUP(C4378,Region!$A$2:$B$3416,2,FALSE)</f>
        <v>中国</v>
      </c>
      <c r="L4378" t="str">
        <f>VLOOKUP(D4378,Region!$A$2:$B$3416,2,FALSE)</f>
        <v>贵州</v>
      </c>
      <c r="M4378" t="str">
        <f>VLOOKUP(E4378,Region!$A$2:$B$3416,2,FALSE)</f>
        <v>遵义</v>
      </c>
      <c r="N4378" t="str">
        <f>VLOOKUP(F4378,Region!$A$2:$B$3416,2,FALSE)</f>
        <v>仁怀市</v>
      </c>
    </row>
    <row r="4379" spans="1:14" x14ac:dyDescent="0.2">
      <c r="A4379" s="1">
        <v>231158</v>
      </c>
      <c r="B4379" s="1">
        <v>232370</v>
      </c>
      <c r="C4379" s="3">
        <v>1</v>
      </c>
      <c r="D4379" s="3">
        <v>8</v>
      </c>
      <c r="E4379" s="3">
        <v>119</v>
      </c>
      <c r="F4379" s="3">
        <v>1043</v>
      </c>
      <c r="G4379" s="1">
        <v>161.4</v>
      </c>
      <c r="H4379" s="2" t="s">
        <v>52</v>
      </c>
      <c r="I4379" s="1" t="s">
        <v>14</v>
      </c>
      <c r="J4379">
        <f t="shared" si="68"/>
        <v>23</v>
      </c>
      <c r="K4379" t="str">
        <f>VLOOKUP(C4379,Region!$A$2:$B$3416,2,FALSE)</f>
        <v>中国</v>
      </c>
      <c r="L4379" t="str">
        <f>VLOOKUP(D4379,Region!$A$2:$B$3416,2,FALSE)</f>
        <v>贵州</v>
      </c>
      <c r="M4379" t="str">
        <f>VLOOKUP(E4379,Region!$A$2:$B$3416,2,FALSE)</f>
        <v>遵义</v>
      </c>
      <c r="N4379" t="str">
        <f>VLOOKUP(F4379,Region!$A$2:$B$3416,2,FALSE)</f>
        <v>仁怀市</v>
      </c>
    </row>
    <row r="4380" spans="1:14" x14ac:dyDescent="0.2">
      <c r="A4380" s="1">
        <v>231159</v>
      </c>
      <c r="B4380" s="1">
        <v>232373</v>
      </c>
      <c r="C4380" s="3">
        <v>1</v>
      </c>
      <c r="D4380" s="3">
        <v>14</v>
      </c>
      <c r="E4380" s="3">
        <v>199</v>
      </c>
      <c r="F4380" s="3">
        <v>1661</v>
      </c>
      <c r="G4380" s="1">
        <v>112.1</v>
      </c>
      <c r="H4380" s="2" t="s">
        <v>50</v>
      </c>
      <c r="I4380" s="1" t="s">
        <v>11</v>
      </c>
      <c r="J4380">
        <f t="shared" si="68"/>
        <v>23</v>
      </c>
      <c r="K4380" t="str">
        <f>VLOOKUP(C4380,Region!$A$2:$B$3416,2,FALSE)</f>
        <v>中国</v>
      </c>
      <c r="L4380" t="str">
        <f>VLOOKUP(D4380,Region!$A$2:$B$3416,2,FALSE)</f>
        <v>湖南</v>
      </c>
      <c r="M4380" t="str">
        <f>VLOOKUP(E4380,Region!$A$2:$B$3416,2,FALSE)</f>
        <v>常德</v>
      </c>
      <c r="N4380" t="str">
        <f>VLOOKUP(F4380,Region!$A$2:$B$3416,2,FALSE)</f>
        <v>武陵区</v>
      </c>
    </row>
    <row r="4381" spans="1:14" x14ac:dyDescent="0.2">
      <c r="A4381" s="1">
        <v>231160</v>
      </c>
      <c r="B4381" s="1">
        <v>232376</v>
      </c>
      <c r="C4381" s="3">
        <v>1</v>
      </c>
      <c r="D4381" s="3">
        <v>14</v>
      </c>
      <c r="E4381" s="3">
        <v>205</v>
      </c>
      <c r="F4381" s="3">
        <v>1722</v>
      </c>
      <c r="G4381" s="1">
        <v>29.9</v>
      </c>
      <c r="H4381" s="2" t="s">
        <v>49</v>
      </c>
      <c r="I4381" s="1" t="s">
        <v>13</v>
      </c>
      <c r="J4381">
        <f t="shared" si="68"/>
        <v>23</v>
      </c>
      <c r="K4381" t="str">
        <f>VLOOKUP(C4381,Region!$A$2:$B$3416,2,FALSE)</f>
        <v>中国</v>
      </c>
      <c r="L4381" t="str">
        <f>VLOOKUP(D4381,Region!$A$2:$B$3416,2,FALSE)</f>
        <v>湖南</v>
      </c>
      <c r="M4381" t="str">
        <f>VLOOKUP(E4381,Region!$A$2:$B$3416,2,FALSE)</f>
        <v>湘潭</v>
      </c>
      <c r="N4381" t="str">
        <f>VLOOKUP(F4381,Region!$A$2:$B$3416,2,FALSE)</f>
        <v>岳塘区</v>
      </c>
    </row>
    <row r="4382" spans="1:14" x14ac:dyDescent="0.2">
      <c r="A4382" s="1">
        <v>231161</v>
      </c>
      <c r="B4382" s="1">
        <v>232376</v>
      </c>
      <c r="C4382" s="3">
        <v>1</v>
      </c>
      <c r="D4382" s="3">
        <v>14</v>
      </c>
      <c r="E4382" s="3">
        <v>205</v>
      </c>
      <c r="F4382" s="3">
        <v>1722</v>
      </c>
      <c r="G4382" s="1">
        <v>29.9</v>
      </c>
      <c r="H4382" s="2" t="s">
        <v>49</v>
      </c>
      <c r="I4382" s="1" t="s">
        <v>13</v>
      </c>
      <c r="J4382">
        <f t="shared" si="68"/>
        <v>23</v>
      </c>
      <c r="K4382" t="str">
        <f>VLOOKUP(C4382,Region!$A$2:$B$3416,2,FALSE)</f>
        <v>中国</v>
      </c>
      <c r="L4382" t="str">
        <f>VLOOKUP(D4382,Region!$A$2:$B$3416,2,FALSE)</f>
        <v>湖南</v>
      </c>
      <c r="M4382" t="str">
        <f>VLOOKUP(E4382,Region!$A$2:$B$3416,2,FALSE)</f>
        <v>湘潭</v>
      </c>
      <c r="N4382" t="str">
        <f>VLOOKUP(F4382,Region!$A$2:$B$3416,2,FALSE)</f>
        <v>岳塘区</v>
      </c>
    </row>
    <row r="4383" spans="1:14" x14ac:dyDescent="0.2">
      <c r="A4383" s="1">
        <v>231162</v>
      </c>
      <c r="B4383" s="1">
        <v>232377</v>
      </c>
      <c r="C4383" s="3">
        <v>1</v>
      </c>
      <c r="D4383" s="3">
        <v>4</v>
      </c>
      <c r="E4383" s="3">
        <v>57</v>
      </c>
      <c r="F4383" s="3">
        <v>558</v>
      </c>
      <c r="G4383" s="1">
        <v>77.400000000000006</v>
      </c>
      <c r="H4383" s="2" t="s">
        <v>48</v>
      </c>
      <c r="I4383" s="1" t="s">
        <v>13</v>
      </c>
      <c r="J4383">
        <f t="shared" si="68"/>
        <v>23</v>
      </c>
      <c r="K4383" t="str">
        <f>VLOOKUP(C4383,Region!$A$2:$B$3416,2,FALSE)</f>
        <v>中国</v>
      </c>
      <c r="L4383" t="str">
        <f>VLOOKUP(D4383,Region!$A$2:$B$3416,2,FALSE)</f>
        <v>福建</v>
      </c>
      <c r="M4383" t="str">
        <f>VLOOKUP(E4383,Region!$A$2:$B$3416,2,FALSE)</f>
        <v>莆田</v>
      </c>
      <c r="N4383" t="str">
        <f>VLOOKUP(F4383,Region!$A$2:$B$3416,2,FALSE)</f>
        <v>涵江区</v>
      </c>
    </row>
    <row r="4384" spans="1:14" x14ac:dyDescent="0.2">
      <c r="A4384" s="1">
        <v>231163</v>
      </c>
      <c r="B4384" s="1">
        <v>232380</v>
      </c>
      <c r="C4384" s="3">
        <v>1</v>
      </c>
      <c r="D4384" s="3">
        <v>17</v>
      </c>
      <c r="E4384" s="3">
        <v>242</v>
      </c>
      <c r="F4384" s="3">
        <v>2050</v>
      </c>
      <c r="G4384" s="1">
        <v>12.3</v>
      </c>
      <c r="H4384" s="2" t="s">
        <v>42</v>
      </c>
      <c r="I4384" s="1" t="s">
        <v>22</v>
      </c>
      <c r="J4384">
        <f t="shared" si="68"/>
        <v>23</v>
      </c>
      <c r="K4384" t="str">
        <f>VLOOKUP(C4384,Region!$A$2:$B$3416,2,FALSE)</f>
        <v>中国</v>
      </c>
      <c r="L4384" t="str">
        <f>VLOOKUP(D4384,Region!$A$2:$B$3416,2,FALSE)</f>
        <v>江西</v>
      </c>
      <c r="M4384" t="str">
        <f>VLOOKUP(E4384,Region!$A$2:$B$3416,2,FALSE)</f>
        <v>宜春</v>
      </c>
      <c r="N4384" t="str">
        <f>VLOOKUP(F4384,Region!$A$2:$B$3416,2,FALSE)</f>
        <v>高安市</v>
      </c>
    </row>
    <row r="4385" spans="1:14" x14ac:dyDescent="0.2">
      <c r="A4385" s="1">
        <v>231164</v>
      </c>
      <c r="B4385" s="1">
        <v>232389</v>
      </c>
      <c r="C4385" s="3">
        <v>1</v>
      </c>
      <c r="D4385" s="3">
        <v>6</v>
      </c>
      <c r="E4385" s="3">
        <v>88</v>
      </c>
      <c r="F4385" s="3">
        <v>801</v>
      </c>
      <c r="G4385" s="1">
        <v>44.6</v>
      </c>
      <c r="H4385" s="2" t="s">
        <v>38</v>
      </c>
      <c r="I4385" s="1" t="s">
        <v>11</v>
      </c>
      <c r="J4385">
        <f t="shared" si="68"/>
        <v>23</v>
      </c>
      <c r="K4385" t="str">
        <f>VLOOKUP(C4385,Region!$A$2:$B$3416,2,FALSE)</f>
        <v>中国</v>
      </c>
      <c r="L4385" t="str">
        <f>VLOOKUP(D4385,Region!$A$2:$B$3416,2,FALSE)</f>
        <v>广东</v>
      </c>
      <c r="M4385" t="str">
        <f>VLOOKUP(E4385,Region!$A$2:$B$3416,2,FALSE)</f>
        <v>汕头</v>
      </c>
      <c r="N4385" t="str">
        <f>VLOOKUP(F4385,Region!$A$2:$B$3416,2,FALSE)</f>
        <v>金平区</v>
      </c>
    </row>
    <row r="4386" spans="1:14" x14ac:dyDescent="0.2">
      <c r="A4386" s="1">
        <v>231165</v>
      </c>
      <c r="B4386" s="1">
        <v>232389</v>
      </c>
      <c r="C4386" s="3">
        <v>1</v>
      </c>
      <c r="D4386" s="3">
        <v>6</v>
      </c>
      <c r="E4386" s="3">
        <v>88</v>
      </c>
      <c r="F4386" s="3">
        <v>801</v>
      </c>
      <c r="G4386" s="1">
        <v>44.6</v>
      </c>
      <c r="H4386" s="2" t="s">
        <v>38</v>
      </c>
      <c r="I4386" s="1" t="s">
        <v>11</v>
      </c>
      <c r="J4386">
        <f t="shared" si="68"/>
        <v>23</v>
      </c>
      <c r="K4386" t="str">
        <f>VLOOKUP(C4386,Region!$A$2:$B$3416,2,FALSE)</f>
        <v>中国</v>
      </c>
      <c r="L4386" t="str">
        <f>VLOOKUP(D4386,Region!$A$2:$B$3416,2,FALSE)</f>
        <v>广东</v>
      </c>
      <c r="M4386" t="str">
        <f>VLOOKUP(E4386,Region!$A$2:$B$3416,2,FALSE)</f>
        <v>汕头</v>
      </c>
      <c r="N4386" t="str">
        <f>VLOOKUP(F4386,Region!$A$2:$B$3416,2,FALSE)</f>
        <v>金平区</v>
      </c>
    </row>
    <row r="4387" spans="1:14" x14ac:dyDescent="0.2">
      <c r="A4387" s="1">
        <v>231166</v>
      </c>
      <c r="B4387" s="1">
        <v>232396</v>
      </c>
      <c r="C4387" s="3">
        <v>1</v>
      </c>
      <c r="D4387" s="3">
        <v>6</v>
      </c>
      <c r="E4387" s="3">
        <v>76</v>
      </c>
      <c r="F4387" s="3">
        <v>693</v>
      </c>
      <c r="G4387" s="1">
        <v>304.2</v>
      </c>
      <c r="H4387" s="2" t="s">
        <v>1606</v>
      </c>
      <c r="I4387" s="1" t="s">
        <v>13</v>
      </c>
      <c r="J4387">
        <f t="shared" si="68"/>
        <v>0</v>
      </c>
      <c r="K4387" t="str">
        <f>VLOOKUP(C4387,Region!$A$2:$B$3416,2,FALSE)</f>
        <v>中国</v>
      </c>
      <c r="L4387" t="str">
        <f>VLOOKUP(D4387,Region!$A$2:$B$3416,2,FALSE)</f>
        <v>广东</v>
      </c>
      <c r="M4387" t="str">
        <f>VLOOKUP(E4387,Region!$A$2:$B$3416,2,FALSE)</f>
        <v>广州</v>
      </c>
      <c r="N4387" t="str">
        <f>VLOOKUP(F4387,Region!$A$2:$B$3416,2,FALSE)</f>
        <v>天河区</v>
      </c>
    </row>
    <row r="4388" spans="1:14" x14ac:dyDescent="0.2">
      <c r="A4388" s="1">
        <v>231167</v>
      </c>
      <c r="B4388" s="1">
        <v>232399</v>
      </c>
      <c r="C4388" s="3">
        <v>1</v>
      </c>
      <c r="D4388" s="3">
        <v>31</v>
      </c>
      <c r="E4388" s="3">
        <v>389</v>
      </c>
      <c r="F4388" s="3">
        <v>3290</v>
      </c>
      <c r="G4388" s="1">
        <v>1028.0999999999999</v>
      </c>
      <c r="H4388" s="2" t="s">
        <v>29</v>
      </c>
      <c r="I4388" s="1" t="s">
        <v>13</v>
      </c>
      <c r="J4388">
        <f t="shared" si="68"/>
        <v>23</v>
      </c>
      <c r="K4388" t="str">
        <f>VLOOKUP(C4388,Region!$A$2:$B$3416,2,FALSE)</f>
        <v>中国</v>
      </c>
      <c r="L4388" t="str">
        <f>VLOOKUP(D4388,Region!$A$2:$B$3416,2,FALSE)</f>
        <v>浙江</v>
      </c>
      <c r="M4388" t="str">
        <f>VLOOKUP(E4388,Region!$A$2:$B$3416,2,FALSE)</f>
        <v>绍兴</v>
      </c>
      <c r="N4388" t="str">
        <f>VLOOKUP(F4388,Region!$A$2:$B$3416,2,FALSE)</f>
        <v>越城区</v>
      </c>
    </row>
    <row r="4389" spans="1:14" x14ac:dyDescent="0.2">
      <c r="A4389" s="1">
        <v>231168</v>
      </c>
      <c r="B4389" s="1">
        <v>232399</v>
      </c>
      <c r="C4389" s="3">
        <v>1</v>
      </c>
      <c r="D4389" s="3">
        <v>31</v>
      </c>
      <c r="E4389" s="3">
        <v>389</v>
      </c>
      <c r="F4389" s="3">
        <v>3290</v>
      </c>
      <c r="G4389" s="1">
        <v>1028.0999999999999</v>
      </c>
      <c r="H4389" s="2" t="s">
        <v>29</v>
      </c>
      <c r="I4389" s="1" t="s">
        <v>13</v>
      </c>
      <c r="J4389">
        <f t="shared" si="68"/>
        <v>23</v>
      </c>
      <c r="K4389" t="str">
        <f>VLOOKUP(C4389,Region!$A$2:$B$3416,2,FALSE)</f>
        <v>中国</v>
      </c>
      <c r="L4389" t="str">
        <f>VLOOKUP(D4389,Region!$A$2:$B$3416,2,FALSE)</f>
        <v>浙江</v>
      </c>
      <c r="M4389" t="str">
        <f>VLOOKUP(E4389,Region!$A$2:$B$3416,2,FALSE)</f>
        <v>绍兴</v>
      </c>
      <c r="N4389" t="str">
        <f>VLOOKUP(F4389,Region!$A$2:$B$3416,2,FALSE)</f>
        <v>越城区</v>
      </c>
    </row>
    <row r="4390" spans="1:14" x14ac:dyDescent="0.2">
      <c r="A4390" s="1">
        <v>231169</v>
      </c>
      <c r="B4390" s="1">
        <v>232403</v>
      </c>
      <c r="C4390" s="3">
        <v>1</v>
      </c>
      <c r="D4390" s="3">
        <v>31</v>
      </c>
      <c r="E4390" s="3">
        <v>385</v>
      </c>
      <c r="F4390" s="3">
        <v>3250</v>
      </c>
      <c r="G4390" s="1">
        <v>913.2</v>
      </c>
      <c r="H4390" s="2" t="s">
        <v>21</v>
      </c>
      <c r="I4390" s="1" t="s">
        <v>14</v>
      </c>
      <c r="J4390">
        <f t="shared" si="68"/>
        <v>23</v>
      </c>
      <c r="K4390" t="str">
        <f>VLOOKUP(C4390,Region!$A$2:$B$3416,2,FALSE)</f>
        <v>中国</v>
      </c>
      <c r="L4390" t="str">
        <f>VLOOKUP(D4390,Region!$A$2:$B$3416,2,FALSE)</f>
        <v>浙江</v>
      </c>
      <c r="M4390" t="str">
        <f>VLOOKUP(E4390,Region!$A$2:$B$3416,2,FALSE)</f>
        <v>嘉兴</v>
      </c>
      <c r="N4390" t="str">
        <f>VLOOKUP(F4390,Region!$A$2:$B$3416,2,FALSE)</f>
        <v>海宁市</v>
      </c>
    </row>
    <row r="4391" spans="1:14" x14ac:dyDescent="0.2">
      <c r="A4391" s="1">
        <v>231170</v>
      </c>
      <c r="B4391" s="1">
        <v>232406</v>
      </c>
      <c r="C4391" s="3">
        <v>1</v>
      </c>
      <c r="D4391" s="3">
        <v>6</v>
      </c>
      <c r="E4391" s="3">
        <v>87</v>
      </c>
      <c r="F4391" s="3">
        <v>789</v>
      </c>
      <c r="G4391" s="1">
        <v>802.7</v>
      </c>
      <c r="H4391" s="2" t="s">
        <v>19</v>
      </c>
      <c r="I4391" s="1" t="s">
        <v>10</v>
      </c>
      <c r="J4391">
        <f t="shared" si="68"/>
        <v>23</v>
      </c>
      <c r="K4391" t="str">
        <f>VLOOKUP(C4391,Region!$A$2:$B$3416,2,FALSE)</f>
        <v>中国</v>
      </c>
      <c r="L4391" t="str">
        <f>VLOOKUP(D4391,Region!$A$2:$B$3416,2,FALSE)</f>
        <v>广东</v>
      </c>
      <c r="M4391" t="str">
        <f>VLOOKUP(E4391,Region!$A$2:$B$3416,2,FALSE)</f>
        <v>清远</v>
      </c>
      <c r="N4391" t="str">
        <f>VLOOKUP(F4391,Region!$A$2:$B$3416,2,FALSE)</f>
        <v>清城区</v>
      </c>
    </row>
    <row r="4392" spans="1:14" x14ac:dyDescent="0.2">
      <c r="A4392" s="1">
        <v>231171</v>
      </c>
      <c r="B4392" s="1">
        <v>232406</v>
      </c>
      <c r="C4392" s="3">
        <v>1</v>
      </c>
      <c r="D4392" s="3">
        <v>6</v>
      </c>
      <c r="E4392" s="3">
        <v>87</v>
      </c>
      <c r="F4392" s="3">
        <v>789</v>
      </c>
      <c r="G4392" s="1">
        <v>802.7</v>
      </c>
      <c r="H4392" s="2" t="s">
        <v>19</v>
      </c>
      <c r="I4392" s="1" t="s">
        <v>10</v>
      </c>
      <c r="J4392">
        <f t="shared" si="68"/>
        <v>23</v>
      </c>
      <c r="K4392" t="str">
        <f>VLOOKUP(C4392,Region!$A$2:$B$3416,2,FALSE)</f>
        <v>中国</v>
      </c>
      <c r="L4392" t="str">
        <f>VLOOKUP(D4392,Region!$A$2:$B$3416,2,FALSE)</f>
        <v>广东</v>
      </c>
      <c r="M4392" t="str">
        <f>VLOOKUP(E4392,Region!$A$2:$B$3416,2,FALSE)</f>
        <v>清远</v>
      </c>
      <c r="N4392" t="str">
        <f>VLOOKUP(F4392,Region!$A$2:$B$3416,2,FALSE)</f>
        <v>清城区</v>
      </c>
    </row>
    <row r="4393" spans="1:14" x14ac:dyDescent="0.2">
      <c r="A4393" s="1">
        <v>231172</v>
      </c>
      <c r="B4393" s="1">
        <v>232406</v>
      </c>
      <c r="C4393" s="3">
        <v>1</v>
      </c>
      <c r="D4393" s="3">
        <v>6</v>
      </c>
      <c r="E4393" s="3">
        <v>87</v>
      </c>
      <c r="F4393" s="3">
        <v>789</v>
      </c>
      <c r="G4393" s="1">
        <v>802.7</v>
      </c>
      <c r="H4393" s="2" t="s">
        <v>19</v>
      </c>
      <c r="I4393" s="1" t="s">
        <v>10</v>
      </c>
      <c r="J4393">
        <f t="shared" si="68"/>
        <v>23</v>
      </c>
      <c r="K4393" t="str">
        <f>VLOOKUP(C4393,Region!$A$2:$B$3416,2,FALSE)</f>
        <v>中国</v>
      </c>
      <c r="L4393" t="str">
        <f>VLOOKUP(D4393,Region!$A$2:$B$3416,2,FALSE)</f>
        <v>广东</v>
      </c>
      <c r="M4393" t="str">
        <f>VLOOKUP(E4393,Region!$A$2:$B$3416,2,FALSE)</f>
        <v>清远</v>
      </c>
      <c r="N4393" t="str">
        <f>VLOOKUP(F4393,Region!$A$2:$B$3416,2,FALSE)</f>
        <v>清城区</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BCF45-E830-4338-A408-AE8023D847B5}">
  <dimension ref="A1:J4460"/>
  <sheetViews>
    <sheetView topLeftCell="A4431" workbookViewId="0">
      <selection activeCell="N1" sqref="N1"/>
    </sheetView>
  </sheetViews>
  <sheetFormatPr defaultRowHeight="14.25" x14ac:dyDescent="0.2"/>
  <sheetData>
    <row r="1" spans="1:10" x14ac:dyDescent="0.2">
      <c r="A1" t="s">
        <v>0</v>
      </c>
      <c r="B1" t="s">
        <v>1625</v>
      </c>
      <c r="C1" t="s">
        <v>1626</v>
      </c>
      <c r="D1" t="s">
        <v>1627</v>
      </c>
      <c r="E1" t="s">
        <v>1628</v>
      </c>
      <c r="F1" t="s">
        <v>1629</v>
      </c>
      <c r="G1" t="s">
        <v>1630</v>
      </c>
      <c r="H1" t="s">
        <v>8964</v>
      </c>
      <c r="I1" t="s">
        <v>8949</v>
      </c>
      <c r="J1" t="s">
        <v>8973</v>
      </c>
    </row>
    <row r="2" spans="1:10" x14ac:dyDescent="0.2">
      <c r="A2" s="1">
        <v>226781</v>
      </c>
      <c r="B2" t="s">
        <v>1631</v>
      </c>
      <c r="C2" t="s">
        <v>1632</v>
      </c>
      <c r="D2" t="s">
        <v>1633</v>
      </c>
      <c r="E2" t="s">
        <v>1634</v>
      </c>
      <c r="F2">
        <v>54.6</v>
      </c>
      <c r="G2">
        <v>1</v>
      </c>
      <c r="H2" t="str">
        <f>VLOOKUP(A2,Orderinfo!$A$1:$N$4393,9,FALSE)</f>
        <v>忠诚用户</v>
      </c>
      <c r="I2">
        <f>VLOOKUP(A2,Orderinfo!$A$1:$N$4393,10,FALSE)</f>
        <v>0</v>
      </c>
      <c r="J2">
        <f>VLOOKUP(A2,Orderinfo!$A$1:$N$4393,7,FALSE)</f>
        <v>154.9</v>
      </c>
    </row>
    <row r="3" spans="1:10" x14ac:dyDescent="0.2">
      <c r="A3" s="1">
        <v>226781</v>
      </c>
      <c r="B3" t="s">
        <v>5560</v>
      </c>
      <c r="C3" t="s">
        <v>2648</v>
      </c>
      <c r="D3" t="s">
        <v>1682</v>
      </c>
      <c r="E3" t="s">
        <v>1634</v>
      </c>
      <c r="F3">
        <v>51.45</v>
      </c>
      <c r="G3">
        <v>1</v>
      </c>
      <c r="H3" t="str">
        <f>VLOOKUP(A3,Orderinfo!$A$1:$N$4393,9,FALSE)</f>
        <v>忠诚用户</v>
      </c>
      <c r="I3">
        <f>VLOOKUP(A3,Orderinfo!$A$1:$N$4393,10,FALSE)</f>
        <v>0</v>
      </c>
      <c r="J3">
        <f>VLOOKUP(A3,Orderinfo!$A$1:$N$4393,7,FALSE)</f>
        <v>154.9</v>
      </c>
    </row>
    <row r="4" spans="1:10" x14ac:dyDescent="0.2">
      <c r="A4" s="1">
        <v>226782</v>
      </c>
      <c r="B4" t="s">
        <v>1635</v>
      </c>
      <c r="C4" t="s">
        <v>1636</v>
      </c>
      <c r="D4" t="s">
        <v>1637</v>
      </c>
      <c r="E4" t="s">
        <v>1634</v>
      </c>
      <c r="F4">
        <v>37.799999999999997</v>
      </c>
      <c r="G4">
        <v>1</v>
      </c>
      <c r="H4" t="str">
        <f>VLOOKUP(A4,Orderinfo!$A$1:$N$4393,9,FALSE)</f>
        <v>忠诚用户</v>
      </c>
      <c r="I4">
        <f>VLOOKUP(A4,Orderinfo!$A$1:$N$4393,10,FALSE)</f>
        <v>0</v>
      </c>
      <c r="J4">
        <f>VLOOKUP(A4,Orderinfo!$A$1:$N$4393,7,FALSE)</f>
        <v>465.9</v>
      </c>
    </row>
    <row r="5" spans="1:10" x14ac:dyDescent="0.2">
      <c r="A5" s="1">
        <v>226782</v>
      </c>
      <c r="B5" t="s">
        <v>5561</v>
      </c>
      <c r="C5" t="s">
        <v>1656</v>
      </c>
      <c r="D5" t="s">
        <v>1633</v>
      </c>
      <c r="E5" t="s">
        <v>1634</v>
      </c>
      <c r="F5">
        <v>19.95</v>
      </c>
      <c r="G5">
        <v>3</v>
      </c>
      <c r="H5" t="str">
        <f>VLOOKUP(A5,Orderinfo!$A$1:$N$4393,9,FALSE)</f>
        <v>忠诚用户</v>
      </c>
      <c r="I5">
        <f>VLOOKUP(A5,Orderinfo!$A$1:$N$4393,10,FALSE)</f>
        <v>0</v>
      </c>
      <c r="J5">
        <f>VLOOKUP(A5,Orderinfo!$A$1:$N$4393,7,FALSE)</f>
        <v>465.9</v>
      </c>
    </row>
    <row r="6" spans="1:10" x14ac:dyDescent="0.2">
      <c r="A6" s="1">
        <v>226783</v>
      </c>
      <c r="B6" t="s">
        <v>1638</v>
      </c>
      <c r="C6" t="s">
        <v>1632</v>
      </c>
      <c r="D6" t="s">
        <v>1637</v>
      </c>
      <c r="E6" t="s">
        <v>1634</v>
      </c>
      <c r="F6">
        <v>49.35</v>
      </c>
      <c r="G6">
        <v>1</v>
      </c>
      <c r="H6" t="str">
        <f>VLOOKUP(A6,Orderinfo!$A$1:$N$4393,9,FALSE)</f>
        <v>偶然用户</v>
      </c>
      <c r="I6">
        <f>VLOOKUP(A6,Orderinfo!$A$1:$N$4393,10,FALSE)</f>
        <v>0</v>
      </c>
      <c r="J6">
        <f>VLOOKUP(A6,Orderinfo!$A$1:$N$4393,7,FALSE)</f>
        <v>26.51</v>
      </c>
    </row>
    <row r="7" spans="1:10" x14ac:dyDescent="0.2">
      <c r="A7" s="1">
        <v>226783</v>
      </c>
      <c r="B7" t="s">
        <v>5562</v>
      </c>
      <c r="C7" t="s">
        <v>1707</v>
      </c>
      <c r="D7" t="s">
        <v>1641</v>
      </c>
      <c r="E7" t="s">
        <v>1642</v>
      </c>
      <c r="F7">
        <v>114.45</v>
      </c>
      <c r="G7">
        <v>1</v>
      </c>
      <c r="H7" t="str">
        <f>VLOOKUP(A7,Orderinfo!$A$1:$N$4393,9,FALSE)</f>
        <v>偶然用户</v>
      </c>
      <c r="I7">
        <f>VLOOKUP(A7,Orderinfo!$A$1:$N$4393,10,FALSE)</f>
        <v>0</v>
      </c>
      <c r="J7">
        <f>VLOOKUP(A7,Orderinfo!$A$1:$N$4393,7,FALSE)</f>
        <v>26.51</v>
      </c>
    </row>
    <row r="8" spans="1:10" x14ac:dyDescent="0.2">
      <c r="A8" s="1">
        <v>226784</v>
      </c>
      <c r="B8" t="s">
        <v>1639</v>
      </c>
      <c r="C8" t="s">
        <v>1640</v>
      </c>
      <c r="D8" t="s">
        <v>1641</v>
      </c>
      <c r="E8" t="s">
        <v>1642</v>
      </c>
      <c r="F8">
        <v>126</v>
      </c>
      <c r="G8">
        <v>1</v>
      </c>
      <c r="H8" t="str">
        <f>VLOOKUP(A8,Orderinfo!$A$1:$N$4393,9,FALSE)</f>
        <v>偶然用户</v>
      </c>
      <c r="I8">
        <f>VLOOKUP(A8,Orderinfo!$A$1:$N$4393,10,FALSE)</f>
        <v>0</v>
      </c>
      <c r="J8">
        <f>VLOOKUP(A8,Orderinfo!$A$1:$N$4393,7,FALSE)</f>
        <v>76.900000000000006</v>
      </c>
    </row>
    <row r="9" spans="1:10" x14ac:dyDescent="0.2">
      <c r="A9" s="1">
        <v>226784</v>
      </c>
      <c r="B9" t="s">
        <v>5563</v>
      </c>
      <c r="C9" t="s">
        <v>1632</v>
      </c>
      <c r="D9" t="s">
        <v>1682</v>
      </c>
      <c r="E9" t="s">
        <v>1674</v>
      </c>
      <c r="F9">
        <v>86.1</v>
      </c>
      <c r="G9">
        <v>1</v>
      </c>
      <c r="H9" t="str">
        <f>VLOOKUP(A9,Orderinfo!$A$1:$N$4393,9,FALSE)</f>
        <v>偶然用户</v>
      </c>
      <c r="I9">
        <f>VLOOKUP(A9,Orderinfo!$A$1:$N$4393,10,FALSE)</f>
        <v>0</v>
      </c>
      <c r="J9">
        <f>VLOOKUP(A9,Orderinfo!$A$1:$N$4393,7,FALSE)</f>
        <v>76.900000000000006</v>
      </c>
    </row>
    <row r="10" spans="1:10" x14ac:dyDescent="0.2">
      <c r="A10" s="1">
        <v>226785</v>
      </c>
      <c r="B10" t="s">
        <v>1643</v>
      </c>
      <c r="C10" t="s">
        <v>1644</v>
      </c>
      <c r="D10" t="s">
        <v>1633</v>
      </c>
      <c r="E10" t="s">
        <v>1634</v>
      </c>
      <c r="F10">
        <v>41.8</v>
      </c>
      <c r="G10">
        <v>1</v>
      </c>
      <c r="H10" t="str">
        <f>VLOOKUP(A10,Orderinfo!$A$1:$N$4393,9,FALSE)</f>
        <v>保值用户</v>
      </c>
      <c r="I10">
        <f>VLOOKUP(A10,Orderinfo!$A$1:$N$4393,10,FALSE)</f>
        <v>0</v>
      </c>
      <c r="J10">
        <f>VLOOKUP(A10,Orderinfo!$A$1:$N$4393,7,FALSE)</f>
        <v>117.35</v>
      </c>
    </row>
    <row r="11" spans="1:10" x14ac:dyDescent="0.2">
      <c r="A11" s="1">
        <v>226785</v>
      </c>
      <c r="B11" t="s">
        <v>5564</v>
      </c>
      <c r="C11" t="s">
        <v>1656</v>
      </c>
      <c r="D11" t="s">
        <v>1682</v>
      </c>
      <c r="E11" t="s">
        <v>1642</v>
      </c>
      <c r="F11">
        <v>86.1</v>
      </c>
      <c r="G11">
        <v>1</v>
      </c>
      <c r="H11" t="str">
        <f>VLOOKUP(A11,Orderinfo!$A$1:$N$4393,9,FALSE)</f>
        <v>保值用户</v>
      </c>
      <c r="I11">
        <f>VLOOKUP(A11,Orderinfo!$A$1:$N$4393,10,FALSE)</f>
        <v>0</v>
      </c>
      <c r="J11">
        <f>VLOOKUP(A11,Orderinfo!$A$1:$N$4393,7,FALSE)</f>
        <v>117.35</v>
      </c>
    </row>
    <row r="12" spans="1:10" x14ac:dyDescent="0.2">
      <c r="A12" s="1">
        <v>226786</v>
      </c>
      <c r="B12" t="s">
        <v>1645</v>
      </c>
      <c r="C12" t="s">
        <v>1646</v>
      </c>
      <c r="D12" t="s">
        <v>1641</v>
      </c>
      <c r="E12" t="s">
        <v>1642</v>
      </c>
      <c r="F12">
        <v>52.8</v>
      </c>
      <c r="G12">
        <v>1</v>
      </c>
      <c r="H12" t="str">
        <f>VLOOKUP(A12,Orderinfo!$A$1:$N$4393,9,FALSE)</f>
        <v>偶然用户</v>
      </c>
      <c r="I12">
        <f>VLOOKUP(A12,Orderinfo!$A$1:$N$4393,10,FALSE)</f>
        <v>0</v>
      </c>
      <c r="J12">
        <f>VLOOKUP(A12,Orderinfo!$A$1:$N$4393,7,FALSE)</f>
        <v>51.95</v>
      </c>
    </row>
    <row r="13" spans="1:10" x14ac:dyDescent="0.2">
      <c r="A13" s="1">
        <v>226786</v>
      </c>
      <c r="B13" t="s">
        <v>5565</v>
      </c>
      <c r="C13" t="s">
        <v>1712</v>
      </c>
      <c r="D13" t="s">
        <v>1633</v>
      </c>
      <c r="E13" t="s">
        <v>1634</v>
      </c>
      <c r="F13">
        <v>19.95</v>
      </c>
      <c r="G13">
        <v>1</v>
      </c>
      <c r="H13" t="str">
        <f>VLOOKUP(A13,Orderinfo!$A$1:$N$4393,9,FALSE)</f>
        <v>偶然用户</v>
      </c>
      <c r="I13">
        <f>VLOOKUP(A13,Orderinfo!$A$1:$N$4393,10,FALSE)</f>
        <v>0</v>
      </c>
      <c r="J13">
        <f>VLOOKUP(A13,Orderinfo!$A$1:$N$4393,7,FALSE)</f>
        <v>51.95</v>
      </c>
    </row>
    <row r="14" spans="1:10" x14ac:dyDescent="0.2">
      <c r="A14" s="1">
        <v>226787</v>
      </c>
      <c r="B14" t="s">
        <v>1647</v>
      </c>
      <c r="C14" t="s">
        <v>1648</v>
      </c>
      <c r="D14" t="s">
        <v>1641</v>
      </c>
      <c r="E14" t="s">
        <v>1649</v>
      </c>
      <c r="F14">
        <v>104.5</v>
      </c>
      <c r="G14">
        <v>1</v>
      </c>
      <c r="H14" t="str">
        <f>VLOOKUP(A14,Orderinfo!$A$1:$N$4393,9,FALSE)</f>
        <v>偶然用户</v>
      </c>
      <c r="I14">
        <f>VLOOKUP(A14,Orderinfo!$A$1:$N$4393,10,FALSE)</f>
        <v>0</v>
      </c>
      <c r="J14">
        <f>VLOOKUP(A14,Orderinfo!$A$1:$N$4393,7,FALSE)</f>
        <v>108.13</v>
      </c>
    </row>
    <row r="15" spans="1:10" x14ac:dyDescent="0.2">
      <c r="A15" s="1">
        <v>226787</v>
      </c>
      <c r="B15" t="s">
        <v>5566</v>
      </c>
      <c r="C15" t="s">
        <v>1656</v>
      </c>
      <c r="D15" t="s">
        <v>1641</v>
      </c>
      <c r="E15" t="s">
        <v>1663</v>
      </c>
      <c r="F15">
        <v>65.099999999999994</v>
      </c>
      <c r="G15">
        <v>1</v>
      </c>
      <c r="H15" t="str">
        <f>VLOOKUP(A15,Orderinfo!$A$1:$N$4393,9,FALSE)</f>
        <v>偶然用户</v>
      </c>
      <c r="I15">
        <f>VLOOKUP(A15,Orderinfo!$A$1:$N$4393,10,FALSE)</f>
        <v>0</v>
      </c>
      <c r="J15">
        <f>VLOOKUP(A15,Orderinfo!$A$1:$N$4393,7,FALSE)</f>
        <v>108.13</v>
      </c>
    </row>
    <row r="16" spans="1:10" x14ac:dyDescent="0.2">
      <c r="A16" s="1">
        <v>226788</v>
      </c>
      <c r="B16" t="s">
        <v>1650</v>
      </c>
      <c r="C16" t="s">
        <v>1651</v>
      </c>
      <c r="D16" t="s">
        <v>1641</v>
      </c>
      <c r="E16" t="s">
        <v>1642</v>
      </c>
      <c r="F16">
        <v>157.5</v>
      </c>
      <c r="G16">
        <v>1</v>
      </c>
      <c r="H16" t="str">
        <f>VLOOKUP(A16,Orderinfo!$A$1:$N$4393,9,FALSE)</f>
        <v>大众用户</v>
      </c>
      <c r="I16">
        <f>VLOOKUP(A16,Orderinfo!$A$1:$N$4393,10,FALSE)</f>
        <v>0</v>
      </c>
      <c r="J16">
        <f>VLOOKUP(A16,Orderinfo!$A$1:$N$4393,7,FALSE)</f>
        <v>192.92</v>
      </c>
    </row>
    <row r="17" spans="1:10" x14ac:dyDescent="0.2">
      <c r="A17" s="1">
        <v>226788</v>
      </c>
      <c r="B17" t="s">
        <v>5567</v>
      </c>
      <c r="C17" t="s">
        <v>1687</v>
      </c>
      <c r="D17" t="s">
        <v>1682</v>
      </c>
      <c r="E17" t="s">
        <v>1634</v>
      </c>
      <c r="F17">
        <v>29.4</v>
      </c>
      <c r="G17">
        <v>1</v>
      </c>
      <c r="H17" t="str">
        <f>VLOOKUP(A17,Orderinfo!$A$1:$N$4393,9,FALSE)</f>
        <v>大众用户</v>
      </c>
      <c r="I17">
        <f>VLOOKUP(A17,Orderinfo!$A$1:$N$4393,10,FALSE)</f>
        <v>0</v>
      </c>
      <c r="J17">
        <f>VLOOKUP(A17,Orderinfo!$A$1:$N$4393,7,FALSE)</f>
        <v>192.92</v>
      </c>
    </row>
    <row r="18" spans="1:10" x14ac:dyDescent="0.2">
      <c r="A18" s="1">
        <v>226789</v>
      </c>
      <c r="B18" t="s">
        <v>1652</v>
      </c>
      <c r="C18" t="s">
        <v>1653</v>
      </c>
      <c r="D18" t="s">
        <v>1641</v>
      </c>
      <c r="E18" t="s">
        <v>1649</v>
      </c>
      <c r="F18">
        <v>67.099999999999994</v>
      </c>
      <c r="G18">
        <v>1</v>
      </c>
      <c r="H18" t="str">
        <f>VLOOKUP(A18,Orderinfo!$A$1:$N$4393,9,FALSE)</f>
        <v>偶然用户</v>
      </c>
      <c r="I18">
        <f>VLOOKUP(A18,Orderinfo!$A$1:$N$4393,10,FALSE)</f>
        <v>0</v>
      </c>
      <c r="J18">
        <f>VLOOKUP(A18,Orderinfo!$A$1:$N$4393,7,FALSE)</f>
        <v>45.9</v>
      </c>
    </row>
    <row r="19" spans="1:10" x14ac:dyDescent="0.2">
      <c r="A19" s="1">
        <v>226789</v>
      </c>
      <c r="B19" t="s">
        <v>5568</v>
      </c>
      <c r="C19" t="s">
        <v>1659</v>
      </c>
      <c r="D19" t="s">
        <v>1633</v>
      </c>
      <c r="E19" t="s">
        <v>1674</v>
      </c>
      <c r="F19">
        <v>64.05</v>
      </c>
      <c r="G19">
        <v>1</v>
      </c>
      <c r="H19" t="str">
        <f>VLOOKUP(A19,Orderinfo!$A$1:$N$4393,9,FALSE)</f>
        <v>偶然用户</v>
      </c>
      <c r="I19">
        <f>VLOOKUP(A19,Orderinfo!$A$1:$N$4393,10,FALSE)</f>
        <v>0</v>
      </c>
      <c r="J19">
        <f>VLOOKUP(A19,Orderinfo!$A$1:$N$4393,7,FALSE)</f>
        <v>45.9</v>
      </c>
    </row>
    <row r="20" spans="1:10" x14ac:dyDescent="0.2">
      <c r="A20" s="1">
        <v>226790</v>
      </c>
      <c r="B20" t="s">
        <v>1654</v>
      </c>
      <c r="C20" t="s">
        <v>1644</v>
      </c>
      <c r="D20" t="s">
        <v>1641</v>
      </c>
      <c r="E20" t="s">
        <v>1649</v>
      </c>
      <c r="F20">
        <v>110</v>
      </c>
      <c r="G20">
        <v>1</v>
      </c>
      <c r="H20" t="str">
        <f>VLOOKUP(A20,Orderinfo!$A$1:$N$4393,9,FALSE)</f>
        <v>保值用户</v>
      </c>
      <c r="I20">
        <f>VLOOKUP(A20,Orderinfo!$A$1:$N$4393,10,FALSE)</f>
        <v>0</v>
      </c>
      <c r="J20">
        <f>VLOOKUP(A20,Orderinfo!$A$1:$N$4393,7,FALSE)</f>
        <v>102.6</v>
      </c>
    </row>
    <row r="21" spans="1:10" x14ac:dyDescent="0.2">
      <c r="A21" s="1">
        <v>226790</v>
      </c>
      <c r="B21" t="s">
        <v>5569</v>
      </c>
      <c r="C21" t="s">
        <v>1644</v>
      </c>
      <c r="D21" t="s">
        <v>1682</v>
      </c>
      <c r="E21" t="s">
        <v>1634</v>
      </c>
      <c r="F21">
        <v>28.35</v>
      </c>
      <c r="G21">
        <v>1</v>
      </c>
      <c r="H21" t="str">
        <f>VLOOKUP(A21,Orderinfo!$A$1:$N$4393,9,FALSE)</f>
        <v>保值用户</v>
      </c>
      <c r="I21">
        <f>VLOOKUP(A21,Orderinfo!$A$1:$N$4393,10,FALSE)</f>
        <v>0</v>
      </c>
      <c r="J21">
        <f>VLOOKUP(A21,Orderinfo!$A$1:$N$4393,7,FALSE)</f>
        <v>102.6</v>
      </c>
    </row>
    <row r="22" spans="1:10" x14ac:dyDescent="0.2">
      <c r="A22" s="1">
        <v>226791</v>
      </c>
      <c r="B22" t="s">
        <v>1655</v>
      </c>
      <c r="C22" t="s">
        <v>1656</v>
      </c>
      <c r="D22" t="s">
        <v>1641</v>
      </c>
      <c r="E22" t="s">
        <v>1649</v>
      </c>
      <c r="F22">
        <v>74.8</v>
      </c>
      <c r="G22">
        <v>1</v>
      </c>
      <c r="H22" t="str">
        <f>VLOOKUP(A22,Orderinfo!$A$1:$N$4393,9,FALSE)</f>
        <v>保值用户</v>
      </c>
      <c r="I22">
        <f>VLOOKUP(A22,Orderinfo!$A$1:$N$4393,10,FALSE)</f>
        <v>0</v>
      </c>
      <c r="J22">
        <f>VLOOKUP(A22,Orderinfo!$A$1:$N$4393,7,FALSE)</f>
        <v>399.5</v>
      </c>
    </row>
    <row r="23" spans="1:10" x14ac:dyDescent="0.2">
      <c r="A23" s="1">
        <v>226791</v>
      </c>
      <c r="B23" t="s">
        <v>5570</v>
      </c>
      <c r="C23" t="s">
        <v>1687</v>
      </c>
      <c r="D23" t="s">
        <v>1641</v>
      </c>
      <c r="E23" t="s">
        <v>1649</v>
      </c>
      <c r="F23">
        <v>121</v>
      </c>
      <c r="G23">
        <v>2</v>
      </c>
      <c r="H23" t="str">
        <f>VLOOKUP(A23,Orderinfo!$A$1:$N$4393,9,FALSE)</f>
        <v>保值用户</v>
      </c>
      <c r="I23">
        <f>VLOOKUP(A23,Orderinfo!$A$1:$N$4393,10,FALSE)</f>
        <v>0</v>
      </c>
      <c r="J23">
        <f>VLOOKUP(A23,Orderinfo!$A$1:$N$4393,7,FALSE)</f>
        <v>399.5</v>
      </c>
    </row>
    <row r="24" spans="1:10" x14ac:dyDescent="0.2">
      <c r="A24" s="1">
        <v>226792</v>
      </c>
      <c r="B24" t="s">
        <v>1657</v>
      </c>
      <c r="C24" t="s">
        <v>1644</v>
      </c>
      <c r="D24" t="s">
        <v>1641</v>
      </c>
      <c r="E24" t="s">
        <v>1634</v>
      </c>
      <c r="F24">
        <v>17.32</v>
      </c>
      <c r="G24">
        <v>1</v>
      </c>
      <c r="H24" t="str">
        <f>VLOOKUP(A24,Orderinfo!$A$1:$N$4393,9,FALSE)</f>
        <v>大众用户</v>
      </c>
      <c r="I24">
        <f>VLOOKUP(A24,Orderinfo!$A$1:$N$4393,10,FALSE)</f>
        <v>0</v>
      </c>
      <c r="J24">
        <f>VLOOKUP(A24,Orderinfo!$A$1:$N$4393,7,FALSE)</f>
        <v>95.25</v>
      </c>
    </row>
    <row r="25" spans="1:10" x14ac:dyDescent="0.2">
      <c r="A25" s="1">
        <v>226792</v>
      </c>
      <c r="B25" t="s">
        <v>5571</v>
      </c>
      <c r="C25" t="s">
        <v>1646</v>
      </c>
      <c r="D25" t="s">
        <v>1633</v>
      </c>
      <c r="E25" t="s">
        <v>1674</v>
      </c>
      <c r="F25">
        <v>59.85</v>
      </c>
      <c r="G25">
        <v>1</v>
      </c>
      <c r="H25" t="str">
        <f>VLOOKUP(A25,Orderinfo!$A$1:$N$4393,9,FALSE)</f>
        <v>大众用户</v>
      </c>
      <c r="I25">
        <f>VLOOKUP(A25,Orderinfo!$A$1:$N$4393,10,FALSE)</f>
        <v>0</v>
      </c>
      <c r="J25">
        <f>VLOOKUP(A25,Orderinfo!$A$1:$N$4393,7,FALSE)</f>
        <v>95.25</v>
      </c>
    </row>
    <row r="26" spans="1:10" x14ac:dyDescent="0.2">
      <c r="A26" s="1">
        <v>226793</v>
      </c>
      <c r="B26" t="s">
        <v>1658</v>
      </c>
      <c r="C26" t="s">
        <v>1659</v>
      </c>
      <c r="D26" t="s">
        <v>1637</v>
      </c>
      <c r="E26" t="s">
        <v>1649</v>
      </c>
      <c r="F26">
        <v>157.5</v>
      </c>
      <c r="G26">
        <v>1</v>
      </c>
      <c r="H26" t="str">
        <f>VLOOKUP(A26,Orderinfo!$A$1:$N$4393,9,FALSE)</f>
        <v>大众用户</v>
      </c>
      <c r="I26">
        <f>VLOOKUP(A26,Orderinfo!$A$1:$N$4393,10,FALSE)</f>
        <v>0</v>
      </c>
      <c r="J26">
        <f>VLOOKUP(A26,Orderinfo!$A$1:$N$4393,7,FALSE)</f>
        <v>56.4</v>
      </c>
    </row>
    <row r="27" spans="1:10" x14ac:dyDescent="0.2">
      <c r="A27" s="1">
        <v>226793</v>
      </c>
      <c r="B27" t="s">
        <v>5572</v>
      </c>
      <c r="C27" t="s">
        <v>1687</v>
      </c>
      <c r="D27" t="s">
        <v>1641</v>
      </c>
      <c r="E27" t="s">
        <v>1634</v>
      </c>
      <c r="F27">
        <v>22.05</v>
      </c>
      <c r="G27">
        <v>1</v>
      </c>
      <c r="H27" t="str">
        <f>VLOOKUP(A27,Orderinfo!$A$1:$N$4393,9,FALSE)</f>
        <v>大众用户</v>
      </c>
      <c r="I27">
        <f>VLOOKUP(A27,Orderinfo!$A$1:$N$4393,10,FALSE)</f>
        <v>0</v>
      </c>
      <c r="J27">
        <f>VLOOKUP(A27,Orderinfo!$A$1:$N$4393,7,FALSE)</f>
        <v>56.4</v>
      </c>
    </row>
    <row r="28" spans="1:10" x14ac:dyDescent="0.2">
      <c r="A28" s="1">
        <v>226794</v>
      </c>
      <c r="B28" t="s">
        <v>1660</v>
      </c>
      <c r="C28" t="s">
        <v>1661</v>
      </c>
      <c r="D28" t="s">
        <v>1662</v>
      </c>
      <c r="E28" t="s">
        <v>1663</v>
      </c>
      <c r="F28">
        <v>90.3</v>
      </c>
      <c r="G28">
        <v>1</v>
      </c>
      <c r="H28" t="str">
        <f>VLOOKUP(A28,Orderinfo!$A$1:$N$4393,9,FALSE)</f>
        <v>偶然用户</v>
      </c>
      <c r="I28">
        <f>VLOOKUP(A28,Orderinfo!$A$1:$N$4393,10,FALSE)</f>
        <v>0</v>
      </c>
      <c r="J28">
        <f>VLOOKUP(A28,Orderinfo!$A$1:$N$4393,7,FALSE)</f>
        <v>34.35</v>
      </c>
    </row>
    <row r="29" spans="1:10" x14ac:dyDescent="0.2">
      <c r="A29" s="1">
        <v>226794</v>
      </c>
      <c r="B29" t="s">
        <v>5573</v>
      </c>
      <c r="C29" t="s">
        <v>1659</v>
      </c>
      <c r="D29" t="s">
        <v>1633</v>
      </c>
      <c r="E29" t="s">
        <v>1669</v>
      </c>
      <c r="F29">
        <v>4.7300000000000004</v>
      </c>
      <c r="G29">
        <v>1</v>
      </c>
      <c r="H29" t="str">
        <f>VLOOKUP(A29,Orderinfo!$A$1:$N$4393,9,FALSE)</f>
        <v>偶然用户</v>
      </c>
      <c r="I29">
        <f>VLOOKUP(A29,Orderinfo!$A$1:$N$4393,10,FALSE)</f>
        <v>0</v>
      </c>
      <c r="J29">
        <f>VLOOKUP(A29,Orderinfo!$A$1:$N$4393,7,FALSE)</f>
        <v>34.35</v>
      </c>
    </row>
    <row r="30" spans="1:10" x14ac:dyDescent="0.2">
      <c r="A30" s="1">
        <v>226795</v>
      </c>
      <c r="B30" t="s">
        <v>1664</v>
      </c>
      <c r="C30" t="s">
        <v>1653</v>
      </c>
      <c r="D30" t="s">
        <v>1641</v>
      </c>
      <c r="E30" t="s">
        <v>1634</v>
      </c>
      <c r="F30">
        <v>54.6</v>
      </c>
      <c r="G30">
        <v>1</v>
      </c>
      <c r="H30" t="str">
        <f>VLOOKUP(A30,Orderinfo!$A$1:$N$4393,9,FALSE)</f>
        <v>保值用户</v>
      </c>
      <c r="I30">
        <f>VLOOKUP(A30,Orderinfo!$A$1:$N$4393,10,FALSE)</f>
        <v>0</v>
      </c>
      <c r="J30">
        <f>VLOOKUP(A30,Orderinfo!$A$1:$N$4393,7,FALSE)</f>
        <v>92.9</v>
      </c>
    </row>
    <row r="31" spans="1:10" x14ac:dyDescent="0.2">
      <c r="A31" s="1">
        <v>226795</v>
      </c>
      <c r="B31" t="s">
        <v>5574</v>
      </c>
      <c r="C31" t="s">
        <v>1644</v>
      </c>
      <c r="D31" t="s">
        <v>1633</v>
      </c>
      <c r="E31" t="s">
        <v>1669</v>
      </c>
      <c r="F31">
        <v>5.25</v>
      </c>
      <c r="G31">
        <v>1</v>
      </c>
      <c r="H31" t="str">
        <f>VLOOKUP(A31,Orderinfo!$A$1:$N$4393,9,FALSE)</f>
        <v>保值用户</v>
      </c>
      <c r="I31">
        <f>VLOOKUP(A31,Orderinfo!$A$1:$N$4393,10,FALSE)</f>
        <v>0</v>
      </c>
      <c r="J31">
        <f>VLOOKUP(A31,Orderinfo!$A$1:$N$4393,7,FALSE)</f>
        <v>92.9</v>
      </c>
    </row>
    <row r="32" spans="1:10" x14ac:dyDescent="0.2">
      <c r="A32" s="1">
        <v>226796</v>
      </c>
      <c r="B32" t="s">
        <v>1665</v>
      </c>
      <c r="C32" t="s">
        <v>1666</v>
      </c>
      <c r="D32" t="s">
        <v>1633</v>
      </c>
      <c r="E32" t="s">
        <v>1634</v>
      </c>
      <c r="F32">
        <v>60.9</v>
      </c>
      <c r="G32">
        <v>1</v>
      </c>
      <c r="H32" t="str">
        <f>VLOOKUP(A32,Orderinfo!$A$1:$N$4393,9,FALSE)</f>
        <v>保值用户</v>
      </c>
      <c r="I32">
        <f>VLOOKUP(A32,Orderinfo!$A$1:$N$4393,10,FALSE)</f>
        <v>0</v>
      </c>
      <c r="J32">
        <f>VLOOKUP(A32,Orderinfo!$A$1:$N$4393,7,FALSE)</f>
        <v>133.1</v>
      </c>
    </row>
    <row r="33" spans="1:10" x14ac:dyDescent="0.2">
      <c r="A33" s="1">
        <v>226796</v>
      </c>
      <c r="B33" t="s">
        <v>5575</v>
      </c>
      <c r="C33" t="s">
        <v>2202</v>
      </c>
      <c r="D33" t="s">
        <v>1641</v>
      </c>
      <c r="E33" t="s">
        <v>1642</v>
      </c>
      <c r="F33">
        <v>40.950000000000003</v>
      </c>
      <c r="G33">
        <v>1</v>
      </c>
      <c r="H33" t="str">
        <f>VLOOKUP(A33,Orderinfo!$A$1:$N$4393,9,FALSE)</f>
        <v>保值用户</v>
      </c>
      <c r="I33">
        <f>VLOOKUP(A33,Orderinfo!$A$1:$N$4393,10,FALSE)</f>
        <v>0</v>
      </c>
      <c r="J33">
        <f>VLOOKUP(A33,Orderinfo!$A$1:$N$4393,7,FALSE)</f>
        <v>133.1</v>
      </c>
    </row>
    <row r="34" spans="1:10" x14ac:dyDescent="0.2">
      <c r="A34" s="1">
        <v>226797</v>
      </c>
      <c r="B34" t="s">
        <v>1667</v>
      </c>
      <c r="C34" t="s">
        <v>1659</v>
      </c>
      <c r="D34" t="s">
        <v>1668</v>
      </c>
      <c r="E34" t="s">
        <v>1669</v>
      </c>
      <c r="F34">
        <v>12.08</v>
      </c>
      <c r="G34">
        <v>1</v>
      </c>
      <c r="H34" t="str">
        <f>VLOOKUP(A34,Orderinfo!$A$1:$N$4393,9,FALSE)</f>
        <v>大众用户</v>
      </c>
      <c r="I34">
        <f>VLOOKUP(A34,Orderinfo!$A$1:$N$4393,10,FALSE)</f>
        <v>0</v>
      </c>
      <c r="J34">
        <f>VLOOKUP(A34,Orderinfo!$A$1:$N$4393,7,FALSE)</f>
        <v>102.6</v>
      </c>
    </row>
    <row r="35" spans="1:10" x14ac:dyDescent="0.2">
      <c r="A35" s="1">
        <v>226797</v>
      </c>
      <c r="B35" t="s">
        <v>5576</v>
      </c>
      <c r="C35" t="s">
        <v>1659</v>
      </c>
      <c r="D35" t="s">
        <v>1682</v>
      </c>
      <c r="E35" t="s">
        <v>1649</v>
      </c>
      <c r="F35">
        <v>53.55</v>
      </c>
      <c r="G35">
        <v>1</v>
      </c>
      <c r="H35" t="str">
        <f>VLOOKUP(A35,Orderinfo!$A$1:$N$4393,9,FALSE)</f>
        <v>大众用户</v>
      </c>
      <c r="I35">
        <f>VLOOKUP(A35,Orderinfo!$A$1:$N$4393,10,FALSE)</f>
        <v>0</v>
      </c>
      <c r="J35">
        <f>VLOOKUP(A35,Orderinfo!$A$1:$N$4393,7,FALSE)</f>
        <v>102.6</v>
      </c>
    </row>
    <row r="36" spans="1:10" x14ac:dyDescent="0.2">
      <c r="A36" s="1">
        <v>226798</v>
      </c>
      <c r="B36" t="s">
        <v>1670</v>
      </c>
      <c r="C36" t="s">
        <v>1656</v>
      </c>
      <c r="D36" t="s">
        <v>1662</v>
      </c>
      <c r="E36" t="s">
        <v>1642</v>
      </c>
      <c r="F36">
        <v>33.6</v>
      </c>
      <c r="G36">
        <v>1</v>
      </c>
      <c r="H36" t="str">
        <f>VLOOKUP(A36,Orderinfo!$A$1:$N$4393,9,FALSE)</f>
        <v>偶然用户</v>
      </c>
      <c r="I36">
        <f>VLOOKUP(A36,Orderinfo!$A$1:$N$4393,10,FALSE)</f>
        <v>0</v>
      </c>
      <c r="J36">
        <f>VLOOKUP(A36,Orderinfo!$A$1:$N$4393,7,FALSE)</f>
        <v>72.7</v>
      </c>
    </row>
    <row r="37" spans="1:10" x14ac:dyDescent="0.2">
      <c r="A37" s="1">
        <v>226798</v>
      </c>
      <c r="B37" t="s">
        <v>5577</v>
      </c>
      <c r="C37" t="s">
        <v>1656</v>
      </c>
      <c r="D37" t="s">
        <v>1633</v>
      </c>
      <c r="E37" t="s">
        <v>1634</v>
      </c>
      <c r="F37">
        <v>29.4</v>
      </c>
      <c r="G37">
        <v>1</v>
      </c>
      <c r="H37" t="str">
        <f>VLOOKUP(A37,Orderinfo!$A$1:$N$4393,9,FALSE)</f>
        <v>偶然用户</v>
      </c>
      <c r="I37">
        <f>VLOOKUP(A37,Orderinfo!$A$1:$N$4393,10,FALSE)</f>
        <v>0</v>
      </c>
      <c r="J37">
        <f>VLOOKUP(A37,Orderinfo!$A$1:$N$4393,7,FALSE)</f>
        <v>72.7</v>
      </c>
    </row>
    <row r="38" spans="1:10" x14ac:dyDescent="0.2">
      <c r="A38" s="1">
        <v>226799</v>
      </c>
      <c r="B38" t="s">
        <v>1671</v>
      </c>
      <c r="C38" t="s">
        <v>1659</v>
      </c>
      <c r="D38" t="s">
        <v>1637</v>
      </c>
      <c r="E38" t="s">
        <v>1649</v>
      </c>
      <c r="F38">
        <v>143.85</v>
      </c>
      <c r="G38">
        <v>1</v>
      </c>
      <c r="H38" t="str">
        <f>VLOOKUP(A38,Orderinfo!$A$1:$N$4393,9,FALSE)</f>
        <v>大众用户</v>
      </c>
      <c r="I38">
        <f>VLOOKUP(A38,Orderinfo!$A$1:$N$4393,10,FALSE)</f>
        <v>0</v>
      </c>
      <c r="J38">
        <f>VLOOKUP(A38,Orderinfo!$A$1:$N$4393,7,FALSE)</f>
        <v>77.16</v>
      </c>
    </row>
    <row r="39" spans="1:10" x14ac:dyDescent="0.2">
      <c r="A39" s="1">
        <v>226799</v>
      </c>
      <c r="B39" t="s">
        <v>5578</v>
      </c>
      <c r="C39" t="s">
        <v>1687</v>
      </c>
      <c r="D39" t="s">
        <v>1633</v>
      </c>
      <c r="E39" t="s">
        <v>1634</v>
      </c>
      <c r="F39">
        <v>29.4</v>
      </c>
      <c r="G39">
        <v>1</v>
      </c>
      <c r="H39" t="str">
        <f>VLOOKUP(A39,Orderinfo!$A$1:$N$4393,9,FALSE)</f>
        <v>大众用户</v>
      </c>
      <c r="I39">
        <f>VLOOKUP(A39,Orderinfo!$A$1:$N$4393,10,FALSE)</f>
        <v>0</v>
      </c>
      <c r="J39">
        <f>VLOOKUP(A39,Orderinfo!$A$1:$N$4393,7,FALSE)</f>
        <v>77.16</v>
      </c>
    </row>
    <row r="40" spans="1:10" x14ac:dyDescent="0.2">
      <c r="A40" s="1">
        <v>226800</v>
      </c>
      <c r="B40" t="s">
        <v>1672</v>
      </c>
      <c r="C40" t="s">
        <v>1673</v>
      </c>
      <c r="D40" t="s">
        <v>1641</v>
      </c>
      <c r="E40" t="s">
        <v>1674</v>
      </c>
      <c r="F40">
        <v>63</v>
      </c>
      <c r="G40">
        <v>1</v>
      </c>
      <c r="H40" t="str">
        <f>VLOOKUP(A40,Orderinfo!$A$1:$N$4393,9,FALSE)</f>
        <v>偶然用户</v>
      </c>
      <c r="I40">
        <f>VLOOKUP(A40,Orderinfo!$A$1:$N$4393,10,FALSE)</f>
        <v>0</v>
      </c>
      <c r="J40">
        <f>VLOOKUP(A40,Orderinfo!$A$1:$N$4393,7,FALSE)</f>
        <v>180.86</v>
      </c>
    </row>
    <row r="41" spans="1:10" x14ac:dyDescent="0.2">
      <c r="A41" s="1">
        <v>226800</v>
      </c>
      <c r="B41" t="s">
        <v>5579</v>
      </c>
      <c r="C41" t="s">
        <v>1707</v>
      </c>
      <c r="D41" t="s">
        <v>1682</v>
      </c>
      <c r="E41" t="s">
        <v>1649</v>
      </c>
      <c r="F41">
        <v>63</v>
      </c>
      <c r="G41">
        <v>1</v>
      </c>
      <c r="H41" t="str">
        <f>VLOOKUP(A41,Orderinfo!$A$1:$N$4393,9,FALSE)</f>
        <v>偶然用户</v>
      </c>
      <c r="I41">
        <f>VLOOKUP(A41,Orderinfo!$A$1:$N$4393,10,FALSE)</f>
        <v>0</v>
      </c>
      <c r="J41">
        <f>VLOOKUP(A41,Orderinfo!$A$1:$N$4393,7,FALSE)</f>
        <v>180.86</v>
      </c>
    </row>
    <row r="42" spans="1:10" x14ac:dyDescent="0.2">
      <c r="A42" s="1">
        <v>226801</v>
      </c>
      <c r="B42" t="s">
        <v>1675</v>
      </c>
      <c r="C42" t="s">
        <v>1648</v>
      </c>
      <c r="D42" t="s">
        <v>1637</v>
      </c>
      <c r="E42" t="s">
        <v>1642</v>
      </c>
      <c r="F42">
        <v>86.1</v>
      </c>
      <c r="G42">
        <v>1</v>
      </c>
      <c r="H42" t="str">
        <f>VLOOKUP(A42,Orderinfo!$A$1:$N$4393,9,FALSE)</f>
        <v>保值用户</v>
      </c>
      <c r="I42">
        <f>VLOOKUP(A42,Orderinfo!$A$1:$N$4393,10,FALSE)</f>
        <v>0</v>
      </c>
      <c r="J42">
        <f>VLOOKUP(A42,Orderinfo!$A$1:$N$4393,7,FALSE)</f>
        <v>72.150000000000006</v>
      </c>
    </row>
    <row r="43" spans="1:10" x14ac:dyDescent="0.2">
      <c r="A43" s="1">
        <v>226801</v>
      </c>
      <c r="B43" t="s">
        <v>5580</v>
      </c>
      <c r="C43" t="s">
        <v>1687</v>
      </c>
      <c r="D43" t="s">
        <v>1633</v>
      </c>
      <c r="E43" t="s">
        <v>1669</v>
      </c>
      <c r="F43">
        <v>5.25</v>
      </c>
      <c r="G43">
        <v>1</v>
      </c>
      <c r="H43" t="str">
        <f>VLOOKUP(A43,Orderinfo!$A$1:$N$4393,9,FALSE)</f>
        <v>保值用户</v>
      </c>
      <c r="I43">
        <f>VLOOKUP(A43,Orderinfo!$A$1:$N$4393,10,FALSE)</f>
        <v>0</v>
      </c>
      <c r="J43">
        <f>VLOOKUP(A43,Orderinfo!$A$1:$N$4393,7,FALSE)</f>
        <v>72.150000000000006</v>
      </c>
    </row>
    <row r="44" spans="1:10" x14ac:dyDescent="0.2">
      <c r="A44" s="1">
        <v>226802</v>
      </c>
      <c r="B44" t="s">
        <v>1676</v>
      </c>
      <c r="C44" t="s">
        <v>1659</v>
      </c>
      <c r="D44" t="s">
        <v>1633</v>
      </c>
      <c r="E44" t="s">
        <v>1634</v>
      </c>
      <c r="F44">
        <v>29.4</v>
      </c>
      <c r="G44">
        <v>1</v>
      </c>
      <c r="H44" t="str">
        <f>VLOOKUP(A44,Orderinfo!$A$1:$N$4393,9,FALSE)</f>
        <v>偶然用户</v>
      </c>
      <c r="I44">
        <f>VLOOKUP(A44,Orderinfo!$A$1:$N$4393,10,FALSE)</f>
        <v>0</v>
      </c>
      <c r="J44">
        <f>VLOOKUP(A44,Orderinfo!$A$1:$N$4393,7,FALSE)</f>
        <v>54.58</v>
      </c>
    </row>
    <row r="45" spans="1:10" x14ac:dyDescent="0.2">
      <c r="A45" s="1">
        <v>226802</v>
      </c>
      <c r="B45" t="s">
        <v>5581</v>
      </c>
      <c r="C45" t="s">
        <v>1653</v>
      </c>
      <c r="D45" t="s">
        <v>1682</v>
      </c>
      <c r="E45" t="s">
        <v>1634</v>
      </c>
      <c r="F45">
        <v>56.7</v>
      </c>
      <c r="G45">
        <v>1</v>
      </c>
      <c r="H45" t="str">
        <f>VLOOKUP(A45,Orderinfo!$A$1:$N$4393,9,FALSE)</f>
        <v>偶然用户</v>
      </c>
      <c r="I45">
        <f>VLOOKUP(A45,Orderinfo!$A$1:$N$4393,10,FALSE)</f>
        <v>0</v>
      </c>
      <c r="J45">
        <f>VLOOKUP(A45,Orderinfo!$A$1:$N$4393,7,FALSE)</f>
        <v>54.58</v>
      </c>
    </row>
    <row r="46" spans="1:10" x14ac:dyDescent="0.2">
      <c r="A46" s="1">
        <v>226803</v>
      </c>
      <c r="B46" t="s">
        <v>1677</v>
      </c>
      <c r="C46" t="s">
        <v>1659</v>
      </c>
      <c r="D46" t="s">
        <v>1641</v>
      </c>
      <c r="E46" t="s">
        <v>1663</v>
      </c>
      <c r="F46">
        <v>96.6</v>
      </c>
      <c r="G46">
        <v>1</v>
      </c>
      <c r="H46" t="str">
        <f>VLOOKUP(A46,Orderinfo!$A$1:$N$4393,9,FALSE)</f>
        <v>偶然用户</v>
      </c>
      <c r="I46">
        <f>VLOOKUP(A46,Orderinfo!$A$1:$N$4393,10,FALSE)</f>
        <v>0</v>
      </c>
      <c r="J46">
        <f>VLOOKUP(A46,Orderinfo!$A$1:$N$4393,7,FALSE)</f>
        <v>91.05</v>
      </c>
    </row>
    <row r="47" spans="1:10" x14ac:dyDescent="0.2">
      <c r="A47" s="1">
        <v>226803</v>
      </c>
      <c r="B47" t="s">
        <v>5582</v>
      </c>
      <c r="C47" t="s">
        <v>1687</v>
      </c>
      <c r="D47" t="s">
        <v>1682</v>
      </c>
      <c r="E47" t="s">
        <v>1674</v>
      </c>
      <c r="F47">
        <v>60.9</v>
      </c>
      <c r="G47">
        <v>1</v>
      </c>
      <c r="H47" t="str">
        <f>VLOOKUP(A47,Orderinfo!$A$1:$N$4393,9,FALSE)</f>
        <v>偶然用户</v>
      </c>
      <c r="I47">
        <f>VLOOKUP(A47,Orderinfo!$A$1:$N$4393,10,FALSE)</f>
        <v>0</v>
      </c>
      <c r="J47">
        <f>VLOOKUP(A47,Orderinfo!$A$1:$N$4393,7,FALSE)</f>
        <v>91.05</v>
      </c>
    </row>
    <row r="48" spans="1:10" x14ac:dyDescent="0.2">
      <c r="A48" s="1">
        <v>226804</v>
      </c>
      <c r="B48" t="s">
        <v>1678</v>
      </c>
      <c r="C48" t="s">
        <v>1656</v>
      </c>
      <c r="D48" t="s">
        <v>1641</v>
      </c>
      <c r="E48" t="s">
        <v>1674</v>
      </c>
      <c r="F48">
        <v>74.55</v>
      </c>
      <c r="G48">
        <v>1</v>
      </c>
      <c r="H48" t="str">
        <f>VLOOKUP(A48,Orderinfo!$A$1:$N$4393,9,FALSE)</f>
        <v>偶然用户</v>
      </c>
      <c r="I48">
        <f>VLOOKUP(A48,Orderinfo!$A$1:$N$4393,10,FALSE)</f>
        <v>0</v>
      </c>
      <c r="J48">
        <f>VLOOKUP(A48,Orderinfo!$A$1:$N$4393,7,FALSE)</f>
        <v>71.099999999999994</v>
      </c>
    </row>
    <row r="49" spans="1:10" x14ac:dyDescent="0.2">
      <c r="A49" s="1">
        <v>226804</v>
      </c>
      <c r="B49" t="s">
        <v>5583</v>
      </c>
      <c r="C49" t="s">
        <v>1722</v>
      </c>
      <c r="D49" t="s">
        <v>1641</v>
      </c>
      <c r="E49" t="s">
        <v>1634</v>
      </c>
      <c r="F49">
        <v>60.9</v>
      </c>
      <c r="G49">
        <v>1</v>
      </c>
      <c r="H49" t="str">
        <f>VLOOKUP(A49,Orderinfo!$A$1:$N$4393,9,FALSE)</f>
        <v>偶然用户</v>
      </c>
      <c r="I49">
        <f>VLOOKUP(A49,Orderinfo!$A$1:$N$4393,10,FALSE)</f>
        <v>0</v>
      </c>
      <c r="J49">
        <f>VLOOKUP(A49,Orderinfo!$A$1:$N$4393,7,FALSE)</f>
        <v>71.099999999999994</v>
      </c>
    </row>
    <row r="50" spans="1:10" x14ac:dyDescent="0.2">
      <c r="A50" s="1">
        <v>226805</v>
      </c>
      <c r="B50" t="s">
        <v>1679</v>
      </c>
      <c r="C50" t="s">
        <v>1680</v>
      </c>
      <c r="D50" t="s">
        <v>1641</v>
      </c>
      <c r="E50" t="s">
        <v>1642</v>
      </c>
      <c r="F50">
        <v>86.1</v>
      </c>
      <c r="G50">
        <v>1</v>
      </c>
      <c r="H50" t="str">
        <f>VLOOKUP(A50,Orderinfo!$A$1:$N$4393,9,FALSE)</f>
        <v>偶然用户</v>
      </c>
      <c r="I50">
        <f>VLOOKUP(A50,Orderinfo!$A$1:$N$4393,10,FALSE)</f>
        <v>0</v>
      </c>
      <c r="J50">
        <f>VLOOKUP(A50,Orderinfo!$A$1:$N$4393,7,FALSE)</f>
        <v>41.45</v>
      </c>
    </row>
    <row r="51" spans="1:10" x14ac:dyDescent="0.2">
      <c r="A51" s="1">
        <v>226805</v>
      </c>
      <c r="B51" t="s">
        <v>5584</v>
      </c>
      <c r="C51" t="s">
        <v>1661</v>
      </c>
      <c r="D51" t="s">
        <v>1641</v>
      </c>
      <c r="E51" t="s">
        <v>1649</v>
      </c>
      <c r="F51">
        <v>67.099999999999994</v>
      </c>
      <c r="G51">
        <v>1</v>
      </c>
      <c r="H51" t="str">
        <f>VLOOKUP(A51,Orderinfo!$A$1:$N$4393,9,FALSE)</f>
        <v>偶然用户</v>
      </c>
      <c r="I51">
        <f>VLOOKUP(A51,Orderinfo!$A$1:$N$4393,10,FALSE)</f>
        <v>0</v>
      </c>
      <c r="J51">
        <f>VLOOKUP(A51,Orderinfo!$A$1:$N$4393,7,FALSE)</f>
        <v>41.45</v>
      </c>
    </row>
    <row r="52" spans="1:10" x14ac:dyDescent="0.2">
      <c r="A52" s="1">
        <v>226806</v>
      </c>
      <c r="B52" t="s">
        <v>1681</v>
      </c>
      <c r="C52" t="s">
        <v>1651</v>
      </c>
      <c r="D52" t="s">
        <v>1682</v>
      </c>
      <c r="E52" t="s">
        <v>1663</v>
      </c>
      <c r="F52">
        <v>96.6</v>
      </c>
      <c r="G52">
        <v>1</v>
      </c>
      <c r="H52" t="str">
        <f>VLOOKUP(A52,Orderinfo!$A$1:$N$4393,9,FALSE)</f>
        <v>大众用户</v>
      </c>
      <c r="I52">
        <f>VLOOKUP(A52,Orderinfo!$A$1:$N$4393,10,FALSE)</f>
        <v>0</v>
      </c>
      <c r="J52">
        <f>VLOOKUP(A52,Orderinfo!$A$1:$N$4393,7,FALSE)</f>
        <v>81.900000000000006</v>
      </c>
    </row>
    <row r="53" spans="1:10" x14ac:dyDescent="0.2">
      <c r="A53" s="1">
        <v>226806</v>
      </c>
      <c r="B53" t="s">
        <v>5585</v>
      </c>
      <c r="C53" t="s">
        <v>1661</v>
      </c>
      <c r="D53" t="s">
        <v>1641</v>
      </c>
      <c r="E53" t="s">
        <v>1634</v>
      </c>
      <c r="F53">
        <v>21</v>
      </c>
      <c r="G53">
        <v>1</v>
      </c>
      <c r="H53" t="str">
        <f>VLOOKUP(A53,Orderinfo!$A$1:$N$4393,9,FALSE)</f>
        <v>大众用户</v>
      </c>
      <c r="I53">
        <f>VLOOKUP(A53,Orderinfo!$A$1:$N$4393,10,FALSE)</f>
        <v>0</v>
      </c>
      <c r="J53">
        <f>VLOOKUP(A53,Orderinfo!$A$1:$N$4393,7,FALSE)</f>
        <v>81.900000000000006</v>
      </c>
    </row>
    <row r="54" spans="1:10" x14ac:dyDescent="0.2">
      <c r="A54" s="1">
        <v>226807</v>
      </c>
      <c r="B54" t="s">
        <v>1683</v>
      </c>
      <c r="C54" t="s">
        <v>1644</v>
      </c>
      <c r="D54" t="s">
        <v>1682</v>
      </c>
      <c r="E54" t="s">
        <v>1634</v>
      </c>
      <c r="F54">
        <v>37.799999999999997</v>
      </c>
      <c r="G54">
        <v>1</v>
      </c>
      <c r="H54" t="str">
        <f>VLOOKUP(A54,Orderinfo!$A$1:$N$4393,9,FALSE)</f>
        <v>偶然用户</v>
      </c>
      <c r="I54">
        <f>VLOOKUP(A54,Orderinfo!$A$1:$N$4393,10,FALSE)</f>
        <v>0</v>
      </c>
      <c r="J54">
        <f>VLOOKUP(A54,Orderinfo!$A$1:$N$4393,7,FALSE)</f>
        <v>128.6</v>
      </c>
    </row>
    <row r="55" spans="1:10" x14ac:dyDescent="0.2">
      <c r="A55" s="1">
        <v>226807</v>
      </c>
      <c r="B55" t="s">
        <v>5586</v>
      </c>
      <c r="C55" t="s">
        <v>1659</v>
      </c>
      <c r="D55" t="s">
        <v>1641</v>
      </c>
      <c r="E55" t="s">
        <v>1634</v>
      </c>
      <c r="F55">
        <v>44.1</v>
      </c>
      <c r="G55">
        <v>1</v>
      </c>
      <c r="H55" t="str">
        <f>VLOOKUP(A55,Orderinfo!$A$1:$N$4393,9,FALSE)</f>
        <v>偶然用户</v>
      </c>
      <c r="I55">
        <f>VLOOKUP(A55,Orderinfo!$A$1:$N$4393,10,FALSE)</f>
        <v>0</v>
      </c>
      <c r="J55">
        <f>VLOOKUP(A55,Orderinfo!$A$1:$N$4393,7,FALSE)</f>
        <v>128.6</v>
      </c>
    </row>
    <row r="56" spans="1:10" x14ac:dyDescent="0.2">
      <c r="A56" s="1">
        <v>226808</v>
      </c>
      <c r="B56" t="s">
        <v>1684</v>
      </c>
      <c r="C56" t="s">
        <v>1646</v>
      </c>
      <c r="D56" t="s">
        <v>1662</v>
      </c>
      <c r="E56" t="s">
        <v>1634</v>
      </c>
      <c r="F56">
        <v>33.6</v>
      </c>
      <c r="G56">
        <v>1</v>
      </c>
      <c r="H56" t="str">
        <f>VLOOKUP(A56,Orderinfo!$A$1:$N$4393,9,FALSE)</f>
        <v>偶然用户</v>
      </c>
      <c r="I56">
        <f>VLOOKUP(A56,Orderinfo!$A$1:$N$4393,10,FALSE)</f>
        <v>0</v>
      </c>
      <c r="J56">
        <f>VLOOKUP(A56,Orderinfo!$A$1:$N$4393,7,FALSE)</f>
        <v>123.6</v>
      </c>
    </row>
    <row r="57" spans="1:10" x14ac:dyDescent="0.2">
      <c r="A57" s="1">
        <v>226808</v>
      </c>
      <c r="B57" t="s">
        <v>5587</v>
      </c>
      <c r="C57" t="s">
        <v>1656</v>
      </c>
      <c r="D57" t="s">
        <v>1641</v>
      </c>
      <c r="E57" t="s">
        <v>1663</v>
      </c>
      <c r="F57">
        <v>74.55</v>
      </c>
      <c r="G57">
        <v>1</v>
      </c>
      <c r="H57" t="str">
        <f>VLOOKUP(A57,Orderinfo!$A$1:$N$4393,9,FALSE)</f>
        <v>偶然用户</v>
      </c>
      <c r="I57">
        <f>VLOOKUP(A57,Orderinfo!$A$1:$N$4393,10,FALSE)</f>
        <v>0</v>
      </c>
      <c r="J57">
        <f>VLOOKUP(A57,Orderinfo!$A$1:$N$4393,7,FALSE)</f>
        <v>123.6</v>
      </c>
    </row>
    <row r="58" spans="1:10" x14ac:dyDescent="0.2">
      <c r="A58" s="1">
        <v>226809</v>
      </c>
      <c r="B58" t="s">
        <v>1685</v>
      </c>
      <c r="C58" t="s">
        <v>1661</v>
      </c>
      <c r="D58" t="s">
        <v>1641</v>
      </c>
      <c r="E58" t="s">
        <v>1663</v>
      </c>
      <c r="F58">
        <v>81.900000000000006</v>
      </c>
      <c r="G58">
        <v>1</v>
      </c>
      <c r="H58" t="str">
        <f>VLOOKUP(A58,Orderinfo!$A$1:$N$4393,9,FALSE)</f>
        <v>偶然用户</v>
      </c>
      <c r="I58">
        <f>VLOOKUP(A58,Orderinfo!$A$1:$N$4393,10,FALSE)</f>
        <v>0</v>
      </c>
      <c r="J58">
        <f>VLOOKUP(A58,Orderinfo!$A$1:$N$4393,7,FALSE)</f>
        <v>101.33</v>
      </c>
    </row>
    <row r="59" spans="1:10" x14ac:dyDescent="0.2">
      <c r="A59" s="1">
        <v>226809</v>
      </c>
      <c r="B59" t="s">
        <v>5588</v>
      </c>
      <c r="C59" t="s">
        <v>1659</v>
      </c>
      <c r="D59" t="s">
        <v>1641</v>
      </c>
      <c r="E59" t="s">
        <v>1663</v>
      </c>
      <c r="F59">
        <v>64.05</v>
      </c>
      <c r="G59">
        <v>1</v>
      </c>
      <c r="H59" t="str">
        <f>VLOOKUP(A59,Orderinfo!$A$1:$N$4393,9,FALSE)</f>
        <v>偶然用户</v>
      </c>
      <c r="I59">
        <f>VLOOKUP(A59,Orderinfo!$A$1:$N$4393,10,FALSE)</f>
        <v>0</v>
      </c>
      <c r="J59">
        <f>VLOOKUP(A59,Orderinfo!$A$1:$N$4393,7,FALSE)</f>
        <v>101.33</v>
      </c>
    </row>
    <row r="60" spans="1:10" x14ac:dyDescent="0.2">
      <c r="A60" s="1">
        <v>226810</v>
      </c>
      <c r="B60" t="s">
        <v>1686</v>
      </c>
      <c r="C60" t="s">
        <v>1687</v>
      </c>
      <c r="D60" t="s">
        <v>1641</v>
      </c>
      <c r="E60" t="s">
        <v>1634</v>
      </c>
      <c r="F60">
        <v>45.15</v>
      </c>
      <c r="G60">
        <v>1</v>
      </c>
      <c r="H60" t="str">
        <f>VLOOKUP(A60,Orderinfo!$A$1:$N$4393,9,FALSE)</f>
        <v>偶然用户</v>
      </c>
      <c r="I60">
        <f>VLOOKUP(A60,Orderinfo!$A$1:$N$4393,10,FALSE)</f>
        <v>0</v>
      </c>
      <c r="J60">
        <f>VLOOKUP(A60,Orderinfo!$A$1:$N$4393,7,FALSE)</f>
        <v>143.55000000000001</v>
      </c>
    </row>
    <row r="61" spans="1:10" x14ac:dyDescent="0.2">
      <c r="A61" s="1">
        <v>226811</v>
      </c>
      <c r="B61" t="s">
        <v>1688</v>
      </c>
      <c r="C61" t="s">
        <v>1646</v>
      </c>
      <c r="D61" t="s">
        <v>1641</v>
      </c>
      <c r="E61" t="s">
        <v>1634</v>
      </c>
      <c r="F61">
        <v>54.6</v>
      </c>
      <c r="G61">
        <v>1</v>
      </c>
      <c r="H61" t="str">
        <f>VLOOKUP(A61,Orderinfo!$A$1:$N$4393,9,FALSE)</f>
        <v>偶然用户</v>
      </c>
      <c r="I61">
        <f>VLOOKUP(A61,Orderinfo!$A$1:$N$4393,10,FALSE)</f>
        <v>0</v>
      </c>
      <c r="J61">
        <f>VLOOKUP(A61,Orderinfo!$A$1:$N$4393,7,FALSE)</f>
        <v>12.3</v>
      </c>
    </row>
    <row r="62" spans="1:10" x14ac:dyDescent="0.2">
      <c r="A62" s="1">
        <v>226812</v>
      </c>
      <c r="B62" t="s">
        <v>1689</v>
      </c>
      <c r="C62" t="s">
        <v>1653</v>
      </c>
      <c r="D62" t="s">
        <v>1637</v>
      </c>
      <c r="E62" t="s">
        <v>1674</v>
      </c>
      <c r="F62">
        <v>59.85</v>
      </c>
      <c r="G62">
        <v>1</v>
      </c>
      <c r="H62" t="str">
        <f>VLOOKUP(A62,Orderinfo!$A$1:$N$4393,9,FALSE)</f>
        <v>保值用户</v>
      </c>
      <c r="I62">
        <f>VLOOKUP(A62,Orderinfo!$A$1:$N$4393,10,FALSE)</f>
        <v>0</v>
      </c>
      <c r="J62">
        <f>VLOOKUP(A62,Orderinfo!$A$1:$N$4393,7,FALSE)</f>
        <v>121.8</v>
      </c>
    </row>
    <row r="63" spans="1:10" x14ac:dyDescent="0.2">
      <c r="A63" s="1">
        <v>226813</v>
      </c>
      <c r="B63" t="s">
        <v>1690</v>
      </c>
      <c r="C63" t="s">
        <v>1646</v>
      </c>
      <c r="D63" t="s">
        <v>1637</v>
      </c>
      <c r="E63" t="s">
        <v>1674</v>
      </c>
      <c r="F63">
        <v>53.55</v>
      </c>
      <c r="G63">
        <v>1</v>
      </c>
      <c r="H63" t="str">
        <f>VLOOKUP(A63,Orderinfo!$A$1:$N$4393,9,FALSE)</f>
        <v>大众用户</v>
      </c>
      <c r="I63">
        <f>VLOOKUP(A63,Orderinfo!$A$1:$N$4393,10,FALSE)</f>
        <v>0</v>
      </c>
      <c r="J63">
        <f>VLOOKUP(A63,Orderinfo!$A$1:$N$4393,7,FALSE)</f>
        <v>841.55</v>
      </c>
    </row>
    <row r="64" spans="1:10" x14ac:dyDescent="0.2">
      <c r="A64" s="1">
        <v>226814</v>
      </c>
      <c r="B64" t="s">
        <v>1691</v>
      </c>
      <c r="C64" t="s">
        <v>1656</v>
      </c>
      <c r="D64" t="s">
        <v>1633</v>
      </c>
      <c r="E64" t="s">
        <v>1669</v>
      </c>
      <c r="F64">
        <v>2.63</v>
      </c>
      <c r="G64">
        <v>5</v>
      </c>
      <c r="H64" t="str">
        <f>VLOOKUP(A64,Orderinfo!$A$1:$N$4393,9,FALSE)</f>
        <v>保值用户</v>
      </c>
      <c r="I64">
        <f>VLOOKUP(A64,Orderinfo!$A$1:$N$4393,10,FALSE)</f>
        <v>0</v>
      </c>
      <c r="J64">
        <f>VLOOKUP(A64,Orderinfo!$A$1:$N$4393,7,FALSE)</f>
        <v>541.5</v>
      </c>
    </row>
    <row r="65" spans="1:10" x14ac:dyDescent="0.2">
      <c r="A65" s="1">
        <v>226815</v>
      </c>
      <c r="B65" t="s">
        <v>1691</v>
      </c>
      <c r="C65" t="s">
        <v>1656</v>
      </c>
      <c r="D65" t="s">
        <v>1633</v>
      </c>
      <c r="E65" t="s">
        <v>1692</v>
      </c>
      <c r="F65">
        <v>2.63</v>
      </c>
      <c r="G65">
        <v>5</v>
      </c>
      <c r="H65" t="str">
        <f>VLOOKUP(A65,Orderinfo!$A$1:$N$4393,9,FALSE)</f>
        <v>保值用户</v>
      </c>
      <c r="I65">
        <f>VLOOKUP(A65,Orderinfo!$A$1:$N$4393,10,FALSE)</f>
        <v>0</v>
      </c>
      <c r="J65">
        <f>VLOOKUP(A65,Orderinfo!$A$1:$N$4393,7,FALSE)</f>
        <v>80.55</v>
      </c>
    </row>
    <row r="66" spans="1:10" x14ac:dyDescent="0.2">
      <c r="A66" s="1">
        <v>226816</v>
      </c>
      <c r="B66" t="s">
        <v>1693</v>
      </c>
      <c r="C66" t="s">
        <v>1646</v>
      </c>
      <c r="D66" t="s">
        <v>1641</v>
      </c>
      <c r="E66" t="s">
        <v>1663</v>
      </c>
      <c r="F66">
        <v>71.400000000000006</v>
      </c>
      <c r="G66">
        <v>1</v>
      </c>
      <c r="H66" t="str">
        <f>VLOOKUP(A66,Orderinfo!$A$1:$N$4393,9,FALSE)</f>
        <v>保值用户</v>
      </c>
      <c r="I66">
        <f>VLOOKUP(A66,Orderinfo!$A$1:$N$4393,10,FALSE)</f>
        <v>0</v>
      </c>
      <c r="J66">
        <f>VLOOKUP(A66,Orderinfo!$A$1:$N$4393,7,FALSE)</f>
        <v>705.3</v>
      </c>
    </row>
    <row r="67" spans="1:10" x14ac:dyDescent="0.2">
      <c r="A67" s="1">
        <v>226817</v>
      </c>
      <c r="B67" t="s">
        <v>1694</v>
      </c>
      <c r="C67" t="s">
        <v>1695</v>
      </c>
      <c r="D67" t="s">
        <v>1641</v>
      </c>
      <c r="E67" t="s">
        <v>1634</v>
      </c>
      <c r="F67">
        <v>39.9</v>
      </c>
      <c r="G67">
        <v>1</v>
      </c>
      <c r="H67" t="str">
        <f>VLOOKUP(A67,Orderinfo!$A$1:$N$4393,9,FALSE)</f>
        <v>进阶用户</v>
      </c>
      <c r="I67">
        <f>VLOOKUP(A67,Orderinfo!$A$1:$N$4393,10,FALSE)</f>
        <v>0</v>
      </c>
      <c r="J67">
        <f>VLOOKUP(A67,Orderinfo!$A$1:$N$4393,7,FALSE)</f>
        <v>280.05</v>
      </c>
    </row>
    <row r="68" spans="1:10" x14ac:dyDescent="0.2">
      <c r="A68" s="1">
        <v>226818</v>
      </c>
      <c r="B68" t="s">
        <v>1696</v>
      </c>
      <c r="C68" t="s">
        <v>1653</v>
      </c>
      <c r="D68" t="s">
        <v>1682</v>
      </c>
      <c r="E68" t="s">
        <v>1634</v>
      </c>
      <c r="F68">
        <v>50.4</v>
      </c>
      <c r="G68">
        <v>1</v>
      </c>
      <c r="H68" t="str">
        <f>VLOOKUP(A68,Orderinfo!$A$1:$N$4393,9,FALSE)</f>
        <v>保值用户</v>
      </c>
      <c r="I68">
        <f>VLOOKUP(A68,Orderinfo!$A$1:$N$4393,10,FALSE)</f>
        <v>0</v>
      </c>
      <c r="J68">
        <f>VLOOKUP(A68,Orderinfo!$A$1:$N$4393,7,FALSE)</f>
        <v>687.45</v>
      </c>
    </row>
    <row r="69" spans="1:10" x14ac:dyDescent="0.2">
      <c r="A69" s="1">
        <v>226819</v>
      </c>
      <c r="B69" t="s">
        <v>1697</v>
      </c>
      <c r="C69" t="s">
        <v>1646</v>
      </c>
      <c r="D69" t="s">
        <v>1641</v>
      </c>
      <c r="E69" t="s">
        <v>1642</v>
      </c>
      <c r="F69">
        <v>50.4</v>
      </c>
      <c r="G69">
        <v>1</v>
      </c>
      <c r="H69" t="str">
        <f>VLOOKUP(A69,Orderinfo!$A$1:$N$4393,9,FALSE)</f>
        <v>偶然用户</v>
      </c>
      <c r="I69">
        <f>VLOOKUP(A69,Orderinfo!$A$1:$N$4393,10,FALSE)</f>
        <v>0</v>
      </c>
      <c r="J69">
        <f>VLOOKUP(A69,Orderinfo!$A$1:$N$4393,7,FALSE)</f>
        <v>27</v>
      </c>
    </row>
    <row r="70" spans="1:10" x14ac:dyDescent="0.2">
      <c r="A70" s="1">
        <v>226820</v>
      </c>
      <c r="B70" t="s">
        <v>1698</v>
      </c>
      <c r="C70" t="s">
        <v>1653</v>
      </c>
      <c r="D70" t="s">
        <v>1633</v>
      </c>
      <c r="E70" t="s">
        <v>1669</v>
      </c>
      <c r="F70">
        <v>11.03</v>
      </c>
      <c r="G70">
        <v>1</v>
      </c>
      <c r="H70" t="str">
        <f>VLOOKUP(A70,Orderinfo!$A$1:$N$4393,9,FALSE)</f>
        <v>偶然用户</v>
      </c>
      <c r="I70">
        <f>VLOOKUP(A70,Orderinfo!$A$1:$N$4393,10,FALSE)</f>
        <v>0</v>
      </c>
      <c r="J70">
        <f>VLOOKUP(A70,Orderinfo!$A$1:$N$4393,7,FALSE)</f>
        <v>226.5</v>
      </c>
    </row>
    <row r="71" spans="1:10" x14ac:dyDescent="0.2">
      <c r="A71" s="1">
        <v>226821</v>
      </c>
      <c r="B71" t="s">
        <v>1699</v>
      </c>
      <c r="C71" t="s">
        <v>1656</v>
      </c>
      <c r="D71" t="s">
        <v>1682</v>
      </c>
      <c r="E71" t="s">
        <v>1669</v>
      </c>
      <c r="F71">
        <v>11.03</v>
      </c>
      <c r="G71">
        <v>1</v>
      </c>
      <c r="H71" t="str">
        <f>VLOOKUP(A71,Orderinfo!$A$1:$N$4393,9,FALSE)</f>
        <v>保值用户</v>
      </c>
      <c r="I71">
        <f>VLOOKUP(A71,Orderinfo!$A$1:$N$4393,10,FALSE)</f>
        <v>0</v>
      </c>
      <c r="J71">
        <f>VLOOKUP(A71,Orderinfo!$A$1:$N$4393,7,FALSE)</f>
        <v>50.1</v>
      </c>
    </row>
    <row r="72" spans="1:10" x14ac:dyDescent="0.2">
      <c r="A72" s="1">
        <v>226822</v>
      </c>
      <c r="B72" t="s">
        <v>1700</v>
      </c>
      <c r="C72" t="s">
        <v>1656</v>
      </c>
      <c r="D72" t="s">
        <v>1633</v>
      </c>
      <c r="E72" t="s">
        <v>1649</v>
      </c>
      <c r="F72">
        <v>59.85</v>
      </c>
      <c r="G72">
        <v>1</v>
      </c>
      <c r="H72" t="str">
        <f>VLOOKUP(A72,Orderinfo!$A$1:$N$4393,9,FALSE)</f>
        <v>保值用户</v>
      </c>
      <c r="I72">
        <f>VLOOKUP(A72,Orderinfo!$A$1:$N$4393,10,FALSE)</f>
        <v>1</v>
      </c>
      <c r="J72">
        <f>VLOOKUP(A72,Orderinfo!$A$1:$N$4393,7,FALSE)</f>
        <v>511.6</v>
      </c>
    </row>
    <row r="73" spans="1:10" x14ac:dyDescent="0.2">
      <c r="A73" s="1">
        <v>226823</v>
      </c>
      <c r="B73" t="s">
        <v>1701</v>
      </c>
      <c r="C73" t="s">
        <v>1632</v>
      </c>
      <c r="D73" t="s">
        <v>1641</v>
      </c>
      <c r="E73" t="s">
        <v>1669</v>
      </c>
      <c r="F73">
        <v>14.7</v>
      </c>
      <c r="G73">
        <v>1</v>
      </c>
      <c r="H73" t="str">
        <f>VLOOKUP(A73,Orderinfo!$A$1:$N$4393,9,FALSE)</f>
        <v>大众用户</v>
      </c>
      <c r="I73">
        <f>VLOOKUP(A73,Orderinfo!$A$1:$N$4393,10,FALSE)</f>
        <v>0</v>
      </c>
      <c r="J73">
        <f>VLOOKUP(A73,Orderinfo!$A$1:$N$4393,7,FALSE)</f>
        <v>3210.1</v>
      </c>
    </row>
    <row r="74" spans="1:10" x14ac:dyDescent="0.2">
      <c r="A74" s="1">
        <v>226824</v>
      </c>
      <c r="B74" t="s">
        <v>1702</v>
      </c>
      <c r="C74" t="s">
        <v>1680</v>
      </c>
      <c r="D74" t="s">
        <v>1682</v>
      </c>
      <c r="E74" t="s">
        <v>1634</v>
      </c>
      <c r="F74">
        <v>39.9</v>
      </c>
      <c r="G74">
        <v>1</v>
      </c>
      <c r="H74" t="str">
        <f>VLOOKUP(A74,Orderinfo!$A$1:$N$4393,9,FALSE)</f>
        <v>保值用户</v>
      </c>
      <c r="I74">
        <f>VLOOKUP(A74,Orderinfo!$A$1:$N$4393,10,FALSE)</f>
        <v>0</v>
      </c>
      <c r="J74">
        <f>VLOOKUP(A74,Orderinfo!$A$1:$N$4393,7,FALSE)</f>
        <v>560.45000000000005</v>
      </c>
    </row>
    <row r="75" spans="1:10" x14ac:dyDescent="0.2">
      <c r="A75" s="1">
        <v>226825</v>
      </c>
      <c r="B75" t="s">
        <v>1703</v>
      </c>
      <c r="C75" t="s">
        <v>1656</v>
      </c>
      <c r="D75" t="s">
        <v>1641</v>
      </c>
      <c r="E75" t="s">
        <v>1669</v>
      </c>
      <c r="F75">
        <v>7.35</v>
      </c>
      <c r="G75">
        <v>1</v>
      </c>
      <c r="H75" t="str">
        <f>VLOOKUP(A75,Orderinfo!$A$1:$N$4393,9,FALSE)</f>
        <v>偶然用户</v>
      </c>
      <c r="I75">
        <f>VLOOKUP(A75,Orderinfo!$A$1:$N$4393,10,FALSE)</f>
        <v>0</v>
      </c>
      <c r="J75">
        <f>VLOOKUP(A75,Orderinfo!$A$1:$N$4393,7,FALSE)</f>
        <v>66.16</v>
      </c>
    </row>
    <row r="76" spans="1:10" x14ac:dyDescent="0.2">
      <c r="A76" s="1">
        <v>226826</v>
      </c>
      <c r="B76" t="s">
        <v>1704</v>
      </c>
      <c r="C76" t="s">
        <v>1705</v>
      </c>
      <c r="D76" t="s">
        <v>1633</v>
      </c>
      <c r="E76" t="s">
        <v>1669</v>
      </c>
      <c r="F76">
        <v>6.3</v>
      </c>
      <c r="G76">
        <v>1</v>
      </c>
      <c r="H76" t="str">
        <f>VLOOKUP(A76,Orderinfo!$A$1:$N$4393,9,FALSE)</f>
        <v>偶然用户</v>
      </c>
      <c r="I76">
        <f>VLOOKUP(A76,Orderinfo!$A$1:$N$4393,10,FALSE)</f>
        <v>0</v>
      </c>
      <c r="J76">
        <f>VLOOKUP(A76,Orderinfo!$A$1:$N$4393,7,FALSE)</f>
        <v>43.55</v>
      </c>
    </row>
    <row r="77" spans="1:10" x14ac:dyDescent="0.2">
      <c r="A77" s="1">
        <v>226827</v>
      </c>
      <c r="B77" t="s">
        <v>1706</v>
      </c>
      <c r="C77" t="s">
        <v>1707</v>
      </c>
      <c r="D77" t="s">
        <v>1641</v>
      </c>
      <c r="E77" t="s">
        <v>1669</v>
      </c>
      <c r="F77">
        <v>8.4</v>
      </c>
      <c r="G77">
        <v>1</v>
      </c>
      <c r="H77" t="str">
        <f>VLOOKUP(A77,Orderinfo!$A$1:$N$4393,9,FALSE)</f>
        <v>偶然用户</v>
      </c>
      <c r="I77">
        <f>VLOOKUP(A77,Orderinfo!$A$1:$N$4393,10,FALSE)</f>
        <v>0</v>
      </c>
      <c r="J77">
        <f>VLOOKUP(A77,Orderinfo!$A$1:$N$4393,7,FALSE)</f>
        <v>62.7</v>
      </c>
    </row>
    <row r="78" spans="1:10" x14ac:dyDescent="0.2">
      <c r="A78" s="1">
        <v>226828</v>
      </c>
      <c r="B78" t="s">
        <v>1708</v>
      </c>
      <c r="C78" t="s">
        <v>1659</v>
      </c>
      <c r="D78" t="s">
        <v>1633</v>
      </c>
      <c r="E78" t="s">
        <v>1634</v>
      </c>
      <c r="F78">
        <v>31.5</v>
      </c>
      <c r="G78">
        <v>1</v>
      </c>
      <c r="H78" t="str">
        <f>VLOOKUP(A78,Orderinfo!$A$1:$N$4393,9,FALSE)</f>
        <v>偶然用户</v>
      </c>
      <c r="I78">
        <f>VLOOKUP(A78,Orderinfo!$A$1:$N$4393,10,FALSE)</f>
        <v>0</v>
      </c>
      <c r="J78">
        <f>VLOOKUP(A78,Orderinfo!$A$1:$N$4393,7,FALSE)</f>
        <v>163.5</v>
      </c>
    </row>
    <row r="79" spans="1:10" x14ac:dyDescent="0.2">
      <c r="A79" s="1">
        <v>226829</v>
      </c>
      <c r="B79" t="s">
        <v>1709</v>
      </c>
      <c r="C79" t="s">
        <v>1644</v>
      </c>
      <c r="D79" t="s">
        <v>1641</v>
      </c>
      <c r="E79" t="s">
        <v>1634</v>
      </c>
      <c r="F79">
        <v>50.4</v>
      </c>
      <c r="G79">
        <v>1</v>
      </c>
      <c r="H79" t="str">
        <f>VLOOKUP(A79,Orderinfo!$A$1:$N$4393,9,FALSE)</f>
        <v>保值用户</v>
      </c>
      <c r="I79">
        <f>VLOOKUP(A79,Orderinfo!$A$1:$N$4393,10,FALSE)</f>
        <v>0</v>
      </c>
      <c r="J79">
        <f>VLOOKUP(A79,Orderinfo!$A$1:$N$4393,7,FALSE)</f>
        <v>163.5</v>
      </c>
    </row>
    <row r="80" spans="1:10" x14ac:dyDescent="0.2">
      <c r="A80" s="1">
        <v>226830</v>
      </c>
      <c r="B80" t="s">
        <v>1710</v>
      </c>
      <c r="C80" t="s">
        <v>1653</v>
      </c>
      <c r="D80" t="s">
        <v>1641</v>
      </c>
      <c r="E80" t="s">
        <v>1663</v>
      </c>
      <c r="F80">
        <v>65.099999999999994</v>
      </c>
      <c r="G80">
        <v>1</v>
      </c>
      <c r="H80" t="str">
        <f>VLOOKUP(A80,Orderinfo!$A$1:$N$4393,9,FALSE)</f>
        <v>偶然用户</v>
      </c>
      <c r="I80">
        <f>VLOOKUP(A80,Orderinfo!$A$1:$N$4393,10,FALSE)</f>
        <v>0</v>
      </c>
      <c r="J80">
        <f>VLOOKUP(A80,Orderinfo!$A$1:$N$4393,7,FALSE)</f>
        <v>75.099999999999994</v>
      </c>
    </row>
    <row r="81" spans="1:10" x14ac:dyDescent="0.2">
      <c r="A81" s="1">
        <v>226831</v>
      </c>
      <c r="B81" t="s">
        <v>1711</v>
      </c>
      <c r="C81" t="s">
        <v>1712</v>
      </c>
      <c r="D81" t="s">
        <v>1682</v>
      </c>
      <c r="E81" t="s">
        <v>1642</v>
      </c>
      <c r="F81">
        <v>68.2</v>
      </c>
      <c r="G81">
        <v>1</v>
      </c>
      <c r="H81" t="str">
        <f>VLOOKUP(A81,Orderinfo!$A$1:$N$4393,9,FALSE)</f>
        <v>保值用户</v>
      </c>
      <c r="I81">
        <f>VLOOKUP(A81,Orderinfo!$A$1:$N$4393,10,FALSE)</f>
        <v>0</v>
      </c>
      <c r="J81">
        <f>VLOOKUP(A81,Orderinfo!$A$1:$N$4393,7,FALSE)</f>
        <v>258.3</v>
      </c>
    </row>
    <row r="82" spans="1:10" x14ac:dyDescent="0.2">
      <c r="A82" s="1">
        <v>226832</v>
      </c>
      <c r="B82" t="s">
        <v>1713</v>
      </c>
      <c r="C82" t="s">
        <v>1646</v>
      </c>
      <c r="D82" t="s">
        <v>1641</v>
      </c>
      <c r="E82" t="s">
        <v>1642</v>
      </c>
      <c r="F82">
        <v>52.8</v>
      </c>
      <c r="G82">
        <v>1</v>
      </c>
      <c r="H82" t="str">
        <f>VLOOKUP(A82,Orderinfo!$A$1:$N$4393,9,FALSE)</f>
        <v>偶然用户</v>
      </c>
      <c r="I82">
        <f>VLOOKUP(A82,Orderinfo!$A$1:$N$4393,10,FALSE)</f>
        <v>0</v>
      </c>
      <c r="J82">
        <f>VLOOKUP(A82,Orderinfo!$A$1:$N$4393,7,FALSE)</f>
        <v>38.549999999999997</v>
      </c>
    </row>
    <row r="83" spans="1:10" x14ac:dyDescent="0.2">
      <c r="A83" s="1">
        <v>226833</v>
      </c>
      <c r="B83" t="s">
        <v>1714</v>
      </c>
      <c r="C83" t="s">
        <v>1656</v>
      </c>
      <c r="D83" t="s">
        <v>1641</v>
      </c>
      <c r="E83" t="s">
        <v>1642</v>
      </c>
      <c r="F83">
        <v>60.9</v>
      </c>
      <c r="G83">
        <v>1</v>
      </c>
      <c r="H83" t="str">
        <f>VLOOKUP(A83,Orderinfo!$A$1:$N$4393,9,FALSE)</f>
        <v>大众用户</v>
      </c>
      <c r="I83">
        <f>VLOOKUP(A83,Orderinfo!$A$1:$N$4393,10,FALSE)</f>
        <v>0</v>
      </c>
      <c r="J83">
        <f>VLOOKUP(A83,Orderinfo!$A$1:$N$4393,7,FALSE)</f>
        <v>300</v>
      </c>
    </row>
    <row r="84" spans="1:10" x14ac:dyDescent="0.2">
      <c r="A84" s="1">
        <v>226834</v>
      </c>
      <c r="B84" t="s">
        <v>1715</v>
      </c>
      <c r="C84" t="s">
        <v>1687</v>
      </c>
      <c r="D84" t="s">
        <v>1633</v>
      </c>
      <c r="E84" t="s">
        <v>1649</v>
      </c>
      <c r="F84">
        <v>78.75</v>
      </c>
      <c r="G84">
        <v>1</v>
      </c>
      <c r="H84" t="str">
        <f>VLOOKUP(A84,Orderinfo!$A$1:$N$4393,9,FALSE)</f>
        <v>偶然用户</v>
      </c>
      <c r="I84">
        <f>VLOOKUP(A84,Orderinfo!$A$1:$N$4393,10,FALSE)</f>
        <v>0</v>
      </c>
      <c r="J84">
        <f>VLOOKUP(A84,Orderinfo!$A$1:$N$4393,7,FALSE)</f>
        <v>27.25</v>
      </c>
    </row>
    <row r="85" spans="1:10" x14ac:dyDescent="0.2">
      <c r="A85" s="1">
        <v>226835</v>
      </c>
      <c r="B85" t="s">
        <v>1716</v>
      </c>
      <c r="C85" t="s">
        <v>1653</v>
      </c>
      <c r="D85" t="s">
        <v>1633</v>
      </c>
      <c r="E85" t="s">
        <v>1649</v>
      </c>
      <c r="F85">
        <v>162.75</v>
      </c>
      <c r="G85">
        <v>1</v>
      </c>
      <c r="H85" t="str">
        <f>VLOOKUP(A85,Orderinfo!$A$1:$N$4393,9,FALSE)</f>
        <v>偶然用户</v>
      </c>
      <c r="I85">
        <f>VLOOKUP(A85,Orderinfo!$A$1:$N$4393,10,FALSE)</f>
        <v>0</v>
      </c>
      <c r="J85">
        <f>VLOOKUP(A85,Orderinfo!$A$1:$N$4393,7,FALSE)</f>
        <v>106.83</v>
      </c>
    </row>
    <row r="86" spans="1:10" x14ac:dyDescent="0.2">
      <c r="A86" s="1">
        <v>226836</v>
      </c>
      <c r="B86" t="s">
        <v>1716</v>
      </c>
      <c r="C86" t="s">
        <v>1653</v>
      </c>
      <c r="D86" t="s">
        <v>1633</v>
      </c>
      <c r="E86" t="s">
        <v>1649</v>
      </c>
      <c r="F86">
        <v>162.75</v>
      </c>
      <c r="G86">
        <v>1</v>
      </c>
      <c r="H86" t="str">
        <f>VLOOKUP(A86,Orderinfo!$A$1:$N$4393,9,FALSE)</f>
        <v>大众用户</v>
      </c>
      <c r="I86">
        <f>VLOOKUP(A86,Orderinfo!$A$1:$N$4393,10,FALSE)</f>
        <v>0</v>
      </c>
      <c r="J86">
        <f>VLOOKUP(A86,Orderinfo!$A$1:$N$4393,7,FALSE)</f>
        <v>737</v>
      </c>
    </row>
    <row r="87" spans="1:10" x14ac:dyDescent="0.2">
      <c r="A87" s="1">
        <v>226837</v>
      </c>
      <c r="B87" t="s">
        <v>1716</v>
      </c>
      <c r="C87" t="s">
        <v>1653</v>
      </c>
      <c r="D87" t="s">
        <v>1633</v>
      </c>
      <c r="E87" t="s">
        <v>1649</v>
      </c>
      <c r="F87">
        <v>162.75</v>
      </c>
      <c r="G87">
        <v>1</v>
      </c>
      <c r="H87" t="str">
        <f>VLOOKUP(A87,Orderinfo!$A$1:$N$4393,9,FALSE)</f>
        <v>偶然用户</v>
      </c>
      <c r="I87">
        <f>VLOOKUP(A87,Orderinfo!$A$1:$N$4393,10,FALSE)</f>
        <v>0</v>
      </c>
      <c r="J87">
        <f>VLOOKUP(A87,Orderinfo!$A$1:$N$4393,7,FALSE)</f>
        <v>185.15</v>
      </c>
    </row>
    <row r="88" spans="1:10" x14ac:dyDescent="0.2">
      <c r="A88" s="1">
        <v>226838</v>
      </c>
      <c r="B88" t="s">
        <v>1717</v>
      </c>
      <c r="C88" t="s">
        <v>1656</v>
      </c>
      <c r="D88" t="s">
        <v>1641</v>
      </c>
      <c r="E88" t="s">
        <v>1642</v>
      </c>
      <c r="F88">
        <v>514.5</v>
      </c>
      <c r="G88">
        <v>1</v>
      </c>
      <c r="H88" t="str">
        <f>VLOOKUP(A88,Orderinfo!$A$1:$N$4393,9,FALSE)</f>
        <v>保值用户</v>
      </c>
      <c r="I88">
        <f>VLOOKUP(A88,Orderinfo!$A$1:$N$4393,10,FALSE)</f>
        <v>0</v>
      </c>
      <c r="J88">
        <f>VLOOKUP(A88,Orderinfo!$A$1:$N$4393,7,FALSE)</f>
        <v>158</v>
      </c>
    </row>
    <row r="89" spans="1:10" x14ac:dyDescent="0.2">
      <c r="A89" s="1">
        <v>226839</v>
      </c>
      <c r="B89" t="s">
        <v>1717</v>
      </c>
      <c r="C89" t="s">
        <v>1656</v>
      </c>
      <c r="D89" t="s">
        <v>1641</v>
      </c>
      <c r="E89" t="s">
        <v>1642</v>
      </c>
      <c r="F89">
        <v>514.5</v>
      </c>
      <c r="G89">
        <v>1</v>
      </c>
      <c r="H89" t="str">
        <f>VLOOKUP(A89,Orderinfo!$A$1:$N$4393,9,FALSE)</f>
        <v>大众用户</v>
      </c>
      <c r="I89">
        <f>VLOOKUP(A89,Orderinfo!$A$1:$N$4393,10,FALSE)</f>
        <v>0</v>
      </c>
      <c r="J89">
        <f>VLOOKUP(A89,Orderinfo!$A$1:$N$4393,7,FALSE)</f>
        <v>1536.9</v>
      </c>
    </row>
    <row r="90" spans="1:10" x14ac:dyDescent="0.2">
      <c r="A90" s="1">
        <v>226840</v>
      </c>
      <c r="B90" t="s">
        <v>1717</v>
      </c>
      <c r="C90" t="s">
        <v>1656</v>
      </c>
      <c r="D90" t="s">
        <v>1641</v>
      </c>
      <c r="E90" t="s">
        <v>1642</v>
      </c>
      <c r="F90">
        <v>514.5</v>
      </c>
      <c r="G90">
        <v>1</v>
      </c>
      <c r="H90" t="str">
        <f>VLOOKUP(A90,Orderinfo!$A$1:$N$4393,9,FALSE)</f>
        <v>大众用户</v>
      </c>
      <c r="I90">
        <f>VLOOKUP(A90,Orderinfo!$A$1:$N$4393,10,FALSE)</f>
        <v>0</v>
      </c>
      <c r="J90">
        <f>VLOOKUP(A90,Orderinfo!$A$1:$N$4393,7,FALSE)</f>
        <v>60.6</v>
      </c>
    </row>
    <row r="91" spans="1:10" x14ac:dyDescent="0.2">
      <c r="A91" s="1">
        <v>226841</v>
      </c>
      <c r="B91" t="s">
        <v>1718</v>
      </c>
      <c r="C91" t="s">
        <v>1719</v>
      </c>
      <c r="D91" t="s">
        <v>1633</v>
      </c>
      <c r="E91" t="s">
        <v>1649</v>
      </c>
      <c r="F91">
        <v>137.55000000000001</v>
      </c>
      <c r="G91">
        <v>1</v>
      </c>
      <c r="H91" t="str">
        <f>VLOOKUP(A91,Orderinfo!$A$1:$N$4393,9,FALSE)</f>
        <v>保值用户</v>
      </c>
      <c r="I91">
        <f>VLOOKUP(A91,Orderinfo!$A$1:$N$4393,10,FALSE)</f>
        <v>0</v>
      </c>
      <c r="J91">
        <f>VLOOKUP(A91,Orderinfo!$A$1:$N$4393,7,FALSE)</f>
        <v>747.86</v>
      </c>
    </row>
    <row r="92" spans="1:10" x14ac:dyDescent="0.2">
      <c r="A92" s="1">
        <v>226842</v>
      </c>
      <c r="B92" t="s">
        <v>1720</v>
      </c>
      <c r="C92" t="s">
        <v>1646</v>
      </c>
      <c r="D92" t="s">
        <v>1641</v>
      </c>
      <c r="E92" t="s">
        <v>1634</v>
      </c>
      <c r="F92">
        <v>39.9</v>
      </c>
      <c r="G92">
        <v>1</v>
      </c>
      <c r="H92" t="str">
        <f>VLOOKUP(A92,Orderinfo!$A$1:$N$4393,9,FALSE)</f>
        <v>偶然用户</v>
      </c>
      <c r="I92">
        <f>VLOOKUP(A92,Orderinfo!$A$1:$N$4393,10,FALSE)</f>
        <v>0</v>
      </c>
      <c r="J92">
        <f>VLOOKUP(A92,Orderinfo!$A$1:$N$4393,7,FALSE)</f>
        <v>92.1</v>
      </c>
    </row>
    <row r="93" spans="1:10" x14ac:dyDescent="0.2">
      <c r="A93" s="1">
        <v>226843</v>
      </c>
      <c r="B93" t="s">
        <v>1721</v>
      </c>
      <c r="C93" t="s">
        <v>1722</v>
      </c>
      <c r="D93" t="s">
        <v>1641</v>
      </c>
      <c r="E93" t="s">
        <v>1663</v>
      </c>
      <c r="F93">
        <v>84</v>
      </c>
      <c r="G93">
        <v>1</v>
      </c>
      <c r="H93" t="str">
        <f>VLOOKUP(A93,Orderinfo!$A$1:$N$4393,9,FALSE)</f>
        <v>偶然用户</v>
      </c>
      <c r="I93">
        <f>VLOOKUP(A93,Orderinfo!$A$1:$N$4393,10,FALSE)</f>
        <v>0</v>
      </c>
      <c r="J93">
        <f>VLOOKUP(A93,Orderinfo!$A$1:$N$4393,7,FALSE)</f>
        <v>95.25</v>
      </c>
    </row>
    <row r="94" spans="1:10" x14ac:dyDescent="0.2">
      <c r="A94" s="1">
        <v>226844</v>
      </c>
      <c r="B94" t="s">
        <v>1723</v>
      </c>
      <c r="C94" t="s">
        <v>1687</v>
      </c>
      <c r="D94" t="s">
        <v>1641</v>
      </c>
      <c r="E94" t="s">
        <v>1663</v>
      </c>
      <c r="F94">
        <v>96.6</v>
      </c>
      <c r="G94">
        <v>1</v>
      </c>
      <c r="H94" t="str">
        <f>VLOOKUP(A94,Orderinfo!$A$1:$N$4393,9,FALSE)</f>
        <v>大众用户</v>
      </c>
      <c r="I94">
        <f>VLOOKUP(A94,Orderinfo!$A$1:$N$4393,10,FALSE)</f>
        <v>0</v>
      </c>
      <c r="J94">
        <f>VLOOKUP(A94,Orderinfo!$A$1:$N$4393,7,FALSE)</f>
        <v>311.3</v>
      </c>
    </row>
    <row r="95" spans="1:10" x14ac:dyDescent="0.2">
      <c r="A95" s="1">
        <v>226845</v>
      </c>
      <c r="B95" t="s">
        <v>1724</v>
      </c>
      <c r="C95" t="s">
        <v>1644</v>
      </c>
      <c r="D95" t="s">
        <v>1637</v>
      </c>
      <c r="E95" t="s">
        <v>1674</v>
      </c>
      <c r="F95">
        <v>86.1</v>
      </c>
      <c r="G95">
        <v>1</v>
      </c>
      <c r="H95" t="str">
        <f>VLOOKUP(A95,Orderinfo!$A$1:$N$4393,9,FALSE)</f>
        <v>大众用户</v>
      </c>
      <c r="I95">
        <f>VLOOKUP(A95,Orderinfo!$A$1:$N$4393,10,FALSE)</f>
        <v>0</v>
      </c>
      <c r="J95">
        <f>VLOOKUP(A95,Orderinfo!$A$1:$N$4393,7,FALSE)</f>
        <v>312.64999999999998</v>
      </c>
    </row>
    <row r="96" spans="1:10" x14ac:dyDescent="0.2">
      <c r="A96" s="1">
        <v>226846</v>
      </c>
      <c r="B96" t="s">
        <v>1725</v>
      </c>
      <c r="C96" t="s">
        <v>1659</v>
      </c>
      <c r="D96" t="s">
        <v>1633</v>
      </c>
      <c r="E96" t="s">
        <v>1674</v>
      </c>
      <c r="F96">
        <v>116.55</v>
      </c>
      <c r="G96">
        <v>1</v>
      </c>
      <c r="H96" t="str">
        <f>VLOOKUP(A96,Orderinfo!$A$1:$N$4393,9,FALSE)</f>
        <v>偶然用户</v>
      </c>
      <c r="I96">
        <f>VLOOKUP(A96,Orderinfo!$A$1:$N$4393,10,FALSE)</f>
        <v>0</v>
      </c>
      <c r="J96">
        <f>VLOOKUP(A96,Orderinfo!$A$1:$N$4393,7,FALSE)</f>
        <v>90</v>
      </c>
    </row>
    <row r="97" spans="1:10" x14ac:dyDescent="0.2">
      <c r="A97" s="1">
        <v>226847</v>
      </c>
      <c r="B97" t="s">
        <v>1726</v>
      </c>
      <c r="C97" t="s">
        <v>1719</v>
      </c>
      <c r="D97" t="s">
        <v>1637</v>
      </c>
      <c r="E97" t="s">
        <v>1727</v>
      </c>
      <c r="F97">
        <v>34.65</v>
      </c>
      <c r="G97">
        <v>1</v>
      </c>
      <c r="H97" t="str">
        <f>VLOOKUP(A97,Orderinfo!$A$1:$N$4393,9,FALSE)</f>
        <v>大众用户</v>
      </c>
      <c r="I97">
        <f>VLOOKUP(A97,Orderinfo!$A$1:$N$4393,10,FALSE)</f>
        <v>0</v>
      </c>
      <c r="J97">
        <f>VLOOKUP(A97,Orderinfo!$A$1:$N$4393,7,FALSE)</f>
        <v>1576.8</v>
      </c>
    </row>
    <row r="98" spans="1:10" x14ac:dyDescent="0.2">
      <c r="A98" s="1">
        <v>226848</v>
      </c>
      <c r="B98" t="s">
        <v>1728</v>
      </c>
      <c r="C98" t="s">
        <v>1656</v>
      </c>
      <c r="D98" t="s">
        <v>1641</v>
      </c>
      <c r="E98" t="s">
        <v>1674</v>
      </c>
      <c r="F98">
        <v>64.05</v>
      </c>
      <c r="G98">
        <v>1</v>
      </c>
      <c r="H98" t="str">
        <f>VLOOKUP(A98,Orderinfo!$A$1:$N$4393,9,FALSE)</f>
        <v>大众用户</v>
      </c>
      <c r="I98">
        <f>VLOOKUP(A98,Orderinfo!$A$1:$N$4393,10,FALSE)</f>
        <v>0</v>
      </c>
      <c r="J98">
        <f>VLOOKUP(A98,Orderinfo!$A$1:$N$4393,7,FALSE)</f>
        <v>4100.7299999999996</v>
      </c>
    </row>
    <row r="99" spans="1:10" x14ac:dyDescent="0.2">
      <c r="A99" s="1">
        <v>226849</v>
      </c>
      <c r="B99" t="s">
        <v>1729</v>
      </c>
      <c r="C99" t="s">
        <v>1646</v>
      </c>
      <c r="D99" t="s">
        <v>1641</v>
      </c>
      <c r="E99" t="s">
        <v>1634</v>
      </c>
      <c r="F99">
        <v>21</v>
      </c>
      <c r="G99">
        <v>1</v>
      </c>
      <c r="H99" t="str">
        <f>VLOOKUP(A99,Orderinfo!$A$1:$N$4393,9,FALSE)</f>
        <v>大众用户</v>
      </c>
      <c r="I99">
        <f>VLOOKUP(A99,Orderinfo!$A$1:$N$4393,10,FALSE)</f>
        <v>0</v>
      </c>
      <c r="J99">
        <f>VLOOKUP(A99,Orderinfo!$A$1:$N$4393,7,FALSE)</f>
        <v>238.05</v>
      </c>
    </row>
    <row r="100" spans="1:10" x14ac:dyDescent="0.2">
      <c r="A100" s="1">
        <v>226850</v>
      </c>
      <c r="B100" t="s">
        <v>1730</v>
      </c>
      <c r="C100" t="s">
        <v>1731</v>
      </c>
      <c r="D100" t="s">
        <v>1682</v>
      </c>
      <c r="E100" t="s">
        <v>1634</v>
      </c>
      <c r="F100">
        <v>44.1</v>
      </c>
      <c r="G100">
        <v>1</v>
      </c>
      <c r="H100" t="str">
        <f>VLOOKUP(A100,Orderinfo!$A$1:$N$4393,9,FALSE)</f>
        <v>偶然用户</v>
      </c>
      <c r="I100">
        <f>VLOOKUP(A100,Orderinfo!$A$1:$N$4393,10,FALSE)</f>
        <v>0</v>
      </c>
      <c r="J100">
        <f>VLOOKUP(A100,Orderinfo!$A$1:$N$4393,7,FALSE)</f>
        <v>220.95</v>
      </c>
    </row>
    <row r="101" spans="1:10" x14ac:dyDescent="0.2">
      <c r="A101" s="1">
        <v>226851</v>
      </c>
      <c r="B101" t="s">
        <v>1732</v>
      </c>
      <c r="C101" t="s">
        <v>1656</v>
      </c>
      <c r="D101" t="s">
        <v>1641</v>
      </c>
      <c r="E101" t="s">
        <v>1674</v>
      </c>
      <c r="F101">
        <v>60.9</v>
      </c>
      <c r="G101">
        <v>1</v>
      </c>
      <c r="H101" t="str">
        <f>VLOOKUP(A101,Orderinfo!$A$1:$N$4393,9,FALSE)</f>
        <v>偶然用户</v>
      </c>
      <c r="I101">
        <f>VLOOKUP(A101,Orderinfo!$A$1:$N$4393,10,FALSE)</f>
        <v>0</v>
      </c>
      <c r="J101">
        <f>VLOOKUP(A101,Orderinfo!$A$1:$N$4393,7,FALSE)</f>
        <v>87.15</v>
      </c>
    </row>
    <row r="102" spans="1:10" x14ac:dyDescent="0.2">
      <c r="A102" s="1">
        <v>226852</v>
      </c>
      <c r="B102" t="s">
        <v>1733</v>
      </c>
      <c r="C102" t="s">
        <v>1646</v>
      </c>
      <c r="D102" t="s">
        <v>1633</v>
      </c>
      <c r="E102" t="s">
        <v>1634</v>
      </c>
      <c r="F102">
        <v>31.5</v>
      </c>
      <c r="G102">
        <v>1</v>
      </c>
      <c r="H102" t="str">
        <f>VLOOKUP(A102,Orderinfo!$A$1:$N$4393,9,FALSE)</f>
        <v>大众用户</v>
      </c>
      <c r="I102">
        <f>VLOOKUP(A102,Orderinfo!$A$1:$N$4393,10,FALSE)</f>
        <v>0</v>
      </c>
      <c r="J102">
        <f>VLOOKUP(A102,Orderinfo!$A$1:$N$4393,7,FALSE)</f>
        <v>768.3</v>
      </c>
    </row>
    <row r="103" spans="1:10" x14ac:dyDescent="0.2">
      <c r="A103" s="1">
        <v>226853</v>
      </c>
      <c r="B103" t="s">
        <v>1734</v>
      </c>
      <c r="C103" t="s">
        <v>1731</v>
      </c>
      <c r="D103" t="s">
        <v>1633</v>
      </c>
      <c r="E103" t="s">
        <v>1649</v>
      </c>
      <c r="F103">
        <v>43.05</v>
      </c>
      <c r="G103">
        <v>1</v>
      </c>
      <c r="H103" t="str">
        <f>VLOOKUP(A103,Orderinfo!$A$1:$N$4393,9,FALSE)</f>
        <v>忠诚用户</v>
      </c>
      <c r="I103">
        <f>VLOOKUP(A103,Orderinfo!$A$1:$N$4393,10,FALSE)</f>
        <v>0</v>
      </c>
      <c r="J103">
        <f>VLOOKUP(A103,Orderinfo!$A$1:$N$4393,7,FALSE)</f>
        <v>132.6</v>
      </c>
    </row>
    <row r="104" spans="1:10" x14ac:dyDescent="0.2">
      <c r="A104" s="1">
        <v>226854</v>
      </c>
      <c r="B104" t="s">
        <v>1735</v>
      </c>
      <c r="C104" t="s">
        <v>1644</v>
      </c>
      <c r="D104" t="s">
        <v>1641</v>
      </c>
      <c r="E104" t="s">
        <v>1634</v>
      </c>
      <c r="F104">
        <v>60.9</v>
      </c>
      <c r="G104">
        <v>1</v>
      </c>
      <c r="H104" t="str">
        <f>VLOOKUP(A104,Orderinfo!$A$1:$N$4393,9,FALSE)</f>
        <v>大众用户</v>
      </c>
      <c r="I104">
        <f>VLOOKUP(A104,Orderinfo!$A$1:$N$4393,10,FALSE)</f>
        <v>0</v>
      </c>
      <c r="J104">
        <f>VLOOKUP(A104,Orderinfo!$A$1:$N$4393,7,FALSE)</f>
        <v>2075.5500000000002</v>
      </c>
    </row>
    <row r="105" spans="1:10" x14ac:dyDescent="0.2">
      <c r="A105" s="1">
        <v>226855</v>
      </c>
      <c r="B105" t="s">
        <v>1736</v>
      </c>
      <c r="C105" t="s">
        <v>1737</v>
      </c>
      <c r="D105" t="s">
        <v>1738</v>
      </c>
      <c r="E105" t="s">
        <v>1642</v>
      </c>
      <c r="F105">
        <v>106.05</v>
      </c>
      <c r="G105">
        <v>1</v>
      </c>
      <c r="H105" t="str">
        <f>VLOOKUP(A105,Orderinfo!$A$1:$N$4393,9,FALSE)</f>
        <v>大众用户</v>
      </c>
      <c r="I105">
        <f>VLOOKUP(A105,Orderinfo!$A$1:$N$4393,10,FALSE)</f>
        <v>0</v>
      </c>
      <c r="J105">
        <f>VLOOKUP(A105,Orderinfo!$A$1:$N$4393,7,FALSE)</f>
        <v>308.7</v>
      </c>
    </row>
    <row r="106" spans="1:10" x14ac:dyDescent="0.2">
      <c r="A106" s="1">
        <v>226856</v>
      </c>
      <c r="B106" t="s">
        <v>1739</v>
      </c>
      <c r="C106" t="s">
        <v>1731</v>
      </c>
      <c r="D106" t="s">
        <v>1633</v>
      </c>
      <c r="E106" t="s">
        <v>1727</v>
      </c>
      <c r="F106">
        <v>60.5</v>
      </c>
      <c r="G106">
        <v>1</v>
      </c>
      <c r="H106" t="str">
        <f>VLOOKUP(A106,Orderinfo!$A$1:$N$4393,9,FALSE)</f>
        <v>大众用户</v>
      </c>
      <c r="I106">
        <f>VLOOKUP(A106,Orderinfo!$A$1:$N$4393,10,FALSE)</f>
        <v>0</v>
      </c>
      <c r="J106">
        <f>VLOOKUP(A106,Orderinfo!$A$1:$N$4393,7,FALSE)</f>
        <v>1010.93</v>
      </c>
    </row>
    <row r="107" spans="1:10" x14ac:dyDescent="0.2">
      <c r="A107" s="1">
        <v>226857</v>
      </c>
      <c r="B107" t="s">
        <v>1740</v>
      </c>
      <c r="C107" t="s">
        <v>1687</v>
      </c>
      <c r="D107" t="s">
        <v>1633</v>
      </c>
      <c r="E107" t="s">
        <v>1674</v>
      </c>
      <c r="F107">
        <v>44.1</v>
      </c>
      <c r="G107">
        <v>1</v>
      </c>
      <c r="H107" t="str">
        <f>VLOOKUP(A107,Orderinfo!$A$1:$N$4393,9,FALSE)</f>
        <v>保值用户</v>
      </c>
      <c r="I107">
        <f>VLOOKUP(A107,Orderinfo!$A$1:$N$4393,10,FALSE)</f>
        <v>0</v>
      </c>
      <c r="J107">
        <f>VLOOKUP(A107,Orderinfo!$A$1:$N$4393,7,FALSE)</f>
        <v>242.4</v>
      </c>
    </row>
    <row r="108" spans="1:10" x14ac:dyDescent="0.2">
      <c r="A108" s="1">
        <v>226858</v>
      </c>
      <c r="B108" t="s">
        <v>1741</v>
      </c>
      <c r="C108" t="s">
        <v>1742</v>
      </c>
      <c r="D108" t="s">
        <v>1682</v>
      </c>
      <c r="E108" t="s">
        <v>1634</v>
      </c>
      <c r="F108">
        <v>44.1</v>
      </c>
      <c r="G108">
        <v>2</v>
      </c>
      <c r="H108" t="str">
        <f>VLOOKUP(A108,Orderinfo!$A$1:$N$4393,9,FALSE)</f>
        <v>大众用户</v>
      </c>
      <c r="I108">
        <f>VLOOKUP(A108,Orderinfo!$A$1:$N$4393,10,FALSE)</f>
        <v>0</v>
      </c>
      <c r="J108">
        <f>VLOOKUP(A108,Orderinfo!$A$1:$N$4393,7,FALSE)</f>
        <v>92.1</v>
      </c>
    </row>
    <row r="109" spans="1:10" x14ac:dyDescent="0.2">
      <c r="A109" s="1">
        <v>226859</v>
      </c>
      <c r="B109" t="s">
        <v>1743</v>
      </c>
      <c r="C109" t="s">
        <v>1719</v>
      </c>
      <c r="D109" t="s">
        <v>1682</v>
      </c>
      <c r="E109" t="s">
        <v>1663</v>
      </c>
      <c r="F109">
        <v>68.25</v>
      </c>
      <c r="G109">
        <v>2</v>
      </c>
      <c r="H109" t="str">
        <f>VLOOKUP(A109,Orderinfo!$A$1:$N$4393,9,FALSE)</f>
        <v>大众用户</v>
      </c>
      <c r="I109">
        <f>VLOOKUP(A109,Orderinfo!$A$1:$N$4393,10,FALSE)</f>
        <v>0</v>
      </c>
      <c r="J109">
        <f>VLOOKUP(A109,Orderinfo!$A$1:$N$4393,7,FALSE)</f>
        <v>103.65</v>
      </c>
    </row>
    <row r="110" spans="1:10" x14ac:dyDescent="0.2">
      <c r="A110" s="1">
        <v>226860</v>
      </c>
      <c r="B110" t="s">
        <v>1744</v>
      </c>
      <c r="C110" t="s">
        <v>1651</v>
      </c>
      <c r="D110" t="s">
        <v>1641</v>
      </c>
      <c r="E110" t="s">
        <v>1663</v>
      </c>
      <c r="F110">
        <v>82.95</v>
      </c>
      <c r="G110">
        <v>2</v>
      </c>
      <c r="H110" t="str">
        <f>VLOOKUP(A110,Orderinfo!$A$1:$N$4393,9,FALSE)</f>
        <v>偶然用户</v>
      </c>
      <c r="I110">
        <f>VLOOKUP(A110,Orderinfo!$A$1:$N$4393,10,FALSE)</f>
        <v>0</v>
      </c>
      <c r="J110">
        <f>VLOOKUP(A110,Orderinfo!$A$1:$N$4393,7,FALSE)</f>
        <v>103.4</v>
      </c>
    </row>
    <row r="111" spans="1:10" x14ac:dyDescent="0.2">
      <c r="A111" s="1">
        <v>226861</v>
      </c>
      <c r="B111" t="s">
        <v>1745</v>
      </c>
      <c r="C111" t="s">
        <v>1719</v>
      </c>
      <c r="D111" t="s">
        <v>1637</v>
      </c>
      <c r="E111" t="s">
        <v>1663</v>
      </c>
      <c r="F111">
        <v>71.400000000000006</v>
      </c>
      <c r="G111">
        <v>1</v>
      </c>
      <c r="H111" t="str">
        <f>VLOOKUP(A111,Orderinfo!$A$1:$N$4393,9,FALSE)</f>
        <v>忠诚用户</v>
      </c>
      <c r="I111">
        <f>VLOOKUP(A111,Orderinfo!$A$1:$N$4393,10,FALSE)</f>
        <v>0</v>
      </c>
      <c r="J111">
        <f>VLOOKUP(A111,Orderinfo!$A$1:$N$4393,7,FALSE)</f>
        <v>1380.21</v>
      </c>
    </row>
    <row r="112" spans="1:10" x14ac:dyDescent="0.2">
      <c r="A112" s="1">
        <v>226862</v>
      </c>
      <c r="B112" t="s">
        <v>1746</v>
      </c>
      <c r="C112" t="s">
        <v>1653</v>
      </c>
      <c r="D112" t="s">
        <v>1682</v>
      </c>
      <c r="E112" t="s">
        <v>1642</v>
      </c>
      <c r="F112">
        <v>157.5</v>
      </c>
      <c r="G112">
        <v>2</v>
      </c>
      <c r="H112" t="str">
        <f>VLOOKUP(A112,Orderinfo!$A$1:$N$4393,9,FALSE)</f>
        <v>进阶用户</v>
      </c>
      <c r="I112">
        <f>VLOOKUP(A112,Orderinfo!$A$1:$N$4393,10,FALSE)</f>
        <v>0</v>
      </c>
      <c r="J112">
        <f>VLOOKUP(A112,Orderinfo!$A$1:$N$4393,7,FALSE)</f>
        <v>91.6</v>
      </c>
    </row>
    <row r="113" spans="1:10" x14ac:dyDescent="0.2">
      <c r="A113" s="1">
        <v>226863</v>
      </c>
      <c r="B113" t="s">
        <v>1747</v>
      </c>
      <c r="C113" t="s">
        <v>1661</v>
      </c>
      <c r="D113" t="s">
        <v>1682</v>
      </c>
      <c r="E113" t="s">
        <v>1642</v>
      </c>
      <c r="F113">
        <v>148.05000000000001</v>
      </c>
      <c r="G113">
        <v>1</v>
      </c>
      <c r="H113" t="str">
        <f>VLOOKUP(A113,Orderinfo!$A$1:$N$4393,9,FALSE)</f>
        <v>保值用户</v>
      </c>
      <c r="I113">
        <f>VLOOKUP(A113,Orderinfo!$A$1:$N$4393,10,FALSE)</f>
        <v>0</v>
      </c>
      <c r="J113">
        <f>VLOOKUP(A113,Orderinfo!$A$1:$N$4393,7,FALSE)</f>
        <v>104.45</v>
      </c>
    </row>
    <row r="114" spans="1:10" x14ac:dyDescent="0.2">
      <c r="A114" s="1">
        <v>226864</v>
      </c>
      <c r="B114" t="s">
        <v>1748</v>
      </c>
      <c r="C114" t="s">
        <v>1656</v>
      </c>
      <c r="D114" t="s">
        <v>1641</v>
      </c>
      <c r="E114" t="s">
        <v>1642</v>
      </c>
      <c r="F114">
        <v>114.45</v>
      </c>
      <c r="G114">
        <v>1</v>
      </c>
      <c r="H114" t="str">
        <f>VLOOKUP(A114,Orderinfo!$A$1:$N$4393,9,FALSE)</f>
        <v>保值用户</v>
      </c>
      <c r="I114">
        <f>VLOOKUP(A114,Orderinfo!$A$1:$N$4393,10,FALSE)</f>
        <v>0</v>
      </c>
      <c r="J114">
        <f>VLOOKUP(A114,Orderinfo!$A$1:$N$4393,7,FALSE)</f>
        <v>469.05</v>
      </c>
    </row>
    <row r="115" spans="1:10" x14ac:dyDescent="0.2">
      <c r="A115" s="1">
        <v>226865</v>
      </c>
      <c r="B115" t="s">
        <v>1749</v>
      </c>
      <c r="C115" t="s">
        <v>1646</v>
      </c>
      <c r="D115" t="s">
        <v>1641</v>
      </c>
      <c r="E115" t="s">
        <v>1669</v>
      </c>
      <c r="F115">
        <v>14.7</v>
      </c>
      <c r="G115">
        <v>1</v>
      </c>
      <c r="H115" t="str">
        <f>VLOOKUP(A115,Orderinfo!$A$1:$N$4393,9,FALSE)</f>
        <v>保值用户</v>
      </c>
      <c r="I115">
        <f>VLOOKUP(A115,Orderinfo!$A$1:$N$4393,10,FALSE)</f>
        <v>0</v>
      </c>
      <c r="J115">
        <f>VLOOKUP(A115,Orderinfo!$A$1:$N$4393,7,FALSE)</f>
        <v>168.5</v>
      </c>
    </row>
    <row r="116" spans="1:10" x14ac:dyDescent="0.2">
      <c r="A116" s="1">
        <v>226866</v>
      </c>
      <c r="B116" t="s">
        <v>1750</v>
      </c>
      <c r="C116" t="s">
        <v>1644</v>
      </c>
      <c r="D116" t="s">
        <v>1633</v>
      </c>
      <c r="E116" t="s">
        <v>1669</v>
      </c>
      <c r="F116">
        <v>14.7</v>
      </c>
      <c r="G116">
        <v>1</v>
      </c>
      <c r="H116" t="str">
        <f>VLOOKUP(A116,Orderinfo!$A$1:$N$4393,9,FALSE)</f>
        <v>保值用户</v>
      </c>
      <c r="I116">
        <f>VLOOKUP(A116,Orderinfo!$A$1:$N$4393,10,FALSE)</f>
        <v>0</v>
      </c>
      <c r="J116">
        <f>VLOOKUP(A116,Orderinfo!$A$1:$N$4393,7,FALSE)</f>
        <v>67.7</v>
      </c>
    </row>
    <row r="117" spans="1:10" x14ac:dyDescent="0.2">
      <c r="A117" s="1">
        <v>226867</v>
      </c>
      <c r="B117" t="s">
        <v>1751</v>
      </c>
      <c r="C117" t="s">
        <v>1707</v>
      </c>
      <c r="D117" t="s">
        <v>1668</v>
      </c>
      <c r="E117" t="s">
        <v>1634</v>
      </c>
      <c r="F117">
        <v>31.5</v>
      </c>
      <c r="G117">
        <v>1</v>
      </c>
      <c r="H117" t="str">
        <f>VLOOKUP(A117,Orderinfo!$A$1:$N$4393,9,FALSE)</f>
        <v>进阶用户</v>
      </c>
      <c r="I117">
        <f>VLOOKUP(A117,Orderinfo!$A$1:$N$4393,10,FALSE)</f>
        <v>0</v>
      </c>
      <c r="J117">
        <f>VLOOKUP(A117,Orderinfo!$A$1:$N$4393,7,FALSE)</f>
        <v>51.15</v>
      </c>
    </row>
    <row r="118" spans="1:10" x14ac:dyDescent="0.2">
      <c r="A118" s="1">
        <v>226868</v>
      </c>
      <c r="B118" t="s">
        <v>1752</v>
      </c>
      <c r="C118" t="s">
        <v>1640</v>
      </c>
      <c r="D118" t="s">
        <v>1668</v>
      </c>
      <c r="E118" t="s">
        <v>1634</v>
      </c>
      <c r="F118">
        <v>25.2</v>
      </c>
      <c r="G118">
        <v>1</v>
      </c>
      <c r="H118" t="str">
        <f>VLOOKUP(A118,Orderinfo!$A$1:$N$4393,9,FALSE)</f>
        <v>进阶用户</v>
      </c>
      <c r="I118">
        <f>VLOOKUP(A118,Orderinfo!$A$1:$N$4393,10,FALSE)</f>
        <v>0</v>
      </c>
      <c r="J118">
        <f>VLOOKUP(A118,Orderinfo!$A$1:$N$4393,7,FALSE)</f>
        <v>235.7</v>
      </c>
    </row>
    <row r="119" spans="1:10" x14ac:dyDescent="0.2">
      <c r="A119" s="1">
        <v>226869</v>
      </c>
      <c r="B119" t="s">
        <v>1753</v>
      </c>
      <c r="C119" t="s">
        <v>1666</v>
      </c>
      <c r="D119" t="s">
        <v>1668</v>
      </c>
      <c r="E119" t="s">
        <v>1634</v>
      </c>
      <c r="F119">
        <v>19.95</v>
      </c>
      <c r="G119">
        <v>1</v>
      </c>
      <c r="H119" t="str">
        <f>VLOOKUP(A119,Orderinfo!$A$1:$N$4393,9,FALSE)</f>
        <v>偶然用户</v>
      </c>
      <c r="I119">
        <f>VLOOKUP(A119,Orderinfo!$A$1:$N$4393,10,FALSE)</f>
        <v>0</v>
      </c>
      <c r="J119">
        <f>VLOOKUP(A119,Orderinfo!$A$1:$N$4393,7,FALSE)</f>
        <v>45.9</v>
      </c>
    </row>
    <row r="120" spans="1:10" x14ac:dyDescent="0.2">
      <c r="A120" s="1">
        <v>226870</v>
      </c>
      <c r="B120" t="s">
        <v>1754</v>
      </c>
      <c r="C120" t="s">
        <v>1755</v>
      </c>
      <c r="D120" t="s">
        <v>1633</v>
      </c>
      <c r="E120" t="s">
        <v>1634</v>
      </c>
      <c r="F120">
        <v>42</v>
      </c>
      <c r="G120">
        <v>1</v>
      </c>
      <c r="H120" t="str">
        <f>VLOOKUP(A120,Orderinfo!$A$1:$N$4393,9,FALSE)</f>
        <v>偶然用户</v>
      </c>
      <c r="I120">
        <f>VLOOKUP(A120,Orderinfo!$A$1:$N$4393,10,FALSE)</f>
        <v>0</v>
      </c>
      <c r="J120">
        <f>VLOOKUP(A120,Orderinfo!$A$1:$N$4393,7,FALSE)</f>
        <v>50.1</v>
      </c>
    </row>
    <row r="121" spans="1:10" x14ac:dyDescent="0.2">
      <c r="A121" s="1">
        <v>226871</v>
      </c>
      <c r="B121" t="s">
        <v>1756</v>
      </c>
      <c r="C121" t="s">
        <v>1648</v>
      </c>
      <c r="D121" t="s">
        <v>1641</v>
      </c>
      <c r="E121" t="s">
        <v>1642</v>
      </c>
      <c r="F121">
        <v>71.400000000000006</v>
      </c>
      <c r="G121">
        <v>1</v>
      </c>
      <c r="H121" t="str">
        <f>VLOOKUP(A121,Orderinfo!$A$1:$N$4393,9,FALSE)</f>
        <v>偶然用户</v>
      </c>
      <c r="I121">
        <f>VLOOKUP(A121,Orderinfo!$A$1:$N$4393,10,FALSE)</f>
        <v>0</v>
      </c>
      <c r="J121">
        <f>VLOOKUP(A121,Orderinfo!$A$1:$N$4393,7,FALSE)</f>
        <v>84.5</v>
      </c>
    </row>
    <row r="122" spans="1:10" x14ac:dyDescent="0.2">
      <c r="A122" s="1">
        <v>226872</v>
      </c>
      <c r="B122" t="s">
        <v>1757</v>
      </c>
      <c r="C122" t="s">
        <v>1646</v>
      </c>
      <c r="D122" t="s">
        <v>1662</v>
      </c>
      <c r="E122" t="s">
        <v>1674</v>
      </c>
      <c r="F122">
        <v>37.799999999999997</v>
      </c>
      <c r="G122">
        <v>1</v>
      </c>
      <c r="H122" t="str">
        <f>VLOOKUP(A122,Orderinfo!$A$1:$N$4393,9,FALSE)</f>
        <v>保值用户</v>
      </c>
      <c r="I122">
        <f>VLOOKUP(A122,Orderinfo!$A$1:$N$4393,10,FALSE)</f>
        <v>0</v>
      </c>
      <c r="J122">
        <f>VLOOKUP(A122,Orderinfo!$A$1:$N$4393,7,FALSE)</f>
        <v>227.83</v>
      </c>
    </row>
    <row r="123" spans="1:10" x14ac:dyDescent="0.2">
      <c r="A123" s="1">
        <v>226873</v>
      </c>
      <c r="B123" t="s">
        <v>1758</v>
      </c>
      <c r="C123" t="s">
        <v>1759</v>
      </c>
      <c r="D123" t="s">
        <v>1633</v>
      </c>
      <c r="E123" t="s">
        <v>1642</v>
      </c>
      <c r="F123">
        <v>57.75</v>
      </c>
      <c r="G123">
        <v>1</v>
      </c>
      <c r="H123" t="str">
        <f>VLOOKUP(A123,Orderinfo!$A$1:$N$4393,9,FALSE)</f>
        <v>保值用户</v>
      </c>
      <c r="I123">
        <f>VLOOKUP(A123,Orderinfo!$A$1:$N$4393,10,FALSE)</f>
        <v>0</v>
      </c>
      <c r="J123">
        <f>VLOOKUP(A123,Orderinfo!$A$1:$N$4393,7,FALSE)</f>
        <v>575.47</v>
      </c>
    </row>
    <row r="124" spans="1:10" x14ac:dyDescent="0.2">
      <c r="A124" s="1">
        <v>226874</v>
      </c>
      <c r="B124" t="s">
        <v>1760</v>
      </c>
      <c r="C124" t="s">
        <v>1656</v>
      </c>
      <c r="D124" t="s">
        <v>1637</v>
      </c>
      <c r="E124" t="s">
        <v>1634</v>
      </c>
      <c r="F124">
        <v>44.1</v>
      </c>
      <c r="G124">
        <v>1</v>
      </c>
      <c r="H124" t="str">
        <f>VLOOKUP(A124,Orderinfo!$A$1:$N$4393,9,FALSE)</f>
        <v>保值用户</v>
      </c>
      <c r="I124">
        <f>VLOOKUP(A124,Orderinfo!$A$1:$N$4393,10,FALSE)</f>
        <v>0</v>
      </c>
      <c r="J124">
        <f>VLOOKUP(A124,Orderinfo!$A$1:$N$4393,7,FALSE)</f>
        <v>164.3</v>
      </c>
    </row>
    <row r="125" spans="1:10" x14ac:dyDescent="0.2">
      <c r="A125" s="1">
        <v>226875</v>
      </c>
      <c r="B125" t="s">
        <v>1761</v>
      </c>
      <c r="C125" t="s">
        <v>1755</v>
      </c>
      <c r="D125" t="s">
        <v>1637</v>
      </c>
      <c r="E125" t="s">
        <v>1642</v>
      </c>
      <c r="F125">
        <v>85.05</v>
      </c>
      <c r="G125">
        <v>1</v>
      </c>
      <c r="H125" t="str">
        <f>VLOOKUP(A125,Orderinfo!$A$1:$N$4393,9,FALSE)</f>
        <v>偶然用户</v>
      </c>
      <c r="I125">
        <f>VLOOKUP(A125,Orderinfo!$A$1:$N$4393,10,FALSE)</f>
        <v>0</v>
      </c>
      <c r="J125">
        <f>VLOOKUP(A125,Orderinfo!$A$1:$N$4393,7,FALSE)</f>
        <v>124.45</v>
      </c>
    </row>
    <row r="126" spans="1:10" x14ac:dyDescent="0.2">
      <c r="A126" s="1">
        <v>226876</v>
      </c>
      <c r="B126" t="s">
        <v>1762</v>
      </c>
      <c r="C126" t="s">
        <v>1646</v>
      </c>
      <c r="D126" t="s">
        <v>1637</v>
      </c>
      <c r="E126" t="s">
        <v>1642</v>
      </c>
      <c r="F126">
        <v>96.6</v>
      </c>
      <c r="G126">
        <v>1</v>
      </c>
      <c r="H126" t="str">
        <f>VLOOKUP(A126,Orderinfo!$A$1:$N$4393,9,FALSE)</f>
        <v>保值用户</v>
      </c>
      <c r="I126">
        <f>VLOOKUP(A126,Orderinfo!$A$1:$N$4393,10,FALSE)</f>
        <v>0</v>
      </c>
      <c r="J126">
        <f>VLOOKUP(A126,Orderinfo!$A$1:$N$4393,7,FALSE)</f>
        <v>174.9</v>
      </c>
    </row>
    <row r="127" spans="1:10" x14ac:dyDescent="0.2">
      <c r="A127" s="1">
        <v>226877</v>
      </c>
      <c r="B127" t="s">
        <v>1763</v>
      </c>
      <c r="C127" t="s">
        <v>1764</v>
      </c>
      <c r="D127" t="s">
        <v>1641</v>
      </c>
      <c r="E127" t="s">
        <v>1634</v>
      </c>
      <c r="F127">
        <v>33.6</v>
      </c>
      <c r="G127">
        <v>1</v>
      </c>
      <c r="H127" t="str">
        <f>VLOOKUP(A127,Orderinfo!$A$1:$N$4393,9,FALSE)</f>
        <v>偶然用户</v>
      </c>
      <c r="I127">
        <f>VLOOKUP(A127,Orderinfo!$A$1:$N$4393,10,FALSE)</f>
        <v>0</v>
      </c>
      <c r="J127">
        <f>VLOOKUP(A127,Orderinfo!$A$1:$N$4393,7,FALSE)</f>
        <v>55.1</v>
      </c>
    </row>
    <row r="128" spans="1:10" x14ac:dyDescent="0.2">
      <c r="A128" s="1">
        <v>226878</v>
      </c>
      <c r="B128" t="s">
        <v>1765</v>
      </c>
      <c r="C128" t="s">
        <v>1644</v>
      </c>
      <c r="D128" t="s">
        <v>1682</v>
      </c>
      <c r="E128" t="s">
        <v>1634</v>
      </c>
      <c r="F128">
        <v>56.7</v>
      </c>
      <c r="G128">
        <v>1</v>
      </c>
      <c r="H128" t="str">
        <f>VLOOKUP(A128,Orderinfo!$A$1:$N$4393,9,FALSE)</f>
        <v>保值用户</v>
      </c>
      <c r="I128">
        <f>VLOOKUP(A128,Orderinfo!$A$1:$N$4393,10,FALSE)</f>
        <v>0</v>
      </c>
      <c r="J128">
        <f>VLOOKUP(A128,Orderinfo!$A$1:$N$4393,7,FALSE)</f>
        <v>262.2</v>
      </c>
    </row>
    <row r="129" spans="1:10" x14ac:dyDescent="0.2">
      <c r="A129" s="1">
        <v>226879</v>
      </c>
      <c r="B129" t="s">
        <v>1766</v>
      </c>
      <c r="C129" t="s">
        <v>8948</v>
      </c>
      <c r="D129" t="s">
        <v>1641</v>
      </c>
      <c r="E129" t="s">
        <v>1634</v>
      </c>
      <c r="F129">
        <v>60.9</v>
      </c>
      <c r="G129">
        <v>1</v>
      </c>
      <c r="H129" t="str">
        <f>VLOOKUP(A129,Orderinfo!$A$1:$N$4393,9,FALSE)</f>
        <v>偶然用户</v>
      </c>
      <c r="I129">
        <f>VLOOKUP(A129,Orderinfo!$A$1:$N$4393,10,FALSE)</f>
        <v>0</v>
      </c>
      <c r="J129">
        <f>VLOOKUP(A129,Orderinfo!$A$1:$N$4393,7,FALSE)</f>
        <v>150.97999999999999</v>
      </c>
    </row>
    <row r="130" spans="1:10" x14ac:dyDescent="0.2">
      <c r="A130" s="1">
        <v>226880</v>
      </c>
      <c r="B130" t="s">
        <v>1767</v>
      </c>
      <c r="C130" t="s">
        <v>1764</v>
      </c>
      <c r="D130" t="s">
        <v>1641</v>
      </c>
      <c r="E130" t="s">
        <v>1634</v>
      </c>
      <c r="F130">
        <v>44.1</v>
      </c>
      <c r="G130">
        <v>1</v>
      </c>
      <c r="H130" t="str">
        <f>VLOOKUP(A130,Orderinfo!$A$1:$N$4393,9,FALSE)</f>
        <v>保值用户</v>
      </c>
      <c r="I130">
        <f>VLOOKUP(A130,Orderinfo!$A$1:$N$4393,10,FALSE)</f>
        <v>0</v>
      </c>
      <c r="J130">
        <f>VLOOKUP(A130,Orderinfo!$A$1:$N$4393,7,FALSE)</f>
        <v>222.83</v>
      </c>
    </row>
    <row r="131" spans="1:10" x14ac:dyDescent="0.2">
      <c r="A131" s="1">
        <v>226881</v>
      </c>
      <c r="B131" t="s">
        <v>1768</v>
      </c>
      <c r="C131" t="s">
        <v>1755</v>
      </c>
      <c r="D131" t="s">
        <v>1641</v>
      </c>
      <c r="E131" t="s">
        <v>1634</v>
      </c>
      <c r="F131">
        <v>44.1</v>
      </c>
      <c r="G131">
        <v>1</v>
      </c>
      <c r="H131" t="str">
        <f>VLOOKUP(A131,Orderinfo!$A$1:$N$4393,9,FALSE)</f>
        <v>偶然用户</v>
      </c>
      <c r="I131">
        <f>VLOOKUP(A131,Orderinfo!$A$1:$N$4393,10,FALSE)</f>
        <v>0</v>
      </c>
      <c r="J131">
        <f>VLOOKUP(A131,Orderinfo!$A$1:$N$4393,7,FALSE)</f>
        <v>233.85</v>
      </c>
    </row>
    <row r="132" spans="1:10" x14ac:dyDescent="0.2">
      <c r="A132" s="1">
        <v>226882</v>
      </c>
      <c r="B132" t="s">
        <v>1769</v>
      </c>
      <c r="C132" t="s">
        <v>1653</v>
      </c>
      <c r="D132" t="s">
        <v>1633</v>
      </c>
      <c r="E132" t="s">
        <v>1634</v>
      </c>
      <c r="F132">
        <v>39.9</v>
      </c>
      <c r="G132">
        <v>1</v>
      </c>
      <c r="H132" t="str">
        <f>VLOOKUP(A132,Orderinfo!$A$1:$N$4393,9,FALSE)</f>
        <v>保值用户</v>
      </c>
      <c r="I132">
        <f>VLOOKUP(A132,Orderinfo!$A$1:$N$4393,10,FALSE)</f>
        <v>0</v>
      </c>
      <c r="J132">
        <f>VLOOKUP(A132,Orderinfo!$A$1:$N$4393,7,FALSE)</f>
        <v>201.85</v>
      </c>
    </row>
    <row r="133" spans="1:10" x14ac:dyDescent="0.2">
      <c r="A133" s="1">
        <v>226883</v>
      </c>
      <c r="B133" t="s">
        <v>1770</v>
      </c>
      <c r="C133" t="s">
        <v>1646</v>
      </c>
      <c r="D133" t="s">
        <v>1633</v>
      </c>
      <c r="E133" t="s">
        <v>1669</v>
      </c>
      <c r="F133">
        <v>11.03</v>
      </c>
      <c r="G133">
        <v>1</v>
      </c>
      <c r="H133" t="str">
        <f>VLOOKUP(A133,Orderinfo!$A$1:$N$4393,9,FALSE)</f>
        <v>保值用户</v>
      </c>
      <c r="I133">
        <f>VLOOKUP(A133,Orderinfo!$A$1:$N$4393,10,FALSE)</f>
        <v>0</v>
      </c>
      <c r="J133">
        <f>VLOOKUP(A133,Orderinfo!$A$1:$N$4393,7,FALSE)</f>
        <v>183.98</v>
      </c>
    </row>
    <row r="134" spans="1:10" x14ac:dyDescent="0.2">
      <c r="A134" s="1">
        <v>226884</v>
      </c>
      <c r="B134" t="s">
        <v>1771</v>
      </c>
      <c r="C134" t="s">
        <v>1687</v>
      </c>
      <c r="D134" t="s">
        <v>1682</v>
      </c>
      <c r="E134" t="s">
        <v>1634</v>
      </c>
      <c r="F134">
        <v>21</v>
      </c>
      <c r="G134">
        <v>1</v>
      </c>
      <c r="H134" t="str">
        <f>VLOOKUP(A134,Orderinfo!$A$1:$N$4393,9,FALSE)</f>
        <v>保值用户</v>
      </c>
      <c r="I134">
        <f>VLOOKUP(A134,Orderinfo!$A$1:$N$4393,10,FALSE)</f>
        <v>0</v>
      </c>
      <c r="J134">
        <f>VLOOKUP(A134,Orderinfo!$A$1:$N$4393,7,FALSE)</f>
        <v>254.9</v>
      </c>
    </row>
    <row r="135" spans="1:10" x14ac:dyDescent="0.2">
      <c r="A135" s="1">
        <v>226885</v>
      </c>
      <c r="B135" t="s">
        <v>1772</v>
      </c>
      <c r="C135" t="s">
        <v>1656</v>
      </c>
      <c r="D135" t="s">
        <v>1633</v>
      </c>
      <c r="E135" t="s">
        <v>1634</v>
      </c>
      <c r="F135">
        <v>59.85</v>
      </c>
      <c r="G135">
        <v>1</v>
      </c>
      <c r="H135" t="str">
        <f>VLOOKUP(A135,Orderinfo!$A$1:$N$4393,9,FALSE)</f>
        <v>保值用户</v>
      </c>
      <c r="I135">
        <f>VLOOKUP(A135,Orderinfo!$A$1:$N$4393,10,FALSE)</f>
        <v>0</v>
      </c>
      <c r="J135">
        <f>VLOOKUP(A135,Orderinfo!$A$1:$N$4393,7,FALSE)</f>
        <v>122.85</v>
      </c>
    </row>
    <row r="136" spans="1:10" x14ac:dyDescent="0.2">
      <c r="A136" s="1">
        <v>226886</v>
      </c>
      <c r="B136" t="s">
        <v>1773</v>
      </c>
      <c r="C136" t="s">
        <v>1774</v>
      </c>
      <c r="D136" t="s">
        <v>1738</v>
      </c>
      <c r="E136" t="s">
        <v>1634</v>
      </c>
      <c r="F136">
        <v>47.25</v>
      </c>
      <c r="G136">
        <v>1</v>
      </c>
      <c r="H136" t="str">
        <f>VLOOKUP(A136,Orderinfo!$A$1:$N$4393,9,FALSE)</f>
        <v>保值用户</v>
      </c>
      <c r="I136">
        <f>VLOOKUP(A136,Orderinfo!$A$1:$N$4393,10,FALSE)</f>
        <v>0</v>
      </c>
      <c r="J136">
        <f>VLOOKUP(A136,Orderinfo!$A$1:$N$4393,7,FALSE)</f>
        <v>300</v>
      </c>
    </row>
    <row r="137" spans="1:10" x14ac:dyDescent="0.2">
      <c r="A137" s="1">
        <v>226887</v>
      </c>
      <c r="B137" t="s">
        <v>1775</v>
      </c>
      <c r="C137" t="s">
        <v>1656</v>
      </c>
      <c r="D137" t="s">
        <v>1637</v>
      </c>
      <c r="E137" t="s">
        <v>1642</v>
      </c>
      <c r="F137">
        <v>86.1</v>
      </c>
      <c r="G137">
        <v>1</v>
      </c>
      <c r="H137" t="str">
        <f>VLOOKUP(A137,Orderinfo!$A$1:$N$4393,9,FALSE)</f>
        <v>大众用户</v>
      </c>
      <c r="I137">
        <f>VLOOKUP(A137,Orderinfo!$A$1:$N$4393,10,FALSE)</f>
        <v>0</v>
      </c>
      <c r="J137">
        <f>VLOOKUP(A137,Orderinfo!$A$1:$N$4393,7,FALSE)</f>
        <v>240.15</v>
      </c>
    </row>
    <row r="138" spans="1:10" x14ac:dyDescent="0.2">
      <c r="A138" s="1">
        <v>226888</v>
      </c>
      <c r="B138" t="s">
        <v>1776</v>
      </c>
      <c r="C138" t="s">
        <v>1644</v>
      </c>
      <c r="D138" t="s">
        <v>1641</v>
      </c>
      <c r="E138" t="s">
        <v>1634</v>
      </c>
      <c r="F138">
        <v>24.15</v>
      </c>
      <c r="G138">
        <v>1</v>
      </c>
      <c r="H138" t="str">
        <f>VLOOKUP(A138,Orderinfo!$A$1:$N$4393,9,FALSE)</f>
        <v>大众用户</v>
      </c>
      <c r="I138">
        <f>VLOOKUP(A138,Orderinfo!$A$1:$N$4393,10,FALSE)</f>
        <v>0</v>
      </c>
      <c r="J138">
        <f>VLOOKUP(A138,Orderinfo!$A$1:$N$4393,7,FALSE)</f>
        <v>1092.25</v>
      </c>
    </row>
    <row r="139" spans="1:10" x14ac:dyDescent="0.2">
      <c r="A139" s="1">
        <v>226889</v>
      </c>
      <c r="B139" t="s">
        <v>1777</v>
      </c>
      <c r="C139" t="s">
        <v>1653</v>
      </c>
      <c r="D139" t="s">
        <v>1641</v>
      </c>
      <c r="E139" t="s">
        <v>1663</v>
      </c>
      <c r="F139">
        <v>75.599999999999994</v>
      </c>
      <c r="G139">
        <v>1</v>
      </c>
      <c r="H139" t="str">
        <f>VLOOKUP(A139,Orderinfo!$A$1:$N$4393,9,FALSE)</f>
        <v>偶然用户</v>
      </c>
      <c r="I139">
        <f>VLOOKUP(A139,Orderinfo!$A$1:$N$4393,10,FALSE)</f>
        <v>0</v>
      </c>
      <c r="J139">
        <f>VLOOKUP(A139,Orderinfo!$A$1:$N$4393,7,FALSE)</f>
        <v>51.1</v>
      </c>
    </row>
    <row r="140" spans="1:10" x14ac:dyDescent="0.2">
      <c r="A140" s="1">
        <v>226890</v>
      </c>
      <c r="B140" t="s">
        <v>1778</v>
      </c>
      <c r="C140" t="s">
        <v>1656</v>
      </c>
      <c r="D140" t="s">
        <v>1682</v>
      </c>
      <c r="E140" t="s">
        <v>1663</v>
      </c>
      <c r="F140">
        <v>74.55</v>
      </c>
      <c r="G140">
        <v>1</v>
      </c>
      <c r="H140" t="str">
        <f>VLOOKUP(A140,Orderinfo!$A$1:$N$4393,9,FALSE)</f>
        <v>偶然用户</v>
      </c>
      <c r="I140">
        <f>VLOOKUP(A140,Orderinfo!$A$1:$N$4393,10,FALSE)</f>
        <v>0</v>
      </c>
      <c r="J140">
        <f>VLOOKUP(A140,Orderinfo!$A$1:$N$4393,7,FALSE)</f>
        <v>146.19999999999999</v>
      </c>
    </row>
    <row r="141" spans="1:10" x14ac:dyDescent="0.2">
      <c r="A141" s="1">
        <v>226891</v>
      </c>
      <c r="B141" t="s">
        <v>1779</v>
      </c>
      <c r="C141" t="s">
        <v>1659</v>
      </c>
      <c r="D141" t="s">
        <v>1633</v>
      </c>
      <c r="E141" t="s">
        <v>1669</v>
      </c>
      <c r="F141">
        <v>4.7300000000000004</v>
      </c>
      <c r="G141">
        <v>1</v>
      </c>
      <c r="H141" t="str">
        <f>VLOOKUP(A141,Orderinfo!$A$1:$N$4393,9,FALSE)</f>
        <v>偶然用户</v>
      </c>
      <c r="I141">
        <f>VLOOKUP(A141,Orderinfo!$A$1:$N$4393,10,FALSE)</f>
        <v>0</v>
      </c>
      <c r="J141">
        <f>VLOOKUP(A141,Orderinfo!$A$1:$N$4393,7,FALSE)</f>
        <v>34.35</v>
      </c>
    </row>
    <row r="142" spans="1:10" x14ac:dyDescent="0.2">
      <c r="A142" s="1">
        <v>226892</v>
      </c>
      <c r="B142" t="s">
        <v>1780</v>
      </c>
      <c r="C142" t="s">
        <v>1653</v>
      </c>
      <c r="D142" t="s">
        <v>1637</v>
      </c>
      <c r="E142" t="s">
        <v>1642</v>
      </c>
      <c r="F142">
        <v>75.599999999999994</v>
      </c>
      <c r="G142">
        <v>1</v>
      </c>
      <c r="H142" t="str">
        <f>VLOOKUP(A142,Orderinfo!$A$1:$N$4393,9,FALSE)</f>
        <v>大众用户</v>
      </c>
      <c r="I142">
        <f>VLOOKUP(A142,Orderinfo!$A$1:$N$4393,10,FALSE)</f>
        <v>0</v>
      </c>
      <c r="J142">
        <f>VLOOKUP(A142,Orderinfo!$A$1:$N$4393,7,FALSE)</f>
        <v>28.59</v>
      </c>
    </row>
    <row r="143" spans="1:10" x14ac:dyDescent="0.2">
      <c r="A143" s="1">
        <v>226893</v>
      </c>
      <c r="B143" t="s">
        <v>1781</v>
      </c>
      <c r="C143" t="s">
        <v>1687</v>
      </c>
      <c r="D143" t="s">
        <v>1633</v>
      </c>
      <c r="E143" t="s">
        <v>1634</v>
      </c>
      <c r="F143">
        <v>45.15</v>
      </c>
      <c r="G143">
        <v>1</v>
      </c>
      <c r="H143" t="str">
        <f>VLOOKUP(A143,Orderinfo!$A$1:$N$4393,9,FALSE)</f>
        <v>保值用户</v>
      </c>
      <c r="I143">
        <f>VLOOKUP(A143,Orderinfo!$A$1:$N$4393,10,FALSE)</f>
        <v>0</v>
      </c>
      <c r="J143">
        <f>VLOOKUP(A143,Orderinfo!$A$1:$N$4393,7,FALSE)</f>
        <v>112.4</v>
      </c>
    </row>
    <row r="144" spans="1:10" x14ac:dyDescent="0.2">
      <c r="A144" s="1">
        <v>226894</v>
      </c>
      <c r="B144" t="s">
        <v>1782</v>
      </c>
      <c r="C144" t="s">
        <v>1644</v>
      </c>
      <c r="D144" t="s">
        <v>1637</v>
      </c>
      <c r="E144" t="s">
        <v>1642</v>
      </c>
      <c r="F144">
        <v>199.5</v>
      </c>
      <c r="G144">
        <v>1</v>
      </c>
      <c r="H144" t="str">
        <f>VLOOKUP(A144,Orderinfo!$A$1:$N$4393,9,FALSE)</f>
        <v>偶然用户</v>
      </c>
      <c r="I144">
        <f>VLOOKUP(A144,Orderinfo!$A$1:$N$4393,10,FALSE)</f>
        <v>0</v>
      </c>
      <c r="J144">
        <f>VLOOKUP(A144,Orderinfo!$A$1:$N$4393,7,FALSE)</f>
        <v>88.25</v>
      </c>
    </row>
    <row r="145" spans="1:10" x14ac:dyDescent="0.2">
      <c r="A145" s="1">
        <v>226895</v>
      </c>
      <c r="B145" t="s">
        <v>1782</v>
      </c>
      <c r="C145" t="s">
        <v>1644</v>
      </c>
      <c r="D145" t="s">
        <v>1637</v>
      </c>
      <c r="E145" t="s">
        <v>1642</v>
      </c>
      <c r="F145">
        <v>199.5</v>
      </c>
      <c r="G145">
        <v>1</v>
      </c>
      <c r="H145" t="str">
        <f>VLOOKUP(A145,Orderinfo!$A$1:$N$4393,9,FALSE)</f>
        <v>进阶用户</v>
      </c>
      <c r="I145">
        <f>VLOOKUP(A145,Orderinfo!$A$1:$N$4393,10,FALSE)</f>
        <v>0</v>
      </c>
      <c r="J145">
        <f>VLOOKUP(A145,Orderinfo!$A$1:$N$4393,7,FALSE)</f>
        <v>379.83</v>
      </c>
    </row>
    <row r="146" spans="1:10" x14ac:dyDescent="0.2">
      <c r="A146" s="1">
        <v>226896</v>
      </c>
      <c r="B146" t="s">
        <v>1782</v>
      </c>
      <c r="C146" t="s">
        <v>1644</v>
      </c>
      <c r="D146" t="s">
        <v>1637</v>
      </c>
      <c r="E146" t="s">
        <v>1642</v>
      </c>
      <c r="F146">
        <v>199.5</v>
      </c>
      <c r="G146">
        <v>1</v>
      </c>
      <c r="H146" t="str">
        <f>VLOOKUP(A146,Orderinfo!$A$1:$N$4393,9,FALSE)</f>
        <v>大众用户</v>
      </c>
      <c r="I146">
        <f>VLOOKUP(A146,Orderinfo!$A$1:$N$4393,10,FALSE)</f>
        <v>0</v>
      </c>
      <c r="J146">
        <f>VLOOKUP(A146,Orderinfo!$A$1:$N$4393,7,FALSE)</f>
        <v>1980.7</v>
      </c>
    </row>
    <row r="147" spans="1:10" x14ac:dyDescent="0.2">
      <c r="A147" s="1">
        <v>226897</v>
      </c>
      <c r="B147" t="s">
        <v>1783</v>
      </c>
      <c r="C147" t="s">
        <v>1646</v>
      </c>
      <c r="D147" t="s">
        <v>1641</v>
      </c>
      <c r="E147" t="s">
        <v>1784</v>
      </c>
      <c r="F147">
        <v>138.6</v>
      </c>
      <c r="G147">
        <v>1</v>
      </c>
      <c r="H147" t="str">
        <f>VLOOKUP(A147,Orderinfo!$A$1:$N$4393,9,FALSE)</f>
        <v>偶然用户</v>
      </c>
      <c r="I147">
        <f>VLOOKUP(A147,Orderinfo!$A$1:$N$4393,10,FALSE)</f>
        <v>0</v>
      </c>
      <c r="J147">
        <f>VLOOKUP(A147,Orderinfo!$A$1:$N$4393,7,FALSE)</f>
        <v>74.25</v>
      </c>
    </row>
    <row r="148" spans="1:10" x14ac:dyDescent="0.2">
      <c r="A148" s="1">
        <v>226898</v>
      </c>
      <c r="B148" t="s">
        <v>1785</v>
      </c>
      <c r="C148" t="s">
        <v>1646</v>
      </c>
      <c r="D148" t="s">
        <v>1738</v>
      </c>
      <c r="E148" t="s">
        <v>1642</v>
      </c>
      <c r="F148">
        <v>52.8</v>
      </c>
      <c r="G148">
        <v>1</v>
      </c>
      <c r="H148" t="str">
        <f>VLOOKUP(A148,Orderinfo!$A$1:$N$4393,9,FALSE)</f>
        <v>保值用户</v>
      </c>
      <c r="I148">
        <f>VLOOKUP(A148,Orderinfo!$A$1:$N$4393,10,FALSE)</f>
        <v>0</v>
      </c>
      <c r="J148">
        <f>VLOOKUP(A148,Orderinfo!$A$1:$N$4393,7,FALSE)</f>
        <v>207.9</v>
      </c>
    </row>
    <row r="149" spans="1:10" x14ac:dyDescent="0.2">
      <c r="A149" s="1">
        <v>226899</v>
      </c>
      <c r="B149" t="s">
        <v>1786</v>
      </c>
      <c r="C149" t="s">
        <v>1661</v>
      </c>
      <c r="D149" t="s">
        <v>1641</v>
      </c>
      <c r="E149" t="s">
        <v>1634</v>
      </c>
      <c r="F149">
        <v>40.950000000000003</v>
      </c>
      <c r="G149">
        <v>1</v>
      </c>
      <c r="H149" t="str">
        <f>VLOOKUP(A149,Orderinfo!$A$1:$N$4393,9,FALSE)</f>
        <v>偶然用户</v>
      </c>
      <c r="I149">
        <f>VLOOKUP(A149,Orderinfo!$A$1:$N$4393,10,FALSE)</f>
        <v>0</v>
      </c>
      <c r="J149">
        <f>VLOOKUP(A149,Orderinfo!$A$1:$N$4393,7,FALSE)</f>
        <v>150.9</v>
      </c>
    </row>
    <row r="150" spans="1:10" x14ac:dyDescent="0.2">
      <c r="A150" s="1">
        <v>226900</v>
      </c>
      <c r="B150" t="s">
        <v>1787</v>
      </c>
      <c r="C150" t="s">
        <v>1656</v>
      </c>
      <c r="D150" t="s">
        <v>1662</v>
      </c>
      <c r="E150" t="s">
        <v>1634</v>
      </c>
      <c r="F150">
        <v>43.05</v>
      </c>
      <c r="G150">
        <v>1</v>
      </c>
      <c r="H150" t="str">
        <f>VLOOKUP(A150,Orderinfo!$A$1:$N$4393,9,FALSE)</f>
        <v>保值用户</v>
      </c>
      <c r="I150">
        <f>VLOOKUP(A150,Orderinfo!$A$1:$N$4393,10,FALSE)</f>
        <v>0</v>
      </c>
      <c r="J150">
        <f>VLOOKUP(A150,Orderinfo!$A$1:$N$4393,7,FALSE)</f>
        <v>244.35</v>
      </c>
    </row>
    <row r="151" spans="1:10" x14ac:dyDescent="0.2">
      <c r="A151" s="1">
        <v>226901</v>
      </c>
      <c r="B151" t="s">
        <v>1788</v>
      </c>
      <c r="C151" t="s">
        <v>1648</v>
      </c>
      <c r="D151" t="s">
        <v>1662</v>
      </c>
      <c r="E151" t="s">
        <v>1674</v>
      </c>
      <c r="F151">
        <v>148.05000000000001</v>
      </c>
      <c r="G151">
        <v>1</v>
      </c>
      <c r="H151" t="str">
        <f>VLOOKUP(A151,Orderinfo!$A$1:$N$4393,9,FALSE)</f>
        <v>大众用户</v>
      </c>
      <c r="I151">
        <f>VLOOKUP(A151,Orderinfo!$A$1:$N$4393,10,FALSE)</f>
        <v>0</v>
      </c>
      <c r="J151">
        <f>VLOOKUP(A151,Orderinfo!$A$1:$N$4393,7,FALSE)</f>
        <v>148.9</v>
      </c>
    </row>
    <row r="152" spans="1:10" x14ac:dyDescent="0.2">
      <c r="A152" s="1">
        <v>226902</v>
      </c>
      <c r="B152" t="s">
        <v>1789</v>
      </c>
      <c r="C152" t="s">
        <v>1656</v>
      </c>
      <c r="D152" t="s">
        <v>1641</v>
      </c>
      <c r="E152" t="s">
        <v>1634</v>
      </c>
      <c r="F152">
        <v>32.549999999999997</v>
      </c>
      <c r="G152">
        <v>1</v>
      </c>
      <c r="H152" t="str">
        <f>VLOOKUP(A152,Orderinfo!$A$1:$N$4393,9,FALSE)</f>
        <v>大众用户</v>
      </c>
      <c r="I152">
        <f>VLOOKUP(A152,Orderinfo!$A$1:$N$4393,10,FALSE)</f>
        <v>0</v>
      </c>
      <c r="J152">
        <f>VLOOKUP(A152,Orderinfo!$A$1:$N$4393,7,FALSE)</f>
        <v>2388.7199999999998</v>
      </c>
    </row>
    <row r="153" spans="1:10" x14ac:dyDescent="0.2">
      <c r="A153" s="1">
        <v>226903</v>
      </c>
      <c r="B153" t="s">
        <v>1790</v>
      </c>
      <c r="C153" t="s">
        <v>1687</v>
      </c>
      <c r="D153" t="s">
        <v>1641</v>
      </c>
      <c r="E153" t="s">
        <v>1634</v>
      </c>
      <c r="F153">
        <v>33.6</v>
      </c>
      <c r="G153">
        <v>1</v>
      </c>
      <c r="H153" t="str">
        <f>VLOOKUP(A153,Orderinfo!$A$1:$N$4393,9,FALSE)</f>
        <v>进阶用户</v>
      </c>
      <c r="I153">
        <f>VLOOKUP(A153,Orderinfo!$A$1:$N$4393,10,FALSE)</f>
        <v>1</v>
      </c>
      <c r="J153">
        <f>VLOOKUP(A153,Orderinfo!$A$1:$N$4393,7,FALSE)</f>
        <v>108.45</v>
      </c>
    </row>
    <row r="154" spans="1:10" x14ac:dyDescent="0.2">
      <c r="A154" s="1">
        <v>226904</v>
      </c>
      <c r="B154" t="s">
        <v>1791</v>
      </c>
      <c r="C154" t="s">
        <v>1656</v>
      </c>
      <c r="D154" t="s">
        <v>1633</v>
      </c>
      <c r="E154" t="s">
        <v>1634</v>
      </c>
      <c r="F154">
        <v>31.5</v>
      </c>
      <c r="G154">
        <v>1</v>
      </c>
      <c r="H154" t="str">
        <f>VLOOKUP(A154,Orderinfo!$A$1:$N$4393,9,FALSE)</f>
        <v>偶然用户</v>
      </c>
      <c r="I154">
        <f>VLOOKUP(A154,Orderinfo!$A$1:$N$4393,10,FALSE)</f>
        <v>0</v>
      </c>
      <c r="J154">
        <f>VLOOKUP(A154,Orderinfo!$A$1:$N$4393,7,FALSE)</f>
        <v>189.5</v>
      </c>
    </row>
    <row r="155" spans="1:10" x14ac:dyDescent="0.2">
      <c r="A155" s="1">
        <v>226905</v>
      </c>
      <c r="B155" t="s">
        <v>1792</v>
      </c>
      <c r="C155" t="s">
        <v>1656</v>
      </c>
      <c r="D155" t="s">
        <v>1641</v>
      </c>
      <c r="E155" t="s">
        <v>1634</v>
      </c>
      <c r="F155">
        <v>43.05</v>
      </c>
      <c r="G155">
        <v>1</v>
      </c>
      <c r="H155" t="str">
        <f>VLOOKUP(A155,Orderinfo!$A$1:$N$4393,9,FALSE)</f>
        <v>保值用户</v>
      </c>
      <c r="I155">
        <f>VLOOKUP(A155,Orderinfo!$A$1:$N$4393,10,FALSE)</f>
        <v>0</v>
      </c>
      <c r="J155">
        <f>VLOOKUP(A155,Orderinfo!$A$1:$N$4393,7,FALSE)</f>
        <v>265.35000000000002</v>
      </c>
    </row>
    <row r="156" spans="1:10" x14ac:dyDescent="0.2">
      <c r="A156" s="1">
        <v>226906</v>
      </c>
      <c r="B156" t="s">
        <v>1793</v>
      </c>
      <c r="C156" t="s">
        <v>1659</v>
      </c>
      <c r="D156" t="s">
        <v>1633</v>
      </c>
      <c r="E156" t="s">
        <v>1634</v>
      </c>
      <c r="F156">
        <v>47.25</v>
      </c>
      <c r="G156">
        <v>1</v>
      </c>
      <c r="H156" t="str">
        <f>VLOOKUP(A156,Orderinfo!$A$1:$N$4393,9,FALSE)</f>
        <v>保值用户</v>
      </c>
      <c r="I156">
        <f>VLOOKUP(A156,Orderinfo!$A$1:$N$4393,10,FALSE)</f>
        <v>0</v>
      </c>
      <c r="J156">
        <f>VLOOKUP(A156,Orderinfo!$A$1:$N$4393,7,FALSE)</f>
        <v>40.4</v>
      </c>
    </row>
    <row r="157" spans="1:10" x14ac:dyDescent="0.2">
      <c r="A157" s="1">
        <v>226907</v>
      </c>
      <c r="B157" t="s">
        <v>1794</v>
      </c>
      <c r="C157" t="s">
        <v>1722</v>
      </c>
      <c r="D157" t="s">
        <v>1738</v>
      </c>
      <c r="E157" t="s">
        <v>1634</v>
      </c>
      <c r="F157">
        <v>47.25</v>
      </c>
      <c r="G157">
        <v>1</v>
      </c>
      <c r="H157" t="str">
        <f>VLOOKUP(A157,Orderinfo!$A$1:$N$4393,9,FALSE)</f>
        <v>大众用户</v>
      </c>
      <c r="I157">
        <f>VLOOKUP(A157,Orderinfo!$A$1:$N$4393,10,FALSE)</f>
        <v>0</v>
      </c>
      <c r="J157">
        <f>VLOOKUP(A157,Orderinfo!$A$1:$N$4393,7,FALSE)</f>
        <v>85.05</v>
      </c>
    </row>
    <row r="158" spans="1:10" x14ac:dyDescent="0.2">
      <c r="A158" s="1">
        <v>226908</v>
      </c>
      <c r="B158" t="s">
        <v>1795</v>
      </c>
      <c r="C158" t="s">
        <v>1644</v>
      </c>
      <c r="D158" t="s">
        <v>1662</v>
      </c>
      <c r="E158" t="s">
        <v>1663</v>
      </c>
      <c r="F158">
        <v>74.55</v>
      </c>
      <c r="G158">
        <v>5</v>
      </c>
      <c r="H158" t="str">
        <f>VLOOKUP(A158,Orderinfo!$A$1:$N$4393,9,FALSE)</f>
        <v>偶然用户</v>
      </c>
      <c r="I158">
        <f>VLOOKUP(A158,Orderinfo!$A$1:$N$4393,10,FALSE)</f>
        <v>0</v>
      </c>
      <c r="J158">
        <f>VLOOKUP(A158,Orderinfo!$A$1:$N$4393,7,FALSE)</f>
        <v>89.3</v>
      </c>
    </row>
    <row r="159" spans="1:10" x14ac:dyDescent="0.2">
      <c r="A159" s="1">
        <v>226909</v>
      </c>
      <c r="B159" t="s">
        <v>1796</v>
      </c>
      <c r="C159" t="s">
        <v>1661</v>
      </c>
      <c r="D159" t="s">
        <v>1662</v>
      </c>
      <c r="E159" t="s">
        <v>1634</v>
      </c>
      <c r="F159">
        <v>53.55</v>
      </c>
      <c r="G159">
        <v>2</v>
      </c>
      <c r="H159" t="str">
        <f>VLOOKUP(A159,Orderinfo!$A$1:$N$4393,9,FALSE)</f>
        <v>偶然用户</v>
      </c>
      <c r="I159">
        <f>VLOOKUP(A159,Orderinfo!$A$1:$N$4393,10,FALSE)</f>
        <v>0</v>
      </c>
      <c r="J159">
        <f>VLOOKUP(A159,Orderinfo!$A$1:$N$4393,7,FALSE)</f>
        <v>39.65</v>
      </c>
    </row>
    <row r="160" spans="1:10" x14ac:dyDescent="0.2">
      <c r="A160" s="1">
        <v>226910</v>
      </c>
      <c r="B160" t="s">
        <v>1797</v>
      </c>
      <c r="C160" t="s">
        <v>1644</v>
      </c>
      <c r="D160" t="s">
        <v>1641</v>
      </c>
      <c r="E160" t="s">
        <v>1634</v>
      </c>
      <c r="F160">
        <v>54.6</v>
      </c>
      <c r="G160">
        <v>1</v>
      </c>
      <c r="H160" t="str">
        <f>VLOOKUP(A160,Orderinfo!$A$1:$N$4393,9,FALSE)</f>
        <v>偶然用户</v>
      </c>
      <c r="I160">
        <f>VLOOKUP(A160,Orderinfo!$A$1:$N$4393,10,FALSE)</f>
        <v>0</v>
      </c>
      <c r="J160">
        <f>VLOOKUP(A160,Orderinfo!$A$1:$N$4393,7,FALSE)</f>
        <v>138.15</v>
      </c>
    </row>
    <row r="161" spans="1:10" x14ac:dyDescent="0.2">
      <c r="A161" s="1">
        <v>226911</v>
      </c>
      <c r="B161" t="s">
        <v>1798</v>
      </c>
      <c r="C161" t="s">
        <v>1707</v>
      </c>
      <c r="D161" t="s">
        <v>1641</v>
      </c>
      <c r="E161" t="s">
        <v>1642</v>
      </c>
      <c r="F161">
        <v>60.9</v>
      </c>
      <c r="G161">
        <v>1</v>
      </c>
      <c r="H161" t="str">
        <f>VLOOKUP(A161,Orderinfo!$A$1:$N$4393,9,FALSE)</f>
        <v>保值用户</v>
      </c>
      <c r="I161">
        <f>VLOOKUP(A161,Orderinfo!$A$1:$N$4393,10,FALSE)</f>
        <v>1</v>
      </c>
      <c r="J161">
        <f>VLOOKUP(A161,Orderinfo!$A$1:$N$4393,7,FALSE)</f>
        <v>169.05</v>
      </c>
    </row>
    <row r="162" spans="1:10" x14ac:dyDescent="0.2">
      <c r="A162" s="1">
        <v>226912</v>
      </c>
      <c r="B162" t="s">
        <v>1799</v>
      </c>
      <c r="C162" t="s">
        <v>1687</v>
      </c>
      <c r="D162" t="s">
        <v>1637</v>
      </c>
      <c r="E162" t="s">
        <v>1649</v>
      </c>
      <c r="F162">
        <v>75.599999999999994</v>
      </c>
      <c r="G162">
        <v>1</v>
      </c>
      <c r="H162" t="str">
        <f>VLOOKUP(A162,Orderinfo!$A$1:$N$4393,9,FALSE)</f>
        <v>忠诚用户</v>
      </c>
      <c r="I162">
        <f>VLOOKUP(A162,Orderinfo!$A$1:$N$4393,10,FALSE)</f>
        <v>1</v>
      </c>
      <c r="J162">
        <f>VLOOKUP(A162,Orderinfo!$A$1:$N$4393,7,FALSE)</f>
        <v>1495.95</v>
      </c>
    </row>
    <row r="163" spans="1:10" x14ac:dyDescent="0.2">
      <c r="A163" s="1">
        <v>226913</v>
      </c>
      <c r="B163" t="s">
        <v>1800</v>
      </c>
      <c r="C163" t="s">
        <v>1656</v>
      </c>
      <c r="D163" t="s">
        <v>1662</v>
      </c>
      <c r="E163" t="s">
        <v>1674</v>
      </c>
      <c r="F163">
        <v>119.7</v>
      </c>
      <c r="G163">
        <v>1</v>
      </c>
      <c r="H163" t="str">
        <f>VLOOKUP(A163,Orderinfo!$A$1:$N$4393,9,FALSE)</f>
        <v>偶然用户</v>
      </c>
      <c r="I163">
        <f>VLOOKUP(A163,Orderinfo!$A$1:$N$4393,10,FALSE)</f>
        <v>0</v>
      </c>
      <c r="J163">
        <f>VLOOKUP(A163,Orderinfo!$A$1:$N$4393,7,FALSE)</f>
        <v>95.8</v>
      </c>
    </row>
    <row r="164" spans="1:10" x14ac:dyDescent="0.2">
      <c r="A164" s="1">
        <v>226914</v>
      </c>
      <c r="B164" t="s">
        <v>1801</v>
      </c>
      <c r="C164" t="s">
        <v>1656</v>
      </c>
      <c r="D164" t="s">
        <v>1738</v>
      </c>
      <c r="E164" t="s">
        <v>1634</v>
      </c>
      <c r="F164">
        <v>54.6</v>
      </c>
      <c r="G164">
        <v>1</v>
      </c>
      <c r="H164" t="str">
        <f>VLOOKUP(A164,Orderinfo!$A$1:$N$4393,9,FALSE)</f>
        <v>进阶用户</v>
      </c>
      <c r="I164">
        <f>VLOOKUP(A164,Orderinfo!$A$1:$N$4393,10,FALSE)</f>
        <v>1</v>
      </c>
      <c r="J164">
        <f>VLOOKUP(A164,Orderinfo!$A$1:$N$4393,7,FALSE)</f>
        <v>316.8</v>
      </c>
    </row>
    <row r="165" spans="1:10" x14ac:dyDescent="0.2">
      <c r="A165" s="1">
        <v>226915</v>
      </c>
      <c r="B165" t="s">
        <v>1802</v>
      </c>
      <c r="C165" t="s">
        <v>1656</v>
      </c>
      <c r="D165" t="s">
        <v>1641</v>
      </c>
      <c r="E165" t="s">
        <v>1674</v>
      </c>
      <c r="F165">
        <v>126</v>
      </c>
      <c r="G165">
        <v>1</v>
      </c>
      <c r="H165" t="str">
        <f>VLOOKUP(A165,Orderinfo!$A$1:$N$4393,9,FALSE)</f>
        <v>偶然用户</v>
      </c>
      <c r="I165">
        <f>VLOOKUP(A165,Orderinfo!$A$1:$N$4393,10,FALSE)</f>
        <v>1</v>
      </c>
      <c r="J165">
        <f>VLOOKUP(A165,Orderinfo!$A$1:$N$4393,7,FALSE)</f>
        <v>116.8</v>
      </c>
    </row>
    <row r="166" spans="1:10" x14ac:dyDescent="0.2">
      <c r="A166" s="1">
        <v>226916</v>
      </c>
      <c r="B166" t="s">
        <v>1803</v>
      </c>
      <c r="C166" t="s">
        <v>1722</v>
      </c>
      <c r="D166" t="s">
        <v>1633</v>
      </c>
      <c r="E166" t="s">
        <v>1634</v>
      </c>
      <c r="F166">
        <v>18.899999999999999</v>
      </c>
      <c r="G166">
        <v>1</v>
      </c>
      <c r="H166" t="str">
        <f>VLOOKUP(A166,Orderinfo!$A$1:$N$4393,9,FALSE)</f>
        <v>保值用户</v>
      </c>
      <c r="I166">
        <f>VLOOKUP(A166,Orderinfo!$A$1:$N$4393,10,FALSE)</f>
        <v>0</v>
      </c>
      <c r="J166">
        <f>VLOOKUP(A166,Orderinfo!$A$1:$N$4393,7,FALSE)</f>
        <v>155.1</v>
      </c>
    </row>
    <row r="167" spans="1:10" x14ac:dyDescent="0.2">
      <c r="A167" s="1">
        <v>226917</v>
      </c>
      <c r="B167" t="s">
        <v>1791</v>
      </c>
      <c r="C167" t="s">
        <v>1656</v>
      </c>
      <c r="D167" t="s">
        <v>1641</v>
      </c>
      <c r="E167" t="s">
        <v>1634</v>
      </c>
      <c r="F167">
        <v>23.1</v>
      </c>
      <c r="G167">
        <v>1</v>
      </c>
      <c r="H167" t="str">
        <f>VLOOKUP(A167,Orderinfo!$A$1:$N$4393,9,FALSE)</f>
        <v>保值用户</v>
      </c>
      <c r="I167">
        <f>VLOOKUP(A167,Orderinfo!$A$1:$N$4393,10,FALSE)</f>
        <v>1</v>
      </c>
      <c r="J167">
        <f>VLOOKUP(A167,Orderinfo!$A$1:$N$4393,7,FALSE)</f>
        <v>301.05</v>
      </c>
    </row>
    <row r="168" spans="1:10" x14ac:dyDescent="0.2">
      <c r="A168" s="1">
        <v>226918</v>
      </c>
      <c r="B168" t="s">
        <v>1804</v>
      </c>
      <c r="C168" t="s">
        <v>1632</v>
      </c>
      <c r="D168" t="s">
        <v>1641</v>
      </c>
      <c r="E168" t="s">
        <v>1634</v>
      </c>
      <c r="F168">
        <v>44.1</v>
      </c>
      <c r="G168">
        <v>1</v>
      </c>
      <c r="H168" t="str">
        <f>VLOOKUP(A168,Orderinfo!$A$1:$N$4393,9,FALSE)</f>
        <v>保值用户</v>
      </c>
      <c r="I168">
        <f>VLOOKUP(A168,Orderinfo!$A$1:$N$4393,10,FALSE)</f>
        <v>1</v>
      </c>
      <c r="J168">
        <f>VLOOKUP(A168,Orderinfo!$A$1:$N$4393,7,FALSE)</f>
        <v>286.14999999999998</v>
      </c>
    </row>
    <row r="169" spans="1:10" x14ac:dyDescent="0.2">
      <c r="A169" s="1">
        <v>226919</v>
      </c>
      <c r="B169" t="s">
        <v>1805</v>
      </c>
      <c r="C169" t="s">
        <v>1659</v>
      </c>
      <c r="D169" t="s">
        <v>1633</v>
      </c>
      <c r="E169" t="s">
        <v>1634</v>
      </c>
      <c r="F169">
        <v>56.7</v>
      </c>
      <c r="G169">
        <v>1</v>
      </c>
      <c r="H169" t="str">
        <f>VLOOKUP(A169,Orderinfo!$A$1:$N$4393,9,FALSE)</f>
        <v>保值用户</v>
      </c>
      <c r="I169">
        <f>VLOOKUP(A169,Orderinfo!$A$1:$N$4393,10,FALSE)</f>
        <v>1</v>
      </c>
      <c r="J169">
        <f>VLOOKUP(A169,Orderinfo!$A$1:$N$4393,7,FALSE)</f>
        <v>50.1</v>
      </c>
    </row>
    <row r="170" spans="1:10" x14ac:dyDescent="0.2">
      <c r="A170" s="1">
        <v>226920</v>
      </c>
      <c r="B170" t="s">
        <v>1806</v>
      </c>
      <c r="C170" t="s">
        <v>1644</v>
      </c>
      <c r="D170" t="s">
        <v>1682</v>
      </c>
      <c r="E170" t="s">
        <v>1642</v>
      </c>
      <c r="F170">
        <v>86.1</v>
      </c>
      <c r="G170">
        <v>1</v>
      </c>
      <c r="H170" t="str">
        <f>VLOOKUP(A170,Orderinfo!$A$1:$N$4393,9,FALSE)</f>
        <v>大众用户</v>
      </c>
      <c r="I170">
        <f>VLOOKUP(A170,Orderinfo!$A$1:$N$4393,10,FALSE)</f>
        <v>1</v>
      </c>
      <c r="J170">
        <f>VLOOKUP(A170,Orderinfo!$A$1:$N$4393,7,FALSE)</f>
        <v>196.85</v>
      </c>
    </row>
    <row r="171" spans="1:10" x14ac:dyDescent="0.2">
      <c r="A171" s="1">
        <v>226921</v>
      </c>
      <c r="B171" t="s">
        <v>1807</v>
      </c>
      <c r="C171" t="s">
        <v>1659</v>
      </c>
      <c r="D171" t="s">
        <v>1641</v>
      </c>
      <c r="E171" t="s">
        <v>1674</v>
      </c>
      <c r="F171">
        <v>252</v>
      </c>
      <c r="G171">
        <v>1</v>
      </c>
      <c r="H171" t="str">
        <f>VLOOKUP(A171,Orderinfo!$A$1:$N$4393,9,FALSE)</f>
        <v>保值用户</v>
      </c>
      <c r="I171">
        <f>VLOOKUP(A171,Orderinfo!$A$1:$N$4393,10,FALSE)</f>
        <v>1</v>
      </c>
      <c r="J171">
        <f>VLOOKUP(A171,Orderinfo!$A$1:$N$4393,7,FALSE)</f>
        <v>156.25</v>
      </c>
    </row>
    <row r="172" spans="1:10" x14ac:dyDescent="0.2">
      <c r="A172" s="1">
        <v>226922</v>
      </c>
      <c r="B172" t="s">
        <v>1807</v>
      </c>
      <c r="C172" t="s">
        <v>1659</v>
      </c>
      <c r="D172" t="s">
        <v>1641</v>
      </c>
      <c r="E172" t="s">
        <v>1674</v>
      </c>
      <c r="F172">
        <v>252</v>
      </c>
      <c r="G172">
        <v>1</v>
      </c>
      <c r="H172" t="str">
        <f>VLOOKUP(A172,Orderinfo!$A$1:$N$4393,9,FALSE)</f>
        <v>保值用户</v>
      </c>
      <c r="I172">
        <f>VLOOKUP(A172,Orderinfo!$A$1:$N$4393,10,FALSE)</f>
        <v>0</v>
      </c>
      <c r="J172">
        <f>VLOOKUP(A172,Orderinfo!$A$1:$N$4393,7,FALSE)</f>
        <v>84.75</v>
      </c>
    </row>
    <row r="173" spans="1:10" x14ac:dyDescent="0.2">
      <c r="A173" s="1">
        <v>226923</v>
      </c>
      <c r="B173" t="s">
        <v>1807</v>
      </c>
      <c r="C173" t="s">
        <v>1659</v>
      </c>
      <c r="D173" t="s">
        <v>1641</v>
      </c>
      <c r="E173" t="s">
        <v>1674</v>
      </c>
      <c r="F173">
        <v>252</v>
      </c>
      <c r="G173">
        <v>1</v>
      </c>
      <c r="H173" t="str">
        <f>VLOOKUP(A173,Orderinfo!$A$1:$N$4393,9,FALSE)</f>
        <v>偶然用户</v>
      </c>
      <c r="I173">
        <f>VLOOKUP(A173,Orderinfo!$A$1:$N$4393,10,FALSE)</f>
        <v>1</v>
      </c>
      <c r="J173">
        <f>VLOOKUP(A173,Orderinfo!$A$1:$N$4393,7,FALSE)</f>
        <v>168.8</v>
      </c>
    </row>
    <row r="174" spans="1:10" x14ac:dyDescent="0.2">
      <c r="A174" s="1">
        <v>226924</v>
      </c>
      <c r="B174" t="s">
        <v>1808</v>
      </c>
      <c r="C174" t="s">
        <v>1722</v>
      </c>
      <c r="D174" t="s">
        <v>1633</v>
      </c>
      <c r="E174" t="s">
        <v>1642</v>
      </c>
      <c r="F174">
        <v>45.1</v>
      </c>
      <c r="G174">
        <v>1</v>
      </c>
      <c r="H174" t="str">
        <f>VLOOKUP(A174,Orderinfo!$A$1:$N$4393,9,FALSE)</f>
        <v>偶然用户</v>
      </c>
      <c r="I174">
        <f>VLOOKUP(A174,Orderinfo!$A$1:$N$4393,10,FALSE)</f>
        <v>1</v>
      </c>
      <c r="J174">
        <f>VLOOKUP(A174,Orderinfo!$A$1:$N$4393,7,FALSE)</f>
        <v>65.099999999999994</v>
      </c>
    </row>
    <row r="175" spans="1:10" x14ac:dyDescent="0.2">
      <c r="A175" s="1">
        <v>226925</v>
      </c>
      <c r="B175" t="s">
        <v>1809</v>
      </c>
      <c r="C175" t="s">
        <v>1646</v>
      </c>
      <c r="D175" t="s">
        <v>1641</v>
      </c>
      <c r="E175" t="s">
        <v>1634</v>
      </c>
      <c r="F175">
        <v>24.15</v>
      </c>
      <c r="G175">
        <v>1</v>
      </c>
      <c r="H175" t="str">
        <f>VLOOKUP(A175,Orderinfo!$A$1:$N$4393,9,FALSE)</f>
        <v>偶然用户</v>
      </c>
      <c r="I175">
        <f>VLOOKUP(A175,Orderinfo!$A$1:$N$4393,10,FALSE)</f>
        <v>1</v>
      </c>
      <c r="J175">
        <f>VLOOKUP(A175,Orderinfo!$A$1:$N$4393,7,FALSE)</f>
        <v>91.05</v>
      </c>
    </row>
    <row r="176" spans="1:10" x14ac:dyDescent="0.2">
      <c r="A176" s="1">
        <v>226926</v>
      </c>
      <c r="B176" t="s">
        <v>1810</v>
      </c>
      <c r="C176" t="s">
        <v>1659</v>
      </c>
      <c r="D176" t="s">
        <v>1641</v>
      </c>
      <c r="E176" t="s">
        <v>1674</v>
      </c>
      <c r="F176">
        <v>65.099999999999994</v>
      </c>
      <c r="G176">
        <v>2</v>
      </c>
      <c r="H176" t="str">
        <f>VLOOKUP(A176,Orderinfo!$A$1:$N$4393,9,FALSE)</f>
        <v>保值用户</v>
      </c>
      <c r="I176">
        <f>VLOOKUP(A176,Orderinfo!$A$1:$N$4393,10,FALSE)</f>
        <v>1</v>
      </c>
      <c r="J176">
        <f>VLOOKUP(A176,Orderinfo!$A$1:$N$4393,7,FALSE)</f>
        <v>652.80999999999995</v>
      </c>
    </row>
    <row r="177" spans="1:10" x14ac:dyDescent="0.2">
      <c r="A177" s="1">
        <v>226927</v>
      </c>
      <c r="B177" t="s">
        <v>1811</v>
      </c>
      <c r="C177" t="s">
        <v>1646</v>
      </c>
      <c r="D177" t="s">
        <v>1641</v>
      </c>
      <c r="E177" t="s">
        <v>1634</v>
      </c>
      <c r="F177">
        <v>44.1</v>
      </c>
      <c r="G177">
        <v>1</v>
      </c>
      <c r="H177" t="str">
        <f>VLOOKUP(A177,Orderinfo!$A$1:$N$4393,9,FALSE)</f>
        <v>保值用户</v>
      </c>
      <c r="I177">
        <f>VLOOKUP(A177,Orderinfo!$A$1:$N$4393,10,FALSE)</f>
        <v>1</v>
      </c>
      <c r="J177">
        <f>VLOOKUP(A177,Orderinfo!$A$1:$N$4393,7,FALSE)</f>
        <v>445.95</v>
      </c>
    </row>
    <row r="178" spans="1:10" x14ac:dyDescent="0.2">
      <c r="A178" s="1">
        <v>226928</v>
      </c>
      <c r="B178" t="s">
        <v>1812</v>
      </c>
      <c r="C178" t="s">
        <v>1653</v>
      </c>
      <c r="D178" t="s">
        <v>1682</v>
      </c>
      <c r="E178" t="s">
        <v>1669</v>
      </c>
      <c r="F178">
        <v>11.03</v>
      </c>
      <c r="G178">
        <v>1</v>
      </c>
      <c r="H178" t="str">
        <f>VLOOKUP(A178,Orderinfo!$A$1:$N$4393,9,FALSE)</f>
        <v>偶然用户</v>
      </c>
      <c r="I178">
        <f>VLOOKUP(A178,Orderinfo!$A$1:$N$4393,10,FALSE)</f>
        <v>1</v>
      </c>
      <c r="J178">
        <f>VLOOKUP(A178,Orderinfo!$A$1:$N$4393,7,FALSE)</f>
        <v>106.05</v>
      </c>
    </row>
    <row r="179" spans="1:10" x14ac:dyDescent="0.2">
      <c r="A179" s="1">
        <v>226929</v>
      </c>
      <c r="B179" t="s">
        <v>1813</v>
      </c>
      <c r="C179" t="s">
        <v>1644</v>
      </c>
      <c r="D179" t="s">
        <v>1633</v>
      </c>
      <c r="E179" t="s">
        <v>1649</v>
      </c>
      <c r="F179">
        <v>81.900000000000006</v>
      </c>
      <c r="G179">
        <v>1</v>
      </c>
      <c r="H179" t="str">
        <f>VLOOKUP(A179,Orderinfo!$A$1:$N$4393,9,FALSE)</f>
        <v>保值用户</v>
      </c>
      <c r="I179">
        <f>VLOOKUP(A179,Orderinfo!$A$1:$N$4393,10,FALSE)</f>
        <v>1</v>
      </c>
      <c r="J179">
        <f>VLOOKUP(A179,Orderinfo!$A$1:$N$4393,7,FALSE)</f>
        <v>137</v>
      </c>
    </row>
    <row r="180" spans="1:10" x14ac:dyDescent="0.2">
      <c r="A180" s="1">
        <v>226930</v>
      </c>
      <c r="B180" t="s">
        <v>1814</v>
      </c>
      <c r="C180" t="s">
        <v>1656</v>
      </c>
      <c r="D180" t="s">
        <v>1682</v>
      </c>
      <c r="E180" t="s">
        <v>1634</v>
      </c>
      <c r="F180">
        <v>58.8</v>
      </c>
      <c r="G180">
        <v>1</v>
      </c>
      <c r="H180" t="str">
        <f>VLOOKUP(A180,Orderinfo!$A$1:$N$4393,9,FALSE)</f>
        <v>保值用户</v>
      </c>
      <c r="I180">
        <f>VLOOKUP(A180,Orderinfo!$A$1:$N$4393,10,FALSE)</f>
        <v>1</v>
      </c>
      <c r="J180">
        <f>VLOOKUP(A180,Orderinfo!$A$1:$N$4393,7,FALSE)</f>
        <v>222.3</v>
      </c>
    </row>
    <row r="181" spans="1:10" x14ac:dyDescent="0.2">
      <c r="A181" s="1">
        <v>226931</v>
      </c>
      <c r="B181" t="s">
        <v>1815</v>
      </c>
      <c r="C181" t="s">
        <v>1722</v>
      </c>
      <c r="D181" t="s">
        <v>1633</v>
      </c>
      <c r="E181" t="s">
        <v>1642</v>
      </c>
      <c r="F181">
        <v>148.05000000000001</v>
      </c>
      <c r="G181">
        <v>1</v>
      </c>
      <c r="H181" t="str">
        <f>VLOOKUP(A181,Orderinfo!$A$1:$N$4393,9,FALSE)</f>
        <v>大众用户</v>
      </c>
      <c r="I181">
        <f>VLOOKUP(A181,Orderinfo!$A$1:$N$4393,10,FALSE)</f>
        <v>1</v>
      </c>
      <c r="J181">
        <f>VLOOKUP(A181,Orderinfo!$A$1:$N$4393,7,FALSE)</f>
        <v>1425.6</v>
      </c>
    </row>
    <row r="182" spans="1:10" x14ac:dyDescent="0.2">
      <c r="A182" s="1">
        <v>226932</v>
      </c>
      <c r="B182" t="s">
        <v>1816</v>
      </c>
      <c r="C182" t="s">
        <v>1687</v>
      </c>
      <c r="D182" t="s">
        <v>1641</v>
      </c>
      <c r="E182" t="s">
        <v>1642</v>
      </c>
      <c r="F182">
        <v>65.099999999999994</v>
      </c>
      <c r="G182">
        <v>1</v>
      </c>
      <c r="H182" t="str">
        <f>VLOOKUP(A182,Orderinfo!$A$1:$N$4393,9,FALSE)</f>
        <v>忠诚用户</v>
      </c>
      <c r="I182">
        <f>VLOOKUP(A182,Orderinfo!$A$1:$N$4393,10,FALSE)</f>
        <v>1</v>
      </c>
      <c r="J182">
        <f>VLOOKUP(A182,Orderinfo!$A$1:$N$4393,7,FALSE)</f>
        <v>301.5</v>
      </c>
    </row>
    <row r="183" spans="1:10" x14ac:dyDescent="0.2">
      <c r="A183" s="1">
        <v>226933</v>
      </c>
      <c r="B183" t="s">
        <v>1817</v>
      </c>
      <c r="C183" t="s">
        <v>1644</v>
      </c>
      <c r="D183" t="s">
        <v>1682</v>
      </c>
      <c r="E183" t="s">
        <v>1634</v>
      </c>
      <c r="F183">
        <v>51.45</v>
      </c>
      <c r="G183">
        <v>1</v>
      </c>
      <c r="H183" t="str">
        <f>VLOOKUP(A183,Orderinfo!$A$1:$N$4393,9,FALSE)</f>
        <v>偶然用户</v>
      </c>
      <c r="I183">
        <f>VLOOKUP(A183,Orderinfo!$A$1:$N$4393,10,FALSE)</f>
        <v>1</v>
      </c>
      <c r="J183">
        <f>VLOOKUP(A183,Orderinfo!$A$1:$N$4393,7,FALSE)</f>
        <v>143.85</v>
      </c>
    </row>
    <row r="184" spans="1:10" x14ac:dyDescent="0.2">
      <c r="A184" s="1">
        <v>226934</v>
      </c>
      <c r="B184" t="s">
        <v>1818</v>
      </c>
      <c r="C184" t="s">
        <v>1644</v>
      </c>
      <c r="D184" t="s">
        <v>1682</v>
      </c>
      <c r="E184" t="s">
        <v>1663</v>
      </c>
      <c r="F184">
        <v>74.55</v>
      </c>
      <c r="G184">
        <v>1</v>
      </c>
      <c r="H184" t="str">
        <f>VLOOKUP(A184,Orderinfo!$A$1:$N$4393,9,FALSE)</f>
        <v>保值用户</v>
      </c>
      <c r="I184">
        <f>VLOOKUP(A184,Orderinfo!$A$1:$N$4393,10,FALSE)</f>
        <v>1</v>
      </c>
      <c r="J184">
        <f>VLOOKUP(A184,Orderinfo!$A$1:$N$4393,7,FALSE)</f>
        <v>526.79999999999995</v>
      </c>
    </row>
    <row r="185" spans="1:10" x14ac:dyDescent="0.2">
      <c r="A185" s="1">
        <v>226935</v>
      </c>
      <c r="B185" t="s">
        <v>1819</v>
      </c>
      <c r="C185" t="s">
        <v>1656</v>
      </c>
      <c r="D185" t="s">
        <v>1633</v>
      </c>
      <c r="E185" t="s">
        <v>1663</v>
      </c>
      <c r="F185">
        <v>65.099999999999994</v>
      </c>
      <c r="G185">
        <v>1</v>
      </c>
      <c r="H185" t="str">
        <f>VLOOKUP(A185,Orderinfo!$A$1:$N$4393,9,FALSE)</f>
        <v>大众用户</v>
      </c>
      <c r="I185">
        <f>VLOOKUP(A185,Orderinfo!$A$1:$N$4393,10,FALSE)</f>
        <v>1</v>
      </c>
      <c r="J185">
        <f>VLOOKUP(A185,Orderinfo!$A$1:$N$4393,7,FALSE)</f>
        <v>82</v>
      </c>
    </row>
    <row r="186" spans="1:10" x14ac:dyDescent="0.2">
      <c r="A186" s="1">
        <v>226936</v>
      </c>
      <c r="B186" t="s">
        <v>1820</v>
      </c>
      <c r="C186" t="s">
        <v>1687</v>
      </c>
      <c r="D186" t="s">
        <v>1633</v>
      </c>
      <c r="E186" t="s">
        <v>1649</v>
      </c>
      <c r="F186">
        <v>78.75</v>
      </c>
      <c r="G186">
        <v>1</v>
      </c>
      <c r="H186" t="str">
        <f>VLOOKUP(A186,Orderinfo!$A$1:$N$4393,9,FALSE)</f>
        <v>大众用户</v>
      </c>
      <c r="I186">
        <f>VLOOKUP(A186,Orderinfo!$A$1:$N$4393,10,FALSE)</f>
        <v>1</v>
      </c>
      <c r="J186">
        <f>VLOOKUP(A186,Orderinfo!$A$1:$N$4393,7,FALSE)</f>
        <v>198.7</v>
      </c>
    </row>
    <row r="187" spans="1:10" x14ac:dyDescent="0.2">
      <c r="A187" s="1">
        <v>226937</v>
      </c>
      <c r="B187" t="s">
        <v>1821</v>
      </c>
      <c r="C187" t="s">
        <v>1644</v>
      </c>
      <c r="D187" t="s">
        <v>1682</v>
      </c>
      <c r="E187" t="s">
        <v>1663</v>
      </c>
      <c r="F187">
        <v>85.05</v>
      </c>
      <c r="G187">
        <v>1</v>
      </c>
      <c r="H187" t="str">
        <f>VLOOKUP(A187,Orderinfo!$A$1:$N$4393,9,FALSE)</f>
        <v>保值用户</v>
      </c>
      <c r="I187">
        <f>VLOOKUP(A187,Orderinfo!$A$1:$N$4393,10,FALSE)</f>
        <v>1</v>
      </c>
      <c r="J187">
        <f>VLOOKUP(A187,Orderinfo!$A$1:$N$4393,7,FALSE)</f>
        <v>178.7</v>
      </c>
    </row>
    <row r="188" spans="1:10" x14ac:dyDescent="0.2">
      <c r="A188" s="1">
        <v>226938</v>
      </c>
      <c r="B188" t="s">
        <v>1822</v>
      </c>
      <c r="C188" t="s">
        <v>1722</v>
      </c>
      <c r="D188" t="s">
        <v>1637</v>
      </c>
      <c r="E188" t="s">
        <v>1663</v>
      </c>
      <c r="F188">
        <v>71.400000000000006</v>
      </c>
      <c r="G188">
        <v>1</v>
      </c>
      <c r="H188" t="str">
        <f>VLOOKUP(A188,Orderinfo!$A$1:$N$4393,9,FALSE)</f>
        <v>进阶用户</v>
      </c>
      <c r="I188">
        <f>VLOOKUP(A188,Orderinfo!$A$1:$N$4393,10,FALSE)</f>
        <v>1</v>
      </c>
      <c r="J188">
        <f>VLOOKUP(A188,Orderinfo!$A$1:$N$4393,7,FALSE)</f>
        <v>40.65</v>
      </c>
    </row>
    <row r="189" spans="1:10" x14ac:dyDescent="0.2">
      <c r="A189" s="1">
        <v>226939</v>
      </c>
      <c r="B189" t="s">
        <v>1823</v>
      </c>
      <c r="C189" t="s">
        <v>1651</v>
      </c>
      <c r="D189" t="s">
        <v>1637</v>
      </c>
      <c r="E189" t="s">
        <v>1642</v>
      </c>
      <c r="F189">
        <v>71.400000000000006</v>
      </c>
      <c r="G189">
        <v>1</v>
      </c>
      <c r="H189" t="str">
        <f>VLOOKUP(A189,Orderinfo!$A$1:$N$4393,9,FALSE)</f>
        <v>保值用户</v>
      </c>
      <c r="I189">
        <f>VLOOKUP(A189,Orderinfo!$A$1:$N$4393,10,FALSE)</f>
        <v>1</v>
      </c>
      <c r="J189">
        <f>VLOOKUP(A189,Orderinfo!$A$1:$N$4393,7,FALSE)</f>
        <v>343.05</v>
      </c>
    </row>
    <row r="190" spans="1:10" x14ac:dyDescent="0.2">
      <c r="A190" s="1">
        <v>226940</v>
      </c>
      <c r="B190" t="s">
        <v>1824</v>
      </c>
      <c r="C190" t="s">
        <v>1644</v>
      </c>
      <c r="D190" t="s">
        <v>1682</v>
      </c>
      <c r="E190" t="s">
        <v>1634</v>
      </c>
      <c r="F190">
        <v>60.9</v>
      </c>
      <c r="G190">
        <v>1</v>
      </c>
      <c r="H190" t="str">
        <f>VLOOKUP(A190,Orderinfo!$A$1:$N$4393,9,FALSE)</f>
        <v>大众用户</v>
      </c>
      <c r="I190">
        <f>VLOOKUP(A190,Orderinfo!$A$1:$N$4393,10,FALSE)</f>
        <v>1</v>
      </c>
      <c r="J190">
        <f>VLOOKUP(A190,Orderinfo!$A$1:$N$4393,7,FALSE)</f>
        <v>45.65</v>
      </c>
    </row>
    <row r="191" spans="1:10" x14ac:dyDescent="0.2">
      <c r="A191" s="1">
        <v>226941</v>
      </c>
      <c r="B191" t="s">
        <v>1825</v>
      </c>
      <c r="C191" t="s">
        <v>1653</v>
      </c>
      <c r="D191" t="s">
        <v>1641</v>
      </c>
      <c r="E191" t="s">
        <v>1634</v>
      </c>
      <c r="F191">
        <v>60.9</v>
      </c>
      <c r="G191">
        <v>1</v>
      </c>
      <c r="H191" t="str">
        <f>VLOOKUP(A191,Orderinfo!$A$1:$N$4393,9,FALSE)</f>
        <v>保值用户</v>
      </c>
      <c r="I191">
        <f>VLOOKUP(A191,Orderinfo!$A$1:$N$4393,10,FALSE)</f>
        <v>1</v>
      </c>
      <c r="J191">
        <f>VLOOKUP(A191,Orderinfo!$A$1:$N$4393,7,FALSE)</f>
        <v>202.35</v>
      </c>
    </row>
    <row r="192" spans="1:10" x14ac:dyDescent="0.2">
      <c r="A192" s="1">
        <v>226942</v>
      </c>
      <c r="B192" t="s">
        <v>1826</v>
      </c>
      <c r="C192" t="s">
        <v>1722</v>
      </c>
      <c r="D192" t="s">
        <v>1633</v>
      </c>
      <c r="E192" t="s">
        <v>1674</v>
      </c>
      <c r="F192">
        <v>75.599999999999994</v>
      </c>
      <c r="G192">
        <v>1</v>
      </c>
      <c r="H192" t="str">
        <f>VLOOKUP(A192,Orderinfo!$A$1:$N$4393,9,FALSE)</f>
        <v>保值用户</v>
      </c>
      <c r="I192">
        <f>VLOOKUP(A192,Orderinfo!$A$1:$N$4393,10,FALSE)</f>
        <v>1</v>
      </c>
      <c r="J192">
        <f>VLOOKUP(A192,Orderinfo!$A$1:$N$4393,7,FALSE)</f>
        <v>289</v>
      </c>
    </row>
    <row r="193" spans="1:10" x14ac:dyDescent="0.2">
      <c r="A193" s="1">
        <v>226943</v>
      </c>
      <c r="B193" t="s">
        <v>1827</v>
      </c>
      <c r="C193" t="s">
        <v>1656</v>
      </c>
      <c r="D193" t="s">
        <v>1641</v>
      </c>
      <c r="E193" t="s">
        <v>1663</v>
      </c>
      <c r="F193">
        <v>95.55</v>
      </c>
      <c r="G193">
        <v>1</v>
      </c>
      <c r="H193" t="str">
        <f>VLOOKUP(A193,Orderinfo!$A$1:$N$4393,9,FALSE)</f>
        <v>大众用户</v>
      </c>
      <c r="I193">
        <f>VLOOKUP(A193,Orderinfo!$A$1:$N$4393,10,FALSE)</f>
        <v>1</v>
      </c>
      <c r="J193">
        <f>VLOOKUP(A193,Orderinfo!$A$1:$N$4393,7,FALSE)</f>
        <v>50.65</v>
      </c>
    </row>
    <row r="194" spans="1:10" x14ac:dyDescent="0.2">
      <c r="A194" s="1">
        <v>226944</v>
      </c>
      <c r="B194" t="s">
        <v>1828</v>
      </c>
      <c r="C194" t="s">
        <v>1722</v>
      </c>
      <c r="D194" t="s">
        <v>1641</v>
      </c>
      <c r="E194" t="s">
        <v>1669</v>
      </c>
      <c r="F194">
        <v>7.35</v>
      </c>
      <c r="G194">
        <v>1</v>
      </c>
      <c r="H194" t="str">
        <f>VLOOKUP(A194,Orderinfo!$A$1:$N$4393,9,FALSE)</f>
        <v>大众用户</v>
      </c>
      <c r="I194">
        <f>VLOOKUP(A194,Orderinfo!$A$1:$N$4393,10,FALSE)</f>
        <v>1</v>
      </c>
      <c r="J194">
        <f>VLOOKUP(A194,Orderinfo!$A$1:$N$4393,7,FALSE)</f>
        <v>22.8</v>
      </c>
    </row>
    <row r="195" spans="1:10" x14ac:dyDescent="0.2">
      <c r="A195" s="1">
        <v>226945</v>
      </c>
      <c r="B195" t="s">
        <v>1829</v>
      </c>
      <c r="C195" t="s">
        <v>1656</v>
      </c>
      <c r="D195" t="s">
        <v>1641</v>
      </c>
      <c r="E195" t="s">
        <v>1669</v>
      </c>
      <c r="F195">
        <v>8.4</v>
      </c>
      <c r="G195">
        <v>1</v>
      </c>
      <c r="H195" t="str">
        <f>VLOOKUP(A195,Orderinfo!$A$1:$N$4393,9,FALSE)</f>
        <v>大众用户</v>
      </c>
      <c r="I195">
        <f>VLOOKUP(A195,Orderinfo!$A$1:$N$4393,10,FALSE)</f>
        <v>1</v>
      </c>
      <c r="J195">
        <f>VLOOKUP(A195,Orderinfo!$A$1:$N$4393,7,FALSE)</f>
        <v>131.25</v>
      </c>
    </row>
    <row r="196" spans="1:10" x14ac:dyDescent="0.2">
      <c r="A196" s="1">
        <v>226946</v>
      </c>
      <c r="B196" t="s">
        <v>1830</v>
      </c>
      <c r="C196" t="s">
        <v>1646</v>
      </c>
      <c r="D196" t="s">
        <v>1682</v>
      </c>
      <c r="E196" t="s">
        <v>1634</v>
      </c>
      <c r="F196">
        <v>39.9</v>
      </c>
      <c r="G196">
        <v>1</v>
      </c>
      <c r="H196" t="str">
        <f>VLOOKUP(A196,Orderinfo!$A$1:$N$4393,9,FALSE)</f>
        <v>进阶用户</v>
      </c>
      <c r="I196">
        <f>VLOOKUP(A196,Orderinfo!$A$1:$N$4393,10,FALSE)</f>
        <v>1</v>
      </c>
      <c r="J196">
        <f>VLOOKUP(A196,Orderinfo!$A$1:$N$4393,7,FALSE)</f>
        <v>152.5</v>
      </c>
    </row>
    <row r="197" spans="1:10" x14ac:dyDescent="0.2">
      <c r="A197" s="1">
        <v>226947</v>
      </c>
      <c r="B197" t="s">
        <v>1831</v>
      </c>
      <c r="C197" t="s">
        <v>1687</v>
      </c>
      <c r="D197" t="s">
        <v>1637</v>
      </c>
      <c r="E197" t="s">
        <v>1642</v>
      </c>
      <c r="F197">
        <v>65.099999999999994</v>
      </c>
      <c r="G197">
        <v>1</v>
      </c>
      <c r="H197" t="str">
        <f>VLOOKUP(A197,Orderinfo!$A$1:$N$4393,9,FALSE)</f>
        <v>进阶用户</v>
      </c>
      <c r="I197">
        <f>VLOOKUP(A197,Orderinfo!$A$1:$N$4393,10,FALSE)</f>
        <v>1</v>
      </c>
      <c r="J197">
        <f>VLOOKUP(A197,Orderinfo!$A$1:$N$4393,7,FALSE)</f>
        <v>56.4</v>
      </c>
    </row>
    <row r="198" spans="1:10" x14ac:dyDescent="0.2">
      <c r="A198" s="1">
        <v>226948</v>
      </c>
      <c r="B198" t="s">
        <v>1832</v>
      </c>
      <c r="C198" t="s">
        <v>1687</v>
      </c>
      <c r="D198" t="s">
        <v>1662</v>
      </c>
      <c r="E198" t="s">
        <v>1784</v>
      </c>
      <c r="F198">
        <v>116.55</v>
      </c>
      <c r="G198">
        <v>1</v>
      </c>
      <c r="H198" t="str">
        <f>VLOOKUP(A198,Orderinfo!$A$1:$N$4393,9,FALSE)</f>
        <v>保值用户</v>
      </c>
      <c r="I198">
        <f>VLOOKUP(A198,Orderinfo!$A$1:$N$4393,10,FALSE)</f>
        <v>1</v>
      </c>
      <c r="J198">
        <f>VLOOKUP(A198,Orderinfo!$A$1:$N$4393,7,FALSE)</f>
        <v>41.47</v>
      </c>
    </row>
    <row r="199" spans="1:10" x14ac:dyDescent="0.2">
      <c r="A199" s="1">
        <v>226949</v>
      </c>
      <c r="B199" t="s">
        <v>1833</v>
      </c>
      <c r="C199" t="s">
        <v>1646</v>
      </c>
      <c r="D199" t="s">
        <v>1641</v>
      </c>
      <c r="E199" t="s">
        <v>1634</v>
      </c>
      <c r="F199">
        <v>43.05</v>
      </c>
      <c r="G199">
        <v>1</v>
      </c>
      <c r="H199" t="str">
        <f>VLOOKUP(A199,Orderinfo!$A$1:$N$4393,9,FALSE)</f>
        <v>偶然用户</v>
      </c>
      <c r="I199">
        <f>VLOOKUP(A199,Orderinfo!$A$1:$N$4393,10,FALSE)</f>
        <v>1</v>
      </c>
      <c r="J199">
        <f>VLOOKUP(A199,Orderinfo!$A$1:$N$4393,7,FALSE)</f>
        <v>134.69999999999999</v>
      </c>
    </row>
    <row r="200" spans="1:10" x14ac:dyDescent="0.2">
      <c r="A200" s="1">
        <v>226950</v>
      </c>
      <c r="B200" t="s">
        <v>1834</v>
      </c>
      <c r="C200" t="s">
        <v>1646</v>
      </c>
      <c r="D200" t="s">
        <v>1641</v>
      </c>
      <c r="E200" t="s">
        <v>1634</v>
      </c>
      <c r="F200">
        <v>60.9</v>
      </c>
      <c r="G200">
        <v>1</v>
      </c>
      <c r="H200" t="str">
        <f>VLOOKUP(A200,Orderinfo!$A$1:$N$4393,9,FALSE)</f>
        <v>偶然用户</v>
      </c>
      <c r="I200">
        <f>VLOOKUP(A200,Orderinfo!$A$1:$N$4393,10,FALSE)</f>
        <v>1</v>
      </c>
      <c r="J200">
        <f>VLOOKUP(A200,Orderinfo!$A$1:$N$4393,7,FALSE)</f>
        <v>44.6</v>
      </c>
    </row>
    <row r="201" spans="1:10" x14ac:dyDescent="0.2">
      <c r="A201" s="1">
        <v>226951</v>
      </c>
      <c r="B201" t="s">
        <v>1835</v>
      </c>
      <c r="C201" t="s">
        <v>1737</v>
      </c>
      <c r="D201" t="s">
        <v>1738</v>
      </c>
      <c r="E201" t="s">
        <v>1634</v>
      </c>
      <c r="F201">
        <v>34.65</v>
      </c>
      <c r="G201">
        <v>1</v>
      </c>
      <c r="H201" t="str">
        <f>VLOOKUP(A201,Orderinfo!$A$1:$N$4393,9,FALSE)</f>
        <v>偶然用户</v>
      </c>
      <c r="I201">
        <f>VLOOKUP(A201,Orderinfo!$A$1:$N$4393,10,FALSE)</f>
        <v>1</v>
      </c>
      <c r="J201">
        <f>VLOOKUP(A201,Orderinfo!$A$1:$N$4393,7,FALSE)</f>
        <v>43.8</v>
      </c>
    </row>
    <row r="202" spans="1:10" x14ac:dyDescent="0.2">
      <c r="A202" s="1">
        <v>226952</v>
      </c>
      <c r="B202" t="s">
        <v>1836</v>
      </c>
      <c r="C202" t="s">
        <v>1646</v>
      </c>
      <c r="D202" t="s">
        <v>1682</v>
      </c>
      <c r="E202" t="s">
        <v>1634</v>
      </c>
      <c r="F202">
        <v>57.75</v>
      </c>
      <c r="G202">
        <v>1</v>
      </c>
      <c r="H202" t="str">
        <f>VLOOKUP(A202,Orderinfo!$A$1:$N$4393,9,FALSE)</f>
        <v>大众用户</v>
      </c>
      <c r="I202">
        <f>VLOOKUP(A202,Orderinfo!$A$1:$N$4393,10,FALSE)</f>
        <v>1</v>
      </c>
      <c r="J202">
        <f>VLOOKUP(A202,Orderinfo!$A$1:$N$4393,7,FALSE)</f>
        <v>55.9</v>
      </c>
    </row>
    <row r="203" spans="1:10" x14ac:dyDescent="0.2">
      <c r="A203" s="1">
        <v>226953</v>
      </c>
      <c r="B203" t="s">
        <v>1837</v>
      </c>
      <c r="C203" t="s">
        <v>1644</v>
      </c>
      <c r="D203" t="s">
        <v>1682</v>
      </c>
      <c r="E203" t="s">
        <v>1634</v>
      </c>
      <c r="F203">
        <v>24.15</v>
      </c>
      <c r="G203">
        <v>1</v>
      </c>
      <c r="H203" t="str">
        <f>VLOOKUP(A203,Orderinfo!$A$1:$N$4393,9,FALSE)</f>
        <v>大众用户</v>
      </c>
      <c r="I203">
        <f>VLOOKUP(A203,Orderinfo!$A$1:$N$4393,10,FALSE)</f>
        <v>1</v>
      </c>
      <c r="J203">
        <f>VLOOKUP(A203,Orderinfo!$A$1:$N$4393,7,FALSE)</f>
        <v>103.92</v>
      </c>
    </row>
    <row r="204" spans="1:10" x14ac:dyDescent="0.2">
      <c r="A204" s="1">
        <v>226954</v>
      </c>
      <c r="B204" t="s">
        <v>1838</v>
      </c>
      <c r="C204" t="s">
        <v>1666</v>
      </c>
      <c r="D204" t="s">
        <v>1633</v>
      </c>
      <c r="E204" t="s">
        <v>1674</v>
      </c>
      <c r="F204">
        <v>59.85</v>
      </c>
      <c r="G204">
        <v>1</v>
      </c>
      <c r="H204" t="str">
        <f>VLOOKUP(A204,Orderinfo!$A$1:$N$4393,9,FALSE)</f>
        <v>保值用户</v>
      </c>
      <c r="I204">
        <f>VLOOKUP(A204,Orderinfo!$A$1:$N$4393,10,FALSE)</f>
        <v>1</v>
      </c>
      <c r="J204">
        <f>VLOOKUP(A204,Orderinfo!$A$1:$N$4393,7,FALSE)</f>
        <v>189.75</v>
      </c>
    </row>
    <row r="205" spans="1:10" x14ac:dyDescent="0.2">
      <c r="A205" s="1">
        <v>226955</v>
      </c>
      <c r="B205" t="s">
        <v>1839</v>
      </c>
      <c r="C205" t="s">
        <v>1646</v>
      </c>
      <c r="D205" t="s">
        <v>1637</v>
      </c>
      <c r="E205" t="s">
        <v>1674</v>
      </c>
      <c r="F205">
        <v>178.5</v>
      </c>
      <c r="G205">
        <v>1</v>
      </c>
      <c r="H205" t="str">
        <f>VLOOKUP(A205,Orderinfo!$A$1:$N$4393,9,FALSE)</f>
        <v>偶然用户</v>
      </c>
      <c r="I205">
        <f>VLOOKUP(A205,Orderinfo!$A$1:$N$4393,10,FALSE)</f>
        <v>1</v>
      </c>
      <c r="J205">
        <f>VLOOKUP(A205,Orderinfo!$A$1:$N$4393,7,FALSE)</f>
        <v>170.32</v>
      </c>
    </row>
    <row r="206" spans="1:10" x14ac:dyDescent="0.2">
      <c r="A206" s="1">
        <v>226956</v>
      </c>
      <c r="B206" t="s">
        <v>1839</v>
      </c>
      <c r="C206" t="s">
        <v>1646</v>
      </c>
      <c r="D206" t="s">
        <v>1637</v>
      </c>
      <c r="E206" t="s">
        <v>1674</v>
      </c>
      <c r="F206">
        <v>178.5</v>
      </c>
      <c r="G206">
        <v>1</v>
      </c>
      <c r="H206" t="str">
        <f>VLOOKUP(A206,Orderinfo!$A$1:$N$4393,9,FALSE)</f>
        <v>保值用户</v>
      </c>
      <c r="I206">
        <f>VLOOKUP(A206,Orderinfo!$A$1:$N$4393,10,FALSE)</f>
        <v>1</v>
      </c>
      <c r="J206">
        <f>VLOOKUP(A206,Orderinfo!$A$1:$N$4393,7,FALSE)</f>
        <v>211.48</v>
      </c>
    </row>
    <row r="207" spans="1:10" x14ac:dyDescent="0.2">
      <c r="A207" s="1">
        <v>226957</v>
      </c>
      <c r="B207" t="s">
        <v>1839</v>
      </c>
      <c r="C207" t="s">
        <v>1646</v>
      </c>
      <c r="D207" t="s">
        <v>1637</v>
      </c>
      <c r="E207" t="s">
        <v>1674</v>
      </c>
      <c r="F207">
        <v>178.5</v>
      </c>
      <c r="G207">
        <v>1</v>
      </c>
      <c r="H207" t="str">
        <f>VLOOKUP(A207,Orderinfo!$A$1:$N$4393,9,FALSE)</f>
        <v>大众用户</v>
      </c>
      <c r="I207">
        <f>VLOOKUP(A207,Orderinfo!$A$1:$N$4393,10,FALSE)</f>
        <v>0</v>
      </c>
      <c r="J207">
        <f>VLOOKUP(A207,Orderinfo!$A$1:$N$4393,7,FALSE)</f>
        <v>432.85</v>
      </c>
    </row>
    <row r="208" spans="1:10" x14ac:dyDescent="0.2">
      <c r="A208" s="1">
        <v>226958</v>
      </c>
      <c r="B208" t="s">
        <v>1840</v>
      </c>
      <c r="C208" t="s">
        <v>1653</v>
      </c>
      <c r="D208" t="s">
        <v>1633</v>
      </c>
      <c r="E208" t="s">
        <v>1669</v>
      </c>
      <c r="F208">
        <v>3.68</v>
      </c>
      <c r="G208">
        <v>1</v>
      </c>
      <c r="H208" t="str">
        <f>VLOOKUP(A208,Orderinfo!$A$1:$N$4393,9,FALSE)</f>
        <v>保值用户</v>
      </c>
      <c r="I208">
        <f>VLOOKUP(A208,Orderinfo!$A$1:$N$4393,10,FALSE)</f>
        <v>1</v>
      </c>
      <c r="J208">
        <f>VLOOKUP(A208,Orderinfo!$A$1:$N$4393,7,FALSE)</f>
        <v>86.86</v>
      </c>
    </row>
    <row r="209" spans="1:10" x14ac:dyDescent="0.2">
      <c r="A209" s="1">
        <v>226959</v>
      </c>
      <c r="B209" t="s">
        <v>1840</v>
      </c>
      <c r="C209" t="s">
        <v>1653</v>
      </c>
      <c r="D209" t="s">
        <v>1633</v>
      </c>
      <c r="E209" t="s">
        <v>1669</v>
      </c>
      <c r="F209">
        <v>3.68</v>
      </c>
      <c r="G209">
        <v>1</v>
      </c>
      <c r="H209" t="str">
        <f>VLOOKUP(A209,Orderinfo!$A$1:$N$4393,9,FALSE)</f>
        <v>偶然用户</v>
      </c>
      <c r="I209">
        <f>VLOOKUP(A209,Orderinfo!$A$1:$N$4393,10,FALSE)</f>
        <v>0</v>
      </c>
      <c r="J209">
        <f>VLOOKUP(A209,Orderinfo!$A$1:$N$4393,7,FALSE)</f>
        <v>97.35</v>
      </c>
    </row>
    <row r="210" spans="1:10" x14ac:dyDescent="0.2">
      <c r="A210" s="1">
        <v>226960</v>
      </c>
      <c r="B210" t="s">
        <v>1841</v>
      </c>
      <c r="C210" t="s">
        <v>1656</v>
      </c>
      <c r="D210" t="s">
        <v>1637</v>
      </c>
      <c r="E210" t="s">
        <v>1634</v>
      </c>
      <c r="F210">
        <v>39.9</v>
      </c>
      <c r="G210">
        <v>1</v>
      </c>
      <c r="H210" t="str">
        <f>VLOOKUP(A210,Orderinfo!$A$1:$N$4393,9,FALSE)</f>
        <v>保值用户</v>
      </c>
      <c r="I210">
        <f>VLOOKUP(A210,Orderinfo!$A$1:$N$4393,10,FALSE)</f>
        <v>1</v>
      </c>
      <c r="J210">
        <f>VLOOKUP(A210,Orderinfo!$A$1:$N$4393,7,FALSE)</f>
        <v>122.08</v>
      </c>
    </row>
    <row r="211" spans="1:10" x14ac:dyDescent="0.2">
      <c r="A211" s="1">
        <v>226961</v>
      </c>
      <c r="B211" t="s">
        <v>1842</v>
      </c>
      <c r="C211" t="s">
        <v>1680</v>
      </c>
      <c r="D211" t="s">
        <v>1633</v>
      </c>
      <c r="E211" t="s">
        <v>1649</v>
      </c>
      <c r="F211">
        <v>24.15</v>
      </c>
      <c r="G211">
        <v>1</v>
      </c>
      <c r="H211" t="str">
        <f>VLOOKUP(A211,Orderinfo!$A$1:$N$4393,9,FALSE)</f>
        <v>保值用户</v>
      </c>
      <c r="I211">
        <f>VLOOKUP(A211,Orderinfo!$A$1:$N$4393,10,FALSE)</f>
        <v>0</v>
      </c>
      <c r="J211">
        <f>VLOOKUP(A211,Orderinfo!$A$1:$N$4393,7,FALSE)</f>
        <v>158.55000000000001</v>
      </c>
    </row>
    <row r="212" spans="1:10" x14ac:dyDescent="0.2">
      <c r="A212" s="1">
        <v>226962</v>
      </c>
      <c r="B212" t="s">
        <v>1843</v>
      </c>
      <c r="C212" t="s">
        <v>1656</v>
      </c>
      <c r="D212" t="s">
        <v>1641</v>
      </c>
      <c r="E212" t="s">
        <v>1649</v>
      </c>
      <c r="F212">
        <v>39.9</v>
      </c>
      <c r="G212">
        <v>1</v>
      </c>
      <c r="H212" t="str">
        <f>VLOOKUP(A212,Orderinfo!$A$1:$N$4393,9,FALSE)</f>
        <v>偶然用户</v>
      </c>
      <c r="I212">
        <f>VLOOKUP(A212,Orderinfo!$A$1:$N$4393,10,FALSE)</f>
        <v>1</v>
      </c>
      <c r="J212">
        <f>VLOOKUP(A212,Orderinfo!$A$1:$N$4393,7,FALSE)</f>
        <v>199.75</v>
      </c>
    </row>
    <row r="213" spans="1:10" x14ac:dyDescent="0.2">
      <c r="A213" s="1">
        <v>226963</v>
      </c>
      <c r="B213" t="s">
        <v>1844</v>
      </c>
      <c r="C213" t="s">
        <v>1661</v>
      </c>
      <c r="D213" t="s">
        <v>1633</v>
      </c>
      <c r="E213" t="s">
        <v>1634</v>
      </c>
      <c r="F213">
        <v>39.9</v>
      </c>
      <c r="G213">
        <v>1</v>
      </c>
      <c r="H213" t="str">
        <f>VLOOKUP(A213,Orderinfo!$A$1:$N$4393,9,FALSE)</f>
        <v>大众用户</v>
      </c>
      <c r="I213">
        <f>VLOOKUP(A213,Orderinfo!$A$1:$N$4393,10,FALSE)</f>
        <v>1</v>
      </c>
      <c r="J213">
        <f>VLOOKUP(A213,Orderinfo!$A$1:$N$4393,7,FALSE)</f>
        <v>351.75</v>
      </c>
    </row>
    <row r="214" spans="1:10" x14ac:dyDescent="0.2">
      <c r="A214" s="1">
        <v>226964</v>
      </c>
      <c r="B214" t="s">
        <v>1845</v>
      </c>
      <c r="C214" t="s">
        <v>1661</v>
      </c>
      <c r="D214" t="s">
        <v>1682</v>
      </c>
      <c r="E214" t="s">
        <v>1634</v>
      </c>
      <c r="F214">
        <v>44.1</v>
      </c>
      <c r="G214">
        <v>1</v>
      </c>
      <c r="H214" t="str">
        <f>VLOOKUP(A214,Orderinfo!$A$1:$N$4393,9,FALSE)</f>
        <v>偶然用户</v>
      </c>
      <c r="I214">
        <f>VLOOKUP(A214,Orderinfo!$A$1:$N$4393,10,FALSE)</f>
        <v>1</v>
      </c>
      <c r="J214">
        <f>VLOOKUP(A214,Orderinfo!$A$1:$N$4393,7,FALSE)</f>
        <v>112.05</v>
      </c>
    </row>
    <row r="215" spans="1:10" x14ac:dyDescent="0.2">
      <c r="A215" s="1">
        <v>226965</v>
      </c>
      <c r="B215" t="s">
        <v>1846</v>
      </c>
      <c r="C215" t="s">
        <v>1648</v>
      </c>
      <c r="D215" t="s">
        <v>1682</v>
      </c>
      <c r="E215" t="s">
        <v>1663</v>
      </c>
      <c r="F215">
        <v>64.05</v>
      </c>
      <c r="G215">
        <v>1</v>
      </c>
      <c r="H215" t="str">
        <f>VLOOKUP(A215,Orderinfo!$A$1:$N$4393,9,FALSE)</f>
        <v>偶然用户</v>
      </c>
      <c r="I215">
        <f>VLOOKUP(A215,Orderinfo!$A$1:$N$4393,10,FALSE)</f>
        <v>1</v>
      </c>
      <c r="J215">
        <f>VLOOKUP(A215,Orderinfo!$A$1:$N$4393,7,FALSE)</f>
        <v>224.4</v>
      </c>
    </row>
    <row r="216" spans="1:10" x14ac:dyDescent="0.2">
      <c r="A216" s="1">
        <v>226966</v>
      </c>
      <c r="B216" t="s">
        <v>1847</v>
      </c>
      <c r="C216" t="s">
        <v>1640</v>
      </c>
      <c r="D216" t="s">
        <v>1641</v>
      </c>
      <c r="E216" t="s">
        <v>1674</v>
      </c>
      <c r="F216">
        <v>126</v>
      </c>
      <c r="G216">
        <v>1</v>
      </c>
      <c r="H216" t="str">
        <f>VLOOKUP(A216,Orderinfo!$A$1:$N$4393,9,FALSE)</f>
        <v>大众用户</v>
      </c>
      <c r="I216">
        <f>VLOOKUP(A216,Orderinfo!$A$1:$N$4393,10,FALSE)</f>
        <v>1</v>
      </c>
      <c r="J216">
        <f>VLOOKUP(A216,Orderinfo!$A$1:$N$4393,7,FALSE)</f>
        <v>209.7</v>
      </c>
    </row>
    <row r="217" spans="1:10" x14ac:dyDescent="0.2">
      <c r="A217" s="1">
        <v>226967</v>
      </c>
      <c r="B217" t="s">
        <v>1848</v>
      </c>
      <c r="C217" t="s">
        <v>1712</v>
      </c>
      <c r="D217" t="s">
        <v>1682</v>
      </c>
      <c r="E217" t="s">
        <v>1674</v>
      </c>
      <c r="F217">
        <v>23.1</v>
      </c>
      <c r="G217">
        <v>1</v>
      </c>
      <c r="H217" t="str">
        <f>VLOOKUP(A217,Orderinfo!$A$1:$N$4393,9,FALSE)</f>
        <v>保值用户</v>
      </c>
      <c r="I217">
        <f>VLOOKUP(A217,Orderinfo!$A$1:$N$4393,10,FALSE)</f>
        <v>1</v>
      </c>
      <c r="J217">
        <f>VLOOKUP(A217,Orderinfo!$A$1:$N$4393,7,FALSE)</f>
        <v>248.3</v>
      </c>
    </row>
    <row r="218" spans="1:10" x14ac:dyDescent="0.2">
      <c r="A218" s="1">
        <v>226968</v>
      </c>
      <c r="B218" t="s">
        <v>1849</v>
      </c>
      <c r="C218" t="s">
        <v>1656</v>
      </c>
      <c r="D218" t="s">
        <v>1641</v>
      </c>
      <c r="E218" t="s">
        <v>1634</v>
      </c>
      <c r="F218">
        <v>54.6</v>
      </c>
      <c r="G218">
        <v>1</v>
      </c>
      <c r="H218" t="str">
        <f>VLOOKUP(A218,Orderinfo!$A$1:$N$4393,9,FALSE)</f>
        <v>进阶用户</v>
      </c>
      <c r="I218">
        <f>VLOOKUP(A218,Orderinfo!$A$1:$N$4393,10,FALSE)</f>
        <v>1</v>
      </c>
      <c r="J218">
        <f>VLOOKUP(A218,Orderinfo!$A$1:$N$4393,7,FALSE)</f>
        <v>476.15</v>
      </c>
    </row>
    <row r="219" spans="1:10" x14ac:dyDescent="0.2">
      <c r="A219" s="1">
        <v>226969</v>
      </c>
      <c r="B219" t="s">
        <v>1850</v>
      </c>
      <c r="C219" t="s">
        <v>1656</v>
      </c>
      <c r="D219" t="s">
        <v>1682</v>
      </c>
      <c r="E219" t="s">
        <v>1634</v>
      </c>
      <c r="F219">
        <v>40.950000000000003</v>
      </c>
      <c r="G219">
        <v>1</v>
      </c>
      <c r="H219" t="str">
        <f>VLOOKUP(A219,Orderinfo!$A$1:$N$4393,9,FALSE)</f>
        <v>偶然用户</v>
      </c>
      <c r="I219">
        <f>VLOOKUP(A219,Orderinfo!$A$1:$N$4393,10,FALSE)</f>
        <v>1</v>
      </c>
      <c r="J219">
        <f>VLOOKUP(A219,Orderinfo!$A$1:$N$4393,7,FALSE)</f>
        <v>62.18</v>
      </c>
    </row>
    <row r="220" spans="1:10" x14ac:dyDescent="0.2">
      <c r="A220" s="1">
        <v>226970</v>
      </c>
      <c r="B220" t="s">
        <v>1851</v>
      </c>
      <c r="C220" t="s">
        <v>1653</v>
      </c>
      <c r="D220" t="s">
        <v>1633</v>
      </c>
      <c r="E220" t="s">
        <v>1674</v>
      </c>
      <c r="F220">
        <v>128.1</v>
      </c>
      <c r="G220">
        <v>2</v>
      </c>
      <c r="H220" t="str">
        <f>VLOOKUP(A220,Orderinfo!$A$1:$N$4393,9,FALSE)</f>
        <v>大众用户</v>
      </c>
      <c r="I220">
        <f>VLOOKUP(A220,Orderinfo!$A$1:$N$4393,10,FALSE)</f>
        <v>1</v>
      </c>
      <c r="J220">
        <f>VLOOKUP(A220,Orderinfo!$A$1:$N$4393,7,FALSE)</f>
        <v>1846.15</v>
      </c>
    </row>
    <row r="221" spans="1:10" x14ac:dyDescent="0.2">
      <c r="A221" s="1">
        <v>226971</v>
      </c>
      <c r="B221" t="s">
        <v>1852</v>
      </c>
      <c r="C221" t="s">
        <v>1656</v>
      </c>
      <c r="D221" t="s">
        <v>1633</v>
      </c>
      <c r="E221" t="s">
        <v>1663</v>
      </c>
      <c r="F221">
        <v>68.25</v>
      </c>
      <c r="G221">
        <v>1</v>
      </c>
      <c r="H221" t="str">
        <f>VLOOKUP(A221,Orderinfo!$A$1:$N$4393,9,FALSE)</f>
        <v>大众用户</v>
      </c>
      <c r="I221">
        <f>VLOOKUP(A221,Orderinfo!$A$1:$N$4393,10,FALSE)</f>
        <v>1</v>
      </c>
      <c r="J221">
        <f>VLOOKUP(A221,Orderinfo!$A$1:$N$4393,7,FALSE)</f>
        <v>198.2</v>
      </c>
    </row>
    <row r="222" spans="1:10" x14ac:dyDescent="0.2">
      <c r="A222" s="1">
        <v>226972</v>
      </c>
      <c r="B222" t="s">
        <v>1853</v>
      </c>
      <c r="C222" t="s">
        <v>1656</v>
      </c>
      <c r="D222" t="s">
        <v>1633</v>
      </c>
      <c r="E222" t="s">
        <v>1634</v>
      </c>
      <c r="F222">
        <v>19.95</v>
      </c>
      <c r="G222">
        <v>1</v>
      </c>
      <c r="H222" t="str">
        <f>VLOOKUP(A222,Orderinfo!$A$1:$N$4393,9,FALSE)</f>
        <v>保值用户</v>
      </c>
      <c r="I222">
        <f>VLOOKUP(A222,Orderinfo!$A$1:$N$4393,10,FALSE)</f>
        <v>1</v>
      </c>
      <c r="J222">
        <f>VLOOKUP(A222,Orderinfo!$A$1:$N$4393,7,FALSE)</f>
        <v>253.03</v>
      </c>
    </row>
    <row r="223" spans="1:10" x14ac:dyDescent="0.2">
      <c r="A223" s="1">
        <v>226973</v>
      </c>
      <c r="B223" t="s">
        <v>1854</v>
      </c>
      <c r="C223" t="s">
        <v>1659</v>
      </c>
      <c r="D223" t="s">
        <v>1682</v>
      </c>
      <c r="E223" t="s">
        <v>1634</v>
      </c>
      <c r="F223">
        <v>58.8</v>
      </c>
      <c r="G223">
        <v>1</v>
      </c>
      <c r="H223" t="str">
        <f>VLOOKUP(A223,Orderinfo!$A$1:$N$4393,9,FALSE)</f>
        <v>保值用户</v>
      </c>
      <c r="I223">
        <f>VLOOKUP(A223,Orderinfo!$A$1:$N$4393,10,FALSE)</f>
        <v>1</v>
      </c>
      <c r="J223">
        <f>VLOOKUP(A223,Orderinfo!$A$1:$N$4393,7,FALSE)</f>
        <v>82.4</v>
      </c>
    </row>
    <row r="224" spans="1:10" x14ac:dyDescent="0.2">
      <c r="A224" s="1">
        <v>226974</v>
      </c>
      <c r="B224" t="s">
        <v>1855</v>
      </c>
      <c r="C224" t="s">
        <v>1659</v>
      </c>
      <c r="D224" t="s">
        <v>1633</v>
      </c>
      <c r="E224" t="s">
        <v>1669</v>
      </c>
      <c r="F224">
        <v>4.7300000000000004</v>
      </c>
      <c r="G224">
        <v>5</v>
      </c>
      <c r="H224" t="str">
        <f>VLOOKUP(A224,Orderinfo!$A$1:$N$4393,9,FALSE)</f>
        <v>偶然用户</v>
      </c>
      <c r="I224">
        <f>VLOOKUP(A224,Orderinfo!$A$1:$N$4393,10,FALSE)</f>
        <v>1</v>
      </c>
      <c r="J224">
        <f>VLOOKUP(A224,Orderinfo!$A$1:$N$4393,7,FALSE)</f>
        <v>25.95</v>
      </c>
    </row>
    <row r="225" spans="1:10" x14ac:dyDescent="0.2">
      <c r="A225" s="1">
        <v>226975</v>
      </c>
      <c r="B225" t="s">
        <v>1856</v>
      </c>
      <c r="C225" t="s">
        <v>1646</v>
      </c>
      <c r="D225" t="s">
        <v>1637</v>
      </c>
      <c r="E225" t="s">
        <v>1642</v>
      </c>
      <c r="F225">
        <v>71.400000000000006</v>
      </c>
      <c r="G225">
        <v>2</v>
      </c>
      <c r="H225" t="str">
        <f>VLOOKUP(A225,Orderinfo!$A$1:$N$4393,9,FALSE)</f>
        <v>大众用户</v>
      </c>
      <c r="I225">
        <f>VLOOKUP(A225,Orderinfo!$A$1:$N$4393,10,FALSE)</f>
        <v>1</v>
      </c>
      <c r="J225">
        <f>VLOOKUP(A225,Orderinfo!$A$1:$N$4393,7,FALSE)</f>
        <v>1276.9000000000001</v>
      </c>
    </row>
    <row r="226" spans="1:10" x14ac:dyDescent="0.2">
      <c r="A226" s="1">
        <v>226976</v>
      </c>
      <c r="B226" t="s">
        <v>1857</v>
      </c>
      <c r="C226" t="s">
        <v>1644</v>
      </c>
      <c r="D226" t="s">
        <v>1633</v>
      </c>
      <c r="E226" t="s">
        <v>1649</v>
      </c>
      <c r="F226">
        <v>37.799999999999997</v>
      </c>
      <c r="G226">
        <v>1</v>
      </c>
      <c r="H226" t="str">
        <f>VLOOKUP(A226,Orderinfo!$A$1:$N$4393,9,FALSE)</f>
        <v>大众用户</v>
      </c>
      <c r="I226">
        <f>VLOOKUP(A226,Orderinfo!$A$1:$N$4393,10,FALSE)</f>
        <v>1</v>
      </c>
      <c r="J226">
        <f>VLOOKUP(A226,Orderinfo!$A$1:$N$4393,7,FALSE)</f>
        <v>611.6</v>
      </c>
    </row>
    <row r="227" spans="1:10" x14ac:dyDescent="0.2">
      <c r="A227" s="1">
        <v>226977</v>
      </c>
      <c r="B227" t="s">
        <v>1858</v>
      </c>
      <c r="C227" t="s">
        <v>1759</v>
      </c>
      <c r="D227" t="s">
        <v>1738</v>
      </c>
      <c r="E227" t="s">
        <v>1663</v>
      </c>
      <c r="F227">
        <v>65.099999999999994</v>
      </c>
      <c r="G227">
        <v>1</v>
      </c>
      <c r="H227" t="str">
        <f>VLOOKUP(A227,Orderinfo!$A$1:$N$4393,9,FALSE)</f>
        <v>保值用户</v>
      </c>
      <c r="I227">
        <f>VLOOKUP(A227,Orderinfo!$A$1:$N$4393,10,FALSE)</f>
        <v>1</v>
      </c>
      <c r="J227">
        <f>VLOOKUP(A227,Orderinfo!$A$1:$N$4393,7,FALSE)</f>
        <v>129.9</v>
      </c>
    </row>
    <row r="228" spans="1:10" x14ac:dyDescent="0.2">
      <c r="A228" s="1">
        <v>226978</v>
      </c>
      <c r="B228" t="s">
        <v>1859</v>
      </c>
      <c r="C228" t="s">
        <v>1644</v>
      </c>
      <c r="D228" t="s">
        <v>1633</v>
      </c>
      <c r="E228" t="s">
        <v>1674</v>
      </c>
      <c r="F228">
        <v>37.799999999999997</v>
      </c>
      <c r="G228">
        <v>2</v>
      </c>
      <c r="H228" t="str">
        <f>VLOOKUP(A228,Orderinfo!$A$1:$N$4393,9,FALSE)</f>
        <v>保值用户</v>
      </c>
      <c r="I228">
        <f>VLOOKUP(A228,Orderinfo!$A$1:$N$4393,10,FALSE)</f>
        <v>1</v>
      </c>
      <c r="J228">
        <f>VLOOKUP(A228,Orderinfo!$A$1:$N$4393,7,FALSE)</f>
        <v>227.3</v>
      </c>
    </row>
    <row r="229" spans="1:10" x14ac:dyDescent="0.2">
      <c r="A229" s="1">
        <v>226979</v>
      </c>
      <c r="B229" t="s">
        <v>1860</v>
      </c>
      <c r="C229" t="s">
        <v>1646</v>
      </c>
      <c r="D229" t="s">
        <v>1738</v>
      </c>
      <c r="E229" t="s">
        <v>1634</v>
      </c>
      <c r="F229">
        <v>36.75</v>
      </c>
      <c r="G229">
        <v>1</v>
      </c>
      <c r="H229" t="str">
        <f>VLOOKUP(A229,Orderinfo!$A$1:$N$4393,9,FALSE)</f>
        <v>保值用户</v>
      </c>
      <c r="I229">
        <f>VLOOKUP(A229,Orderinfo!$A$1:$N$4393,10,FALSE)</f>
        <v>1</v>
      </c>
      <c r="J229">
        <f>VLOOKUP(A229,Orderinfo!$A$1:$N$4393,7,FALSE)</f>
        <v>118.1</v>
      </c>
    </row>
    <row r="230" spans="1:10" x14ac:dyDescent="0.2">
      <c r="A230" s="1">
        <v>226980</v>
      </c>
      <c r="B230" t="s">
        <v>1861</v>
      </c>
      <c r="C230" t="s">
        <v>1646</v>
      </c>
      <c r="D230" t="s">
        <v>1682</v>
      </c>
      <c r="E230" t="s">
        <v>1634</v>
      </c>
      <c r="F230">
        <v>33.6</v>
      </c>
      <c r="G230">
        <v>1</v>
      </c>
      <c r="H230" t="str">
        <f>VLOOKUP(A230,Orderinfo!$A$1:$N$4393,9,FALSE)</f>
        <v>大众用户</v>
      </c>
      <c r="I230">
        <f>VLOOKUP(A230,Orderinfo!$A$1:$N$4393,10,FALSE)</f>
        <v>1</v>
      </c>
      <c r="J230">
        <f>VLOOKUP(A230,Orderinfo!$A$1:$N$4393,7,FALSE)</f>
        <v>119.2</v>
      </c>
    </row>
    <row r="231" spans="1:10" x14ac:dyDescent="0.2">
      <c r="A231" s="1">
        <v>226981</v>
      </c>
      <c r="B231" t="s">
        <v>1862</v>
      </c>
      <c r="C231" t="s">
        <v>1659</v>
      </c>
      <c r="D231" t="s">
        <v>1633</v>
      </c>
      <c r="E231" t="s">
        <v>1669</v>
      </c>
      <c r="F231">
        <v>5.25</v>
      </c>
      <c r="G231">
        <v>1</v>
      </c>
      <c r="H231" t="str">
        <f>VLOOKUP(A231,Orderinfo!$A$1:$N$4393,9,FALSE)</f>
        <v>偶然用户</v>
      </c>
      <c r="I231">
        <f>VLOOKUP(A231,Orderinfo!$A$1:$N$4393,10,FALSE)</f>
        <v>1</v>
      </c>
      <c r="J231">
        <f>VLOOKUP(A231,Orderinfo!$A$1:$N$4393,7,FALSE)</f>
        <v>125.75</v>
      </c>
    </row>
    <row r="232" spans="1:10" x14ac:dyDescent="0.2">
      <c r="A232" s="1">
        <v>226982</v>
      </c>
      <c r="B232" t="s">
        <v>1863</v>
      </c>
      <c r="C232" t="s">
        <v>1656</v>
      </c>
      <c r="D232" t="s">
        <v>1682</v>
      </c>
      <c r="E232" t="s">
        <v>1663</v>
      </c>
      <c r="F232">
        <v>85.05</v>
      </c>
      <c r="G232">
        <v>1</v>
      </c>
      <c r="H232" t="str">
        <f>VLOOKUP(A232,Orderinfo!$A$1:$N$4393,9,FALSE)</f>
        <v>偶然用户</v>
      </c>
      <c r="I232">
        <f>VLOOKUP(A232,Orderinfo!$A$1:$N$4393,10,FALSE)</f>
        <v>1</v>
      </c>
      <c r="J232">
        <f>VLOOKUP(A232,Orderinfo!$A$1:$N$4393,7,FALSE)</f>
        <v>73.75</v>
      </c>
    </row>
    <row r="233" spans="1:10" x14ac:dyDescent="0.2">
      <c r="A233" s="1">
        <v>226983</v>
      </c>
      <c r="B233" t="s">
        <v>1864</v>
      </c>
      <c r="C233" t="s">
        <v>1646</v>
      </c>
      <c r="D233" t="s">
        <v>1633</v>
      </c>
      <c r="E233" t="s">
        <v>1674</v>
      </c>
      <c r="F233">
        <v>75.599999999999994</v>
      </c>
      <c r="G233">
        <v>1</v>
      </c>
      <c r="H233" t="str">
        <f>VLOOKUP(A233,Orderinfo!$A$1:$N$4393,9,FALSE)</f>
        <v>保值用户</v>
      </c>
      <c r="I233">
        <f>VLOOKUP(A233,Orderinfo!$A$1:$N$4393,10,FALSE)</f>
        <v>1</v>
      </c>
      <c r="J233">
        <f>VLOOKUP(A233,Orderinfo!$A$1:$N$4393,7,FALSE)</f>
        <v>137.26</v>
      </c>
    </row>
    <row r="234" spans="1:10" x14ac:dyDescent="0.2">
      <c r="A234" s="1">
        <v>226984</v>
      </c>
      <c r="B234" t="s">
        <v>1865</v>
      </c>
      <c r="C234" t="s">
        <v>1646</v>
      </c>
      <c r="D234" t="s">
        <v>1866</v>
      </c>
      <c r="E234" t="s">
        <v>1663</v>
      </c>
      <c r="F234">
        <v>97.65</v>
      </c>
      <c r="G234">
        <v>1</v>
      </c>
      <c r="H234" t="str">
        <f>VLOOKUP(A234,Orderinfo!$A$1:$N$4393,9,FALSE)</f>
        <v>保值用户</v>
      </c>
      <c r="I234">
        <f>VLOOKUP(A234,Orderinfo!$A$1:$N$4393,10,FALSE)</f>
        <v>1</v>
      </c>
      <c r="J234">
        <f>VLOOKUP(A234,Orderinfo!$A$1:$N$4393,7,FALSE)</f>
        <v>92.9</v>
      </c>
    </row>
    <row r="235" spans="1:10" x14ac:dyDescent="0.2">
      <c r="A235" s="1">
        <v>226985</v>
      </c>
      <c r="B235" t="s">
        <v>1867</v>
      </c>
      <c r="C235" t="s">
        <v>1656</v>
      </c>
      <c r="D235" t="s">
        <v>1637</v>
      </c>
      <c r="E235" t="s">
        <v>1642</v>
      </c>
      <c r="F235">
        <v>85.05</v>
      </c>
      <c r="G235">
        <v>1</v>
      </c>
      <c r="H235" t="str">
        <f>VLOOKUP(A235,Orderinfo!$A$1:$N$4393,9,FALSE)</f>
        <v>大众用户</v>
      </c>
      <c r="I235">
        <f>VLOOKUP(A235,Orderinfo!$A$1:$N$4393,10,FALSE)</f>
        <v>1</v>
      </c>
      <c r="J235">
        <f>VLOOKUP(A235,Orderinfo!$A$1:$N$4393,7,FALSE)</f>
        <v>3299.85</v>
      </c>
    </row>
    <row r="236" spans="1:10" x14ac:dyDescent="0.2">
      <c r="A236" s="1">
        <v>226986</v>
      </c>
      <c r="B236" t="s">
        <v>1868</v>
      </c>
      <c r="C236" t="s">
        <v>1661</v>
      </c>
      <c r="D236" t="s">
        <v>1641</v>
      </c>
      <c r="E236" t="s">
        <v>1642</v>
      </c>
      <c r="F236">
        <v>75.599999999999994</v>
      </c>
      <c r="G236">
        <v>1</v>
      </c>
      <c r="H236" t="str">
        <f>VLOOKUP(A236,Orderinfo!$A$1:$N$4393,9,FALSE)</f>
        <v>偶然用户</v>
      </c>
      <c r="I236">
        <f>VLOOKUP(A236,Orderinfo!$A$1:$N$4393,10,FALSE)</f>
        <v>1</v>
      </c>
      <c r="J236">
        <f>VLOOKUP(A236,Orderinfo!$A$1:$N$4393,7,FALSE)</f>
        <v>93.15</v>
      </c>
    </row>
    <row r="237" spans="1:10" x14ac:dyDescent="0.2">
      <c r="A237" s="1">
        <v>226987</v>
      </c>
      <c r="B237" t="s">
        <v>1869</v>
      </c>
      <c r="C237" t="s">
        <v>1661</v>
      </c>
      <c r="D237" t="s">
        <v>1637</v>
      </c>
      <c r="E237" t="s">
        <v>1649</v>
      </c>
      <c r="F237">
        <v>44.1</v>
      </c>
      <c r="G237">
        <v>1</v>
      </c>
      <c r="H237" t="str">
        <f>VLOOKUP(A237,Orderinfo!$A$1:$N$4393,9,FALSE)</f>
        <v>偶然用户</v>
      </c>
      <c r="I237">
        <f>VLOOKUP(A237,Orderinfo!$A$1:$N$4393,10,FALSE)</f>
        <v>1</v>
      </c>
      <c r="J237">
        <f>VLOOKUP(A237,Orderinfo!$A$1:$N$4393,7,FALSE)</f>
        <v>191.61</v>
      </c>
    </row>
    <row r="238" spans="1:10" x14ac:dyDescent="0.2">
      <c r="A238" s="1">
        <v>226988</v>
      </c>
      <c r="B238" t="s">
        <v>1870</v>
      </c>
      <c r="C238" t="s">
        <v>1653</v>
      </c>
      <c r="D238" t="s">
        <v>1637</v>
      </c>
      <c r="E238" t="s">
        <v>1642</v>
      </c>
      <c r="F238">
        <v>53.55</v>
      </c>
      <c r="G238">
        <v>1</v>
      </c>
      <c r="H238" t="str">
        <f>VLOOKUP(A238,Orderinfo!$A$1:$N$4393,9,FALSE)</f>
        <v>进阶用户</v>
      </c>
      <c r="I238">
        <f>VLOOKUP(A238,Orderinfo!$A$1:$N$4393,10,FALSE)</f>
        <v>1</v>
      </c>
      <c r="J238">
        <f>VLOOKUP(A238,Orderinfo!$A$1:$N$4393,7,FALSE)</f>
        <v>71.95</v>
      </c>
    </row>
    <row r="239" spans="1:10" x14ac:dyDescent="0.2">
      <c r="A239" s="1">
        <v>226989</v>
      </c>
      <c r="B239" t="s">
        <v>1871</v>
      </c>
      <c r="C239" t="s">
        <v>1644</v>
      </c>
      <c r="D239" t="s">
        <v>1682</v>
      </c>
      <c r="E239" t="s">
        <v>1642</v>
      </c>
      <c r="F239">
        <v>31.5</v>
      </c>
      <c r="G239">
        <v>1</v>
      </c>
      <c r="H239" t="str">
        <f>VLOOKUP(A239,Orderinfo!$A$1:$N$4393,9,FALSE)</f>
        <v>偶然用户</v>
      </c>
      <c r="I239">
        <f>VLOOKUP(A239,Orderinfo!$A$1:$N$4393,10,FALSE)</f>
        <v>0</v>
      </c>
      <c r="J239">
        <f>VLOOKUP(A239,Orderinfo!$A$1:$N$4393,7,FALSE)</f>
        <v>58.25</v>
      </c>
    </row>
    <row r="240" spans="1:10" x14ac:dyDescent="0.2">
      <c r="A240" s="1">
        <v>226990</v>
      </c>
      <c r="B240" t="s">
        <v>1872</v>
      </c>
      <c r="C240" t="s">
        <v>1764</v>
      </c>
      <c r="D240" t="s">
        <v>1641</v>
      </c>
      <c r="E240" t="s">
        <v>1634</v>
      </c>
      <c r="F240">
        <v>25.2</v>
      </c>
      <c r="G240">
        <v>1</v>
      </c>
      <c r="H240" t="str">
        <f>VLOOKUP(A240,Orderinfo!$A$1:$N$4393,9,FALSE)</f>
        <v>进阶用户</v>
      </c>
      <c r="I240">
        <f>VLOOKUP(A240,Orderinfo!$A$1:$N$4393,10,FALSE)</f>
        <v>1</v>
      </c>
      <c r="J240">
        <f>VLOOKUP(A240,Orderinfo!$A$1:$N$4393,7,FALSE)</f>
        <v>682.75</v>
      </c>
    </row>
    <row r="241" spans="1:10" x14ac:dyDescent="0.2">
      <c r="A241" s="1">
        <v>226991</v>
      </c>
      <c r="B241" t="s">
        <v>1873</v>
      </c>
      <c r="C241" t="s">
        <v>1707</v>
      </c>
      <c r="D241" t="s">
        <v>1662</v>
      </c>
      <c r="E241" t="s">
        <v>1634</v>
      </c>
      <c r="F241">
        <v>47.25</v>
      </c>
      <c r="G241">
        <v>1</v>
      </c>
      <c r="H241" t="str">
        <f>VLOOKUP(A241,Orderinfo!$A$1:$N$4393,9,FALSE)</f>
        <v>忠诚用户</v>
      </c>
      <c r="I241">
        <f>VLOOKUP(A241,Orderinfo!$A$1:$N$4393,10,FALSE)</f>
        <v>1</v>
      </c>
      <c r="J241">
        <f>VLOOKUP(A241,Orderinfo!$A$1:$N$4393,7,FALSE)</f>
        <v>72.7</v>
      </c>
    </row>
    <row r="242" spans="1:10" x14ac:dyDescent="0.2">
      <c r="A242" s="1">
        <v>226992</v>
      </c>
      <c r="B242" t="s">
        <v>1874</v>
      </c>
      <c r="C242" t="s">
        <v>1656</v>
      </c>
      <c r="D242" t="s">
        <v>1633</v>
      </c>
      <c r="E242" t="s">
        <v>1634</v>
      </c>
      <c r="F242">
        <v>42</v>
      </c>
      <c r="G242">
        <v>1</v>
      </c>
      <c r="H242" t="str">
        <f>VLOOKUP(A242,Orderinfo!$A$1:$N$4393,9,FALSE)</f>
        <v>偶然用户</v>
      </c>
      <c r="I242">
        <f>VLOOKUP(A242,Orderinfo!$A$1:$N$4393,10,FALSE)</f>
        <v>1</v>
      </c>
      <c r="J242">
        <f>VLOOKUP(A242,Orderinfo!$A$1:$N$4393,7,FALSE)</f>
        <v>81.599999999999994</v>
      </c>
    </row>
    <row r="243" spans="1:10" x14ac:dyDescent="0.2">
      <c r="A243" s="1">
        <v>226993</v>
      </c>
      <c r="B243" t="s">
        <v>1875</v>
      </c>
      <c r="C243" t="s">
        <v>1656</v>
      </c>
      <c r="D243" t="s">
        <v>1682</v>
      </c>
      <c r="E243" t="s">
        <v>1634</v>
      </c>
      <c r="F243">
        <v>18.899999999999999</v>
      </c>
      <c r="G243">
        <v>1</v>
      </c>
      <c r="H243" t="str">
        <f>VLOOKUP(A243,Orderinfo!$A$1:$N$4393,9,FALSE)</f>
        <v>偶然用户</v>
      </c>
      <c r="I243">
        <f>VLOOKUP(A243,Orderinfo!$A$1:$N$4393,10,FALSE)</f>
        <v>1</v>
      </c>
      <c r="J243">
        <f>VLOOKUP(A243,Orderinfo!$A$1:$N$4393,7,FALSE)</f>
        <v>53.25</v>
      </c>
    </row>
    <row r="244" spans="1:10" x14ac:dyDescent="0.2">
      <c r="A244" s="1">
        <v>226994</v>
      </c>
      <c r="B244" t="s">
        <v>1876</v>
      </c>
      <c r="C244" t="s">
        <v>1644</v>
      </c>
      <c r="D244" t="s">
        <v>1682</v>
      </c>
      <c r="E244" t="s">
        <v>1663</v>
      </c>
      <c r="F244">
        <v>106.05</v>
      </c>
      <c r="G244">
        <v>1</v>
      </c>
      <c r="H244" t="str">
        <f>VLOOKUP(A244,Orderinfo!$A$1:$N$4393,9,FALSE)</f>
        <v>忠诚用户</v>
      </c>
      <c r="I244">
        <f>VLOOKUP(A244,Orderinfo!$A$1:$N$4393,10,FALSE)</f>
        <v>0</v>
      </c>
      <c r="J244">
        <f>VLOOKUP(A244,Orderinfo!$A$1:$N$4393,7,FALSE)</f>
        <v>228.6</v>
      </c>
    </row>
    <row r="245" spans="1:10" x14ac:dyDescent="0.2">
      <c r="A245" s="1">
        <v>226995</v>
      </c>
      <c r="B245" t="s">
        <v>1877</v>
      </c>
      <c r="C245" t="s">
        <v>1656</v>
      </c>
      <c r="D245" t="s">
        <v>1682</v>
      </c>
      <c r="E245" t="s">
        <v>1634</v>
      </c>
      <c r="F245">
        <v>26.25</v>
      </c>
      <c r="G245">
        <v>1</v>
      </c>
      <c r="H245" t="str">
        <f>VLOOKUP(A245,Orderinfo!$A$1:$N$4393,9,FALSE)</f>
        <v>忠诚用户</v>
      </c>
      <c r="I245">
        <f>VLOOKUP(A245,Orderinfo!$A$1:$N$4393,10,FALSE)</f>
        <v>1</v>
      </c>
      <c r="J245">
        <f>VLOOKUP(A245,Orderinfo!$A$1:$N$4393,7,FALSE)</f>
        <v>793.8</v>
      </c>
    </row>
    <row r="246" spans="1:10" x14ac:dyDescent="0.2">
      <c r="A246" s="1">
        <v>226996</v>
      </c>
      <c r="B246" t="s">
        <v>1878</v>
      </c>
      <c r="C246" t="s">
        <v>1659</v>
      </c>
      <c r="D246" t="s">
        <v>1682</v>
      </c>
      <c r="E246" t="s">
        <v>1634</v>
      </c>
      <c r="F246">
        <v>28.35</v>
      </c>
      <c r="G246">
        <v>1</v>
      </c>
      <c r="H246" t="str">
        <f>VLOOKUP(A246,Orderinfo!$A$1:$N$4393,9,FALSE)</f>
        <v>进阶用户</v>
      </c>
      <c r="I246">
        <f>VLOOKUP(A246,Orderinfo!$A$1:$N$4393,10,FALSE)</f>
        <v>1</v>
      </c>
      <c r="J246">
        <f>VLOOKUP(A246,Orderinfo!$A$1:$N$4393,7,FALSE)</f>
        <v>251.7</v>
      </c>
    </row>
    <row r="247" spans="1:10" x14ac:dyDescent="0.2">
      <c r="A247" s="1">
        <v>226997</v>
      </c>
      <c r="B247" t="s">
        <v>1879</v>
      </c>
      <c r="C247" t="s">
        <v>1755</v>
      </c>
      <c r="D247" t="s">
        <v>1738</v>
      </c>
      <c r="E247" t="s">
        <v>1634</v>
      </c>
      <c r="F247">
        <v>54.6</v>
      </c>
      <c r="G247">
        <v>1</v>
      </c>
      <c r="H247" t="str">
        <f>VLOOKUP(A247,Orderinfo!$A$1:$N$4393,9,FALSE)</f>
        <v>保值用户</v>
      </c>
      <c r="I247">
        <f>VLOOKUP(A247,Orderinfo!$A$1:$N$4393,10,FALSE)</f>
        <v>1</v>
      </c>
      <c r="J247">
        <f>VLOOKUP(A247,Orderinfo!$A$1:$N$4393,7,FALSE)</f>
        <v>150.5</v>
      </c>
    </row>
    <row r="248" spans="1:10" x14ac:dyDescent="0.2">
      <c r="A248" s="1">
        <v>226998</v>
      </c>
      <c r="B248" t="s">
        <v>1880</v>
      </c>
      <c r="C248" t="s">
        <v>1656</v>
      </c>
      <c r="D248" t="s">
        <v>1682</v>
      </c>
      <c r="E248" t="s">
        <v>1634</v>
      </c>
      <c r="F248">
        <v>18.899999999999999</v>
      </c>
      <c r="G248">
        <v>1</v>
      </c>
      <c r="H248" t="str">
        <f>VLOOKUP(A248,Orderinfo!$A$1:$N$4393,9,FALSE)</f>
        <v>大众用户</v>
      </c>
      <c r="I248">
        <f>VLOOKUP(A248,Orderinfo!$A$1:$N$4393,10,FALSE)</f>
        <v>2</v>
      </c>
      <c r="J248">
        <f>VLOOKUP(A248,Orderinfo!$A$1:$N$4393,7,FALSE)</f>
        <v>149.4</v>
      </c>
    </row>
    <row r="249" spans="1:10" x14ac:dyDescent="0.2">
      <c r="A249" s="1">
        <v>226999</v>
      </c>
      <c r="B249" t="s">
        <v>1881</v>
      </c>
      <c r="C249" t="s">
        <v>1656</v>
      </c>
      <c r="D249" t="s">
        <v>1682</v>
      </c>
      <c r="E249" t="s">
        <v>1634</v>
      </c>
      <c r="F249">
        <v>24.15</v>
      </c>
      <c r="G249">
        <v>1</v>
      </c>
      <c r="H249" t="str">
        <f>VLOOKUP(A249,Orderinfo!$A$1:$N$4393,9,FALSE)</f>
        <v>保值用户</v>
      </c>
      <c r="I249">
        <f>VLOOKUP(A249,Orderinfo!$A$1:$N$4393,10,FALSE)</f>
        <v>0</v>
      </c>
      <c r="J249">
        <f>VLOOKUP(A249,Orderinfo!$A$1:$N$4393,7,FALSE)</f>
        <v>63.5</v>
      </c>
    </row>
    <row r="250" spans="1:10" x14ac:dyDescent="0.2">
      <c r="A250" s="1">
        <v>227000</v>
      </c>
      <c r="B250" t="s">
        <v>1882</v>
      </c>
      <c r="C250" t="s">
        <v>1707</v>
      </c>
      <c r="D250" t="s">
        <v>1641</v>
      </c>
      <c r="E250" t="s">
        <v>1634</v>
      </c>
      <c r="F250">
        <v>21</v>
      </c>
      <c r="G250">
        <v>1</v>
      </c>
      <c r="H250" t="str">
        <f>VLOOKUP(A250,Orderinfo!$A$1:$N$4393,9,FALSE)</f>
        <v>进阶用户</v>
      </c>
      <c r="I250">
        <f>VLOOKUP(A250,Orderinfo!$A$1:$N$4393,10,FALSE)</f>
        <v>2</v>
      </c>
      <c r="J250">
        <f>VLOOKUP(A250,Orderinfo!$A$1:$N$4393,7,FALSE)</f>
        <v>265.10000000000002</v>
      </c>
    </row>
    <row r="251" spans="1:10" x14ac:dyDescent="0.2">
      <c r="A251" s="1">
        <v>227001</v>
      </c>
      <c r="B251" t="s">
        <v>1883</v>
      </c>
      <c r="C251" t="s">
        <v>1659</v>
      </c>
      <c r="D251" t="s">
        <v>1682</v>
      </c>
      <c r="E251" t="s">
        <v>1634</v>
      </c>
      <c r="F251">
        <v>43.05</v>
      </c>
      <c r="G251">
        <v>1</v>
      </c>
      <c r="H251" t="str">
        <f>VLOOKUP(A251,Orderinfo!$A$1:$N$4393,9,FALSE)</f>
        <v>保值用户</v>
      </c>
      <c r="I251">
        <f>VLOOKUP(A251,Orderinfo!$A$1:$N$4393,10,FALSE)</f>
        <v>2</v>
      </c>
      <c r="J251">
        <f>VLOOKUP(A251,Orderinfo!$A$1:$N$4393,7,FALSE)</f>
        <v>125.45</v>
      </c>
    </row>
    <row r="252" spans="1:10" x14ac:dyDescent="0.2">
      <c r="A252" s="1">
        <v>227002</v>
      </c>
      <c r="B252" t="s">
        <v>1884</v>
      </c>
      <c r="C252" t="s">
        <v>1646</v>
      </c>
      <c r="D252" t="s">
        <v>1641</v>
      </c>
      <c r="E252" t="s">
        <v>1634</v>
      </c>
      <c r="F252">
        <v>21</v>
      </c>
      <c r="G252">
        <v>1</v>
      </c>
      <c r="H252" t="str">
        <f>VLOOKUP(A252,Orderinfo!$A$1:$N$4393,9,FALSE)</f>
        <v>保值用户</v>
      </c>
      <c r="I252">
        <f>VLOOKUP(A252,Orderinfo!$A$1:$N$4393,10,FALSE)</f>
        <v>2</v>
      </c>
      <c r="J252">
        <f>VLOOKUP(A252,Orderinfo!$A$1:$N$4393,7,FALSE)</f>
        <v>222.6</v>
      </c>
    </row>
    <row r="253" spans="1:10" x14ac:dyDescent="0.2">
      <c r="A253" s="1">
        <v>227003</v>
      </c>
      <c r="B253" t="s">
        <v>1885</v>
      </c>
      <c r="C253" t="s">
        <v>1656</v>
      </c>
      <c r="D253" t="s">
        <v>1633</v>
      </c>
      <c r="E253" t="s">
        <v>1634</v>
      </c>
      <c r="F253">
        <v>33.6</v>
      </c>
      <c r="G253">
        <v>1</v>
      </c>
      <c r="H253" t="str">
        <f>VLOOKUP(A253,Orderinfo!$A$1:$N$4393,9,FALSE)</f>
        <v>进阶用户</v>
      </c>
      <c r="I253">
        <f>VLOOKUP(A253,Orderinfo!$A$1:$N$4393,10,FALSE)</f>
        <v>2</v>
      </c>
      <c r="J253">
        <f>VLOOKUP(A253,Orderinfo!$A$1:$N$4393,7,FALSE)</f>
        <v>1098.45</v>
      </c>
    </row>
    <row r="254" spans="1:10" x14ac:dyDescent="0.2">
      <c r="A254" s="1">
        <v>227004</v>
      </c>
      <c r="B254" t="s">
        <v>1886</v>
      </c>
      <c r="C254" t="s">
        <v>1656</v>
      </c>
      <c r="D254" t="s">
        <v>1633</v>
      </c>
      <c r="E254" t="s">
        <v>1669</v>
      </c>
      <c r="F254">
        <v>4.7300000000000004</v>
      </c>
      <c r="G254">
        <v>2</v>
      </c>
      <c r="H254" t="str">
        <f>VLOOKUP(A254,Orderinfo!$A$1:$N$4393,9,FALSE)</f>
        <v>保值用户</v>
      </c>
      <c r="I254">
        <f>VLOOKUP(A254,Orderinfo!$A$1:$N$4393,10,FALSE)</f>
        <v>0</v>
      </c>
      <c r="J254">
        <f>VLOOKUP(A254,Orderinfo!$A$1:$N$4393,7,FALSE)</f>
        <v>385.05</v>
      </c>
    </row>
    <row r="255" spans="1:10" x14ac:dyDescent="0.2">
      <c r="A255" s="1">
        <v>227005</v>
      </c>
      <c r="B255" t="s">
        <v>1887</v>
      </c>
      <c r="C255" t="s">
        <v>1632</v>
      </c>
      <c r="D255" t="s">
        <v>1641</v>
      </c>
      <c r="E255" t="s">
        <v>1674</v>
      </c>
      <c r="F255">
        <v>75.599999999999994</v>
      </c>
      <c r="G255">
        <v>1</v>
      </c>
      <c r="H255" t="str">
        <f>VLOOKUP(A255,Orderinfo!$A$1:$N$4393,9,FALSE)</f>
        <v>保值用户</v>
      </c>
      <c r="I255">
        <f>VLOOKUP(A255,Orderinfo!$A$1:$N$4393,10,FALSE)</f>
        <v>2</v>
      </c>
      <c r="J255">
        <f>VLOOKUP(A255,Orderinfo!$A$1:$N$4393,7,FALSE)</f>
        <v>271.39999999999998</v>
      </c>
    </row>
    <row r="256" spans="1:10" x14ac:dyDescent="0.2">
      <c r="A256" s="1">
        <v>227006</v>
      </c>
      <c r="B256" t="s">
        <v>1888</v>
      </c>
      <c r="C256" t="s">
        <v>1644</v>
      </c>
      <c r="D256" t="s">
        <v>1633</v>
      </c>
      <c r="E256" t="s">
        <v>1642</v>
      </c>
      <c r="F256">
        <v>107.1</v>
      </c>
      <c r="G256">
        <v>1</v>
      </c>
      <c r="H256" t="str">
        <f>VLOOKUP(A256,Orderinfo!$A$1:$N$4393,9,FALSE)</f>
        <v>保值用户</v>
      </c>
      <c r="I256">
        <f>VLOOKUP(A256,Orderinfo!$A$1:$N$4393,10,FALSE)</f>
        <v>2</v>
      </c>
      <c r="J256">
        <f>VLOOKUP(A256,Orderinfo!$A$1:$N$4393,7,FALSE)</f>
        <v>62.95</v>
      </c>
    </row>
    <row r="257" spans="1:10" x14ac:dyDescent="0.2">
      <c r="A257" s="1">
        <v>227007</v>
      </c>
      <c r="B257" t="s">
        <v>1889</v>
      </c>
      <c r="C257" t="s">
        <v>1659</v>
      </c>
      <c r="D257" t="s">
        <v>1641</v>
      </c>
      <c r="E257" t="s">
        <v>1634</v>
      </c>
      <c r="F257">
        <v>59.85</v>
      </c>
      <c r="G257">
        <v>1</v>
      </c>
      <c r="H257" t="str">
        <f>VLOOKUP(A257,Orderinfo!$A$1:$N$4393,9,FALSE)</f>
        <v>忠诚用户</v>
      </c>
      <c r="I257">
        <f>VLOOKUP(A257,Orderinfo!$A$1:$N$4393,10,FALSE)</f>
        <v>0</v>
      </c>
      <c r="J257">
        <f>VLOOKUP(A257,Orderinfo!$A$1:$N$4393,7,FALSE)</f>
        <v>169.8</v>
      </c>
    </row>
    <row r="258" spans="1:10" x14ac:dyDescent="0.2">
      <c r="A258" s="1">
        <v>227008</v>
      </c>
      <c r="B258" t="s">
        <v>1890</v>
      </c>
      <c r="C258" t="s">
        <v>1656</v>
      </c>
      <c r="D258" t="s">
        <v>1641</v>
      </c>
      <c r="E258" t="s">
        <v>1674</v>
      </c>
      <c r="F258">
        <v>53.55</v>
      </c>
      <c r="G258">
        <v>1</v>
      </c>
      <c r="H258" t="str">
        <f>VLOOKUP(A258,Orderinfo!$A$1:$N$4393,9,FALSE)</f>
        <v>保值用户</v>
      </c>
      <c r="I258">
        <f>VLOOKUP(A258,Orderinfo!$A$1:$N$4393,10,FALSE)</f>
        <v>2</v>
      </c>
      <c r="J258">
        <f>VLOOKUP(A258,Orderinfo!$A$1:$N$4393,7,FALSE)</f>
        <v>107.85</v>
      </c>
    </row>
    <row r="259" spans="1:10" x14ac:dyDescent="0.2">
      <c r="A259" s="1">
        <v>227009</v>
      </c>
      <c r="B259" t="s">
        <v>1891</v>
      </c>
      <c r="C259" t="s">
        <v>1636</v>
      </c>
      <c r="D259" t="s">
        <v>1682</v>
      </c>
      <c r="E259" t="s">
        <v>1642</v>
      </c>
      <c r="F259">
        <v>35.200000000000003</v>
      </c>
      <c r="G259">
        <v>1</v>
      </c>
      <c r="H259" t="str">
        <f>VLOOKUP(A259,Orderinfo!$A$1:$N$4393,9,FALSE)</f>
        <v>保值用户</v>
      </c>
      <c r="I259">
        <f>VLOOKUP(A259,Orderinfo!$A$1:$N$4393,10,FALSE)</f>
        <v>2</v>
      </c>
      <c r="J259">
        <f>VLOOKUP(A259,Orderinfo!$A$1:$N$4393,7,FALSE)</f>
        <v>50.9</v>
      </c>
    </row>
    <row r="260" spans="1:10" x14ac:dyDescent="0.2">
      <c r="A260" s="1">
        <v>227010</v>
      </c>
      <c r="B260" t="s">
        <v>1892</v>
      </c>
      <c r="C260" t="s">
        <v>1659</v>
      </c>
      <c r="D260" t="s">
        <v>1633</v>
      </c>
      <c r="E260" t="s">
        <v>1649</v>
      </c>
      <c r="F260">
        <v>59.85</v>
      </c>
      <c r="G260">
        <v>1</v>
      </c>
      <c r="H260" t="str">
        <f>VLOOKUP(A260,Orderinfo!$A$1:$N$4393,9,FALSE)</f>
        <v>进阶用户</v>
      </c>
      <c r="I260">
        <f>VLOOKUP(A260,Orderinfo!$A$1:$N$4393,10,FALSE)</f>
        <v>2</v>
      </c>
      <c r="J260">
        <f>VLOOKUP(A260,Orderinfo!$A$1:$N$4393,7,FALSE)</f>
        <v>204.25</v>
      </c>
    </row>
    <row r="261" spans="1:10" x14ac:dyDescent="0.2">
      <c r="A261" s="1">
        <v>227011</v>
      </c>
      <c r="B261" t="s">
        <v>1893</v>
      </c>
      <c r="C261" t="s">
        <v>1894</v>
      </c>
      <c r="D261" t="s">
        <v>1637</v>
      </c>
      <c r="E261" t="s">
        <v>1642</v>
      </c>
      <c r="F261">
        <v>89.25</v>
      </c>
      <c r="G261">
        <v>1</v>
      </c>
      <c r="H261" t="str">
        <f>VLOOKUP(A261,Orderinfo!$A$1:$N$4393,9,FALSE)</f>
        <v>进阶用户</v>
      </c>
      <c r="I261">
        <f>VLOOKUP(A261,Orderinfo!$A$1:$N$4393,10,FALSE)</f>
        <v>2</v>
      </c>
      <c r="J261">
        <f>VLOOKUP(A261,Orderinfo!$A$1:$N$4393,7,FALSE)</f>
        <v>200.75</v>
      </c>
    </row>
    <row r="262" spans="1:10" x14ac:dyDescent="0.2">
      <c r="A262" s="1">
        <v>227012</v>
      </c>
      <c r="B262" t="s">
        <v>1895</v>
      </c>
      <c r="C262" t="s">
        <v>1661</v>
      </c>
      <c r="D262" t="s">
        <v>1641</v>
      </c>
      <c r="E262" t="s">
        <v>1634</v>
      </c>
      <c r="F262">
        <v>36.75</v>
      </c>
      <c r="G262">
        <v>1</v>
      </c>
      <c r="H262" t="str">
        <f>VLOOKUP(A262,Orderinfo!$A$1:$N$4393,9,FALSE)</f>
        <v>大众用户</v>
      </c>
      <c r="I262">
        <f>VLOOKUP(A262,Orderinfo!$A$1:$N$4393,10,FALSE)</f>
        <v>2</v>
      </c>
      <c r="J262">
        <f>VLOOKUP(A262,Orderinfo!$A$1:$N$4393,7,FALSE)</f>
        <v>54.3</v>
      </c>
    </row>
    <row r="263" spans="1:10" x14ac:dyDescent="0.2">
      <c r="A263" s="1">
        <v>227013</v>
      </c>
      <c r="B263" t="s">
        <v>1896</v>
      </c>
      <c r="C263" t="s">
        <v>1632</v>
      </c>
      <c r="D263" t="s">
        <v>1633</v>
      </c>
      <c r="E263" t="s">
        <v>1669</v>
      </c>
      <c r="F263">
        <v>2.63</v>
      </c>
      <c r="G263">
        <v>2</v>
      </c>
      <c r="H263" t="str">
        <f>VLOOKUP(A263,Orderinfo!$A$1:$N$4393,9,FALSE)</f>
        <v>忠诚用户</v>
      </c>
      <c r="I263">
        <f>VLOOKUP(A263,Orderinfo!$A$1:$N$4393,10,FALSE)</f>
        <v>2</v>
      </c>
      <c r="J263">
        <f>VLOOKUP(A263,Orderinfo!$A$1:$N$4393,7,FALSE)</f>
        <v>372.45</v>
      </c>
    </row>
    <row r="264" spans="1:10" x14ac:dyDescent="0.2">
      <c r="A264" s="1">
        <v>227014</v>
      </c>
      <c r="B264" t="s">
        <v>1896</v>
      </c>
      <c r="C264" t="s">
        <v>1632</v>
      </c>
      <c r="D264" t="s">
        <v>1633</v>
      </c>
      <c r="E264" t="s">
        <v>1692</v>
      </c>
      <c r="F264">
        <v>2.63</v>
      </c>
      <c r="G264">
        <v>2</v>
      </c>
      <c r="H264" t="str">
        <f>VLOOKUP(A264,Orderinfo!$A$1:$N$4393,9,FALSE)</f>
        <v>大众用户</v>
      </c>
      <c r="I264">
        <f>VLOOKUP(A264,Orderinfo!$A$1:$N$4393,10,FALSE)</f>
        <v>0</v>
      </c>
      <c r="J264">
        <f>VLOOKUP(A264,Orderinfo!$A$1:$N$4393,7,FALSE)</f>
        <v>173.5</v>
      </c>
    </row>
    <row r="265" spans="1:10" x14ac:dyDescent="0.2">
      <c r="A265" s="1">
        <v>227015</v>
      </c>
      <c r="B265" t="s">
        <v>1897</v>
      </c>
      <c r="C265" t="s">
        <v>1646</v>
      </c>
      <c r="D265" t="s">
        <v>1641</v>
      </c>
      <c r="E265" t="s">
        <v>1634</v>
      </c>
      <c r="F265">
        <v>33.6</v>
      </c>
      <c r="G265">
        <v>1</v>
      </c>
      <c r="H265" t="str">
        <f>VLOOKUP(A265,Orderinfo!$A$1:$N$4393,9,FALSE)</f>
        <v>忠诚用户</v>
      </c>
      <c r="I265">
        <f>VLOOKUP(A265,Orderinfo!$A$1:$N$4393,10,FALSE)</f>
        <v>2</v>
      </c>
      <c r="J265">
        <f>VLOOKUP(A265,Orderinfo!$A$1:$N$4393,7,FALSE)</f>
        <v>56.95</v>
      </c>
    </row>
    <row r="266" spans="1:10" x14ac:dyDescent="0.2">
      <c r="A266" s="1">
        <v>227016</v>
      </c>
      <c r="B266" t="s">
        <v>1898</v>
      </c>
      <c r="C266" t="s">
        <v>1640</v>
      </c>
      <c r="D266" t="s">
        <v>1633</v>
      </c>
      <c r="E266" t="s">
        <v>1634</v>
      </c>
      <c r="F266">
        <v>33.6</v>
      </c>
      <c r="G266">
        <v>1</v>
      </c>
      <c r="H266" t="str">
        <f>VLOOKUP(A266,Orderinfo!$A$1:$N$4393,9,FALSE)</f>
        <v>保值用户</v>
      </c>
      <c r="I266">
        <f>VLOOKUP(A266,Orderinfo!$A$1:$N$4393,10,FALSE)</f>
        <v>2</v>
      </c>
      <c r="J266">
        <f>VLOOKUP(A266,Orderinfo!$A$1:$N$4393,7,FALSE)</f>
        <v>286.35000000000002</v>
      </c>
    </row>
    <row r="267" spans="1:10" x14ac:dyDescent="0.2">
      <c r="A267" s="1">
        <v>227017</v>
      </c>
      <c r="B267" t="s">
        <v>1899</v>
      </c>
      <c r="C267" t="s">
        <v>1632</v>
      </c>
      <c r="D267" t="s">
        <v>1682</v>
      </c>
      <c r="E267" t="s">
        <v>1634</v>
      </c>
      <c r="F267">
        <v>54.6</v>
      </c>
      <c r="G267">
        <v>1</v>
      </c>
      <c r="H267" t="str">
        <f>VLOOKUP(A267,Orderinfo!$A$1:$N$4393,9,FALSE)</f>
        <v>进阶用户</v>
      </c>
      <c r="I267">
        <f>VLOOKUP(A267,Orderinfo!$A$1:$N$4393,10,FALSE)</f>
        <v>2</v>
      </c>
      <c r="J267">
        <f>VLOOKUP(A267,Orderinfo!$A$1:$N$4393,7,FALSE)</f>
        <v>149.6</v>
      </c>
    </row>
    <row r="268" spans="1:10" x14ac:dyDescent="0.2">
      <c r="A268" s="1">
        <v>227018</v>
      </c>
      <c r="B268" t="s">
        <v>1900</v>
      </c>
      <c r="C268" t="s">
        <v>1656</v>
      </c>
      <c r="D268" t="s">
        <v>1641</v>
      </c>
      <c r="E268" t="s">
        <v>1674</v>
      </c>
      <c r="F268">
        <v>157.5</v>
      </c>
      <c r="G268">
        <v>1</v>
      </c>
      <c r="H268" t="str">
        <f>VLOOKUP(A268,Orderinfo!$A$1:$N$4393,9,FALSE)</f>
        <v>大众用户</v>
      </c>
      <c r="I268">
        <f>VLOOKUP(A268,Orderinfo!$A$1:$N$4393,10,FALSE)</f>
        <v>2</v>
      </c>
      <c r="J268">
        <f>VLOOKUP(A268,Orderinfo!$A$1:$N$4393,7,FALSE)</f>
        <v>188.75</v>
      </c>
    </row>
    <row r="269" spans="1:10" x14ac:dyDescent="0.2">
      <c r="A269" s="1">
        <v>227019</v>
      </c>
      <c r="B269" t="s">
        <v>1901</v>
      </c>
      <c r="C269" t="s">
        <v>1656</v>
      </c>
      <c r="D269" t="s">
        <v>1633</v>
      </c>
      <c r="E269" t="s">
        <v>1674</v>
      </c>
      <c r="F269">
        <v>211.05</v>
      </c>
      <c r="G269">
        <v>1</v>
      </c>
      <c r="H269" t="str">
        <f>VLOOKUP(A269,Orderinfo!$A$1:$N$4393,9,FALSE)</f>
        <v>保值用户</v>
      </c>
      <c r="I269">
        <f>VLOOKUP(A269,Orderinfo!$A$1:$N$4393,10,FALSE)</f>
        <v>3</v>
      </c>
      <c r="J269">
        <f>VLOOKUP(A269,Orderinfo!$A$1:$N$4393,7,FALSE)</f>
        <v>144.44999999999999</v>
      </c>
    </row>
    <row r="270" spans="1:10" x14ac:dyDescent="0.2">
      <c r="A270" s="1">
        <v>227020</v>
      </c>
      <c r="B270" t="s">
        <v>1901</v>
      </c>
      <c r="C270" t="s">
        <v>1656</v>
      </c>
      <c r="D270" t="s">
        <v>1633</v>
      </c>
      <c r="E270" t="s">
        <v>1674</v>
      </c>
      <c r="F270">
        <v>211.05</v>
      </c>
      <c r="G270">
        <v>1</v>
      </c>
      <c r="H270" t="str">
        <f>VLOOKUP(A270,Orderinfo!$A$1:$N$4393,9,FALSE)</f>
        <v>忠诚用户</v>
      </c>
      <c r="I270">
        <f>VLOOKUP(A270,Orderinfo!$A$1:$N$4393,10,FALSE)</f>
        <v>2</v>
      </c>
      <c r="J270">
        <f>VLOOKUP(A270,Orderinfo!$A$1:$N$4393,7,FALSE)</f>
        <v>86.9</v>
      </c>
    </row>
    <row r="271" spans="1:10" x14ac:dyDescent="0.2">
      <c r="A271" s="1">
        <v>227021</v>
      </c>
      <c r="B271" t="s">
        <v>1901</v>
      </c>
      <c r="C271" t="s">
        <v>1656</v>
      </c>
      <c r="D271" t="s">
        <v>1633</v>
      </c>
      <c r="E271" t="s">
        <v>1674</v>
      </c>
      <c r="F271">
        <v>211.05</v>
      </c>
      <c r="G271">
        <v>1</v>
      </c>
      <c r="H271" t="str">
        <f>VLOOKUP(A271,Orderinfo!$A$1:$N$4393,9,FALSE)</f>
        <v>保值用户</v>
      </c>
      <c r="I271">
        <f>VLOOKUP(A271,Orderinfo!$A$1:$N$4393,10,FALSE)</f>
        <v>2</v>
      </c>
      <c r="J271">
        <f>VLOOKUP(A271,Orderinfo!$A$1:$N$4393,7,FALSE)</f>
        <v>60.6</v>
      </c>
    </row>
    <row r="272" spans="1:10" x14ac:dyDescent="0.2">
      <c r="A272" s="1">
        <v>227022</v>
      </c>
      <c r="B272" t="s">
        <v>1902</v>
      </c>
      <c r="C272" t="s">
        <v>1646</v>
      </c>
      <c r="D272" t="s">
        <v>1668</v>
      </c>
      <c r="E272" t="s">
        <v>1634</v>
      </c>
      <c r="F272">
        <v>21</v>
      </c>
      <c r="G272">
        <v>1</v>
      </c>
      <c r="H272" t="str">
        <f>VLOOKUP(A272,Orderinfo!$A$1:$N$4393,9,FALSE)</f>
        <v>保值用户</v>
      </c>
      <c r="I272">
        <f>VLOOKUP(A272,Orderinfo!$A$1:$N$4393,10,FALSE)</f>
        <v>2</v>
      </c>
      <c r="J272">
        <f>VLOOKUP(A272,Orderinfo!$A$1:$N$4393,7,FALSE)</f>
        <v>194.5</v>
      </c>
    </row>
    <row r="273" spans="1:10" x14ac:dyDescent="0.2">
      <c r="A273" s="1">
        <v>227023</v>
      </c>
      <c r="B273" t="s">
        <v>1903</v>
      </c>
      <c r="C273" t="s">
        <v>1659</v>
      </c>
      <c r="D273" t="s">
        <v>1633</v>
      </c>
      <c r="E273" t="s">
        <v>1674</v>
      </c>
      <c r="F273">
        <v>43.05</v>
      </c>
      <c r="G273">
        <v>1</v>
      </c>
      <c r="H273" t="str">
        <f>VLOOKUP(A273,Orderinfo!$A$1:$N$4393,9,FALSE)</f>
        <v>大众用户</v>
      </c>
      <c r="I273">
        <f>VLOOKUP(A273,Orderinfo!$A$1:$N$4393,10,FALSE)</f>
        <v>2</v>
      </c>
      <c r="J273">
        <f>VLOOKUP(A273,Orderinfo!$A$1:$N$4393,7,FALSE)</f>
        <v>194.5</v>
      </c>
    </row>
    <row r="274" spans="1:10" x14ac:dyDescent="0.2">
      <c r="A274" s="1">
        <v>227024</v>
      </c>
      <c r="B274" t="s">
        <v>1904</v>
      </c>
      <c r="C274" t="s">
        <v>1656</v>
      </c>
      <c r="D274" t="s">
        <v>1682</v>
      </c>
      <c r="E274" t="s">
        <v>1663</v>
      </c>
      <c r="F274">
        <v>85.05</v>
      </c>
      <c r="G274">
        <v>1</v>
      </c>
      <c r="H274" t="str">
        <f>VLOOKUP(A274,Orderinfo!$A$1:$N$4393,9,FALSE)</f>
        <v>保值用户</v>
      </c>
      <c r="I274">
        <f>VLOOKUP(A274,Orderinfo!$A$1:$N$4393,10,FALSE)</f>
        <v>2</v>
      </c>
      <c r="J274">
        <f>VLOOKUP(A274,Orderinfo!$A$1:$N$4393,7,FALSE)</f>
        <v>51.15</v>
      </c>
    </row>
    <row r="275" spans="1:10" x14ac:dyDescent="0.2">
      <c r="A275" s="1">
        <v>227025</v>
      </c>
      <c r="B275" t="s">
        <v>1905</v>
      </c>
      <c r="C275" t="s">
        <v>1656</v>
      </c>
      <c r="D275" t="s">
        <v>1641</v>
      </c>
      <c r="E275" t="s">
        <v>1642</v>
      </c>
      <c r="F275">
        <v>148.05000000000001</v>
      </c>
      <c r="G275">
        <v>1</v>
      </c>
      <c r="H275" t="str">
        <f>VLOOKUP(A275,Orderinfo!$A$1:$N$4393,9,FALSE)</f>
        <v>大众用户</v>
      </c>
      <c r="I275">
        <f>VLOOKUP(A275,Orderinfo!$A$1:$N$4393,10,FALSE)</f>
        <v>2</v>
      </c>
      <c r="J275">
        <f>VLOOKUP(A275,Orderinfo!$A$1:$N$4393,7,FALSE)</f>
        <v>73.2</v>
      </c>
    </row>
    <row r="276" spans="1:10" x14ac:dyDescent="0.2">
      <c r="A276" s="1">
        <v>227026</v>
      </c>
      <c r="B276" t="s">
        <v>1906</v>
      </c>
      <c r="C276" t="s">
        <v>1656</v>
      </c>
      <c r="D276" t="s">
        <v>1633</v>
      </c>
      <c r="E276" t="s">
        <v>1649</v>
      </c>
      <c r="F276">
        <v>48.3</v>
      </c>
      <c r="G276">
        <v>1</v>
      </c>
      <c r="H276" t="str">
        <f>VLOOKUP(A276,Orderinfo!$A$1:$N$4393,9,FALSE)</f>
        <v>大众用户</v>
      </c>
      <c r="I276">
        <f>VLOOKUP(A276,Orderinfo!$A$1:$N$4393,10,FALSE)</f>
        <v>2</v>
      </c>
      <c r="J276">
        <f>VLOOKUP(A276,Orderinfo!$A$1:$N$4393,7,FALSE)</f>
        <v>202.35</v>
      </c>
    </row>
    <row r="277" spans="1:10" x14ac:dyDescent="0.2">
      <c r="A277" s="1">
        <v>227027</v>
      </c>
      <c r="B277" t="s">
        <v>1907</v>
      </c>
      <c r="C277" t="s">
        <v>1659</v>
      </c>
      <c r="D277" t="s">
        <v>1682</v>
      </c>
      <c r="E277" t="s">
        <v>1634</v>
      </c>
      <c r="F277">
        <v>43.05</v>
      </c>
      <c r="G277">
        <v>1</v>
      </c>
      <c r="H277" t="str">
        <f>VLOOKUP(A277,Orderinfo!$A$1:$N$4393,9,FALSE)</f>
        <v>大众用户</v>
      </c>
      <c r="I277">
        <f>VLOOKUP(A277,Orderinfo!$A$1:$N$4393,10,FALSE)</f>
        <v>2</v>
      </c>
      <c r="J277">
        <f>VLOOKUP(A277,Orderinfo!$A$1:$N$4393,7,FALSE)</f>
        <v>66.900000000000006</v>
      </c>
    </row>
    <row r="278" spans="1:10" x14ac:dyDescent="0.2">
      <c r="A278" s="1">
        <v>227028</v>
      </c>
      <c r="B278" t="s">
        <v>1908</v>
      </c>
      <c r="C278" t="s">
        <v>1651</v>
      </c>
      <c r="D278" t="s">
        <v>1682</v>
      </c>
      <c r="E278" t="s">
        <v>1663</v>
      </c>
      <c r="F278">
        <v>75.599999999999994</v>
      </c>
      <c r="G278">
        <v>1</v>
      </c>
      <c r="H278" t="str">
        <f>VLOOKUP(A278,Orderinfo!$A$1:$N$4393,9,FALSE)</f>
        <v>偶然用户</v>
      </c>
      <c r="I278">
        <f>VLOOKUP(A278,Orderinfo!$A$1:$N$4393,10,FALSE)</f>
        <v>2</v>
      </c>
      <c r="J278">
        <f>VLOOKUP(A278,Orderinfo!$A$1:$N$4393,7,FALSE)</f>
        <v>86.88</v>
      </c>
    </row>
    <row r="279" spans="1:10" x14ac:dyDescent="0.2">
      <c r="A279" s="1">
        <v>227029</v>
      </c>
      <c r="B279" t="s">
        <v>1909</v>
      </c>
      <c r="C279" t="s">
        <v>1644</v>
      </c>
      <c r="D279" t="s">
        <v>1682</v>
      </c>
      <c r="E279" t="s">
        <v>1634</v>
      </c>
      <c r="F279">
        <v>39.9</v>
      </c>
      <c r="G279">
        <v>1</v>
      </c>
      <c r="H279" t="str">
        <f>VLOOKUP(A279,Orderinfo!$A$1:$N$4393,9,FALSE)</f>
        <v>忠诚用户</v>
      </c>
      <c r="I279">
        <f>VLOOKUP(A279,Orderinfo!$A$1:$N$4393,10,FALSE)</f>
        <v>3</v>
      </c>
      <c r="J279">
        <f>VLOOKUP(A279,Orderinfo!$A$1:$N$4393,7,FALSE)</f>
        <v>112.4</v>
      </c>
    </row>
    <row r="280" spans="1:10" x14ac:dyDescent="0.2">
      <c r="A280" s="1">
        <v>227030</v>
      </c>
      <c r="B280" t="s">
        <v>1910</v>
      </c>
      <c r="C280" t="s">
        <v>1651</v>
      </c>
      <c r="D280" t="s">
        <v>1633</v>
      </c>
      <c r="E280" t="s">
        <v>1642</v>
      </c>
      <c r="F280">
        <v>43.05</v>
      </c>
      <c r="G280">
        <v>1</v>
      </c>
      <c r="H280" t="str">
        <f>VLOOKUP(A280,Orderinfo!$A$1:$N$4393,9,FALSE)</f>
        <v>进阶用户</v>
      </c>
      <c r="I280">
        <f>VLOOKUP(A280,Orderinfo!$A$1:$N$4393,10,FALSE)</f>
        <v>3</v>
      </c>
      <c r="J280">
        <f>VLOOKUP(A280,Orderinfo!$A$1:$N$4393,7,FALSE)</f>
        <v>197.94</v>
      </c>
    </row>
    <row r="281" spans="1:10" x14ac:dyDescent="0.2">
      <c r="A281" s="1">
        <v>227031</v>
      </c>
      <c r="B281" t="s">
        <v>1911</v>
      </c>
      <c r="C281" t="s">
        <v>1646</v>
      </c>
      <c r="D281" t="s">
        <v>1633</v>
      </c>
      <c r="E281" t="s">
        <v>1663</v>
      </c>
      <c r="F281">
        <v>74.55</v>
      </c>
      <c r="G281">
        <v>1</v>
      </c>
      <c r="H281" t="str">
        <f>VLOOKUP(A281,Orderinfo!$A$1:$N$4393,9,FALSE)</f>
        <v>大众用户</v>
      </c>
      <c r="I281">
        <f>VLOOKUP(A281,Orderinfo!$A$1:$N$4393,10,FALSE)</f>
        <v>3</v>
      </c>
      <c r="J281">
        <f>VLOOKUP(A281,Orderinfo!$A$1:$N$4393,7,FALSE)</f>
        <v>288.45</v>
      </c>
    </row>
    <row r="282" spans="1:10" x14ac:dyDescent="0.2">
      <c r="A282" s="1">
        <v>227032</v>
      </c>
      <c r="B282" t="s">
        <v>1912</v>
      </c>
      <c r="C282" t="s">
        <v>1656</v>
      </c>
      <c r="D282" t="s">
        <v>1633</v>
      </c>
      <c r="E282" t="s">
        <v>1669</v>
      </c>
      <c r="F282">
        <v>4.7300000000000004</v>
      </c>
      <c r="G282">
        <v>1</v>
      </c>
      <c r="H282" t="str">
        <f>VLOOKUP(A282,Orderinfo!$A$1:$N$4393,9,FALSE)</f>
        <v>进阶用户</v>
      </c>
      <c r="I282">
        <f>VLOOKUP(A282,Orderinfo!$A$1:$N$4393,10,FALSE)</f>
        <v>3</v>
      </c>
      <c r="J282">
        <f>VLOOKUP(A282,Orderinfo!$A$1:$N$4393,7,FALSE)</f>
        <v>102.12</v>
      </c>
    </row>
    <row r="283" spans="1:10" x14ac:dyDescent="0.2">
      <c r="A283" s="1">
        <v>227033</v>
      </c>
      <c r="B283" t="s">
        <v>1913</v>
      </c>
      <c r="C283" t="s">
        <v>1656</v>
      </c>
      <c r="D283" t="s">
        <v>1682</v>
      </c>
      <c r="E283" t="s">
        <v>1634</v>
      </c>
      <c r="F283">
        <v>18.899999999999999</v>
      </c>
      <c r="G283">
        <v>1</v>
      </c>
      <c r="H283" t="str">
        <f>VLOOKUP(A283,Orderinfo!$A$1:$N$4393,9,FALSE)</f>
        <v>进阶用户</v>
      </c>
      <c r="I283">
        <f>VLOOKUP(A283,Orderinfo!$A$1:$N$4393,10,FALSE)</f>
        <v>3</v>
      </c>
      <c r="J283">
        <f>VLOOKUP(A283,Orderinfo!$A$1:$N$4393,7,FALSE)</f>
        <v>238.35</v>
      </c>
    </row>
    <row r="284" spans="1:10" x14ac:dyDescent="0.2">
      <c r="A284" s="1">
        <v>227034</v>
      </c>
      <c r="B284" t="s">
        <v>1914</v>
      </c>
      <c r="C284" t="s">
        <v>1656</v>
      </c>
      <c r="D284" t="s">
        <v>1633</v>
      </c>
      <c r="E284" t="s">
        <v>1634</v>
      </c>
      <c r="F284">
        <v>39.9</v>
      </c>
      <c r="G284">
        <v>1</v>
      </c>
      <c r="H284" t="str">
        <f>VLOOKUP(A284,Orderinfo!$A$1:$N$4393,9,FALSE)</f>
        <v>大众用户</v>
      </c>
      <c r="I284">
        <f>VLOOKUP(A284,Orderinfo!$A$1:$N$4393,10,FALSE)</f>
        <v>3</v>
      </c>
      <c r="J284">
        <f>VLOOKUP(A284,Orderinfo!$A$1:$N$4393,7,FALSE)</f>
        <v>105.8</v>
      </c>
    </row>
    <row r="285" spans="1:10" x14ac:dyDescent="0.2">
      <c r="A285" s="1">
        <v>227035</v>
      </c>
      <c r="B285" t="s">
        <v>1915</v>
      </c>
      <c r="C285" t="s">
        <v>1659</v>
      </c>
      <c r="D285" t="s">
        <v>1641</v>
      </c>
      <c r="E285" t="s">
        <v>1663</v>
      </c>
      <c r="F285">
        <v>85.05</v>
      </c>
      <c r="G285">
        <v>1</v>
      </c>
      <c r="H285" t="str">
        <f>VLOOKUP(A285,Orderinfo!$A$1:$N$4393,9,FALSE)</f>
        <v>大众用户</v>
      </c>
      <c r="I285">
        <f>VLOOKUP(A285,Orderinfo!$A$1:$N$4393,10,FALSE)</f>
        <v>3</v>
      </c>
      <c r="J285">
        <f>VLOOKUP(A285,Orderinfo!$A$1:$N$4393,7,FALSE)</f>
        <v>42.23</v>
      </c>
    </row>
    <row r="286" spans="1:10" x14ac:dyDescent="0.2">
      <c r="A286" s="1">
        <v>227036</v>
      </c>
      <c r="B286" t="s">
        <v>1916</v>
      </c>
      <c r="C286" t="s">
        <v>1636</v>
      </c>
      <c r="D286" t="s">
        <v>1641</v>
      </c>
      <c r="E286" t="s">
        <v>1634</v>
      </c>
      <c r="F286">
        <v>22.05</v>
      </c>
      <c r="G286">
        <v>1</v>
      </c>
      <c r="H286" t="str">
        <f>VLOOKUP(A286,Orderinfo!$A$1:$N$4393,9,FALSE)</f>
        <v>保值用户</v>
      </c>
      <c r="I286">
        <f>VLOOKUP(A286,Orderinfo!$A$1:$N$4393,10,FALSE)</f>
        <v>3</v>
      </c>
      <c r="J286">
        <f>VLOOKUP(A286,Orderinfo!$A$1:$N$4393,7,FALSE)</f>
        <v>125.2</v>
      </c>
    </row>
    <row r="287" spans="1:10" x14ac:dyDescent="0.2">
      <c r="A287" s="1">
        <v>227037</v>
      </c>
      <c r="B287" t="s">
        <v>1917</v>
      </c>
      <c r="C287" t="s">
        <v>1659</v>
      </c>
      <c r="D287" t="s">
        <v>1641</v>
      </c>
      <c r="E287" t="s">
        <v>1634</v>
      </c>
      <c r="F287">
        <v>25.2</v>
      </c>
      <c r="G287">
        <v>1</v>
      </c>
      <c r="H287" t="str">
        <f>VLOOKUP(A287,Orderinfo!$A$1:$N$4393,9,FALSE)</f>
        <v>进阶用户</v>
      </c>
      <c r="I287">
        <f>VLOOKUP(A287,Orderinfo!$A$1:$N$4393,10,FALSE)</f>
        <v>3</v>
      </c>
      <c r="J287">
        <f>VLOOKUP(A287,Orderinfo!$A$1:$N$4393,7,FALSE)</f>
        <v>713.7</v>
      </c>
    </row>
    <row r="288" spans="1:10" x14ac:dyDescent="0.2">
      <c r="A288" s="1">
        <v>227038</v>
      </c>
      <c r="B288" t="s">
        <v>1918</v>
      </c>
      <c r="C288" t="s">
        <v>1661</v>
      </c>
      <c r="D288" t="s">
        <v>1682</v>
      </c>
      <c r="E288" t="s">
        <v>1634</v>
      </c>
      <c r="F288">
        <v>41.8</v>
      </c>
      <c r="G288">
        <v>2</v>
      </c>
      <c r="H288" t="str">
        <f>VLOOKUP(A288,Orderinfo!$A$1:$N$4393,9,FALSE)</f>
        <v>保值用户</v>
      </c>
      <c r="I288">
        <f>VLOOKUP(A288,Orderinfo!$A$1:$N$4393,10,FALSE)</f>
        <v>3</v>
      </c>
      <c r="J288">
        <f>VLOOKUP(A288,Orderinfo!$A$1:$N$4393,7,FALSE)</f>
        <v>104.45</v>
      </c>
    </row>
    <row r="289" spans="1:10" x14ac:dyDescent="0.2">
      <c r="A289" s="1">
        <v>227039</v>
      </c>
      <c r="B289" t="s">
        <v>1919</v>
      </c>
      <c r="C289" t="s">
        <v>1656</v>
      </c>
      <c r="D289" t="s">
        <v>1633</v>
      </c>
      <c r="E289" t="s">
        <v>1642</v>
      </c>
      <c r="F289">
        <v>114.45</v>
      </c>
      <c r="G289">
        <v>1</v>
      </c>
      <c r="H289" t="str">
        <f>VLOOKUP(A289,Orderinfo!$A$1:$N$4393,9,FALSE)</f>
        <v>进阶用户</v>
      </c>
      <c r="I289">
        <f>VLOOKUP(A289,Orderinfo!$A$1:$N$4393,10,FALSE)</f>
        <v>0</v>
      </c>
      <c r="J289">
        <f>VLOOKUP(A289,Orderinfo!$A$1:$N$4393,7,FALSE)</f>
        <v>200.5</v>
      </c>
    </row>
    <row r="290" spans="1:10" x14ac:dyDescent="0.2">
      <c r="A290" s="1">
        <v>227040</v>
      </c>
      <c r="B290" t="s">
        <v>1920</v>
      </c>
      <c r="C290" t="s">
        <v>1656</v>
      </c>
      <c r="D290" t="s">
        <v>1633</v>
      </c>
      <c r="E290" t="s">
        <v>1663</v>
      </c>
      <c r="F290">
        <v>82.95</v>
      </c>
      <c r="G290">
        <v>1</v>
      </c>
      <c r="H290" t="str">
        <f>VLOOKUP(A290,Orderinfo!$A$1:$N$4393,9,FALSE)</f>
        <v>进阶用户</v>
      </c>
      <c r="I290">
        <f>VLOOKUP(A290,Orderinfo!$A$1:$N$4393,10,FALSE)</f>
        <v>3</v>
      </c>
      <c r="J290">
        <f>VLOOKUP(A290,Orderinfo!$A$1:$N$4393,7,FALSE)</f>
        <v>104.7</v>
      </c>
    </row>
    <row r="291" spans="1:10" x14ac:dyDescent="0.2">
      <c r="A291" s="1">
        <v>227041</v>
      </c>
      <c r="B291" t="s">
        <v>1921</v>
      </c>
      <c r="C291" t="s">
        <v>1656</v>
      </c>
      <c r="D291" t="s">
        <v>1641</v>
      </c>
      <c r="E291" t="s">
        <v>1634</v>
      </c>
      <c r="F291">
        <v>21</v>
      </c>
      <c r="G291">
        <v>1</v>
      </c>
      <c r="H291" t="str">
        <f>VLOOKUP(A291,Orderinfo!$A$1:$N$4393,9,FALSE)</f>
        <v>大众用户</v>
      </c>
      <c r="I291">
        <f>VLOOKUP(A291,Orderinfo!$A$1:$N$4393,10,FALSE)</f>
        <v>3</v>
      </c>
      <c r="J291">
        <f>VLOOKUP(A291,Orderinfo!$A$1:$N$4393,7,FALSE)</f>
        <v>121.33</v>
      </c>
    </row>
    <row r="292" spans="1:10" x14ac:dyDescent="0.2">
      <c r="A292" s="1">
        <v>227042</v>
      </c>
      <c r="B292" t="s">
        <v>1922</v>
      </c>
      <c r="C292" t="s">
        <v>1687</v>
      </c>
      <c r="D292" t="s">
        <v>1682</v>
      </c>
      <c r="E292" t="s">
        <v>1642</v>
      </c>
      <c r="F292">
        <v>70.349999999999994</v>
      </c>
      <c r="G292">
        <v>1</v>
      </c>
      <c r="H292" t="str">
        <f>VLOOKUP(A292,Orderinfo!$A$1:$N$4393,9,FALSE)</f>
        <v>大众用户</v>
      </c>
      <c r="I292">
        <f>VLOOKUP(A292,Orderinfo!$A$1:$N$4393,10,FALSE)</f>
        <v>4</v>
      </c>
      <c r="J292">
        <f>VLOOKUP(A292,Orderinfo!$A$1:$N$4393,7,FALSE)</f>
        <v>15.46</v>
      </c>
    </row>
    <row r="293" spans="1:10" x14ac:dyDescent="0.2">
      <c r="A293" s="1">
        <v>227043</v>
      </c>
      <c r="B293" t="s">
        <v>1923</v>
      </c>
      <c r="C293" t="s">
        <v>1656</v>
      </c>
      <c r="D293" t="s">
        <v>1637</v>
      </c>
      <c r="E293" t="s">
        <v>1634</v>
      </c>
      <c r="F293">
        <v>34.65</v>
      </c>
      <c r="G293">
        <v>1</v>
      </c>
      <c r="H293" t="str">
        <f>VLOOKUP(A293,Orderinfo!$A$1:$N$4393,9,FALSE)</f>
        <v>大众用户</v>
      </c>
      <c r="I293">
        <f>VLOOKUP(A293,Orderinfo!$A$1:$N$4393,10,FALSE)</f>
        <v>4</v>
      </c>
      <c r="J293">
        <f>VLOOKUP(A293,Orderinfo!$A$1:$N$4393,7,FALSE)</f>
        <v>162.19999999999999</v>
      </c>
    </row>
    <row r="294" spans="1:10" x14ac:dyDescent="0.2">
      <c r="A294" s="1">
        <v>227044</v>
      </c>
      <c r="B294" t="s">
        <v>1924</v>
      </c>
      <c r="C294" t="s">
        <v>1705</v>
      </c>
      <c r="D294" t="s">
        <v>1641</v>
      </c>
      <c r="E294" t="s">
        <v>1634</v>
      </c>
      <c r="F294">
        <v>56.7</v>
      </c>
      <c r="G294">
        <v>2</v>
      </c>
      <c r="H294" t="str">
        <f>VLOOKUP(A294,Orderinfo!$A$1:$N$4393,9,FALSE)</f>
        <v>大众用户</v>
      </c>
      <c r="I294">
        <f>VLOOKUP(A294,Orderinfo!$A$1:$N$4393,10,FALSE)</f>
        <v>4</v>
      </c>
      <c r="J294">
        <f>VLOOKUP(A294,Orderinfo!$A$1:$N$4393,7,FALSE)</f>
        <v>372.45</v>
      </c>
    </row>
    <row r="295" spans="1:10" x14ac:dyDescent="0.2">
      <c r="A295" s="1">
        <v>227045</v>
      </c>
      <c r="B295" t="s">
        <v>1925</v>
      </c>
      <c r="C295" t="s">
        <v>1656</v>
      </c>
      <c r="D295" t="s">
        <v>1682</v>
      </c>
      <c r="E295" t="s">
        <v>1634</v>
      </c>
      <c r="F295">
        <v>33.6</v>
      </c>
      <c r="G295">
        <v>1</v>
      </c>
      <c r="H295" t="str">
        <f>VLOOKUP(A295,Orderinfo!$A$1:$N$4393,9,FALSE)</f>
        <v>进阶用户</v>
      </c>
      <c r="I295">
        <f>VLOOKUP(A295,Orderinfo!$A$1:$N$4393,10,FALSE)</f>
        <v>4</v>
      </c>
      <c r="J295">
        <f>VLOOKUP(A295,Orderinfo!$A$1:$N$4393,7,FALSE)</f>
        <v>162.19999999999999</v>
      </c>
    </row>
    <row r="296" spans="1:10" x14ac:dyDescent="0.2">
      <c r="A296" s="1">
        <v>227046</v>
      </c>
      <c r="B296" t="s">
        <v>1926</v>
      </c>
      <c r="C296" t="s">
        <v>1653</v>
      </c>
      <c r="D296" t="s">
        <v>1633</v>
      </c>
      <c r="E296" t="s">
        <v>1634</v>
      </c>
      <c r="F296">
        <v>34.65</v>
      </c>
      <c r="G296">
        <v>1</v>
      </c>
      <c r="H296" t="str">
        <f>VLOOKUP(A296,Orderinfo!$A$1:$N$4393,9,FALSE)</f>
        <v>进阶用户</v>
      </c>
      <c r="I296">
        <f>VLOOKUP(A296,Orderinfo!$A$1:$N$4393,10,FALSE)</f>
        <v>4</v>
      </c>
      <c r="J296">
        <f>VLOOKUP(A296,Orderinfo!$A$1:$N$4393,7,FALSE)</f>
        <v>56.15</v>
      </c>
    </row>
    <row r="297" spans="1:10" x14ac:dyDescent="0.2">
      <c r="A297" s="1">
        <v>227047</v>
      </c>
      <c r="B297" t="s">
        <v>1927</v>
      </c>
      <c r="C297" t="s">
        <v>1632</v>
      </c>
      <c r="D297" t="s">
        <v>1641</v>
      </c>
      <c r="E297" t="s">
        <v>1674</v>
      </c>
      <c r="F297">
        <v>126</v>
      </c>
      <c r="G297">
        <v>1</v>
      </c>
      <c r="H297" t="str">
        <f>VLOOKUP(A297,Orderinfo!$A$1:$N$4393,9,FALSE)</f>
        <v>进阶用户</v>
      </c>
      <c r="I297">
        <f>VLOOKUP(A297,Orderinfo!$A$1:$N$4393,10,FALSE)</f>
        <v>5</v>
      </c>
      <c r="J297">
        <f>VLOOKUP(A297,Orderinfo!$A$1:$N$4393,7,FALSE)</f>
        <v>43.55</v>
      </c>
    </row>
    <row r="298" spans="1:10" x14ac:dyDescent="0.2">
      <c r="A298" s="1">
        <v>227048</v>
      </c>
      <c r="B298" t="s">
        <v>1928</v>
      </c>
      <c r="C298" t="s">
        <v>1661</v>
      </c>
      <c r="D298" t="s">
        <v>1633</v>
      </c>
      <c r="E298" t="s">
        <v>1674</v>
      </c>
      <c r="F298">
        <v>162.75</v>
      </c>
      <c r="G298">
        <v>1</v>
      </c>
      <c r="H298" t="str">
        <f>VLOOKUP(A298,Orderinfo!$A$1:$N$4393,9,FALSE)</f>
        <v>大众用户</v>
      </c>
      <c r="I298">
        <f>VLOOKUP(A298,Orderinfo!$A$1:$N$4393,10,FALSE)</f>
        <v>5</v>
      </c>
      <c r="J298">
        <f>VLOOKUP(A298,Orderinfo!$A$1:$N$4393,7,FALSE)</f>
        <v>151.19999999999999</v>
      </c>
    </row>
    <row r="299" spans="1:10" x14ac:dyDescent="0.2">
      <c r="A299" s="1">
        <v>227049</v>
      </c>
      <c r="B299" t="s">
        <v>1928</v>
      </c>
      <c r="C299" t="s">
        <v>1661</v>
      </c>
      <c r="D299" t="s">
        <v>1633</v>
      </c>
      <c r="E299" t="s">
        <v>1674</v>
      </c>
      <c r="F299">
        <v>162.75</v>
      </c>
      <c r="G299">
        <v>1</v>
      </c>
      <c r="H299" t="str">
        <f>VLOOKUP(A299,Orderinfo!$A$1:$N$4393,9,FALSE)</f>
        <v>忠诚用户</v>
      </c>
      <c r="I299">
        <f>VLOOKUP(A299,Orderinfo!$A$1:$N$4393,10,FALSE)</f>
        <v>5</v>
      </c>
      <c r="J299">
        <f>VLOOKUP(A299,Orderinfo!$A$1:$N$4393,7,FALSE)</f>
        <v>3151.2</v>
      </c>
    </row>
    <row r="300" spans="1:10" x14ac:dyDescent="0.2">
      <c r="A300" s="1">
        <v>227050</v>
      </c>
      <c r="B300" t="s">
        <v>1928</v>
      </c>
      <c r="C300" t="s">
        <v>1661</v>
      </c>
      <c r="D300" t="s">
        <v>1633</v>
      </c>
      <c r="E300" t="s">
        <v>1674</v>
      </c>
      <c r="F300">
        <v>162.75</v>
      </c>
      <c r="G300">
        <v>1</v>
      </c>
      <c r="H300" t="str">
        <f>VLOOKUP(A300,Orderinfo!$A$1:$N$4393,9,FALSE)</f>
        <v>大众用户</v>
      </c>
      <c r="I300">
        <f>VLOOKUP(A300,Orderinfo!$A$1:$N$4393,10,FALSE)</f>
        <v>5</v>
      </c>
      <c r="J300">
        <f>VLOOKUP(A300,Orderinfo!$A$1:$N$4393,7,FALSE)</f>
        <v>79.75</v>
      </c>
    </row>
    <row r="301" spans="1:10" x14ac:dyDescent="0.2">
      <c r="A301" s="1">
        <v>227051</v>
      </c>
      <c r="B301" t="s">
        <v>1929</v>
      </c>
      <c r="C301" t="s">
        <v>1673</v>
      </c>
      <c r="D301" t="s">
        <v>1641</v>
      </c>
      <c r="E301" t="s">
        <v>1634</v>
      </c>
      <c r="F301">
        <v>34.65</v>
      </c>
      <c r="G301">
        <v>1</v>
      </c>
      <c r="H301" t="str">
        <f>VLOOKUP(A301,Orderinfo!$A$1:$N$4393,9,FALSE)</f>
        <v>偶然用户</v>
      </c>
      <c r="I301">
        <f>VLOOKUP(A301,Orderinfo!$A$1:$N$4393,10,FALSE)</f>
        <v>5</v>
      </c>
      <c r="J301">
        <f>VLOOKUP(A301,Orderinfo!$A$1:$N$4393,7,FALSE)</f>
        <v>55.1</v>
      </c>
    </row>
    <row r="302" spans="1:10" x14ac:dyDescent="0.2">
      <c r="A302" s="1">
        <v>227052</v>
      </c>
      <c r="B302" t="s">
        <v>1930</v>
      </c>
      <c r="C302" t="s">
        <v>1646</v>
      </c>
      <c r="D302" t="s">
        <v>1633</v>
      </c>
      <c r="E302" t="s">
        <v>1634</v>
      </c>
      <c r="F302">
        <v>34.65</v>
      </c>
      <c r="G302">
        <v>1</v>
      </c>
      <c r="H302" t="str">
        <f>VLOOKUP(A302,Orderinfo!$A$1:$N$4393,9,FALSE)</f>
        <v>大众用户</v>
      </c>
      <c r="I302">
        <f>VLOOKUP(A302,Orderinfo!$A$1:$N$4393,10,FALSE)</f>
        <v>5</v>
      </c>
      <c r="J302">
        <f>VLOOKUP(A302,Orderinfo!$A$1:$N$4393,7,FALSE)</f>
        <v>130.94999999999999</v>
      </c>
    </row>
    <row r="303" spans="1:10" x14ac:dyDescent="0.2">
      <c r="A303" s="1">
        <v>227053</v>
      </c>
      <c r="B303" t="s">
        <v>1931</v>
      </c>
      <c r="C303" t="s">
        <v>1659</v>
      </c>
      <c r="D303" t="s">
        <v>1682</v>
      </c>
      <c r="E303" t="s">
        <v>1663</v>
      </c>
      <c r="F303">
        <v>96.6</v>
      </c>
      <c r="G303">
        <v>1</v>
      </c>
      <c r="H303" t="str">
        <f>VLOOKUP(A303,Orderinfo!$A$1:$N$4393,9,FALSE)</f>
        <v>保值用户</v>
      </c>
      <c r="I303">
        <f>VLOOKUP(A303,Orderinfo!$A$1:$N$4393,10,FALSE)</f>
        <v>5</v>
      </c>
      <c r="J303">
        <f>VLOOKUP(A303,Orderinfo!$A$1:$N$4393,7,FALSE)</f>
        <v>135.93</v>
      </c>
    </row>
    <row r="304" spans="1:10" x14ac:dyDescent="0.2">
      <c r="A304" s="1">
        <v>227054</v>
      </c>
      <c r="B304" t="s">
        <v>1932</v>
      </c>
      <c r="C304" t="s">
        <v>1644</v>
      </c>
      <c r="D304" t="s">
        <v>1682</v>
      </c>
      <c r="E304" t="s">
        <v>1674</v>
      </c>
      <c r="F304">
        <v>148.05000000000001</v>
      </c>
      <c r="G304">
        <v>1</v>
      </c>
      <c r="H304" t="str">
        <f>VLOOKUP(A304,Orderinfo!$A$1:$N$4393,9,FALSE)</f>
        <v>忠诚用户</v>
      </c>
      <c r="I304">
        <f>VLOOKUP(A304,Orderinfo!$A$1:$N$4393,10,FALSE)</f>
        <v>5</v>
      </c>
      <c r="J304">
        <f>VLOOKUP(A304,Orderinfo!$A$1:$N$4393,7,FALSE)</f>
        <v>1062.9000000000001</v>
      </c>
    </row>
    <row r="305" spans="1:10" x14ac:dyDescent="0.2">
      <c r="A305" s="1">
        <v>227055</v>
      </c>
      <c r="B305" t="s">
        <v>1933</v>
      </c>
      <c r="C305" t="s">
        <v>1656</v>
      </c>
      <c r="D305" t="s">
        <v>1641</v>
      </c>
      <c r="E305" t="s">
        <v>1642</v>
      </c>
      <c r="F305">
        <v>100.1</v>
      </c>
      <c r="G305">
        <v>1</v>
      </c>
      <c r="H305" t="str">
        <f>VLOOKUP(A305,Orderinfo!$A$1:$N$4393,9,FALSE)</f>
        <v>进阶用户</v>
      </c>
      <c r="I305">
        <f>VLOOKUP(A305,Orderinfo!$A$1:$N$4393,10,FALSE)</f>
        <v>5</v>
      </c>
      <c r="J305">
        <f>VLOOKUP(A305,Orderinfo!$A$1:$N$4393,7,FALSE)</f>
        <v>178.2</v>
      </c>
    </row>
    <row r="306" spans="1:10" x14ac:dyDescent="0.2">
      <c r="A306" s="1">
        <v>227056</v>
      </c>
      <c r="B306" t="s">
        <v>1934</v>
      </c>
      <c r="C306" t="s">
        <v>1656</v>
      </c>
      <c r="D306" t="s">
        <v>1633</v>
      </c>
      <c r="E306" t="s">
        <v>1669</v>
      </c>
      <c r="F306">
        <v>5.25</v>
      </c>
      <c r="G306">
        <v>1</v>
      </c>
      <c r="H306" t="str">
        <f>VLOOKUP(A306,Orderinfo!$A$1:$N$4393,9,FALSE)</f>
        <v>进阶用户</v>
      </c>
      <c r="I306">
        <f>VLOOKUP(A306,Orderinfo!$A$1:$N$4393,10,FALSE)</f>
        <v>5</v>
      </c>
      <c r="J306">
        <f>VLOOKUP(A306,Orderinfo!$A$1:$N$4393,7,FALSE)</f>
        <v>120.45</v>
      </c>
    </row>
    <row r="307" spans="1:10" x14ac:dyDescent="0.2">
      <c r="A307" s="1">
        <v>227057</v>
      </c>
      <c r="B307" t="s">
        <v>1935</v>
      </c>
      <c r="C307" t="s">
        <v>1705</v>
      </c>
      <c r="D307" t="s">
        <v>1633</v>
      </c>
      <c r="E307" t="s">
        <v>1727</v>
      </c>
      <c r="F307">
        <v>43.05</v>
      </c>
      <c r="G307">
        <v>2</v>
      </c>
      <c r="H307" t="str">
        <f>VLOOKUP(A307,Orderinfo!$A$1:$N$4393,9,FALSE)</f>
        <v>大众用户</v>
      </c>
      <c r="I307">
        <f>VLOOKUP(A307,Orderinfo!$A$1:$N$4393,10,FALSE)</f>
        <v>5</v>
      </c>
      <c r="J307">
        <f>VLOOKUP(A307,Orderinfo!$A$1:$N$4393,7,FALSE)</f>
        <v>105.75</v>
      </c>
    </row>
    <row r="308" spans="1:10" x14ac:dyDescent="0.2">
      <c r="A308" s="1">
        <v>227058</v>
      </c>
      <c r="B308" t="s">
        <v>1936</v>
      </c>
      <c r="C308" t="s">
        <v>1759</v>
      </c>
      <c r="D308" t="s">
        <v>1682</v>
      </c>
      <c r="E308" t="s">
        <v>1634</v>
      </c>
      <c r="F308">
        <v>29.4</v>
      </c>
      <c r="G308">
        <v>1</v>
      </c>
      <c r="H308" t="str">
        <f>VLOOKUP(A308,Orderinfo!$A$1:$N$4393,9,FALSE)</f>
        <v>忠诚用户</v>
      </c>
      <c r="I308">
        <f>VLOOKUP(A308,Orderinfo!$A$1:$N$4393,10,FALSE)</f>
        <v>5</v>
      </c>
      <c r="J308">
        <f>VLOOKUP(A308,Orderinfo!$A$1:$N$4393,7,FALSE)</f>
        <v>1071.75</v>
      </c>
    </row>
    <row r="309" spans="1:10" x14ac:dyDescent="0.2">
      <c r="A309" s="1">
        <v>227059</v>
      </c>
      <c r="B309" t="s">
        <v>1937</v>
      </c>
      <c r="C309" t="s">
        <v>1722</v>
      </c>
      <c r="D309" t="s">
        <v>1682</v>
      </c>
      <c r="E309" t="s">
        <v>1634</v>
      </c>
      <c r="F309">
        <v>18.899999999999999</v>
      </c>
      <c r="G309">
        <v>2</v>
      </c>
      <c r="H309" t="str">
        <f>VLOOKUP(A309,Orderinfo!$A$1:$N$4393,9,FALSE)</f>
        <v>保值用户</v>
      </c>
      <c r="I309">
        <f>VLOOKUP(A309,Orderinfo!$A$1:$N$4393,10,FALSE)</f>
        <v>6</v>
      </c>
      <c r="J309">
        <f>VLOOKUP(A309,Orderinfo!$A$1:$N$4393,7,FALSE)</f>
        <v>246.98</v>
      </c>
    </row>
    <row r="310" spans="1:10" x14ac:dyDescent="0.2">
      <c r="A310" s="1">
        <v>227060</v>
      </c>
      <c r="B310" t="s">
        <v>1938</v>
      </c>
      <c r="C310" t="s">
        <v>1712</v>
      </c>
      <c r="D310" t="s">
        <v>1682</v>
      </c>
      <c r="E310" t="s">
        <v>1634</v>
      </c>
      <c r="F310">
        <v>22.05</v>
      </c>
      <c r="G310">
        <v>1</v>
      </c>
      <c r="H310" t="str">
        <f>VLOOKUP(A310,Orderinfo!$A$1:$N$4393,9,FALSE)</f>
        <v>进阶用户</v>
      </c>
      <c r="I310">
        <f>VLOOKUP(A310,Orderinfo!$A$1:$N$4393,10,FALSE)</f>
        <v>6</v>
      </c>
      <c r="J310">
        <f>VLOOKUP(A310,Orderinfo!$A$1:$N$4393,7,FALSE)</f>
        <v>337.3</v>
      </c>
    </row>
    <row r="311" spans="1:10" x14ac:dyDescent="0.2">
      <c r="A311" s="1">
        <v>227061</v>
      </c>
      <c r="B311" t="s">
        <v>1939</v>
      </c>
      <c r="C311" t="s">
        <v>1646</v>
      </c>
      <c r="D311" t="s">
        <v>1682</v>
      </c>
      <c r="E311" t="s">
        <v>1634</v>
      </c>
      <c r="F311">
        <v>51.45</v>
      </c>
      <c r="G311">
        <v>1</v>
      </c>
      <c r="H311" t="str">
        <f>VLOOKUP(A311,Orderinfo!$A$1:$N$4393,9,FALSE)</f>
        <v>忠诚用户</v>
      </c>
      <c r="I311">
        <f>VLOOKUP(A311,Orderinfo!$A$1:$N$4393,10,FALSE)</f>
        <v>6</v>
      </c>
      <c r="J311">
        <f>VLOOKUP(A311,Orderinfo!$A$1:$N$4393,7,FALSE)</f>
        <v>353.88</v>
      </c>
    </row>
    <row r="312" spans="1:10" x14ac:dyDescent="0.2">
      <c r="A312" s="1">
        <v>227062</v>
      </c>
      <c r="B312" t="s">
        <v>1940</v>
      </c>
      <c r="C312" t="s">
        <v>1646</v>
      </c>
      <c r="D312" t="s">
        <v>1633</v>
      </c>
      <c r="E312" t="s">
        <v>1634</v>
      </c>
      <c r="F312">
        <v>43.05</v>
      </c>
      <c r="G312">
        <v>1</v>
      </c>
      <c r="H312" t="str">
        <f>VLOOKUP(A312,Orderinfo!$A$1:$N$4393,9,FALSE)</f>
        <v>大众用户</v>
      </c>
      <c r="I312">
        <f>VLOOKUP(A312,Orderinfo!$A$1:$N$4393,10,FALSE)</f>
        <v>6</v>
      </c>
      <c r="J312">
        <f>VLOOKUP(A312,Orderinfo!$A$1:$N$4393,7,FALSE)</f>
        <v>1014.15</v>
      </c>
    </row>
    <row r="313" spans="1:10" x14ac:dyDescent="0.2">
      <c r="A313" s="1">
        <v>227063</v>
      </c>
      <c r="B313" t="s">
        <v>1941</v>
      </c>
      <c r="C313" t="s">
        <v>1656</v>
      </c>
      <c r="D313" t="s">
        <v>1682</v>
      </c>
      <c r="E313" t="s">
        <v>1634</v>
      </c>
      <c r="F313">
        <v>58.8</v>
      </c>
      <c r="G313">
        <v>1</v>
      </c>
      <c r="H313" t="str">
        <f>VLOOKUP(A313,Orderinfo!$A$1:$N$4393,9,FALSE)</f>
        <v>大众用户</v>
      </c>
      <c r="I313">
        <f>VLOOKUP(A313,Orderinfo!$A$1:$N$4393,10,FALSE)</f>
        <v>6</v>
      </c>
      <c r="J313">
        <f>VLOOKUP(A313,Orderinfo!$A$1:$N$4393,7,FALSE)</f>
        <v>485.6</v>
      </c>
    </row>
    <row r="314" spans="1:10" x14ac:dyDescent="0.2">
      <c r="A314" s="1">
        <v>227064</v>
      </c>
      <c r="B314" t="s">
        <v>1942</v>
      </c>
      <c r="C314" t="s">
        <v>1707</v>
      </c>
      <c r="D314" t="s">
        <v>1641</v>
      </c>
      <c r="E314" t="s">
        <v>1674</v>
      </c>
      <c r="F314">
        <v>74.55</v>
      </c>
      <c r="G314">
        <v>1</v>
      </c>
      <c r="H314" t="str">
        <f>VLOOKUP(A314,Orderinfo!$A$1:$N$4393,9,FALSE)</f>
        <v>大众用户</v>
      </c>
      <c r="I314">
        <f>VLOOKUP(A314,Orderinfo!$A$1:$N$4393,10,FALSE)</f>
        <v>6</v>
      </c>
      <c r="J314">
        <f>VLOOKUP(A314,Orderinfo!$A$1:$N$4393,7,FALSE)</f>
        <v>211.8</v>
      </c>
    </row>
    <row r="315" spans="1:10" x14ac:dyDescent="0.2">
      <c r="A315" s="1">
        <v>227065</v>
      </c>
      <c r="B315" t="s">
        <v>1943</v>
      </c>
      <c r="C315" t="s">
        <v>1640</v>
      </c>
      <c r="D315" t="s">
        <v>1641</v>
      </c>
      <c r="E315" t="s">
        <v>1634</v>
      </c>
      <c r="F315">
        <v>21</v>
      </c>
      <c r="G315">
        <v>1</v>
      </c>
      <c r="H315" t="str">
        <f>VLOOKUP(A315,Orderinfo!$A$1:$N$4393,9,FALSE)</f>
        <v>偶然用户</v>
      </c>
      <c r="I315">
        <f>VLOOKUP(A315,Orderinfo!$A$1:$N$4393,10,FALSE)</f>
        <v>6</v>
      </c>
      <c r="J315">
        <f>VLOOKUP(A315,Orderinfo!$A$1:$N$4393,7,FALSE)</f>
        <v>177.7</v>
      </c>
    </row>
    <row r="316" spans="1:10" x14ac:dyDescent="0.2">
      <c r="A316" s="1">
        <v>227066</v>
      </c>
      <c r="B316" t="s">
        <v>1944</v>
      </c>
      <c r="C316" t="s">
        <v>1648</v>
      </c>
      <c r="D316" t="s">
        <v>1633</v>
      </c>
      <c r="E316" t="s">
        <v>1634</v>
      </c>
      <c r="F316">
        <v>32.549999999999997</v>
      </c>
      <c r="G316">
        <v>1</v>
      </c>
      <c r="H316" t="str">
        <f>VLOOKUP(A316,Orderinfo!$A$1:$N$4393,9,FALSE)</f>
        <v>忠诚用户</v>
      </c>
      <c r="I316">
        <f>VLOOKUP(A316,Orderinfo!$A$1:$N$4393,10,FALSE)</f>
        <v>6</v>
      </c>
      <c r="J316">
        <f>VLOOKUP(A316,Orderinfo!$A$1:$N$4393,7,FALSE)</f>
        <v>286.11</v>
      </c>
    </row>
    <row r="317" spans="1:10" x14ac:dyDescent="0.2">
      <c r="A317" s="1">
        <v>227067</v>
      </c>
      <c r="B317" t="s">
        <v>1945</v>
      </c>
      <c r="C317" t="s">
        <v>1656</v>
      </c>
      <c r="D317" t="s">
        <v>1641</v>
      </c>
      <c r="E317" t="s">
        <v>1642</v>
      </c>
      <c r="F317">
        <v>100.1</v>
      </c>
      <c r="G317">
        <v>1</v>
      </c>
      <c r="H317" t="str">
        <f>VLOOKUP(A317,Orderinfo!$A$1:$N$4393,9,FALSE)</f>
        <v>偶然用户</v>
      </c>
      <c r="I317">
        <f>VLOOKUP(A317,Orderinfo!$A$1:$N$4393,10,FALSE)</f>
        <v>6</v>
      </c>
      <c r="J317">
        <f>VLOOKUP(A317,Orderinfo!$A$1:$N$4393,7,FALSE)</f>
        <v>9.68</v>
      </c>
    </row>
    <row r="318" spans="1:10" x14ac:dyDescent="0.2">
      <c r="A318" s="1">
        <v>227068</v>
      </c>
      <c r="B318" t="s">
        <v>1946</v>
      </c>
      <c r="C318" t="s">
        <v>1659</v>
      </c>
      <c r="D318" t="s">
        <v>1641</v>
      </c>
      <c r="E318" t="s">
        <v>1634</v>
      </c>
      <c r="F318">
        <v>36.75</v>
      </c>
      <c r="G318">
        <v>1</v>
      </c>
      <c r="H318" t="str">
        <f>VLOOKUP(A318,Orderinfo!$A$1:$N$4393,9,FALSE)</f>
        <v>进阶用户</v>
      </c>
      <c r="I318">
        <f>VLOOKUP(A318,Orderinfo!$A$1:$N$4393,10,FALSE)</f>
        <v>6</v>
      </c>
      <c r="J318">
        <f>VLOOKUP(A318,Orderinfo!$A$1:$N$4393,7,FALSE)</f>
        <v>116.25</v>
      </c>
    </row>
    <row r="319" spans="1:10" x14ac:dyDescent="0.2">
      <c r="A319" s="1">
        <v>227069</v>
      </c>
      <c r="B319" t="s">
        <v>1947</v>
      </c>
      <c r="C319" t="s">
        <v>1646</v>
      </c>
      <c r="D319" t="s">
        <v>1641</v>
      </c>
      <c r="E319" t="s">
        <v>1634</v>
      </c>
      <c r="F319">
        <v>21</v>
      </c>
      <c r="G319">
        <v>1</v>
      </c>
      <c r="H319" t="str">
        <f>VLOOKUP(A319,Orderinfo!$A$1:$N$4393,9,FALSE)</f>
        <v>大众用户</v>
      </c>
      <c r="I319">
        <f>VLOOKUP(A319,Orderinfo!$A$1:$N$4393,10,FALSE)</f>
        <v>6</v>
      </c>
      <c r="J319">
        <f>VLOOKUP(A319,Orderinfo!$A$1:$N$4393,7,FALSE)</f>
        <v>51.95</v>
      </c>
    </row>
    <row r="320" spans="1:10" x14ac:dyDescent="0.2">
      <c r="A320" s="1">
        <v>227070</v>
      </c>
      <c r="B320" t="s">
        <v>1948</v>
      </c>
      <c r="C320" t="s">
        <v>1680</v>
      </c>
      <c r="D320" t="s">
        <v>1633</v>
      </c>
      <c r="E320" t="s">
        <v>1669</v>
      </c>
      <c r="F320">
        <v>4.7300000000000004</v>
      </c>
      <c r="G320">
        <v>1</v>
      </c>
      <c r="H320" t="str">
        <f>VLOOKUP(A320,Orderinfo!$A$1:$N$4393,9,FALSE)</f>
        <v>忠诚用户</v>
      </c>
      <c r="I320">
        <f>VLOOKUP(A320,Orderinfo!$A$1:$N$4393,10,FALSE)</f>
        <v>0</v>
      </c>
      <c r="J320">
        <f>VLOOKUP(A320,Orderinfo!$A$1:$N$4393,7,FALSE)</f>
        <v>605.98</v>
      </c>
    </row>
    <row r="321" spans="1:10" x14ac:dyDescent="0.2">
      <c r="A321" s="1">
        <v>227071</v>
      </c>
      <c r="B321" t="s">
        <v>1949</v>
      </c>
      <c r="C321" t="s">
        <v>1659</v>
      </c>
      <c r="D321" t="s">
        <v>1641</v>
      </c>
      <c r="E321" t="s">
        <v>1634</v>
      </c>
      <c r="F321">
        <v>36.75</v>
      </c>
      <c r="G321">
        <v>1</v>
      </c>
      <c r="H321" t="str">
        <f>VLOOKUP(A321,Orderinfo!$A$1:$N$4393,9,FALSE)</f>
        <v>偶然用户</v>
      </c>
      <c r="I321">
        <f>VLOOKUP(A321,Orderinfo!$A$1:$N$4393,10,FALSE)</f>
        <v>6</v>
      </c>
      <c r="J321">
        <f>VLOOKUP(A321,Orderinfo!$A$1:$N$4393,7,FALSE)</f>
        <v>116.25</v>
      </c>
    </row>
    <row r="322" spans="1:10" x14ac:dyDescent="0.2">
      <c r="A322" s="1">
        <v>227072</v>
      </c>
      <c r="B322" t="s">
        <v>1950</v>
      </c>
      <c r="C322" t="s">
        <v>1722</v>
      </c>
      <c r="D322" t="s">
        <v>1633</v>
      </c>
      <c r="E322" t="s">
        <v>1634</v>
      </c>
      <c r="F322">
        <v>36.75</v>
      </c>
      <c r="G322">
        <v>1</v>
      </c>
      <c r="H322" t="str">
        <f>VLOOKUP(A322,Orderinfo!$A$1:$N$4393,9,FALSE)</f>
        <v>忠诚用户</v>
      </c>
      <c r="I322">
        <f>VLOOKUP(A322,Orderinfo!$A$1:$N$4393,10,FALSE)</f>
        <v>6</v>
      </c>
      <c r="J322">
        <f>VLOOKUP(A322,Orderinfo!$A$1:$N$4393,7,FALSE)</f>
        <v>95.01</v>
      </c>
    </row>
    <row r="323" spans="1:10" x14ac:dyDescent="0.2">
      <c r="A323" s="1">
        <v>227073</v>
      </c>
      <c r="B323" t="s">
        <v>1951</v>
      </c>
      <c r="C323" t="s">
        <v>1656</v>
      </c>
      <c r="D323" t="s">
        <v>1633</v>
      </c>
      <c r="E323" t="s">
        <v>1642</v>
      </c>
      <c r="F323">
        <v>77.7</v>
      </c>
      <c r="G323">
        <v>1</v>
      </c>
      <c r="H323" t="str">
        <f>VLOOKUP(A323,Orderinfo!$A$1:$N$4393,9,FALSE)</f>
        <v>进阶用户</v>
      </c>
      <c r="I323">
        <f>VLOOKUP(A323,Orderinfo!$A$1:$N$4393,10,FALSE)</f>
        <v>0</v>
      </c>
      <c r="J323">
        <f>VLOOKUP(A323,Orderinfo!$A$1:$N$4393,7,FALSE)</f>
        <v>156.5</v>
      </c>
    </row>
    <row r="324" spans="1:10" x14ac:dyDescent="0.2">
      <c r="A324" s="1">
        <v>227074</v>
      </c>
      <c r="B324" t="s">
        <v>1952</v>
      </c>
      <c r="C324" t="s">
        <v>1646</v>
      </c>
      <c r="D324" t="s">
        <v>1633</v>
      </c>
      <c r="E324" t="s">
        <v>1669</v>
      </c>
      <c r="F324">
        <v>4.7300000000000004</v>
      </c>
      <c r="G324">
        <v>1</v>
      </c>
      <c r="H324" t="str">
        <f>VLOOKUP(A324,Orderinfo!$A$1:$N$4393,9,FALSE)</f>
        <v>大众用户</v>
      </c>
      <c r="I324">
        <f>VLOOKUP(A324,Orderinfo!$A$1:$N$4393,10,FALSE)</f>
        <v>6</v>
      </c>
      <c r="J324">
        <f>VLOOKUP(A324,Orderinfo!$A$1:$N$4393,7,FALSE)</f>
        <v>313.64</v>
      </c>
    </row>
    <row r="325" spans="1:10" x14ac:dyDescent="0.2">
      <c r="A325" s="1">
        <v>227075</v>
      </c>
      <c r="B325" t="s">
        <v>1953</v>
      </c>
      <c r="C325" t="s">
        <v>1653</v>
      </c>
      <c r="D325" t="s">
        <v>1637</v>
      </c>
      <c r="E325" t="s">
        <v>1674</v>
      </c>
      <c r="F325">
        <v>86.1</v>
      </c>
      <c r="G325">
        <v>1</v>
      </c>
      <c r="H325" t="str">
        <f>VLOOKUP(A325,Orderinfo!$A$1:$N$4393,9,FALSE)</f>
        <v>保值用户</v>
      </c>
      <c r="I325">
        <f>VLOOKUP(A325,Orderinfo!$A$1:$N$4393,10,FALSE)</f>
        <v>6</v>
      </c>
      <c r="J325">
        <f>VLOOKUP(A325,Orderinfo!$A$1:$N$4393,7,FALSE)</f>
        <v>154.05000000000001</v>
      </c>
    </row>
    <row r="326" spans="1:10" x14ac:dyDescent="0.2">
      <c r="A326" s="1">
        <v>227076</v>
      </c>
      <c r="B326" t="s">
        <v>1954</v>
      </c>
      <c r="C326" t="s">
        <v>1687</v>
      </c>
      <c r="D326" t="s">
        <v>1633</v>
      </c>
      <c r="E326" t="s">
        <v>1634</v>
      </c>
      <c r="F326">
        <v>18.899999999999999</v>
      </c>
      <c r="G326">
        <v>1</v>
      </c>
      <c r="H326" t="str">
        <f>VLOOKUP(A326,Orderinfo!$A$1:$N$4393,9,FALSE)</f>
        <v>大众用户</v>
      </c>
      <c r="I326">
        <f>VLOOKUP(A326,Orderinfo!$A$1:$N$4393,10,FALSE)</f>
        <v>6</v>
      </c>
      <c r="J326">
        <f>VLOOKUP(A326,Orderinfo!$A$1:$N$4393,7,FALSE)</f>
        <v>376.65</v>
      </c>
    </row>
    <row r="327" spans="1:10" x14ac:dyDescent="0.2">
      <c r="A327" s="1">
        <v>227077</v>
      </c>
      <c r="B327" t="s">
        <v>1955</v>
      </c>
      <c r="C327" t="s">
        <v>1656</v>
      </c>
      <c r="D327" t="s">
        <v>1641</v>
      </c>
      <c r="E327" t="s">
        <v>1642</v>
      </c>
      <c r="F327">
        <v>102.9</v>
      </c>
      <c r="G327">
        <v>1</v>
      </c>
      <c r="H327" t="str">
        <f>VLOOKUP(A327,Orderinfo!$A$1:$N$4393,9,FALSE)</f>
        <v>进阶用户</v>
      </c>
      <c r="I327">
        <f>VLOOKUP(A327,Orderinfo!$A$1:$N$4393,10,FALSE)</f>
        <v>6</v>
      </c>
      <c r="J327">
        <f>VLOOKUP(A327,Orderinfo!$A$1:$N$4393,7,FALSE)</f>
        <v>113.1</v>
      </c>
    </row>
    <row r="328" spans="1:10" x14ac:dyDescent="0.2">
      <c r="A328" s="1">
        <v>227078</v>
      </c>
      <c r="B328" t="s">
        <v>1956</v>
      </c>
      <c r="C328" t="s">
        <v>1656</v>
      </c>
      <c r="D328" t="s">
        <v>1738</v>
      </c>
      <c r="E328" t="s">
        <v>1634</v>
      </c>
      <c r="F328">
        <v>30.45</v>
      </c>
      <c r="G328">
        <v>1</v>
      </c>
      <c r="H328" t="str">
        <f>VLOOKUP(A328,Orderinfo!$A$1:$N$4393,9,FALSE)</f>
        <v>大众用户</v>
      </c>
      <c r="I328">
        <f>VLOOKUP(A328,Orderinfo!$A$1:$N$4393,10,FALSE)</f>
        <v>6</v>
      </c>
      <c r="J328">
        <f>VLOOKUP(A328,Orderinfo!$A$1:$N$4393,7,FALSE)</f>
        <v>45.9</v>
      </c>
    </row>
    <row r="329" spans="1:10" x14ac:dyDescent="0.2">
      <c r="A329" s="1">
        <v>227079</v>
      </c>
      <c r="B329" t="s">
        <v>1957</v>
      </c>
      <c r="C329" t="s">
        <v>1680</v>
      </c>
      <c r="D329" t="s">
        <v>1641</v>
      </c>
      <c r="E329" t="s">
        <v>1634</v>
      </c>
      <c r="F329">
        <v>26.25</v>
      </c>
      <c r="G329">
        <v>1</v>
      </c>
      <c r="H329" t="str">
        <f>VLOOKUP(A329,Orderinfo!$A$1:$N$4393,9,FALSE)</f>
        <v>进阶用户</v>
      </c>
      <c r="I329">
        <f>VLOOKUP(A329,Orderinfo!$A$1:$N$4393,10,FALSE)</f>
        <v>6</v>
      </c>
      <c r="J329">
        <f>VLOOKUP(A329,Orderinfo!$A$1:$N$4393,7,FALSE)</f>
        <v>43.8</v>
      </c>
    </row>
    <row r="330" spans="1:10" x14ac:dyDescent="0.2">
      <c r="A330" s="1">
        <v>227080</v>
      </c>
      <c r="B330" t="s">
        <v>1958</v>
      </c>
      <c r="C330" t="s">
        <v>1722</v>
      </c>
      <c r="D330" t="s">
        <v>1682</v>
      </c>
      <c r="E330" t="s">
        <v>1634</v>
      </c>
      <c r="F330">
        <v>24.15</v>
      </c>
      <c r="G330">
        <v>1</v>
      </c>
      <c r="H330" t="str">
        <f>VLOOKUP(A330,Orderinfo!$A$1:$N$4393,9,FALSE)</f>
        <v>保值用户</v>
      </c>
      <c r="I330">
        <f>VLOOKUP(A330,Orderinfo!$A$1:$N$4393,10,FALSE)</f>
        <v>6</v>
      </c>
      <c r="J330">
        <f>VLOOKUP(A330,Orderinfo!$A$1:$N$4393,7,FALSE)</f>
        <v>147.75</v>
      </c>
    </row>
    <row r="331" spans="1:10" x14ac:dyDescent="0.2">
      <c r="A331" s="1">
        <v>227081</v>
      </c>
      <c r="B331" t="s">
        <v>1959</v>
      </c>
      <c r="C331" t="s">
        <v>1687</v>
      </c>
      <c r="D331" t="s">
        <v>1738</v>
      </c>
      <c r="E331" t="s">
        <v>1634</v>
      </c>
      <c r="F331">
        <v>29.4</v>
      </c>
      <c r="G331">
        <v>1</v>
      </c>
      <c r="H331" t="str">
        <f>VLOOKUP(A331,Orderinfo!$A$1:$N$4393,9,FALSE)</f>
        <v>进阶用户</v>
      </c>
      <c r="I331">
        <f>VLOOKUP(A331,Orderinfo!$A$1:$N$4393,10,FALSE)</f>
        <v>0</v>
      </c>
      <c r="J331">
        <f>VLOOKUP(A331,Orderinfo!$A$1:$N$4393,7,FALSE)</f>
        <v>206.2</v>
      </c>
    </row>
    <row r="332" spans="1:10" x14ac:dyDescent="0.2">
      <c r="A332" s="1">
        <v>227082</v>
      </c>
      <c r="B332" t="s">
        <v>1960</v>
      </c>
      <c r="C332" t="s">
        <v>1687</v>
      </c>
      <c r="D332" t="s">
        <v>1633</v>
      </c>
      <c r="E332" t="s">
        <v>1663</v>
      </c>
      <c r="F332">
        <v>86.1</v>
      </c>
      <c r="G332">
        <v>1</v>
      </c>
      <c r="H332" t="str">
        <f>VLOOKUP(A332,Orderinfo!$A$1:$N$4393,9,FALSE)</f>
        <v>大众用户</v>
      </c>
      <c r="I332">
        <f>VLOOKUP(A332,Orderinfo!$A$1:$N$4393,10,FALSE)</f>
        <v>6</v>
      </c>
      <c r="J332">
        <f>VLOOKUP(A332,Orderinfo!$A$1:$N$4393,7,FALSE)</f>
        <v>2082.5</v>
      </c>
    </row>
    <row r="333" spans="1:10" x14ac:dyDescent="0.2">
      <c r="A333" s="1">
        <v>227083</v>
      </c>
      <c r="B333" t="s">
        <v>1961</v>
      </c>
      <c r="C333" t="s">
        <v>1646</v>
      </c>
      <c r="D333" t="s">
        <v>1633</v>
      </c>
      <c r="E333" t="s">
        <v>1642</v>
      </c>
      <c r="F333">
        <v>125.4</v>
      </c>
      <c r="G333">
        <v>1</v>
      </c>
      <c r="H333" t="str">
        <f>VLOOKUP(A333,Orderinfo!$A$1:$N$4393,9,FALSE)</f>
        <v>保值用户</v>
      </c>
      <c r="I333">
        <f>VLOOKUP(A333,Orderinfo!$A$1:$N$4393,10,FALSE)</f>
        <v>7</v>
      </c>
      <c r="J333">
        <f>VLOOKUP(A333,Orderinfo!$A$1:$N$4393,7,FALSE)</f>
        <v>301.35000000000002</v>
      </c>
    </row>
    <row r="334" spans="1:10" x14ac:dyDescent="0.2">
      <c r="A334" s="1">
        <v>227084</v>
      </c>
      <c r="B334" t="s">
        <v>1962</v>
      </c>
      <c r="C334" t="s">
        <v>1651</v>
      </c>
      <c r="D334" t="s">
        <v>1637</v>
      </c>
      <c r="E334" t="s">
        <v>1634</v>
      </c>
      <c r="F334">
        <v>48.3</v>
      </c>
      <c r="G334">
        <v>1</v>
      </c>
      <c r="H334" t="str">
        <f>VLOOKUP(A334,Orderinfo!$A$1:$N$4393,9,FALSE)</f>
        <v>偶然用户</v>
      </c>
      <c r="I334">
        <f>VLOOKUP(A334,Orderinfo!$A$1:$N$4393,10,FALSE)</f>
        <v>7</v>
      </c>
      <c r="J334">
        <f>VLOOKUP(A334,Orderinfo!$A$1:$N$4393,7,FALSE)</f>
        <v>44.6</v>
      </c>
    </row>
    <row r="335" spans="1:10" x14ac:dyDescent="0.2">
      <c r="A335" s="1">
        <v>227085</v>
      </c>
      <c r="B335" t="s">
        <v>1963</v>
      </c>
      <c r="C335" t="s">
        <v>1656</v>
      </c>
      <c r="D335" t="s">
        <v>1641</v>
      </c>
      <c r="E335" t="s">
        <v>1642</v>
      </c>
      <c r="F335">
        <v>74.55</v>
      </c>
      <c r="G335">
        <v>1</v>
      </c>
      <c r="H335" t="str">
        <f>VLOOKUP(A335,Orderinfo!$A$1:$N$4393,9,FALSE)</f>
        <v>忠诚用户</v>
      </c>
      <c r="I335">
        <f>VLOOKUP(A335,Orderinfo!$A$1:$N$4393,10,FALSE)</f>
        <v>0</v>
      </c>
      <c r="J335">
        <f>VLOOKUP(A335,Orderinfo!$A$1:$N$4393,7,FALSE)</f>
        <v>620.9</v>
      </c>
    </row>
    <row r="336" spans="1:10" x14ac:dyDescent="0.2">
      <c r="A336" s="1">
        <v>227086</v>
      </c>
      <c r="B336" t="s">
        <v>1964</v>
      </c>
      <c r="C336" t="s">
        <v>1646</v>
      </c>
      <c r="D336" t="s">
        <v>1633</v>
      </c>
      <c r="E336" t="s">
        <v>1669</v>
      </c>
      <c r="F336">
        <v>3.68</v>
      </c>
      <c r="G336">
        <v>11</v>
      </c>
      <c r="H336" t="str">
        <f>VLOOKUP(A336,Orderinfo!$A$1:$N$4393,9,FALSE)</f>
        <v>保值用户</v>
      </c>
      <c r="I336">
        <f>VLOOKUP(A336,Orderinfo!$A$1:$N$4393,10,FALSE)</f>
        <v>7</v>
      </c>
      <c r="J336">
        <f>VLOOKUP(A336,Orderinfo!$A$1:$N$4393,7,FALSE)</f>
        <v>109.95</v>
      </c>
    </row>
    <row r="337" spans="1:10" x14ac:dyDescent="0.2">
      <c r="A337" s="1">
        <v>227087</v>
      </c>
      <c r="B337" t="s">
        <v>1964</v>
      </c>
      <c r="C337" t="s">
        <v>1646</v>
      </c>
      <c r="D337" t="s">
        <v>1633</v>
      </c>
      <c r="E337" t="s">
        <v>1669</v>
      </c>
      <c r="F337">
        <v>3.68</v>
      </c>
      <c r="G337">
        <v>11</v>
      </c>
      <c r="H337" t="str">
        <f>VLOOKUP(A337,Orderinfo!$A$1:$N$4393,9,FALSE)</f>
        <v>保值用户</v>
      </c>
      <c r="I337">
        <f>VLOOKUP(A337,Orderinfo!$A$1:$N$4393,10,FALSE)</f>
        <v>0</v>
      </c>
      <c r="J337">
        <f>VLOOKUP(A337,Orderinfo!$A$1:$N$4393,7,FALSE)</f>
        <v>117.3</v>
      </c>
    </row>
    <row r="338" spans="1:10" x14ac:dyDescent="0.2">
      <c r="A338" s="1">
        <v>227088</v>
      </c>
      <c r="B338" t="s">
        <v>1965</v>
      </c>
      <c r="C338" t="s">
        <v>1656</v>
      </c>
      <c r="D338" t="s">
        <v>1633</v>
      </c>
      <c r="E338" t="s">
        <v>1634</v>
      </c>
      <c r="F338">
        <v>39.9</v>
      </c>
      <c r="G338">
        <v>1</v>
      </c>
      <c r="H338" t="str">
        <f>VLOOKUP(A338,Orderinfo!$A$1:$N$4393,9,FALSE)</f>
        <v>大众用户</v>
      </c>
      <c r="I338">
        <f>VLOOKUP(A338,Orderinfo!$A$1:$N$4393,10,FALSE)</f>
        <v>7</v>
      </c>
      <c r="J338">
        <f>VLOOKUP(A338,Orderinfo!$A$1:$N$4393,7,FALSE)</f>
        <v>44.85</v>
      </c>
    </row>
    <row r="339" spans="1:10" x14ac:dyDescent="0.2">
      <c r="A339" s="1">
        <v>227089</v>
      </c>
      <c r="B339" t="s">
        <v>1966</v>
      </c>
      <c r="C339" t="s">
        <v>1656</v>
      </c>
      <c r="D339" t="s">
        <v>1668</v>
      </c>
      <c r="E339" t="s">
        <v>1634</v>
      </c>
      <c r="F339">
        <v>15.75</v>
      </c>
      <c r="G339">
        <v>1</v>
      </c>
      <c r="H339" t="str">
        <f>VLOOKUP(A339,Orderinfo!$A$1:$N$4393,9,FALSE)</f>
        <v>保值用户</v>
      </c>
      <c r="I339">
        <f>VLOOKUP(A339,Orderinfo!$A$1:$N$4393,10,FALSE)</f>
        <v>7</v>
      </c>
      <c r="J339">
        <f>VLOOKUP(A339,Orderinfo!$A$1:$N$4393,7,FALSE)</f>
        <v>255.65</v>
      </c>
    </row>
    <row r="340" spans="1:10" x14ac:dyDescent="0.2">
      <c r="A340" s="1">
        <v>227090</v>
      </c>
      <c r="B340" t="s">
        <v>1967</v>
      </c>
      <c r="C340" t="s">
        <v>1659</v>
      </c>
      <c r="D340" t="s">
        <v>1633</v>
      </c>
      <c r="E340" t="s">
        <v>1649</v>
      </c>
      <c r="F340">
        <v>69.3</v>
      </c>
      <c r="G340">
        <v>1</v>
      </c>
      <c r="H340" t="str">
        <f>VLOOKUP(A340,Orderinfo!$A$1:$N$4393,9,FALSE)</f>
        <v>进阶用户</v>
      </c>
      <c r="I340">
        <f>VLOOKUP(A340,Orderinfo!$A$1:$N$4393,10,FALSE)</f>
        <v>7</v>
      </c>
      <c r="J340">
        <f>VLOOKUP(A340,Orderinfo!$A$1:$N$4393,7,FALSE)</f>
        <v>159.06</v>
      </c>
    </row>
    <row r="341" spans="1:10" x14ac:dyDescent="0.2">
      <c r="A341" s="1">
        <v>227091</v>
      </c>
      <c r="B341" t="s">
        <v>1968</v>
      </c>
      <c r="C341" t="s">
        <v>1656</v>
      </c>
      <c r="D341" t="s">
        <v>1641</v>
      </c>
      <c r="E341" t="s">
        <v>1669</v>
      </c>
      <c r="F341">
        <v>5.78</v>
      </c>
      <c r="G341">
        <v>1</v>
      </c>
      <c r="H341" t="str">
        <f>VLOOKUP(A341,Orderinfo!$A$1:$N$4393,9,FALSE)</f>
        <v>大众用户</v>
      </c>
      <c r="I341">
        <f>VLOOKUP(A341,Orderinfo!$A$1:$N$4393,10,FALSE)</f>
        <v>7</v>
      </c>
      <c r="J341">
        <f>VLOOKUP(A341,Orderinfo!$A$1:$N$4393,7,FALSE)</f>
        <v>325.75</v>
      </c>
    </row>
    <row r="342" spans="1:10" x14ac:dyDescent="0.2">
      <c r="A342" s="1">
        <v>227092</v>
      </c>
      <c r="B342" t="s">
        <v>1969</v>
      </c>
      <c r="C342" t="s">
        <v>1687</v>
      </c>
      <c r="D342" t="s">
        <v>1641</v>
      </c>
      <c r="E342" t="s">
        <v>1634</v>
      </c>
      <c r="F342">
        <v>29.4</v>
      </c>
      <c r="G342">
        <v>2</v>
      </c>
      <c r="H342" t="str">
        <f>VLOOKUP(A342,Orderinfo!$A$1:$N$4393,9,FALSE)</f>
        <v>保值用户</v>
      </c>
      <c r="I342">
        <f>VLOOKUP(A342,Orderinfo!$A$1:$N$4393,10,FALSE)</f>
        <v>7</v>
      </c>
      <c r="J342">
        <f>VLOOKUP(A342,Orderinfo!$A$1:$N$4393,7,FALSE)</f>
        <v>97.35</v>
      </c>
    </row>
    <row r="343" spans="1:10" x14ac:dyDescent="0.2">
      <c r="A343" s="1">
        <v>227093</v>
      </c>
      <c r="B343" t="s">
        <v>1970</v>
      </c>
      <c r="C343" t="s">
        <v>1656</v>
      </c>
      <c r="D343" t="s">
        <v>1633</v>
      </c>
      <c r="E343" t="s">
        <v>1634</v>
      </c>
      <c r="F343">
        <v>45.15</v>
      </c>
      <c r="G343">
        <v>1</v>
      </c>
      <c r="H343" t="str">
        <f>VLOOKUP(A343,Orderinfo!$A$1:$N$4393,9,FALSE)</f>
        <v>进阶用户</v>
      </c>
      <c r="I343">
        <f>VLOOKUP(A343,Orderinfo!$A$1:$N$4393,10,FALSE)</f>
        <v>7</v>
      </c>
      <c r="J343">
        <f>VLOOKUP(A343,Orderinfo!$A$1:$N$4393,7,FALSE)</f>
        <v>298.95</v>
      </c>
    </row>
    <row r="344" spans="1:10" x14ac:dyDescent="0.2">
      <c r="A344" s="1">
        <v>227094</v>
      </c>
      <c r="B344" t="s">
        <v>1971</v>
      </c>
      <c r="C344" t="s">
        <v>1656</v>
      </c>
      <c r="D344" t="s">
        <v>1662</v>
      </c>
      <c r="E344" t="s">
        <v>1674</v>
      </c>
      <c r="F344">
        <v>123.9</v>
      </c>
      <c r="G344">
        <v>1</v>
      </c>
      <c r="H344" t="str">
        <f>VLOOKUP(A344,Orderinfo!$A$1:$N$4393,9,FALSE)</f>
        <v>大众用户</v>
      </c>
      <c r="I344">
        <f>VLOOKUP(A344,Orderinfo!$A$1:$N$4393,10,FALSE)</f>
        <v>0</v>
      </c>
      <c r="J344">
        <f>VLOOKUP(A344,Orderinfo!$A$1:$N$4393,7,FALSE)</f>
        <v>380.3</v>
      </c>
    </row>
    <row r="345" spans="1:10" x14ac:dyDescent="0.2">
      <c r="A345" s="1">
        <v>227095</v>
      </c>
      <c r="B345" t="s">
        <v>1972</v>
      </c>
      <c r="C345" t="s">
        <v>1646</v>
      </c>
      <c r="D345" t="s">
        <v>1682</v>
      </c>
      <c r="E345" t="s">
        <v>1642</v>
      </c>
      <c r="F345">
        <v>92.4</v>
      </c>
      <c r="G345">
        <v>1</v>
      </c>
      <c r="H345" t="str">
        <f>VLOOKUP(A345,Orderinfo!$A$1:$N$4393,9,FALSE)</f>
        <v>保值用户</v>
      </c>
      <c r="I345">
        <f>VLOOKUP(A345,Orderinfo!$A$1:$N$4393,10,FALSE)</f>
        <v>7</v>
      </c>
      <c r="J345">
        <f>VLOOKUP(A345,Orderinfo!$A$1:$N$4393,7,FALSE)</f>
        <v>111.55</v>
      </c>
    </row>
    <row r="346" spans="1:10" x14ac:dyDescent="0.2">
      <c r="A346" s="1">
        <v>227096</v>
      </c>
      <c r="B346" t="s">
        <v>1973</v>
      </c>
      <c r="C346" t="s">
        <v>1656</v>
      </c>
      <c r="D346" t="s">
        <v>1633</v>
      </c>
      <c r="E346" t="s">
        <v>1669</v>
      </c>
      <c r="F346">
        <v>3.68</v>
      </c>
      <c r="G346">
        <v>1</v>
      </c>
      <c r="H346" t="str">
        <f>VLOOKUP(A346,Orderinfo!$A$1:$N$4393,9,FALSE)</f>
        <v>保值用户</v>
      </c>
      <c r="I346">
        <f>VLOOKUP(A346,Orderinfo!$A$1:$N$4393,10,FALSE)</f>
        <v>7</v>
      </c>
      <c r="J346">
        <f>VLOOKUP(A346,Orderinfo!$A$1:$N$4393,7,FALSE)</f>
        <v>614.75</v>
      </c>
    </row>
    <row r="347" spans="1:10" x14ac:dyDescent="0.2">
      <c r="A347" s="1">
        <v>227097</v>
      </c>
      <c r="B347" t="s">
        <v>1973</v>
      </c>
      <c r="C347" t="s">
        <v>1656</v>
      </c>
      <c r="D347" t="s">
        <v>1633</v>
      </c>
      <c r="E347" t="s">
        <v>1669</v>
      </c>
      <c r="F347">
        <v>3.68</v>
      </c>
      <c r="G347">
        <v>1</v>
      </c>
      <c r="H347" t="str">
        <f>VLOOKUP(A347,Orderinfo!$A$1:$N$4393,9,FALSE)</f>
        <v>进阶用户</v>
      </c>
      <c r="I347">
        <f>VLOOKUP(A347,Orderinfo!$A$1:$N$4393,10,FALSE)</f>
        <v>7</v>
      </c>
      <c r="J347">
        <f>VLOOKUP(A347,Orderinfo!$A$1:$N$4393,7,FALSE)</f>
        <v>52.73</v>
      </c>
    </row>
    <row r="348" spans="1:10" x14ac:dyDescent="0.2">
      <c r="A348" s="1">
        <v>227098</v>
      </c>
      <c r="B348" t="s">
        <v>1974</v>
      </c>
      <c r="C348" t="s">
        <v>1651</v>
      </c>
      <c r="D348" t="s">
        <v>1641</v>
      </c>
      <c r="E348" t="s">
        <v>1634</v>
      </c>
      <c r="F348">
        <v>42</v>
      </c>
      <c r="G348">
        <v>1</v>
      </c>
      <c r="H348" t="str">
        <f>VLOOKUP(A348,Orderinfo!$A$1:$N$4393,9,FALSE)</f>
        <v>保值用户</v>
      </c>
      <c r="I348">
        <f>VLOOKUP(A348,Orderinfo!$A$1:$N$4393,10,FALSE)</f>
        <v>0</v>
      </c>
      <c r="J348">
        <f>VLOOKUP(A348,Orderinfo!$A$1:$N$4393,7,FALSE)</f>
        <v>200.56</v>
      </c>
    </row>
    <row r="349" spans="1:10" x14ac:dyDescent="0.2">
      <c r="A349" s="1">
        <v>227099</v>
      </c>
      <c r="B349" t="s">
        <v>1975</v>
      </c>
      <c r="C349" t="s">
        <v>1646</v>
      </c>
      <c r="D349" t="s">
        <v>1641</v>
      </c>
      <c r="E349" t="s">
        <v>1634</v>
      </c>
      <c r="F349">
        <v>33.6</v>
      </c>
      <c r="G349">
        <v>1</v>
      </c>
      <c r="H349" t="str">
        <f>VLOOKUP(A349,Orderinfo!$A$1:$N$4393,9,FALSE)</f>
        <v>保值用户</v>
      </c>
      <c r="I349">
        <f>VLOOKUP(A349,Orderinfo!$A$1:$N$4393,10,FALSE)</f>
        <v>7</v>
      </c>
      <c r="J349">
        <f>VLOOKUP(A349,Orderinfo!$A$1:$N$4393,7,FALSE)</f>
        <v>38.020000000000003</v>
      </c>
    </row>
    <row r="350" spans="1:10" x14ac:dyDescent="0.2">
      <c r="A350" s="1">
        <v>227100</v>
      </c>
      <c r="B350" t="s">
        <v>1976</v>
      </c>
      <c r="C350" t="s">
        <v>1646</v>
      </c>
      <c r="D350" t="s">
        <v>1641</v>
      </c>
      <c r="E350" t="s">
        <v>1634</v>
      </c>
      <c r="F350">
        <v>40.950000000000003</v>
      </c>
      <c r="G350">
        <v>1</v>
      </c>
      <c r="H350" t="str">
        <f>VLOOKUP(A350,Orderinfo!$A$1:$N$4393,9,FALSE)</f>
        <v>保值用户</v>
      </c>
      <c r="I350">
        <f>VLOOKUP(A350,Orderinfo!$A$1:$N$4393,10,FALSE)</f>
        <v>7</v>
      </c>
      <c r="J350">
        <f>VLOOKUP(A350,Orderinfo!$A$1:$N$4393,7,FALSE)</f>
        <v>54.3</v>
      </c>
    </row>
    <row r="351" spans="1:10" x14ac:dyDescent="0.2">
      <c r="A351" s="1">
        <v>227101</v>
      </c>
      <c r="B351" t="s">
        <v>1977</v>
      </c>
      <c r="C351" t="s">
        <v>1656</v>
      </c>
      <c r="D351" t="s">
        <v>1641</v>
      </c>
      <c r="E351" t="s">
        <v>1634</v>
      </c>
      <c r="F351">
        <v>23.1</v>
      </c>
      <c r="G351">
        <v>2</v>
      </c>
      <c r="H351" t="str">
        <f>VLOOKUP(A351,Orderinfo!$A$1:$N$4393,9,FALSE)</f>
        <v>保值用户</v>
      </c>
      <c r="I351">
        <f>VLOOKUP(A351,Orderinfo!$A$1:$N$4393,10,FALSE)</f>
        <v>7</v>
      </c>
      <c r="J351">
        <f>VLOOKUP(A351,Orderinfo!$A$1:$N$4393,7,FALSE)</f>
        <v>379.05</v>
      </c>
    </row>
    <row r="352" spans="1:10" x14ac:dyDescent="0.2">
      <c r="A352" s="1">
        <v>227102</v>
      </c>
      <c r="B352" t="s">
        <v>1978</v>
      </c>
      <c r="C352" t="s">
        <v>1656</v>
      </c>
      <c r="D352" t="s">
        <v>1682</v>
      </c>
      <c r="E352" t="s">
        <v>1634</v>
      </c>
      <c r="F352">
        <v>40.950000000000003</v>
      </c>
      <c r="G352">
        <v>1</v>
      </c>
      <c r="H352" t="str">
        <f>VLOOKUP(A352,Orderinfo!$A$1:$N$4393,9,FALSE)</f>
        <v>忠诚用户</v>
      </c>
      <c r="I352">
        <f>VLOOKUP(A352,Orderinfo!$A$1:$N$4393,10,FALSE)</f>
        <v>7</v>
      </c>
      <c r="J352">
        <f>VLOOKUP(A352,Orderinfo!$A$1:$N$4393,7,FALSE)</f>
        <v>167.2</v>
      </c>
    </row>
    <row r="353" spans="1:10" x14ac:dyDescent="0.2">
      <c r="A353" s="1">
        <v>227103</v>
      </c>
      <c r="B353" t="s">
        <v>1979</v>
      </c>
      <c r="C353" t="s">
        <v>1646</v>
      </c>
      <c r="D353" t="s">
        <v>1633</v>
      </c>
      <c r="E353" t="s">
        <v>1634</v>
      </c>
      <c r="F353">
        <v>36.75</v>
      </c>
      <c r="G353">
        <v>1</v>
      </c>
      <c r="H353" t="str">
        <f>VLOOKUP(A353,Orderinfo!$A$1:$N$4393,9,FALSE)</f>
        <v>大众用户</v>
      </c>
      <c r="I353">
        <f>VLOOKUP(A353,Orderinfo!$A$1:$N$4393,10,FALSE)</f>
        <v>7</v>
      </c>
      <c r="J353">
        <f>VLOOKUP(A353,Orderinfo!$A$1:$N$4393,7,FALSE)</f>
        <v>1017.72</v>
      </c>
    </row>
    <row r="354" spans="1:10" x14ac:dyDescent="0.2">
      <c r="A354" s="1">
        <v>227104</v>
      </c>
      <c r="B354" t="s">
        <v>1980</v>
      </c>
      <c r="C354" t="s">
        <v>1640</v>
      </c>
      <c r="D354" t="s">
        <v>1641</v>
      </c>
      <c r="E354" t="s">
        <v>1674</v>
      </c>
      <c r="F354">
        <v>64.05</v>
      </c>
      <c r="G354">
        <v>1</v>
      </c>
      <c r="H354" t="str">
        <f>VLOOKUP(A354,Orderinfo!$A$1:$N$4393,9,FALSE)</f>
        <v>偶然用户</v>
      </c>
      <c r="I354">
        <f>VLOOKUP(A354,Orderinfo!$A$1:$N$4393,10,FALSE)</f>
        <v>7</v>
      </c>
      <c r="J354">
        <f>VLOOKUP(A354,Orderinfo!$A$1:$N$4393,7,FALSE)</f>
        <v>109.95</v>
      </c>
    </row>
    <row r="355" spans="1:10" x14ac:dyDescent="0.2">
      <c r="A355" s="1">
        <v>227105</v>
      </c>
      <c r="B355" t="s">
        <v>1981</v>
      </c>
      <c r="C355" t="s">
        <v>1656</v>
      </c>
      <c r="D355" t="s">
        <v>1633</v>
      </c>
      <c r="E355" t="s">
        <v>1634</v>
      </c>
      <c r="F355">
        <v>21</v>
      </c>
      <c r="G355">
        <v>1</v>
      </c>
      <c r="H355" t="str">
        <f>VLOOKUP(A355,Orderinfo!$A$1:$N$4393,9,FALSE)</f>
        <v>进阶用户</v>
      </c>
      <c r="I355">
        <f>VLOOKUP(A355,Orderinfo!$A$1:$N$4393,10,FALSE)</f>
        <v>7</v>
      </c>
      <c r="J355">
        <f>VLOOKUP(A355,Orderinfo!$A$1:$N$4393,7,FALSE)</f>
        <v>93.15</v>
      </c>
    </row>
    <row r="356" spans="1:10" x14ac:dyDescent="0.2">
      <c r="A356" s="1">
        <v>227106</v>
      </c>
      <c r="B356" t="s">
        <v>1982</v>
      </c>
      <c r="C356" t="s">
        <v>1722</v>
      </c>
      <c r="D356" t="s">
        <v>1633</v>
      </c>
      <c r="E356" t="s">
        <v>1649</v>
      </c>
      <c r="F356">
        <v>52.8</v>
      </c>
      <c r="G356">
        <v>1</v>
      </c>
      <c r="H356" t="str">
        <f>VLOOKUP(A356,Orderinfo!$A$1:$N$4393,9,FALSE)</f>
        <v>大众用户</v>
      </c>
      <c r="I356">
        <f>VLOOKUP(A356,Orderinfo!$A$1:$N$4393,10,FALSE)</f>
        <v>7</v>
      </c>
      <c r="J356">
        <f>VLOOKUP(A356,Orderinfo!$A$1:$N$4393,7,FALSE)</f>
        <v>254.6</v>
      </c>
    </row>
    <row r="357" spans="1:10" x14ac:dyDescent="0.2">
      <c r="A357" s="1">
        <v>227107</v>
      </c>
      <c r="B357" t="s">
        <v>1983</v>
      </c>
      <c r="C357" t="s">
        <v>1656</v>
      </c>
      <c r="D357" t="s">
        <v>1682</v>
      </c>
      <c r="E357" t="s">
        <v>1634</v>
      </c>
      <c r="F357">
        <v>44.1</v>
      </c>
      <c r="G357">
        <v>1</v>
      </c>
      <c r="H357" t="str">
        <f>VLOOKUP(A357,Orderinfo!$A$1:$N$4393,9,FALSE)</f>
        <v>忠诚用户</v>
      </c>
      <c r="I357">
        <f>VLOOKUP(A357,Orderinfo!$A$1:$N$4393,10,FALSE)</f>
        <v>7</v>
      </c>
      <c r="J357">
        <f>VLOOKUP(A357,Orderinfo!$A$1:$N$4393,7,FALSE)</f>
        <v>397.95</v>
      </c>
    </row>
    <row r="358" spans="1:10" x14ac:dyDescent="0.2">
      <c r="A358" s="1">
        <v>227108</v>
      </c>
      <c r="B358" t="s">
        <v>1984</v>
      </c>
      <c r="C358" t="s">
        <v>1719</v>
      </c>
      <c r="D358" t="s">
        <v>1641</v>
      </c>
      <c r="E358" t="s">
        <v>1634</v>
      </c>
      <c r="F358">
        <v>34.65</v>
      </c>
      <c r="G358">
        <v>1</v>
      </c>
      <c r="H358" t="str">
        <f>VLOOKUP(A358,Orderinfo!$A$1:$N$4393,9,FALSE)</f>
        <v>忠诚用户</v>
      </c>
      <c r="I358">
        <f>VLOOKUP(A358,Orderinfo!$A$1:$N$4393,10,FALSE)</f>
        <v>7</v>
      </c>
      <c r="J358">
        <f>VLOOKUP(A358,Orderinfo!$A$1:$N$4393,7,FALSE)</f>
        <v>314.98</v>
      </c>
    </row>
    <row r="359" spans="1:10" x14ac:dyDescent="0.2">
      <c r="A359" s="1">
        <v>227109</v>
      </c>
      <c r="B359" t="s">
        <v>1985</v>
      </c>
      <c r="C359" t="s">
        <v>1687</v>
      </c>
      <c r="D359" t="s">
        <v>1682</v>
      </c>
      <c r="E359" t="s">
        <v>1634</v>
      </c>
      <c r="F359">
        <v>34.65</v>
      </c>
      <c r="G359">
        <v>1</v>
      </c>
      <c r="H359" t="str">
        <f>VLOOKUP(A359,Orderinfo!$A$1:$N$4393,9,FALSE)</f>
        <v>偶然用户</v>
      </c>
      <c r="I359">
        <f>VLOOKUP(A359,Orderinfo!$A$1:$N$4393,10,FALSE)</f>
        <v>7</v>
      </c>
      <c r="J359">
        <f>VLOOKUP(A359,Orderinfo!$A$1:$N$4393,7,FALSE)</f>
        <v>55</v>
      </c>
    </row>
    <row r="360" spans="1:10" x14ac:dyDescent="0.2">
      <c r="A360" s="1">
        <v>227110</v>
      </c>
      <c r="B360" t="s">
        <v>1986</v>
      </c>
      <c r="C360" t="s">
        <v>1656</v>
      </c>
      <c r="D360" t="s">
        <v>1641</v>
      </c>
      <c r="E360" t="s">
        <v>1634</v>
      </c>
      <c r="F360">
        <v>39.9</v>
      </c>
      <c r="G360">
        <v>1</v>
      </c>
      <c r="H360" t="str">
        <f>VLOOKUP(A360,Orderinfo!$A$1:$N$4393,9,FALSE)</f>
        <v>进阶用户</v>
      </c>
      <c r="I360">
        <f>VLOOKUP(A360,Orderinfo!$A$1:$N$4393,10,FALSE)</f>
        <v>7</v>
      </c>
      <c r="J360">
        <f>VLOOKUP(A360,Orderinfo!$A$1:$N$4393,7,FALSE)</f>
        <v>129.9</v>
      </c>
    </row>
    <row r="361" spans="1:10" x14ac:dyDescent="0.2">
      <c r="A361" s="1">
        <v>227111</v>
      </c>
      <c r="B361" t="s">
        <v>1987</v>
      </c>
      <c r="C361" t="s">
        <v>1659</v>
      </c>
      <c r="D361" t="s">
        <v>1641</v>
      </c>
      <c r="E361" t="s">
        <v>1663</v>
      </c>
      <c r="F361">
        <v>99.75</v>
      </c>
      <c r="G361">
        <v>1</v>
      </c>
      <c r="H361" t="str">
        <f>VLOOKUP(A361,Orderinfo!$A$1:$N$4393,9,FALSE)</f>
        <v>忠诚用户</v>
      </c>
      <c r="I361">
        <f>VLOOKUP(A361,Orderinfo!$A$1:$N$4393,10,FALSE)</f>
        <v>7</v>
      </c>
      <c r="J361">
        <f>VLOOKUP(A361,Orderinfo!$A$1:$N$4393,7,FALSE)</f>
        <v>381.7</v>
      </c>
    </row>
    <row r="362" spans="1:10" x14ac:dyDescent="0.2">
      <c r="A362" s="1">
        <v>227112</v>
      </c>
      <c r="B362" t="s">
        <v>1988</v>
      </c>
      <c r="C362" t="s">
        <v>1646</v>
      </c>
      <c r="D362" t="s">
        <v>1682</v>
      </c>
      <c r="E362" t="s">
        <v>1642</v>
      </c>
      <c r="F362">
        <v>89.25</v>
      </c>
      <c r="G362">
        <v>1</v>
      </c>
      <c r="H362" t="str">
        <f>VLOOKUP(A362,Orderinfo!$A$1:$N$4393,9,FALSE)</f>
        <v>进阶用户</v>
      </c>
      <c r="I362">
        <f>VLOOKUP(A362,Orderinfo!$A$1:$N$4393,10,FALSE)</f>
        <v>7</v>
      </c>
      <c r="J362">
        <f>VLOOKUP(A362,Orderinfo!$A$1:$N$4393,7,FALSE)</f>
        <v>343.85</v>
      </c>
    </row>
    <row r="363" spans="1:10" x14ac:dyDescent="0.2">
      <c r="A363" s="1">
        <v>227113</v>
      </c>
      <c r="B363" t="s">
        <v>1989</v>
      </c>
      <c r="C363" t="s">
        <v>1990</v>
      </c>
      <c r="D363" t="s">
        <v>1641</v>
      </c>
      <c r="E363" t="s">
        <v>1663</v>
      </c>
      <c r="F363">
        <v>86.1</v>
      </c>
      <c r="G363">
        <v>2</v>
      </c>
      <c r="H363" t="str">
        <f>VLOOKUP(A363,Orderinfo!$A$1:$N$4393,9,FALSE)</f>
        <v>大众用户</v>
      </c>
      <c r="I363">
        <f>VLOOKUP(A363,Orderinfo!$A$1:$N$4393,10,FALSE)</f>
        <v>7</v>
      </c>
      <c r="J363">
        <f>VLOOKUP(A363,Orderinfo!$A$1:$N$4393,7,FALSE)</f>
        <v>213.4</v>
      </c>
    </row>
    <row r="364" spans="1:10" x14ac:dyDescent="0.2">
      <c r="A364" s="1">
        <v>227114</v>
      </c>
      <c r="B364" t="s">
        <v>1991</v>
      </c>
      <c r="C364" t="s">
        <v>1656</v>
      </c>
      <c r="D364" t="s">
        <v>1641</v>
      </c>
      <c r="E364" t="s">
        <v>1634</v>
      </c>
      <c r="F364">
        <v>44.1</v>
      </c>
      <c r="G364">
        <v>1</v>
      </c>
      <c r="H364" t="str">
        <f>VLOOKUP(A364,Orderinfo!$A$1:$N$4393,9,FALSE)</f>
        <v>大众用户</v>
      </c>
      <c r="I364">
        <f>VLOOKUP(A364,Orderinfo!$A$1:$N$4393,10,FALSE)</f>
        <v>7</v>
      </c>
      <c r="J364">
        <f>VLOOKUP(A364,Orderinfo!$A$1:$N$4393,7,FALSE)</f>
        <v>145.65</v>
      </c>
    </row>
    <row r="365" spans="1:10" x14ac:dyDescent="0.2">
      <c r="A365" s="1">
        <v>227115</v>
      </c>
      <c r="B365" t="s">
        <v>1992</v>
      </c>
      <c r="C365" t="s">
        <v>1659</v>
      </c>
      <c r="D365" t="s">
        <v>1682</v>
      </c>
      <c r="E365" t="s">
        <v>1642</v>
      </c>
      <c r="F365">
        <v>63.8</v>
      </c>
      <c r="G365">
        <v>1</v>
      </c>
      <c r="H365" t="str">
        <f>VLOOKUP(A365,Orderinfo!$A$1:$N$4393,9,FALSE)</f>
        <v>大众用户</v>
      </c>
      <c r="I365">
        <f>VLOOKUP(A365,Orderinfo!$A$1:$N$4393,10,FALSE)</f>
        <v>7</v>
      </c>
      <c r="J365">
        <f>VLOOKUP(A365,Orderinfo!$A$1:$N$4393,7,FALSE)</f>
        <v>346.2</v>
      </c>
    </row>
    <row r="366" spans="1:10" x14ac:dyDescent="0.2">
      <c r="A366" s="1">
        <v>227116</v>
      </c>
      <c r="B366" t="s">
        <v>1993</v>
      </c>
      <c r="C366" t="s">
        <v>1656</v>
      </c>
      <c r="D366" t="s">
        <v>1641</v>
      </c>
      <c r="E366" t="s">
        <v>1642</v>
      </c>
      <c r="F366">
        <v>81.900000000000006</v>
      </c>
      <c r="G366">
        <v>1</v>
      </c>
      <c r="H366" t="str">
        <f>VLOOKUP(A366,Orderinfo!$A$1:$N$4393,9,FALSE)</f>
        <v>大众用户</v>
      </c>
      <c r="I366">
        <f>VLOOKUP(A366,Orderinfo!$A$1:$N$4393,10,FALSE)</f>
        <v>7</v>
      </c>
      <c r="J366">
        <f>VLOOKUP(A366,Orderinfo!$A$1:$N$4393,7,FALSE)</f>
        <v>486.93</v>
      </c>
    </row>
    <row r="367" spans="1:10" x14ac:dyDescent="0.2">
      <c r="A367" s="1">
        <v>227117</v>
      </c>
      <c r="B367" t="s">
        <v>1994</v>
      </c>
      <c r="C367" t="s">
        <v>1656</v>
      </c>
      <c r="D367" t="s">
        <v>1633</v>
      </c>
      <c r="E367" t="s">
        <v>1663</v>
      </c>
      <c r="F367">
        <v>71.400000000000006</v>
      </c>
      <c r="G367">
        <v>1</v>
      </c>
      <c r="H367" t="str">
        <f>VLOOKUP(A367,Orderinfo!$A$1:$N$4393,9,FALSE)</f>
        <v>大众用户</v>
      </c>
      <c r="I367">
        <f>VLOOKUP(A367,Orderinfo!$A$1:$N$4393,10,FALSE)</f>
        <v>7</v>
      </c>
      <c r="J367">
        <f>VLOOKUP(A367,Orderinfo!$A$1:$N$4393,7,FALSE)</f>
        <v>910.85</v>
      </c>
    </row>
    <row r="368" spans="1:10" x14ac:dyDescent="0.2">
      <c r="A368" s="1">
        <v>227118</v>
      </c>
      <c r="B368" t="s">
        <v>1995</v>
      </c>
      <c r="C368" t="s">
        <v>1996</v>
      </c>
      <c r="D368" t="s">
        <v>1633</v>
      </c>
      <c r="E368" t="s">
        <v>1663</v>
      </c>
      <c r="F368">
        <v>75.599999999999994</v>
      </c>
      <c r="G368">
        <v>1</v>
      </c>
      <c r="H368" t="str">
        <f>VLOOKUP(A368,Orderinfo!$A$1:$N$4393,9,FALSE)</f>
        <v>保值用户</v>
      </c>
      <c r="I368">
        <f>VLOOKUP(A368,Orderinfo!$A$1:$N$4393,10,FALSE)</f>
        <v>7</v>
      </c>
      <c r="J368">
        <f>VLOOKUP(A368,Orderinfo!$A$1:$N$4393,7,FALSE)</f>
        <v>243.3</v>
      </c>
    </row>
    <row r="369" spans="1:10" x14ac:dyDescent="0.2">
      <c r="A369" s="1">
        <v>227119</v>
      </c>
      <c r="B369" t="s">
        <v>1997</v>
      </c>
      <c r="C369" t="s">
        <v>1656</v>
      </c>
      <c r="D369" t="s">
        <v>1641</v>
      </c>
      <c r="E369" t="s">
        <v>1642</v>
      </c>
      <c r="F369">
        <v>106.05</v>
      </c>
      <c r="G369">
        <v>1</v>
      </c>
      <c r="H369" t="str">
        <f>VLOOKUP(A369,Orderinfo!$A$1:$N$4393,9,FALSE)</f>
        <v>大众用户</v>
      </c>
      <c r="I369">
        <f>VLOOKUP(A369,Orderinfo!$A$1:$N$4393,10,FALSE)</f>
        <v>7</v>
      </c>
      <c r="J369">
        <f>VLOOKUP(A369,Orderinfo!$A$1:$N$4393,7,FALSE)</f>
        <v>142</v>
      </c>
    </row>
    <row r="370" spans="1:10" x14ac:dyDescent="0.2">
      <c r="A370" s="1">
        <v>227120</v>
      </c>
      <c r="B370" t="s">
        <v>1998</v>
      </c>
      <c r="C370" t="s">
        <v>1644</v>
      </c>
      <c r="D370" t="s">
        <v>1633</v>
      </c>
      <c r="E370" t="s">
        <v>1669</v>
      </c>
      <c r="F370">
        <v>4.7300000000000004</v>
      </c>
      <c r="G370">
        <v>1</v>
      </c>
      <c r="H370" t="str">
        <f>VLOOKUP(A370,Orderinfo!$A$1:$N$4393,9,FALSE)</f>
        <v>偶然用户</v>
      </c>
      <c r="I370">
        <f>VLOOKUP(A370,Orderinfo!$A$1:$N$4393,10,FALSE)</f>
        <v>7</v>
      </c>
      <c r="J370">
        <f>VLOOKUP(A370,Orderinfo!$A$1:$N$4393,7,FALSE)</f>
        <v>44.85</v>
      </c>
    </row>
    <row r="371" spans="1:10" x14ac:dyDescent="0.2">
      <c r="A371" s="1">
        <v>227121</v>
      </c>
      <c r="B371" t="s">
        <v>1999</v>
      </c>
      <c r="C371" t="s">
        <v>1653</v>
      </c>
      <c r="D371" t="s">
        <v>1641</v>
      </c>
      <c r="E371" t="s">
        <v>1642</v>
      </c>
      <c r="F371">
        <v>40.950000000000003</v>
      </c>
      <c r="G371">
        <v>1</v>
      </c>
      <c r="H371" t="str">
        <f>VLOOKUP(A371,Orderinfo!$A$1:$N$4393,9,FALSE)</f>
        <v>偶然用户</v>
      </c>
      <c r="I371">
        <f>VLOOKUP(A371,Orderinfo!$A$1:$N$4393,10,FALSE)</f>
        <v>7</v>
      </c>
      <c r="J371">
        <f>VLOOKUP(A371,Orderinfo!$A$1:$N$4393,7,FALSE)</f>
        <v>91.6</v>
      </c>
    </row>
    <row r="372" spans="1:10" x14ac:dyDescent="0.2">
      <c r="A372" s="1">
        <v>227122</v>
      </c>
      <c r="B372" t="s">
        <v>2000</v>
      </c>
      <c r="C372" t="s">
        <v>1687</v>
      </c>
      <c r="D372" t="s">
        <v>1641</v>
      </c>
      <c r="E372" t="s">
        <v>1649</v>
      </c>
      <c r="F372">
        <v>65.099999999999994</v>
      </c>
      <c r="G372">
        <v>1</v>
      </c>
      <c r="H372" t="str">
        <f>VLOOKUP(A372,Orderinfo!$A$1:$N$4393,9,FALSE)</f>
        <v>进阶用户</v>
      </c>
      <c r="I372">
        <f>VLOOKUP(A372,Orderinfo!$A$1:$N$4393,10,FALSE)</f>
        <v>7</v>
      </c>
      <c r="J372">
        <f>VLOOKUP(A372,Orderinfo!$A$1:$N$4393,7,FALSE)</f>
        <v>195</v>
      </c>
    </row>
    <row r="373" spans="1:10" x14ac:dyDescent="0.2">
      <c r="A373" s="1">
        <v>227123</v>
      </c>
      <c r="B373" t="s">
        <v>2001</v>
      </c>
      <c r="C373" t="s">
        <v>1661</v>
      </c>
      <c r="D373" t="s">
        <v>1641</v>
      </c>
      <c r="E373" t="s">
        <v>1784</v>
      </c>
      <c r="F373">
        <v>118.65</v>
      </c>
      <c r="G373">
        <v>1</v>
      </c>
      <c r="H373" t="str">
        <f>VLOOKUP(A373,Orderinfo!$A$1:$N$4393,9,FALSE)</f>
        <v>进阶用户</v>
      </c>
      <c r="I373">
        <f>VLOOKUP(A373,Orderinfo!$A$1:$N$4393,10,FALSE)</f>
        <v>7</v>
      </c>
      <c r="J373">
        <f>VLOOKUP(A373,Orderinfo!$A$1:$N$4393,7,FALSE)</f>
        <v>62.7</v>
      </c>
    </row>
    <row r="374" spans="1:10" x14ac:dyDescent="0.2">
      <c r="A374" s="1">
        <v>227124</v>
      </c>
      <c r="B374" t="s">
        <v>2002</v>
      </c>
      <c r="C374" t="s">
        <v>1687</v>
      </c>
      <c r="D374" t="s">
        <v>1637</v>
      </c>
      <c r="E374" t="s">
        <v>1784</v>
      </c>
      <c r="F374">
        <v>118.65</v>
      </c>
      <c r="G374">
        <v>1</v>
      </c>
      <c r="H374" t="str">
        <f>VLOOKUP(A374,Orderinfo!$A$1:$N$4393,9,FALSE)</f>
        <v>进阶用户</v>
      </c>
      <c r="I374">
        <f>VLOOKUP(A374,Orderinfo!$A$1:$N$4393,10,FALSE)</f>
        <v>7</v>
      </c>
      <c r="J374">
        <f>VLOOKUP(A374,Orderinfo!$A$1:$N$4393,7,FALSE)</f>
        <v>368.25</v>
      </c>
    </row>
    <row r="375" spans="1:10" x14ac:dyDescent="0.2">
      <c r="A375" s="1">
        <v>227125</v>
      </c>
      <c r="B375" t="s">
        <v>2003</v>
      </c>
      <c r="C375" t="s">
        <v>1656</v>
      </c>
      <c r="D375" t="s">
        <v>1633</v>
      </c>
      <c r="E375" t="s">
        <v>1649</v>
      </c>
      <c r="F375">
        <v>138.6</v>
      </c>
      <c r="G375">
        <v>1</v>
      </c>
      <c r="H375" t="str">
        <f>VLOOKUP(A375,Orderinfo!$A$1:$N$4393,9,FALSE)</f>
        <v>忠诚用户</v>
      </c>
      <c r="I375">
        <f>VLOOKUP(A375,Orderinfo!$A$1:$N$4393,10,FALSE)</f>
        <v>7</v>
      </c>
      <c r="J375">
        <f>VLOOKUP(A375,Orderinfo!$A$1:$N$4393,7,FALSE)</f>
        <v>66.38</v>
      </c>
    </row>
    <row r="376" spans="1:10" x14ac:dyDescent="0.2">
      <c r="A376" s="1">
        <v>227126</v>
      </c>
      <c r="B376" t="s">
        <v>2004</v>
      </c>
      <c r="C376" t="s">
        <v>1653</v>
      </c>
      <c r="D376" t="s">
        <v>1641</v>
      </c>
      <c r="E376" t="s">
        <v>1642</v>
      </c>
      <c r="F376">
        <v>112.35</v>
      </c>
      <c r="G376">
        <v>1</v>
      </c>
      <c r="H376" t="str">
        <f>VLOOKUP(A376,Orderinfo!$A$1:$N$4393,9,FALSE)</f>
        <v>忠诚用户</v>
      </c>
      <c r="I376">
        <f>VLOOKUP(A376,Orderinfo!$A$1:$N$4393,10,FALSE)</f>
        <v>7</v>
      </c>
      <c r="J376">
        <f>VLOOKUP(A376,Orderinfo!$A$1:$N$4393,7,FALSE)</f>
        <v>361.17</v>
      </c>
    </row>
    <row r="377" spans="1:10" x14ac:dyDescent="0.2">
      <c r="A377" s="1">
        <v>227127</v>
      </c>
      <c r="B377" t="s">
        <v>2005</v>
      </c>
      <c r="C377" t="s">
        <v>1646</v>
      </c>
      <c r="D377" t="s">
        <v>1682</v>
      </c>
      <c r="E377" t="s">
        <v>1634</v>
      </c>
      <c r="F377">
        <v>23.1</v>
      </c>
      <c r="G377">
        <v>2</v>
      </c>
      <c r="H377" t="str">
        <f>VLOOKUP(A377,Orderinfo!$A$1:$N$4393,9,FALSE)</f>
        <v>大众用户</v>
      </c>
      <c r="I377">
        <f>VLOOKUP(A377,Orderinfo!$A$1:$N$4393,10,FALSE)</f>
        <v>7</v>
      </c>
      <c r="J377">
        <f>VLOOKUP(A377,Orderinfo!$A$1:$N$4393,7,FALSE)</f>
        <v>130.18</v>
      </c>
    </row>
    <row r="378" spans="1:10" x14ac:dyDescent="0.2">
      <c r="A378" s="1">
        <v>227128</v>
      </c>
      <c r="B378" t="s">
        <v>2006</v>
      </c>
      <c r="C378" t="s">
        <v>1722</v>
      </c>
      <c r="D378" t="s">
        <v>1682</v>
      </c>
      <c r="E378" t="s">
        <v>1634</v>
      </c>
      <c r="F378">
        <v>54.6</v>
      </c>
      <c r="G378">
        <v>3</v>
      </c>
      <c r="H378" t="str">
        <f>VLOOKUP(A378,Orderinfo!$A$1:$N$4393,9,FALSE)</f>
        <v>进阶用户</v>
      </c>
      <c r="I378">
        <f>VLOOKUP(A378,Orderinfo!$A$1:$N$4393,10,FALSE)</f>
        <v>7</v>
      </c>
      <c r="J378">
        <f>VLOOKUP(A378,Orderinfo!$A$1:$N$4393,7,FALSE)</f>
        <v>184.5</v>
      </c>
    </row>
    <row r="379" spans="1:10" x14ac:dyDescent="0.2">
      <c r="A379" s="1">
        <v>227129</v>
      </c>
      <c r="B379" t="s">
        <v>2007</v>
      </c>
      <c r="C379" t="s">
        <v>1632</v>
      </c>
      <c r="D379" t="s">
        <v>1641</v>
      </c>
      <c r="E379" t="s">
        <v>1634</v>
      </c>
      <c r="F379">
        <v>59.85</v>
      </c>
      <c r="G379">
        <v>1</v>
      </c>
      <c r="H379" t="str">
        <f>VLOOKUP(A379,Orderinfo!$A$1:$N$4393,9,FALSE)</f>
        <v>大众用户</v>
      </c>
      <c r="I379">
        <f>VLOOKUP(A379,Orderinfo!$A$1:$N$4393,10,FALSE)</f>
        <v>7</v>
      </c>
      <c r="J379">
        <f>VLOOKUP(A379,Orderinfo!$A$1:$N$4393,7,FALSE)</f>
        <v>1583.35</v>
      </c>
    </row>
    <row r="380" spans="1:10" x14ac:dyDescent="0.2">
      <c r="A380" s="1">
        <v>227130</v>
      </c>
      <c r="B380" t="s">
        <v>2008</v>
      </c>
      <c r="C380" t="s">
        <v>1651</v>
      </c>
      <c r="D380" t="s">
        <v>1641</v>
      </c>
      <c r="E380" t="s">
        <v>1642</v>
      </c>
      <c r="F380">
        <v>86.1</v>
      </c>
      <c r="G380">
        <v>1</v>
      </c>
      <c r="H380" t="str">
        <f>VLOOKUP(A380,Orderinfo!$A$1:$N$4393,9,FALSE)</f>
        <v>保值用户</v>
      </c>
      <c r="I380">
        <f>VLOOKUP(A380,Orderinfo!$A$1:$N$4393,10,FALSE)</f>
        <v>7</v>
      </c>
      <c r="J380">
        <f>VLOOKUP(A380,Orderinfo!$A$1:$N$4393,7,FALSE)</f>
        <v>351.2</v>
      </c>
    </row>
    <row r="381" spans="1:10" x14ac:dyDescent="0.2">
      <c r="A381" s="1">
        <v>227131</v>
      </c>
      <c r="B381" t="s">
        <v>2009</v>
      </c>
      <c r="C381" t="s">
        <v>1646</v>
      </c>
      <c r="D381" t="s">
        <v>1641</v>
      </c>
      <c r="E381" t="s">
        <v>1663</v>
      </c>
      <c r="F381">
        <v>81.900000000000006</v>
      </c>
      <c r="G381">
        <v>1</v>
      </c>
      <c r="H381" t="str">
        <f>VLOOKUP(A381,Orderinfo!$A$1:$N$4393,9,FALSE)</f>
        <v>进阶用户</v>
      </c>
      <c r="I381">
        <f>VLOOKUP(A381,Orderinfo!$A$1:$N$4393,10,FALSE)</f>
        <v>7</v>
      </c>
      <c r="J381">
        <f>VLOOKUP(A381,Orderinfo!$A$1:$N$4393,7,FALSE)</f>
        <v>602.04999999999995</v>
      </c>
    </row>
    <row r="382" spans="1:10" x14ac:dyDescent="0.2">
      <c r="A382" s="1">
        <v>227132</v>
      </c>
      <c r="B382" t="s">
        <v>2010</v>
      </c>
      <c r="C382" t="s">
        <v>1722</v>
      </c>
      <c r="D382" t="s">
        <v>1682</v>
      </c>
      <c r="E382" t="s">
        <v>1663</v>
      </c>
      <c r="F382">
        <v>81.900000000000006</v>
      </c>
      <c r="G382">
        <v>1</v>
      </c>
      <c r="H382" t="str">
        <f>VLOOKUP(A382,Orderinfo!$A$1:$N$4393,9,FALSE)</f>
        <v>进阶用户</v>
      </c>
      <c r="I382">
        <f>VLOOKUP(A382,Orderinfo!$A$1:$N$4393,10,FALSE)</f>
        <v>7</v>
      </c>
      <c r="J382">
        <f>VLOOKUP(A382,Orderinfo!$A$1:$N$4393,7,FALSE)</f>
        <v>1671.3</v>
      </c>
    </row>
    <row r="383" spans="1:10" x14ac:dyDescent="0.2">
      <c r="A383" s="1">
        <v>227133</v>
      </c>
      <c r="B383" t="s">
        <v>2011</v>
      </c>
      <c r="C383" t="s">
        <v>1640</v>
      </c>
      <c r="D383" t="s">
        <v>1738</v>
      </c>
      <c r="E383" t="s">
        <v>1642</v>
      </c>
      <c r="F383">
        <v>52.8</v>
      </c>
      <c r="G383">
        <v>1</v>
      </c>
      <c r="H383" t="str">
        <f>VLOOKUP(A383,Orderinfo!$A$1:$N$4393,9,FALSE)</f>
        <v>大众用户</v>
      </c>
      <c r="I383">
        <f>VLOOKUP(A383,Orderinfo!$A$1:$N$4393,10,FALSE)</f>
        <v>7</v>
      </c>
      <c r="J383">
        <f>VLOOKUP(A383,Orderinfo!$A$1:$N$4393,7,FALSE)</f>
        <v>119.68</v>
      </c>
    </row>
    <row r="384" spans="1:10" x14ac:dyDescent="0.2">
      <c r="A384" s="1">
        <v>227134</v>
      </c>
      <c r="B384" t="s">
        <v>2012</v>
      </c>
      <c r="C384" t="s">
        <v>1656</v>
      </c>
      <c r="D384" t="s">
        <v>1633</v>
      </c>
      <c r="E384" t="s">
        <v>1663</v>
      </c>
      <c r="F384">
        <v>65.099999999999994</v>
      </c>
      <c r="G384">
        <v>2</v>
      </c>
      <c r="H384" t="str">
        <f>VLOOKUP(A384,Orderinfo!$A$1:$N$4393,9,FALSE)</f>
        <v>偶然用户</v>
      </c>
      <c r="I384">
        <f>VLOOKUP(A384,Orderinfo!$A$1:$N$4393,10,FALSE)</f>
        <v>7</v>
      </c>
      <c r="J384">
        <f>VLOOKUP(A384,Orderinfo!$A$1:$N$4393,7,FALSE)</f>
        <v>85.55</v>
      </c>
    </row>
    <row r="385" spans="1:10" x14ac:dyDescent="0.2">
      <c r="A385" s="1">
        <v>227135</v>
      </c>
      <c r="B385" t="s">
        <v>2013</v>
      </c>
      <c r="C385" t="s">
        <v>1653</v>
      </c>
      <c r="D385" t="s">
        <v>1682</v>
      </c>
      <c r="E385" t="s">
        <v>1634</v>
      </c>
      <c r="F385">
        <v>44.1</v>
      </c>
      <c r="G385">
        <v>1</v>
      </c>
      <c r="H385" t="str">
        <f>VLOOKUP(A385,Orderinfo!$A$1:$N$4393,9,FALSE)</f>
        <v>保值用户</v>
      </c>
      <c r="I385">
        <f>VLOOKUP(A385,Orderinfo!$A$1:$N$4393,10,FALSE)</f>
        <v>7</v>
      </c>
      <c r="J385">
        <f>VLOOKUP(A385,Orderinfo!$A$1:$N$4393,7,FALSE)</f>
        <v>104.2</v>
      </c>
    </row>
    <row r="386" spans="1:10" x14ac:dyDescent="0.2">
      <c r="A386" s="1">
        <v>227136</v>
      </c>
      <c r="B386" t="s">
        <v>2014</v>
      </c>
      <c r="C386" t="s">
        <v>1687</v>
      </c>
      <c r="D386" t="s">
        <v>1633</v>
      </c>
      <c r="E386" t="s">
        <v>1634</v>
      </c>
      <c r="F386">
        <v>45.15</v>
      </c>
      <c r="G386">
        <v>1</v>
      </c>
      <c r="H386" t="str">
        <f>VLOOKUP(A386,Orderinfo!$A$1:$N$4393,9,FALSE)</f>
        <v>保值用户</v>
      </c>
      <c r="I386">
        <f>VLOOKUP(A386,Orderinfo!$A$1:$N$4393,10,FALSE)</f>
        <v>7</v>
      </c>
      <c r="J386">
        <f>VLOOKUP(A386,Orderinfo!$A$1:$N$4393,7,FALSE)</f>
        <v>349.1</v>
      </c>
    </row>
    <row r="387" spans="1:10" x14ac:dyDescent="0.2">
      <c r="A387" s="1">
        <v>227137</v>
      </c>
      <c r="B387" t="s">
        <v>2015</v>
      </c>
      <c r="C387" t="s">
        <v>1656</v>
      </c>
      <c r="D387" t="s">
        <v>1641</v>
      </c>
      <c r="E387" t="s">
        <v>1642</v>
      </c>
      <c r="F387">
        <v>189</v>
      </c>
      <c r="G387">
        <v>1</v>
      </c>
      <c r="H387" t="str">
        <f>VLOOKUP(A387,Orderinfo!$A$1:$N$4393,9,FALSE)</f>
        <v>保值用户</v>
      </c>
      <c r="I387">
        <f>VLOOKUP(A387,Orderinfo!$A$1:$N$4393,10,FALSE)</f>
        <v>7</v>
      </c>
      <c r="J387">
        <f>VLOOKUP(A387,Orderinfo!$A$1:$N$4393,7,FALSE)</f>
        <v>101.2</v>
      </c>
    </row>
    <row r="388" spans="1:10" x14ac:dyDescent="0.2">
      <c r="A388" s="1">
        <v>227138</v>
      </c>
      <c r="B388" t="s">
        <v>2015</v>
      </c>
      <c r="C388" t="s">
        <v>1656</v>
      </c>
      <c r="D388" t="s">
        <v>1641</v>
      </c>
      <c r="E388" t="s">
        <v>1642</v>
      </c>
      <c r="F388">
        <v>189</v>
      </c>
      <c r="G388">
        <v>1</v>
      </c>
      <c r="H388" t="str">
        <f>VLOOKUP(A388,Orderinfo!$A$1:$N$4393,9,FALSE)</f>
        <v>大众用户</v>
      </c>
      <c r="I388">
        <f>VLOOKUP(A388,Orderinfo!$A$1:$N$4393,10,FALSE)</f>
        <v>7</v>
      </c>
      <c r="J388">
        <f>VLOOKUP(A388,Orderinfo!$A$1:$N$4393,7,FALSE)</f>
        <v>61.95</v>
      </c>
    </row>
    <row r="389" spans="1:10" x14ac:dyDescent="0.2">
      <c r="A389" s="1">
        <v>227139</v>
      </c>
      <c r="B389" t="s">
        <v>2015</v>
      </c>
      <c r="C389" t="s">
        <v>1656</v>
      </c>
      <c r="D389" t="s">
        <v>1641</v>
      </c>
      <c r="E389" t="s">
        <v>1642</v>
      </c>
      <c r="F389">
        <v>189</v>
      </c>
      <c r="G389">
        <v>1</v>
      </c>
      <c r="H389" t="str">
        <f>VLOOKUP(A389,Orderinfo!$A$1:$N$4393,9,FALSE)</f>
        <v>进阶用户</v>
      </c>
      <c r="I389">
        <f>VLOOKUP(A389,Orderinfo!$A$1:$N$4393,10,FALSE)</f>
        <v>7</v>
      </c>
      <c r="J389">
        <f>VLOOKUP(A389,Orderinfo!$A$1:$N$4393,7,FALSE)</f>
        <v>536.25</v>
      </c>
    </row>
    <row r="390" spans="1:10" x14ac:dyDescent="0.2">
      <c r="A390" s="1">
        <v>227140</v>
      </c>
      <c r="B390" t="s">
        <v>2016</v>
      </c>
      <c r="C390" t="s">
        <v>1680</v>
      </c>
      <c r="D390" t="s">
        <v>1641</v>
      </c>
      <c r="E390" t="s">
        <v>1642</v>
      </c>
      <c r="F390">
        <v>75.599999999999994</v>
      </c>
      <c r="G390">
        <v>1</v>
      </c>
      <c r="H390" t="str">
        <f>VLOOKUP(A390,Orderinfo!$A$1:$N$4393,9,FALSE)</f>
        <v>保值用户</v>
      </c>
      <c r="I390">
        <f>VLOOKUP(A390,Orderinfo!$A$1:$N$4393,10,FALSE)</f>
        <v>7</v>
      </c>
      <c r="J390">
        <f>VLOOKUP(A390,Orderinfo!$A$1:$N$4393,7,FALSE)</f>
        <v>51.68</v>
      </c>
    </row>
    <row r="391" spans="1:10" x14ac:dyDescent="0.2">
      <c r="A391" s="1">
        <v>227141</v>
      </c>
      <c r="B391" t="s">
        <v>2017</v>
      </c>
      <c r="C391" t="s">
        <v>1687</v>
      </c>
      <c r="D391" t="s">
        <v>1641</v>
      </c>
      <c r="E391" t="s">
        <v>1649</v>
      </c>
      <c r="F391">
        <v>93.45</v>
      </c>
      <c r="G391">
        <v>1</v>
      </c>
      <c r="H391" t="str">
        <f>VLOOKUP(A391,Orderinfo!$A$1:$N$4393,9,FALSE)</f>
        <v>进阶用户</v>
      </c>
      <c r="I391">
        <f>VLOOKUP(A391,Orderinfo!$A$1:$N$4393,10,FALSE)</f>
        <v>7</v>
      </c>
      <c r="J391">
        <f>VLOOKUP(A391,Orderinfo!$A$1:$N$4393,7,FALSE)</f>
        <v>533</v>
      </c>
    </row>
    <row r="392" spans="1:10" x14ac:dyDescent="0.2">
      <c r="A392" s="1">
        <v>227142</v>
      </c>
      <c r="B392" t="s">
        <v>2018</v>
      </c>
      <c r="C392" t="s">
        <v>1687</v>
      </c>
      <c r="D392" t="s">
        <v>1633</v>
      </c>
      <c r="E392" t="s">
        <v>1674</v>
      </c>
      <c r="F392">
        <v>65.099999999999994</v>
      </c>
      <c r="G392">
        <v>1</v>
      </c>
      <c r="H392" t="str">
        <f>VLOOKUP(A392,Orderinfo!$A$1:$N$4393,9,FALSE)</f>
        <v>大众用户</v>
      </c>
      <c r="I392">
        <f>VLOOKUP(A392,Orderinfo!$A$1:$N$4393,10,FALSE)</f>
        <v>7</v>
      </c>
      <c r="J392">
        <f>VLOOKUP(A392,Orderinfo!$A$1:$N$4393,7,FALSE)</f>
        <v>60.6</v>
      </c>
    </row>
    <row r="393" spans="1:10" x14ac:dyDescent="0.2">
      <c r="A393" s="1">
        <v>227143</v>
      </c>
      <c r="B393" t="s">
        <v>2019</v>
      </c>
      <c r="C393" t="s">
        <v>1646</v>
      </c>
      <c r="D393" t="s">
        <v>1633</v>
      </c>
      <c r="E393" t="s">
        <v>1669</v>
      </c>
      <c r="F393">
        <v>4.7300000000000004</v>
      </c>
      <c r="G393">
        <v>1</v>
      </c>
      <c r="H393" t="str">
        <f>VLOOKUP(A393,Orderinfo!$A$1:$N$4393,9,FALSE)</f>
        <v>保值用户</v>
      </c>
      <c r="I393">
        <f>VLOOKUP(A393,Orderinfo!$A$1:$N$4393,10,FALSE)</f>
        <v>7</v>
      </c>
      <c r="J393">
        <f>VLOOKUP(A393,Orderinfo!$A$1:$N$4393,7,FALSE)</f>
        <v>65.599999999999994</v>
      </c>
    </row>
    <row r="394" spans="1:10" x14ac:dyDescent="0.2">
      <c r="A394" s="1">
        <v>227144</v>
      </c>
      <c r="B394" t="s">
        <v>2020</v>
      </c>
      <c r="C394" t="s">
        <v>1707</v>
      </c>
      <c r="D394" t="s">
        <v>1633</v>
      </c>
      <c r="E394" t="s">
        <v>1663</v>
      </c>
      <c r="F394">
        <v>74.55</v>
      </c>
      <c r="G394">
        <v>1</v>
      </c>
      <c r="H394" t="str">
        <f>VLOOKUP(A394,Orderinfo!$A$1:$N$4393,9,FALSE)</f>
        <v>大众用户</v>
      </c>
      <c r="I394">
        <f>VLOOKUP(A394,Orderinfo!$A$1:$N$4393,10,FALSE)</f>
        <v>7</v>
      </c>
      <c r="J394">
        <f>VLOOKUP(A394,Orderinfo!$A$1:$N$4393,7,FALSE)</f>
        <v>1121.1500000000001</v>
      </c>
    </row>
    <row r="395" spans="1:10" x14ac:dyDescent="0.2">
      <c r="A395" s="1">
        <v>227145</v>
      </c>
      <c r="B395" t="s">
        <v>2021</v>
      </c>
      <c r="C395" t="s">
        <v>1656</v>
      </c>
      <c r="D395" t="s">
        <v>1637</v>
      </c>
      <c r="E395" t="s">
        <v>1649</v>
      </c>
      <c r="F395">
        <v>85.05</v>
      </c>
      <c r="G395">
        <v>1</v>
      </c>
      <c r="H395" t="str">
        <f>VLOOKUP(A395,Orderinfo!$A$1:$N$4393,9,FALSE)</f>
        <v>大众用户</v>
      </c>
      <c r="I395">
        <f>VLOOKUP(A395,Orderinfo!$A$1:$N$4393,10,FALSE)</f>
        <v>7</v>
      </c>
      <c r="J395">
        <f>VLOOKUP(A395,Orderinfo!$A$1:$N$4393,7,FALSE)</f>
        <v>1672.35</v>
      </c>
    </row>
    <row r="396" spans="1:10" x14ac:dyDescent="0.2">
      <c r="A396" s="1">
        <v>227146</v>
      </c>
      <c r="B396" t="s">
        <v>2022</v>
      </c>
      <c r="C396" t="s">
        <v>1659</v>
      </c>
      <c r="D396" t="s">
        <v>1633</v>
      </c>
      <c r="E396" t="s">
        <v>1642</v>
      </c>
      <c r="F396">
        <v>81.900000000000006</v>
      </c>
      <c r="G396">
        <v>1</v>
      </c>
      <c r="H396" t="str">
        <f>VLOOKUP(A396,Orderinfo!$A$1:$N$4393,9,FALSE)</f>
        <v>大众用户</v>
      </c>
      <c r="I396">
        <f>VLOOKUP(A396,Orderinfo!$A$1:$N$4393,10,FALSE)</f>
        <v>7</v>
      </c>
      <c r="J396">
        <f>VLOOKUP(A396,Orderinfo!$A$1:$N$4393,7,FALSE)</f>
        <v>729.45</v>
      </c>
    </row>
    <row r="397" spans="1:10" x14ac:dyDescent="0.2">
      <c r="A397" s="1">
        <v>227147</v>
      </c>
      <c r="B397" t="s">
        <v>2023</v>
      </c>
      <c r="C397" t="s">
        <v>1687</v>
      </c>
      <c r="D397" t="s">
        <v>1633</v>
      </c>
      <c r="E397" t="s">
        <v>1649</v>
      </c>
      <c r="F397">
        <v>71.400000000000006</v>
      </c>
      <c r="G397">
        <v>1</v>
      </c>
      <c r="H397" t="str">
        <f>VLOOKUP(A397,Orderinfo!$A$1:$N$4393,9,FALSE)</f>
        <v>保值用户</v>
      </c>
      <c r="I397">
        <f>VLOOKUP(A397,Orderinfo!$A$1:$N$4393,10,FALSE)</f>
        <v>7</v>
      </c>
      <c r="J397">
        <f>VLOOKUP(A397,Orderinfo!$A$1:$N$4393,7,FALSE)</f>
        <v>158.25</v>
      </c>
    </row>
    <row r="398" spans="1:10" x14ac:dyDescent="0.2">
      <c r="A398" s="1">
        <v>227148</v>
      </c>
      <c r="B398" t="s">
        <v>2024</v>
      </c>
      <c r="C398" t="s">
        <v>1656</v>
      </c>
      <c r="D398" t="s">
        <v>1633</v>
      </c>
      <c r="E398" t="s">
        <v>1669</v>
      </c>
      <c r="F398">
        <v>2.63</v>
      </c>
      <c r="G398">
        <v>1</v>
      </c>
      <c r="H398" t="str">
        <f>VLOOKUP(A398,Orderinfo!$A$1:$N$4393,9,FALSE)</f>
        <v>大众用户</v>
      </c>
      <c r="I398">
        <f>VLOOKUP(A398,Orderinfo!$A$1:$N$4393,10,FALSE)</f>
        <v>7</v>
      </c>
      <c r="J398">
        <f>VLOOKUP(A398,Orderinfo!$A$1:$N$4393,7,FALSE)</f>
        <v>569.85</v>
      </c>
    </row>
    <row r="399" spans="1:10" x14ac:dyDescent="0.2">
      <c r="A399" s="1">
        <v>227149</v>
      </c>
      <c r="B399" t="s">
        <v>2024</v>
      </c>
      <c r="C399" t="s">
        <v>1656</v>
      </c>
      <c r="D399" t="s">
        <v>1633</v>
      </c>
      <c r="E399" t="s">
        <v>1669</v>
      </c>
      <c r="F399">
        <v>2.63</v>
      </c>
      <c r="G399">
        <v>1</v>
      </c>
      <c r="H399" t="str">
        <f>VLOOKUP(A399,Orderinfo!$A$1:$N$4393,9,FALSE)</f>
        <v>大众用户</v>
      </c>
      <c r="I399">
        <f>VLOOKUP(A399,Orderinfo!$A$1:$N$4393,10,FALSE)</f>
        <v>7</v>
      </c>
      <c r="J399">
        <f>VLOOKUP(A399,Orderinfo!$A$1:$N$4393,7,FALSE)</f>
        <v>528.70000000000005</v>
      </c>
    </row>
    <row r="400" spans="1:10" x14ac:dyDescent="0.2">
      <c r="A400" s="1">
        <v>227150</v>
      </c>
      <c r="B400" t="s">
        <v>2025</v>
      </c>
      <c r="C400" t="s">
        <v>1644</v>
      </c>
      <c r="D400" t="s">
        <v>1637</v>
      </c>
      <c r="E400" t="s">
        <v>1642</v>
      </c>
      <c r="F400">
        <v>39.9</v>
      </c>
      <c r="G400">
        <v>1</v>
      </c>
      <c r="H400" t="str">
        <f>VLOOKUP(A400,Orderinfo!$A$1:$N$4393,9,FALSE)</f>
        <v>进阶用户</v>
      </c>
      <c r="I400">
        <f>VLOOKUP(A400,Orderinfo!$A$1:$N$4393,10,FALSE)</f>
        <v>7</v>
      </c>
      <c r="J400">
        <f>VLOOKUP(A400,Orderinfo!$A$1:$N$4393,7,FALSE)</f>
        <v>95.25</v>
      </c>
    </row>
    <row r="401" spans="1:10" x14ac:dyDescent="0.2">
      <c r="A401" s="1">
        <v>227151</v>
      </c>
      <c r="B401" t="s">
        <v>2026</v>
      </c>
      <c r="C401" t="s">
        <v>1646</v>
      </c>
      <c r="D401" t="s">
        <v>1641</v>
      </c>
      <c r="E401" t="s">
        <v>1634</v>
      </c>
      <c r="F401">
        <v>17.32</v>
      </c>
      <c r="G401">
        <v>1</v>
      </c>
      <c r="H401" t="str">
        <f>VLOOKUP(A401,Orderinfo!$A$1:$N$4393,9,FALSE)</f>
        <v>大众用户</v>
      </c>
      <c r="I401">
        <f>VLOOKUP(A401,Orderinfo!$A$1:$N$4393,10,FALSE)</f>
        <v>7</v>
      </c>
      <c r="J401">
        <f>VLOOKUP(A401,Orderinfo!$A$1:$N$4393,7,FALSE)</f>
        <v>421.05</v>
      </c>
    </row>
    <row r="402" spans="1:10" x14ac:dyDescent="0.2">
      <c r="A402" s="1">
        <v>227152</v>
      </c>
      <c r="B402" t="s">
        <v>2027</v>
      </c>
      <c r="C402" t="s">
        <v>1640</v>
      </c>
      <c r="D402" t="s">
        <v>1682</v>
      </c>
      <c r="E402" t="s">
        <v>1634</v>
      </c>
      <c r="F402">
        <v>43.05</v>
      </c>
      <c r="G402">
        <v>1</v>
      </c>
      <c r="H402" t="str">
        <f>VLOOKUP(A402,Orderinfo!$A$1:$N$4393,9,FALSE)</f>
        <v>忠诚用户</v>
      </c>
      <c r="I402">
        <f>VLOOKUP(A402,Orderinfo!$A$1:$N$4393,10,FALSE)</f>
        <v>0</v>
      </c>
      <c r="J402">
        <f>VLOOKUP(A402,Orderinfo!$A$1:$N$4393,7,FALSE)</f>
        <v>187.66</v>
      </c>
    </row>
    <row r="403" spans="1:10" x14ac:dyDescent="0.2">
      <c r="A403" s="1">
        <v>227153</v>
      </c>
      <c r="B403" t="s">
        <v>2028</v>
      </c>
      <c r="C403" t="s">
        <v>1644</v>
      </c>
      <c r="D403" t="s">
        <v>1641</v>
      </c>
      <c r="E403" t="s">
        <v>1634</v>
      </c>
      <c r="F403">
        <v>49.35</v>
      </c>
      <c r="G403">
        <v>1</v>
      </c>
      <c r="H403" t="str">
        <f>VLOOKUP(A403,Orderinfo!$A$1:$N$4393,9,FALSE)</f>
        <v>进阶用户</v>
      </c>
      <c r="I403">
        <f>VLOOKUP(A403,Orderinfo!$A$1:$N$4393,10,FALSE)</f>
        <v>7</v>
      </c>
      <c r="J403">
        <f>VLOOKUP(A403,Orderinfo!$A$1:$N$4393,7,FALSE)</f>
        <v>41.45</v>
      </c>
    </row>
    <row r="404" spans="1:10" x14ac:dyDescent="0.2">
      <c r="A404" s="1">
        <v>227154</v>
      </c>
      <c r="B404" t="s">
        <v>2029</v>
      </c>
      <c r="C404" t="s">
        <v>1656</v>
      </c>
      <c r="D404" t="s">
        <v>1633</v>
      </c>
      <c r="E404" t="s">
        <v>1634</v>
      </c>
      <c r="F404">
        <v>45.15</v>
      </c>
      <c r="G404">
        <v>1</v>
      </c>
      <c r="H404" t="str">
        <f>VLOOKUP(A404,Orderinfo!$A$1:$N$4393,9,FALSE)</f>
        <v>忠诚用户</v>
      </c>
      <c r="I404">
        <f>VLOOKUP(A404,Orderinfo!$A$1:$N$4393,10,FALSE)</f>
        <v>7</v>
      </c>
      <c r="J404">
        <f>VLOOKUP(A404,Orderinfo!$A$1:$N$4393,7,FALSE)</f>
        <v>229.65</v>
      </c>
    </row>
    <row r="405" spans="1:10" x14ac:dyDescent="0.2">
      <c r="A405" s="1">
        <v>227155</v>
      </c>
      <c r="B405" t="s">
        <v>2030</v>
      </c>
      <c r="C405" t="s">
        <v>1656</v>
      </c>
      <c r="D405" t="s">
        <v>1633</v>
      </c>
      <c r="E405" t="s">
        <v>1669</v>
      </c>
      <c r="F405">
        <v>8.93</v>
      </c>
      <c r="G405">
        <v>2</v>
      </c>
      <c r="H405" t="str">
        <f>VLOOKUP(A405,Orderinfo!$A$1:$N$4393,9,FALSE)</f>
        <v>保值用户</v>
      </c>
      <c r="I405">
        <f>VLOOKUP(A405,Orderinfo!$A$1:$N$4393,10,FALSE)</f>
        <v>7</v>
      </c>
      <c r="J405">
        <f>VLOOKUP(A405,Orderinfo!$A$1:$N$4393,7,FALSE)</f>
        <v>174</v>
      </c>
    </row>
    <row r="406" spans="1:10" x14ac:dyDescent="0.2">
      <c r="A406" s="1">
        <v>227156</v>
      </c>
      <c r="B406" t="s">
        <v>2031</v>
      </c>
      <c r="C406" t="s">
        <v>1707</v>
      </c>
      <c r="D406" t="s">
        <v>1668</v>
      </c>
      <c r="E406" t="s">
        <v>1634</v>
      </c>
      <c r="F406">
        <v>22.05</v>
      </c>
      <c r="G406">
        <v>1</v>
      </c>
      <c r="H406" t="str">
        <f>VLOOKUP(A406,Orderinfo!$A$1:$N$4393,9,FALSE)</f>
        <v>进阶用户</v>
      </c>
      <c r="I406">
        <f>VLOOKUP(A406,Orderinfo!$A$1:$N$4393,10,FALSE)</f>
        <v>0</v>
      </c>
      <c r="J406">
        <f>VLOOKUP(A406,Orderinfo!$A$1:$N$4393,7,FALSE)</f>
        <v>266.18</v>
      </c>
    </row>
    <row r="407" spans="1:10" x14ac:dyDescent="0.2">
      <c r="A407" s="1">
        <v>227157</v>
      </c>
      <c r="B407" t="s">
        <v>2032</v>
      </c>
      <c r="C407" t="s">
        <v>1687</v>
      </c>
      <c r="D407" t="s">
        <v>1633</v>
      </c>
      <c r="E407" t="s">
        <v>1669</v>
      </c>
      <c r="F407">
        <v>4.7300000000000004</v>
      </c>
      <c r="G407">
        <v>1</v>
      </c>
      <c r="H407" t="str">
        <f>VLOOKUP(A407,Orderinfo!$A$1:$N$4393,9,FALSE)</f>
        <v>忠诚用户</v>
      </c>
      <c r="I407">
        <f>VLOOKUP(A407,Orderinfo!$A$1:$N$4393,10,FALSE)</f>
        <v>0</v>
      </c>
      <c r="J407">
        <f>VLOOKUP(A407,Orderinfo!$A$1:$N$4393,7,FALSE)</f>
        <v>191.55</v>
      </c>
    </row>
    <row r="408" spans="1:10" x14ac:dyDescent="0.2">
      <c r="A408" s="1">
        <v>227158</v>
      </c>
      <c r="B408" t="s">
        <v>2033</v>
      </c>
      <c r="C408" t="s">
        <v>1656</v>
      </c>
      <c r="D408" t="s">
        <v>1738</v>
      </c>
      <c r="E408" t="s">
        <v>1784</v>
      </c>
      <c r="F408">
        <v>141.75</v>
      </c>
      <c r="G408">
        <v>1</v>
      </c>
      <c r="H408" t="str">
        <f>VLOOKUP(A408,Orderinfo!$A$1:$N$4393,9,FALSE)</f>
        <v>偶然用户</v>
      </c>
      <c r="I408">
        <f>VLOOKUP(A408,Orderinfo!$A$1:$N$4393,10,FALSE)</f>
        <v>7</v>
      </c>
      <c r="J408">
        <f>VLOOKUP(A408,Orderinfo!$A$1:$N$4393,7,FALSE)</f>
        <v>146.69999999999999</v>
      </c>
    </row>
    <row r="409" spans="1:10" x14ac:dyDescent="0.2">
      <c r="A409" s="1">
        <v>227159</v>
      </c>
      <c r="B409" t="s">
        <v>2034</v>
      </c>
      <c r="C409" t="s">
        <v>1722</v>
      </c>
      <c r="D409" t="s">
        <v>1641</v>
      </c>
      <c r="E409" t="s">
        <v>1634</v>
      </c>
      <c r="F409">
        <v>25.2</v>
      </c>
      <c r="G409">
        <v>1</v>
      </c>
      <c r="H409" t="str">
        <f>VLOOKUP(A409,Orderinfo!$A$1:$N$4393,9,FALSE)</f>
        <v>大众用户</v>
      </c>
      <c r="I409">
        <f>VLOOKUP(A409,Orderinfo!$A$1:$N$4393,10,FALSE)</f>
        <v>7</v>
      </c>
      <c r="J409">
        <f>VLOOKUP(A409,Orderinfo!$A$1:$N$4393,7,FALSE)</f>
        <v>247.25</v>
      </c>
    </row>
    <row r="410" spans="1:10" x14ac:dyDescent="0.2">
      <c r="A410" s="1">
        <v>227160</v>
      </c>
      <c r="B410" t="s">
        <v>2035</v>
      </c>
      <c r="C410" t="s">
        <v>1680</v>
      </c>
      <c r="D410" t="s">
        <v>1682</v>
      </c>
      <c r="E410" t="s">
        <v>1669</v>
      </c>
      <c r="F410">
        <v>14.7</v>
      </c>
      <c r="G410">
        <v>1</v>
      </c>
      <c r="H410" t="str">
        <f>VLOOKUP(A410,Orderinfo!$A$1:$N$4393,9,FALSE)</f>
        <v>进阶用户</v>
      </c>
      <c r="I410">
        <f>VLOOKUP(A410,Orderinfo!$A$1:$N$4393,10,FALSE)</f>
        <v>7</v>
      </c>
      <c r="J410">
        <f>VLOOKUP(A410,Orderinfo!$A$1:$N$4393,7,FALSE)</f>
        <v>159.30000000000001</v>
      </c>
    </row>
    <row r="411" spans="1:10" x14ac:dyDescent="0.2">
      <c r="A411" s="1">
        <v>227161</v>
      </c>
      <c r="B411" t="s">
        <v>2036</v>
      </c>
      <c r="C411" t="s">
        <v>1640</v>
      </c>
      <c r="D411" t="s">
        <v>1641</v>
      </c>
      <c r="E411" t="s">
        <v>1784</v>
      </c>
      <c r="F411">
        <v>178.5</v>
      </c>
      <c r="G411">
        <v>1</v>
      </c>
      <c r="H411" t="str">
        <f>VLOOKUP(A411,Orderinfo!$A$1:$N$4393,9,FALSE)</f>
        <v>进阶用户</v>
      </c>
      <c r="I411">
        <f>VLOOKUP(A411,Orderinfo!$A$1:$N$4393,10,FALSE)</f>
        <v>7</v>
      </c>
      <c r="J411">
        <f>VLOOKUP(A411,Orderinfo!$A$1:$N$4393,7,FALSE)</f>
        <v>127.55</v>
      </c>
    </row>
    <row r="412" spans="1:10" x14ac:dyDescent="0.2">
      <c r="A412" s="1">
        <v>227162</v>
      </c>
      <c r="B412" t="s">
        <v>2036</v>
      </c>
      <c r="C412" t="s">
        <v>1640</v>
      </c>
      <c r="D412" t="s">
        <v>1641</v>
      </c>
      <c r="E412" t="s">
        <v>1669</v>
      </c>
      <c r="F412">
        <v>178.5</v>
      </c>
      <c r="G412">
        <v>1</v>
      </c>
      <c r="H412" t="str">
        <f>VLOOKUP(A412,Orderinfo!$A$1:$N$4393,9,FALSE)</f>
        <v>保值用户</v>
      </c>
      <c r="I412">
        <f>VLOOKUP(A412,Orderinfo!$A$1:$N$4393,10,FALSE)</f>
        <v>0</v>
      </c>
      <c r="J412">
        <f>VLOOKUP(A412,Orderinfo!$A$1:$N$4393,7,FALSE)</f>
        <v>478.25</v>
      </c>
    </row>
    <row r="413" spans="1:10" x14ac:dyDescent="0.2">
      <c r="A413" s="1">
        <v>227163</v>
      </c>
      <c r="B413" t="s">
        <v>2036</v>
      </c>
      <c r="C413" t="s">
        <v>1640</v>
      </c>
      <c r="D413" t="s">
        <v>1641</v>
      </c>
      <c r="E413" t="s">
        <v>1692</v>
      </c>
      <c r="F413">
        <v>178.5</v>
      </c>
      <c r="G413">
        <v>1</v>
      </c>
      <c r="H413" t="str">
        <f>VLOOKUP(A413,Orderinfo!$A$1:$N$4393,9,FALSE)</f>
        <v>保值用户</v>
      </c>
      <c r="I413">
        <f>VLOOKUP(A413,Orderinfo!$A$1:$N$4393,10,FALSE)</f>
        <v>8</v>
      </c>
      <c r="J413">
        <f>VLOOKUP(A413,Orderinfo!$A$1:$N$4393,7,FALSE)</f>
        <v>460.65</v>
      </c>
    </row>
    <row r="414" spans="1:10" x14ac:dyDescent="0.2">
      <c r="A414" s="1">
        <v>227164</v>
      </c>
      <c r="B414" t="s">
        <v>2037</v>
      </c>
      <c r="C414" t="s">
        <v>1656</v>
      </c>
      <c r="D414" t="s">
        <v>1633</v>
      </c>
      <c r="E414" t="s">
        <v>1649</v>
      </c>
      <c r="F414">
        <v>45.15</v>
      </c>
      <c r="G414">
        <v>1</v>
      </c>
      <c r="H414" t="str">
        <f>VLOOKUP(A414,Orderinfo!$A$1:$N$4393,9,FALSE)</f>
        <v>保值用户</v>
      </c>
      <c r="I414">
        <f>VLOOKUP(A414,Orderinfo!$A$1:$N$4393,10,FALSE)</f>
        <v>8</v>
      </c>
      <c r="J414">
        <f>VLOOKUP(A414,Orderinfo!$A$1:$N$4393,7,FALSE)</f>
        <v>258.3</v>
      </c>
    </row>
    <row r="415" spans="1:10" x14ac:dyDescent="0.2">
      <c r="A415" s="1">
        <v>227165</v>
      </c>
      <c r="B415" t="s">
        <v>2038</v>
      </c>
      <c r="C415" t="s">
        <v>1759</v>
      </c>
      <c r="D415" t="s">
        <v>1637</v>
      </c>
      <c r="E415" t="s">
        <v>1649</v>
      </c>
      <c r="F415">
        <v>53.55</v>
      </c>
      <c r="G415">
        <v>1</v>
      </c>
      <c r="H415" t="str">
        <f>VLOOKUP(A415,Orderinfo!$A$1:$N$4393,9,FALSE)</f>
        <v>大众用户</v>
      </c>
      <c r="I415">
        <f>VLOOKUP(A415,Orderinfo!$A$1:$N$4393,10,FALSE)</f>
        <v>0</v>
      </c>
      <c r="J415">
        <f>VLOOKUP(A415,Orderinfo!$A$1:$N$4393,7,FALSE)</f>
        <v>268.8</v>
      </c>
    </row>
    <row r="416" spans="1:10" x14ac:dyDescent="0.2">
      <c r="A416" s="1">
        <v>227166</v>
      </c>
      <c r="B416" t="s">
        <v>2039</v>
      </c>
      <c r="C416" t="s">
        <v>1656</v>
      </c>
      <c r="D416" t="s">
        <v>1633</v>
      </c>
      <c r="E416" t="s">
        <v>1634</v>
      </c>
      <c r="F416">
        <v>60.9</v>
      </c>
      <c r="G416">
        <v>1</v>
      </c>
      <c r="H416" t="str">
        <f>VLOOKUP(A416,Orderinfo!$A$1:$N$4393,9,FALSE)</f>
        <v>偶然用户</v>
      </c>
      <c r="I416">
        <f>VLOOKUP(A416,Orderinfo!$A$1:$N$4393,10,FALSE)</f>
        <v>8</v>
      </c>
      <c r="J416">
        <f>VLOOKUP(A416,Orderinfo!$A$1:$N$4393,7,FALSE)</f>
        <v>64.8</v>
      </c>
    </row>
    <row r="417" spans="1:10" x14ac:dyDescent="0.2">
      <c r="A417" s="1">
        <v>227167</v>
      </c>
      <c r="B417" t="s">
        <v>2040</v>
      </c>
      <c r="C417" t="s">
        <v>1656</v>
      </c>
      <c r="D417" t="s">
        <v>1633</v>
      </c>
      <c r="E417" t="s">
        <v>1674</v>
      </c>
      <c r="F417">
        <v>128.1</v>
      </c>
      <c r="G417">
        <v>1</v>
      </c>
      <c r="H417" t="str">
        <f>VLOOKUP(A417,Orderinfo!$A$1:$N$4393,9,FALSE)</f>
        <v>进阶用户</v>
      </c>
      <c r="I417">
        <f>VLOOKUP(A417,Orderinfo!$A$1:$N$4393,10,FALSE)</f>
        <v>8</v>
      </c>
      <c r="J417">
        <f>VLOOKUP(A417,Orderinfo!$A$1:$N$4393,7,FALSE)</f>
        <v>94.73</v>
      </c>
    </row>
    <row r="418" spans="1:10" x14ac:dyDescent="0.2">
      <c r="A418" s="1">
        <v>227168</v>
      </c>
      <c r="B418" t="s">
        <v>2041</v>
      </c>
      <c r="C418" t="s">
        <v>1656</v>
      </c>
      <c r="D418" t="s">
        <v>1641</v>
      </c>
      <c r="E418" t="s">
        <v>1674</v>
      </c>
      <c r="F418">
        <v>162.75</v>
      </c>
      <c r="G418">
        <v>1</v>
      </c>
      <c r="H418" t="str">
        <f>VLOOKUP(A418,Orderinfo!$A$1:$N$4393,9,FALSE)</f>
        <v>大众用户</v>
      </c>
      <c r="I418">
        <f>VLOOKUP(A418,Orderinfo!$A$1:$N$4393,10,FALSE)</f>
        <v>8</v>
      </c>
      <c r="J418">
        <f>VLOOKUP(A418,Orderinfo!$A$1:$N$4393,7,FALSE)</f>
        <v>847.35</v>
      </c>
    </row>
    <row r="419" spans="1:10" x14ac:dyDescent="0.2">
      <c r="A419" s="1">
        <v>227169</v>
      </c>
      <c r="B419" t="s">
        <v>2041</v>
      </c>
      <c r="C419" t="s">
        <v>1656</v>
      </c>
      <c r="D419" t="s">
        <v>1641</v>
      </c>
      <c r="E419" t="s">
        <v>1674</v>
      </c>
      <c r="F419">
        <v>162.75</v>
      </c>
      <c r="G419">
        <v>1</v>
      </c>
      <c r="H419" t="str">
        <f>VLOOKUP(A419,Orderinfo!$A$1:$N$4393,9,FALSE)</f>
        <v>忠诚用户</v>
      </c>
      <c r="I419">
        <f>VLOOKUP(A419,Orderinfo!$A$1:$N$4393,10,FALSE)</f>
        <v>8</v>
      </c>
      <c r="J419">
        <f>VLOOKUP(A419,Orderinfo!$A$1:$N$4393,7,FALSE)</f>
        <v>129.9</v>
      </c>
    </row>
    <row r="420" spans="1:10" x14ac:dyDescent="0.2">
      <c r="A420" s="1">
        <v>227170</v>
      </c>
      <c r="B420" t="s">
        <v>2041</v>
      </c>
      <c r="C420" t="s">
        <v>1656</v>
      </c>
      <c r="D420" t="s">
        <v>1641</v>
      </c>
      <c r="E420" t="s">
        <v>1674</v>
      </c>
      <c r="F420">
        <v>162.75</v>
      </c>
      <c r="G420">
        <v>1</v>
      </c>
      <c r="H420" t="str">
        <f>VLOOKUP(A420,Orderinfo!$A$1:$N$4393,9,FALSE)</f>
        <v>保值用户</v>
      </c>
      <c r="I420">
        <f>VLOOKUP(A420,Orderinfo!$A$1:$N$4393,10,FALSE)</f>
        <v>8</v>
      </c>
      <c r="J420">
        <f>VLOOKUP(A420,Orderinfo!$A$1:$N$4393,7,FALSE)</f>
        <v>58.5</v>
      </c>
    </row>
    <row r="421" spans="1:10" x14ac:dyDescent="0.2">
      <c r="A421" s="1">
        <v>227171</v>
      </c>
      <c r="B421" t="s">
        <v>2042</v>
      </c>
      <c r="C421" t="s">
        <v>1644</v>
      </c>
      <c r="D421" t="s">
        <v>1641</v>
      </c>
      <c r="E421" t="s">
        <v>1642</v>
      </c>
      <c r="F421">
        <v>40.950000000000003</v>
      </c>
      <c r="G421">
        <v>1</v>
      </c>
      <c r="H421" t="str">
        <f>VLOOKUP(A421,Orderinfo!$A$1:$N$4393,9,FALSE)</f>
        <v>进阶用户</v>
      </c>
      <c r="I421">
        <f>VLOOKUP(A421,Orderinfo!$A$1:$N$4393,10,FALSE)</f>
        <v>0</v>
      </c>
      <c r="J421">
        <f>VLOOKUP(A421,Orderinfo!$A$1:$N$4393,7,FALSE)</f>
        <v>124.93</v>
      </c>
    </row>
    <row r="422" spans="1:10" x14ac:dyDescent="0.2">
      <c r="A422" s="1">
        <v>227172</v>
      </c>
      <c r="B422" t="s">
        <v>2043</v>
      </c>
      <c r="C422" t="s">
        <v>1651</v>
      </c>
      <c r="D422" t="s">
        <v>1682</v>
      </c>
      <c r="E422" t="s">
        <v>1634</v>
      </c>
      <c r="F422">
        <v>50.4</v>
      </c>
      <c r="G422">
        <v>1</v>
      </c>
      <c r="H422" t="str">
        <f>VLOOKUP(A422,Orderinfo!$A$1:$N$4393,9,FALSE)</f>
        <v>保值用户</v>
      </c>
      <c r="I422">
        <f>VLOOKUP(A422,Orderinfo!$A$1:$N$4393,10,FALSE)</f>
        <v>8</v>
      </c>
      <c r="J422">
        <f>VLOOKUP(A422,Orderinfo!$A$1:$N$4393,7,FALSE)</f>
        <v>48</v>
      </c>
    </row>
    <row r="423" spans="1:10" x14ac:dyDescent="0.2">
      <c r="A423" s="1">
        <v>227173</v>
      </c>
      <c r="B423" t="s">
        <v>2044</v>
      </c>
      <c r="C423" t="s">
        <v>1653</v>
      </c>
      <c r="D423" t="s">
        <v>1682</v>
      </c>
      <c r="E423" t="s">
        <v>1634</v>
      </c>
      <c r="F423">
        <v>44.1</v>
      </c>
      <c r="G423">
        <v>1</v>
      </c>
      <c r="H423" t="str">
        <f>VLOOKUP(A423,Orderinfo!$A$1:$N$4393,9,FALSE)</f>
        <v>保值用户</v>
      </c>
      <c r="I423">
        <f>VLOOKUP(A423,Orderinfo!$A$1:$N$4393,10,FALSE)</f>
        <v>8</v>
      </c>
      <c r="J423">
        <f>VLOOKUP(A423,Orderinfo!$A$1:$N$4393,7,FALSE)</f>
        <v>43.8</v>
      </c>
    </row>
    <row r="424" spans="1:10" x14ac:dyDescent="0.2">
      <c r="A424" s="1">
        <v>227174</v>
      </c>
      <c r="B424" t="s">
        <v>2045</v>
      </c>
      <c r="C424" t="s">
        <v>1659</v>
      </c>
      <c r="D424" t="s">
        <v>1641</v>
      </c>
      <c r="E424" t="s">
        <v>1674</v>
      </c>
      <c r="F424">
        <v>86.1</v>
      </c>
      <c r="G424">
        <v>1</v>
      </c>
      <c r="H424" t="str">
        <f>VLOOKUP(A424,Orderinfo!$A$1:$N$4393,9,FALSE)</f>
        <v>大众用户</v>
      </c>
      <c r="I424">
        <f>VLOOKUP(A424,Orderinfo!$A$1:$N$4393,10,FALSE)</f>
        <v>8</v>
      </c>
      <c r="J424">
        <f>VLOOKUP(A424,Orderinfo!$A$1:$N$4393,7,FALSE)</f>
        <v>268.5</v>
      </c>
    </row>
    <row r="425" spans="1:10" x14ac:dyDescent="0.2">
      <c r="A425" s="1">
        <v>227175</v>
      </c>
      <c r="B425" t="s">
        <v>2046</v>
      </c>
      <c r="C425" t="s">
        <v>1656</v>
      </c>
      <c r="D425" t="s">
        <v>1682</v>
      </c>
      <c r="E425" t="s">
        <v>1674</v>
      </c>
      <c r="F425">
        <v>128.1</v>
      </c>
      <c r="G425">
        <v>1</v>
      </c>
      <c r="H425" t="str">
        <f>VLOOKUP(A425,Orderinfo!$A$1:$N$4393,9,FALSE)</f>
        <v>保值用户</v>
      </c>
      <c r="I425">
        <f>VLOOKUP(A425,Orderinfo!$A$1:$N$4393,10,FALSE)</f>
        <v>8</v>
      </c>
      <c r="J425">
        <f>VLOOKUP(A425,Orderinfo!$A$1:$N$4393,7,FALSE)</f>
        <v>117.3</v>
      </c>
    </row>
    <row r="426" spans="1:10" x14ac:dyDescent="0.2">
      <c r="A426" s="1">
        <v>227176</v>
      </c>
      <c r="B426" t="s">
        <v>2047</v>
      </c>
      <c r="C426" t="s">
        <v>1644</v>
      </c>
      <c r="D426" t="s">
        <v>1641</v>
      </c>
      <c r="E426" t="s">
        <v>1674</v>
      </c>
      <c r="F426">
        <v>162.75</v>
      </c>
      <c r="G426">
        <v>1</v>
      </c>
      <c r="H426" t="str">
        <f>VLOOKUP(A426,Orderinfo!$A$1:$N$4393,9,FALSE)</f>
        <v>大众用户</v>
      </c>
      <c r="I426">
        <f>VLOOKUP(A426,Orderinfo!$A$1:$N$4393,10,FALSE)</f>
        <v>8</v>
      </c>
      <c r="J426">
        <f>VLOOKUP(A426,Orderinfo!$A$1:$N$4393,7,FALSE)</f>
        <v>84.75</v>
      </c>
    </row>
    <row r="427" spans="1:10" x14ac:dyDescent="0.2">
      <c r="A427" s="1">
        <v>227177</v>
      </c>
      <c r="B427" t="s">
        <v>2047</v>
      </c>
      <c r="C427" t="s">
        <v>1644</v>
      </c>
      <c r="D427" t="s">
        <v>1641</v>
      </c>
      <c r="E427" t="s">
        <v>1674</v>
      </c>
      <c r="F427">
        <v>162.75</v>
      </c>
      <c r="G427">
        <v>1</v>
      </c>
      <c r="H427" t="str">
        <f>VLOOKUP(A427,Orderinfo!$A$1:$N$4393,9,FALSE)</f>
        <v>大众用户</v>
      </c>
      <c r="I427">
        <f>VLOOKUP(A427,Orderinfo!$A$1:$N$4393,10,FALSE)</f>
        <v>8</v>
      </c>
      <c r="J427">
        <f>VLOOKUP(A427,Orderinfo!$A$1:$N$4393,7,FALSE)</f>
        <v>263.25</v>
      </c>
    </row>
    <row r="428" spans="1:10" x14ac:dyDescent="0.2">
      <c r="A428" s="1">
        <v>227178</v>
      </c>
      <c r="B428" t="s">
        <v>2047</v>
      </c>
      <c r="C428" t="s">
        <v>1644</v>
      </c>
      <c r="D428" t="s">
        <v>1641</v>
      </c>
      <c r="E428" t="s">
        <v>1674</v>
      </c>
      <c r="F428">
        <v>162.75</v>
      </c>
      <c r="G428">
        <v>1</v>
      </c>
      <c r="H428" t="str">
        <f>VLOOKUP(A428,Orderinfo!$A$1:$N$4393,9,FALSE)</f>
        <v>进阶用户</v>
      </c>
      <c r="I428">
        <f>VLOOKUP(A428,Orderinfo!$A$1:$N$4393,10,FALSE)</f>
        <v>0</v>
      </c>
      <c r="J428">
        <f>VLOOKUP(A428,Orderinfo!$A$1:$N$4393,7,FALSE)</f>
        <v>1204.8499999999999</v>
      </c>
    </row>
    <row r="429" spans="1:10" x14ac:dyDescent="0.2">
      <c r="A429" s="1">
        <v>227179</v>
      </c>
      <c r="B429" t="s">
        <v>2048</v>
      </c>
      <c r="C429" t="s">
        <v>1646</v>
      </c>
      <c r="D429" t="s">
        <v>1633</v>
      </c>
      <c r="E429" t="s">
        <v>1669</v>
      </c>
      <c r="F429">
        <v>9.4499999999999993</v>
      </c>
      <c r="G429">
        <v>1</v>
      </c>
      <c r="H429" t="str">
        <f>VLOOKUP(A429,Orderinfo!$A$1:$N$4393,9,FALSE)</f>
        <v>偶然用户</v>
      </c>
      <c r="I429">
        <f>VLOOKUP(A429,Orderinfo!$A$1:$N$4393,10,FALSE)</f>
        <v>8</v>
      </c>
      <c r="J429">
        <f>VLOOKUP(A429,Orderinfo!$A$1:$N$4393,7,FALSE)</f>
        <v>46.95</v>
      </c>
    </row>
    <row r="430" spans="1:10" x14ac:dyDescent="0.2">
      <c r="A430" s="1">
        <v>227180</v>
      </c>
      <c r="B430" t="s">
        <v>2049</v>
      </c>
      <c r="C430" t="s">
        <v>1656</v>
      </c>
      <c r="D430" t="s">
        <v>1682</v>
      </c>
      <c r="E430" t="s">
        <v>1663</v>
      </c>
      <c r="F430">
        <v>64.05</v>
      </c>
      <c r="G430">
        <v>1</v>
      </c>
      <c r="H430" t="str">
        <f>VLOOKUP(A430,Orderinfo!$A$1:$N$4393,9,FALSE)</f>
        <v>进阶用户</v>
      </c>
      <c r="I430">
        <f>VLOOKUP(A430,Orderinfo!$A$1:$N$4393,10,FALSE)</f>
        <v>8</v>
      </c>
      <c r="J430">
        <f>VLOOKUP(A430,Orderinfo!$A$1:$N$4393,7,FALSE)</f>
        <v>2459.15</v>
      </c>
    </row>
    <row r="431" spans="1:10" x14ac:dyDescent="0.2">
      <c r="A431" s="1">
        <v>227181</v>
      </c>
      <c r="B431" t="s">
        <v>2050</v>
      </c>
      <c r="C431" t="s">
        <v>1656</v>
      </c>
      <c r="D431" t="s">
        <v>1633</v>
      </c>
      <c r="E431" t="s">
        <v>1663</v>
      </c>
      <c r="F431">
        <v>64.05</v>
      </c>
      <c r="G431">
        <v>1</v>
      </c>
      <c r="H431" t="str">
        <f>VLOOKUP(A431,Orderinfo!$A$1:$N$4393,9,FALSE)</f>
        <v>保值用户</v>
      </c>
      <c r="I431">
        <f>VLOOKUP(A431,Orderinfo!$A$1:$N$4393,10,FALSE)</f>
        <v>0</v>
      </c>
      <c r="J431">
        <f>VLOOKUP(A431,Orderinfo!$A$1:$N$4393,7,FALSE)</f>
        <v>580.20000000000005</v>
      </c>
    </row>
    <row r="432" spans="1:10" x14ac:dyDescent="0.2">
      <c r="A432" s="1">
        <v>227182</v>
      </c>
      <c r="B432" t="s">
        <v>2051</v>
      </c>
      <c r="C432" t="s">
        <v>1759</v>
      </c>
      <c r="D432" t="s">
        <v>1633</v>
      </c>
      <c r="E432" t="s">
        <v>1669</v>
      </c>
      <c r="F432">
        <v>3.68</v>
      </c>
      <c r="G432">
        <v>3</v>
      </c>
      <c r="H432" t="str">
        <f>VLOOKUP(A432,Orderinfo!$A$1:$N$4393,9,FALSE)</f>
        <v>大众用户</v>
      </c>
      <c r="I432">
        <f>VLOOKUP(A432,Orderinfo!$A$1:$N$4393,10,FALSE)</f>
        <v>8</v>
      </c>
      <c r="J432">
        <f>VLOOKUP(A432,Orderinfo!$A$1:$N$4393,7,FALSE)</f>
        <v>112.05</v>
      </c>
    </row>
    <row r="433" spans="1:10" x14ac:dyDescent="0.2">
      <c r="A433" s="1">
        <v>227183</v>
      </c>
      <c r="B433" t="s">
        <v>2051</v>
      </c>
      <c r="C433" t="s">
        <v>1759</v>
      </c>
      <c r="D433" t="s">
        <v>1633</v>
      </c>
      <c r="E433" t="s">
        <v>1669</v>
      </c>
      <c r="F433">
        <v>3.68</v>
      </c>
      <c r="G433">
        <v>3</v>
      </c>
      <c r="H433" t="str">
        <f>VLOOKUP(A433,Orderinfo!$A$1:$N$4393,9,FALSE)</f>
        <v>大众用户</v>
      </c>
      <c r="I433">
        <f>VLOOKUP(A433,Orderinfo!$A$1:$N$4393,10,FALSE)</f>
        <v>0</v>
      </c>
      <c r="J433">
        <f>VLOOKUP(A433,Orderinfo!$A$1:$N$4393,7,FALSE)</f>
        <v>600.29999999999995</v>
      </c>
    </row>
    <row r="434" spans="1:10" x14ac:dyDescent="0.2">
      <c r="A434" s="1">
        <v>227184</v>
      </c>
      <c r="B434" t="s">
        <v>2052</v>
      </c>
      <c r="C434" t="s">
        <v>1644</v>
      </c>
      <c r="D434" t="s">
        <v>1641</v>
      </c>
      <c r="E434" t="s">
        <v>1784</v>
      </c>
      <c r="F434">
        <v>144.9</v>
      </c>
      <c r="G434">
        <v>8</v>
      </c>
      <c r="H434" t="str">
        <f>VLOOKUP(A434,Orderinfo!$A$1:$N$4393,9,FALSE)</f>
        <v>忠诚用户</v>
      </c>
      <c r="I434">
        <f>VLOOKUP(A434,Orderinfo!$A$1:$N$4393,10,FALSE)</f>
        <v>8</v>
      </c>
      <c r="J434">
        <f>VLOOKUP(A434,Orderinfo!$A$1:$N$4393,7,FALSE)</f>
        <v>264.3</v>
      </c>
    </row>
    <row r="435" spans="1:10" x14ac:dyDescent="0.2">
      <c r="A435" s="1">
        <v>227185</v>
      </c>
      <c r="B435" t="s">
        <v>2053</v>
      </c>
      <c r="C435" t="s">
        <v>1656</v>
      </c>
      <c r="D435" t="s">
        <v>1637</v>
      </c>
      <c r="E435" t="s">
        <v>1642</v>
      </c>
      <c r="F435">
        <v>106.05</v>
      </c>
      <c r="G435">
        <v>19</v>
      </c>
      <c r="H435" t="str">
        <f>VLOOKUP(A435,Orderinfo!$A$1:$N$4393,9,FALSE)</f>
        <v>保值用户</v>
      </c>
      <c r="I435">
        <f>VLOOKUP(A435,Orderinfo!$A$1:$N$4393,10,FALSE)</f>
        <v>8</v>
      </c>
      <c r="J435">
        <f>VLOOKUP(A435,Orderinfo!$A$1:$N$4393,7,FALSE)</f>
        <v>205.05</v>
      </c>
    </row>
    <row r="436" spans="1:10" x14ac:dyDescent="0.2">
      <c r="A436" s="1">
        <v>227186</v>
      </c>
      <c r="B436" t="s">
        <v>2054</v>
      </c>
      <c r="C436" t="s">
        <v>1651</v>
      </c>
      <c r="D436" t="s">
        <v>1641</v>
      </c>
      <c r="E436" t="s">
        <v>1663</v>
      </c>
      <c r="F436">
        <v>64.05</v>
      </c>
      <c r="G436">
        <v>1</v>
      </c>
      <c r="H436" t="str">
        <f>VLOOKUP(A436,Orderinfo!$A$1:$N$4393,9,FALSE)</f>
        <v>忠诚用户</v>
      </c>
      <c r="I436">
        <f>VLOOKUP(A436,Orderinfo!$A$1:$N$4393,10,FALSE)</f>
        <v>8</v>
      </c>
      <c r="J436">
        <f>VLOOKUP(A436,Orderinfo!$A$1:$N$4393,7,FALSE)</f>
        <v>1182</v>
      </c>
    </row>
    <row r="437" spans="1:10" x14ac:dyDescent="0.2">
      <c r="A437" s="1">
        <v>227187</v>
      </c>
      <c r="B437" t="s">
        <v>2055</v>
      </c>
      <c r="C437" t="s">
        <v>1659</v>
      </c>
      <c r="D437" t="s">
        <v>1633</v>
      </c>
      <c r="E437" t="s">
        <v>1634</v>
      </c>
      <c r="F437">
        <v>39.9</v>
      </c>
      <c r="G437">
        <v>1</v>
      </c>
      <c r="H437" t="str">
        <f>VLOOKUP(A437,Orderinfo!$A$1:$N$4393,9,FALSE)</f>
        <v>大众用户</v>
      </c>
      <c r="I437">
        <f>VLOOKUP(A437,Orderinfo!$A$1:$N$4393,10,FALSE)</f>
        <v>8</v>
      </c>
      <c r="J437">
        <f>VLOOKUP(A437,Orderinfo!$A$1:$N$4393,7,FALSE)</f>
        <v>212.98</v>
      </c>
    </row>
    <row r="438" spans="1:10" x14ac:dyDescent="0.2">
      <c r="A438" s="1">
        <v>227188</v>
      </c>
      <c r="B438" t="s">
        <v>2056</v>
      </c>
      <c r="C438" t="s">
        <v>1646</v>
      </c>
      <c r="D438" t="s">
        <v>1637</v>
      </c>
      <c r="E438" t="s">
        <v>1674</v>
      </c>
      <c r="F438">
        <v>101.85</v>
      </c>
      <c r="G438">
        <v>11</v>
      </c>
      <c r="H438" t="str">
        <f>VLOOKUP(A438,Orderinfo!$A$1:$N$4393,9,FALSE)</f>
        <v>保值用户</v>
      </c>
      <c r="I438">
        <f>VLOOKUP(A438,Orderinfo!$A$1:$N$4393,10,FALSE)</f>
        <v>8</v>
      </c>
      <c r="J438">
        <f>VLOOKUP(A438,Orderinfo!$A$1:$N$4393,7,FALSE)</f>
        <v>392.4</v>
      </c>
    </row>
    <row r="439" spans="1:10" x14ac:dyDescent="0.2">
      <c r="A439" s="1">
        <v>227189</v>
      </c>
      <c r="B439" t="s">
        <v>2057</v>
      </c>
      <c r="C439" t="s">
        <v>1656</v>
      </c>
      <c r="D439" t="s">
        <v>1641</v>
      </c>
      <c r="E439" t="s">
        <v>1663</v>
      </c>
      <c r="F439">
        <v>96.6</v>
      </c>
      <c r="G439">
        <v>13</v>
      </c>
      <c r="H439" t="str">
        <f>VLOOKUP(A439,Orderinfo!$A$1:$N$4393,9,FALSE)</f>
        <v>保值用户</v>
      </c>
      <c r="I439">
        <f>VLOOKUP(A439,Orderinfo!$A$1:$N$4393,10,FALSE)</f>
        <v>8</v>
      </c>
      <c r="J439">
        <f>VLOOKUP(A439,Orderinfo!$A$1:$N$4393,7,FALSE)</f>
        <v>182.93</v>
      </c>
    </row>
    <row r="440" spans="1:10" x14ac:dyDescent="0.2">
      <c r="A440" s="1">
        <v>227190</v>
      </c>
      <c r="B440" t="s">
        <v>2058</v>
      </c>
      <c r="C440" t="s">
        <v>1659</v>
      </c>
      <c r="D440" t="s">
        <v>1641</v>
      </c>
      <c r="E440" t="s">
        <v>1784</v>
      </c>
      <c r="F440">
        <v>127.05</v>
      </c>
      <c r="G440">
        <v>11</v>
      </c>
      <c r="H440" t="str">
        <f>VLOOKUP(A440,Orderinfo!$A$1:$N$4393,9,FALSE)</f>
        <v>进阶用户</v>
      </c>
      <c r="I440">
        <f>VLOOKUP(A440,Orderinfo!$A$1:$N$4393,10,FALSE)</f>
        <v>8</v>
      </c>
      <c r="J440">
        <f>VLOOKUP(A440,Orderinfo!$A$1:$N$4393,7,FALSE)</f>
        <v>577.5</v>
      </c>
    </row>
    <row r="441" spans="1:10" x14ac:dyDescent="0.2">
      <c r="A441" s="1">
        <v>227191</v>
      </c>
      <c r="B441" t="s">
        <v>2059</v>
      </c>
      <c r="C441" t="s">
        <v>1644</v>
      </c>
      <c r="D441" t="s">
        <v>1637</v>
      </c>
      <c r="E441" t="s">
        <v>1674</v>
      </c>
      <c r="F441">
        <v>75.599999999999994</v>
      </c>
      <c r="G441">
        <v>13</v>
      </c>
      <c r="H441" t="str">
        <f>VLOOKUP(A441,Orderinfo!$A$1:$N$4393,9,FALSE)</f>
        <v>保值用户</v>
      </c>
      <c r="I441">
        <f>VLOOKUP(A441,Orderinfo!$A$1:$N$4393,10,FALSE)</f>
        <v>8</v>
      </c>
      <c r="J441">
        <f>VLOOKUP(A441,Orderinfo!$A$1:$N$4393,7,FALSE)</f>
        <v>50.1</v>
      </c>
    </row>
    <row r="442" spans="1:10" x14ac:dyDescent="0.2">
      <c r="A442" s="1">
        <v>227192</v>
      </c>
      <c r="B442" t="s">
        <v>2060</v>
      </c>
      <c r="C442" t="s">
        <v>1632</v>
      </c>
      <c r="D442" t="s">
        <v>1637</v>
      </c>
      <c r="E442" t="s">
        <v>1674</v>
      </c>
      <c r="F442">
        <v>75.599999999999994</v>
      </c>
      <c r="G442">
        <v>1</v>
      </c>
      <c r="H442" t="str">
        <f>VLOOKUP(A442,Orderinfo!$A$1:$N$4393,9,FALSE)</f>
        <v>大众用户</v>
      </c>
      <c r="I442">
        <f>VLOOKUP(A442,Orderinfo!$A$1:$N$4393,10,FALSE)</f>
        <v>8</v>
      </c>
      <c r="J442">
        <f>VLOOKUP(A442,Orderinfo!$A$1:$N$4393,7,FALSE)</f>
        <v>107.1</v>
      </c>
    </row>
    <row r="443" spans="1:10" x14ac:dyDescent="0.2">
      <c r="A443" s="1">
        <v>227193</v>
      </c>
      <c r="B443" t="s">
        <v>2061</v>
      </c>
      <c r="C443" t="s">
        <v>1656</v>
      </c>
      <c r="D443" t="s">
        <v>1633</v>
      </c>
      <c r="E443" t="s">
        <v>1634</v>
      </c>
      <c r="F443">
        <v>36.75</v>
      </c>
      <c r="G443">
        <v>13</v>
      </c>
      <c r="H443" t="str">
        <f>VLOOKUP(A443,Orderinfo!$A$1:$N$4393,9,FALSE)</f>
        <v>进阶用户</v>
      </c>
      <c r="I443">
        <f>VLOOKUP(A443,Orderinfo!$A$1:$N$4393,10,FALSE)</f>
        <v>8</v>
      </c>
      <c r="J443">
        <f>VLOOKUP(A443,Orderinfo!$A$1:$N$4393,7,FALSE)</f>
        <v>99.5</v>
      </c>
    </row>
    <row r="444" spans="1:10" x14ac:dyDescent="0.2">
      <c r="A444" s="1">
        <v>227194</v>
      </c>
      <c r="B444" t="s">
        <v>2062</v>
      </c>
      <c r="C444" t="s">
        <v>1644</v>
      </c>
      <c r="D444" t="s">
        <v>1633</v>
      </c>
      <c r="E444" t="s">
        <v>1663</v>
      </c>
      <c r="F444">
        <v>74.55</v>
      </c>
      <c r="G444">
        <v>19</v>
      </c>
      <c r="H444" t="str">
        <f>VLOOKUP(A444,Orderinfo!$A$1:$N$4393,9,FALSE)</f>
        <v>进阶用户</v>
      </c>
      <c r="I444">
        <f>VLOOKUP(A444,Orderinfo!$A$1:$N$4393,10,FALSE)</f>
        <v>8</v>
      </c>
      <c r="J444">
        <f>VLOOKUP(A444,Orderinfo!$A$1:$N$4393,7,FALSE)</f>
        <v>121.75</v>
      </c>
    </row>
    <row r="445" spans="1:10" x14ac:dyDescent="0.2">
      <c r="A445" s="1">
        <v>227195</v>
      </c>
      <c r="B445" t="s">
        <v>2063</v>
      </c>
      <c r="C445" t="s">
        <v>1646</v>
      </c>
      <c r="D445" t="s">
        <v>1682</v>
      </c>
      <c r="E445" t="s">
        <v>1634</v>
      </c>
      <c r="F445">
        <v>39.9</v>
      </c>
      <c r="G445">
        <v>1</v>
      </c>
      <c r="H445" t="str">
        <f>VLOOKUP(A445,Orderinfo!$A$1:$N$4393,9,FALSE)</f>
        <v>进阶用户</v>
      </c>
      <c r="I445">
        <f>VLOOKUP(A445,Orderinfo!$A$1:$N$4393,10,FALSE)</f>
        <v>8</v>
      </c>
      <c r="J445">
        <f>VLOOKUP(A445,Orderinfo!$A$1:$N$4393,7,FALSE)</f>
        <v>32.25</v>
      </c>
    </row>
    <row r="446" spans="1:10" x14ac:dyDescent="0.2">
      <c r="A446" s="1">
        <v>227196</v>
      </c>
      <c r="B446" t="s">
        <v>2064</v>
      </c>
      <c r="C446" t="s">
        <v>1659</v>
      </c>
      <c r="D446" t="s">
        <v>1682</v>
      </c>
      <c r="E446" t="s">
        <v>1634</v>
      </c>
      <c r="F446">
        <v>39.9</v>
      </c>
      <c r="G446">
        <v>13</v>
      </c>
      <c r="H446" t="str">
        <f>VLOOKUP(A446,Orderinfo!$A$1:$N$4393,9,FALSE)</f>
        <v>进阶用户</v>
      </c>
      <c r="I446">
        <f>VLOOKUP(A446,Orderinfo!$A$1:$N$4393,10,FALSE)</f>
        <v>8</v>
      </c>
      <c r="J446">
        <f>VLOOKUP(A446,Orderinfo!$A$1:$N$4393,7,FALSE)</f>
        <v>71.099999999999994</v>
      </c>
    </row>
    <row r="447" spans="1:10" x14ac:dyDescent="0.2">
      <c r="A447" s="1">
        <v>227197</v>
      </c>
      <c r="B447" t="s">
        <v>2065</v>
      </c>
      <c r="C447" t="s">
        <v>1656</v>
      </c>
      <c r="D447" t="s">
        <v>1637</v>
      </c>
      <c r="E447" t="s">
        <v>1634</v>
      </c>
      <c r="F447">
        <v>44.1</v>
      </c>
      <c r="G447">
        <v>19</v>
      </c>
      <c r="H447" t="str">
        <f>VLOOKUP(A447,Orderinfo!$A$1:$N$4393,9,FALSE)</f>
        <v>进阶用户</v>
      </c>
      <c r="I447">
        <f>VLOOKUP(A447,Orderinfo!$A$1:$N$4393,10,FALSE)</f>
        <v>8</v>
      </c>
      <c r="J447">
        <f>VLOOKUP(A447,Orderinfo!$A$1:$N$4393,7,FALSE)</f>
        <v>174.8</v>
      </c>
    </row>
    <row r="448" spans="1:10" x14ac:dyDescent="0.2">
      <c r="A448" s="1">
        <v>227198</v>
      </c>
      <c r="B448" t="s">
        <v>2066</v>
      </c>
      <c r="C448" t="s">
        <v>1646</v>
      </c>
      <c r="D448" t="s">
        <v>1633</v>
      </c>
      <c r="E448" t="s">
        <v>1634</v>
      </c>
      <c r="F448">
        <v>44.1</v>
      </c>
      <c r="G448">
        <v>13</v>
      </c>
      <c r="H448" t="str">
        <f>VLOOKUP(A448,Orderinfo!$A$1:$N$4393,9,FALSE)</f>
        <v>进阶用户</v>
      </c>
      <c r="I448">
        <f>VLOOKUP(A448,Orderinfo!$A$1:$N$4393,10,FALSE)</f>
        <v>8</v>
      </c>
      <c r="J448">
        <f>VLOOKUP(A448,Orderinfo!$A$1:$N$4393,7,FALSE)</f>
        <v>147.75</v>
      </c>
    </row>
    <row r="449" spans="1:10" x14ac:dyDescent="0.2">
      <c r="A449" s="1">
        <v>227199</v>
      </c>
      <c r="B449" t="s">
        <v>2067</v>
      </c>
      <c r="C449" t="s">
        <v>1659</v>
      </c>
      <c r="D449" t="s">
        <v>1633</v>
      </c>
      <c r="E449" t="s">
        <v>1634</v>
      </c>
      <c r="F449">
        <v>50.4</v>
      </c>
      <c r="G449">
        <v>14</v>
      </c>
      <c r="H449" t="str">
        <f>VLOOKUP(A449,Orderinfo!$A$1:$N$4393,9,FALSE)</f>
        <v>进阶用户</v>
      </c>
      <c r="I449">
        <f>VLOOKUP(A449,Orderinfo!$A$1:$N$4393,10,FALSE)</f>
        <v>8</v>
      </c>
      <c r="J449">
        <f>VLOOKUP(A449,Orderinfo!$A$1:$N$4393,7,FALSE)</f>
        <v>50.7</v>
      </c>
    </row>
    <row r="450" spans="1:10" x14ac:dyDescent="0.2">
      <c r="A450" s="1">
        <v>227200</v>
      </c>
      <c r="B450" t="s">
        <v>2068</v>
      </c>
      <c r="C450" t="s">
        <v>1687</v>
      </c>
      <c r="D450" t="s">
        <v>1637</v>
      </c>
      <c r="E450" t="s">
        <v>1663</v>
      </c>
      <c r="F450">
        <v>81.900000000000006</v>
      </c>
      <c r="G450">
        <v>11</v>
      </c>
      <c r="H450" t="str">
        <f>VLOOKUP(A450,Orderinfo!$A$1:$N$4393,9,FALSE)</f>
        <v>大众用户</v>
      </c>
      <c r="I450">
        <f>VLOOKUP(A450,Orderinfo!$A$1:$N$4393,10,FALSE)</f>
        <v>8</v>
      </c>
      <c r="J450">
        <f>VLOOKUP(A450,Orderinfo!$A$1:$N$4393,7,FALSE)</f>
        <v>395.55</v>
      </c>
    </row>
    <row r="451" spans="1:10" x14ac:dyDescent="0.2">
      <c r="A451" s="1">
        <v>227201</v>
      </c>
      <c r="B451" t="s">
        <v>2069</v>
      </c>
      <c r="C451" t="s">
        <v>1687</v>
      </c>
      <c r="D451" t="s">
        <v>1682</v>
      </c>
      <c r="E451" t="s">
        <v>1674</v>
      </c>
      <c r="F451">
        <v>81.900000000000006</v>
      </c>
      <c r="G451">
        <v>1</v>
      </c>
      <c r="H451" t="str">
        <f>VLOOKUP(A451,Orderinfo!$A$1:$N$4393,9,FALSE)</f>
        <v>进阶用户</v>
      </c>
      <c r="I451">
        <f>VLOOKUP(A451,Orderinfo!$A$1:$N$4393,10,FALSE)</f>
        <v>8</v>
      </c>
      <c r="J451">
        <f>VLOOKUP(A451,Orderinfo!$A$1:$N$4393,7,FALSE)</f>
        <v>638.1</v>
      </c>
    </row>
    <row r="452" spans="1:10" x14ac:dyDescent="0.2">
      <c r="A452" s="1">
        <v>227202</v>
      </c>
      <c r="B452" t="s">
        <v>2070</v>
      </c>
      <c r="C452" t="s">
        <v>1656</v>
      </c>
      <c r="D452" t="s">
        <v>1637</v>
      </c>
      <c r="E452" t="s">
        <v>1784</v>
      </c>
      <c r="F452">
        <v>107.1</v>
      </c>
      <c r="G452">
        <v>12</v>
      </c>
      <c r="H452" t="str">
        <f>VLOOKUP(A452,Orderinfo!$A$1:$N$4393,9,FALSE)</f>
        <v>忠诚用户</v>
      </c>
      <c r="I452">
        <f>VLOOKUP(A452,Orderinfo!$A$1:$N$4393,10,FALSE)</f>
        <v>8</v>
      </c>
      <c r="J452">
        <f>VLOOKUP(A452,Orderinfo!$A$1:$N$4393,7,FALSE)</f>
        <v>85.28</v>
      </c>
    </row>
    <row r="453" spans="1:10" x14ac:dyDescent="0.2">
      <c r="A453" s="1">
        <v>227203</v>
      </c>
      <c r="B453" t="s">
        <v>2071</v>
      </c>
      <c r="C453" t="s">
        <v>1659</v>
      </c>
      <c r="D453" t="s">
        <v>1633</v>
      </c>
      <c r="E453" t="s">
        <v>1663</v>
      </c>
      <c r="F453">
        <v>89.25</v>
      </c>
      <c r="G453">
        <v>13</v>
      </c>
      <c r="H453" t="str">
        <f>VLOOKUP(A453,Orderinfo!$A$1:$N$4393,9,FALSE)</f>
        <v>进阶用户</v>
      </c>
      <c r="I453">
        <f>VLOOKUP(A453,Orderinfo!$A$1:$N$4393,10,FALSE)</f>
        <v>8</v>
      </c>
      <c r="J453">
        <f>VLOOKUP(A453,Orderinfo!$A$1:$N$4393,7,FALSE)</f>
        <v>32</v>
      </c>
    </row>
    <row r="454" spans="1:10" x14ac:dyDescent="0.2">
      <c r="A454" s="1">
        <v>227204</v>
      </c>
      <c r="B454" t="s">
        <v>2072</v>
      </c>
      <c r="C454" t="s">
        <v>1687</v>
      </c>
      <c r="D454" t="s">
        <v>1633</v>
      </c>
      <c r="E454" t="s">
        <v>1634</v>
      </c>
      <c r="F454">
        <v>44.1</v>
      </c>
      <c r="G454">
        <v>13</v>
      </c>
      <c r="H454" t="str">
        <f>VLOOKUP(A454,Orderinfo!$A$1:$N$4393,9,FALSE)</f>
        <v>忠诚用户</v>
      </c>
      <c r="I454">
        <f>VLOOKUP(A454,Orderinfo!$A$1:$N$4393,10,FALSE)</f>
        <v>8</v>
      </c>
      <c r="J454">
        <f>VLOOKUP(A454,Orderinfo!$A$1:$N$4393,7,FALSE)</f>
        <v>549.65</v>
      </c>
    </row>
    <row r="455" spans="1:10" x14ac:dyDescent="0.2">
      <c r="A455" s="1">
        <v>227205</v>
      </c>
      <c r="B455" t="s">
        <v>2073</v>
      </c>
      <c r="C455" t="s">
        <v>1659</v>
      </c>
      <c r="D455" t="s">
        <v>1633</v>
      </c>
      <c r="E455" t="s">
        <v>1663</v>
      </c>
      <c r="F455">
        <v>96.6</v>
      </c>
      <c r="G455">
        <v>11</v>
      </c>
      <c r="H455" t="str">
        <f>VLOOKUP(A455,Orderinfo!$A$1:$N$4393,9,FALSE)</f>
        <v>保值用户</v>
      </c>
      <c r="I455">
        <f>VLOOKUP(A455,Orderinfo!$A$1:$N$4393,10,FALSE)</f>
        <v>8</v>
      </c>
      <c r="J455">
        <f>VLOOKUP(A455,Orderinfo!$A$1:$N$4393,7,FALSE)</f>
        <v>113.62</v>
      </c>
    </row>
    <row r="456" spans="1:10" x14ac:dyDescent="0.2">
      <c r="A456" s="1">
        <v>227206</v>
      </c>
      <c r="B456" t="s">
        <v>2074</v>
      </c>
      <c r="C456" t="s">
        <v>1659</v>
      </c>
      <c r="D456" t="s">
        <v>1633</v>
      </c>
      <c r="E456" t="s">
        <v>1663</v>
      </c>
      <c r="F456">
        <v>72.45</v>
      </c>
      <c r="G456">
        <v>11</v>
      </c>
      <c r="H456" t="str">
        <f>VLOOKUP(A456,Orderinfo!$A$1:$N$4393,9,FALSE)</f>
        <v>保值用户</v>
      </c>
      <c r="I456">
        <f>VLOOKUP(A456,Orderinfo!$A$1:$N$4393,10,FALSE)</f>
        <v>8</v>
      </c>
      <c r="J456">
        <f>VLOOKUP(A456,Orderinfo!$A$1:$N$4393,7,FALSE)</f>
        <v>125.2</v>
      </c>
    </row>
    <row r="457" spans="1:10" x14ac:dyDescent="0.2">
      <c r="A457" s="1">
        <v>227207</v>
      </c>
      <c r="B457" t="s">
        <v>2075</v>
      </c>
      <c r="C457" t="s">
        <v>1656</v>
      </c>
      <c r="D457" t="s">
        <v>1633</v>
      </c>
      <c r="E457" t="s">
        <v>1674</v>
      </c>
      <c r="F457">
        <v>102.9</v>
      </c>
      <c r="G457">
        <v>19</v>
      </c>
      <c r="H457" t="str">
        <f>VLOOKUP(A457,Orderinfo!$A$1:$N$4393,9,FALSE)</f>
        <v>进阶用户</v>
      </c>
      <c r="I457">
        <f>VLOOKUP(A457,Orderinfo!$A$1:$N$4393,10,FALSE)</f>
        <v>8</v>
      </c>
      <c r="J457">
        <f>VLOOKUP(A457,Orderinfo!$A$1:$N$4393,7,FALSE)</f>
        <v>98.15</v>
      </c>
    </row>
    <row r="458" spans="1:10" x14ac:dyDescent="0.2">
      <c r="A458" s="1">
        <v>227208</v>
      </c>
      <c r="B458" t="s">
        <v>2076</v>
      </c>
      <c r="C458" t="s">
        <v>1653</v>
      </c>
      <c r="D458" t="s">
        <v>1682</v>
      </c>
      <c r="E458" t="s">
        <v>1642</v>
      </c>
      <c r="F458">
        <v>81.900000000000006</v>
      </c>
      <c r="G458">
        <v>1</v>
      </c>
      <c r="H458" t="str">
        <f>VLOOKUP(A458,Orderinfo!$A$1:$N$4393,9,FALSE)</f>
        <v>大众用户</v>
      </c>
      <c r="I458">
        <f>VLOOKUP(A458,Orderinfo!$A$1:$N$4393,10,FALSE)</f>
        <v>9</v>
      </c>
      <c r="J458">
        <f>VLOOKUP(A458,Orderinfo!$A$1:$N$4393,7,FALSE)</f>
        <v>164.56</v>
      </c>
    </row>
    <row r="459" spans="1:10" x14ac:dyDescent="0.2">
      <c r="A459" s="1">
        <v>227209</v>
      </c>
      <c r="B459" t="s">
        <v>2077</v>
      </c>
      <c r="C459" t="s">
        <v>1719</v>
      </c>
      <c r="D459" t="s">
        <v>1633</v>
      </c>
      <c r="E459" t="s">
        <v>1663</v>
      </c>
      <c r="F459">
        <v>86.1</v>
      </c>
      <c r="G459">
        <v>8</v>
      </c>
      <c r="H459" t="str">
        <f>VLOOKUP(A459,Orderinfo!$A$1:$N$4393,9,FALSE)</f>
        <v>大众用户</v>
      </c>
      <c r="I459">
        <f>VLOOKUP(A459,Orderinfo!$A$1:$N$4393,10,FALSE)</f>
        <v>9</v>
      </c>
      <c r="J459">
        <f>VLOOKUP(A459,Orderinfo!$A$1:$N$4393,7,FALSE)</f>
        <v>175.1</v>
      </c>
    </row>
    <row r="460" spans="1:10" x14ac:dyDescent="0.2">
      <c r="A460" s="1">
        <v>227210</v>
      </c>
      <c r="B460" t="s">
        <v>2078</v>
      </c>
      <c r="C460" t="s">
        <v>1648</v>
      </c>
      <c r="D460" t="s">
        <v>1641</v>
      </c>
      <c r="E460" t="s">
        <v>1674</v>
      </c>
      <c r="F460">
        <v>61.95</v>
      </c>
      <c r="G460">
        <v>19</v>
      </c>
      <c r="H460" t="str">
        <f>VLOOKUP(A460,Orderinfo!$A$1:$N$4393,9,FALSE)</f>
        <v>大众用户</v>
      </c>
      <c r="I460">
        <f>VLOOKUP(A460,Orderinfo!$A$1:$N$4393,10,FALSE)</f>
        <v>9</v>
      </c>
      <c r="J460">
        <f>VLOOKUP(A460,Orderinfo!$A$1:$N$4393,7,FALSE)</f>
        <v>66.900000000000006</v>
      </c>
    </row>
    <row r="461" spans="1:10" x14ac:dyDescent="0.2">
      <c r="A461" s="1">
        <v>227211</v>
      </c>
      <c r="B461" t="s">
        <v>2079</v>
      </c>
      <c r="C461" t="s">
        <v>1661</v>
      </c>
      <c r="D461" t="s">
        <v>1641</v>
      </c>
      <c r="E461" t="s">
        <v>1674</v>
      </c>
      <c r="F461">
        <v>85.05</v>
      </c>
      <c r="G461">
        <v>1</v>
      </c>
      <c r="H461" t="str">
        <f>VLOOKUP(A461,Orderinfo!$A$1:$N$4393,9,FALSE)</f>
        <v>大众用户</v>
      </c>
      <c r="I461">
        <f>VLOOKUP(A461,Orderinfo!$A$1:$N$4393,10,FALSE)</f>
        <v>9</v>
      </c>
      <c r="J461">
        <f>VLOOKUP(A461,Orderinfo!$A$1:$N$4393,7,FALSE)</f>
        <v>1058.0999999999999</v>
      </c>
    </row>
    <row r="462" spans="1:10" x14ac:dyDescent="0.2">
      <c r="A462" s="1">
        <v>227212</v>
      </c>
      <c r="B462" t="s">
        <v>2080</v>
      </c>
      <c r="C462" t="s">
        <v>1656</v>
      </c>
      <c r="D462" t="s">
        <v>1637</v>
      </c>
      <c r="E462" t="s">
        <v>1663</v>
      </c>
      <c r="F462">
        <v>90.3</v>
      </c>
      <c r="G462">
        <v>16</v>
      </c>
      <c r="H462" t="str">
        <f>VLOOKUP(A462,Orderinfo!$A$1:$N$4393,9,FALSE)</f>
        <v>偶然用户</v>
      </c>
      <c r="I462">
        <f>VLOOKUP(A462,Orderinfo!$A$1:$N$4393,10,FALSE)</f>
        <v>9</v>
      </c>
      <c r="J462">
        <f>VLOOKUP(A462,Orderinfo!$A$1:$N$4393,7,FALSE)</f>
        <v>30.18</v>
      </c>
    </row>
    <row r="463" spans="1:10" x14ac:dyDescent="0.2">
      <c r="A463" s="1">
        <v>227213</v>
      </c>
      <c r="B463" t="s">
        <v>2081</v>
      </c>
      <c r="C463" t="s">
        <v>1659</v>
      </c>
      <c r="D463" t="s">
        <v>1641</v>
      </c>
      <c r="E463" t="s">
        <v>1642</v>
      </c>
      <c r="F463">
        <v>85.05</v>
      </c>
      <c r="G463">
        <v>1</v>
      </c>
      <c r="H463" t="str">
        <f>VLOOKUP(A463,Orderinfo!$A$1:$N$4393,9,FALSE)</f>
        <v>进阶用户</v>
      </c>
      <c r="I463">
        <f>VLOOKUP(A463,Orderinfo!$A$1:$N$4393,10,FALSE)</f>
        <v>9</v>
      </c>
      <c r="J463">
        <f>VLOOKUP(A463,Orderinfo!$A$1:$N$4393,7,FALSE)</f>
        <v>1421.9</v>
      </c>
    </row>
    <row r="464" spans="1:10" x14ac:dyDescent="0.2">
      <c r="A464" s="1">
        <v>227214</v>
      </c>
      <c r="B464" t="s">
        <v>2082</v>
      </c>
      <c r="C464" t="s">
        <v>1653</v>
      </c>
      <c r="D464" t="s">
        <v>1633</v>
      </c>
      <c r="E464" t="s">
        <v>1634</v>
      </c>
      <c r="F464">
        <v>50.4</v>
      </c>
      <c r="G464">
        <v>10</v>
      </c>
      <c r="H464" t="str">
        <f>VLOOKUP(A464,Orderinfo!$A$1:$N$4393,9,FALSE)</f>
        <v>保值用户</v>
      </c>
      <c r="I464">
        <f>VLOOKUP(A464,Orderinfo!$A$1:$N$4393,10,FALSE)</f>
        <v>9</v>
      </c>
      <c r="J464">
        <f>VLOOKUP(A464,Orderinfo!$A$1:$N$4393,7,FALSE)</f>
        <v>238.61</v>
      </c>
    </row>
    <row r="465" spans="1:10" x14ac:dyDescent="0.2">
      <c r="A465" s="1">
        <v>227215</v>
      </c>
      <c r="B465" t="s">
        <v>2083</v>
      </c>
      <c r="C465" t="s">
        <v>1659</v>
      </c>
      <c r="D465" t="s">
        <v>1633</v>
      </c>
      <c r="E465" t="s">
        <v>1634</v>
      </c>
      <c r="F465">
        <v>33.6</v>
      </c>
      <c r="G465">
        <v>22</v>
      </c>
      <c r="H465" t="str">
        <f>VLOOKUP(A465,Orderinfo!$A$1:$N$4393,9,FALSE)</f>
        <v>保值用户</v>
      </c>
      <c r="I465">
        <f>VLOOKUP(A465,Orderinfo!$A$1:$N$4393,10,FALSE)</f>
        <v>9</v>
      </c>
      <c r="J465">
        <f>VLOOKUP(A465,Orderinfo!$A$1:$N$4393,7,FALSE)</f>
        <v>258</v>
      </c>
    </row>
    <row r="466" spans="1:10" x14ac:dyDescent="0.2">
      <c r="A466" s="1">
        <v>227216</v>
      </c>
      <c r="B466" t="s">
        <v>2084</v>
      </c>
      <c r="C466" t="s">
        <v>1653</v>
      </c>
      <c r="D466" t="s">
        <v>1633</v>
      </c>
      <c r="E466" t="s">
        <v>1634</v>
      </c>
      <c r="F466">
        <v>44.1</v>
      </c>
      <c r="G466">
        <v>12</v>
      </c>
      <c r="H466" t="str">
        <f>VLOOKUP(A466,Orderinfo!$A$1:$N$4393,9,FALSE)</f>
        <v>保值用户</v>
      </c>
      <c r="I466">
        <f>VLOOKUP(A466,Orderinfo!$A$1:$N$4393,10,FALSE)</f>
        <v>9</v>
      </c>
      <c r="J466">
        <f>VLOOKUP(A466,Orderinfo!$A$1:$N$4393,7,FALSE)</f>
        <v>501.1</v>
      </c>
    </row>
    <row r="467" spans="1:10" x14ac:dyDescent="0.2">
      <c r="A467" s="1">
        <v>227217</v>
      </c>
      <c r="B467" t="s">
        <v>2085</v>
      </c>
      <c r="C467" t="s">
        <v>2086</v>
      </c>
      <c r="D467" t="s">
        <v>1641</v>
      </c>
      <c r="E467" t="s">
        <v>1634</v>
      </c>
      <c r="F467">
        <v>56.7</v>
      </c>
      <c r="G467">
        <v>1</v>
      </c>
      <c r="H467" t="str">
        <f>VLOOKUP(A467,Orderinfo!$A$1:$N$4393,9,FALSE)</f>
        <v>大众用户</v>
      </c>
      <c r="I467">
        <f>VLOOKUP(A467,Orderinfo!$A$1:$N$4393,10,FALSE)</f>
        <v>9</v>
      </c>
      <c r="J467">
        <f>VLOOKUP(A467,Orderinfo!$A$1:$N$4393,7,FALSE)</f>
        <v>998</v>
      </c>
    </row>
    <row r="468" spans="1:10" x14ac:dyDescent="0.2">
      <c r="A468" s="1">
        <v>227218</v>
      </c>
      <c r="B468" t="s">
        <v>2087</v>
      </c>
      <c r="C468" t="s">
        <v>1659</v>
      </c>
      <c r="D468" t="s">
        <v>1641</v>
      </c>
      <c r="E468" t="s">
        <v>1634</v>
      </c>
      <c r="F468">
        <v>30.45</v>
      </c>
      <c r="G468">
        <v>1</v>
      </c>
      <c r="H468" t="str">
        <f>VLOOKUP(A468,Orderinfo!$A$1:$N$4393,9,FALSE)</f>
        <v>忠诚用户</v>
      </c>
      <c r="I468">
        <f>VLOOKUP(A468,Orderinfo!$A$1:$N$4393,10,FALSE)</f>
        <v>0</v>
      </c>
      <c r="J468">
        <f>VLOOKUP(A468,Orderinfo!$A$1:$N$4393,7,FALSE)</f>
        <v>1075.95</v>
      </c>
    </row>
    <row r="469" spans="1:10" x14ac:dyDescent="0.2">
      <c r="A469" s="1">
        <v>227219</v>
      </c>
      <c r="B469" t="s">
        <v>2088</v>
      </c>
      <c r="C469" t="s">
        <v>1656</v>
      </c>
      <c r="D469" t="s">
        <v>1641</v>
      </c>
      <c r="E469" t="s">
        <v>1642</v>
      </c>
      <c r="F469">
        <v>65.099999999999994</v>
      </c>
      <c r="G469">
        <v>1</v>
      </c>
      <c r="H469" t="str">
        <f>VLOOKUP(A469,Orderinfo!$A$1:$N$4393,9,FALSE)</f>
        <v>进阶用户</v>
      </c>
      <c r="I469">
        <f>VLOOKUP(A469,Orderinfo!$A$1:$N$4393,10,FALSE)</f>
        <v>9</v>
      </c>
      <c r="J469">
        <f>VLOOKUP(A469,Orderinfo!$A$1:$N$4393,7,FALSE)</f>
        <v>501.1</v>
      </c>
    </row>
    <row r="470" spans="1:10" x14ac:dyDescent="0.2">
      <c r="A470" s="1">
        <v>227220</v>
      </c>
      <c r="B470" t="s">
        <v>2089</v>
      </c>
      <c r="C470" t="s">
        <v>1659</v>
      </c>
      <c r="D470" t="s">
        <v>1637</v>
      </c>
      <c r="E470" t="s">
        <v>1642</v>
      </c>
      <c r="F470">
        <v>71.400000000000006</v>
      </c>
      <c r="G470">
        <v>2</v>
      </c>
      <c r="H470" t="str">
        <f>VLOOKUP(A470,Orderinfo!$A$1:$N$4393,9,FALSE)</f>
        <v>保值用户</v>
      </c>
      <c r="I470">
        <f>VLOOKUP(A470,Orderinfo!$A$1:$N$4393,10,FALSE)</f>
        <v>9</v>
      </c>
      <c r="J470">
        <f>VLOOKUP(A470,Orderinfo!$A$1:$N$4393,7,FALSE)</f>
        <v>182.4</v>
      </c>
    </row>
    <row r="471" spans="1:10" x14ac:dyDescent="0.2">
      <c r="A471" s="1">
        <v>227221</v>
      </c>
      <c r="B471" t="s">
        <v>2090</v>
      </c>
      <c r="C471" t="s">
        <v>1644</v>
      </c>
      <c r="D471" t="s">
        <v>1682</v>
      </c>
      <c r="E471" t="s">
        <v>1663</v>
      </c>
      <c r="F471">
        <v>94.5</v>
      </c>
      <c r="G471">
        <v>1</v>
      </c>
      <c r="H471" t="str">
        <f>VLOOKUP(A471,Orderinfo!$A$1:$N$4393,9,FALSE)</f>
        <v>保值用户</v>
      </c>
      <c r="I471">
        <f>VLOOKUP(A471,Orderinfo!$A$1:$N$4393,10,FALSE)</f>
        <v>9</v>
      </c>
      <c r="J471">
        <f>VLOOKUP(A471,Orderinfo!$A$1:$N$4393,7,FALSE)</f>
        <v>136.19999999999999</v>
      </c>
    </row>
    <row r="472" spans="1:10" x14ac:dyDescent="0.2">
      <c r="A472" s="1">
        <v>227222</v>
      </c>
      <c r="B472" t="s">
        <v>2091</v>
      </c>
      <c r="C472" t="s">
        <v>1653</v>
      </c>
      <c r="D472" t="s">
        <v>1633</v>
      </c>
      <c r="E472" t="s">
        <v>1663</v>
      </c>
      <c r="F472">
        <v>81.900000000000006</v>
      </c>
      <c r="G472">
        <v>1</v>
      </c>
      <c r="H472" t="str">
        <f>VLOOKUP(A472,Orderinfo!$A$1:$N$4393,9,FALSE)</f>
        <v>进阶用户</v>
      </c>
      <c r="I472">
        <f>VLOOKUP(A472,Orderinfo!$A$1:$N$4393,10,FALSE)</f>
        <v>9</v>
      </c>
      <c r="J472">
        <f>VLOOKUP(A472,Orderinfo!$A$1:$N$4393,7,FALSE)</f>
        <v>403.7</v>
      </c>
    </row>
    <row r="473" spans="1:10" x14ac:dyDescent="0.2">
      <c r="A473" s="1">
        <v>227223</v>
      </c>
      <c r="B473" t="s">
        <v>2092</v>
      </c>
      <c r="C473" t="s">
        <v>1644</v>
      </c>
      <c r="D473" t="s">
        <v>1662</v>
      </c>
      <c r="E473" t="s">
        <v>1649</v>
      </c>
      <c r="F473">
        <v>56.1</v>
      </c>
      <c r="G473">
        <v>1</v>
      </c>
      <c r="H473" t="str">
        <f>VLOOKUP(A473,Orderinfo!$A$1:$N$4393,9,FALSE)</f>
        <v>忠诚用户</v>
      </c>
      <c r="I473">
        <f>VLOOKUP(A473,Orderinfo!$A$1:$N$4393,10,FALSE)</f>
        <v>9</v>
      </c>
      <c r="J473">
        <f>VLOOKUP(A473,Orderinfo!$A$1:$N$4393,7,FALSE)</f>
        <v>582.45000000000005</v>
      </c>
    </row>
    <row r="474" spans="1:10" x14ac:dyDescent="0.2">
      <c r="A474" s="1">
        <v>227224</v>
      </c>
      <c r="B474" t="s">
        <v>2093</v>
      </c>
      <c r="C474" t="s">
        <v>1656</v>
      </c>
      <c r="D474" t="s">
        <v>1633</v>
      </c>
      <c r="E474" t="s">
        <v>1634</v>
      </c>
      <c r="F474">
        <v>44.1</v>
      </c>
      <c r="G474">
        <v>1</v>
      </c>
      <c r="H474" t="str">
        <f>VLOOKUP(A474,Orderinfo!$A$1:$N$4393,9,FALSE)</f>
        <v>大众用户</v>
      </c>
      <c r="I474">
        <f>VLOOKUP(A474,Orderinfo!$A$1:$N$4393,10,FALSE)</f>
        <v>10</v>
      </c>
      <c r="J474">
        <f>VLOOKUP(A474,Orderinfo!$A$1:$N$4393,7,FALSE)</f>
        <v>67.98</v>
      </c>
    </row>
    <row r="475" spans="1:10" x14ac:dyDescent="0.2">
      <c r="A475" s="1">
        <v>227225</v>
      </c>
      <c r="B475" t="s">
        <v>2094</v>
      </c>
      <c r="C475" t="s">
        <v>1644</v>
      </c>
      <c r="D475" t="s">
        <v>1633</v>
      </c>
      <c r="E475" t="s">
        <v>1669</v>
      </c>
      <c r="F475">
        <v>5.25</v>
      </c>
      <c r="G475">
        <v>1</v>
      </c>
      <c r="H475" t="str">
        <f>VLOOKUP(A475,Orderinfo!$A$1:$N$4393,9,FALSE)</f>
        <v>大众用户</v>
      </c>
      <c r="I475">
        <f>VLOOKUP(A475,Orderinfo!$A$1:$N$4393,10,FALSE)</f>
        <v>9</v>
      </c>
      <c r="J475">
        <f>VLOOKUP(A475,Orderinfo!$A$1:$N$4393,7,FALSE)</f>
        <v>141.44999999999999</v>
      </c>
    </row>
    <row r="476" spans="1:10" x14ac:dyDescent="0.2">
      <c r="A476" s="1">
        <v>227226</v>
      </c>
      <c r="B476" t="s">
        <v>2095</v>
      </c>
      <c r="C476" t="s">
        <v>1687</v>
      </c>
      <c r="D476" t="s">
        <v>1682</v>
      </c>
      <c r="E476" t="s">
        <v>1663</v>
      </c>
      <c r="F476">
        <v>74.55</v>
      </c>
      <c r="G476">
        <v>2</v>
      </c>
      <c r="H476" t="str">
        <f>VLOOKUP(A476,Orderinfo!$A$1:$N$4393,9,FALSE)</f>
        <v>进阶用户</v>
      </c>
      <c r="I476">
        <f>VLOOKUP(A476,Orderinfo!$A$1:$N$4393,10,FALSE)</f>
        <v>9</v>
      </c>
      <c r="J476">
        <f>VLOOKUP(A476,Orderinfo!$A$1:$N$4393,7,FALSE)</f>
        <v>351.28</v>
      </c>
    </row>
    <row r="477" spans="1:10" x14ac:dyDescent="0.2">
      <c r="A477" s="1">
        <v>227227</v>
      </c>
      <c r="B477" t="s">
        <v>2096</v>
      </c>
      <c r="C477" t="s">
        <v>1632</v>
      </c>
      <c r="D477" t="s">
        <v>1682</v>
      </c>
      <c r="E477" t="s">
        <v>1634</v>
      </c>
      <c r="F477">
        <v>53.55</v>
      </c>
      <c r="G477">
        <v>1</v>
      </c>
      <c r="H477" t="str">
        <f>VLOOKUP(A477,Orderinfo!$A$1:$N$4393,9,FALSE)</f>
        <v>大众用户</v>
      </c>
      <c r="I477">
        <f>VLOOKUP(A477,Orderinfo!$A$1:$N$4393,10,FALSE)</f>
        <v>9</v>
      </c>
      <c r="J477">
        <f>VLOOKUP(A477,Orderinfo!$A$1:$N$4393,7,FALSE)</f>
        <v>150.65</v>
      </c>
    </row>
    <row r="478" spans="1:10" x14ac:dyDescent="0.2">
      <c r="A478" s="1">
        <v>227228</v>
      </c>
      <c r="B478" t="s">
        <v>2097</v>
      </c>
      <c r="C478" t="s">
        <v>1644</v>
      </c>
      <c r="D478" t="s">
        <v>1633</v>
      </c>
      <c r="E478" t="s">
        <v>1663</v>
      </c>
      <c r="F478">
        <v>85.05</v>
      </c>
      <c r="G478">
        <v>1</v>
      </c>
      <c r="H478" t="str">
        <f>VLOOKUP(A478,Orderinfo!$A$1:$N$4393,9,FALSE)</f>
        <v>进阶用户</v>
      </c>
      <c r="I478">
        <f>VLOOKUP(A478,Orderinfo!$A$1:$N$4393,10,FALSE)</f>
        <v>9</v>
      </c>
      <c r="J478">
        <f>VLOOKUP(A478,Orderinfo!$A$1:$N$4393,7,FALSE)</f>
        <v>120.45</v>
      </c>
    </row>
    <row r="479" spans="1:10" x14ac:dyDescent="0.2">
      <c r="A479" s="1">
        <v>227229</v>
      </c>
      <c r="B479" t="s">
        <v>2098</v>
      </c>
      <c r="C479" t="s">
        <v>1653</v>
      </c>
      <c r="D479" t="s">
        <v>1641</v>
      </c>
      <c r="E479" t="s">
        <v>1663</v>
      </c>
      <c r="F479">
        <v>68.25</v>
      </c>
      <c r="G479">
        <v>1</v>
      </c>
      <c r="H479" t="str">
        <f>VLOOKUP(A479,Orderinfo!$A$1:$N$4393,9,FALSE)</f>
        <v>保值用户</v>
      </c>
      <c r="I479">
        <f>VLOOKUP(A479,Orderinfo!$A$1:$N$4393,10,FALSE)</f>
        <v>9</v>
      </c>
      <c r="J479">
        <f>VLOOKUP(A479,Orderinfo!$A$1:$N$4393,7,FALSE)</f>
        <v>147.25</v>
      </c>
    </row>
    <row r="480" spans="1:10" x14ac:dyDescent="0.2">
      <c r="A480" s="1">
        <v>227230</v>
      </c>
      <c r="B480" t="s">
        <v>2099</v>
      </c>
      <c r="C480" t="s">
        <v>1659</v>
      </c>
      <c r="D480" t="s">
        <v>1682</v>
      </c>
      <c r="E480" t="s">
        <v>1634</v>
      </c>
      <c r="F480">
        <v>42</v>
      </c>
      <c r="G480">
        <v>1</v>
      </c>
      <c r="H480" t="str">
        <f>VLOOKUP(A480,Orderinfo!$A$1:$N$4393,9,FALSE)</f>
        <v>保值用户</v>
      </c>
      <c r="I480">
        <f>VLOOKUP(A480,Orderinfo!$A$1:$N$4393,10,FALSE)</f>
        <v>9</v>
      </c>
      <c r="J480">
        <f>VLOOKUP(A480,Orderinfo!$A$1:$N$4393,7,FALSE)</f>
        <v>373.5</v>
      </c>
    </row>
    <row r="481" spans="1:10" x14ac:dyDescent="0.2">
      <c r="A481" s="1">
        <v>227231</v>
      </c>
      <c r="B481" t="s">
        <v>2100</v>
      </c>
      <c r="C481" t="s">
        <v>1659</v>
      </c>
      <c r="D481" t="s">
        <v>1682</v>
      </c>
      <c r="E481" t="s">
        <v>1634</v>
      </c>
      <c r="F481">
        <v>29.4</v>
      </c>
      <c r="G481">
        <v>1</v>
      </c>
      <c r="H481" t="str">
        <f>VLOOKUP(A481,Orderinfo!$A$1:$N$4393,9,FALSE)</f>
        <v>大众用户</v>
      </c>
      <c r="I481">
        <f>VLOOKUP(A481,Orderinfo!$A$1:$N$4393,10,FALSE)</f>
        <v>9</v>
      </c>
      <c r="J481">
        <f>VLOOKUP(A481,Orderinfo!$A$1:$N$4393,7,FALSE)</f>
        <v>120.45</v>
      </c>
    </row>
    <row r="482" spans="1:10" x14ac:dyDescent="0.2">
      <c r="A482" s="1">
        <v>227232</v>
      </c>
      <c r="B482" t="s">
        <v>2101</v>
      </c>
      <c r="C482" t="s">
        <v>1659</v>
      </c>
      <c r="D482" t="s">
        <v>1633</v>
      </c>
      <c r="E482" t="s">
        <v>1634</v>
      </c>
      <c r="F482">
        <v>56.7</v>
      </c>
      <c r="G482">
        <v>1</v>
      </c>
      <c r="H482" t="str">
        <f>VLOOKUP(A482,Orderinfo!$A$1:$N$4393,9,FALSE)</f>
        <v>保值用户</v>
      </c>
      <c r="I482">
        <f>VLOOKUP(A482,Orderinfo!$A$1:$N$4393,10,FALSE)</f>
        <v>9</v>
      </c>
      <c r="J482">
        <f>VLOOKUP(A482,Orderinfo!$A$1:$N$4393,7,FALSE)</f>
        <v>60.1</v>
      </c>
    </row>
    <row r="483" spans="1:10" x14ac:dyDescent="0.2">
      <c r="A483" s="1">
        <v>227233</v>
      </c>
      <c r="B483" t="s">
        <v>2102</v>
      </c>
      <c r="C483" t="s">
        <v>1722</v>
      </c>
      <c r="D483" t="s">
        <v>1637</v>
      </c>
      <c r="E483" t="s">
        <v>1663</v>
      </c>
      <c r="F483">
        <v>75.599999999999994</v>
      </c>
      <c r="G483">
        <v>1</v>
      </c>
      <c r="H483" t="str">
        <f>VLOOKUP(A483,Orderinfo!$A$1:$N$4393,9,FALSE)</f>
        <v>保值用户</v>
      </c>
      <c r="I483">
        <f>VLOOKUP(A483,Orderinfo!$A$1:$N$4393,10,FALSE)</f>
        <v>9</v>
      </c>
      <c r="J483">
        <f>VLOOKUP(A483,Orderinfo!$A$1:$N$4393,7,FALSE)</f>
        <v>206.3</v>
      </c>
    </row>
    <row r="484" spans="1:10" x14ac:dyDescent="0.2">
      <c r="A484" s="1">
        <v>227234</v>
      </c>
      <c r="B484" t="s">
        <v>2103</v>
      </c>
      <c r="C484" t="s">
        <v>1644</v>
      </c>
      <c r="D484" t="s">
        <v>1633</v>
      </c>
      <c r="E484" t="s">
        <v>1634</v>
      </c>
      <c r="F484">
        <v>39.9</v>
      </c>
      <c r="G484">
        <v>1</v>
      </c>
      <c r="H484" t="str">
        <f>VLOOKUP(A484,Orderinfo!$A$1:$N$4393,9,FALSE)</f>
        <v>大众用户</v>
      </c>
      <c r="I484">
        <f>VLOOKUP(A484,Orderinfo!$A$1:$N$4393,10,FALSE)</f>
        <v>9</v>
      </c>
      <c r="J484">
        <f>VLOOKUP(A484,Orderinfo!$A$1:$N$4393,7,FALSE)</f>
        <v>164.55</v>
      </c>
    </row>
    <row r="485" spans="1:10" x14ac:dyDescent="0.2">
      <c r="A485" s="1">
        <v>227235</v>
      </c>
      <c r="B485" t="s">
        <v>2104</v>
      </c>
      <c r="C485" t="s">
        <v>2105</v>
      </c>
      <c r="D485" t="s">
        <v>1641</v>
      </c>
      <c r="E485" t="s">
        <v>1663</v>
      </c>
      <c r="F485">
        <v>106.05</v>
      </c>
      <c r="G485">
        <v>1</v>
      </c>
      <c r="H485" t="str">
        <f>VLOOKUP(A485,Orderinfo!$A$1:$N$4393,9,FALSE)</f>
        <v>忠诚用户</v>
      </c>
      <c r="I485">
        <f>VLOOKUP(A485,Orderinfo!$A$1:$N$4393,10,FALSE)</f>
        <v>9</v>
      </c>
      <c r="J485">
        <f>VLOOKUP(A485,Orderinfo!$A$1:$N$4393,7,FALSE)</f>
        <v>783</v>
      </c>
    </row>
    <row r="486" spans="1:10" x14ac:dyDescent="0.2">
      <c r="A486" s="1">
        <v>227236</v>
      </c>
      <c r="B486" t="s">
        <v>2106</v>
      </c>
      <c r="C486" t="s">
        <v>1644</v>
      </c>
      <c r="D486" t="s">
        <v>1641</v>
      </c>
      <c r="E486" t="s">
        <v>1634</v>
      </c>
      <c r="F486">
        <v>39.9</v>
      </c>
      <c r="G486">
        <v>1</v>
      </c>
      <c r="H486" t="str">
        <f>VLOOKUP(A486,Orderinfo!$A$1:$N$4393,9,FALSE)</f>
        <v>进阶用户</v>
      </c>
      <c r="I486">
        <f>VLOOKUP(A486,Orderinfo!$A$1:$N$4393,10,FALSE)</f>
        <v>9</v>
      </c>
      <c r="J486">
        <f>VLOOKUP(A486,Orderinfo!$A$1:$N$4393,7,FALSE)</f>
        <v>60.6</v>
      </c>
    </row>
    <row r="487" spans="1:10" x14ac:dyDescent="0.2">
      <c r="A487" s="1">
        <v>227237</v>
      </c>
      <c r="B487" t="s">
        <v>2107</v>
      </c>
      <c r="C487" t="s">
        <v>1646</v>
      </c>
      <c r="D487" t="s">
        <v>1633</v>
      </c>
      <c r="E487" t="s">
        <v>1634</v>
      </c>
      <c r="F487">
        <v>18.899999999999999</v>
      </c>
      <c r="G487">
        <v>1</v>
      </c>
      <c r="H487" t="str">
        <f>VLOOKUP(A487,Orderinfo!$A$1:$N$4393,9,FALSE)</f>
        <v>保值用户</v>
      </c>
      <c r="I487">
        <f>VLOOKUP(A487,Orderinfo!$A$1:$N$4393,10,FALSE)</f>
        <v>9</v>
      </c>
      <c r="J487">
        <f>VLOOKUP(A487,Orderinfo!$A$1:$N$4393,7,FALSE)</f>
        <v>62.7</v>
      </c>
    </row>
    <row r="488" spans="1:10" x14ac:dyDescent="0.2">
      <c r="A488" s="1">
        <v>227238</v>
      </c>
      <c r="B488" t="s">
        <v>2108</v>
      </c>
      <c r="C488" t="s">
        <v>1659</v>
      </c>
      <c r="D488" t="s">
        <v>1633</v>
      </c>
      <c r="E488" t="s">
        <v>1634</v>
      </c>
      <c r="F488">
        <v>39.9</v>
      </c>
      <c r="G488">
        <v>1</v>
      </c>
      <c r="H488" t="str">
        <f>VLOOKUP(A488,Orderinfo!$A$1:$N$4393,9,FALSE)</f>
        <v>保值用户</v>
      </c>
      <c r="I488">
        <f>VLOOKUP(A488,Orderinfo!$A$1:$N$4393,10,FALSE)</f>
        <v>9</v>
      </c>
      <c r="J488">
        <f>VLOOKUP(A488,Orderinfo!$A$1:$N$4393,7,FALSE)</f>
        <v>184</v>
      </c>
    </row>
    <row r="489" spans="1:10" x14ac:dyDescent="0.2">
      <c r="A489" s="1">
        <v>227239</v>
      </c>
      <c r="B489" t="s">
        <v>2109</v>
      </c>
      <c r="C489" t="s">
        <v>1656</v>
      </c>
      <c r="D489" t="s">
        <v>1633</v>
      </c>
      <c r="E489" t="s">
        <v>1634</v>
      </c>
      <c r="F489">
        <v>27.3</v>
      </c>
      <c r="G489">
        <v>1</v>
      </c>
      <c r="H489" t="str">
        <f>VLOOKUP(A489,Orderinfo!$A$1:$N$4393,9,FALSE)</f>
        <v>进阶用户</v>
      </c>
      <c r="I489">
        <f>VLOOKUP(A489,Orderinfo!$A$1:$N$4393,10,FALSE)</f>
        <v>9</v>
      </c>
      <c r="J489">
        <f>VLOOKUP(A489,Orderinfo!$A$1:$N$4393,7,FALSE)</f>
        <v>852.35</v>
      </c>
    </row>
    <row r="490" spans="1:10" x14ac:dyDescent="0.2">
      <c r="A490" s="1">
        <v>227240</v>
      </c>
      <c r="B490" t="s">
        <v>2110</v>
      </c>
      <c r="C490" t="s">
        <v>1656</v>
      </c>
      <c r="D490" t="s">
        <v>1633</v>
      </c>
      <c r="E490" t="s">
        <v>1663</v>
      </c>
      <c r="F490">
        <v>81.900000000000006</v>
      </c>
      <c r="G490">
        <v>1</v>
      </c>
      <c r="H490" t="str">
        <f>VLOOKUP(A490,Orderinfo!$A$1:$N$4393,9,FALSE)</f>
        <v>进阶用户</v>
      </c>
      <c r="I490">
        <f>VLOOKUP(A490,Orderinfo!$A$1:$N$4393,10,FALSE)</f>
        <v>9</v>
      </c>
      <c r="J490">
        <f>VLOOKUP(A490,Orderinfo!$A$1:$N$4393,7,FALSE)</f>
        <v>332.05</v>
      </c>
    </row>
    <row r="491" spans="1:10" x14ac:dyDescent="0.2">
      <c r="A491" s="1">
        <v>227241</v>
      </c>
      <c r="B491" t="s">
        <v>2111</v>
      </c>
      <c r="C491" t="s">
        <v>1659</v>
      </c>
      <c r="D491" t="s">
        <v>1641</v>
      </c>
      <c r="E491" t="s">
        <v>1642</v>
      </c>
      <c r="F491">
        <v>162.75</v>
      </c>
      <c r="G491">
        <v>1</v>
      </c>
      <c r="H491" t="str">
        <f>VLOOKUP(A491,Orderinfo!$A$1:$N$4393,9,FALSE)</f>
        <v>保值用户</v>
      </c>
      <c r="I491">
        <f>VLOOKUP(A491,Orderinfo!$A$1:$N$4393,10,FALSE)</f>
        <v>0</v>
      </c>
      <c r="J491">
        <f>VLOOKUP(A491,Orderinfo!$A$1:$N$4393,7,FALSE)</f>
        <v>482.7</v>
      </c>
    </row>
    <row r="492" spans="1:10" x14ac:dyDescent="0.2">
      <c r="A492" s="1">
        <v>227242</v>
      </c>
      <c r="B492" t="s">
        <v>2111</v>
      </c>
      <c r="C492" t="s">
        <v>1659</v>
      </c>
      <c r="D492" t="s">
        <v>1641</v>
      </c>
      <c r="E492" t="s">
        <v>1642</v>
      </c>
      <c r="F492">
        <v>162.75</v>
      </c>
      <c r="G492">
        <v>1</v>
      </c>
      <c r="H492" t="str">
        <f>VLOOKUP(A492,Orderinfo!$A$1:$N$4393,9,FALSE)</f>
        <v>忠诚用户</v>
      </c>
      <c r="I492">
        <f>VLOOKUP(A492,Orderinfo!$A$1:$N$4393,10,FALSE)</f>
        <v>9</v>
      </c>
      <c r="J492">
        <f>VLOOKUP(A492,Orderinfo!$A$1:$N$4393,7,FALSE)</f>
        <v>751.45</v>
      </c>
    </row>
    <row r="493" spans="1:10" x14ac:dyDescent="0.2">
      <c r="A493" s="1">
        <v>227243</v>
      </c>
      <c r="B493" t="s">
        <v>2111</v>
      </c>
      <c r="C493" t="s">
        <v>1659</v>
      </c>
      <c r="D493" t="s">
        <v>1641</v>
      </c>
      <c r="E493" t="s">
        <v>1642</v>
      </c>
      <c r="F493">
        <v>162.75</v>
      </c>
      <c r="G493">
        <v>1</v>
      </c>
      <c r="H493" t="str">
        <f>VLOOKUP(A493,Orderinfo!$A$1:$N$4393,9,FALSE)</f>
        <v>大众用户</v>
      </c>
      <c r="I493">
        <f>VLOOKUP(A493,Orderinfo!$A$1:$N$4393,10,FALSE)</f>
        <v>9</v>
      </c>
      <c r="J493">
        <f>VLOOKUP(A493,Orderinfo!$A$1:$N$4393,7,FALSE)</f>
        <v>65.64</v>
      </c>
    </row>
    <row r="494" spans="1:10" x14ac:dyDescent="0.2">
      <c r="A494" s="1">
        <v>227244</v>
      </c>
      <c r="B494" t="s">
        <v>2112</v>
      </c>
      <c r="C494" t="s">
        <v>1712</v>
      </c>
      <c r="D494" t="s">
        <v>1641</v>
      </c>
      <c r="E494" t="s">
        <v>1674</v>
      </c>
      <c r="F494">
        <v>168</v>
      </c>
      <c r="G494">
        <v>1</v>
      </c>
      <c r="H494" t="str">
        <f>VLOOKUP(A494,Orderinfo!$A$1:$N$4393,9,FALSE)</f>
        <v>大众用户</v>
      </c>
      <c r="I494">
        <f>VLOOKUP(A494,Orderinfo!$A$1:$N$4393,10,FALSE)</f>
        <v>9</v>
      </c>
      <c r="J494">
        <f>VLOOKUP(A494,Orderinfo!$A$1:$N$4393,7,FALSE)</f>
        <v>729.45</v>
      </c>
    </row>
    <row r="495" spans="1:10" x14ac:dyDescent="0.2">
      <c r="A495" s="1">
        <v>227245</v>
      </c>
      <c r="B495" t="s">
        <v>2112</v>
      </c>
      <c r="C495" t="s">
        <v>1712</v>
      </c>
      <c r="D495" t="s">
        <v>1641</v>
      </c>
      <c r="E495" t="s">
        <v>1674</v>
      </c>
      <c r="F495">
        <v>168</v>
      </c>
      <c r="G495">
        <v>1</v>
      </c>
      <c r="H495" t="str">
        <f>VLOOKUP(A495,Orderinfo!$A$1:$N$4393,9,FALSE)</f>
        <v>保值用户</v>
      </c>
      <c r="I495">
        <f>VLOOKUP(A495,Orderinfo!$A$1:$N$4393,10,FALSE)</f>
        <v>9</v>
      </c>
      <c r="J495">
        <f>VLOOKUP(A495,Orderinfo!$A$1:$N$4393,7,FALSE)</f>
        <v>244.6</v>
      </c>
    </row>
    <row r="496" spans="1:10" x14ac:dyDescent="0.2">
      <c r="A496" s="1">
        <v>227246</v>
      </c>
      <c r="B496" t="s">
        <v>2112</v>
      </c>
      <c r="C496" t="s">
        <v>1712</v>
      </c>
      <c r="D496" t="s">
        <v>1641</v>
      </c>
      <c r="E496" t="s">
        <v>1674</v>
      </c>
      <c r="F496">
        <v>168</v>
      </c>
      <c r="G496">
        <v>1</v>
      </c>
      <c r="H496" t="str">
        <f>VLOOKUP(A496,Orderinfo!$A$1:$N$4393,9,FALSE)</f>
        <v>进阶用户</v>
      </c>
      <c r="I496">
        <f>VLOOKUP(A496,Orderinfo!$A$1:$N$4393,10,FALSE)</f>
        <v>0</v>
      </c>
      <c r="J496">
        <f>VLOOKUP(A496,Orderinfo!$A$1:$N$4393,7,FALSE)</f>
        <v>828.47</v>
      </c>
    </row>
    <row r="497" spans="1:10" x14ac:dyDescent="0.2">
      <c r="A497" s="1">
        <v>227247</v>
      </c>
      <c r="B497" t="s">
        <v>2113</v>
      </c>
      <c r="C497" t="s">
        <v>1659</v>
      </c>
      <c r="D497" t="s">
        <v>1637</v>
      </c>
      <c r="E497" t="s">
        <v>1634</v>
      </c>
      <c r="F497">
        <v>56.7</v>
      </c>
      <c r="G497">
        <v>1</v>
      </c>
      <c r="H497" t="str">
        <f>VLOOKUP(A497,Orderinfo!$A$1:$N$4393,9,FALSE)</f>
        <v>保值用户</v>
      </c>
      <c r="I497">
        <f>VLOOKUP(A497,Orderinfo!$A$1:$N$4393,10,FALSE)</f>
        <v>9</v>
      </c>
      <c r="J497">
        <f>VLOOKUP(A497,Orderinfo!$A$1:$N$4393,7,FALSE)</f>
        <v>420.5</v>
      </c>
    </row>
    <row r="498" spans="1:10" x14ac:dyDescent="0.2">
      <c r="A498" s="1">
        <v>227248</v>
      </c>
      <c r="B498" t="s">
        <v>2114</v>
      </c>
      <c r="C498" t="s">
        <v>1759</v>
      </c>
      <c r="D498" t="s">
        <v>1641</v>
      </c>
      <c r="E498" t="s">
        <v>1649</v>
      </c>
      <c r="F498">
        <v>110</v>
      </c>
      <c r="G498">
        <v>1</v>
      </c>
      <c r="H498" t="str">
        <f>VLOOKUP(A498,Orderinfo!$A$1:$N$4393,9,FALSE)</f>
        <v>大众用户</v>
      </c>
      <c r="I498">
        <f>VLOOKUP(A498,Orderinfo!$A$1:$N$4393,10,FALSE)</f>
        <v>9</v>
      </c>
      <c r="J498">
        <f>VLOOKUP(A498,Orderinfo!$A$1:$N$4393,7,FALSE)</f>
        <v>232.85</v>
      </c>
    </row>
    <row r="499" spans="1:10" x14ac:dyDescent="0.2">
      <c r="A499" s="1">
        <v>227249</v>
      </c>
      <c r="B499" t="s">
        <v>2115</v>
      </c>
      <c r="C499" t="s">
        <v>1659</v>
      </c>
      <c r="D499" t="s">
        <v>1682</v>
      </c>
      <c r="E499" t="s">
        <v>1784</v>
      </c>
      <c r="F499">
        <v>155.4</v>
      </c>
      <c r="G499">
        <v>1</v>
      </c>
      <c r="H499" t="str">
        <f>VLOOKUP(A499,Orderinfo!$A$1:$N$4393,9,FALSE)</f>
        <v>进阶用户</v>
      </c>
      <c r="I499">
        <f>VLOOKUP(A499,Orderinfo!$A$1:$N$4393,10,FALSE)</f>
        <v>9</v>
      </c>
      <c r="J499">
        <f>VLOOKUP(A499,Orderinfo!$A$1:$N$4393,7,FALSE)</f>
        <v>713.7</v>
      </c>
    </row>
    <row r="500" spans="1:10" x14ac:dyDescent="0.2">
      <c r="A500" s="1">
        <v>227250</v>
      </c>
      <c r="B500" t="s">
        <v>2116</v>
      </c>
      <c r="C500" t="s">
        <v>1644</v>
      </c>
      <c r="D500" t="s">
        <v>1662</v>
      </c>
      <c r="E500" t="s">
        <v>1649</v>
      </c>
      <c r="F500">
        <v>33.6</v>
      </c>
      <c r="G500">
        <v>1</v>
      </c>
      <c r="H500" t="str">
        <f>VLOOKUP(A500,Orderinfo!$A$1:$N$4393,9,FALSE)</f>
        <v>保值用户</v>
      </c>
      <c r="I500">
        <f>VLOOKUP(A500,Orderinfo!$A$1:$N$4393,10,FALSE)</f>
        <v>9</v>
      </c>
      <c r="J500">
        <f>VLOOKUP(A500,Orderinfo!$A$1:$N$4393,7,FALSE)</f>
        <v>180.3</v>
      </c>
    </row>
    <row r="501" spans="1:10" x14ac:dyDescent="0.2">
      <c r="A501" s="1">
        <v>227251</v>
      </c>
      <c r="B501" t="s">
        <v>2117</v>
      </c>
      <c r="C501" t="s">
        <v>1659</v>
      </c>
      <c r="D501" t="s">
        <v>1633</v>
      </c>
      <c r="E501" t="s">
        <v>1634</v>
      </c>
      <c r="F501">
        <v>29.4</v>
      </c>
      <c r="G501">
        <v>1</v>
      </c>
      <c r="H501" t="str">
        <f>VLOOKUP(A501,Orderinfo!$A$1:$N$4393,9,FALSE)</f>
        <v>保值用户</v>
      </c>
      <c r="I501">
        <f>VLOOKUP(A501,Orderinfo!$A$1:$N$4393,10,FALSE)</f>
        <v>9</v>
      </c>
      <c r="J501">
        <f>VLOOKUP(A501,Orderinfo!$A$1:$N$4393,7,FALSE)</f>
        <v>65.849999999999994</v>
      </c>
    </row>
    <row r="502" spans="1:10" x14ac:dyDescent="0.2">
      <c r="A502" s="1">
        <v>227252</v>
      </c>
      <c r="B502" t="s">
        <v>2118</v>
      </c>
      <c r="C502" t="s">
        <v>1687</v>
      </c>
      <c r="D502" t="s">
        <v>1682</v>
      </c>
      <c r="E502" t="s">
        <v>1663</v>
      </c>
      <c r="F502">
        <v>82.95</v>
      </c>
      <c r="G502">
        <v>1</v>
      </c>
      <c r="H502" t="str">
        <f>VLOOKUP(A502,Orderinfo!$A$1:$N$4393,9,FALSE)</f>
        <v>忠诚用户</v>
      </c>
      <c r="I502">
        <f>VLOOKUP(A502,Orderinfo!$A$1:$N$4393,10,FALSE)</f>
        <v>0</v>
      </c>
      <c r="J502">
        <f>VLOOKUP(A502,Orderinfo!$A$1:$N$4393,7,FALSE)</f>
        <v>81.599999999999994</v>
      </c>
    </row>
    <row r="503" spans="1:10" x14ac:dyDescent="0.2">
      <c r="A503" s="1">
        <v>227253</v>
      </c>
      <c r="B503" t="s">
        <v>2119</v>
      </c>
      <c r="C503" t="s">
        <v>1651</v>
      </c>
      <c r="D503" t="s">
        <v>2120</v>
      </c>
      <c r="E503" t="s">
        <v>1634</v>
      </c>
      <c r="F503">
        <v>44.1</v>
      </c>
      <c r="G503">
        <v>1</v>
      </c>
      <c r="H503" t="str">
        <f>VLOOKUP(A503,Orderinfo!$A$1:$N$4393,9,FALSE)</f>
        <v>保值用户</v>
      </c>
      <c r="I503">
        <f>VLOOKUP(A503,Orderinfo!$A$1:$N$4393,10,FALSE)</f>
        <v>9</v>
      </c>
      <c r="J503">
        <f>VLOOKUP(A503,Orderinfo!$A$1:$N$4393,7,FALSE)</f>
        <v>375.37</v>
      </c>
    </row>
    <row r="504" spans="1:10" x14ac:dyDescent="0.2">
      <c r="A504" s="1">
        <v>227254</v>
      </c>
      <c r="B504" t="s">
        <v>2121</v>
      </c>
      <c r="C504" t="s">
        <v>1755</v>
      </c>
      <c r="D504" t="s">
        <v>1641</v>
      </c>
      <c r="E504" t="s">
        <v>1634</v>
      </c>
      <c r="F504">
        <v>33.6</v>
      </c>
      <c r="G504">
        <v>2</v>
      </c>
      <c r="H504" t="str">
        <f>VLOOKUP(A504,Orderinfo!$A$1:$N$4393,9,FALSE)</f>
        <v>大众用户</v>
      </c>
      <c r="I504">
        <f>VLOOKUP(A504,Orderinfo!$A$1:$N$4393,10,FALSE)</f>
        <v>9</v>
      </c>
      <c r="J504">
        <f>VLOOKUP(A504,Orderinfo!$A$1:$N$4393,7,FALSE)</f>
        <v>263.25</v>
      </c>
    </row>
    <row r="505" spans="1:10" x14ac:dyDescent="0.2">
      <c r="A505" s="1">
        <v>227255</v>
      </c>
      <c r="B505" t="s">
        <v>2122</v>
      </c>
      <c r="C505" t="s">
        <v>1656</v>
      </c>
      <c r="D505" t="s">
        <v>1637</v>
      </c>
      <c r="E505" t="s">
        <v>1642</v>
      </c>
      <c r="F505">
        <v>47.25</v>
      </c>
      <c r="G505">
        <v>1</v>
      </c>
      <c r="H505" t="str">
        <f>VLOOKUP(A505,Orderinfo!$A$1:$N$4393,9,FALSE)</f>
        <v>保值用户</v>
      </c>
      <c r="I505">
        <f>VLOOKUP(A505,Orderinfo!$A$1:$N$4393,10,FALSE)</f>
        <v>9</v>
      </c>
      <c r="J505">
        <f>VLOOKUP(A505,Orderinfo!$A$1:$N$4393,7,FALSE)</f>
        <v>168.95</v>
      </c>
    </row>
    <row r="506" spans="1:10" x14ac:dyDescent="0.2">
      <c r="A506" s="1">
        <v>227256</v>
      </c>
      <c r="B506" t="s">
        <v>2123</v>
      </c>
      <c r="C506" t="s">
        <v>1656</v>
      </c>
      <c r="D506" t="s">
        <v>1633</v>
      </c>
      <c r="E506" t="s">
        <v>1634</v>
      </c>
      <c r="F506">
        <v>45.15</v>
      </c>
      <c r="G506">
        <v>1</v>
      </c>
      <c r="H506" t="str">
        <f>VLOOKUP(A506,Orderinfo!$A$1:$N$4393,9,FALSE)</f>
        <v>保值用户</v>
      </c>
      <c r="I506">
        <f>VLOOKUP(A506,Orderinfo!$A$1:$N$4393,10,FALSE)</f>
        <v>9</v>
      </c>
      <c r="J506">
        <f>VLOOKUP(A506,Orderinfo!$A$1:$N$4393,7,FALSE)</f>
        <v>191.85</v>
      </c>
    </row>
    <row r="507" spans="1:10" x14ac:dyDescent="0.2">
      <c r="A507" s="1">
        <v>227257</v>
      </c>
      <c r="B507" t="s">
        <v>2124</v>
      </c>
      <c r="C507" t="s">
        <v>1632</v>
      </c>
      <c r="D507" t="s">
        <v>1633</v>
      </c>
      <c r="E507" t="s">
        <v>1669</v>
      </c>
      <c r="F507">
        <v>8.93</v>
      </c>
      <c r="G507">
        <v>1</v>
      </c>
      <c r="H507" t="str">
        <f>VLOOKUP(A507,Orderinfo!$A$1:$N$4393,9,FALSE)</f>
        <v>进阶用户</v>
      </c>
      <c r="I507">
        <f>VLOOKUP(A507,Orderinfo!$A$1:$N$4393,10,FALSE)</f>
        <v>9</v>
      </c>
      <c r="J507">
        <f>VLOOKUP(A507,Orderinfo!$A$1:$N$4393,7,FALSE)</f>
        <v>414.2</v>
      </c>
    </row>
    <row r="508" spans="1:10" x14ac:dyDescent="0.2">
      <c r="A508" s="1">
        <v>227258</v>
      </c>
      <c r="B508" t="s">
        <v>2125</v>
      </c>
      <c r="C508" t="s">
        <v>1656</v>
      </c>
      <c r="D508" t="s">
        <v>1682</v>
      </c>
      <c r="E508" t="s">
        <v>1634</v>
      </c>
      <c r="F508">
        <v>29.4</v>
      </c>
      <c r="G508">
        <v>2</v>
      </c>
      <c r="H508" t="str">
        <f>VLOOKUP(A508,Orderinfo!$A$1:$N$4393,9,FALSE)</f>
        <v>进阶用户</v>
      </c>
      <c r="I508">
        <f>VLOOKUP(A508,Orderinfo!$A$1:$N$4393,10,FALSE)</f>
        <v>9</v>
      </c>
      <c r="J508">
        <f>VLOOKUP(A508,Orderinfo!$A$1:$N$4393,7,FALSE)</f>
        <v>137.25</v>
      </c>
    </row>
    <row r="509" spans="1:10" x14ac:dyDescent="0.2">
      <c r="A509" s="1">
        <v>227259</v>
      </c>
      <c r="B509" t="s">
        <v>2126</v>
      </c>
      <c r="C509" t="s">
        <v>2127</v>
      </c>
      <c r="D509" t="s">
        <v>1641</v>
      </c>
      <c r="E509" t="s">
        <v>1649</v>
      </c>
      <c r="F509">
        <v>64.05</v>
      </c>
      <c r="G509">
        <v>1</v>
      </c>
      <c r="H509" t="str">
        <f>VLOOKUP(A509,Orderinfo!$A$1:$N$4393,9,FALSE)</f>
        <v>进阶用户</v>
      </c>
      <c r="I509">
        <f>VLOOKUP(A509,Orderinfo!$A$1:$N$4393,10,FALSE)</f>
        <v>9</v>
      </c>
      <c r="J509">
        <f>VLOOKUP(A509,Orderinfo!$A$1:$N$4393,7,FALSE)</f>
        <v>40.65</v>
      </c>
    </row>
    <row r="510" spans="1:10" x14ac:dyDescent="0.2">
      <c r="A510" s="1">
        <v>227260</v>
      </c>
      <c r="B510" t="s">
        <v>2128</v>
      </c>
      <c r="C510" t="s">
        <v>1636</v>
      </c>
      <c r="D510" t="s">
        <v>1641</v>
      </c>
      <c r="E510" t="s">
        <v>1674</v>
      </c>
      <c r="F510">
        <v>75.599999999999994</v>
      </c>
      <c r="G510">
        <v>1</v>
      </c>
      <c r="H510" t="str">
        <f>VLOOKUP(A510,Orderinfo!$A$1:$N$4393,9,FALSE)</f>
        <v>忠诚用户</v>
      </c>
      <c r="I510">
        <f>VLOOKUP(A510,Orderinfo!$A$1:$N$4393,10,FALSE)</f>
        <v>10</v>
      </c>
      <c r="J510">
        <f>VLOOKUP(A510,Orderinfo!$A$1:$N$4393,7,FALSE)</f>
        <v>242</v>
      </c>
    </row>
    <row r="511" spans="1:10" x14ac:dyDescent="0.2">
      <c r="A511" s="1">
        <v>227261</v>
      </c>
      <c r="B511" t="s">
        <v>2129</v>
      </c>
      <c r="C511" t="s">
        <v>1687</v>
      </c>
      <c r="D511" t="s">
        <v>1641</v>
      </c>
      <c r="E511" t="s">
        <v>1642</v>
      </c>
      <c r="F511">
        <v>74.55</v>
      </c>
      <c r="G511">
        <v>1</v>
      </c>
      <c r="H511" t="str">
        <f>VLOOKUP(A511,Orderinfo!$A$1:$N$4393,9,FALSE)</f>
        <v>进阶用户</v>
      </c>
      <c r="I511">
        <f>VLOOKUP(A511,Orderinfo!$A$1:$N$4393,10,FALSE)</f>
        <v>10</v>
      </c>
      <c r="J511">
        <f>VLOOKUP(A511,Orderinfo!$A$1:$N$4393,7,FALSE)</f>
        <v>764.9</v>
      </c>
    </row>
    <row r="512" spans="1:10" x14ac:dyDescent="0.2">
      <c r="A512" s="1">
        <v>227262</v>
      </c>
      <c r="B512" t="s">
        <v>2130</v>
      </c>
      <c r="C512" t="s">
        <v>2131</v>
      </c>
      <c r="D512" t="s">
        <v>1633</v>
      </c>
      <c r="E512" t="s">
        <v>1642</v>
      </c>
      <c r="F512">
        <v>74.55</v>
      </c>
      <c r="G512">
        <v>1</v>
      </c>
      <c r="H512" t="str">
        <f>VLOOKUP(A512,Orderinfo!$A$1:$N$4393,9,FALSE)</f>
        <v>忠诚用户</v>
      </c>
      <c r="I512">
        <f>VLOOKUP(A512,Orderinfo!$A$1:$N$4393,10,FALSE)</f>
        <v>10</v>
      </c>
      <c r="J512">
        <f>VLOOKUP(A512,Orderinfo!$A$1:$N$4393,7,FALSE)</f>
        <v>669.17</v>
      </c>
    </row>
    <row r="513" spans="1:10" x14ac:dyDescent="0.2">
      <c r="A513" s="1">
        <v>227263</v>
      </c>
      <c r="B513" t="s">
        <v>2132</v>
      </c>
      <c r="C513" t="s">
        <v>1653</v>
      </c>
      <c r="D513" t="s">
        <v>1633</v>
      </c>
      <c r="E513" t="s">
        <v>1634</v>
      </c>
      <c r="F513">
        <v>22.05</v>
      </c>
      <c r="G513">
        <v>3</v>
      </c>
      <c r="H513" t="str">
        <f>VLOOKUP(A513,Orderinfo!$A$1:$N$4393,9,FALSE)</f>
        <v>大众用户</v>
      </c>
      <c r="I513">
        <f>VLOOKUP(A513,Orderinfo!$A$1:$N$4393,10,FALSE)</f>
        <v>10</v>
      </c>
      <c r="J513">
        <f>VLOOKUP(A513,Orderinfo!$A$1:$N$4393,7,FALSE)</f>
        <v>40.65</v>
      </c>
    </row>
    <row r="514" spans="1:10" x14ac:dyDescent="0.2">
      <c r="A514" s="1">
        <v>227264</v>
      </c>
      <c r="B514" t="s">
        <v>2133</v>
      </c>
      <c r="C514" t="s">
        <v>2134</v>
      </c>
      <c r="D514" t="s">
        <v>1641</v>
      </c>
      <c r="E514" t="s">
        <v>1674</v>
      </c>
      <c r="F514">
        <v>65.099999999999994</v>
      </c>
      <c r="G514">
        <v>1</v>
      </c>
      <c r="H514" t="str">
        <f>VLOOKUP(A514,Orderinfo!$A$1:$N$4393,9,FALSE)</f>
        <v>大众用户</v>
      </c>
      <c r="I514">
        <f>VLOOKUP(A514,Orderinfo!$A$1:$N$4393,10,FALSE)</f>
        <v>19</v>
      </c>
      <c r="J514">
        <f>VLOOKUP(A514,Orderinfo!$A$1:$N$4393,7,FALSE)</f>
        <v>130.69999999999999</v>
      </c>
    </row>
    <row r="515" spans="1:10" x14ac:dyDescent="0.2">
      <c r="A515" s="1">
        <v>227265</v>
      </c>
      <c r="B515" t="s">
        <v>2135</v>
      </c>
      <c r="C515" t="s">
        <v>1648</v>
      </c>
      <c r="D515" t="s">
        <v>1633</v>
      </c>
      <c r="E515" t="s">
        <v>1649</v>
      </c>
      <c r="F515">
        <v>52.5</v>
      </c>
      <c r="G515">
        <v>1</v>
      </c>
      <c r="H515" t="str">
        <f>VLOOKUP(A515,Orderinfo!$A$1:$N$4393,9,FALSE)</f>
        <v>偶然用户</v>
      </c>
      <c r="I515">
        <f>VLOOKUP(A515,Orderinfo!$A$1:$N$4393,10,FALSE)</f>
        <v>10</v>
      </c>
      <c r="J515">
        <f>VLOOKUP(A515,Orderinfo!$A$1:$N$4393,7,FALSE)</f>
        <v>121.59</v>
      </c>
    </row>
    <row r="516" spans="1:10" x14ac:dyDescent="0.2">
      <c r="A516" s="1">
        <v>227266</v>
      </c>
      <c r="B516" t="s">
        <v>2136</v>
      </c>
      <c r="C516" t="s">
        <v>1659</v>
      </c>
      <c r="D516" t="s">
        <v>1641</v>
      </c>
      <c r="E516" t="s">
        <v>1642</v>
      </c>
      <c r="F516">
        <v>103.95</v>
      </c>
      <c r="G516">
        <v>1</v>
      </c>
      <c r="H516" t="str">
        <f>VLOOKUP(A516,Orderinfo!$A$1:$N$4393,9,FALSE)</f>
        <v>保值用户</v>
      </c>
      <c r="I516">
        <f>VLOOKUP(A516,Orderinfo!$A$1:$N$4393,10,FALSE)</f>
        <v>10</v>
      </c>
      <c r="J516">
        <f>VLOOKUP(A516,Orderinfo!$A$1:$N$4393,7,FALSE)</f>
        <v>522.08000000000004</v>
      </c>
    </row>
    <row r="517" spans="1:10" x14ac:dyDescent="0.2">
      <c r="A517" s="1">
        <v>227267</v>
      </c>
      <c r="B517" t="s">
        <v>2137</v>
      </c>
      <c r="C517" t="s">
        <v>1680</v>
      </c>
      <c r="D517" t="s">
        <v>1633</v>
      </c>
      <c r="E517" t="s">
        <v>1674</v>
      </c>
      <c r="F517">
        <v>52.5</v>
      </c>
      <c r="G517">
        <v>1</v>
      </c>
      <c r="H517" t="str">
        <f>VLOOKUP(A517,Orderinfo!$A$1:$N$4393,9,FALSE)</f>
        <v>大众用户</v>
      </c>
      <c r="I517">
        <f>VLOOKUP(A517,Orderinfo!$A$1:$N$4393,10,FALSE)</f>
        <v>10</v>
      </c>
      <c r="J517">
        <f>VLOOKUP(A517,Orderinfo!$A$1:$N$4393,7,FALSE)</f>
        <v>328.6</v>
      </c>
    </row>
    <row r="518" spans="1:10" x14ac:dyDescent="0.2">
      <c r="A518" s="1">
        <v>227268</v>
      </c>
      <c r="B518" t="s">
        <v>2138</v>
      </c>
      <c r="C518" t="s">
        <v>1646</v>
      </c>
      <c r="D518" t="s">
        <v>1641</v>
      </c>
      <c r="E518" t="s">
        <v>1674</v>
      </c>
      <c r="F518">
        <v>114.45</v>
      </c>
      <c r="G518">
        <v>1</v>
      </c>
      <c r="H518" t="str">
        <f>VLOOKUP(A518,Orderinfo!$A$1:$N$4393,9,FALSE)</f>
        <v>保值用户</v>
      </c>
      <c r="I518">
        <f>VLOOKUP(A518,Orderinfo!$A$1:$N$4393,10,FALSE)</f>
        <v>10</v>
      </c>
      <c r="J518">
        <f>VLOOKUP(A518,Orderinfo!$A$1:$N$4393,7,FALSE)</f>
        <v>72.150000000000006</v>
      </c>
    </row>
    <row r="519" spans="1:10" x14ac:dyDescent="0.2">
      <c r="A519" s="1">
        <v>227269</v>
      </c>
      <c r="B519" t="s">
        <v>2139</v>
      </c>
      <c r="C519" t="s">
        <v>1656</v>
      </c>
      <c r="D519" t="s">
        <v>1633</v>
      </c>
      <c r="E519" t="s">
        <v>1634</v>
      </c>
      <c r="F519">
        <v>21</v>
      </c>
      <c r="G519">
        <v>2</v>
      </c>
      <c r="H519" t="str">
        <f>VLOOKUP(A519,Orderinfo!$A$1:$N$4393,9,FALSE)</f>
        <v>大众用户</v>
      </c>
      <c r="I519">
        <f>VLOOKUP(A519,Orderinfo!$A$1:$N$4393,10,FALSE)</f>
        <v>10</v>
      </c>
      <c r="J519">
        <f>VLOOKUP(A519,Orderinfo!$A$1:$N$4393,7,FALSE)</f>
        <v>47.75</v>
      </c>
    </row>
    <row r="520" spans="1:10" x14ac:dyDescent="0.2">
      <c r="A520" s="1">
        <v>227270</v>
      </c>
      <c r="B520" t="s">
        <v>2140</v>
      </c>
      <c r="C520" t="s">
        <v>1656</v>
      </c>
      <c r="D520" t="s">
        <v>1682</v>
      </c>
      <c r="E520" t="s">
        <v>1634</v>
      </c>
      <c r="F520">
        <v>60.9</v>
      </c>
      <c r="G520">
        <v>1</v>
      </c>
      <c r="H520" t="str">
        <f>VLOOKUP(A520,Orderinfo!$A$1:$N$4393,9,FALSE)</f>
        <v>保值用户</v>
      </c>
      <c r="I520">
        <f>VLOOKUP(A520,Orderinfo!$A$1:$N$4393,10,FALSE)</f>
        <v>0</v>
      </c>
      <c r="J520">
        <f>VLOOKUP(A520,Orderinfo!$A$1:$N$4393,7,FALSE)</f>
        <v>355.4</v>
      </c>
    </row>
    <row r="521" spans="1:10" x14ac:dyDescent="0.2">
      <c r="A521" s="1">
        <v>227271</v>
      </c>
      <c r="B521" t="s">
        <v>2141</v>
      </c>
      <c r="C521" t="s">
        <v>1656</v>
      </c>
      <c r="D521" t="s">
        <v>1633</v>
      </c>
      <c r="E521" t="s">
        <v>1634</v>
      </c>
      <c r="F521">
        <v>33.6</v>
      </c>
      <c r="G521">
        <v>2</v>
      </c>
      <c r="H521" t="str">
        <f>VLOOKUP(A521,Orderinfo!$A$1:$N$4393,9,FALSE)</f>
        <v>进阶用户</v>
      </c>
      <c r="I521">
        <f>VLOOKUP(A521,Orderinfo!$A$1:$N$4393,10,FALSE)</f>
        <v>10</v>
      </c>
      <c r="J521">
        <f>VLOOKUP(A521,Orderinfo!$A$1:$N$4393,7,FALSE)</f>
        <v>203.15</v>
      </c>
    </row>
    <row r="522" spans="1:10" x14ac:dyDescent="0.2">
      <c r="A522" s="1">
        <v>227272</v>
      </c>
      <c r="B522" t="s">
        <v>2142</v>
      </c>
      <c r="C522" t="s">
        <v>1705</v>
      </c>
      <c r="D522" t="s">
        <v>1682</v>
      </c>
      <c r="E522" t="s">
        <v>1634</v>
      </c>
      <c r="F522">
        <v>44.1</v>
      </c>
      <c r="G522">
        <v>1</v>
      </c>
      <c r="H522" t="str">
        <f>VLOOKUP(A522,Orderinfo!$A$1:$N$4393,9,FALSE)</f>
        <v>保值用户</v>
      </c>
      <c r="I522">
        <f>VLOOKUP(A522,Orderinfo!$A$1:$N$4393,10,FALSE)</f>
        <v>10</v>
      </c>
      <c r="J522">
        <f>VLOOKUP(A522,Orderinfo!$A$1:$N$4393,7,FALSE)</f>
        <v>130.69999999999999</v>
      </c>
    </row>
    <row r="523" spans="1:10" x14ac:dyDescent="0.2">
      <c r="A523" s="1">
        <v>227273</v>
      </c>
      <c r="B523" t="s">
        <v>2143</v>
      </c>
      <c r="C523" t="s">
        <v>1653</v>
      </c>
      <c r="D523" t="s">
        <v>1637</v>
      </c>
      <c r="E523" t="s">
        <v>1642</v>
      </c>
      <c r="F523">
        <v>71.400000000000006</v>
      </c>
      <c r="G523">
        <v>1</v>
      </c>
      <c r="H523" t="str">
        <f>VLOOKUP(A523,Orderinfo!$A$1:$N$4393,9,FALSE)</f>
        <v>忠诚用户</v>
      </c>
      <c r="I523">
        <f>VLOOKUP(A523,Orderinfo!$A$1:$N$4393,10,FALSE)</f>
        <v>10</v>
      </c>
      <c r="J523">
        <f>VLOOKUP(A523,Orderinfo!$A$1:$N$4393,7,FALSE)</f>
        <v>239.63</v>
      </c>
    </row>
    <row r="524" spans="1:10" x14ac:dyDescent="0.2">
      <c r="A524" s="1">
        <v>227274</v>
      </c>
      <c r="B524" t="s">
        <v>2144</v>
      </c>
      <c r="C524" t="s">
        <v>1646</v>
      </c>
      <c r="D524" t="s">
        <v>1637</v>
      </c>
      <c r="E524" t="s">
        <v>1642</v>
      </c>
      <c r="F524">
        <v>117.6</v>
      </c>
      <c r="G524">
        <v>1</v>
      </c>
      <c r="H524" t="str">
        <f>VLOOKUP(A524,Orderinfo!$A$1:$N$4393,9,FALSE)</f>
        <v>大众用户</v>
      </c>
      <c r="I524">
        <f>VLOOKUP(A524,Orderinfo!$A$1:$N$4393,10,FALSE)</f>
        <v>10</v>
      </c>
      <c r="J524">
        <f>VLOOKUP(A524,Orderinfo!$A$1:$N$4393,7,FALSE)</f>
        <v>136.19999999999999</v>
      </c>
    </row>
    <row r="525" spans="1:10" x14ac:dyDescent="0.2">
      <c r="A525" s="1">
        <v>227275</v>
      </c>
      <c r="B525" t="s">
        <v>2145</v>
      </c>
      <c r="C525" t="s">
        <v>1644</v>
      </c>
      <c r="D525" t="s">
        <v>1641</v>
      </c>
      <c r="E525" t="s">
        <v>1663</v>
      </c>
      <c r="F525">
        <v>82.95</v>
      </c>
      <c r="G525">
        <v>1</v>
      </c>
      <c r="H525" t="str">
        <f>VLOOKUP(A525,Orderinfo!$A$1:$N$4393,9,FALSE)</f>
        <v>忠诚用户</v>
      </c>
      <c r="I525">
        <f>VLOOKUP(A525,Orderinfo!$A$1:$N$4393,10,FALSE)</f>
        <v>10</v>
      </c>
      <c r="J525">
        <f>VLOOKUP(A525,Orderinfo!$A$1:$N$4393,7,FALSE)</f>
        <v>57.45</v>
      </c>
    </row>
    <row r="526" spans="1:10" x14ac:dyDescent="0.2">
      <c r="A526" s="1">
        <v>227276</v>
      </c>
      <c r="B526" t="s">
        <v>2146</v>
      </c>
      <c r="C526" t="s">
        <v>1656</v>
      </c>
      <c r="D526" t="s">
        <v>1633</v>
      </c>
      <c r="E526" t="s">
        <v>1642</v>
      </c>
      <c r="F526">
        <v>75.599999999999994</v>
      </c>
      <c r="G526">
        <v>1</v>
      </c>
      <c r="H526" t="str">
        <f>VLOOKUP(A526,Orderinfo!$A$1:$N$4393,9,FALSE)</f>
        <v>进阶用户</v>
      </c>
      <c r="I526">
        <f>VLOOKUP(A526,Orderinfo!$A$1:$N$4393,10,FALSE)</f>
        <v>10</v>
      </c>
      <c r="J526">
        <f>VLOOKUP(A526,Orderinfo!$A$1:$N$4393,7,FALSE)</f>
        <v>372.2</v>
      </c>
    </row>
    <row r="527" spans="1:10" x14ac:dyDescent="0.2">
      <c r="A527" s="1">
        <v>227277</v>
      </c>
      <c r="B527" t="s">
        <v>2147</v>
      </c>
      <c r="C527" t="s">
        <v>1687</v>
      </c>
      <c r="D527" t="s">
        <v>1637</v>
      </c>
      <c r="E527" t="s">
        <v>1642</v>
      </c>
      <c r="F527">
        <v>40.950000000000003</v>
      </c>
      <c r="G527">
        <v>2</v>
      </c>
      <c r="H527" t="str">
        <f>VLOOKUP(A527,Orderinfo!$A$1:$N$4393,9,FALSE)</f>
        <v>进阶用户</v>
      </c>
      <c r="I527">
        <f>VLOOKUP(A527,Orderinfo!$A$1:$N$4393,10,FALSE)</f>
        <v>10</v>
      </c>
      <c r="J527">
        <f>VLOOKUP(A527,Orderinfo!$A$1:$N$4393,7,FALSE)</f>
        <v>386.1</v>
      </c>
    </row>
    <row r="528" spans="1:10" x14ac:dyDescent="0.2">
      <c r="A528" s="1">
        <v>227278</v>
      </c>
      <c r="B528" t="s">
        <v>2148</v>
      </c>
      <c r="C528" t="s">
        <v>1653</v>
      </c>
      <c r="D528" t="s">
        <v>1641</v>
      </c>
      <c r="E528" t="s">
        <v>1634</v>
      </c>
      <c r="F528">
        <v>32.549999999999997</v>
      </c>
      <c r="G528">
        <v>1</v>
      </c>
      <c r="H528" t="str">
        <f>VLOOKUP(A528,Orderinfo!$A$1:$N$4393,9,FALSE)</f>
        <v>保值用户</v>
      </c>
      <c r="I528">
        <f>VLOOKUP(A528,Orderinfo!$A$1:$N$4393,10,FALSE)</f>
        <v>10</v>
      </c>
      <c r="J528">
        <f>VLOOKUP(A528,Orderinfo!$A$1:$N$4393,7,FALSE)</f>
        <v>126.75</v>
      </c>
    </row>
    <row r="529" spans="1:10" x14ac:dyDescent="0.2">
      <c r="A529" s="1">
        <v>227279</v>
      </c>
      <c r="B529" t="s">
        <v>2149</v>
      </c>
      <c r="C529" t="s">
        <v>1653</v>
      </c>
      <c r="D529" t="s">
        <v>1738</v>
      </c>
      <c r="E529" t="s">
        <v>1669</v>
      </c>
      <c r="F529">
        <v>12.08</v>
      </c>
      <c r="G529">
        <v>1</v>
      </c>
      <c r="H529" t="str">
        <f>VLOOKUP(A529,Orderinfo!$A$1:$N$4393,9,FALSE)</f>
        <v>偶然用户</v>
      </c>
      <c r="I529">
        <f>VLOOKUP(A529,Orderinfo!$A$1:$N$4393,10,FALSE)</f>
        <v>10</v>
      </c>
      <c r="J529">
        <f>VLOOKUP(A529,Orderinfo!$A$1:$N$4393,7,FALSE)</f>
        <v>56.15</v>
      </c>
    </row>
    <row r="530" spans="1:10" x14ac:dyDescent="0.2">
      <c r="A530" s="1">
        <v>227280</v>
      </c>
      <c r="B530" t="s">
        <v>2150</v>
      </c>
      <c r="C530" t="s">
        <v>1646</v>
      </c>
      <c r="D530" t="s">
        <v>1682</v>
      </c>
      <c r="E530" t="s">
        <v>1634</v>
      </c>
      <c r="F530">
        <v>34.65</v>
      </c>
      <c r="G530">
        <v>1</v>
      </c>
      <c r="H530" t="str">
        <f>VLOOKUP(A530,Orderinfo!$A$1:$N$4393,9,FALSE)</f>
        <v>进阶用户</v>
      </c>
      <c r="I530">
        <f>VLOOKUP(A530,Orderinfo!$A$1:$N$4393,10,FALSE)</f>
        <v>10</v>
      </c>
      <c r="J530">
        <f>VLOOKUP(A530,Orderinfo!$A$1:$N$4393,7,FALSE)</f>
        <v>71.64</v>
      </c>
    </row>
    <row r="531" spans="1:10" x14ac:dyDescent="0.2">
      <c r="A531" s="1">
        <v>227281</v>
      </c>
      <c r="B531" t="s">
        <v>2151</v>
      </c>
      <c r="C531" t="s">
        <v>1640</v>
      </c>
      <c r="D531" t="s">
        <v>1633</v>
      </c>
      <c r="E531" t="s">
        <v>1634</v>
      </c>
      <c r="F531">
        <v>26.25</v>
      </c>
      <c r="G531">
        <v>1</v>
      </c>
      <c r="H531" t="str">
        <f>VLOOKUP(A531,Orderinfo!$A$1:$N$4393,9,FALSE)</f>
        <v>大众用户</v>
      </c>
      <c r="I531">
        <f>VLOOKUP(A531,Orderinfo!$A$1:$N$4393,10,FALSE)</f>
        <v>10</v>
      </c>
      <c r="J531">
        <f>VLOOKUP(A531,Orderinfo!$A$1:$N$4393,7,FALSE)</f>
        <v>185.55</v>
      </c>
    </row>
    <row r="532" spans="1:10" x14ac:dyDescent="0.2">
      <c r="A532" s="1">
        <v>227282</v>
      </c>
      <c r="B532" t="s">
        <v>2152</v>
      </c>
      <c r="C532" t="s">
        <v>1687</v>
      </c>
      <c r="D532" t="s">
        <v>1641</v>
      </c>
      <c r="E532" t="s">
        <v>1634</v>
      </c>
      <c r="F532">
        <v>56.7</v>
      </c>
      <c r="G532">
        <v>1</v>
      </c>
      <c r="H532" t="str">
        <f>VLOOKUP(A532,Orderinfo!$A$1:$N$4393,9,FALSE)</f>
        <v>大众用户</v>
      </c>
      <c r="I532">
        <f>VLOOKUP(A532,Orderinfo!$A$1:$N$4393,10,FALSE)</f>
        <v>10</v>
      </c>
      <c r="J532">
        <f>VLOOKUP(A532,Orderinfo!$A$1:$N$4393,7,FALSE)</f>
        <v>472.72</v>
      </c>
    </row>
    <row r="533" spans="1:10" x14ac:dyDescent="0.2">
      <c r="A533" s="1">
        <v>227283</v>
      </c>
      <c r="B533" t="s">
        <v>2153</v>
      </c>
      <c r="C533" t="s">
        <v>1644</v>
      </c>
      <c r="D533" t="s">
        <v>1682</v>
      </c>
      <c r="E533" t="s">
        <v>1634</v>
      </c>
      <c r="F533">
        <v>24.15</v>
      </c>
      <c r="G533">
        <v>1</v>
      </c>
      <c r="H533" t="str">
        <f>VLOOKUP(A533,Orderinfo!$A$1:$N$4393,9,FALSE)</f>
        <v>进阶用户</v>
      </c>
      <c r="I533">
        <f>VLOOKUP(A533,Orderinfo!$A$1:$N$4393,10,FALSE)</f>
        <v>10</v>
      </c>
      <c r="J533">
        <f>VLOOKUP(A533,Orderinfo!$A$1:$N$4393,7,FALSE)</f>
        <v>86.85</v>
      </c>
    </row>
    <row r="534" spans="1:10" x14ac:dyDescent="0.2">
      <c r="A534" s="1">
        <v>227284</v>
      </c>
      <c r="B534" t="s">
        <v>2154</v>
      </c>
      <c r="C534" t="s">
        <v>1659</v>
      </c>
      <c r="D534" t="s">
        <v>1641</v>
      </c>
      <c r="E534" t="s">
        <v>1642</v>
      </c>
      <c r="F534">
        <v>86.1</v>
      </c>
      <c r="G534">
        <v>1</v>
      </c>
      <c r="H534" t="str">
        <f>VLOOKUP(A534,Orderinfo!$A$1:$N$4393,9,FALSE)</f>
        <v>保值用户</v>
      </c>
      <c r="I534">
        <f>VLOOKUP(A534,Orderinfo!$A$1:$N$4393,10,FALSE)</f>
        <v>10</v>
      </c>
      <c r="J534">
        <f>VLOOKUP(A534,Orderinfo!$A$1:$N$4393,7,FALSE)</f>
        <v>275.85000000000002</v>
      </c>
    </row>
    <row r="535" spans="1:10" x14ac:dyDescent="0.2">
      <c r="A535" s="1">
        <v>227285</v>
      </c>
      <c r="B535" t="s">
        <v>2155</v>
      </c>
      <c r="C535" t="s">
        <v>1687</v>
      </c>
      <c r="D535" t="s">
        <v>1637</v>
      </c>
      <c r="E535" t="s">
        <v>1642</v>
      </c>
      <c r="F535">
        <v>71.400000000000006</v>
      </c>
      <c r="G535">
        <v>1</v>
      </c>
      <c r="H535" t="str">
        <f>VLOOKUP(A535,Orderinfo!$A$1:$N$4393,9,FALSE)</f>
        <v>大众用户</v>
      </c>
      <c r="I535">
        <f>VLOOKUP(A535,Orderinfo!$A$1:$N$4393,10,FALSE)</f>
        <v>10</v>
      </c>
      <c r="J535">
        <f>VLOOKUP(A535,Orderinfo!$A$1:$N$4393,7,FALSE)</f>
        <v>100.5</v>
      </c>
    </row>
    <row r="536" spans="1:10" x14ac:dyDescent="0.2">
      <c r="A536" s="1">
        <v>227286</v>
      </c>
      <c r="B536" t="s">
        <v>2156</v>
      </c>
      <c r="C536" t="s">
        <v>1659</v>
      </c>
      <c r="D536" t="s">
        <v>1641</v>
      </c>
      <c r="E536" t="s">
        <v>1674</v>
      </c>
      <c r="F536">
        <v>85.05</v>
      </c>
      <c r="G536">
        <v>1</v>
      </c>
      <c r="H536" t="str">
        <f>VLOOKUP(A536,Orderinfo!$A$1:$N$4393,9,FALSE)</f>
        <v>保值用户</v>
      </c>
      <c r="I536">
        <f>VLOOKUP(A536,Orderinfo!$A$1:$N$4393,10,FALSE)</f>
        <v>10</v>
      </c>
      <c r="J536">
        <f>VLOOKUP(A536,Orderinfo!$A$1:$N$4393,7,FALSE)</f>
        <v>560.04999999999995</v>
      </c>
    </row>
    <row r="537" spans="1:10" x14ac:dyDescent="0.2">
      <c r="A537" s="1">
        <v>227287</v>
      </c>
      <c r="B537" t="s">
        <v>2157</v>
      </c>
      <c r="C537" t="s">
        <v>1659</v>
      </c>
      <c r="D537" t="s">
        <v>1633</v>
      </c>
      <c r="E537" t="s">
        <v>1642</v>
      </c>
      <c r="F537">
        <v>42</v>
      </c>
      <c r="G537">
        <v>1</v>
      </c>
      <c r="H537" t="str">
        <f>VLOOKUP(A537,Orderinfo!$A$1:$N$4393,9,FALSE)</f>
        <v>大众用户</v>
      </c>
      <c r="I537">
        <f>VLOOKUP(A537,Orderinfo!$A$1:$N$4393,10,FALSE)</f>
        <v>10</v>
      </c>
      <c r="J537">
        <f>VLOOKUP(A537,Orderinfo!$A$1:$N$4393,7,FALSE)</f>
        <v>248.55</v>
      </c>
    </row>
    <row r="538" spans="1:10" x14ac:dyDescent="0.2">
      <c r="A538" s="1">
        <v>227288</v>
      </c>
      <c r="B538" t="s">
        <v>2158</v>
      </c>
      <c r="C538" t="s">
        <v>1661</v>
      </c>
      <c r="D538" t="s">
        <v>1633</v>
      </c>
      <c r="E538" t="s">
        <v>1649</v>
      </c>
      <c r="F538">
        <v>64.05</v>
      </c>
      <c r="G538">
        <v>1</v>
      </c>
      <c r="H538" t="str">
        <f>VLOOKUP(A538,Orderinfo!$A$1:$N$4393,9,FALSE)</f>
        <v>大众用户</v>
      </c>
      <c r="I538">
        <f>VLOOKUP(A538,Orderinfo!$A$1:$N$4393,10,FALSE)</f>
        <v>10</v>
      </c>
      <c r="J538">
        <f>VLOOKUP(A538,Orderinfo!$A$1:$N$4393,7,FALSE)</f>
        <v>62.7</v>
      </c>
    </row>
    <row r="539" spans="1:10" x14ac:dyDescent="0.2">
      <c r="A539" s="1">
        <v>227289</v>
      </c>
      <c r="B539" t="s">
        <v>2159</v>
      </c>
      <c r="C539" t="s">
        <v>1659</v>
      </c>
      <c r="D539" t="s">
        <v>1641</v>
      </c>
      <c r="E539" t="s">
        <v>1784</v>
      </c>
      <c r="F539">
        <v>128.1</v>
      </c>
      <c r="G539">
        <v>1</v>
      </c>
      <c r="H539" t="str">
        <f>VLOOKUP(A539,Orderinfo!$A$1:$N$4393,9,FALSE)</f>
        <v>保值用户</v>
      </c>
      <c r="I539">
        <f>VLOOKUP(A539,Orderinfo!$A$1:$N$4393,10,FALSE)</f>
        <v>10</v>
      </c>
      <c r="J539">
        <f>VLOOKUP(A539,Orderinfo!$A$1:$N$4393,7,FALSE)</f>
        <v>113.1</v>
      </c>
    </row>
    <row r="540" spans="1:10" x14ac:dyDescent="0.2">
      <c r="A540" s="1">
        <v>227290</v>
      </c>
      <c r="B540" t="s">
        <v>2160</v>
      </c>
      <c r="C540" t="s">
        <v>1656</v>
      </c>
      <c r="D540" t="s">
        <v>1682</v>
      </c>
      <c r="E540" t="s">
        <v>1634</v>
      </c>
      <c r="F540">
        <v>57.75</v>
      </c>
      <c r="G540">
        <v>1</v>
      </c>
      <c r="H540" t="str">
        <f>VLOOKUP(A540,Orderinfo!$A$1:$N$4393,9,FALSE)</f>
        <v>保值用户</v>
      </c>
      <c r="I540">
        <f>VLOOKUP(A540,Orderinfo!$A$1:$N$4393,10,FALSE)</f>
        <v>10</v>
      </c>
      <c r="J540">
        <f>VLOOKUP(A540,Orderinfo!$A$1:$N$4393,7,FALSE)</f>
        <v>113</v>
      </c>
    </row>
    <row r="541" spans="1:10" x14ac:dyDescent="0.2">
      <c r="A541" s="1">
        <v>227291</v>
      </c>
      <c r="B541" t="s">
        <v>2161</v>
      </c>
      <c r="C541" t="s">
        <v>1644</v>
      </c>
      <c r="D541" t="s">
        <v>1662</v>
      </c>
      <c r="E541" t="s">
        <v>1642</v>
      </c>
      <c r="F541">
        <v>39.9</v>
      </c>
      <c r="G541">
        <v>1</v>
      </c>
      <c r="H541" t="str">
        <f>VLOOKUP(A541,Orderinfo!$A$1:$N$4393,9,FALSE)</f>
        <v>忠诚用户</v>
      </c>
      <c r="I541">
        <f>VLOOKUP(A541,Orderinfo!$A$1:$N$4393,10,FALSE)</f>
        <v>10</v>
      </c>
      <c r="J541">
        <f>VLOOKUP(A541,Orderinfo!$A$1:$N$4393,7,FALSE)</f>
        <v>169.05</v>
      </c>
    </row>
    <row r="542" spans="1:10" x14ac:dyDescent="0.2">
      <c r="A542" s="1">
        <v>227292</v>
      </c>
      <c r="B542" t="s">
        <v>2162</v>
      </c>
      <c r="C542" t="s">
        <v>1659</v>
      </c>
      <c r="D542" t="s">
        <v>1682</v>
      </c>
      <c r="E542" t="s">
        <v>1634</v>
      </c>
      <c r="F542">
        <v>40.950000000000003</v>
      </c>
      <c r="G542">
        <v>2</v>
      </c>
      <c r="H542" t="str">
        <f>VLOOKUP(A542,Orderinfo!$A$1:$N$4393,9,FALSE)</f>
        <v>保值用户</v>
      </c>
      <c r="I542">
        <f>VLOOKUP(A542,Orderinfo!$A$1:$N$4393,10,FALSE)</f>
        <v>10</v>
      </c>
      <c r="J542">
        <f>VLOOKUP(A542,Orderinfo!$A$1:$N$4393,7,FALSE)</f>
        <v>357.5</v>
      </c>
    </row>
    <row r="543" spans="1:10" x14ac:dyDescent="0.2">
      <c r="A543" s="1">
        <v>227293</v>
      </c>
      <c r="B543" t="s">
        <v>2163</v>
      </c>
      <c r="C543" t="s">
        <v>1687</v>
      </c>
      <c r="D543" t="s">
        <v>1738</v>
      </c>
      <c r="E543" t="s">
        <v>1663</v>
      </c>
      <c r="F543">
        <v>65.099999999999994</v>
      </c>
      <c r="G543">
        <v>1</v>
      </c>
      <c r="H543" t="str">
        <f>VLOOKUP(A543,Orderinfo!$A$1:$N$4393,9,FALSE)</f>
        <v>忠诚用户</v>
      </c>
      <c r="I543">
        <f>VLOOKUP(A543,Orderinfo!$A$1:$N$4393,10,FALSE)</f>
        <v>10</v>
      </c>
      <c r="J543">
        <f>VLOOKUP(A543,Orderinfo!$A$1:$N$4393,7,FALSE)</f>
        <v>1187.25</v>
      </c>
    </row>
    <row r="544" spans="1:10" x14ac:dyDescent="0.2">
      <c r="A544" s="1">
        <v>227294</v>
      </c>
      <c r="B544" t="s">
        <v>2164</v>
      </c>
      <c r="C544" t="s">
        <v>1687</v>
      </c>
      <c r="D544" t="s">
        <v>1633</v>
      </c>
      <c r="E544" t="s">
        <v>1663</v>
      </c>
      <c r="F544">
        <v>65.099999999999994</v>
      </c>
      <c r="G544">
        <v>1</v>
      </c>
      <c r="H544" t="str">
        <f>VLOOKUP(A544,Orderinfo!$A$1:$N$4393,9,FALSE)</f>
        <v>保值用户</v>
      </c>
      <c r="I544">
        <f>VLOOKUP(A544,Orderinfo!$A$1:$N$4393,10,FALSE)</f>
        <v>0</v>
      </c>
      <c r="J544">
        <f>VLOOKUP(A544,Orderinfo!$A$1:$N$4393,7,FALSE)</f>
        <v>150.9</v>
      </c>
    </row>
    <row r="545" spans="1:10" x14ac:dyDescent="0.2">
      <c r="A545" s="1">
        <v>227295</v>
      </c>
      <c r="B545" t="s">
        <v>2165</v>
      </c>
      <c r="C545" t="s">
        <v>1656</v>
      </c>
      <c r="D545" t="s">
        <v>1633</v>
      </c>
      <c r="E545" t="s">
        <v>1649</v>
      </c>
      <c r="F545">
        <v>136.5</v>
      </c>
      <c r="G545">
        <v>1</v>
      </c>
      <c r="H545" t="str">
        <f>VLOOKUP(A545,Orderinfo!$A$1:$N$4393,9,FALSE)</f>
        <v>进阶用户</v>
      </c>
      <c r="I545">
        <f>VLOOKUP(A545,Orderinfo!$A$1:$N$4393,10,FALSE)</f>
        <v>10</v>
      </c>
      <c r="J545">
        <f>VLOOKUP(A545,Orderinfo!$A$1:$N$4393,7,FALSE)</f>
        <v>403.7</v>
      </c>
    </row>
    <row r="546" spans="1:10" x14ac:dyDescent="0.2">
      <c r="A546" s="1">
        <v>227296</v>
      </c>
      <c r="B546" t="s">
        <v>2166</v>
      </c>
      <c r="C546" t="s">
        <v>1661</v>
      </c>
      <c r="D546" t="s">
        <v>1668</v>
      </c>
      <c r="E546" t="s">
        <v>1634</v>
      </c>
      <c r="F546">
        <v>19.95</v>
      </c>
      <c r="G546">
        <v>1</v>
      </c>
      <c r="H546" t="str">
        <f>VLOOKUP(A546,Orderinfo!$A$1:$N$4393,9,FALSE)</f>
        <v>忠诚用户</v>
      </c>
      <c r="I546">
        <f>VLOOKUP(A546,Orderinfo!$A$1:$N$4393,10,FALSE)</f>
        <v>10</v>
      </c>
      <c r="J546">
        <f>VLOOKUP(A546,Orderinfo!$A$1:$N$4393,7,FALSE)</f>
        <v>2065.0500000000002</v>
      </c>
    </row>
    <row r="547" spans="1:10" x14ac:dyDescent="0.2">
      <c r="A547" s="1">
        <v>227297</v>
      </c>
      <c r="B547" t="s">
        <v>2167</v>
      </c>
      <c r="C547" t="s">
        <v>1719</v>
      </c>
      <c r="D547" t="s">
        <v>1668</v>
      </c>
      <c r="E547" t="s">
        <v>1634</v>
      </c>
      <c r="F547">
        <v>19.95</v>
      </c>
      <c r="G547">
        <v>1</v>
      </c>
      <c r="H547" t="str">
        <f>VLOOKUP(A547,Orderinfo!$A$1:$N$4393,9,FALSE)</f>
        <v>大众用户</v>
      </c>
      <c r="I547">
        <f>VLOOKUP(A547,Orderinfo!$A$1:$N$4393,10,FALSE)</f>
        <v>10</v>
      </c>
      <c r="J547">
        <f>VLOOKUP(A547,Orderinfo!$A$1:$N$4393,7,FALSE)</f>
        <v>69</v>
      </c>
    </row>
    <row r="548" spans="1:10" x14ac:dyDescent="0.2">
      <c r="A548" s="1">
        <v>227298</v>
      </c>
      <c r="B548" t="s">
        <v>2168</v>
      </c>
      <c r="C548" t="s">
        <v>1707</v>
      </c>
      <c r="D548" t="s">
        <v>1668</v>
      </c>
      <c r="E548" t="s">
        <v>1634</v>
      </c>
      <c r="F548">
        <v>24.15</v>
      </c>
      <c r="G548">
        <v>1</v>
      </c>
      <c r="H548" t="str">
        <f>VLOOKUP(A548,Orderinfo!$A$1:$N$4393,9,FALSE)</f>
        <v>保值用户</v>
      </c>
      <c r="I548">
        <f>VLOOKUP(A548,Orderinfo!$A$1:$N$4393,10,FALSE)</f>
        <v>10</v>
      </c>
      <c r="J548">
        <f>VLOOKUP(A548,Orderinfo!$A$1:$N$4393,7,FALSE)</f>
        <v>86.1</v>
      </c>
    </row>
    <row r="549" spans="1:10" x14ac:dyDescent="0.2">
      <c r="A549" s="1">
        <v>227299</v>
      </c>
      <c r="B549" t="s">
        <v>2169</v>
      </c>
      <c r="C549" t="s">
        <v>1632</v>
      </c>
      <c r="D549" t="s">
        <v>1641</v>
      </c>
      <c r="E549" t="s">
        <v>1674</v>
      </c>
      <c r="F549">
        <v>152.25</v>
      </c>
      <c r="G549">
        <v>1</v>
      </c>
      <c r="H549" t="str">
        <f>VLOOKUP(A549,Orderinfo!$A$1:$N$4393,9,FALSE)</f>
        <v>保值用户</v>
      </c>
      <c r="I549">
        <f>VLOOKUP(A549,Orderinfo!$A$1:$N$4393,10,FALSE)</f>
        <v>10</v>
      </c>
      <c r="J549">
        <f>VLOOKUP(A549,Orderinfo!$A$1:$N$4393,7,FALSE)</f>
        <v>66.5</v>
      </c>
    </row>
    <row r="550" spans="1:10" x14ac:dyDescent="0.2">
      <c r="A550" s="1">
        <v>227300</v>
      </c>
      <c r="B550" t="s">
        <v>2170</v>
      </c>
      <c r="C550" t="s">
        <v>1656</v>
      </c>
      <c r="D550" t="s">
        <v>1633</v>
      </c>
      <c r="E550" t="s">
        <v>1649</v>
      </c>
      <c r="F550">
        <v>186.9</v>
      </c>
      <c r="G550">
        <v>1</v>
      </c>
      <c r="H550" t="str">
        <f>VLOOKUP(A550,Orderinfo!$A$1:$N$4393,9,FALSE)</f>
        <v>进阶用户</v>
      </c>
      <c r="I550">
        <f>VLOOKUP(A550,Orderinfo!$A$1:$N$4393,10,FALSE)</f>
        <v>10</v>
      </c>
      <c r="J550">
        <f>VLOOKUP(A550,Orderinfo!$A$1:$N$4393,7,FALSE)</f>
        <v>79.5</v>
      </c>
    </row>
    <row r="551" spans="1:10" x14ac:dyDescent="0.2">
      <c r="A551" s="1">
        <v>227301</v>
      </c>
      <c r="B551" t="s">
        <v>2170</v>
      </c>
      <c r="C551" t="s">
        <v>1656</v>
      </c>
      <c r="D551" t="s">
        <v>1633</v>
      </c>
      <c r="E551" t="s">
        <v>1649</v>
      </c>
      <c r="F551">
        <v>186.9</v>
      </c>
      <c r="G551">
        <v>1</v>
      </c>
      <c r="H551" t="str">
        <f>VLOOKUP(A551,Orderinfo!$A$1:$N$4393,9,FALSE)</f>
        <v>保值用户</v>
      </c>
      <c r="I551">
        <f>VLOOKUP(A551,Orderinfo!$A$1:$N$4393,10,FALSE)</f>
        <v>10</v>
      </c>
      <c r="J551">
        <f>VLOOKUP(A551,Orderinfo!$A$1:$N$4393,7,FALSE)</f>
        <v>271.64999999999998</v>
      </c>
    </row>
    <row r="552" spans="1:10" x14ac:dyDescent="0.2">
      <c r="A552" s="1">
        <v>227302</v>
      </c>
      <c r="B552" t="s">
        <v>2170</v>
      </c>
      <c r="C552" t="s">
        <v>1656</v>
      </c>
      <c r="D552" t="s">
        <v>1633</v>
      </c>
      <c r="E552" t="s">
        <v>1649</v>
      </c>
      <c r="F552">
        <v>186.9</v>
      </c>
      <c r="G552">
        <v>1</v>
      </c>
      <c r="H552" t="str">
        <f>VLOOKUP(A552,Orderinfo!$A$1:$N$4393,9,FALSE)</f>
        <v>进阶用户</v>
      </c>
      <c r="I552">
        <f>VLOOKUP(A552,Orderinfo!$A$1:$N$4393,10,FALSE)</f>
        <v>10</v>
      </c>
      <c r="J552">
        <f>VLOOKUP(A552,Orderinfo!$A$1:$N$4393,7,FALSE)</f>
        <v>419.7</v>
      </c>
    </row>
    <row r="553" spans="1:10" x14ac:dyDescent="0.2">
      <c r="A553" s="1">
        <v>227303</v>
      </c>
      <c r="B553" t="s">
        <v>2171</v>
      </c>
      <c r="C553" t="s">
        <v>1656</v>
      </c>
      <c r="D553" t="s">
        <v>1641</v>
      </c>
      <c r="E553" t="s">
        <v>1649</v>
      </c>
      <c r="F553">
        <v>168</v>
      </c>
      <c r="G553">
        <v>1</v>
      </c>
      <c r="H553" t="str">
        <f>VLOOKUP(A553,Orderinfo!$A$1:$N$4393,9,FALSE)</f>
        <v>保值用户</v>
      </c>
      <c r="I553">
        <f>VLOOKUP(A553,Orderinfo!$A$1:$N$4393,10,FALSE)</f>
        <v>10</v>
      </c>
      <c r="J553">
        <f>VLOOKUP(A553,Orderinfo!$A$1:$N$4393,7,FALSE)</f>
        <v>84.5</v>
      </c>
    </row>
    <row r="554" spans="1:10" x14ac:dyDescent="0.2">
      <c r="A554" s="1">
        <v>227304</v>
      </c>
      <c r="B554" t="s">
        <v>2171</v>
      </c>
      <c r="C554" t="s">
        <v>1656</v>
      </c>
      <c r="D554" t="s">
        <v>1641</v>
      </c>
      <c r="E554" t="s">
        <v>1649</v>
      </c>
      <c r="F554">
        <v>168</v>
      </c>
      <c r="G554">
        <v>1</v>
      </c>
      <c r="H554" t="str">
        <f>VLOOKUP(A554,Orderinfo!$A$1:$N$4393,9,FALSE)</f>
        <v>保值用户</v>
      </c>
      <c r="I554">
        <f>VLOOKUP(A554,Orderinfo!$A$1:$N$4393,10,FALSE)</f>
        <v>10</v>
      </c>
      <c r="J554">
        <f>VLOOKUP(A554,Orderinfo!$A$1:$N$4393,7,FALSE)</f>
        <v>199.2</v>
      </c>
    </row>
    <row r="555" spans="1:10" x14ac:dyDescent="0.2">
      <c r="A555" s="1">
        <v>227305</v>
      </c>
      <c r="B555" t="s">
        <v>2171</v>
      </c>
      <c r="C555" t="s">
        <v>1656</v>
      </c>
      <c r="D555" t="s">
        <v>1641</v>
      </c>
      <c r="E555" t="s">
        <v>1649</v>
      </c>
      <c r="F555">
        <v>168</v>
      </c>
      <c r="G555">
        <v>1</v>
      </c>
      <c r="H555" t="str">
        <f>VLOOKUP(A555,Orderinfo!$A$1:$N$4393,9,FALSE)</f>
        <v>保值用户</v>
      </c>
      <c r="I555">
        <f>VLOOKUP(A555,Orderinfo!$A$1:$N$4393,10,FALSE)</f>
        <v>10</v>
      </c>
      <c r="J555">
        <f>VLOOKUP(A555,Orderinfo!$A$1:$N$4393,7,FALSE)</f>
        <v>45.9</v>
      </c>
    </row>
    <row r="556" spans="1:10" x14ac:dyDescent="0.2">
      <c r="A556" s="1">
        <v>227306</v>
      </c>
      <c r="B556" t="s">
        <v>2172</v>
      </c>
      <c r="C556" t="s">
        <v>1656</v>
      </c>
      <c r="D556" t="s">
        <v>1641</v>
      </c>
      <c r="E556" t="s">
        <v>1649</v>
      </c>
      <c r="F556">
        <v>120.75</v>
      </c>
      <c r="G556">
        <v>1</v>
      </c>
      <c r="H556" t="str">
        <f>VLOOKUP(A556,Orderinfo!$A$1:$N$4393,9,FALSE)</f>
        <v>大众用户</v>
      </c>
      <c r="I556">
        <f>VLOOKUP(A556,Orderinfo!$A$1:$N$4393,10,FALSE)</f>
        <v>10</v>
      </c>
      <c r="J556">
        <f>VLOOKUP(A556,Orderinfo!$A$1:$N$4393,7,FALSE)</f>
        <v>153</v>
      </c>
    </row>
    <row r="557" spans="1:10" x14ac:dyDescent="0.2">
      <c r="A557" s="1">
        <v>227307</v>
      </c>
      <c r="B557" t="s">
        <v>2173</v>
      </c>
      <c r="C557" t="s">
        <v>1661</v>
      </c>
      <c r="D557" t="s">
        <v>1641</v>
      </c>
      <c r="E557" t="s">
        <v>1649</v>
      </c>
      <c r="F557">
        <v>152.25</v>
      </c>
      <c r="G557">
        <v>1</v>
      </c>
      <c r="H557" t="str">
        <f>VLOOKUP(A557,Orderinfo!$A$1:$N$4393,9,FALSE)</f>
        <v>保值用户</v>
      </c>
      <c r="I557">
        <f>VLOOKUP(A557,Orderinfo!$A$1:$N$4393,10,FALSE)</f>
        <v>10</v>
      </c>
      <c r="J557">
        <f>VLOOKUP(A557,Orderinfo!$A$1:$N$4393,7,FALSE)</f>
        <v>129.9</v>
      </c>
    </row>
    <row r="558" spans="1:10" x14ac:dyDescent="0.2">
      <c r="A558" s="1">
        <v>227308</v>
      </c>
      <c r="B558" t="s">
        <v>2174</v>
      </c>
      <c r="C558" t="s">
        <v>1722</v>
      </c>
      <c r="D558" t="s">
        <v>1641</v>
      </c>
      <c r="E558" t="s">
        <v>1642</v>
      </c>
      <c r="F558">
        <v>85.05</v>
      </c>
      <c r="G558">
        <v>1</v>
      </c>
      <c r="H558" t="str">
        <f>VLOOKUP(A558,Orderinfo!$A$1:$N$4393,9,FALSE)</f>
        <v>偶然用户</v>
      </c>
      <c r="I558">
        <f>VLOOKUP(A558,Orderinfo!$A$1:$N$4393,10,FALSE)</f>
        <v>10</v>
      </c>
      <c r="J558">
        <f>VLOOKUP(A558,Orderinfo!$A$1:$N$4393,7,FALSE)</f>
        <v>134.72999999999999</v>
      </c>
    </row>
    <row r="559" spans="1:10" x14ac:dyDescent="0.2">
      <c r="A559" s="1">
        <v>227309</v>
      </c>
      <c r="B559" t="s">
        <v>2175</v>
      </c>
      <c r="C559" t="s">
        <v>1656</v>
      </c>
      <c r="D559" t="s">
        <v>1682</v>
      </c>
      <c r="E559" t="s">
        <v>1649</v>
      </c>
      <c r="F559">
        <v>199.5</v>
      </c>
      <c r="G559">
        <v>1</v>
      </c>
      <c r="H559" t="str">
        <f>VLOOKUP(A559,Orderinfo!$A$1:$N$4393,9,FALSE)</f>
        <v>保值用户</v>
      </c>
      <c r="I559">
        <f>VLOOKUP(A559,Orderinfo!$A$1:$N$4393,10,FALSE)</f>
        <v>10</v>
      </c>
      <c r="J559">
        <f>VLOOKUP(A559,Orderinfo!$A$1:$N$4393,7,FALSE)</f>
        <v>150.9</v>
      </c>
    </row>
    <row r="560" spans="1:10" x14ac:dyDescent="0.2">
      <c r="A560" s="1">
        <v>227310</v>
      </c>
      <c r="B560" t="s">
        <v>2175</v>
      </c>
      <c r="C560" t="s">
        <v>1656</v>
      </c>
      <c r="D560" t="s">
        <v>1682</v>
      </c>
      <c r="E560" t="s">
        <v>1649</v>
      </c>
      <c r="F560">
        <v>199.5</v>
      </c>
      <c r="G560">
        <v>1</v>
      </c>
      <c r="H560" t="str">
        <f>VLOOKUP(A560,Orderinfo!$A$1:$N$4393,9,FALSE)</f>
        <v>大众用户</v>
      </c>
      <c r="I560">
        <f>VLOOKUP(A560,Orderinfo!$A$1:$N$4393,10,FALSE)</f>
        <v>10</v>
      </c>
      <c r="J560">
        <f>VLOOKUP(A560,Orderinfo!$A$1:$N$4393,7,FALSE)</f>
        <v>648.6</v>
      </c>
    </row>
    <row r="561" spans="1:10" x14ac:dyDescent="0.2">
      <c r="A561" s="1">
        <v>227311</v>
      </c>
      <c r="B561" t="s">
        <v>2175</v>
      </c>
      <c r="C561" t="s">
        <v>1656</v>
      </c>
      <c r="D561" t="s">
        <v>1682</v>
      </c>
      <c r="E561" t="s">
        <v>1649</v>
      </c>
      <c r="F561">
        <v>199.5</v>
      </c>
      <c r="G561">
        <v>1</v>
      </c>
      <c r="H561" t="str">
        <f>VLOOKUP(A561,Orderinfo!$A$1:$N$4393,9,FALSE)</f>
        <v>大众用户</v>
      </c>
      <c r="I561">
        <f>VLOOKUP(A561,Orderinfo!$A$1:$N$4393,10,FALSE)</f>
        <v>10</v>
      </c>
      <c r="J561">
        <f>VLOOKUP(A561,Orderinfo!$A$1:$N$4393,7,FALSE)</f>
        <v>151.69999999999999</v>
      </c>
    </row>
    <row r="562" spans="1:10" x14ac:dyDescent="0.2">
      <c r="A562" s="1">
        <v>227312</v>
      </c>
      <c r="B562" t="s">
        <v>2176</v>
      </c>
      <c r="C562" t="s">
        <v>1687</v>
      </c>
      <c r="D562" t="s">
        <v>1641</v>
      </c>
      <c r="E562" t="s">
        <v>1634</v>
      </c>
      <c r="F562">
        <v>24.15</v>
      </c>
      <c r="G562">
        <v>1</v>
      </c>
      <c r="H562" t="str">
        <f>VLOOKUP(A562,Orderinfo!$A$1:$N$4393,9,FALSE)</f>
        <v>保值用户</v>
      </c>
      <c r="I562">
        <f>VLOOKUP(A562,Orderinfo!$A$1:$N$4393,10,FALSE)</f>
        <v>10</v>
      </c>
      <c r="J562">
        <f>VLOOKUP(A562,Orderinfo!$A$1:$N$4393,7,FALSE)</f>
        <v>63.75</v>
      </c>
    </row>
    <row r="563" spans="1:10" x14ac:dyDescent="0.2">
      <c r="A563" s="1">
        <v>227313</v>
      </c>
      <c r="B563" t="s">
        <v>2177</v>
      </c>
      <c r="C563" t="s">
        <v>1644</v>
      </c>
      <c r="D563" t="s">
        <v>1641</v>
      </c>
      <c r="E563" t="s">
        <v>1634</v>
      </c>
      <c r="F563">
        <v>44.1</v>
      </c>
      <c r="G563">
        <v>1</v>
      </c>
      <c r="H563" t="str">
        <f>VLOOKUP(A563,Orderinfo!$A$1:$N$4393,9,FALSE)</f>
        <v>保值用户</v>
      </c>
      <c r="I563">
        <f>VLOOKUP(A563,Orderinfo!$A$1:$N$4393,10,FALSE)</f>
        <v>10</v>
      </c>
      <c r="J563">
        <f>VLOOKUP(A563,Orderinfo!$A$1:$N$4393,7,FALSE)</f>
        <v>294.75</v>
      </c>
    </row>
    <row r="564" spans="1:10" x14ac:dyDescent="0.2">
      <c r="A564" s="1">
        <v>227314</v>
      </c>
      <c r="B564" t="s">
        <v>2178</v>
      </c>
      <c r="C564" t="s">
        <v>1644</v>
      </c>
      <c r="D564" t="s">
        <v>1641</v>
      </c>
      <c r="E564" t="s">
        <v>1649</v>
      </c>
      <c r="F564">
        <v>231</v>
      </c>
      <c r="G564">
        <v>1</v>
      </c>
      <c r="H564" t="str">
        <f>VLOOKUP(A564,Orderinfo!$A$1:$N$4393,9,FALSE)</f>
        <v>偶然用户</v>
      </c>
      <c r="I564">
        <f>VLOOKUP(A564,Orderinfo!$A$1:$N$4393,10,FALSE)</f>
        <v>10</v>
      </c>
      <c r="J564">
        <f>VLOOKUP(A564,Orderinfo!$A$1:$N$4393,7,FALSE)</f>
        <v>75.3</v>
      </c>
    </row>
    <row r="565" spans="1:10" x14ac:dyDescent="0.2">
      <c r="A565" s="1">
        <v>227315</v>
      </c>
      <c r="B565" t="s">
        <v>2178</v>
      </c>
      <c r="C565" t="s">
        <v>1644</v>
      </c>
      <c r="D565" t="s">
        <v>1641</v>
      </c>
      <c r="E565" t="s">
        <v>1649</v>
      </c>
      <c r="F565">
        <v>231</v>
      </c>
      <c r="G565">
        <v>1</v>
      </c>
      <c r="H565" t="str">
        <f>VLOOKUP(A565,Orderinfo!$A$1:$N$4393,9,FALSE)</f>
        <v>大众用户</v>
      </c>
      <c r="I565">
        <f>VLOOKUP(A565,Orderinfo!$A$1:$N$4393,10,FALSE)</f>
        <v>10</v>
      </c>
      <c r="J565">
        <f>VLOOKUP(A565,Orderinfo!$A$1:$N$4393,7,FALSE)</f>
        <v>76.599999999999994</v>
      </c>
    </row>
    <row r="566" spans="1:10" x14ac:dyDescent="0.2">
      <c r="A566" s="1">
        <v>227316</v>
      </c>
      <c r="B566" t="s">
        <v>2178</v>
      </c>
      <c r="C566" t="s">
        <v>1644</v>
      </c>
      <c r="D566" t="s">
        <v>1641</v>
      </c>
      <c r="E566" t="s">
        <v>1649</v>
      </c>
      <c r="F566">
        <v>231</v>
      </c>
      <c r="G566">
        <v>1</v>
      </c>
      <c r="H566" t="str">
        <f>VLOOKUP(A566,Orderinfo!$A$1:$N$4393,9,FALSE)</f>
        <v>进阶用户</v>
      </c>
      <c r="I566">
        <f>VLOOKUP(A566,Orderinfo!$A$1:$N$4393,10,FALSE)</f>
        <v>10</v>
      </c>
      <c r="J566">
        <f>VLOOKUP(A566,Orderinfo!$A$1:$N$4393,7,FALSE)</f>
        <v>274.8</v>
      </c>
    </row>
    <row r="567" spans="1:10" x14ac:dyDescent="0.2">
      <c r="A567" s="1">
        <v>227317</v>
      </c>
      <c r="B567" t="s">
        <v>2179</v>
      </c>
      <c r="C567" t="s">
        <v>1646</v>
      </c>
      <c r="D567" t="s">
        <v>1641</v>
      </c>
      <c r="E567" t="s">
        <v>1634</v>
      </c>
      <c r="F567">
        <v>21</v>
      </c>
      <c r="G567">
        <v>1</v>
      </c>
      <c r="H567" t="str">
        <f>VLOOKUP(A567,Orderinfo!$A$1:$N$4393,9,FALSE)</f>
        <v>进阶用户</v>
      </c>
      <c r="I567">
        <f>VLOOKUP(A567,Orderinfo!$A$1:$N$4393,10,FALSE)</f>
        <v>10</v>
      </c>
      <c r="J567">
        <f>VLOOKUP(A567,Orderinfo!$A$1:$N$4393,7,FALSE)</f>
        <v>197.65</v>
      </c>
    </row>
    <row r="568" spans="1:10" x14ac:dyDescent="0.2">
      <c r="A568" s="1">
        <v>227318</v>
      </c>
      <c r="B568" t="s">
        <v>2180</v>
      </c>
      <c r="C568" t="s">
        <v>1661</v>
      </c>
      <c r="D568" t="s">
        <v>1641</v>
      </c>
      <c r="E568" t="s">
        <v>1674</v>
      </c>
      <c r="F568">
        <v>157.5</v>
      </c>
      <c r="G568">
        <v>1</v>
      </c>
      <c r="H568" t="str">
        <f>VLOOKUP(A568,Orderinfo!$A$1:$N$4393,9,FALSE)</f>
        <v>保值用户</v>
      </c>
      <c r="I568">
        <f>VLOOKUP(A568,Orderinfo!$A$1:$N$4393,10,FALSE)</f>
        <v>10</v>
      </c>
      <c r="J568">
        <f>VLOOKUP(A568,Orderinfo!$A$1:$N$4393,7,FALSE)</f>
        <v>224.93</v>
      </c>
    </row>
    <row r="569" spans="1:10" x14ac:dyDescent="0.2">
      <c r="A569" s="1">
        <v>227319</v>
      </c>
      <c r="B569" t="s">
        <v>2181</v>
      </c>
      <c r="C569" t="s">
        <v>1646</v>
      </c>
      <c r="D569" t="s">
        <v>1637</v>
      </c>
      <c r="E569" t="s">
        <v>1634</v>
      </c>
      <c r="F569">
        <v>54.6</v>
      </c>
      <c r="G569">
        <v>2</v>
      </c>
      <c r="H569" t="str">
        <f>VLOOKUP(A569,Orderinfo!$A$1:$N$4393,9,FALSE)</f>
        <v>忠诚用户</v>
      </c>
      <c r="I569">
        <f>VLOOKUP(A569,Orderinfo!$A$1:$N$4393,10,FALSE)</f>
        <v>10</v>
      </c>
      <c r="J569">
        <f>VLOOKUP(A569,Orderinfo!$A$1:$N$4393,7,FALSE)</f>
        <v>493.21</v>
      </c>
    </row>
    <row r="570" spans="1:10" x14ac:dyDescent="0.2">
      <c r="A570" s="1">
        <v>227320</v>
      </c>
      <c r="B570" t="s">
        <v>2182</v>
      </c>
      <c r="C570" t="s">
        <v>1687</v>
      </c>
      <c r="D570" t="s">
        <v>1633</v>
      </c>
      <c r="E570" t="s">
        <v>1634</v>
      </c>
      <c r="F570">
        <v>54.6</v>
      </c>
      <c r="G570">
        <v>1</v>
      </c>
      <c r="H570" t="str">
        <f>VLOOKUP(A570,Orderinfo!$A$1:$N$4393,9,FALSE)</f>
        <v>进阶用户</v>
      </c>
      <c r="I570">
        <f>VLOOKUP(A570,Orderinfo!$A$1:$N$4393,10,FALSE)</f>
        <v>10</v>
      </c>
      <c r="J570">
        <f>VLOOKUP(A570,Orderinfo!$A$1:$N$4393,7,FALSE)</f>
        <v>45.9</v>
      </c>
    </row>
    <row r="571" spans="1:10" x14ac:dyDescent="0.2">
      <c r="A571" s="1">
        <v>227321</v>
      </c>
      <c r="B571" t="s">
        <v>2183</v>
      </c>
      <c r="C571" t="s">
        <v>1646</v>
      </c>
      <c r="D571" t="s">
        <v>1682</v>
      </c>
      <c r="E571" t="s">
        <v>1663</v>
      </c>
      <c r="F571">
        <v>85.05</v>
      </c>
      <c r="G571">
        <v>1</v>
      </c>
      <c r="H571" t="str">
        <f>VLOOKUP(A571,Orderinfo!$A$1:$N$4393,9,FALSE)</f>
        <v>保值用户</v>
      </c>
      <c r="I571">
        <f>VLOOKUP(A571,Orderinfo!$A$1:$N$4393,10,FALSE)</f>
        <v>10</v>
      </c>
      <c r="J571">
        <f>VLOOKUP(A571,Orderinfo!$A$1:$N$4393,7,FALSE)</f>
        <v>50.9</v>
      </c>
    </row>
    <row r="572" spans="1:10" x14ac:dyDescent="0.2">
      <c r="A572" s="1">
        <v>227322</v>
      </c>
      <c r="B572" t="s">
        <v>2184</v>
      </c>
      <c r="C572" t="s">
        <v>1653</v>
      </c>
      <c r="D572" t="s">
        <v>1637</v>
      </c>
      <c r="E572" t="s">
        <v>1642</v>
      </c>
      <c r="F572">
        <v>53.55</v>
      </c>
      <c r="G572">
        <v>1</v>
      </c>
      <c r="H572" t="str">
        <f>VLOOKUP(A572,Orderinfo!$A$1:$N$4393,9,FALSE)</f>
        <v>偶然用户</v>
      </c>
      <c r="I572">
        <f>VLOOKUP(A572,Orderinfo!$A$1:$N$4393,10,FALSE)</f>
        <v>0</v>
      </c>
      <c r="J572">
        <f>VLOOKUP(A572,Orderinfo!$A$1:$N$4393,7,FALSE)</f>
        <v>73.2</v>
      </c>
    </row>
    <row r="573" spans="1:10" x14ac:dyDescent="0.2">
      <c r="A573" s="1">
        <v>227323</v>
      </c>
      <c r="B573" t="s">
        <v>2185</v>
      </c>
      <c r="C573" t="s">
        <v>1656</v>
      </c>
      <c r="D573" t="s">
        <v>1641</v>
      </c>
      <c r="E573" t="s">
        <v>1649</v>
      </c>
      <c r="F573">
        <v>40.950000000000003</v>
      </c>
      <c r="G573">
        <v>1</v>
      </c>
      <c r="H573" t="str">
        <f>VLOOKUP(A573,Orderinfo!$A$1:$N$4393,9,FALSE)</f>
        <v>大众用户</v>
      </c>
      <c r="I573">
        <f>VLOOKUP(A573,Orderinfo!$A$1:$N$4393,10,FALSE)</f>
        <v>10</v>
      </c>
      <c r="J573">
        <f>VLOOKUP(A573,Orderinfo!$A$1:$N$4393,7,FALSE)</f>
        <v>716.85</v>
      </c>
    </row>
    <row r="574" spans="1:10" x14ac:dyDescent="0.2">
      <c r="A574" s="1">
        <v>227324</v>
      </c>
      <c r="B574" t="s">
        <v>2186</v>
      </c>
      <c r="C574" t="s">
        <v>1680</v>
      </c>
      <c r="D574" t="s">
        <v>1633</v>
      </c>
      <c r="E574" t="s">
        <v>1634</v>
      </c>
      <c r="F574">
        <v>56.7</v>
      </c>
      <c r="G574">
        <v>1</v>
      </c>
      <c r="H574" t="str">
        <f>VLOOKUP(A574,Orderinfo!$A$1:$N$4393,9,FALSE)</f>
        <v>保值用户</v>
      </c>
      <c r="I574">
        <f>VLOOKUP(A574,Orderinfo!$A$1:$N$4393,10,FALSE)</f>
        <v>10</v>
      </c>
      <c r="J574">
        <f>VLOOKUP(A574,Orderinfo!$A$1:$N$4393,7,FALSE)</f>
        <v>251.7</v>
      </c>
    </row>
    <row r="575" spans="1:10" x14ac:dyDescent="0.2">
      <c r="A575" s="1">
        <v>227325</v>
      </c>
      <c r="B575" t="s">
        <v>2187</v>
      </c>
      <c r="C575" t="s">
        <v>1646</v>
      </c>
      <c r="D575" t="s">
        <v>1682</v>
      </c>
      <c r="E575" t="s">
        <v>1634</v>
      </c>
      <c r="F575">
        <v>53.55</v>
      </c>
      <c r="G575">
        <v>1</v>
      </c>
      <c r="H575" t="str">
        <f>VLOOKUP(A575,Orderinfo!$A$1:$N$4393,9,FALSE)</f>
        <v>进阶用户</v>
      </c>
      <c r="I575">
        <f>VLOOKUP(A575,Orderinfo!$A$1:$N$4393,10,FALSE)</f>
        <v>10</v>
      </c>
      <c r="J575">
        <f>VLOOKUP(A575,Orderinfo!$A$1:$N$4393,7,FALSE)</f>
        <v>163.5</v>
      </c>
    </row>
    <row r="576" spans="1:10" x14ac:dyDescent="0.2">
      <c r="A576" s="1">
        <v>227326</v>
      </c>
      <c r="B576" t="s">
        <v>2188</v>
      </c>
      <c r="C576" t="s">
        <v>1659</v>
      </c>
      <c r="D576" t="s">
        <v>1633</v>
      </c>
      <c r="E576" t="s">
        <v>1634</v>
      </c>
      <c r="F576">
        <v>49.35</v>
      </c>
      <c r="G576">
        <v>1</v>
      </c>
      <c r="H576" t="str">
        <f>VLOOKUP(A576,Orderinfo!$A$1:$N$4393,9,FALSE)</f>
        <v>大众用户</v>
      </c>
      <c r="I576">
        <f>VLOOKUP(A576,Orderinfo!$A$1:$N$4393,10,FALSE)</f>
        <v>10</v>
      </c>
      <c r="J576">
        <f>VLOOKUP(A576,Orderinfo!$A$1:$N$4393,7,FALSE)</f>
        <v>351.2</v>
      </c>
    </row>
    <row r="577" spans="1:10" x14ac:dyDescent="0.2">
      <c r="A577" s="1">
        <v>227327</v>
      </c>
      <c r="B577" t="s">
        <v>2189</v>
      </c>
      <c r="C577" t="s">
        <v>1653</v>
      </c>
      <c r="D577" t="s">
        <v>1682</v>
      </c>
      <c r="E577" t="s">
        <v>1642</v>
      </c>
      <c r="F577">
        <v>60.9</v>
      </c>
      <c r="G577">
        <v>1</v>
      </c>
      <c r="H577" t="str">
        <f>VLOOKUP(A577,Orderinfo!$A$1:$N$4393,9,FALSE)</f>
        <v>大众用户</v>
      </c>
      <c r="I577">
        <f>VLOOKUP(A577,Orderinfo!$A$1:$N$4393,10,FALSE)</f>
        <v>10</v>
      </c>
      <c r="J577">
        <f>VLOOKUP(A577,Orderinfo!$A$1:$N$4393,7,FALSE)</f>
        <v>424.35</v>
      </c>
    </row>
    <row r="578" spans="1:10" x14ac:dyDescent="0.2">
      <c r="A578" s="1">
        <v>227328</v>
      </c>
      <c r="B578" t="s">
        <v>2190</v>
      </c>
      <c r="C578" t="s">
        <v>1644</v>
      </c>
      <c r="D578" t="s">
        <v>1641</v>
      </c>
      <c r="E578" t="s">
        <v>1634</v>
      </c>
      <c r="F578">
        <v>22.05</v>
      </c>
      <c r="G578">
        <v>1</v>
      </c>
      <c r="H578" t="str">
        <f>VLOOKUP(A578,Orderinfo!$A$1:$N$4393,9,FALSE)</f>
        <v>大众用户</v>
      </c>
      <c r="I578">
        <f>VLOOKUP(A578,Orderinfo!$A$1:$N$4393,10,FALSE)</f>
        <v>10</v>
      </c>
      <c r="J578">
        <f>VLOOKUP(A578,Orderinfo!$A$1:$N$4393,7,FALSE)</f>
        <v>521.54999999999995</v>
      </c>
    </row>
    <row r="579" spans="1:10" x14ac:dyDescent="0.2">
      <c r="A579" s="1">
        <v>227329</v>
      </c>
      <c r="B579" t="s">
        <v>2191</v>
      </c>
      <c r="C579" t="s">
        <v>1656</v>
      </c>
      <c r="D579" t="s">
        <v>1668</v>
      </c>
      <c r="E579" t="s">
        <v>1634</v>
      </c>
      <c r="F579">
        <v>19.95</v>
      </c>
      <c r="G579">
        <v>1</v>
      </c>
      <c r="H579" t="str">
        <f>VLOOKUP(A579,Orderinfo!$A$1:$N$4393,9,FALSE)</f>
        <v>大众用户</v>
      </c>
      <c r="I579">
        <f>VLOOKUP(A579,Orderinfo!$A$1:$N$4393,10,FALSE)</f>
        <v>10</v>
      </c>
      <c r="J579">
        <f>VLOOKUP(A579,Orderinfo!$A$1:$N$4393,7,FALSE)</f>
        <v>441.5</v>
      </c>
    </row>
    <row r="580" spans="1:10" x14ac:dyDescent="0.2">
      <c r="A580" s="1">
        <v>227330</v>
      </c>
      <c r="B580" t="s">
        <v>2192</v>
      </c>
      <c r="C580" t="s">
        <v>1656</v>
      </c>
      <c r="D580" t="s">
        <v>1682</v>
      </c>
      <c r="E580" t="s">
        <v>1642</v>
      </c>
      <c r="F580">
        <v>63</v>
      </c>
      <c r="G580">
        <v>1</v>
      </c>
      <c r="H580" t="str">
        <f>VLOOKUP(A580,Orderinfo!$A$1:$N$4393,9,FALSE)</f>
        <v>进阶用户</v>
      </c>
      <c r="I580">
        <f>VLOOKUP(A580,Orderinfo!$A$1:$N$4393,10,FALSE)</f>
        <v>10</v>
      </c>
      <c r="J580">
        <f>VLOOKUP(A580,Orderinfo!$A$1:$N$4393,7,FALSE)</f>
        <v>1618.25</v>
      </c>
    </row>
    <row r="581" spans="1:10" x14ac:dyDescent="0.2">
      <c r="A581" s="1">
        <v>227331</v>
      </c>
      <c r="B581" t="s">
        <v>2193</v>
      </c>
      <c r="C581" t="s">
        <v>1659</v>
      </c>
      <c r="D581" t="s">
        <v>1682</v>
      </c>
      <c r="E581" t="s">
        <v>1634</v>
      </c>
      <c r="F581">
        <v>30.45</v>
      </c>
      <c r="G581">
        <v>1</v>
      </c>
      <c r="H581" t="str">
        <f>VLOOKUP(A581,Orderinfo!$A$1:$N$4393,9,FALSE)</f>
        <v>保值用户</v>
      </c>
      <c r="I581">
        <f>VLOOKUP(A581,Orderinfo!$A$1:$N$4393,10,FALSE)</f>
        <v>10</v>
      </c>
      <c r="J581">
        <f>VLOOKUP(A581,Orderinfo!$A$1:$N$4393,7,FALSE)</f>
        <v>201.65</v>
      </c>
    </row>
    <row r="582" spans="1:10" x14ac:dyDescent="0.2">
      <c r="A582" s="1">
        <v>227332</v>
      </c>
      <c r="B582" t="s">
        <v>2194</v>
      </c>
      <c r="C582" t="s">
        <v>1705</v>
      </c>
      <c r="D582" t="s">
        <v>1641</v>
      </c>
      <c r="E582" t="s">
        <v>1634</v>
      </c>
      <c r="F582">
        <v>31.5</v>
      </c>
      <c r="G582">
        <v>1</v>
      </c>
      <c r="H582" t="str">
        <f>VLOOKUP(A582,Orderinfo!$A$1:$N$4393,9,FALSE)</f>
        <v>忠诚用户</v>
      </c>
      <c r="I582">
        <f>VLOOKUP(A582,Orderinfo!$A$1:$N$4393,10,FALSE)</f>
        <v>11</v>
      </c>
      <c r="J582">
        <f>VLOOKUP(A582,Orderinfo!$A$1:$N$4393,7,FALSE)</f>
        <v>3652.55</v>
      </c>
    </row>
    <row r="583" spans="1:10" x14ac:dyDescent="0.2">
      <c r="A583" s="1">
        <v>227333</v>
      </c>
      <c r="B583" t="s">
        <v>2195</v>
      </c>
      <c r="C583" t="s">
        <v>1659</v>
      </c>
      <c r="D583" t="s">
        <v>1633</v>
      </c>
      <c r="E583" t="s">
        <v>1634</v>
      </c>
      <c r="F583">
        <v>31.5</v>
      </c>
      <c r="G583">
        <v>1</v>
      </c>
      <c r="H583" t="str">
        <f>VLOOKUP(A583,Orderinfo!$A$1:$N$4393,9,FALSE)</f>
        <v>忠诚用户</v>
      </c>
      <c r="I583">
        <f>VLOOKUP(A583,Orderinfo!$A$1:$N$4393,10,FALSE)</f>
        <v>10</v>
      </c>
      <c r="J583">
        <f>VLOOKUP(A583,Orderinfo!$A$1:$N$4393,7,FALSE)</f>
        <v>267.45</v>
      </c>
    </row>
    <row r="584" spans="1:10" x14ac:dyDescent="0.2">
      <c r="A584" s="1">
        <v>227334</v>
      </c>
      <c r="B584" t="s">
        <v>2196</v>
      </c>
      <c r="C584" t="s">
        <v>1687</v>
      </c>
      <c r="D584" t="s">
        <v>1738</v>
      </c>
      <c r="E584" t="s">
        <v>1642</v>
      </c>
      <c r="F584">
        <v>52.8</v>
      </c>
      <c r="G584">
        <v>1</v>
      </c>
      <c r="H584" t="str">
        <f>VLOOKUP(A584,Orderinfo!$A$1:$N$4393,9,FALSE)</f>
        <v>大众用户</v>
      </c>
      <c r="I584">
        <f>VLOOKUP(A584,Orderinfo!$A$1:$N$4393,10,FALSE)</f>
        <v>10</v>
      </c>
      <c r="J584">
        <f>VLOOKUP(A584,Orderinfo!$A$1:$N$4393,7,FALSE)</f>
        <v>208.65</v>
      </c>
    </row>
    <row r="585" spans="1:10" x14ac:dyDescent="0.2">
      <c r="A585" s="1">
        <v>227335</v>
      </c>
      <c r="B585" t="s">
        <v>2197</v>
      </c>
      <c r="C585" t="s">
        <v>1687</v>
      </c>
      <c r="D585" t="s">
        <v>1682</v>
      </c>
      <c r="E585" t="s">
        <v>1634</v>
      </c>
      <c r="F585">
        <v>18.899999999999999</v>
      </c>
      <c r="G585">
        <v>1</v>
      </c>
      <c r="H585" t="str">
        <f>VLOOKUP(A585,Orderinfo!$A$1:$N$4393,9,FALSE)</f>
        <v>保值用户</v>
      </c>
      <c r="I585">
        <f>VLOOKUP(A585,Orderinfo!$A$1:$N$4393,10,FALSE)</f>
        <v>10</v>
      </c>
      <c r="J585">
        <f>VLOOKUP(A585,Orderinfo!$A$1:$N$4393,7,FALSE)</f>
        <v>65.849999999999994</v>
      </c>
    </row>
    <row r="586" spans="1:10" x14ac:dyDescent="0.2">
      <c r="A586" s="1">
        <v>227336</v>
      </c>
      <c r="B586" t="s">
        <v>2198</v>
      </c>
      <c r="C586" t="s">
        <v>1656</v>
      </c>
      <c r="D586" t="s">
        <v>1682</v>
      </c>
      <c r="E586" t="s">
        <v>1663</v>
      </c>
      <c r="F586">
        <v>81.900000000000006</v>
      </c>
      <c r="G586">
        <v>1</v>
      </c>
      <c r="H586" t="str">
        <f>VLOOKUP(A586,Orderinfo!$A$1:$N$4393,9,FALSE)</f>
        <v>大众用户</v>
      </c>
      <c r="I586">
        <f>VLOOKUP(A586,Orderinfo!$A$1:$N$4393,10,FALSE)</f>
        <v>0</v>
      </c>
      <c r="J586">
        <f>VLOOKUP(A586,Orderinfo!$A$1:$N$4393,7,FALSE)</f>
        <v>65.099999999999994</v>
      </c>
    </row>
    <row r="587" spans="1:10" x14ac:dyDescent="0.2">
      <c r="A587" s="1">
        <v>227337</v>
      </c>
      <c r="B587" t="s">
        <v>2199</v>
      </c>
      <c r="C587" t="s">
        <v>1687</v>
      </c>
      <c r="D587" t="s">
        <v>1633</v>
      </c>
      <c r="E587" t="s">
        <v>1669</v>
      </c>
      <c r="F587">
        <v>14.7</v>
      </c>
      <c r="G587">
        <v>1</v>
      </c>
      <c r="H587" t="str">
        <f>VLOOKUP(A587,Orderinfo!$A$1:$N$4393,9,FALSE)</f>
        <v>大众用户</v>
      </c>
      <c r="I587">
        <f>VLOOKUP(A587,Orderinfo!$A$1:$N$4393,10,FALSE)</f>
        <v>10</v>
      </c>
      <c r="J587">
        <f>VLOOKUP(A587,Orderinfo!$A$1:$N$4393,7,FALSE)</f>
        <v>132.6</v>
      </c>
    </row>
    <row r="588" spans="1:10" x14ac:dyDescent="0.2">
      <c r="A588" s="1">
        <v>227338</v>
      </c>
      <c r="B588" t="s">
        <v>2200</v>
      </c>
      <c r="C588" t="s">
        <v>1653</v>
      </c>
      <c r="D588" t="s">
        <v>1633</v>
      </c>
      <c r="E588" t="s">
        <v>1634</v>
      </c>
      <c r="F588">
        <v>29.4</v>
      </c>
      <c r="G588">
        <v>1</v>
      </c>
      <c r="H588" t="str">
        <f>VLOOKUP(A588,Orderinfo!$A$1:$N$4393,9,FALSE)</f>
        <v>大众用户</v>
      </c>
      <c r="I588">
        <f>VLOOKUP(A588,Orderinfo!$A$1:$N$4393,10,FALSE)</f>
        <v>10</v>
      </c>
      <c r="J588">
        <f>VLOOKUP(A588,Orderinfo!$A$1:$N$4393,7,FALSE)</f>
        <v>184.5</v>
      </c>
    </row>
    <row r="589" spans="1:10" x14ac:dyDescent="0.2">
      <c r="A589" s="1">
        <v>227339</v>
      </c>
      <c r="B589" t="s">
        <v>2201</v>
      </c>
      <c r="C589" t="s">
        <v>2202</v>
      </c>
      <c r="D589" t="s">
        <v>1633</v>
      </c>
      <c r="E589" t="s">
        <v>1669</v>
      </c>
      <c r="F589">
        <v>5.25</v>
      </c>
      <c r="G589">
        <v>1</v>
      </c>
      <c r="H589" t="str">
        <f>VLOOKUP(A589,Orderinfo!$A$1:$N$4393,9,FALSE)</f>
        <v>进阶用户</v>
      </c>
      <c r="I589">
        <f>VLOOKUP(A589,Orderinfo!$A$1:$N$4393,10,FALSE)</f>
        <v>10</v>
      </c>
      <c r="J589">
        <f>VLOOKUP(A589,Orderinfo!$A$1:$N$4393,7,FALSE)</f>
        <v>44.35</v>
      </c>
    </row>
    <row r="590" spans="1:10" x14ac:dyDescent="0.2">
      <c r="A590" s="1">
        <v>227340</v>
      </c>
      <c r="B590" t="s">
        <v>2203</v>
      </c>
      <c r="C590" t="s">
        <v>2204</v>
      </c>
      <c r="D590" t="s">
        <v>1633</v>
      </c>
      <c r="E590" t="s">
        <v>1634</v>
      </c>
      <c r="F590">
        <v>56.7</v>
      </c>
      <c r="G590">
        <v>1</v>
      </c>
      <c r="H590" t="str">
        <f>VLOOKUP(A590,Orderinfo!$A$1:$N$4393,9,FALSE)</f>
        <v>保值用户</v>
      </c>
      <c r="I590">
        <f>VLOOKUP(A590,Orderinfo!$A$1:$N$4393,10,FALSE)</f>
        <v>11</v>
      </c>
      <c r="J590">
        <f>VLOOKUP(A590,Orderinfo!$A$1:$N$4393,7,FALSE)</f>
        <v>370.35</v>
      </c>
    </row>
    <row r="591" spans="1:10" x14ac:dyDescent="0.2">
      <c r="A591" s="1">
        <v>227341</v>
      </c>
      <c r="B591" t="s">
        <v>2205</v>
      </c>
      <c r="C591" t="s">
        <v>1687</v>
      </c>
      <c r="D591" t="s">
        <v>1633</v>
      </c>
      <c r="E591" t="s">
        <v>1634</v>
      </c>
      <c r="F591">
        <v>39.9</v>
      </c>
      <c r="G591">
        <v>1</v>
      </c>
      <c r="H591" t="str">
        <f>VLOOKUP(A591,Orderinfo!$A$1:$N$4393,9,FALSE)</f>
        <v>大众用户</v>
      </c>
      <c r="I591">
        <f>VLOOKUP(A591,Orderinfo!$A$1:$N$4393,10,FALSE)</f>
        <v>0</v>
      </c>
      <c r="J591">
        <f>VLOOKUP(A591,Orderinfo!$A$1:$N$4393,7,FALSE)</f>
        <v>393.74</v>
      </c>
    </row>
    <row r="592" spans="1:10" x14ac:dyDescent="0.2">
      <c r="A592" s="1">
        <v>227342</v>
      </c>
      <c r="B592" t="s">
        <v>2206</v>
      </c>
      <c r="C592" t="s">
        <v>1659</v>
      </c>
      <c r="D592" t="s">
        <v>1641</v>
      </c>
      <c r="E592" t="s">
        <v>1634</v>
      </c>
      <c r="F592">
        <v>24.15</v>
      </c>
      <c r="G592">
        <v>1</v>
      </c>
      <c r="H592" t="str">
        <f>VLOOKUP(A592,Orderinfo!$A$1:$N$4393,9,FALSE)</f>
        <v>忠诚用户</v>
      </c>
      <c r="I592">
        <f>VLOOKUP(A592,Orderinfo!$A$1:$N$4393,10,FALSE)</f>
        <v>10</v>
      </c>
      <c r="J592">
        <f>VLOOKUP(A592,Orderinfo!$A$1:$N$4393,7,FALSE)</f>
        <v>873.05</v>
      </c>
    </row>
    <row r="593" spans="1:10" x14ac:dyDescent="0.2">
      <c r="A593" s="1">
        <v>227343</v>
      </c>
      <c r="B593" t="s">
        <v>2207</v>
      </c>
      <c r="C593" t="s">
        <v>1659</v>
      </c>
      <c r="D593" t="s">
        <v>1682</v>
      </c>
      <c r="E593" t="s">
        <v>1669</v>
      </c>
      <c r="F593">
        <v>11.03</v>
      </c>
      <c r="G593">
        <v>1</v>
      </c>
      <c r="H593" t="str">
        <f>VLOOKUP(A593,Orderinfo!$A$1:$N$4393,9,FALSE)</f>
        <v>大众用户</v>
      </c>
      <c r="I593">
        <f>VLOOKUP(A593,Orderinfo!$A$1:$N$4393,10,FALSE)</f>
        <v>10</v>
      </c>
      <c r="J593">
        <f>VLOOKUP(A593,Orderinfo!$A$1:$N$4393,7,FALSE)</f>
        <v>286.10000000000002</v>
      </c>
    </row>
    <row r="594" spans="1:10" x14ac:dyDescent="0.2">
      <c r="A594" s="1">
        <v>227344</v>
      </c>
      <c r="B594" t="s">
        <v>2208</v>
      </c>
      <c r="C594" t="s">
        <v>1646</v>
      </c>
      <c r="D594" t="s">
        <v>1633</v>
      </c>
      <c r="E594" t="s">
        <v>1669</v>
      </c>
      <c r="F594">
        <v>4.7300000000000004</v>
      </c>
      <c r="G594">
        <v>1</v>
      </c>
      <c r="H594" t="str">
        <f>VLOOKUP(A594,Orderinfo!$A$1:$N$4393,9,FALSE)</f>
        <v>进阶用户</v>
      </c>
      <c r="I594">
        <f>VLOOKUP(A594,Orderinfo!$A$1:$N$4393,10,FALSE)</f>
        <v>10</v>
      </c>
      <c r="J594">
        <f>VLOOKUP(A594,Orderinfo!$A$1:$N$4393,7,FALSE)</f>
        <v>168.75</v>
      </c>
    </row>
    <row r="595" spans="1:10" x14ac:dyDescent="0.2">
      <c r="A595" s="1">
        <v>227345</v>
      </c>
      <c r="B595" t="s">
        <v>2209</v>
      </c>
      <c r="C595" t="s">
        <v>1659</v>
      </c>
      <c r="D595" t="s">
        <v>1641</v>
      </c>
      <c r="E595" t="s">
        <v>1634</v>
      </c>
      <c r="F595">
        <v>50.4</v>
      </c>
      <c r="G595">
        <v>1</v>
      </c>
      <c r="H595" t="str">
        <f>VLOOKUP(A595,Orderinfo!$A$1:$N$4393,9,FALSE)</f>
        <v>进阶用户</v>
      </c>
      <c r="I595">
        <f>VLOOKUP(A595,Orderinfo!$A$1:$N$4393,10,FALSE)</f>
        <v>11</v>
      </c>
      <c r="J595">
        <f>VLOOKUP(A595,Orderinfo!$A$1:$N$4393,7,FALSE)</f>
        <v>133.05000000000001</v>
      </c>
    </row>
    <row r="596" spans="1:10" x14ac:dyDescent="0.2">
      <c r="A596" s="1">
        <v>227346</v>
      </c>
      <c r="B596" t="s">
        <v>2210</v>
      </c>
      <c r="C596" t="s">
        <v>1653</v>
      </c>
      <c r="D596" t="s">
        <v>1682</v>
      </c>
      <c r="E596" t="s">
        <v>1674</v>
      </c>
      <c r="F596">
        <v>52.5</v>
      </c>
      <c r="G596">
        <v>1</v>
      </c>
      <c r="H596" t="str">
        <f>VLOOKUP(A596,Orderinfo!$A$1:$N$4393,9,FALSE)</f>
        <v>大众用户</v>
      </c>
      <c r="I596">
        <f>VLOOKUP(A596,Orderinfo!$A$1:$N$4393,10,FALSE)</f>
        <v>10</v>
      </c>
      <c r="J596">
        <f>VLOOKUP(A596,Orderinfo!$A$1:$N$4393,7,FALSE)</f>
        <v>184.25</v>
      </c>
    </row>
    <row r="597" spans="1:10" x14ac:dyDescent="0.2">
      <c r="A597" s="1">
        <v>227347</v>
      </c>
      <c r="B597" t="s">
        <v>2211</v>
      </c>
      <c r="C597" t="s">
        <v>1687</v>
      </c>
      <c r="D597" t="s">
        <v>1633</v>
      </c>
      <c r="E597" t="s">
        <v>1634</v>
      </c>
      <c r="F597">
        <v>55.65</v>
      </c>
      <c r="G597">
        <v>1</v>
      </c>
      <c r="H597" t="str">
        <f>VLOOKUP(A597,Orderinfo!$A$1:$N$4393,9,FALSE)</f>
        <v>大众用户</v>
      </c>
      <c r="I597">
        <f>VLOOKUP(A597,Orderinfo!$A$1:$N$4393,10,FALSE)</f>
        <v>10</v>
      </c>
      <c r="J597">
        <f>VLOOKUP(A597,Orderinfo!$A$1:$N$4393,7,FALSE)</f>
        <v>374.55</v>
      </c>
    </row>
    <row r="598" spans="1:10" x14ac:dyDescent="0.2">
      <c r="A598" s="1">
        <v>227348</v>
      </c>
      <c r="B598" t="s">
        <v>2212</v>
      </c>
      <c r="C598" t="s">
        <v>1656</v>
      </c>
      <c r="D598" t="s">
        <v>1641</v>
      </c>
      <c r="E598" t="s">
        <v>1669</v>
      </c>
      <c r="F598">
        <v>8.4</v>
      </c>
      <c r="G598">
        <v>2</v>
      </c>
      <c r="H598" t="str">
        <f>VLOOKUP(A598,Orderinfo!$A$1:$N$4393,9,FALSE)</f>
        <v>忠诚用户</v>
      </c>
      <c r="I598">
        <f>VLOOKUP(A598,Orderinfo!$A$1:$N$4393,10,FALSE)</f>
        <v>11</v>
      </c>
      <c r="J598">
        <f>VLOOKUP(A598,Orderinfo!$A$1:$N$4393,7,FALSE)</f>
        <v>31.2</v>
      </c>
    </row>
    <row r="599" spans="1:10" x14ac:dyDescent="0.2">
      <c r="A599" s="1">
        <v>227349</v>
      </c>
      <c r="B599" t="s">
        <v>2213</v>
      </c>
      <c r="C599" t="s">
        <v>1648</v>
      </c>
      <c r="D599" t="s">
        <v>1641</v>
      </c>
      <c r="E599" t="s">
        <v>1642</v>
      </c>
      <c r="F599">
        <v>136.5</v>
      </c>
      <c r="G599">
        <v>1</v>
      </c>
      <c r="H599" t="str">
        <f>VLOOKUP(A599,Orderinfo!$A$1:$N$4393,9,FALSE)</f>
        <v>偶然用户</v>
      </c>
      <c r="I599">
        <f>VLOOKUP(A599,Orderinfo!$A$1:$N$4393,10,FALSE)</f>
        <v>11</v>
      </c>
      <c r="J599">
        <f>VLOOKUP(A599,Orderinfo!$A$1:$N$4393,7,FALSE)</f>
        <v>60.6</v>
      </c>
    </row>
    <row r="600" spans="1:10" x14ac:dyDescent="0.2">
      <c r="A600" s="1">
        <v>227350</v>
      </c>
      <c r="B600" t="s">
        <v>2214</v>
      </c>
      <c r="C600" t="s">
        <v>1653</v>
      </c>
      <c r="D600" t="s">
        <v>1662</v>
      </c>
      <c r="E600" t="s">
        <v>1634</v>
      </c>
      <c r="F600">
        <v>44.1</v>
      </c>
      <c r="G600">
        <v>1</v>
      </c>
      <c r="H600" t="str">
        <f>VLOOKUP(A600,Orderinfo!$A$1:$N$4393,9,FALSE)</f>
        <v>大众用户</v>
      </c>
      <c r="I600">
        <f>VLOOKUP(A600,Orderinfo!$A$1:$N$4393,10,FALSE)</f>
        <v>11</v>
      </c>
      <c r="J600">
        <f>VLOOKUP(A600,Orderinfo!$A$1:$N$4393,7,FALSE)</f>
        <v>71.099999999999994</v>
      </c>
    </row>
    <row r="601" spans="1:10" x14ac:dyDescent="0.2">
      <c r="A601" s="1">
        <v>227351</v>
      </c>
      <c r="B601" t="s">
        <v>2215</v>
      </c>
      <c r="C601" t="s">
        <v>1656</v>
      </c>
      <c r="D601" t="s">
        <v>1641</v>
      </c>
      <c r="E601" t="s">
        <v>1634</v>
      </c>
      <c r="F601">
        <v>59.85</v>
      </c>
      <c r="G601">
        <v>1</v>
      </c>
      <c r="H601" t="str">
        <f>VLOOKUP(A601,Orderinfo!$A$1:$N$4393,9,FALSE)</f>
        <v>大众用户</v>
      </c>
      <c r="I601">
        <f>VLOOKUP(A601,Orderinfo!$A$1:$N$4393,10,FALSE)</f>
        <v>11</v>
      </c>
      <c r="J601">
        <f>VLOOKUP(A601,Orderinfo!$A$1:$N$4393,7,FALSE)</f>
        <v>293.45</v>
      </c>
    </row>
    <row r="602" spans="1:10" x14ac:dyDescent="0.2">
      <c r="A602" s="1">
        <v>227352</v>
      </c>
      <c r="B602" t="s">
        <v>2216</v>
      </c>
      <c r="C602" t="s">
        <v>1687</v>
      </c>
      <c r="D602" t="s">
        <v>1637</v>
      </c>
      <c r="E602" t="s">
        <v>1674</v>
      </c>
      <c r="F602">
        <v>120.75</v>
      </c>
      <c r="G602">
        <v>1</v>
      </c>
      <c r="H602" t="str">
        <f>VLOOKUP(A602,Orderinfo!$A$1:$N$4393,9,FALSE)</f>
        <v>进阶用户</v>
      </c>
      <c r="I602">
        <f>VLOOKUP(A602,Orderinfo!$A$1:$N$4393,10,FALSE)</f>
        <v>11</v>
      </c>
      <c r="J602">
        <f>VLOOKUP(A602,Orderinfo!$A$1:$N$4393,7,FALSE)</f>
        <v>103.75</v>
      </c>
    </row>
    <row r="603" spans="1:10" x14ac:dyDescent="0.2">
      <c r="A603" s="1">
        <v>227353</v>
      </c>
      <c r="B603" t="s">
        <v>2217</v>
      </c>
      <c r="C603" t="s">
        <v>1687</v>
      </c>
      <c r="D603" t="s">
        <v>1641</v>
      </c>
      <c r="E603" t="s">
        <v>1634</v>
      </c>
      <c r="F603">
        <v>60.9</v>
      </c>
      <c r="G603">
        <v>1</v>
      </c>
      <c r="H603" t="str">
        <f>VLOOKUP(A603,Orderinfo!$A$1:$N$4393,9,FALSE)</f>
        <v>保值用户</v>
      </c>
      <c r="I603">
        <f>VLOOKUP(A603,Orderinfo!$A$1:$N$4393,10,FALSE)</f>
        <v>11</v>
      </c>
      <c r="J603">
        <f>VLOOKUP(A603,Orderinfo!$A$1:$N$4393,7,FALSE)</f>
        <v>60.6</v>
      </c>
    </row>
    <row r="604" spans="1:10" x14ac:dyDescent="0.2">
      <c r="A604" s="1">
        <v>227354</v>
      </c>
      <c r="B604" t="s">
        <v>2218</v>
      </c>
      <c r="C604" t="s">
        <v>1646</v>
      </c>
      <c r="D604" t="s">
        <v>1682</v>
      </c>
      <c r="E604" t="s">
        <v>1674</v>
      </c>
      <c r="F604">
        <v>81.900000000000006</v>
      </c>
      <c r="G604">
        <v>1</v>
      </c>
      <c r="H604" t="str">
        <f>VLOOKUP(A604,Orderinfo!$A$1:$N$4393,9,FALSE)</f>
        <v>进阶用户</v>
      </c>
      <c r="I604">
        <f>VLOOKUP(A604,Orderinfo!$A$1:$N$4393,10,FALSE)</f>
        <v>0</v>
      </c>
      <c r="J604">
        <f>VLOOKUP(A604,Orderinfo!$A$1:$N$4393,7,FALSE)</f>
        <v>375.6</v>
      </c>
    </row>
    <row r="605" spans="1:10" x14ac:dyDescent="0.2">
      <c r="A605" s="1">
        <v>227355</v>
      </c>
      <c r="B605" t="s">
        <v>2219</v>
      </c>
      <c r="C605" t="s">
        <v>1644</v>
      </c>
      <c r="D605" t="s">
        <v>1682</v>
      </c>
      <c r="E605" t="s">
        <v>1727</v>
      </c>
      <c r="F605">
        <v>30.8</v>
      </c>
      <c r="G605">
        <v>1</v>
      </c>
      <c r="H605" t="str">
        <f>VLOOKUP(A605,Orderinfo!$A$1:$N$4393,9,FALSE)</f>
        <v>大众用户</v>
      </c>
      <c r="I605">
        <f>VLOOKUP(A605,Orderinfo!$A$1:$N$4393,10,FALSE)</f>
        <v>11</v>
      </c>
      <c r="J605">
        <f>VLOOKUP(A605,Orderinfo!$A$1:$N$4393,7,FALSE)</f>
        <v>65.599999999999994</v>
      </c>
    </row>
    <row r="606" spans="1:10" x14ac:dyDescent="0.2">
      <c r="A606" s="1">
        <v>227356</v>
      </c>
      <c r="B606" t="s">
        <v>2220</v>
      </c>
      <c r="C606" t="s">
        <v>1653</v>
      </c>
      <c r="D606" t="s">
        <v>1641</v>
      </c>
      <c r="E606" t="s">
        <v>1663</v>
      </c>
      <c r="F606">
        <v>60.9</v>
      </c>
      <c r="G606">
        <v>1</v>
      </c>
      <c r="H606" t="str">
        <f>VLOOKUP(A606,Orderinfo!$A$1:$N$4393,9,FALSE)</f>
        <v>大众用户</v>
      </c>
      <c r="I606">
        <f>VLOOKUP(A606,Orderinfo!$A$1:$N$4393,10,FALSE)</f>
        <v>11</v>
      </c>
      <c r="J606">
        <f>VLOOKUP(A606,Orderinfo!$A$1:$N$4393,7,FALSE)</f>
        <v>390</v>
      </c>
    </row>
    <row r="607" spans="1:10" x14ac:dyDescent="0.2">
      <c r="A607" s="1">
        <v>227357</v>
      </c>
      <c r="B607" t="s">
        <v>2221</v>
      </c>
      <c r="C607" t="s">
        <v>1646</v>
      </c>
      <c r="D607" t="s">
        <v>1668</v>
      </c>
      <c r="E607" t="s">
        <v>1634</v>
      </c>
      <c r="F607">
        <v>25.2</v>
      </c>
      <c r="G607">
        <v>1</v>
      </c>
      <c r="H607" t="str">
        <f>VLOOKUP(A607,Orderinfo!$A$1:$N$4393,9,FALSE)</f>
        <v>保值用户</v>
      </c>
      <c r="I607">
        <f>VLOOKUP(A607,Orderinfo!$A$1:$N$4393,10,FALSE)</f>
        <v>11</v>
      </c>
      <c r="J607">
        <f>VLOOKUP(A607,Orderinfo!$A$1:$N$4393,7,FALSE)</f>
        <v>275.2</v>
      </c>
    </row>
    <row r="608" spans="1:10" x14ac:dyDescent="0.2">
      <c r="A608" s="1">
        <v>227358</v>
      </c>
      <c r="B608" t="s">
        <v>2222</v>
      </c>
      <c r="C608" t="s">
        <v>1632</v>
      </c>
      <c r="D608" t="s">
        <v>1682</v>
      </c>
      <c r="E608" t="s">
        <v>1634</v>
      </c>
      <c r="F608">
        <v>36.75</v>
      </c>
      <c r="G608">
        <v>1</v>
      </c>
      <c r="H608" t="str">
        <f>VLOOKUP(A608,Orderinfo!$A$1:$N$4393,9,FALSE)</f>
        <v>保值用户</v>
      </c>
      <c r="I608">
        <f>VLOOKUP(A608,Orderinfo!$A$1:$N$4393,10,FALSE)</f>
        <v>11</v>
      </c>
      <c r="J608">
        <f>VLOOKUP(A608,Orderinfo!$A$1:$N$4393,7,FALSE)</f>
        <v>406.05</v>
      </c>
    </row>
    <row r="609" spans="1:10" x14ac:dyDescent="0.2">
      <c r="A609" s="1">
        <v>227359</v>
      </c>
      <c r="B609" t="s">
        <v>2223</v>
      </c>
      <c r="C609" t="s">
        <v>1656</v>
      </c>
      <c r="D609" t="s">
        <v>1641</v>
      </c>
      <c r="E609" t="s">
        <v>1649</v>
      </c>
      <c r="F609">
        <v>40.950000000000003</v>
      </c>
      <c r="G609">
        <v>1</v>
      </c>
      <c r="H609" t="str">
        <f>VLOOKUP(A609,Orderinfo!$A$1:$N$4393,9,FALSE)</f>
        <v>忠诚用户</v>
      </c>
      <c r="I609">
        <f>VLOOKUP(A609,Orderinfo!$A$1:$N$4393,10,FALSE)</f>
        <v>11</v>
      </c>
      <c r="J609">
        <f>VLOOKUP(A609,Orderinfo!$A$1:$N$4393,7,FALSE)</f>
        <v>1108.5</v>
      </c>
    </row>
    <row r="610" spans="1:10" x14ac:dyDescent="0.2">
      <c r="A610" s="1">
        <v>227360</v>
      </c>
      <c r="B610" t="s">
        <v>2224</v>
      </c>
      <c r="C610" t="s">
        <v>1656</v>
      </c>
      <c r="D610" t="s">
        <v>1641</v>
      </c>
      <c r="E610" t="s">
        <v>1663</v>
      </c>
      <c r="F610">
        <v>71.400000000000006</v>
      </c>
      <c r="G610">
        <v>1</v>
      </c>
      <c r="H610" t="str">
        <f>VLOOKUP(A610,Orderinfo!$A$1:$N$4393,9,FALSE)</f>
        <v>大众用户</v>
      </c>
      <c r="I610">
        <f>VLOOKUP(A610,Orderinfo!$A$1:$N$4393,10,FALSE)</f>
        <v>11</v>
      </c>
      <c r="J610">
        <f>VLOOKUP(A610,Orderinfo!$A$1:$N$4393,7,FALSE)</f>
        <v>199.2</v>
      </c>
    </row>
    <row r="611" spans="1:10" x14ac:dyDescent="0.2">
      <c r="A611" s="1">
        <v>227361</v>
      </c>
      <c r="B611" t="s">
        <v>2225</v>
      </c>
      <c r="C611" t="s">
        <v>1656</v>
      </c>
      <c r="D611" t="s">
        <v>1641</v>
      </c>
      <c r="E611" t="s">
        <v>1642</v>
      </c>
      <c r="F611">
        <v>57.75</v>
      </c>
      <c r="G611">
        <v>1</v>
      </c>
      <c r="H611" t="str">
        <f>VLOOKUP(A611,Orderinfo!$A$1:$N$4393,9,FALSE)</f>
        <v>忠诚用户</v>
      </c>
      <c r="I611">
        <f>VLOOKUP(A611,Orderinfo!$A$1:$N$4393,10,FALSE)</f>
        <v>11</v>
      </c>
      <c r="J611">
        <f>VLOOKUP(A611,Orderinfo!$A$1:$N$4393,7,FALSE)</f>
        <v>445.7</v>
      </c>
    </row>
    <row r="612" spans="1:10" x14ac:dyDescent="0.2">
      <c r="A612" s="1">
        <v>227362</v>
      </c>
      <c r="B612" t="s">
        <v>2226</v>
      </c>
      <c r="C612" t="s">
        <v>1651</v>
      </c>
      <c r="D612" t="s">
        <v>1668</v>
      </c>
      <c r="E612" t="s">
        <v>1634</v>
      </c>
      <c r="F612">
        <v>37.799999999999997</v>
      </c>
      <c r="G612">
        <v>1</v>
      </c>
      <c r="H612" t="str">
        <f>VLOOKUP(A612,Orderinfo!$A$1:$N$4393,9,FALSE)</f>
        <v>进阶用户</v>
      </c>
      <c r="I612">
        <f>VLOOKUP(A612,Orderinfo!$A$1:$N$4393,10,FALSE)</f>
        <v>11</v>
      </c>
      <c r="J612">
        <f>VLOOKUP(A612,Orderinfo!$A$1:$N$4393,7,FALSE)</f>
        <v>187.93</v>
      </c>
    </row>
    <row r="613" spans="1:10" x14ac:dyDescent="0.2">
      <c r="A613" s="1">
        <v>227363</v>
      </c>
      <c r="B613" t="s">
        <v>2227</v>
      </c>
      <c r="C613" t="s">
        <v>1659</v>
      </c>
      <c r="D613" t="s">
        <v>1641</v>
      </c>
      <c r="E613" t="s">
        <v>1663</v>
      </c>
      <c r="F613">
        <v>75.599999999999994</v>
      </c>
      <c r="G613">
        <v>1</v>
      </c>
      <c r="H613" t="str">
        <f>VLOOKUP(A613,Orderinfo!$A$1:$N$4393,9,FALSE)</f>
        <v>大众用户</v>
      </c>
      <c r="I613">
        <f>VLOOKUP(A613,Orderinfo!$A$1:$N$4393,10,FALSE)</f>
        <v>11</v>
      </c>
      <c r="J613">
        <f>VLOOKUP(A613,Orderinfo!$A$1:$N$4393,7,FALSE)</f>
        <v>149.85</v>
      </c>
    </row>
    <row r="614" spans="1:10" x14ac:dyDescent="0.2">
      <c r="A614" s="1">
        <v>227364</v>
      </c>
      <c r="B614" t="s">
        <v>2228</v>
      </c>
      <c r="C614" t="s">
        <v>1646</v>
      </c>
      <c r="D614" t="s">
        <v>1682</v>
      </c>
      <c r="E614" t="s">
        <v>1663</v>
      </c>
      <c r="F614">
        <v>81.900000000000006</v>
      </c>
      <c r="G614">
        <v>1</v>
      </c>
      <c r="H614" t="str">
        <f>VLOOKUP(A614,Orderinfo!$A$1:$N$4393,9,FALSE)</f>
        <v>保值用户</v>
      </c>
      <c r="I614">
        <f>VLOOKUP(A614,Orderinfo!$A$1:$N$4393,10,FALSE)</f>
        <v>11</v>
      </c>
      <c r="J614">
        <f>VLOOKUP(A614,Orderinfo!$A$1:$N$4393,7,FALSE)</f>
        <v>234.9</v>
      </c>
    </row>
    <row r="615" spans="1:10" x14ac:dyDescent="0.2">
      <c r="A615" s="1">
        <v>227365</v>
      </c>
      <c r="B615" t="s">
        <v>2229</v>
      </c>
      <c r="C615" t="s">
        <v>1656</v>
      </c>
      <c r="D615" t="s">
        <v>1682</v>
      </c>
      <c r="E615" t="s">
        <v>1634</v>
      </c>
      <c r="F615">
        <v>39.9</v>
      </c>
      <c r="G615">
        <v>2</v>
      </c>
      <c r="H615" t="str">
        <f>VLOOKUP(A615,Orderinfo!$A$1:$N$4393,9,FALSE)</f>
        <v>忠诚用户</v>
      </c>
      <c r="I615">
        <f>VLOOKUP(A615,Orderinfo!$A$1:$N$4393,10,FALSE)</f>
        <v>11</v>
      </c>
      <c r="J615">
        <f>VLOOKUP(A615,Orderinfo!$A$1:$N$4393,7,FALSE)</f>
        <v>978.95</v>
      </c>
    </row>
    <row r="616" spans="1:10" x14ac:dyDescent="0.2">
      <c r="A616" s="1">
        <v>227366</v>
      </c>
      <c r="B616" t="s">
        <v>2230</v>
      </c>
      <c r="C616" t="s">
        <v>1659</v>
      </c>
      <c r="D616" t="s">
        <v>1641</v>
      </c>
      <c r="E616" t="s">
        <v>1663</v>
      </c>
      <c r="F616">
        <v>75.599999999999994</v>
      </c>
      <c r="G616">
        <v>1</v>
      </c>
      <c r="H616" t="str">
        <f>VLOOKUP(A616,Orderinfo!$A$1:$N$4393,9,FALSE)</f>
        <v>偶然用户</v>
      </c>
      <c r="I616">
        <f>VLOOKUP(A616,Orderinfo!$A$1:$N$4393,10,FALSE)</f>
        <v>11</v>
      </c>
      <c r="J616">
        <f>VLOOKUP(A616,Orderinfo!$A$1:$N$4393,7,FALSE)</f>
        <v>79.8</v>
      </c>
    </row>
    <row r="617" spans="1:10" x14ac:dyDescent="0.2">
      <c r="A617" s="1">
        <v>227367</v>
      </c>
      <c r="B617" t="s">
        <v>2231</v>
      </c>
      <c r="C617" t="s">
        <v>1656</v>
      </c>
      <c r="D617" t="s">
        <v>1637</v>
      </c>
      <c r="E617" t="s">
        <v>1674</v>
      </c>
      <c r="F617">
        <v>54.6</v>
      </c>
      <c r="G617">
        <v>1</v>
      </c>
      <c r="H617" t="str">
        <f>VLOOKUP(A617,Orderinfo!$A$1:$N$4393,9,FALSE)</f>
        <v>大众用户</v>
      </c>
      <c r="I617">
        <f>VLOOKUP(A617,Orderinfo!$A$1:$N$4393,10,FALSE)</f>
        <v>11</v>
      </c>
      <c r="J617">
        <f>VLOOKUP(A617,Orderinfo!$A$1:$N$4393,7,FALSE)</f>
        <v>22.8</v>
      </c>
    </row>
    <row r="618" spans="1:10" x14ac:dyDescent="0.2">
      <c r="A618" s="1">
        <v>227368</v>
      </c>
      <c r="B618" t="s">
        <v>2232</v>
      </c>
      <c r="C618" t="s">
        <v>1656</v>
      </c>
      <c r="D618" t="s">
        <v>1633</v>
      </c>
      <c r="E618" t="s">
        <v>1642</v>
      </c>
      <c r="F618">
        <v>54.6</v>
      </c>
      <c r="G618">
        <v>1</v>
      </c>
      <c r="H618" t="str">
        <f>VLOOKUP(A618,Orderinfo!$A$1:$N$4393,9,FALSE)</f>
        <v>进阶用户</v>
      </c>
      <c r="I618">
        <f>VLOOKUP(A618,Orderinfo!$A$1:$N$4393,10,FALSE)</f>
        <v>11</v>
      </c>
      <c r="J618">
        <f>VLOOKUP(A618,Orderinfo!$A$1:$N$4393,7,FALSE)</f>
        <v>189.75</v>
      </c>
    </row>
    <row r="619" spans="1:10" x14ac:dyDescent="0.2">
      <c r="A619" s="1">
        <v>227369</v>
      </c>
      <c r="B619" t="s">
        <v>2233</v>
      </c>
      <c r="C619" t="s">
        <v>1646</v>
      </c>
      <c r="D619" t="s">
        <v>1641</v>
      </c>
      <c r="E619" t="s">
        <v>1634</v>
      </c>
      <c r="F619">
        <v>57.75</v>
      </c>
      <c r="G619">
        <v>1</v>
      </c>
      <c r="H619" t="str">
        <f>VLOOKUP(A619,Orderinfo!$A$1:$N$4393,9,FALSE)</f>
        <v>大众用户</v>
      </c>
      <c r="I619">
        <f>VLOOKUP(A619,Orderinfo!$A$1:$N$4393,10,FALSE)</f>
        <v>11</v>
      </c>
      <c r="J619">
        <f>VLOOKUP(A619,Orderinfo!$A$1:$N$4393,7,FALSE)</f>
        <v>970.95</v>
      </c>
    </row>
    <row r="620" spans="1:10" x14ac:dyDescent="0.2">
      <c r="A620" s="1">
        <v>227370</v>
      </c>
      <c r="B620" t="s">
        <v>2234</v>
      </c>
      <c r="C620" t="s">
        <v>1656</v>
      </c>
      <c r="D620" t="s">
        <v>1641</v>
      </c>
      <c r="E620" t="s">
        <v>1663</v>
      </c>
      <c r="F620">
        <v>64.05</v>
      </c>
      <c r="G620">
        <v>1</v>
      </c>
      <c r="H620" t="str">
        <f>VLOOKUP(A620,Orderinfo!$A$1:$N$4393,9,FALSE)</f>
        <v>大众用户</v>
      </c>
      <c r="I620">
        <f>VLOOKUP(A620,Orderinfo!$A$1:$N$4393,10,FALSE)</f>
        <v>0</v>
      </c>
      <c r="J620">
        <f>VLOOKUP(A620,Orderinfo!$A$1:$N$4393,7,FALSE)</f>
        <v>339.9</v>
      </c>
    </row>
    <row r="621" spans="1:10" x14ac:dyDescent="0.2">
      <c r="A621" s="1">
        <v>227371</v>
      </c>
      <c r="B621" t="s">
        <v>2235</v>
      </c>
      <c r="C621" t="s">
        <v>1659</v>
      </c>
      <c r="D621" t="s">
        <v>1682</v>
      </c>
      <c r="E621" t="s">
        <v>1663</v>
      </c>
      <c r="F621">
        <v>85.05</v>
      </c>
      <c r="G621">
        <v>1</v>
      </c>
      <c r="H621" t="str">
        <f>VLOOKUP(A621,Orderinfo!$A$1:$N$4393,9,FALSE)</f>
        <v>进阶用户</v>
      </c>
      <c r="I621">
        <f>VLOOKUP(A621,Orderinfo!$A$1:$N$4393,10,FALSE)</f>
        <v>11</v>
      </c>
      <c r="J621">
        <f>VLOOKUP(A621,Orderinfo!$A$1:$N$4393,7,FALSE)</f>
        <v>146.72999999999999</v>
      </c>
    </row>
    <row r="622" spans="1:10" x14ac:dyDescent="0.2">
      <c r="A622" s="1">
        <v>227372</v>
      </c>
      <c r="B622" t="s">
        <v>2236</v>
      </c>
      <c r="C622" t="s">
        <v>1659</v>
      </c>
      <c r="D622" t="s">
        <v>1633</v>
      </c>
      <c r="E622" t="s">
        <v>1663</v>
      </c>
      <c r="F622">
        <v>75.599999999999994</v>
      </c>
      <c r="G622">
        <v>2</v>
      </c>
      <c r="H622" t="str">
        <f>VLOOKUP(A622,Orderinfo!$A$1:$N$4393,9,FALSE)</f>
        <v>忠诚用户</v>
      </c>
      <c r="I622">
        <f>VLOOKUP(A622,Orderinfo!$A$1:$N$4393,10,FALSE)</f>
        <v>11</v>
      </c>
      <c r="J622">
        <f>VLOOKUP(A622,Orderinfo!$A$1:$N$4393,7,FALSE)</f>
        <v>27</v>
      </c>
    </row>
    <row r="623" spans="1:10" x14ac:dyDescent="0.2">
      <c r="A623" s="1">
        <v>227373</v>
      </c>
      <c r="B623" t="s">
        <v>2237</v>
      </c>
      <c r="C623" t="s">
        <v>1659</v>
      </c>
      <c r="D623" t="s">
        <v>1637</v>
      </c>
      <c r="E623" t="s">
        <v>1634</v>
      </c>
      <c r="F623">
        <v>18.899999999999999</v>
      </c>
      <c r="G623">
        <v>1</v>
      </c>
      <c r="H623" t="str">
        <f>VLOOKUP(A623,Orderinfo!$A$1:$N$4393,9,FALSE)</f>
        <v>保值用户</v>
      </c>
      <c r="I623">
        <f>VLOOKUP(A623,Orderinfo!$A$1:$N$4393,10,FALSE)</f>
        <v>11</v>
      </c>
      <c r="J623">
        <f>VLOOKUP(A623,Orderinfo!$A$1:$N$4393,7,FALSE)</f>
        <v>217.9</v>
      </c>
    </row>
    <row r="624" spans="1:10" x14ac:dyDescent="0.2">
      <c r="A624" s="1">
        <v>227374</v>
      </c>
      <c r="B624" t="s">
        <v>2238</v>
      </c>
      <c r="C624" t="s">
        <v>1656</v>
      </c>
      <c r="D624" t="s">
        <v>1637</v>
      </c>
      <c r="E624" t="s">
        <v>1727</v>
      </c>
      <c r="F624">
        <v>40.950000000000003</v>
      </c>
      <c r="G624">
        <v>1</v>
      </c>
      <c r="H624" t="str">
        <f>VLOOKUP(A624,Orderinfo!$A$1:$N$4393,9,FALSE)</f>
        <v>保值用户</v>
      </c>
      <c r="I624">
        <f>VLOOKUP(A624,Orderinfo!$A$1:$N$4393,10,FALSE)</f>
        <v>11</v>
      </c>
      <c r="J624">
        <f>VLOOKUP(A624,Orderinfo!$A$1:$N$4393,7,FALSE)</f>
        <v>364.1</v>
      </c>
    </row>
    <row r="625" spans="1:10" x14ac:dyDescent="0.2">
      <c r="A625" s="1">
        <v>227375</v>
      </c>
      <c r="B625" t="s">
        <v>2239</v>
      </c>
      <c r="C625" t="s">
        <v>1661</v>
      </c>
      <c r="D625" t="s">
        <v>1641</v>
      </c>
      <c r="E625" t="s">
        <v>1634</v>
      </c>
      <c r="F625">
        <v>21</v>
      </c>
      <c r="G625">
        <v>1</v>
      </c>
      <c r="H625" t="str">
        <f>VLOOKUP(A625,Orderinfo!$A$1:$N$4393,9,FALSE)</f>
        <v>进阶用户</v>
      </c>
      <c r="I625">
        <f>VLOOKUP(A625,Orderinfo!$A$1:$N$4393,10,FALSE)</f>
        <v>11</v>
      </c>
      <c r="J625">
        <f>VLOOKUP(A625,Orderinfo!$A$1:$N$4393,7,FALSE)</f>
        <v>100.5</v>
      </c>
    </row>
    <row r="626" spans="1:10" x14ac:dyDescent="0.2">
      <c r="A626" s="1">
        <v>227376</v>
      </c>
      <c r="B626" t="s">
        <v>2240</v>
      </c>
      <c r="C626" t="s">
        <v>1656</v>
      </c>
      <c r="D626" t="s">
        <v>1637</v>
      </c>
      <c r="E626" t="s">
        <v>1642</v>
      </c>
      <c r="F626">
        <v>44.1</v>
      </c>
      <c r="G626">
        <v>1</v>
      </c>
      <c r="H626" t="str">
        <f>VLOOKUP(A626,Orderinfo!$A$1:$N$4393,9,FALSE)</f>
        <v>偶然用户</v>
      </c>
      <c r="I626">
        <f>VLOOKUP(A626,Orderinfo!$A$1:$N$4393,10,FALSE)</f>
        <v>11</v>
      </c>
      <c r="J626">
        <f>VLOOKUP(A626,Orderinfo!$A$1:$N$4393,7,FALSE)</f>
        <v>182.4</v>
      </c>
    </row>
    <row r="627" spans="1:10" x14ac:dyDescent="0.2">
      <c r="A627" s="1">
        <v>227377</v>
      </c>
      <c r="B627" t="s">
        <v>2241</v>
      </c>
      <c r="C627" t="s">
        <v>1644</v>
      </c>
      <c r="D627" t="s">
        <v>1641</v>
      </c>
      <c r="E627" t="s">
        <v>1642</v>
      </c>
      <c r="F627">
        <v>38.85</v>
      </c>
      <c r="G627">
        <v>1</v>
      </c>
      <c r="H627" t="str">
        <f>VLOOKUP(A627,Orderinfo!$A$1:$N$4393,9,FALSE)</f>
        <v>忠诚用户</v>
      </c>
      <c r="I627">
        <f>VLOOKUP(A627,Orderinfo!$A$1:$N$4393,10,FALSE)</f>
        <v>11</v>
      </c>
      <c r="J627">
        <f>VLOOKUP(A627,Orderinfo!$A$1:$N$4393,7,FALSE)</f>
        <v>970.95</v>
      </c>
    </row>
    <row r="628" spans="1:10" x14ac:dyDescent="0.2">
      <c r="A628" s="1">
        <v>227378</v>
      </c>
      <c r="B628" t="s">
        <v>2242</v>
      </c>
      <c r="C628" t="s">
        <v>1644</v>
      </c>
      <c r="D628" t="s">
        <v>1682</v>
      </c>
      <c r="E628" t="s">
        <v>1663</v>
      </c>
      <c r="F628">
        <v>86.1</v>
      </c>
      <c r="G628">
        <v>1</v>
      </c>
      <c r="H628" t="str">
        <f>VLOOKUP(A628,Orderinfo!$A$1:$N$4393,9,FALSE)</f>
        <v>大众用户</v>
      </c>
      <c r="I628">
        <f>VLOOKUP(A628,Orderinfo!$A$1:$N$4393,10,FALSE)</f>
        <v>0</v>
      </c>
      <c r="J628">
        <f>VLOOKUP(A628,Orderinfo!$A$1:$N$4393,7,FALSE)</f>
        <v>239.1</v>
      </c>
    </row>
    <row r="629" spans="1:10" x14ac:dyDescent="0.2">
      <c r="A629" s="1">
        <v>227379</v>
      </c>
      <c r="B629" t="s">
        <v>2243</v>
      </c>
      <c r="C629" t="s">
        <v>1659</v>
      </c>
      <c r="D629" t="s">
        <v>1633</v>
      </c>
      <c r="E629" t="s">
        <v>1649</v>
      </c>
      <c r="F629">
        <v>31.5</v>
      </c>
      <c r="G629">
        <v>1</v>
      </c>
      <c r="H629" t="str">
        <f>VLOOKUP(A629,Orderinfo!$A$1:$N$4393,9,FALSE)</f>
        <v>忠诚用户</v>
      </c>
      <c r="I629">
        <f>VLOOKUP(A629,Orderinfo!$A$1:$N$4393,10,FALSE)</f>
        <v>11</v>
      </c>
      <c r="J629">
        <f>VLOOKUP(A629,Orderinfo!$A$1:$N$4393,7,FALSE)</f>
        <v>153.80000000000001</v>
      </c>
    </row>
    <row r="630" spans="1:10" x14ac:dyDescent="0.2">
      <c r="A630" s="1">
        <v>227380</v>
      </c>
      <c r="B630" t="s">
        <v>2244</v>
      </c>
      <c r="C630" t="s">
        <v>1656</v>
      </c>
      <c r="D630" t="s">
        <v>1637</v>
      </c>
      <c r="E630" t="s">
        <v>1642</v>
      </c>
      <c r="F630">
        <v>89.25</v>
      </c>
      <c r="G630">
        <v>1</v>
      </c>
      <c r="H630" t="str">
        <f>VLOOKUP(A630,Orderinfo!$A$1:$N$4393,9,FALSE)</f>
        <v>保值用户</v>
      </c>
      <c r="I630">
        <f>VLOOKUP(A630,Orderinfo!$A$1:$N$4393,10,FALSE)</f>
        <v>11</v>
      </c>
      <c r="J630">
        <f>VLOOKUP(A630,Orderinfo!$A$1:$N$4393,7,FALSE)</f>
        <v>335.19</v>
      </c>
    </row>
    <row r="631" spans="1:10" x14ac:dyDescent="0.2">
      <c r="A631" s="1">
        <v>227381</v>
      </c>
      <c r="B631" t="s">
        <v>2245</v>
      </c>
      <c r="C631" t="s">
        <v>1656</v>
      </c>
      <c r="D631" t="s">
        <v>1641</v>
      </c>
      <c r="E631" t="s">
        <v>1634</v>
      </c>
      <c r="F631">
        <v>21</v>
      </c>
      <c r="G631">
        <v>1</v>
      </c>
      <c r="H631" t="str">
        <f>VLOOKUP(A631,Orderinfo!$A$1:$N$4393,9,FALSE)</f>
        <v>大众用户</v>
      </c>
      <c r="I631">
        <f>VLOOKUP(A631,Orderinfo!$A$1:$N$4393,10,FALSE)</f>
        <v>0</v>
      </c>
      <c r="J631">
        <f>VLOOKUP(A631,Orderinfo!$A$1:$N$4393,7,FALSE)</f>
        <v>345.2</v>
      </c>
    </row>
    <row r="632" spans="1:10" x14ac:dyDescent="0.2">
      <c r="A632" s="1">
        <v>227382</v>
      </c>
      <c r="B632" t="s">
        <v>2246</v>
      </c>
      <c r="C632" t="s">
        <v>2202</v>
      </c>
      <c r="D632" t="s">
        <v>1641</v>
      </c>
      <c r="E632" t="s">
        <v>1634</v>
      </c>
      <c r="F632">
        <v>44.1</v>
      </c>
      <c r="G632">
        <v>1</v>
      </c>
      <c r="H632" t="str">
        <f>VLOOKUP(A632,Orderinfo!$A$1:$N$4393,9,FALSE)</f>
        <v>进阶用户</v>
      </c>
      <c r="I632">
        <f>VLOOKUP(A632,Orderinfo!$A$1:$N$4393,10,FALSE)</f>
        <v>11</v>
      </c>
      <c r="J632">
        <f>VLOOKUP(A632,Orderinfo!$A$1:$N$4393,7,FALSE)</f>
        <v>1274.7</v>
      </c>
    </row>
    <row r="633" spans="1:10" x14ac:dyDescent="0.2">
      <c r="A633" s="1">
        <v>227383</v>
      </c>
      <c r="B633" t="s">
        <v>2247</v>
      </c>
      <c r="C633" t="s">
        <v>1646</v>
      </c>
      <c r="D633" t="s">
        <v>1641</v>
      </c>
      <c r="E633" t="s">
        <v>1674</v>
      </c>
      <c r="F633">
        <v>65.099999999999994</v>
      </c>
      <c r="G633">
        <v>2</v>
      </c>
      <c r="H633" t="str">
        <f>VLOOKUP(A633,Orderinfo!$A$1:$N$4393,9,FALSE)</f>
        <v>大众用户</v>
      </c>
      <c r="I633">
        <f>VLOOKUP(A633,Orderinfo!$A$1:$N$4393,10,FALSE)</f>
        <v>11</v>
      </c>
      <c r="J633">
        <f>VLOOKUP(A633,Orderinfo!$A$1:$N$4393,7,FALSE)</f>
        <v>162.75</v>
      </c>
    </row>
    <row r="634" spans="1:10" x14ac:dyDescent="0.2">
      <c r="A634" s="1">
        <v>227384</v>
      </c>
      <c r="B634" t="s">
        <v>2248</v>
      </c>
      <c r="C634" t="s">
        <v>1656</v>
      </c>
      <c r="D634" t="s">
        <v>1738</v>
      </c>
      <c r="E634" t="s">
        <v>1669</v>
      </c>
      <c r="F634">
        <v>7.35</v>
      </c>
      <c r="G634">
        <v>1</v>
      </c>
      <c r="H634" t="str">
        <f>VLOOKUP(A634,Orderinfo!$A$1:$N$4393,9,FALSE)</f>
        <v>大众用户</v>
      </c>
      <c r="I634">
        <f>VLOOKUP(A634,Orderinfo!$A$1:$N$4393,10,FALSE)</f>
        <v>11</v>
      </c>
      <c r="J634">
        <f>VLOOKUP(A634,Orderinfo!$A$1:$N$4393,7,FALSE)</f>
        <v>112.05</v>
      </c>
    </row>
    <row r="635" spans="1:10" x14ac:dyDescent="0.2">
      <c r="A635" s="1">
        <v>227385</v>
      </c>
      <c r="B635" t="s">
        <v>2249</v>
      </c>
      <c r="C635" t="s">
        <v>1644</v>
      </c>
      <c r="D635" t="s">
        <v>1633</v>
      </c>
      <c r="E635" t="s">
        <v>1634</v>
      </c>
      <c r="F635">
        <v>22.05</v>
      </c>
      <c r="G635">
        <v>1</v>
      </c>
      <c r="H635" t="str">
        <f>VLOOKUP(A635,Orderinfo!$A$1:$N$4393,9,FALSE)</f>
        <v>进阶用户</v>
      </c>
      <c r="I635">
        <f>VLOOKUP(A635,Orderinfo!$A$1:$N$4393,10,FALSE)</f>
        <v>11</v>
      </c>
      <c r="J635">
        <f>VLOOKUP(A635,Orderinfo!$A$1:$N$4393,7,FALSE)</f>
        <v>132</v>
      </c>
    </row>
    <row r="636" spans="1:10" x14ac:dyDescent="0.2">
      <c r="A636" s="1">
        <v>227386</v>
      </c>
      <c r="B636" t="s">
        <v>2250</v>
      </c>
      <c r="C636" t="s">
        <v>1656</v>
      </c>
      <c r="D636" t="s">
        <v>1633</v>
      </c>
      <c r="E636" t="s">
        <v>1642</v>
      </c>
      <c r="F636">
        <v>81.900000000000006</v>
      </c>
      <c r="G636">
        <v>1</v>
      </c>
      <c r="H636" t="str">
        <f>VLOOKUP(A636,Orderinfo!$A$1:$N$4393,9,FALSE)</f>
        <v>忠诚用户</v>
      </c>
      <c r="I636">
        <f>VLOOKUP(A636,Orderinfo!$A$1:$N$4393,10,FALSE)</f>
        <v>11</v>
      </c>
      <c r="J636">
        <f>VLOOKUP(A636,Orderinfo!$A$1:$N$4393,7,FALSE)</f>
        <v>339.91</v>
      </c>
    </row>
    <row r="637" spans="1:10" x14ac:dyDescent="0.2">
      <c r="A637" s="1">
        <v>227387</v>
      </c>
      <c r="B637" t="s">
        <v>2251</v>
      </c>
      <c r="C637" t="s">
        <v>1656</v>
      </c>
      <c r="D637" t="s">
        <v>2120</v>
      </c>
      <c r="E637" t="s">
        <v>1634</v>
      </c>
      <c r="F637">
        <v>29.4</v>
      </c>
      <c r="G637">
        <v>1</v>
      </c>
      <c r="H637" t="str">
        <f>VLOOKUP(A637,Orderinfo!$A$1:$N$4393,9,FALSE)</f>
        <v>忠诚用户</v>
      </c>
      <c r="I637">
        <f>VLOOKUP(A637,Orderinfo!$A$1:$N$4393,10,FALSE)</f>
        <v>11</v>
      </c>
      <c r="J637">
        <f>VLOOKUP(A637,Orderinfo!$A$1:$N$4393,7,FALSE)</f>
        <v>68.75</v>
      </c>
    </row>
    <row r="638" spans="1:10" x14ac:dyDescent="0.2">
      <c r="A638" s="1">
        <v>227388</v>
      </c>
      <c r="B638" t="s">
        <v>2252</v>
      </c>
      <c r="C638" t="s">
        <v>1687</v>
      </c>
      <c r="D638" t="s">
        <v>1633</v>
      </c>
      <c r="E638" t="s">
        <v>1669</v>
      </c>
      <c r="F638">
        <v>7.88</v>
      </c>
      <c r="G638">
        <v>2</v>
      </c>
      <c r="H638" t="str">
        <f>VLOOKUP(A638,Orderinfo!$A$1:$N$4393,9,FALSE)</f>
        <v>忠诚用户</v>
      </c>
      <c r="I638">
        <f>VLOOKUP(A638,Orderinfo!$A$1:$N$4393,10,FALSE)</f>
        <v>11</v>
      </c>
      <c r="J638">
        <f>VLOOKUP(A638,Orderinfo!$A$1:$N$4393,7,FALSE)</f>
        <v>840.8</v>
      </c>
    </row>
    <row r="639" spans="1:10" x14ac:dyDescent="0.2">
      <c r="A639" s="1">
        <v>227389</v>
      </c>
      <c r="B639" t="s">
        <v>2253</v>
      </c>
      <c r="C639" t="s">
        <v>1656</v>
      </c>
      <c r="D639" t="s">
        <v>1641</v>
      </c>
      <c r="E639" t="s">
        <v>1634</v>
      </c>
      <c r="F639">
        <v>24.15</v>
      </c>
      <c r="G639">
        <v>1</v>
      </c>
      <c r="H639" t="str">
        <f>VLOOKUP(A639,Orderinfo!$A$1:$N$4393,9,FALSE)</f>
        <v>进阶用户</v>
      </c>
      <c r="I639">
        <f>VLOOKUP(A639,Orderinfo!$A$1:$N$4393,10,FALSE)</f>
        <v>11</v>
      </c>
      <c r="J639">
        <f>VLOOKUP(A639,Orderinfo!$A$1:$N$4393,7,FALSE)</f>
        <v>50.1</v>
      </c>
    </row>
    <row r="640" spans="1:10" x14ac:dyDescent="0.2">
      <c r="A640" s="1">
        <v>227390</v>
      </c>
      <c r="B640" t="s">
        <v>2254</v>
      </c>
      <c r="C640" t="s">
        <v>1659</v>
      </c>
      <c r="D640" t="s">
        <v>2120</v>
      </c>
      <c r="E640" t="s">
        <v>1634</v>
      </c>
      <c r="F640">
        <v>44.1</v>
      </c>
      <c r="G640">
        <v>1</v>
      </c>
      <c r="H640" t="str">
        <f>VLOOKUP(A640,Orderinfo!$A$1:$N$4393,9,FALSE)</f>
        <v>保值用户</v>
      </c>
      <c r="I640">
        <f>VLOOKUP(A640,Orderinfo!$A$1:$N$4393,10,FALSE)</f>
        <v>11</v>
      </c>
      <c r="J640">
        <f>VLOOKUP(A640,Orderinfo!$A$1:$N$4393,7,FALSE)</f>
        <v>275.10000000000002</v>
      </c>
    </row>
    <row r="641" spans="1:10" x14ac:dyDescent="0.2">
      <c r="A641" s="1">
        <v>227391</v>
      </c>
      <c r="B641" t="s">
        <v>2255</v>
      </c>
      <c r="C641" t="s">
        <v>1659</v>
      </c>
      <c r="D641" t="s">
        <v>1633</v>
      </c>
      <c r="E641" t="s">
        <v>1663</v>
      </c>
      <c r="F641">
        <v>71.400000000000006</v>
      </c>
      <c r="G641">
        <v>1</v>
      </c>
      <c r="H641" t="str">
        <f>VLOOKUP(A641,Orderinfo!$A$1:$N$4393,9,FALSE)</f>
        <v>偶然用户</v>
      </c>
      <c r="I641">
        <f>VLOOKUP(A641,Orderinfo!$A$1:$N$4393,10,FALSE)</f>
        <v>11</v>
      </c>
      <c r="J641">
        <f>VLOOKUP(A641,Orderinfo!$A$1:$N$4393,7,FALSE)</f>
        <v>22.03</v>
      </c>
    </row>
    <row r="642" spans="1:10" x14ac:dyDescent="0.2">
      <c r="A642" s="1">
        <v>227392</v>
      </c>
      <c r="B642" t="s">
        <v>2256</v>
      </c>
      <c r="C642" t="s">
        <v>1656</v>
      </c>
      <c r="D642" t="s">
        <v>1633</v>
      </c>
      <c r="E642" t="s">
        <v>1634</v>
      </c>
      <c r="F642">
        <v>24.15</v>
      </c>
      <c r="G642">
        <v>1</v>
      </c>
      <c r="H642" t="str">
        <f>VLOOKUP(A642,Orderinfo!$A$1:$N$4393,9,FALSE)</f>
        <v>大众用户</v>
      </c>
      <c r="I642">
        <f>VLOOKUP(A642,Orderinfo!$A$1:$N$4393,10,FALSE)</f>
        <v>11</v>
      </c>
      <c r="J642">
        <f>VLOOKUP(A642,Orderinfo!$A$1:$N$4393,7,FALSE)</f>
        <v>90.57</v>
      </c>
    </row>
    <row r="643" spans="1:10" x14ac:dyDescent="0.2">
      <c r="A643" s="1">
        <v>227393</v>
      </c>
      <c r="B643" t="s">
        <v>2257</v>
      </c>
      <c r="C643" t="s">
        <v>1687</v>
      </c>
      <c r="D643" t="s">
        <v>1641</v>
      </c>
      <c r="E643" t="s">
        <v>1663</v>
      </c>
      <c r="F643">
        <v>60.9</v>
      </c>
      <c r="G643">
        <v>1</v>
      </c>
      <c r="H643" t="str">
        <f>VLOOKUP(A643,Orderinfo!$A$1:$N$4393,9,FALSE)</f>
        <v>忠诚用户</v>
      </c>
      <c r="I643">
        <f>VLOOKUP(A643,Orderinfo!$A$1:$N$4393,10,FALSE)</f>
        <v>11</v>
      </c>
      <c r="J643">
        <f>VLOOKUP(A643,Orderinfo!$A$1:$N$4393,7,FALSE)</f>
        <v>1216.6500000000001</v>
      </c>
    </row>
    <row r="644" spans="1:10" x14ac:dyDescent="0.2">
      <c r="A644" s="1">
        <v>227394</v>
      </c>
      <c r="B644" t="s">
        <v>2258</v>
      </c>
      <c r="C644" t="s">
        <v>1632</v>
      </c>
      <c r="D644" t="s">
        <v>1633</v>
      </c>
      <c r="E644" t="s">
        <v>1674</v>
      </c>
      <c r="F644">
        <v>64.05</v>
      </c>
      <c r="G644">
        <v>1</v>
      </c>
      <c r="H644" t="str">
        <f>VLOOKUP(A644,Orderinfo!$A$1:$N$4393,9,FALSE)</f>
        <v>进阶用户</v>
      </c>
      <c r="I644">
        <f>VLOOKUP(A644,Orderinfo!$A$1:$N$4393,10,FALSE)</f>
        <v>11</v>
      </c>
      <c r="J644">
        <f>VLOOKUP(A644,Orderinfo!$A$1:$N$4393,7,FALSE)</f>
        <v>50.1</v>
      </c>
    </row>
    <row r="645" spans="1:10" x14ac:dyDescent="0.2">
      <c r="A645" s="1">
        <v>227395</v>
      </c>
      <c r="B645" t="s">
        <v>2259</v>
      </c>
      <c r="C645" t="s">
        <v>1659</v>
      </c>
      <c r="D645" t="s">
        <v>1682</v>
      </c>
      <c r="E645" t="s">
        <v>1642</v>
      </c>
      <c r="F645">
        <v>93.5</v>
      </c>
      <c r="G645">
        <v>1</v>
      </c>
      <c r="H645" t="str">
        <f>VLOOKUP(A645,Orderinfo!$A$1:$N$4393,9,FALSE)</f>
        <v>偶然用户</v>
      </c>
      <c r="I645">
        <f>VLOOKUP(A645,Orderinfo!$A$1:$N$4393,10,FALSE)</f>
        <v>11</v>
      </c>
      <c r="J645">
        <f>VLOOKUP(A645,Orderinfo!$A$1:$N$4393,7,FALSE)</f>
        <v>96.05</v>
      </c>
    </row>
    <row r="646" spans="1:10" x14ac:dyDescent="0.2">
      <c r="A646" s="1">
        <v>227396</v>
      </c>
      <c r="B646" t="s">
        <v>2260</v>
      </c>
      <c r="C646" t="s">
        <v>1656</v>
      </c>
      <c r="D646" t="s">
        <v>1641</v>
      </c>
      <c r="E646" t="s">
        <v>1642</v>
      </c>
      <c r="F646">
        <v>65.099999999999994</v>
      </c>
      <c r="G646">
        <v>1</v>
      </c>
      <c r="H646" t="str">
        <f>VLOOKUP(A646,Orderinfo!$A$1:$N$4393,9,FALSE)</f>
        <v>大众用户</v>
      </c>
      <c r="I646">
        <f>VLOOKUP(A646,Orderinfo!$A$1:$N$4393,10,FALSE)</f>
        <v>11</v>
      </c>
      <c r="J646">
        <f>VLOOKUP(A646,Orderinfo!$A$1:$N$4393,7,FALSE)</f>
        <v>111.33</v>
      </c>
    </row>
    <row r="647" spans="1:10" x14ac:dyDescent="0.2">
      <c r="A647" s="1">
        <v>227397</v>
      </c>
      <c r="B647" t="s">
        <v>2261</v>
      </c>
      <c r="C647" t="s">
        <v>2202</v>
      </c>
      <c r="D647" t="s">
        <v>1641</v>
      </c>
      <c r="E647" t="s">
        <v>1674</v>
      </c>
      <c r="F647">
        <v>106.05</v>
      </c>
      <c r="G647">
        <v>1</v>
      </c>
      <c r="H647" t="str">
        <f>VLOOKUP(A647,Orderinfo!$A$1:$N$4393,9,FALSE)</f>
        <v>偶然用户</v>
      </c>
      <c r="I647">
        <f>VLOOKUP(A647,Orderinfo!$A$1:$N$4393,10,FALSE)</f>
        <v>11</v>
      </c>
      <c r="J647">
        <f>VLOOKUP(A647,Orderinfo!$A$1:$N$4393,7,FALSE)</f>
        <v>87.9</v>
      </c>
    </row>
    <row r="648" spans="1:10" x14ac:dyDescent="0.2">
      <c r="A648" s="1">
        <v>227398</v>
      </c>
      <c r="B648" t="s">
        <v>2262</v>
      </c>
      <c r="C648" t="s">
        <v>1656</v>
      </c>
      <c r="D648" t="s">
        <v>1682</v>
      </c>
      <c r="E648" t="s">
        <v>1642</v>
      </c>
      <c r="F648">
        <v>60.9</v>
      </c>
      <c r="G648">
        <v>1</v>
      </c>
      <c r="H648" t="str">
        <f>VLOOKUP(A648,Orderinfo!$A$1:$N$4393,9,FALSE)</f>
        <v>保值用户</v>
      </c>
      <c r="I648">
        <f>VLOOKUP(A648,Orderinfo!$A$1:$N$4393,10,FALSE)</f>
        <v>11</v>
      </c>
      <c r="J648">
        <f>VLOOKUP(A648,Orderinfo!$A$1:$N$4393,7,FALSE)</f>
        <v>130.94999999999999</v>
      </c>
    </row>
    <row r="649" spans="1:10" x14ac:dyDescent="0.2">
      <c r="A649" s="1">
        <v>227399</v>
      </c>
      <c r="B649" t="s">
        <v>2263</v>
      </c>
      <c r="C649" t="s">
        <v>1659</v>
      </c>
      <c r="D649" t="s">
        <v>1682</v>
      </c>
      <c r="E649" t="s">
        <v>1634</v>
      </c>
      <c r="F649">
        <v>50.4</v>
      </c>
      <c r="G649">
        <v>1</v>
      </c>
      <c r="H649" t="str">
        <f>VLOOKUP(A649,Orderinfo!$A$1:$N$4393,9,FALSE)</f>
        <v>进阶用户</v>
      </c>
      <c r="I649">
        <f>VLOOKUP(A649,Orderinfo!$A$1:$N$4393,10,FALSE)</f>
        <v>11</v>
      </c>
      <c r="J649">
        <f>VLOOKUP(A649,Orderinfo!$A$1:$N$4393,7,FALSE)</f>
        <v>1311.15</v>
      </c>
    </row>
    <row r="650" spans="1:10" x14ac:dyDescent="0.2">
      <c r="A650" s="1">
        <v>227400</v>
      </c>
      <c r="B650" t="s">
        <v>2264</v>
      </c>
      <c r="C650" t="s">
        <v>1659</v>
      </c>
      <c r="D650" t="s">
        <v>1641</v>
      </c>
      <c r="E650" t="s">
        <v>1663</v>
      </c>
      <c r="F650">
        <v>74.55</v>
      </c>
      <c r="G650">
        <v>1</v>
      </c>
      <c r="H650" t="str">
        <f>VLOOKUP(A650,Orderinfo!$A$1:$N$4393,9,FALSE)</f>
        <v>进阶用户</v>
      </c>
      <c r="I650">
        <f>VLOOKUP(A650,Orderinfo!$A$1:$N$4393,10,FALSE)</f>
        <v>11</v>
      </c>
      <c r="J650">
        <f>VLOOKUP(A650,Orderinfo!$A$1:$N$4393,7,FALSE)</f>
        <v>302.10000000000002</v>
      </c>
    </row>
    <row r="651" spans="1:10" x14ac:dyDescent="0.2">
      <c r="A651" s="1">
        <v>227401</v>
      </c>
      <c r="B651" t="s">
        <v>2265</v>
      </c>
      <c r="C651" t="s">
        <v>1687</v>
      </c>
      <c r="D651" t="s">
        <v>1633</v>
      </c>
      <c r="E651" t="s">
        <v>1674</v>
      </c>
      <c r="F651">
        <v>40.950000000000003</v>
      </c>
      <c r="G651">
        <v>1</v>
      </c>
      <c r="H651" t="str">
        <f>VLOOKUP(A651,Orderinfo!$A$1:$N$4393,9,FALSE)</f>
        <v>进阶用户</v>
      </c>
      <c r="I651">
        <f>VLOOKUP(A651,Orderinfo!$A$1:$N$4393,10,FALSE)</f>
        <v>0</v>
      </c>
      <c r="J651">
        <f>VLOOKUP(A651,Orderinfo!$A$1:$N$4393,7,FALSE)</f>
        <v>290.35000000000002</v>
      </c>
    </row>
    <row r="652" spans="1:10" x14ac:dyDescent="0.2">
      <c r="A652" s="1">
        <v>227402</v>
      </c>
      <c r="B652" t="s">
        <v>2266</v>
      </c>
      <c r="C652" t="s">
        <v>1659</v>
      </c>
      <c r="D652" t="s">
        <v>1637</v>
      </c>
      <c r="E652" t="s">
        <v>1642</v>
      </c>
      <c r="F652">
        <v>194.25</v>
      </c>
      <c r="G652">
        <v>1</v>
      </c>
      <c r="H652" t="str">
        <f>VLOOKUP(A652,Orderinfo!$A$1:$N$4393,9,FALSE)</f>
        <v>保值用户</v>
      </c>
      <c r="I652">
        <f>VLOOKUP(A652,Orderinfo!$A$1:$N$4393,10,FALSE)</f>
        <v>11</v>
      </c>
      <c r="J652">
        <f>VLOOKUP(A652,Orderinfo!$A$1:$N$4393,7,FALSE)</f>
        <v>82.18</v>
      </c>
    </row>
    <row r="653" spans="1:10" x14ac:dyDescent="0.2">
      <c r="A653" s="1">
        <v>227403</v>
      </c>
      <c r="B653" t="s">
        <v>2266</v>
      </c>
      <c r="C653" t="s">
        <v>1659</v>
      </c>
      <c r="D653" t="s">
        <v>1637</v>
      </c>
      <c r="E653" t="s">
        <v>1642</v>
      </c>
      <c r="F653">
        <v>194.25</v>
      </c>
      <c r="G653">
        <v>1</v>
      </c>
      <c r="H653" t="str">
        <f>VLOOKUP(A653,Orderinfo!$A$1:$N$4393,9,FALSE)</f>
        <v>保值用户</v>
      </c>
      <c r="I653">
        <f>VLOOKUP(A653,Orderinfo!$A$1:$N$4393,10,FALSE)</f>
        <v>11</v>
      </c>
      <c r="J653">
        <f>VLOOKUP(A653,Orderinfo!$A$1:$N$4393,7,FALSE)</f>
        <v>218.9</v>
      </c>
    </row>
    <row r="654" spans="1:10" x14ac:dyDescent="0.2">
      <c r="A654" s="1">
        <v>227404</v>
      </c>
      <c r="B654" t="s">
        <v>2266</v>
      </c>
      <c r="C654" t="s">
        <v>1659</v>
      </c>
      <c r="D654" t="s">
        <v>1637</v>
      </c>
      <c r="E654" t="s">
        <v>1642</v>
      </c>
      <c r="F654">
        <v>194.25</v>
      </c>
      <c r="G654">
        <v>1</v>
      </c>
      <c r="H654" t="str">
        <f>VLOOKUP(A654,Orderinfo!$A$1:$N$4393,9,FALSE)</f>
        <v>偶然用户</v>
      </c>
      <c r="I654">
        <f>VLOOKUP(A654,Orderinfo!$A$1:$N$4393,10,FALSE)</f>
        <v>11</v>
      </c>
      <c r="J654">
        <f>VLOOKUP(A654,Orderinfo!$A$1:$N$4393,7,FALSE)</f>
        <v>95.25</v>
      </c>
    </row>
    <row r="655" spans="1:10" x14ac:dyDescent="0.2">
      <c r="A655" s="1">
        <v>227405</v>
      </c>
      <c r="B655" t="s">
        <v>2267</v>
      </c>
      <c r="C655" t="s">
        <v>1656</v>
      </c>
      <c r="D655" t="s">
        <v>1662</v>
      </c>
      <c r="E655" t="s">
        <v>1634</v>
      </c>
      <c r="F655">
        <v>43.05</v>
      </c>
      <c r="G655">
        <v>1</v>
      </c>
      <c r="H655" t="str">
        <f>VLOOKUP(A655,Orderinfo!$A$1:$N$4393,9,FALSE)</f>
        <v>大众用户</v>
      </c>
      <c r="I655">
        <f>VLOOKUP(A655,Orderinfo!$A$1:$N$4393,10,FALSE)</f>
        <v>0</v>
      </c>
      <c r="J655">
        <f>VLOOKUP(A655,Orderinfo!$A$1:$N$4393,7,FALSE)</f>
        <v>105.55</v>
      </c>
    </row>
    <row r="656" spans="1:10" x14ac:dyDescent="0.2">
      <c r="A656" s="1">
        <v>227406</v>
      </c>
      <c r="B656" t="s">
        <v>2268</v>
      </c>
      <c r="C656" t="s">
        <v>1680</v>
      </c>
      <c r="D656" t="s">
        <v>1633</v>
      </c>
      <c r="E656" t="s">
        <v>1674</v>
      </c>
      <c r="F656">
        <v>39.9</v>
      </c>
      <c r="G656">
        <v>1</v>
      </c>
      <c r="H656" t="str">
        <f>VLOOKUP(A656,Orderinfo!$A$1:$N$4393,9,FALSE)</f>
        <v>大众用户</v>
      </c>
      <c r="I656">
        <f>VLOOKUP(A656,Orderinfo!$A$1:$N$4393,10,FALSE)</f>
        <v>12</v>
      </c>
      <c r="J656">
        <f>VLOOKUP(A656,Orderinfo!$A$1:$N$4393,7,FALSE)</f>
        <v>487.7</v>
      </c>
    </row>
    <row r="657" spans="1:10" x14ac:dyDescent="0.2">
      <c r="A657" s="1">
        <v>227407</v>
      </c>
      <c r="B657" t="s">
        <v>2269</v>
      </c>
      <c r="C657" t="s">
        <v>1659</v>
      </c>
      <c r="D657" t="s">
        <v>1682</v>
      </c>
      <c r="E657" t="s">
        <v>1642</v>
      </c>
      <c r="F657">
        <v>40.950000000000003</v>
      </c>
      <c r="G657">
        <v>1</v>
      </c>
      <c r="H657" t="str">
        <f>VLOOKUP(A657,Orderinfo!$A$1:$N$4393,9,FALSE)</f>
        <v>进阶用户</v>
      </c>
      <c r="I657">
        <f>VLOOKUP(A657,Orderinfo!$A$1:$N$4393,10,FALSE)</f>
        <v>12</v>
      </c>
      <c r="J657">
        <f>VLOOKUP(A657,Orderinfo!$A$1:$N$4393,7,FALSE)</f>
        <v>272.7</v>
      </c>
    </row>
    <row r="658" spans="1:10" x14ac:dyDescent="0.2">
      <c r="A658" s="1">
        <v>227408</v>
      </c>
      <c r="B658" t="s">
        <v>2270</v>
      </c>
      <c r="C658" t="s">
        <v>1687</v>
      </c>
      <c r="D658" t="s">
        <v>1633</v>
      </c>
      <c r="E658" t="s">
        <v>1727</v>
      </c>
      <c r="F658">
        <v>40.950000000000003</v>
      </c>
      <c r="G658">
        <v>1</v>
      </c>
      <c r="H658" t="str">
        <f>VLOOKUP(A658,Orderinfo!$A$1:$N$4393,9,FALSE)</f>
        <v>保值用户</v>
      </c>
      <c r="I658">
        <f>VLOOKUP(A658,Orderinfo!$A$1:$N$4393,10,FALSE)</f>
        <v>12</v>
      </c>
      <c r="J658">
        <f>VLOOKUP(A658,Orderinfo!$A$1:$N$4393,7,FALSE)</f>
        <v>180.05</v>
      </c>
    </row>
    <row r="659" spans="1:10" x14ac:dyDescent="0.2">
      <c r="A659" s="1">
        <v>227409</v>
      </c>
      <c r="B659" t="s">
        <v>2271</v>
      </c>
      <c r="C659" t="s">
        <v>1687</v>
      </c>
      <c r="D659" t="s">
        <v>1662</v>
      </c>
      <c r="E659" t="s">
        <v>1634</v>
      </c>
      <c r="F659">
        <v>44.1</v>
      </c>
      <c r="G659">
        <v>1</v>
      </c>
      <c r="H659" t="str">
        <f>VLOOKUP(A659,Orderinfo!$A$1:$N$4393,9,FALSE)</f>
        <v>大众用户</v>
      </c>
      <c r="I659">
        <f>VLOOKUP(A659,Orderinfo!$A$1:$N$4393,10,FALSE)</f>
        <v>12</v>
      </c>
      <c r="J659">
        <f>VLOOKUP(A659,Orderinfo!$A$1:$N$4393,7,FALSE)</f>
        <v>172.45</v>
      </c>
    </row>
    <row r="660" spans="1:10" x14ac:dyDescent="0.2">
      <c r="A660" s="1">
        <v>227410</v>
      </c>
      <c r="B660" t="s">
        <v>2272</v>
      </c>
      <c r="C660" t="s">
        <v>1659</v>
      </c>
      <c r="D660" t="s">
        <v>1633</v>
      </c>
      <c r="E660" t="s">
        <v>1634</v>
      </c>
      <c r="F660">
        <v>44.1</v>
      </c>
      <c r="G660">
        <v>1</v>
      </c>
      <c r="H660" t="str">
        <f>VLOOKUP(A660,Orderinfo!$A$1:$N$4393,9,FALSE)</f>
        <v>偶然用户</v>
      </c>
      <c r="I660">
        <f>VLOOKUP(A660,Orderinfo!$A$1:$N$4393,10,FALSE)</f>
        <v>12</v>
      </c>
      <c r="J660">
        <f>VLOOKUP(A660,Orderinfo!$A$1:$N$4393,7,FALSE)</f>
        <v>101.2</v>
      </c>
    </row>
    <row r="661" spans="1:10" x14ac:dyDescent="0.2">
      <c r="A661" s="1">
        <v>227411</v>
      </c>
      <c r="B661" t="s">
        <v>2273</v>
      </c>
      <c r="C661" t="s">
        <v>1687</v>
      </c>
      <c r="D661" t="s">
        <v>1682</v>
      </c>
      <c r="E661" t="s">
        <v>1634</v>
      </c>
      <c r="F661">
        <v>53.55</v>
      </c>
      <c r="G661">
        <v>2</v>
      </c>
      <c r="H661" t="str">
        <f>VLOOKUP(A661,Orderinfo!$A$1:$N$4393,9,FALSE)</f>
        <v>大众用户</v>
      </c>
      <c r="I661">
        <f>VLOOKUP(A661,Orderinfo!$A$1:$N$4393,10,FALSE)</f>
        <v>12</v>
      </c>
      <c r="J661">
        <f>VLOOKUP(A661,Orderinfo!$A$1:$N$4393,7,FALSE)</f>
        <v>623.4</v>
      </c>
    </row>
    <row r="662" spans="1:10" x14ac:dyDescent="0.2">
      <c r="A662" s="1">
        <v>227412</v>
      </c>
      <c r="B662" t="s">
        <v>2274</v>
      </c>
      <c r="C662" t="s">
        <v>1661</v>
      </c>
      <c r="D662" t="s">
        <v>1682</v>
      </c>
      <c r="E662" t="s">
        <v>1663</v>
      </c>
      <c r="F662">
        <v>65.099999999999994</v>
      </c>
      <c r="G662">
        <v>2</v>
      </c>
      <c r="H662" t="str">
        <f>VLOOKUP(A662,Orderinfo!$A$1:$N$4393,9,FALSE)</f>
        <v>保值用户</v>
      </c>
      <c r="I662">
        <f>VLOOKUP(A662,Orderinfo!$A$1:$N$4393,10,FALSE)</f>
        <v>12</v>
      </c>
      <c r="J662">
        <f>VLOOKUP(A662,Orderinfo!$A$1:$N$4393,7,FALSE)</f>
        <v>106.82</v>
      </c>
    </row>
    <row r="663" spans="1:10" x14ac:dyDescent="0.2">
      <c r="A663" s="1">
        <v>227413</v>
      </c>
      <c r="B663" t="s">
        <v>2275</v>
      </c>
      <c r="C663" t="s">
        <v>1661</v>
      </c>
      <c r="D663" t="s">
        <v>1633</v>
      </c>
      <c r="E663" t="s">
        <v>1634</v>
      </c>
      <c r="F663">
        <v>44.1</v>
      </c>
      <c r="G663">
        <v>1</v>
      </c>
      <c r="H663" t="str">
        <f>VLOOKUP(A663,Orderinfo!$A$1:$N$4393,9,FALSE)</f>
        <v>进阶用户</v>
      </c>
      <c r="I663">
        <f>VLOOKUP(A663,Orderinfo!$A$1:$N$4393,10,FALSE)</f>
        <v>12</v>
      </c>
      <c r="J663">
        <f>VLOOKUP(A663,Orderinfo!$A$1:$N$4393,7,FALSE)</f>
        <v>2530.14</v>
      </c>
    </row>
    <row r="664" spans="1:10" x14ac:dyDescent="0.2">
      <c r="A664" s="1">
        <v>227414</v>
      </c>
      <c r="B664" t="s">
        <v>2276</v>
      </c>
      <c r="C664" t="s">
        <v>1656</v>
      </c>
      <c r="D664" t="s">
        <v>1633</v>
      </c>
      <c r="E664" t="s">
        <v>1674</v>
      </c>
      <c r="F664">
        <v>128.1</v>
      </c>
      <c r="G664">
        <v>2</v>
      </c>
      <c r="H664" t="str">
        <f>VLOOKUP(A664,Orderinfo!$A$1:$N$4393,9,FALSE)</f>
        <v>保值用户</v>
      </c>
      <c r="I664">
        <f>VLOOKUP(A664,Orderinfo!$A$1:$N$4393,10,FALSE)</f>
        <v>12</v>
      </c>
      <c r="J664">
        <f>VLOOKUP(A664,Orderinfo!$A$1:$N$4393,7,FALSE)</f>
        <v>92.1</v>
      </c>
    </row>
    <row r="665" spans="1:10" x14ac:dyDescent="0.2">
      <c r="A665" s="1">
        <v>227415</v>
      </c>
      <c r="B665" t="s">
        <v>2277</v>
      </c>
      <c r="C665" t="s">
        <v>1722</v>
      </c>
      <c r="D665" t="s">
        <v>1738</v>
      </c>
      <c r="E665" t="s">
        <v>1634</v>
      </c>
      <c r="F665">
        <v>44.1</v>
      </c>
      <c r="G665">
        <v>1</v>
      </c>
      <c r="H665" t="str">
        <f>VLOOKUP(A665,Orderinfo!$A$1:$N$4393,9,FALSE)</f>
        <v>忠诚用户</v>
      </c>
      <c r="I665">
        <f>VLOOKUP(A665,Orderinfo!$A$1:$N$4393,10,FALSE)</f>
        <v>12</v>
      </c>
      <c r="J665">
        <f>VLOOKUP(A665,Orderinfo!$A$1:$N$4393,7,FALSE)</f>
        <v>253.3</v>
      </c>
    </row>
    <row r="666" spans="1:10" x14ac:dyDescent="0.2">
      <c r="A666" s="1">
        <v>227416</v>
      </c>
      <c r="B666" t="s">
        <v>2278</v>
      </c>
      <c r="C666" t="s">
        <v>1695</v>
      </c>
      <c r="D666" t="s">
        <v>1641</v>
      </c>
      <c r="E666" t="s">
        <v>1674</v>
      </c>
      <c r="F666">
        <v>148.05000000000001</v>
      </c>
      <c r="G666">
        <v>1</v>
      </c>
      <c r="H666" t="str">
        <f>VLOOKUP(A666,Orderinfo!$A$1:$N$4393,9,FALSE)</f>
        <v>偶然用户</v>
      </c>
      <c r="I666">
        <f>VLOOKUP(A666,Orderinfo!$A$1:$N$4393,10,FALSE)</f>
        <v>12</v>
      </c>
      <c r="J666">
        <f>VLOOKUP(A666,Orderinfo!$A$1:$N$4393,7,FALSE)</f>
        <v>62.45</v>
      </c>
    </row>
    <row r="667" spans="1:10" x14ac:dyDescent="0.2">
      <c r="A667" s="1">
        <v>227417</v>
      </c>
      <c r="B667" t="s">
        <v>2279</v>
      </c>
      <c r="C667" t="s">
        <v>1659</v>
      </c>
      <c r="D667" t="s">
        <v>1633</v>
      </c>
      <c r="E667" t="s">
        <v>1649</v>
      </c>
      <c r="F667">
        <v>178.5</v>
      </c>
      <c r="G667">
        <v>1</v>
      </c>
      <c r="H667" t="str">
        <f>VLOOKUP(A667,Orderinfo!$A$1:$N$4393,9,FALSE)</f>
        <v>保值用户</v>
      </c>
      <c r="I667">
        <f>VLOOKUP(A667,Orderinfo!$A$1:$N$4393,10,FALSE)</f>
        <v>12</v>
      </c>
      <c r="J667">
        <f>VLOOKUP(A667,Orderinfo!$A$1:$N$4393,7,FALSE)</f>
        <v>242.26</v>
      </c>
    </row>
    <row r="668" spans="1:10" x14ac:dyDescent="0.2">
      <c r="A668" s="1">
        <v>227418</v>
      </c>
      <c r="B668" t="s">
        <v>2279</v>
      </c>
      <c r="C668" t="s">
        <v>1659</v>
      </c>
      <c r="D668" t="s">
        <v>1633</v>
      </c>
      <c r="E668" t="s">
        <v>1649</v>
      </c>
      <c r="F668">
        <v>178.5</v>
      </c>
      <c r="G668">
        <v>1</v>
      </c>
      <c r="H668" t="str">
        <f>VLOOKUP(A668,Orderinfo!$A$1:$N$4393,9,FALSE)</f>
        <v>偶然用户</v>
      </c>
      <c r="I668">
        <f>VLOOKUP(A668,Orderinfo!$A$1:$N$4393,10,FALSE)</f>
        <v>23</v>
      </c>
      <c r="J668">
        <f>VLOOKUP(A668,Orderinfo!$A$1:$N$4393,7,FALSE)</f>
        <v>94.7</v>
      </c>
    </row>
    <row r="669" spans="1:10" x14ac:dyDescent="0.2">
      <c r="A669" s="1">
        <v>227419</v>
      </c>
      <c r="B669" t="s">
        <v>2279</v>
      </c>
      <c r="C669" t="s">
        <v>1659</v>
      </c>
      <c r="D669" t="s">
        <v>1633</v>
      </c>
      <c r="E669" t="s">
        <v>1649</v>
      </c>
      <c r="F669">
        <v>178.5</v>
      </c>
      <c r="G669">
        <v>1</v>
      </c>
      <c r="H669" t="str">
        <f>VLOOKUP(A669,Orderinfo!$A$1:$N$4393,9,FALSE)</f>
        <v>保值用户</v>
      </c>
      <c r="I669">
        <f>VLOOKUP(A669,Orderinfo!$A$1:$N$4393,10,FALSE)</f>
        <v>12</v>
      </c>
      <c r="J669">
        <f>VLOOKUP(A669,Orderinfo!$A$1:$N$4393,7,FALSE)</f>
        <v>559.1</v>
      </c>
    </row>
    <row r="670" spans="1:10" x14ac:dyDescent="0.2">
      <c r="A670" s="1">
        <v>227420</v>
      </c>
      <c r="B670" t="s">
        <v>2280</v>
      </c>
      <c r="C670" t="s">
        <v>1656</v>
      </c>
      <c r="D670" t="s">
        <v>1633</v>
      </c>
      <c r="E670" t="s">
        <v>1649</v>
      </c>
      <c r="F670">
        <v>157.5</v>
      </c>
      <c r="G670">
        <v>1</v>
      </c>
      <c r="H670" t="str">
        <f>VLOOKUP(A670,Orderinfo!$A$1:$N$4393,9,FALSE)</f>
        <v>偶然用户</v>
      </c>
      <c r="I670">
        <f>VLOOKUP(A670,Orderinfo!$A$1:$N$4393,10,FALSE)</f>
        <v>12</v>
      </c>
      <c r="J670">
        <f>VLOOKUP(A670,Orderinfo!$A$1:$N$4393,7,FALSE)</f>
        <v>175.06</v>
      </c>
    </row>
    <row r="671" spans="1:10" x14ac:dyDescent="0.2">
      <c r="A671" s="1">
        <v>227421</v>
      </c>
      <c r="B671" t="s">
        <v>2281</v>
      </c>
      <c r="C671" t="s">
        <v>1646</v>
      </c>
      <c r="D671" t="s">
        <v>1641</v>
      </c>
      <c r="E671" t="s">
        <v>1634</v>
      </c>
      <c r="F671">
        <v>29.4</v>
      </c>
      <c r="G671">
        <v>1</v>
      </c>
      <c r="H671" t="str">
        <f>VLOOKUP(A671,Orderinfo!$A$1:$N$4393,9,FALSE)</f>
        <v>保值用户</v>
      </c>
      <c r="I671">
        <f>VLOOKUP(A671,Orderinfo!$A$1:$N$4393,10,FALSE)</f>
        <v>12</v>
      </c>
      <c r="J671">
        <f>VLOOKUP(A671,Orderinfo!$A$1:$N$4393,7,FALSE)</f>
        <v>74.25</v>
      </c>
    </row>
    <row r="672" spans="1:10" x14ac:dyDescent="0.2">
      <c r="A672" s="1">
        <v>227422</v>
      </c>
      <c r="B672" t="s">
        <v>2282</v>
      </c>
      <c r="C672" t="s">
        <v>1659</v>
      </c>
      <c r="D672" t="s">
        <v>1682</v>
      </c>
      <c r="E672" t="s">
        <v>1674</v>
      </c>
      <c r="F672">
        <v>74.55</v>
      </c>
      <c r="G672">
        <v>1</v>
      </c>
      <c r="H672" t="str">
        <f>VLOOKUP(A672,Orderinfo!$A$1:$N$4393,9,FALSE)</f>
        <v>保值用户</v>
      </c>
      <c r="I672">
        <f>VLOOKUP(A672,Orderinfo!$A$1:$N$4393,10,FALSE)</f>
        <v>12</v>
      </c>
      <c r="J672">
        <f>VLOOKUP(A672,Orderinfo!$A$1:$N$4393,7,FALSE)</f>
        <v>458.3</v>
      </c>
    </row>
    <row r="673" spans="1:10" x14ac:dyDescent="0.2">
      <c r="A673" s="1">
        <v>227423</v>
      </c>
      <c r="B673" t="s">
        <v>2283</v>
      </c>
      <c r="C673" t="s">
        <v>1659</v>
      </c>
      <c r="D673" t="s">
        <v>1633</v>
      </c>
      <c r="E673" t="s">
        <v>1649</v>
      </c>
      <c r="F673">
        <v>51.45</v>
      </c>
      <c r="G673">
        <v>1</v>
      </c>
      <c r="H673" t="str">
        <f>VLOOKUP(A673,Orderinfo!$A$1:$N$4393,9,FALSE)</f>
        <v>大众用户</v>
      </c>
      <c r="I673">
        <f>VLOOKUP(A673,Orderinfo!$A$1:$N$4393,10,FALSE)</f>
        <v>0</v>
      </c>
      <c r="J673">
        <f>VLOOKUP(A673,Orderinfo!$A$1:$N$4393,7,FALSE)</f>
        <v>1298.0999999999999</v>
      </c>
    </row>
    <row r="674" spans="1:10" x14ac:dyDescent="0.2">
      <c r="A674" s="1">
        <v>227424</v>
      </c>
      <c r="B674" t="s">
        <v>2284</v>
      </c>
      <c r="C674" t="s">
        <v>1680</v>
      </c>
      <c r="D674" t="s">
        <v>1633</v>
      </c>
      <c r="E674" t="s">
        <v>1634</v>
      </c>
      <c r="F674">
        <v>19.95</v>
      </c>
      <c r="G674">
        <v>1</v>
      </c>
      <c r="H674" t="str">
        <f>VLOOKUP(A674,Orderinfo!$A$1:$N$4393,9,FALSE)</f>
        <v>大众用户</v>
      </c>
      <c r="I674">
        <f>VLOOKUP(A674,Orderinfo!$A$1:$N$4393,10,FALSE)</f>
        <v>12</v>
      </c>
      <c r="J674">
        <f>VLOOKUP(A674,Orderinfo!$A$1:$N$4393,7,FALSE)</f>
        <v>279</v>
      </c>
    </row>
    <row r="675" spans="1:10" x14ac:dyDescent="0.2">
      <c r="A675" s="1">
        <v>227425</v>
      </c>
      <c r="B675" t="s">
        <v>2285</v>
      </c>
      <c r="C675" t="s">
        <v>1656</v>
      </c>
      <c r="D675" t="s">
        <v>1637</v>
      </c>
      <c r="E675" t="s">
        <v>1634</v>
      </c>
      <c r="F675">
        <v>32.549999999999997</v>
      </c>
      <c r="G675">
        <v>1</v>
      </c>
      <c r="H675" t="str">
        <f>VLOOKUP(A675,Orderinfo!$A$1:$N$4393,9,FALSE)</f>
        <v>保值用户</v>
      </c>
      <c r="I675">
        <f>VLOOKUP(A675,Orderinfo!$A$1:$N$4393,10,FALSE)</f>
        <v>12</v>
      </c>
      <c r="J675">
        <f>VLOOKUP(A675,Orderinfo!$A$1:$N$4393,7,FALSE)</f>
        <v>527.85</v>
      </c>
    </row>
    <row r="676" spans="1:10" x14ac:dyDescent="0.2">
      <c r="A676" s="1">
        <v>227426</v>
      </c>
      <c r="B676" t="s">
        <v>2286</v>
      </c>
      <c r="C676" t="s">
        <v>1659</v>
      </c>
      <c r="D676" t="s">
        <v>1682</v>
      </c>
      <c r="E676" t="s">
        <v>1634</v>
      </c>
      <c r="F676">
        <v>32.549999999999997</v>
      </c>
      <c r="G676">
        <v>1</v>
      </c>
      <c r="H676" t="str">
        <f>VLOOKUP(A676,Orderinfo!$A$1:$N$4393,9,FALSE)</f>
        <v>偶然用户</v>
      </c>
      <c r="I676">
        <f>VLOOKUP(A676,Orderinfo!$A$1:$N$4393,10,FALSE)</f>
        <v>12</v>
      </c>
      <c r="J676">
        <f>VLOOKUP(A676,Orderinfo!$A$1:$N$4393,7,FALSE)</f>
        <v>59.9</v>
      </c>
    </row>
    <row r="677" spans="1:10" x14ac:dyDescent="0.2">
      <c r="A677" s="1">
        <v>227427</v>
      </c>
      <c r="B677" t="s">
        <v>2287</v>
      </c>
      <c r="C677" t="s">
        <v>1659</v>
      </c>
      <c r="D677" t="s">
        <v>1633</v>
      </c>
      <c r="E677" t="s">
        <v>1669</v>
      </c>
      <c r="F677">
        <v>4.7300000000000004</v>
      </c>
      <c r="G677">
        <v>5</v>
      </c>
      <c r="H677" t="str">
        <f>VLOOKUP(A677,Orderinfo!$A$1:$N$4393,9,FALSE)</f>
        <v>大众用户</v>
      </c>
      <c r="I677">
        <f>VLOOKUP(A677,Orderinfo!$A$1:$N$4393,10,FALSE)</f>
        <v>12</v>
      </c>
      <c r="J677">
        <f>VLOOKUP(A677,Orderinfo!$A$1:$N$4393,7,FALSE)</f>
        <v>120.55</v>
      </c>
    </row>
    <row r="678" spans="1:10" x14ac:dyDescent="0.2">
      <c r="A678" s="1">
        <v>227428</v>
      </c>
      <c r="B678" t="s">
        <v>2288</v>
      </c>
      <c r="C678" t="s">
        <v>1659</v>
      </c>
      <c r="D678" t="s">
        <v>1633</v>
      </c>
      <c r="E678" t="s">
        <v>1642</v>
      </c>
      <c r="F678">
        <v>47.25</v>
      </c>
      <c r="G678">
        <v>1</v>
      </c>
      <c r="H678" t="str">
        <f>VLOOKUP(A678,Orderinfo!$A$1:$N$4393,9,FALSE)</f>
        <v>保值用户</v>
      </c>
      <c r="I678">
        <f>VLOOKUP(A678,Orderinfo!$A$1:$N$4393,10,FALSE)</f>
        <v>12</v>
      </c>
      <c r="J678">
        <f>VLOOKUP(A678,Orderinfo!$A$1:$N$4393,7,FALSE)</f>
        <v>295.31</v>
      </c>
    </row>
    <row r="679" spans="1:10" x14ac:dyDescent="0.2">
      <c r="A679" s="1">
        <v>227429</v>
      </c>
      <c r="B679" t="s">
        <v>2289</v>
      </c>
      <c r="C679" t="s">
        <v>1656</v>
      </c>
      <c r="D679" t="s">
        <v>1633</v>
      </c>
      <c r="E679" t="s">
        <v>1649</v>
      </c>
      <c r="F679">
        <v>49.35</v>
      </c>
      <c r="G679">
        <v>1</v>
      </c>
      <c r="H679" t="str">
        <f>VLOOKUP(A679,Orderinfo!$A$1:$N$4393,9,FALSE)</f>
        <v>保值用户</v>
      </c>
      <c r="I679">
        <f>VLOOKUP(A679,Orderinfo!$A$1:$N$4393,10,FALSE)</f>
        <v>12</v>
      </c>
      <c r="J679">
        <f>VLOOKUP(A679,Orderinfo!$A$1:$N$4393,7,FALSE)</f>
        <v>269.61</v>
      </c>
    </row>
    <row r="680" spans="1:10" x14ac:dyDescent="0.2">
      <c r="A680" s="1">
        <v>227430</v>
      </c>
      <c r="B680" t="s">
        <v>2290</v>
      </c>
      <c r="C680" t="s">
        <v>1656</v>
      </c>
      <c r="D680" t="s">
        <v>1641</v>
      </c>
      <c r="E680" t="s">
        <v>1642</v>
      </c>
      <c r="F680">
        <v>55.65</v>
      </c>
      <c r="G680">
        <v>1</v>
      </c>
      <c r="H680" t="str">
        <f>VLOOKUP(A680,Orderinfo!$A$1:$N$4393,9,FALSE)</f>
        <v>大众用户</v>
      </c>
      <c r="I680">
        <f>VLOOKUP(A680,Orderinfo!$A$1:$N$4393,10,FALSE)</f>
        <v>12</v>
      </c>
      <c r="J680">
        <f>VLOOKUP(A680,Orderinfo!$A$1:$N$4393,7,FALSE)</f>
        <v>1648.2</v>
      </c>
    </row>
    <row r="681" spans="1:10" x14ac:dyDescent="0.2">
      <c r="A681" s="1">
        <v>227431</v>
      </c>
      <c r="B681" t="s">
        <v>2291</v>
      </c>
      <c r="C681" t="s">
        <v>1644</v>
      </c>
      <c r="D681" t="s">
        <v>1637</v>
      </c>
      <c r="E681" t="s">
        <v>1634</v>
      </c>
      <c r="F681">
        <v>26.25</v>
      </c>
      <c r="G681">
        <v>1</v>
      </c>
      <c r="H681" t="str">
        <f>VLOOKUP(A681,Orderinfo!$A$1:$N$4393,9,FALSE)</f>
        <v>大众用户</v>
      </c>
      <c r="I681">
        <f>VLOOKUP(A681,Orderinfo!$A$1:$N$4393,10,FALSE)</f>
        <v>12</v>
      </c>
      <c r="J681">
        <f>VLOOKUP(A681,Orderinfo!$A$1:$N$4393,7,FALSE)</f>
        <v>1334.79</v>
      </c>
    </row>
    <row r="682" spans="1:10" x14ac:dyDescent="0.2">
      <c r="A682" s="1">
        <v>227432</v>
      </c>
      <c r="B682" t="s">
        <v>2292</v>
      </c>
      <c r="C682" t="s">
        <v>1646</v>
      </c>
      <c r="D682" t="s">
        <v>1633</v>
      </c>
      <c r="E682" t="s">
        <v>1784</v>
      </c>
      <c r="F682">
        <v>116.55</v>
      </c>
      <c r="G682">
        <v>1</v>
      </c>
      <c r="H682" t="str">
        <f>VLOOKUP(A682,Orderinfo!$A$1:$N$4393,9,FALSE)</f>
        <v>偶然用户</v>
      </c>
      <c r="I682">
        <f>VLOOKUP(A682,Orderinfo!$A$1:$N$4393,10,FALSE)</f>
        <v>12</v>
      </c>
      <c r="J682">
        <f>VLOOKUP(A682,Orderinfo!$A$1:$N$4393,7,FALSE)</f>
        <v>88.75</v>
      </c>
    </row>
    <row r="683" spans="1:10" x14ac:dyDescent="0.2">
      <c r="A683" s="1">
        <v>227433</v>
      </c>
      <c r="B683" t="s">
        <v>2293</v>
      </c>
      <c r="C683" t="s">
        <v>1656</v>
      </c>
      <c r="D683" t="s">
        <v>1633</v>
      </c>
      <c r="E683" t="s">
        <v>1634</v>
      </c>
      <c r="F683">
        <v>26.25</v>
      </c>
      <c r="G683">
        <v>1</v>
      </c>
      <c r="H683" t="str">
        <f>VLOOKUP(A683,Orderinfo!$A$1:$N$4393,9,FALSE)</f>
        <v>偶然用户</v>
      </c>
      <c r="I683">
        <f>VLOOKUP(A683,Orderinfo!$A$1:$N$4393,10,FALSE)</f>
        <v>12</v>
      </c>
      <c r="J683">
        <f>VLOOKUP(A683,Orderinfo!$A$1:$N$4393,7,FALSE)</f>
        <v>93.75</v>
      </c>
    </row>
    <row r="684" spans="1:10" x14ac:dyDescent="0.2">
      <c r="A684" s="1">
        <v>227434</v>
      </c>
      <c r="B684" t="s">
        <v>2294</v>
      </c>
      <c r="C684" t="s">
        <v>1659</v>
      </c>
      <c r="D684" t="s">
        <v>1633</v>
      </c>
      <c r="E684" t="s">
        <v>1634</v>
      </c>
      <c r="F684">
        <v>36.75</v>
      </c>
      <c r="G684">
        <v>1</v>
      </c>
      <c r="H684" t="str">
        <f>VLOOKUP(A684,Orderinfo!$A$1:$N$4393,9,FALSE)</f>
        <v>保值用户</v>
      </c>
      <c r="I684">
        <f>VLOOKUP(A684,Orderinfo!$A$1:$N$4393,10,FALSE)</f>
        <v>12</v>
      </c>
      <c r="J684">
        <f>VLOOKUP(A684,Orderinfo!$A$1:$N$4393,7,FALSE)</f>
        <v>217.05</v>
      </c>
    </row>
    <row r="685" spans="1:10" x14ac:dyDescent="0.2">
      <c r="A685" s="1">
        <v>227435</v>
      </c>
      <c r="B685" t="s">
        <v>2295</v>
      </c>
      <c r="C685" t="s">
        <v>1687</v>
      </c>
      <c r="D685" t="s">
        <v>1633</v>
      </c>
      <c r="E685" t="s">
        <v>1663</v>
      </c>
      <c r="F685">
        <v>65.099999999999994</v>
      </c>
      <c r="G685">
        <v>1</v>
      </c>
      <c r="H685" t="str">
        <f>VLOOKUP(A685,Orderinfo!$A$1:$N$4393,9,FALSE)</f>
        <v>偶然用户</v>
      </c>
      <c r="I685">
        <f>VLOOKUP(A685,Orderinfo!$A$1:$N$4393,10,FALSE)</f>
        <v>12</v>
      </c>
      <c r="J685">
        <f>VLOOKUP(A685,Orderinfo!$A$1:$N$4393,7,FALSE)</f>
        <v>50.1</v>
      </c>
    </row>
    <row r="686" spans="1:10" x14ac:dyDescent="0.2">
      <c r="A686" s="1">
        <v>227436</v>
      </c>
      <c r="B686" t="s">
        <v>2296</v>
      </c>
      <c r="C686" t="s">
        <v>1659</v>
      </c>
      <c r="D686" t="s">
        <v>1641</v>
      </c>
      <c r="E686" t="s">
        <v>1674</v>
      </c>
      <c r="F686">
        <v>71.400000000000006</v>
      </c>
      <c r="G686">
        <v>1</v>
      </c>
      <c r="H686" t="str">
        <f>VLOOKUP(A686,Orderinfo!$A$1:$N$4393,9,FALSE)</f>
        <v>偶然用户</v>
      </c>
      <c r="I686">
        <f>VLOOKUP(A686,Orderinfo!$A$1:$N$4393,10,FALSE)</f>
        <v>12</v>
      </c>
      <c r="J686">
        <f>VLOOKUP(A686,Orderinfo!$A$1:$N$4393,7,FALSE)</f>
        <v>69.8</v>
      </c>
    </row>
    <row r="687" spans="1:10" x14ac:dyDescent="0.2">
      <c r="A687" s="1">
        <v>227437</v>
      </c>
      <c r="B687" t="s">
        <v>2297</v>
      </c>
      <c r="C687" t="s">
        <v>1687</v>
      </c>
      <c r="D687" t="s">
        <v>1668</v>
      </c>
      <c r="E687" t="s">
        <v>1634</v>
      </c>
      <c r="F687">
        <v>24.15</v>
      </c>
      <c r="G687">
        <v>1</v>
      </c>
      <c r="H687" t="str">
        <f>VLOOKUP(A687,Orderinfo!$A$1:$N$4393,9,FALSE)</f>
        <v>偶然用户</v>
      </c>
      <c r="I687">
        <f>VLOOKUP(A687,Orderinfo!$A$1:$N$4393,10,FALSE)</f>
        <v>12</v>
      </c>
      <c r="J687">
        <f>VLOOKUP(A687,Orderinfo!$A$1:$N$4393,7,FALSE)</f>
        <v>95.25</v>
      </c>
    </row>
    <row r="688" spans="1:10" x14ac:dyDescent="0.2">
      <c r="A688" s="1">
        <v>227438</v>
      </c>
      <c r="B688" t="s">
        <v>2298</v>
      </c>
      <c r="C688" t="s">
        <v>1644</v>
      </c>
      <c r="D688" t="s">
        <v>2120</v>
      </c>
      <c r="E688" t="s">
        <v>1663</v>
      </c>
      <c r="F688">
        <v>97.65</v>
      </c>
      <c r="G688">
        <v>1</v>
      </c>
      <c r="H688" t="str">
        <f>VLOOKUP(A688,Orderinfo!$A$1:$N$4393,9,FALSE)</f>
        <v>大众用户</v>
      </c>
      <c r="I688">
        <f>VLOOKUP(A688,Orderinfo!$A$1:$N$4393,10,FALSE)</f>
        <v>12</v>
      </c>
      <c r="J688">
        <f>VLOOKUP(A688,Orderinfo!$A$1:$N$4393,7,FALSE)</f>
        <v>564.04999999999995</v>
      </c>
    </row>
    <row r="689" spans="1:10" x14ac:dyDescent="0.2">
      <c r="A689" s="1">
        <v>227439</v>
      </c>
      <c r="B689" t="s">
        <v>2299</v>
      </c>
      <c r="C689" t="s">
        <v>1659</v>
      </c>
      <c r="D689" t="s">
        <v>1633</v>
      </c>
      <c r="E689" t="s">
        <v>1669</v>
      </c>
      <c r="F689">
        <v>5.25</v>
      </c>
      <c r="G689">
        <v>1</v>
      </c>
      <c r="H689" t="str">
        <f>VLOOKUP(A689,Orderinfo!$A$1:$N$4393,9,FALSE)</f>
        <v>保值用户</v>
      </c>
      <c r="I689">
        <f>VLOOKUP(A689,Orderinfo!$A$1:$N$4393,10,FALSE)</f>
        <v>12</v>
      </c>
      <c r="J689">
        <f>VLOOKUP(A689,Orderinfo!$A$1:$N$4393,7,FALSE)</f>
        <v>267.2</v>
      </c>
    </row>
    <row r="690" spans="1:10" x14ac:dyDescent="0.2">
      <c r="A690" s="1">
        <v>227440</v>
      </c>
      <c r="B690" t="s">
        <v>2300</v>
      </c>
      <c r="C690" t="s">
        <v>1656</v>
      </c>
      <c r="D690" t="s">
        <v>1637</v>
      </c>
      <c r="E690" t="s">
        <v>1674</v>
      </c>
      <c r="F690">
        <v>60.9</v>
      </c>
      <c r="G690">
        <v>1</v>
      </c>
      <c r="H690" t="str">
        <f>VLOOKUP(A690,Orderinfo!$A$1:$N$4393,9,FALSE)</f>
        <v>大众用户</v>
      </c>
      <c r="I690">
        <f>VLOOKUP(A690,Orderinfo!$A$1:$N$4393,10,FALSE)</f>
        <v>0</v>
      </c>
      <c r="J690">
        <f>VLOOKUP(A690,Orderinfo!$A$1:$N$4393,7,FALSE)</f>
        <v>291.08</v>
      </c>
    </row>
    <row r="691" spans="1:10" x14ac:dyDescent="0.2">
      <c r="A691" s="1">
        <v>227441</v>
      </c>
      <c r="B691" t="s">
        <v>2301</v>
      </c>
      <c r="C691" t="s">
        <v>1640</v>
      </c>
      <c r="D691" t="s">
        <v>1641</v>
      </c>
      <c r="E691" t="s">
        <v>1663</v>
      </c>
      <c r="F691">
        <v>85.05</v>
      </c>
      <c r="G691">
        <v>1</v>
      </c>
      <c r="H691" t="str">
        <f>VLOOKUP(A691,Orderinfo!$A$1:$N$4393,9,FALSE)</f>
        <v>保值用户</v>
      </c>
      <c r="I691">
        <f>VLOOKUP(A691,Orderinfo!$A$1:$N$4393,10,FALSE)</f>
        <v>12</v>
      </c>
      <c r="J691">
        <f>VLOOKUP(A691,Orderinfo!$A$1:$N$4393,7,FALSE)</f>
        <v>176.1</v>
      </c>
    </row>
    <row r="692" spans="1:10" x14ac:dyDescent="0.2">
      <c r="A692" s="1">
        <v>227442</v>
      </c>
      <c r="B692" t="s">
        <v>2302</v>
      </c>
      <c r="C692" t="s">
        <v>1656</v>
      </c>
      <c r="D692" t="s">
        <v>1637</v>
      </c>
      <c r="E692" t="s">
        <v>1663</v>
      </c>
      <c r="F692">
        <v>71.400000000000006</v>
      </c>
      <c r="G692">
        <v>1</v>
      </c>
      <c r="H692" t="str">
        <f>VLOOKUP(A692,Orderinfo!$A$1:$N$4393,9,FALSE)</f>
        <v>大众用户</v>
      </c>
      <c r="I692">
        <f>VLOOKUP(A692,Orderinfo!$A$1:$N$4393,10,FALSE)</f>
        <v>12</v>
      </c>
      <c r="J692">
        <f>VLOOKUP(A692,Orderinfo!$A$1:$N$4393,7,FALSE)</f>
        <v>121.3</v>
      </c>
    </row>
    <row r="693" spans="1:10" x14ac:dyDescent="0.2">
      <c r="A693" s="1">
        <v>227443</v>
      </c>
      <c r="B693" t="s">
        <v>2303</v>
      </c>
      <c r="C693" t="s">
        <v>2202</v>
      </c>
      <c r="D693" t="s">
        <v>1637</v>
      </c>
      <c r="E693" t="s">
        <v>1663</v>
      </c>
      <c r="F693">
        <v>65.099999999999994</v>
      </c>
      <c r="G693">
        <v>1</v>
      </c>
      <c r="H693" t="str">
        <f>VLOOKUP(A693,Orderinfo!$A$1:$N$4393,9,FALSE)</f>
        <v>偶然用户</v>
      </c>
      <c r="I693">
        <f>VLOOKUP(A693,Orderinfo!$A$1:$N$4393,10,FALSE)</f>
        <v>12</v>
      </c>
      <c r="J693">
        <f>VLOOKUP(A693,Orderinfo!$A$1:$N$4393,7,FALSE)</f>
        <v>85.8</v>
      </c>
    </row>
    <row r="694" spans="1:10" x14ac:dyDescent="0.2">
      <c r="A694" s="1">
        <v>227444</v>
      </c>
      <c r="B694" t="s">
        <v>2304</v>
      </c>
      <c r="C694" t="s">
        <v>1680</v>
      </c>
      <c r="D694" t="s">
        <v>1633</v>
      </c>
      <c r="E694" t="s">
        <v>1642</v>
      </c>
      <c r="F694">
        <v>186.9</v>
      </c>
      <c r="G694">
        <v>1</v>
      </c>
      <c r="H694" t="str">
        <f>VLOOKUP(A694,Orderinfo!$A$1:$N$4393,9,FALSE)</f>
        <v>偶然用户</v>
      </c>
      <c r="I694">
        <f>VLOOKUP(A694,Orderinfo!$A$1:$N$4393,10,FALSE)</f>
        <v>12</v>
      </c>
      <c r="J694">
        <f>VLOOKUP(A694,Orderinfo!$A$1:$N$4393,7,FALSE)</f>
        <v>79.319999999999993</v>
      </c>
    </row>
    <row r="695" spans="1:10" x14ac:dyDescent="0.2">
      <c r="A695" s="1">
        <v>227445</v>
      </c>
      <c r="B695" t="s">
        <v>2304</v>
      </c>
      <c r="C695" t="s">
        <v>1680</v>
      </c>
      <c r="D695" t="s">
        <v>1633</v>
      </c>
      <c r="E695" t="s">
        <v>1642</v>
      </c>
      <c r="F695">
        <v>186.9</v>
      </c>
      <c r="G695">
        <v>1</v>
      </c>
      <c r="H695" t="str">
        <f>VLOOKUP(A695,Orderinfo!$A$1:$N$4393,9,FALSE)</f>
        <v>保值用户</v>
      </c>
      <c r="I695">
        <f>VLOOKUP(A695,Orderinfo!$A$1:$N$4393,10,FALSE)</f>
        <v>12</v>
      </c>
      <c r="J695">
        <f>VLOOKUP(A695,Orderinfo!$A$1:$N$4393,7,FALSE)</f>
        <v>188.18</v>
      </c>
    </row>
    <row r="696" spans="1:10" x14ac:dyDescent="0.2">
      <c r="A696" s="1">
        <v>227446</v>
      </c>
      <c r="B696" t="s">
        <v>2304</v>
      </c>
      <c r="C696" t="s">
        <v>1680</v>
      </c>
      <c r="D696" t="s">
        <v>1633</v>
      </c>
      <c r="E696" t="s">
        <v>1642</v>
      </c>
      <c r="F696">
        <v>186.9</v>
      </c>
      <c r="G696">
        <v>1</v>
      </c>
      <c r="H696" t="str">
        <f>VLOOKUP(A696,Orderinfo!$A$1:$N$4393,9,FALSE)</f>
        <v>忠诚用户</v>
      </c>
      <c r="I696">
        <f>VLOOKUP(A696,Orderinfo!$A$1:$N$4393,10,FALSE)</f>
        <v>12</v>
      </c>
      <c r="J696">
        <f>VLOOKUP(A696,Orderinfo!$A$1:$N$4393,7,FALSE)</f>
        <v>146.46</v>
      </c>
    </row>
    <row r="697" spans="1:10" x14ac:dyDescent="0.2">
      <c r="A697" s="1">
        <v>227447</v>
      </c>
      <c r="B697" t="s">
        <v>2305</v>
      </c>
      <c r="C697" t="s">
        <v>1656</v>
      </c>
      <c r="D697" t="s">
        <v>1633</v>
      </c>
      <c r="E697" t="s">
        <v>1649</v>
      </c>
      <c r="F697">
        <v>81.900000000000006</v>
      </c>
      <c r="G697">
        <v>1</v>
      </c>
      <c r="H697" t="str">
        <f>VLOOKUP(A697,Orderinfo!$A$1:$N$4393,9,FALSE)</f>
        <v>保值用户</v>
      </c>
      <c r="I697">
        <f>VLOOKUP(A697,Orderinfo!$A$1:$N$4393,10,FALSE)</f>
        <v>12</v>
      </c>
      <c r="J697">
        <f>VLOOKUP(A697,Orderinfo!$A$1:$N$4393,7,FALSE)</f>
        <v>255.9</v>
      </c>
    </row>
    <row r="698" spans="1:10" x14ac:dyDescent="0.2">
      <c r="A698" s="1">
        <v>227448</v>
      </c>
      <c r="B698" t="s">
        <v>2306</v>
      </c>
      <c r="C698" t="s">
        <v>1646</v>
      </c>
      <c r="D698" t="s">
        <v>1738</v>
      </c>
      <c r="E698" t="s">
        <v>1642</v>
      </c>
      <c r="F698">
        <v>99</v>
      </c>
      <c r="G698">
        <v>1</v>
      </c>
      <c r="H698" t="str">
        <f>VLOOKUP(A698,Orderinfo!$A$1:$N$4393,9,FALSE)</f>
        <v>进阶用户</v>
      </c>
      <c r="I698">
        <f>VLOOKUP(A698,Orderinfo!$A$1:$N$4393,10,FALSE)</f>
        <v>12</v>
      </c>
      <c r="J698">
        <f>VLOOKUP(A698,Orderinfo!$A$1:$N$4393,7,FALSE)</f>
        <v>151.4</v>
      </c>
    </row>
    <row r="699" spans="1:10" x14ac:dyDescent="0.2">
      <c r="A699" s="1">
        <v>227449</v>
      </c>
      <c r="B699" t="s">
        <v>2307</v>
      </c>
      <c r="C699" t="s">
        <v>1651</v>
      </c>
      <c r="D699" t="s">
        <v>1682</v>
      </c>
      <c r="E699" t="s">
        <v>1634</v>
      </c>
      <c r="F699">
        <v>39.9</v>
      </c>
      <c r="G699">
        <v>1</v>
      </c>
      <c r="H699" t="str">
        <f>VLOOKUP(A699,Orderinfo!$A$1:$N$4393,9,FALSE)</f>
        <v>保值用户</v>
      </c>
      <c r="I699">
        <f>VLOOKUP(A699,Orderinfo!$A$1:$N$4393,10,FALSE)</f>
        <v>12</v>
      </c>
      <c r="J699">
        <f>VLOOKUP(A699,Orderinfo!$A$1:$N$4393,7,FALSE)</f>
        <v>580.1</v>
      </c>
    </row>
    <row r="700" spans="1:10" x14ac:dyDescent="0.2">
      <c r="A700" s="1">
        <v>227450</v>
      </c>
      <c r="B700" t="s">
        <v>2308</v>
      </c>
      <c r="C700" t="s">
        <v>1640</v>
      </c>
      <c r="D700" t="s">
        <v>1641</v>
      </c>
      <c r="E700" t="s">
        <v>1642</v>
      </c>
      <c r="F700">
        <v>99</v>
      </c>
      <c r="G700">
        <v>1</v>
      </c>
      <c r="H700" t="str">
        <f>VLOOKUP(A700,Orderinfo!$A$1:$N$4393,9,FALSE)</f>
        <v>大众用户</v>
      </c>
      <c r="I700">
        <f>VLOOKUP(A700,Orderinfo!$A$1:$N$4393,10,FALSE)</f>
        <v>12</v>
      </c>
      <c r="J700">
        <f>VLOOKUP(A700,Orderinfo!$A$1:$N$4393,7,FALSE)</f>
        <v>108.9</v>
      </c>
    </row>
    <row r="701" spans="1:10" x14ac:dyDescent="0.2">
      <c r="A701" s="1">
        <v>227451</v>
      </c>
      <c r="B701" t="s">
        <v>2309</v>
      </c>
      <c r="C701" t="s">
        <v>1659</v>
      </c>
      <c r="D701" t="s">
        <v>1641</v>
      </c>
      <c r="E701" t="s">
        <v>1663</v>
      </c>
      <c r="F701">
        <v>65.099999999999994</v>
      </c>
      <c r="G701">
        <v>1</v>
      </c>
      <c r="H701" t="str">
        <f>VLOOKUP(A701,Orderinfo!$A$1:$N$4393,9,FALSE)</f>
        <v>忠诚用户</v>
      </c>
      <c r="I701">
        <f>VLOOKUP(A701,Orderinfo!$A$1:$N$4393,10,FALSE)</f>
        <v>12</v>
      </c>
      <c r="J701">
        <f>VLOOKUP(A701,Orderinfo!$A$1:$N$4393,7,FALSE)</f>
        <v>108.9</v>
      </c>
    </row>
    <row r="702" spans="1:10" x14ac:dyDescent="0.2">
      <c r="A702" s="1">
        <v>227452</v>
      </c>
      <c r="B702" t="s">
        <v>2310</v>
      </c>
      <c r="C702" t="s">
        <v>1687</v>
      </c>
      <c r="D702" t="s">
        <v>1633</v>
      </c>
      <c r="E702" t="s">
        <v>1642</v>
      </c>
      <c r="F702">
        <v>197.4</v>
      </c>
      <c r="G702">
        <v>1</v>
      </c>
      <c r="H702" t="str">
        <f>VLOOKUP(A702,Orderinfo!$A$1:$N$4393,9,FALSE)</f>
        <v>保值用户</v>
      </c>
      <c r="I702">
        <f>VLOOKUP(A702,Orderinfo!$A$1:$N$4393,10,FALSE)</f>
        <v>12</v>
      </c>
      <c r="J702">
        <f>VLOOKUP(A702,Orderinfo!$A$1:$N$4393,7,FALSE)</f>
        <v>280.05</v>
      </c>
    </row>
    <row r="703" spans="1:10" x14ac:dyDescent="0.2">
      <c r="A703" s="1">
        <v>227453</v>
      </c>
      <c r="B703" t="s">
        <v>2310</v>
      </c>
      <c r="C703" t="s">
        <v>1687</v>
      </c>
      <c r="D703" t="s">
        <v>1633</v>
      </c>
      <c r="E703" t="s">
        <v>1642</v>
      </c>
      <c r="F703">
        <v>197.4</v>
      </c>
      <c r="G703">
        <v>1</v>
      </c>
      <c r="H703" t="str">
        <f>VLOOKUP(A703,Orderinfo!$A$1:$N$4393,9,FALSE)</f>
        <v>大众用户</v>
      </c>
      <c r="I703">
        <f>VLOOKUP(A703,Orderinfo!$A$1:$N$4393,10,FALSE)</f>
        <v>12</v>
      </c>
      <c r="J703">
        <f>VLOOKUP(A703,Orderinfo!$A$1:$N$4393,7,FALSE)</f>
        <v>202.88</v>
      </c>
    </row>
    <row r="704" spans="1:10" x14ac:dyDescent="0.2">
      <c r="A704" s="1">
        <v>227454</v>
      </c>
      <c r="B704" t="s">
        <v>2310</v>
      </c>
      <c r="C704" t="s">
        <v>1687</v>
      </c>
      <c r="D704" t="s">
        <v>1633</v>
      </c>
      <c r="E704" t="s">
        <v>1642</v>
      </c>
      <c r="F704">
        <v>197.4</v>
      </c>
      <c r="G704">
        <v>1</v>
      </c>
      <c r="H704" t="str">
        <f>VLOOKUP(A704,Orderinfo!$A$1:$N$4393,9,FALSE)</f>
        <v>偶然用户</v>
      </c>
      <c r="I704">
        <f>VLOOKUP(A704,Orderinfo!$A$1:$N$4393,10,FALSE)</f>
        <v>12</v>
      </c>
      <c r="J704">
        <f>VLOOKUP(A704,Orderinfo!$A$1:$N$4393,7,FALSE)</f>
        <v>144.6</v>
      </c>
    </row>
    <row r="705" spans="1:10" x14ac:dyDescent="0.2">
      <c r="A705" s="1">
        <v>227455</v>
      </c>
      <c r="B705" t="s">
        <v>2311</v>
      </c>
      <c r="C705" t="s">
        <v>1656</v>
      </c>
      <c r="D705" t="s">
        <v>1682</v>
      </c>
      <c r="E705" t="s">
        <v>1674</v>
      </c>
      <c r="F705">
        <v>65.099999999999994</v>
      </c>
      <c r="G705">
        <v>1</v>
      </c>
      <c r="H705" t="str">
        <f>VLOOKUP(A705,Orderinfo!$A$1:$N$4393,9,FALSE)</f>
        <v>大众用户</v>
      </c>
      <c r="I705">
        <f>VLOOKUP(A705,Orderinfo!$A$1:$N$4393,10,FALSE)</f>
        <v>12</v>
      </c>
      <c r="J705">
        <f>VLOOKUP(A705,Orderinfo!$A$1:$N$4393,7,FALSE)</f>
        <v>579.29999999999995</v>
      </c>
    </row>
    <row r="706" spans="1:10" x14ac:dyDescent="0.2">
      <c r="A706" s="1">
        <v>227456</v>
      </c>
      <c r="B706" t="s">
        <v>2312</v>
      </c>
      <c r="C706" t="s">
        <v>1656</v>
      </c>
      <c r="D706" t="s">
        <v>1641</v>
      </c>
      <c r="E706" t="s">
        <v>1642</v>
      </c>
      <c r="F706">
        <v>85.05</v>
      </c>
      <c r="G706">
        <v>1</v>
      </c>
      <c r="H706" t="str">
        <f>VLOOKUP(A706,Orderinfo!$A$1:$N$4393,9,FALSE)</f>
        <v>大众用户</v>
      </c>
      <c r="I706">
        <f>VLOOKUP(A706,Orderinfo!$A$1:$N$4393,10,FALSE)</f>
        <v>12</v>
      </c>
      <c r="J706">
        <f>VLOOKUP(A706,Orderinfo!$A$1:$N$4393,7,FALSE)</f>
        <v>2170.8000000000002</v>
      </c>
    </row>
    <row r="707" spans="1:10" x14ac:dyDescent="0.2">
      <c r="A707" s="1">
        <v>227457</v>
      </c>
      <c r="B707" t="s">
        <v>2313</v>
      </c>
      <c r="C707" t="s">
        <v>1687</v>
      </c>
      <c r="D707" t="s">
        <v>1738</v>
      </c>
      <c r="E707" t="s">
        <v>1669</v>
      </c>
      <c r="F707">
        <v>12.08</v>
      </c>
      <c r="G707">
        <v>1</v>
      </c>
      <c r="H707" t="str">
        <f>VLOOKUP(A707,Orderinfo!$A$1:$N$4393,9,FALSE)</f>
        <v>大众用户</v>
      </c>
      <c r="I707">
        <f>VLOOKUP(A707,Orderinfo!$A$1:$N$4393,10,FALSE)</f>
        <v>12</v>
      </c>
      <c r="J707">
        <f>VLOOKUP(A707,Orderinfo!$A$1:$N$4393,7,FALSE)</f>
        <v>92.1</v>
      </c>
    </row>
    <row r="708" spans="1:10" x14ac:dyDescent="0.2">
      <c r="A708" s="1">
        <v>227458</v>
      </c>
      <c r="B708" t="s">
        <v>2314</v>
      </c>
      <c r="C708" t="s">
        <v>1656</v>
      </c>
      <c r="D708" t="s">
        <v>1633</v>
      </c>
      <c r="E708" t="s">
        <v>1663</v>
      </c>
      <c r="F708">
        <v>60.9</v>
      </c>
      <c r="G708">
        <v>1</v>
      </c>
      <c r="H708" t="str">
        <f>VLOOKUP(A708,Orderinfo!$A$1:$N$4393,9,FALSE)</f>
        <v>大众用户</v>
      </c>
      <c r="I708">
        <f>VLOOKUP(A708,Orderinfo!$A$1:$N$4393,10,FALSE)</f>
        <v>12</v>
      </c>
      <c r="J708">
        <f>VLOOKUP(A708,Orderinfo!$A$1:$N$4393,7,FALSE)</f>
        <v>60.6</v>
      </c>
    </row>
    <row r="709" spans="1:10" x14ac:dyDescent="0.2">
      <c r="A709" s="1">
        <v>227459</v>
      </c>
      <c r="B709" t="s">
        <v>2315</v>
      </c>
      <c r="C709" t="s">
        <v>1661</v>
      </c>
      <c r="D709" t="s">
        <v>1633</v>
      </c>
      <c r="E709" t="s">
        <v>1634</v>
      </c>
      <c r="F709">
        <v>44.1</v>
      </c>
      <c r="G709">
        <v>1</v>
      </c>
      <c r="H709" t="str">
        <f>VLOOKUP(A709,Orderinfo!$A$1:$N$4393,9,FALSE)</f>
        <v>保值用户</v>
      </c>
      <c r="I709">
        <f>VLOOKUP(A709,Orderinfo!$A$1:$N$4393,10,FALSE)</f>
        <v>12</v>
      </c>
      <c r="J709">
        <f>VLOOKUP(A709,Orderinfo!$A$1:$N$4393,7,FALSE)</f>
        <v>145.65</v>
      </c>
    </row>
    <row r="710" spans="1:10" x14ac:dyDescent="0.2">
      <c r="A710" s="1">
        <v>227460</v>
      </c>
      <c r="B710" t="s">
        <v>2316</v>
      </c>
      <c r="C710" t="s">
        <v>1646</v>
      </c>
      <c r="D710" t="s">
        <v>1682</v>
      </c>
      <c r="E710" t="s">
        <v>1663</v>
      </c>
      <c r="F710">
        <v>86.1</v>
      </c>
      <c r="G710">
        <v>1</v>
      </c>
      <c r="H710" t="str">
        <f>VLOOKUP(A710,Orderinfo!$A$1:$N$4393,9,FALSE)</f>
        <v>进阶用户</v>
      </c>
      <c r="I710">
        <f>VLOOKUP(A710,Orderinfo!$A$1:$N$4393,10,FALSE)</f>
        <v>12</v>
      </c>
      <c r="J710">
        <f>VLOOKUP(A710,Orderinfo!$A$1:$N$4393,7,FALSE)</f>
        <v>689.56</v>
      </c>
    </row>
    <row r="711" spans="1:10" x14ac:dyDescent="0.2">
      <c r="A711" s="1">
        <v>227461</v>
      </c>
      <c r="B711" t="s">
        <v>2317</v>
      </c>
      <c r="C711" t="s">
        <v>2318</v>
      </c>
      <c r="D711" t="s">
        <v>1633</v>
      </c>
      <c r="E711" t="s">
        <v>1642</v>
      </c>
      <c r="F711">
        <v>57.75</v>
      </c>
      <c r="G711">
        <v>1</v>
      </c>
      <c r="H711" t="str">
        <f>VLOOKUP(A711,Orderinfo!$A$1:$N$4393,9,FALSE)</f>
        <v>偶然用户</v>
      </c>
      <c r="I711">
        <f>VLOOKUP(A711,Orderinfo!$A$1:$N$4393,10,FALSE)</f>
        <v>12</v>
      </c>
      <c r="J711">
        <f>VLOOKUP(A711,Orderinfo!$A$1:$N$4393,7,FALSE)</f>
        <v>111</v>
      </c>
    </row>
    <row r="712" spans="1:10" x14ac:dyDescent="0.2">
      <c r="A712" s="1">
        <v>227462</v>
      </c>
      <c r="B712" t="s">
        <v>2319</v>
      </c>
      <c r="C712" t="s">
        <v>1656</v>
      </c>
      <c r="D712" t="s">
        <v>1633</v>
      </c>
      <c r="E712" t="s">
        <v>1669</v>
      </c>
      <c r="F712">
        <v>4.7300000000000004</v>
      </c>
      <c r="G712">
        <v>1</v>
      </c>
      <c r="H712" t="str">
        <f>VLOOKUP(A712,Orderinfo!$A$1:$N$4393,9,FALSE)</f>
        <v>保值用户</v>
      </c>
      <c r="I712">
        <f>VLOOKUP(A712,Orderinfo!$A$1:$N$4393,10,FALSE)</f>
        <v>12</v>
      </c>
      <c r="J712">
        <f>VLOOKUP(A712,Orderinfo!$A$1:$N$4393,7,FALSE)</f>
        <v>86.85</v>
      </c>
    </row>
    <row r="713" spans="1:10" x14ac:dyDescent="0.2">
      <c r="A713" s="1">
        <v>227463</v>
      </c>
      <c r="B713" t="s">
        <v>2320</v>
      </c>
      <c r="C713" t="s">
        <v>1659</v>
      </c>
      <c r="D713" t="s">
        <v>1641</v>
      </c>
      <c r="E713" t="s">
        <v>1642</v>
      </c>
      <c r="F713">
        <v>64.05</v>
      </c>
      <c r="G713">
        <v>1</v>
      </c>
      <c r="H713" t="str">
        <f>VLOOKUP(A713,Orderinfo!$A$1:$N$4393,9,FALSE)</f>
        <v>大众用户</v>
      </c>
      <c r="I713">
        <f>VLOOKUP(A713,Orderinfo!$A$1:$N$4393,10,FALSE)</f>
        <v>12</v>
      </c>
      <c r="J713">
        <f>VLOOKUP(A713,Orderinfo!$A$1:$N$4393,7,FALSE)</f>
        <v>109.5</v>
      </c>
    </row>
    <row r="714" spans="1:10" x14ac:dyDescent="0.2">
      <c r="A714" s="1">
        <v>227464</v>
      </c>
      <c r="B714" t="s">
        <v>2321</v>
      </c>
      <c r="C714" t="s">
        <v>1687</v>
      </c>
      <c r="D714" t="s">
        <v>1637</v>
      </c>
      <c r="E714" t="s">
        <v>1634</v>
      </c>
      <c r="F714">
        <v>47.25</v>
      </c>
      <c r="G714">
        <v>1</v>
      </c>
      <c r="H714" t="str">
        <f>VLOOKUP(A714,Orderinfo!$A$1:$N$4393,9,FALSE)</f>
        <v>偶然用户</v>
      </c>
      <c r="I714">
        <f>VLOOKUP(A714,Orderinfo!$A$1:$N$4393,10,FALSE)</f>
        <v>0</v>
      </c>
      <c r="J714">
        <f>VLOOKUP(A714,Orderinfo!$A$1:$N$4393,7,FALSE)</f>
        <v>113.1</v>
      </c>
    </row>
    <row r="715" spans="1:10" x14ac:dyDescent="0.2">
      <c r="A715" s="1">
        <v>227465</v>
      </c>
      <c r="B715" t="s">
        <v>2322</v>
      </c>
      <c r="C715" t="s">
        <v>2318</v>
      </c>
      <c r="D715" t="s">
        <v>1668</v>
      </c>
      <c r="E715" t="s">
        <v>1634</v>
      </c>
      <c r="F715">
        <v>25.2</v>
      </c>
      <c r="G715">
        <v>1</v>
      </c>
      <c r="H715" t="str">
        <f>VLOOKUP(A715,Orderinfo!$A$1:$N$4393,9,FALSE)</f>
        <v>进阶用户</v>
      </c>
      <c r="I715">
        <f>VLOOKUP(A715,Orderinfo!$A$1:$N$4393,10,FALSE)</f>
        <v>12</v>
      </c>
      <c r="J715">
        <f>VLOOKUP(A715,Orderinfo!$A$1:$N$4393,7,FALSE)</f>
        <v>400.8</v>
      </c>
    </row>
    <row r="716" spans="1:10" x14ac:dyDescent="0.2">
      <c r="A716" s="1">
        <v>227466</v>
      </c>
      <c r="B716" t="s">
        <v>2323</v>
      </c>
      <c r="C716" t="s">
        <v>1644</v>
      </c>
      <c r="D716" t="s">
        <v>1682</v>
      </c>
      <c r="E716" t="s">
        <v>1634</v>
      </c>
      <c r="F716">
        <v>57.75</v>
      </c>
      <c r="G716">
        <v>1</v>
      </c>
      <c r="H716" t="str">
        <f>VLOOKUP(A716,Orderinfo!$A$1:$N$4393,9,FALSE)</f>
        <v>大众用户</v>
      </c>
      <c r="I716">
        <f>VLOOKUP(A716,Orderinfo!$A$1:$N$4393,10,FALSE)</f>
        <v>12</v>
      </c>
      <c r="J716">
        <f>VLOOKUP(A716,Orderinfo!$A$1:$N$4393,7,FALSE)</f>
        <v>832.36</v>
      </c>
    </row>
    <row r="717" spans="1:10" x14ac:dyDescent="0.2">
      <c r="A717" s="1">
        <v>227467</v>
      </c>
      <c r="B717" t="s">
        <v>2324</v>
      </c>
      <c r="C717" t="s">
        <v>1659</v>
      </c>
      <c r="D717" t="s">
        <v>1633</v>
      </c>
      <c r="E717" t="s">
        <v>1634</v>
      </c>
      <c r="F717">
        <v>19.95</v>
      </c>
      <c r="G717">
        <v>1</v>
      </c>
      <c r="H717" t="str">
        <f>VLOOKUP(A717,Orderinfo!$A$1:$N$4393,9,FALSE)</f>
        <v>偶然用户</v>
      </c>
      <c r="I717">
        <f>VLOOKUP(A717,Orderinfo!$A$1:$N$4393,10,FALSE)</f>
        <v>12</v>
      </c>
      <c r="J717">
        <f>VLOOKUP(A717,Orderinfo!$A$1:$N$4393,7,FALSE)</f>
        <v>85.28</v>
      </c>
    </row>
    <row r="718" spans="1:10" x14ac:dyDescent="0.2">
      <c r="A718" s="1">
        <v>227468</v>
      </c>
      <c r="B718" t="s">
        <v>2325</v>
      </c>
      <c r="C718" t="s">
        <v>2204</v>
      </c>
      <c r="D718" t="s">
        <v>1641</v>
      </c>
      <c r="E718" t="s">
        <v>1634</v>
      </c>
      <c r="F718">
        <v>33.6</v>
      </c>
      <c r="G718">
        <v>1</v>
      </c>
      <c r="H718" t="str">
        <f>VLOOKUP(A718,Orderinfo!$A$1:$N$4393,9,FALSE)</f>
        <v>大众用户</v>
      </c>
      <c r="I718">
        <f>VLOOKUP(A718,Orderinfo!$A$1:$N$4393,10,FALSE)</f>
        <v>0</v>
      </c>
      <c r="J718">
        <f>VLOOKUP(A718,Orderinfo!$A$1:$N$4393,7,FALSE)</f>
        <v>918.95</v>
      </c>
    </row>
    <row r="719" spans="1:10" x14ac:dyDescent="0.2">
      <c r="A719" s="1">
        <v>227469</v>
      </c>
      <c r="B719" t="s">
        <v>2326</v>
      </c>
      <c r="C719" t="s">
        <v>1661</v>
      </c>
      <c r="D719" t="s">
        <v>1641</v>
      </c>
      <c r="E719" t="s">
        <v>1634</v>
      </c>
      <c r="F719">
        <v>34.65</v>
      </c>
      <c r="G719">
        <v>1</v>
      </c>
      <c r="H719" t="str">
        <f>VLOOKUP(A719,Orderinfo!$A$1:$N$4393,9,FALSE)</f>
        <v>进阶用户</v>
      </c>
      <c r="I719">
        <f>VLOOKUP(A719,Orderinfo!$A$1:$N$4393,10,FALSE)</f>
        <v>13</v>
      </c>
      <c r="J719">
        <f>VLOOKUP(A719,Orderinfo!$A$1:$N$4393,7,FALSE)</f>
        <v>798.5</v>
      </c>
    </row>
    <row r="720" spans="1:10" x14ac:dyDescent="0.2">
      <c r="A720" s="1">
        <v>227470</v>
      </c>
      <c r="B720" t="s">
        <v>2327</v>
      </c>
      <c r="C720" t="s">
        <v>1653</v>
      </c>
      <c r="D720" t="s">
        <v>1668</v>
      </c>
      <c r="E720" t="s">
        <v>1634</v>
      </c>
      <c r="F720">
        <v>23.1</v>
      </c>
      <c r="G720">
        <v>1</v>
      </c>
      <c r="H720" t="str">
        <f>VLOOKUP(A720,Orderinfo!$A$1:$N$4393,9,FALSE)</f>
        <v>大众用户</v>
      </c>
      <c r="I720">
        <f>VLOOKUP(A720,Orderinfo!$A$1:$N$4393,10,FALSE)</f>
        <v>13</v>
      </c>
      <c r="J720">
        <f>VLOOKUP(A720,Orderinfo!$A$1:$N$4393,7,FALSE)</f>
        <v>72.7</v>
      </c>
    </row>
    <row r="721" spans="1:10" x14ac:dyDescent="0.2">
      <c r="A721" s="1">
        <v>227471</v>
      </c>
      <c r="B721" t="s">
        <v>2328</v>
      </c>
      <c r="C721" t="s">
        <v>1646</v>
      </c>
      <c r="D721" t="s">
        <v>1682</v>
      </c>
      <c r="E721" t="s">
        <v>1634</v>
      </c>
      <c r="F721">
        <v>39.9</v>
      </c>
      <c r="G721">
        <v>1</v>
      </c>
      <c r="H721" t="str">
        <f>VLOOKUP(A721,Orderinfo!$A$1:$N$4393,9,FALSE)</f>
        <v>保值用户</v>
      </c>
      <c r="I721">
        <f>VLOOKUP(A721,Orderinfo!$A$1:$N$4393,10,FALSE)</f>
        <v>13</v>
      </c>
      <c r="J721">
        <f>VLOOKUP(A721,Orderinfo!$A$1:$N$4393,7,FALSE)</f>
        <v>172.95</v>
      </c>
    </row>
    <row r="722" spans="1:10" x14ac:dyDescent="0.2">
      <c r="A722" s="1">
        <v>227472</v>
      </c>
      <c r="B722" t="s">
        <v>2329</v>
      </c>
      <c r="C722" t="s">
        <v>1687</v>
      </c>
      <c r="D722" t="s">
        <v>1738</v>
      </c>
      <c r="E722" t="s">
        <v>1642</v>
      </c>
      <c r="F722">
        <v>29.4</v>
      </c>
      <c r="G722">
        <v>1</v>
      </c>
      <c r="H722" t="str">
        <f>VLOOKUP(A722,Orderinfo!$A$1:$N$4393,9,FALSE)</f>
        <v>保值用户</v>
      </c>
      <c r="I722">
        <f>VLOOKUP(A722,Orderinfo!$A$1:$N$4393,10,FALSE)</f>
        <v>0</v>
      </c>
      <c r="J722">
        <f>VLOOKUP(A722,Orderinfo!$A$1:$N$4393,7,FALSE)</f>
        <v>540.45000000000005</v>
      </c>
    </row>
    <row r="723" spans="1:10" x14ac:dyDescent="0.2">
      <c r="A723" s="1">
        <v>227473</v>
      </c>
      <c r="B723" t="s">
        <v>2330</v>
      </c>
      <c r="C723" t="s">
        <v>1759</v>
      </c>
      <c r="D723" t="s">
        <v>1641</v>
      </c>
      <c r="E723" t="s">
        <v>1663</v>
      </c>
      <c r="F723">
        <v>71.400000000000006</v>
      </c>
      <c r="G723">
        <v>1</v>
      </c>
      <c r="H723" t="str">
        <f>VLOOKUP(A723,Orderinfo!$A$1:$N$4393,9,FALSE)</f>
        <v>偶然用户</v>
      </c>
      <c r="I723">
        <f>VLOOKUP(A723,Orderinfo!$A$1:$N$4393,10,FALSE)</f>
        <v>13</v>
      </c>
      <c r="J723">
        <f>VLOOKUP(A723,Orderinfo!$A$1:$N$4393,7,FALSE)</f>
        <v>111</v>
      </c>
    </row>
    <row r="724" spans="1:10" x14ac:dyDescent="0.2">
      <c r="A724" s="1">
        <v>227474</v>
      </c>
      <c r="B724" t="s">
        <v>2331</v>
      </c>
      <c r="C724" t="s">
        <v>1687</v>
      </c>
      <c r="D724" t="s">
        <v>1641</v>
      </c>
      <c r="E724" t="s">
        <v>1642</v>
      </c>
      <c r="F724">
        <v>39.9</v>
      </c>
      <c r="G724">
        <v>1</v>
      </c>
      <c r="H724" t="str">
        <f>VLOOKUP(A724,Orderinfo!$A$1:$N$4393,9,FALSE)</f>
        <v>大众用户</v>
      </c>
      <c r="I724">
        <f>VLOOKUP(A724,Orderinfo!$A$1:$N$4393,10,FALSE)</f>
        <v>13</v>
      </c>
      <c r="J724">
        <f>VLOOKUP(A724,Orderinfo!$A$1:$N$4393,7,FALSE)</f>
        <v>87.9</v>
      </c>
    </row>
    <row r="725" spans="1:10" x14ac:dyDescent="0.2">
      <c r="A725" s="1">
        <v>227475</v>
      </c>
      <c r="B725" t="s">
        <v>2332</v>
      </c>
      <c r="C725" t="s">
        <v>1632</v>
      </c>
      <c r="D725" t="s">
        <v>1637</v>
      </c>
      <c r="E725" t="s">
        <v>1642</v>
      </c>
      <c r="F725">
        <v>47.25</v>
      </c>
      <c r="G725">
        <v>1</v>
      </c>
      <c r="H725" t="str">
        <f>VLOOKUP(A725,Orderinfo!$A$1:$N$4393,9,FALSE)</f>
        <v>保值用户</v>
      </c>
      <c r="I725">
        <f>VLOOKUP(A725,Orderinfo!$A$1:$N$4393,10,FALSE)</f>
        <v>13</v>
      </c>
      <c r="J725">
        <f>VLOOKUP(A725,Orderinfo!$A$1:$N$4393,7,FALSE)</f>
        <v>168.75</v>
      </c>
    </row>
    <row r="726" spans="1:10" x14ac:dyDescent="0.2">
      <c r="A726" s="1">
        <v>227476</v>
      </c>
      <c r="B726" t="s">
        <v>2333</v>
      </c>
      <c r="C726" t="s">
        <v>1687</v>
      </c>
      <c r="D726" t="s">
        <v>1682</v>
      </c>
      <c r="E726" t="s">
        <v>1642</v>
      </c>
      <c r="F726">
        <v>48.3</v>
      </c>
      <c r="G726">
        <v>1</v>
      </c>
      <c r="H726" t="str">
        <f>VLOOKUP(A726,Orderinfo!$A$1:$N$4393,9,FALSE)</f>
        <v>偶然用户</v>
      </c>
      <c r="I726">
        <f>VLOOKUP(A726,Orderinfo!$A$1:$N$4393,10,FALSE)</f>
        <v>13</v>
      </c>
      <c r="J726">
        <f>VLOOKUP(A726,Orderinfo!$A$1:$N$4393,7,FALSE)</f>
        <v>121</v>
      </c>
    </row>
    <row r="727" spans="1:10" x14ac:dyDescent="0.2">
      <c r="A727" s="1">
        <v>227477</v>
      </c>
      <c r="B727" t="s">
        <v>2334</v>
      </c>
      <c r="C727" t="s">
        <v>1640</v>
      </c>
      <c r="D727" t="s">
        <v>1637</v>
      </c>
      <c r="E727" t="s">
        <v>1642</v>
      </c>
      <c r="F727">
        <v>32.549999999999997</v>
      </c>
      <c r="G727">
        <v>1</v>
      </c>
      <c r="H727" t="str">
        <f>VLOOKUP(A727,Orderinfo!$A$1:$N$4393,9,FALSE)</f>
        <v>大众用户</v>
      </c>
      <c r="I727">
        <f>VLOOKUP(A727,Orderinfo!$A$1:$N$4393,10,FALSE)</f>
        <v>13</v>
      </c>
      <c r="J727">
        <f>VLOOKUP(A727,Orderinfo!$A$1:$N$4393,7,FALSE)</f>
        <v>1195.7</v>
      </c>
    </row>
    <row r="728" spans="1:10" x14ac:dyDescent="0.2">
      <c r="A728" s="1">
        <v>227478</v>
      </c>
      <c r="B728" t="s">
        <v>2335</v>
      </c>
      <c r="C728" t="s">
        <v>2318</v>
      </c>
      <c r="D728" t="s">
        <v>1682</v>
      </c>
      <c r="E728" t="s">
        <v>1663</v>
      </c>
      <c r="F728">
        <v>74.55</v>
      </c>
      <c r="G728">
        <v>2</v>
      </c>
      <c r="H728" t="str">
        <f>VLOOKUP(A728,Orderinfo!$A$1:$N$4393,9,FALSE)</f>
        <v>偶然用户</v>
      </c>
      <c r="I728">
        <f>VLOOKUP(A728,Orderinfo!$A$1:$N$4393,10,FALSE)</f>
        <v>13</v>
      </c>
      <c r="J728">
        <f>VLOOKUP(A728,Orderinfo!$A$1:$N$4393,7,FALSE)</f>
        <v>92.1</v>
      </c>
    </row>
    <row r="729" spans="1:10" x14ac:dyDescent="0.2">
      <c r="A729" s="1">
        <v>227479</v>
      </c>
      <c r="B729" t="s">
        <v>2336</v>
      </c>
      <c r="C729" t="s">
        <v>1759</v>
      </c>
      <c r="D729" t="s">
        <v>1641</v>
      </c>
      <c r="E729" t="s">
        <v>1634</v>
      </c>
      <c r="F729">
        <v>54.6</v>
      </c>
      <c r="G729">
        <v>1</v>
      </c>
      <c r="H729" t="str">
        <f>VLOOKUP(A729,Orderinfo!$A$1:$N$4393,9,FALSE)</f>
        <v>保值用户</v>
      </c>
      <c r="I729">
        <f>VLOOKUP(A729,Orderinfo!$A$1:$N$4393,10,FALSE)</f>
        <v>0</v>
      </c>
      <c r="J729">
        <f>VLOOKUP(A729,Orderinfo!$A$1:$N$4393,7,FALSE)</f>
        <v>415.5</v>
      </c>
    </row>
    <row r="730" spans="1:10" x14ac:dyDescent="0.2">
      <c r="A730" s="1">
        <v>227480</v>
      </c>
      <c r="B730" t="s">
        <v>2337</v>
      </c>
      <c r="C730" t="s">
        <v>1659</v>
      </c>
      <c r="D730" t="s">
        <v>1641</v>
      </c>
      <c r="E730" t="s">
        <v>1784</v>
      </c>
      <c r="F730">
        <v>137.55000000000001</v>
      </c>
      <c r="G730">
        <v>1</v>
      </c>
      <c r="H730" t="str">
        <f>VLOOKUP(A730,Orderinfo!$A$1:$N$4393,9,FALSE)</f>
        <v>大众用户</v>
      </c>
      <c r="I730">
        <f>VLOOKUP(A730,Orderinfo!$A$1:$N$4393,10,FALSE)</f>
        <v>13</v>
      </c>
      <c r="J730">
        <f>VLOOKUP(A730,Orderinfo!$A$1:$N$4393,7,FALSE)</f>
        <v>311.55</v>
      </c>
    </row>
    <row r="731" spans="1:10" x14ac:dyDescent="0.2">
      <c r="A731" s="1">
        <v>227481</v>
      </c>
      <c r="B731" t="s">
        <v>2338</v>
      </c>
      <c r="C731" t="s">
        <v>1659</v>
      </c>
      <c r="D731" t="s">
        <v>1641</v>
      </c>
      <c r="E731" t="s">
        <v>1674</v>
      </c>
      <c r="F731">
        <v>65.099999999999994</v>
      </c>
      <c r="G731">
        <v>1</v>
      </c>
      <c r="H731" t="str">
        <f>VLOOKUP(A731,Orderinfo!$A$1:$N$4393,9,FALSE)</f>
        <v>保值用户</v>
      </c>
      <c r="I731">
        <f>VLOOKUP(A731,Orderinfo!$A$1:$N$4393,10,FALSE)</f>
        <v>13</v>
      </c>
      <c r="J731">
        <f>VLOOKUP(A731,Orderinfo!$A$1:$N$4393,7,FALSE)</f>
        <v>65.599999999999994</v>
      </c>
    </row>
    <row r="732" spans="1:10" x14ac:dyDescent="0.2">
      <c r="A732" s="1">
        <v>227482</v>
      </c>
      <c r="B732" t="s">
        <v>2339</v>
      </c>
      <c r="C732" t="s">
        <v>1759</v>
      </c>
      <c r="D732" t="s">
        <v>1641</v>
      </c>
      <c r="E732" t="s">
        <v>1634</v>
      </c>
      <c r="F732">
        <v>36.75</v>
      </c>
      <c r="G732">
        <v>1</v>
      </c>
      <c r="H732" t="str">
        <f>VLOOKUP(A732,Orderinfo!$A$1:$N$4393,9,FALSE)</f>
        <v>保值用户</v>
      </c>
      <c r="I732">
        <f>VLOOKUP(A732,Orderinfo!$A$1:$N$4393,10,FALSE)</f>
        <v>13</v>
      </c>
      <c r="J732">
        <f>VLOOKUP(A732,Orderinfo!$A$1:$N$4393,7,FALSE)</f>
        <v>193.95</v>
      </c>
    </row>
    <row r="733" spans="1:10" x14ac:dyDescent="0.2">
      <c r="A733" s="1">
        <v>227483</v>
      </c>
      <c r="B733" t="s">
        <v>2340</v>
      </c>
      <c r="C733" t="s">
        <v>1656</v>
      </c>
      <c r="D733" t="s">
        <v>1641</v>
      </c>
      <c r="E733" t="s">
        <v>1642</v>
      </c>
      <c r="F733">
        <v>81.900000000000006</v>
      </c>
      <c r="G733">
        <v>1</v>
      </c>
      <c r="H733" t="str">
        <f>VLOOKUP(A733,Orderinfo!$A$1:$N$4393,9,FALSE)</f>
        <v>保值用户</v>
      </c>
      <c r="I733">
        <f>VLOOKUP(A733,Orderinfo!$A$1:$N$4393,10,FALSE)</f>
        <v>0</v>
      </c>
      <c r="J733">
        <f>VLOOKUP(A733,Orderinfo!$A$1:$N$4393,7,FALSE)</f>
        <v>129.9</v>
      </c>
    </row>
    <row r="734" spans="1:10" x14ac:dyDescent="0.2">
      <c r="A734" s="1">
        <v>227484</v>
      </c>
      <c r="B734" t="s">
        <v>2341</v>
      </c>
      <c r="C734" t="s">
        <v>1659</v>
      </c>
      <c r="D734" t="s">
        <v>1641</v>
      </c>
      <c r="E734" t="s">
        <v>1642</v>
      </c>
      <c r="F734">
        <v>86.1</v>
      </c>
      <c r="G734">
        <v>1</v>
      </c>
      <c r="H734" t="str">
        <f>VLOOKUP(A734,Orderinfo!$A$1:$N$4393,9,FALSE)</f>
        <v>保值用户</v>
      </c>
      <c r="I734">
        <f>VLOOKUP(A734,Orderinfo!$A$1:$N$4393,10,FALSE)</f>
        <v>0</v>
      </c>
      <c r="J734">
        <f>VLOOKUP(A734,Orderinfo!$A$1:$N$4393,7,FALSE)</f>
        <v>80.55</v>
      </c>
    </row>
    <row r="735" spans="1:10" x14ac:dyDescent="0.2">
      <c r="A735" s="1">
        <v>227485</v>
      </c>
      <c r="B735" t="s">
        <v>2342</v>
      </c>
      <c r="C735" t="s">
        <v>1722</v>
      </c>
      <c r="D735" t="s">
        <v>1682</v>
      </c>
      <c r="E735" t="s">
        <v>1663</v>
      </c>
      <c r="F735">
        <v>81.900000000000006</v>
      </c>
      <c r="G735">
        <v>1</v>
      </c>
      <c r="H735" t="str">
        <f>VLOOKUP(A735,Orderinfo!$A$1:$N$4393,9,FALSE)</f>
        <v>偶然用户</v>
      </c>
      <c r="I735">
        <f>VLOOKUP(A735,Orderinfo!$A$1:$N$4393,10,FALSE)</f>
        <v>13</v>
      </c>
      <c r="J735">
        <f>VLOOKUP(A735,Orderinfo!$A$1:$N$4393,7,FALSE)</f>
        <v>116.25</v>
      </c>
    </row>
    <row r="736" spans="1:10" x14ac:dyDescent="0.2">
      <c r="A736" s="1">
        <v>227486</v>
      </c>
      <c r="B736" t="s">
        <v>2343</v>
      </c>
      <c r="C736" t="s">
        <v>2318</v>
      </c>
      <c r="D736" t="s">
        <v>1641</v>
      </c>
      <c r="E736" t="s">
        <v>1669</v>
      </c>
      <c r="F736">
        <v>8.4</v>
      </c>
      <c r="G736">
        <v>1</v>
      </c>
      <c r="H736" t="str">
        <f>VLOOKUP(A736,Orderinfo!$A$1:$N$4393,9,FALSE)</f>
        <v>大众用户</v>
      </c>
      <c r="I736">
        <f>VLOOKUP(A736,Orderinfo!$A$1:$N$4393,10,FALSE)</f>
        <v>13</v>
      </c>
      <c r="J736">
        <f>VLOOKUP(A736,Orderinfo!$A$1:$N$4393,7,FALSE)</f>
        <v>354.6</v>
      </c>
    </row>
    <row r="737" spans="1:10" x14ac:dyDescent="0.2">
      <c r="A737" s="1">
        <v>227487</v>
      </c>
      <c r="B737" t="s">
        <v>2344</v>
      </c>
      <c r="C737" t="s">
        <v>1644</v>
      </c>
      <c r="D737" t="s">
        <v>1641</v>
      </c>
      <c r="E737" t="s">
        <v>1634</v>
      </c>
      <c r="F737">
        <v>54.6</v>
      </c>
      <c r="G737">
        <v>1</v>
      </c>
      <c r="H737" t="str">
        <f>VLOOKUP(A737,Orderinfo!$A$1:$N$4393,9,FALSE)</f>
        <v>保值用户</v>
      </c>
      <c r="I737">
        <f>VLOOKUP(A737,Orderinfo!$A$1:$N$4393,10,FALSE)</f>
        <v>13</v>
      </c>
      <c r="J737">
        <f>VLOOKUP(A737,Orderinfo!$A$1:$N$4393,7,FALSE)</f>
        <v>119.4</v>
      </c>
    </row>
    <row r="738" spans="1:10" x14ac:dyDescent="0.2">
      <c r="A738" s="1">
        <v>227488</v>
      </c>
      <c r="B738" t="s">
        <v>2345</v>
      </c>
      <c r="C738" t="s">
        <v>1648</v>
      </c>
      <c r="D738" t="s">
        <v>1668</v>
      </c>
      <c r="E738" t="s">
        <v>1634</v>
      </c>
      <c r="F738">
        <v>25.2</v>
      </c>
      <c r="G738">
        <v>4</v>
      </c>
      <c r="H738" t="str">
        <f>VLOOKUP(A738,Orderinfo!$A$1:$N$4393,9,FALSE)</f>
        <v>保值用户</v>
      </c>
      <c r="I738">
        <f>VLOOKUP(A738,Orderinfo!$A$1:$N$4393,10,FALSE)</f>
        <v>13</v>
      </c>
      <c r="J738">
        <f>VLOOKUP(A738,Orderinfo!$A$1:$N$4393,7,FALSE)</f>
        <v>137</v>
      </c>
    </row>
    <row r="739" spans="1:10" x14ac:dyDescent="0.2">
      <c r="A739" s="1">
        <v>227489</v>
      </c>
      <c r="B739" t="s">
        <v>2346</v>
      </c>
      <c r="C739" t="s">
        <v>1646</v>
      </c>
      <c r="D739" t="s">
        <v>1738</v>
      </c>
      <c r="E739" t="s">
        <v>1634</v>
      </c>
      <c r="F739">
        <v>59.85</v>
      </c>
      <c r="G739">
        <v>1</v>
      </c>
      <c r="H739" t="str">
        <f>VLOOKUP(A739,Orderinfo!$A$1:$N$4393,9,FALSE)</f>
        <v>大众用户</v>
      </c>
      <c r="I739">
        <f>VLOOKUP(A739,Orderinfo!$A$1:$N$4393,10,FALSE)</f>
        <v>13</v>
      </c>
      <c r="J739">
        <f>VLOOKUP(A739,Orderinfo!$A$1:$N$4393,7,FALSE)</f>
        <v>541.01</v>
      </c>
    </row>
    <row r="740" spans="1:10" x14ac:dyDescent="0.2">
      <c r="A740" s="1">
        <v>227490</v>
      </c>
      <c r="B740" t="s">
        <v>2347</v>
      </c>
      <c r="C740" t="s">
        <v>1659</v>
      </c>
      <c r="D740" t="s">
        <v>1682</v>
      </c>
      <c r="E740" t="s">
        <v>1663</v>
      </c>
      <c r="F740">
        <v>65.099999999999994</v>
      </c>
      <c r="G740">
        <v>2</v>
      </c>
      <c r="H740" t="str">
        <f>VLOOKUP(A740,Orderinfo!$A$1:$N$4393,9,FALSE)</f>
        <v>大众用户</v>
      </c>
      <c r="I740">
        <f>VLOOKUP(A740,Orderinfo!$A$1:$N$4393,10,FALSE)</f>
        <v>13</v>
      </c>
      <c r="J740">
        <f>VLOOKUP(A740,Orderinfo!$A$1:$N$4393,7,FALSE)</f>
        <v>165.6</v>
      </c>
    </row>
    <row r="741" spans="1:10" x14ac:dyDescent="0.2">
      <c r="A741" s="1">
        <v>227491</v>
      </c>
      <c r="B741" t="s">
        <v>2348</v>
      </c>
      <c r="C741" t="s">
        <v>2318</v>
      </c>
      <c r="D741" t="s">
        <v>1668</v>
      </c>
      <c r="E741" t="s">
        <v>1634</v>
      </c>
      <c r="F741">
        <v>19.95</v>
      </c>
      <c r="G741">
        <v>1</v>
      </c>
      <c r="H741" t="str">
        <f>VLOOKUP(A741,Orderinfo!$A$1:$N$4393,9,FALSE)</f>
        <v>保值用户</v>
      </c>
      <c r="I741">
        <f>VLOOKUP(A741,Orderinfo!$A$1:$N$4393,10,FALSE)</f>
        <v>13</v>
      </c>
      <c r="J741">
        <f>VLOOKUP(A741,Orderinfo!$A$1:$N$4393,7,FALSE)</f>
        <v>129.4</v>
      </c>
    </row>
    <row r="742" spans="1:10" x14ac:dyDescent="0.2">
      <c r="A742" s="1">
        <v>227492</v>
      </c>
      <c r="B742" t="s">
        <v>2349</v>
      </c>
      <c r="C742" t="s">
        <v>1705</v>
      </c>
      <c r="D742" t="s">
        <v>2120</v>
      </c>
      <c r="E742" t="s">
        <v>1634</v>
      </c>
      <c r="F742">
        <v>29.4</v>
      </c>
      <c r="G742">
        <v>1</v>
      </c>
      <c r="H742" t="str">
        <f>VLOOKUP(A742,Orderinfo!$A$1:$N$4393,9,FALSE)</f>
        <v>大众用户</v>
      </c>
      <c r="I742">
        <f>VLOOKUP(A742,Orderinfo!$A$1:$N$4393,10,FALSE)</f>
        <v>13</v>
      </c>
      <c r="J742">
        <f>VLOOKUP(A742,Orderinfo!$A$1:$N$4393,7,FALSE)</f>
        <v>2163.5500000000002</v>
      </c>
    </row>
    <row r="743" spans="1:10" x14ac:dyDescent="0.2">
      <c r="A743" s="1">
        <v>227493</v>
      </c>
      <c r="B743" t="s">
        <v>2350</v>
      </c>
      <c r="C743" t="s">
        <v>1644</v>
      </c>
      <c r="D743" t="s">
        <v>1641</v>
      </c>
      <c r="E743" t="s">
        <v>1634</v>
      </c>
      <c r="F743">
        <v>21</v>
      </c>
      <c r="G743">
        <v>1</v>
      </c>
      <c r="H743" t="str">
        <f>VLOOKUP(A743,Orderinfo!$A$1:$N$4393,9,FALSE)</f>
        <v>偶然用户</v>
      </c>
      <c r="I743">
        <f>VLOOKUP(A743,Orderinfo!$A$1:$N$4393,10,FALSE)</f>
        <v>13</v>
      </c>
      <c r="J743">
        <f>VLOOKUP(A743,Orderinfo!$A$1:$N$4393,7,FALSE)</f>
        <v>47.8</v>
      </c>
    </row>
    <row r="744" spans="1:10" x14ac:dyDescent="0.2">
      <c r="A744" s="1">
        <v>227494</v>
      </c>
      <c r="B744" t="s">
        <v>2351</v>
      </c>
      <c r="C744" t="s">
        <v>2318</v>
      </c>
      <c r="D744" t="s">
        <v>1633</v>
      </c>
      <c r="E744" t="s">
        <v>1634</v>
      </c>
      <c r="F744">
        <v>43.05</v>
      </c>
      <c r="G744">
        <v>1</v>
      </c>
      <c r="H744" t="str">
        <f>VLOOKUP(A744,Orderinfo!$A$1:$N$4393,9,FALSE)</f>
        <v>进阶用户</v>
      </c>
      <c r="I744">
        <f>VLOOKUP(A744,Orderinfo!$A$1:$N$4393,10,FALSE)</f>
        <v>13</v>
      </c>
      <c r="J744">
        <f>VLOOKUP(A744,Orderinfo!$A$1:$N$4393,7,FALSE)</f>
        <v>625</v>
      </c>
    </row>
    <row r="745" spans="1:10" x14ac:dyDescent="0.2">
      <c r="A745" s="1">
        <v>227495</v>
      </c>
      <c r="B745" t="s">
        <v>2352</v>
      </c>
      <c r="C745" t="s">
        <v>1680</v>
      </c>
      <c r="D745" t="s">
        <v>1633</v>
      </c>
      <c r="E745" t="s">
        <v>1634</v>
      </c>
      <c r="F745">
        <v>37.799999999999997</v>
      </c>
      <c r="G745">
        <v>3</v>
      </c>
      <c r="H745" t="str">
        <f>VLOOKUP(A745,Orderinfo!$A$1:$N$4393,9,FALSE)</f>
        <v>保值用户</v>
      </c>
      <c r="I745">
        <f>VLOOKUP(A745,Orderinfo!$A$1:$N$4393,10,FALSE)</f>
        <v>13</v>
      </c>
      <c r="J745">
        <f>VLOOKUP(A745,Orderinfo!$A$1:$N$4393,7,FALSE)</f>
        <v>59.03</v>
      </c>
    </row>
    <row r="746" spans="1:10" x14ac:dyDescent="0.2">
      <c r="A746" s="1">
        <v>227496</v>
      </c>
      <c r="B746" t="s">
        <v>2353</v>
      </c>
      <c r="C746" t="s">
        <v>1687</v>
      </c>
      <c r="D746" t="s">
        <v>1641</v>
      </c>
      <c r="E746" t="s">
        <v>1634</v>
      </c>
      <c r="F746">
        <v>44.1</v>
      </c>
      <c r="G746">
        <v>1</v>
      </c>
      <c r="H746" t="str">
        <f>VLOOKUP(A746,Orderinfo!$A$1:$N$4393,9,FALSE)</f>
        <v>大众用户</v>
      </c>
      <c r="I746">
        <f>VLOOKUP(A746,Orderinfo!$A$1:$N$4393,10,FALSE)</f>
        <v>21</v>
      </c>
      <c r="J746">
        <f>VLOOKUP(A746,Orderinfo!$A$1:$N$4393,7,FALSE)</f>
        <v>822.4</v>
      </c>
    </row>
    <row r="747" spans="1:10" x14ac:dyDescent="0.2">
      <c r="A747" s="1">
        <v>227497</v>
      </c>
      <c r="B747" t="s">
        <v>2354</v>
      </c>
      <c r="C747" t="s">
        <v>2318</v>
      </c>
      <c r="D747" t="s">
        <v>1682</v>
      </c>
      <c r="E747" t="s">
        <v>1642</v>
      </c>
      <c r="F747">
        <v>41.8</v>
      </c>
      <c r="G747">
        <v>1</v>
      </c>
      <c r="H747" t="str">
        <f>VLOOKUP(A747,Orderinfo!$A$1:$N$4393,9,FALSE)</f>
        <v>大众用户</v>
      </c>
      <c r="I747">
        <f>VLOOKUP(A747,Orderinfo!$A$1:$N$4393,10,FALSE)</f>
        <v>13</v>
      </c>
      <c r="J747">
        <f>VLOOKUP(A747,Orderinfo!$A$1:$N$4393,7,FALSE)</f>
        <v>48.8</v>
      </c>
    </row>
    <row r="748" spans="1:10" x14ac:dyDescent="0.2">
      <c r="A748" s="1">
        <v>227498</v>
      </c>
      <c r="B748" t="s">
        <v>2355</v>
      </c>
      <c r="C748" t="s">
        <v>2318</v>
      </c>
      <c r="D748" t="s">
        <v>1641</v>
      </c>
      <c r="E748" t="s">
        <v>1634</v>
      </c>
      <c r="F748">
        <v>17.32</v>
      </c>
      <c r="G748">
        <v>1</v>
      </c>
      <c r="H748" t="str">
        <f>VLOOKUP(A748,Orderinfo!$A$1:$N$4393,9,FALSE)</f>
        <v>忠诚用户</v>
      </c>
      <c r="I748">
        <f>VLOOKUP(A748,Orderinfo!$A$1:$N$4393,10,FALSE)</f>
        <v>13</v>
      </c>
      <c r="J748">
        <f>VLOOKUP(A748,Orderinfo!$A$1:$N$4393,7,FALSE)</f>
        <v>1493.88</v>
      </c>
    </row>
    <row r="749" spans="1:10" x14ac:dyDescent="0.2">
      <c r="A749" s="1">
        <v>227499</v>
      </c>
      <c r="B749" t="s">
        <v>2356</v>
      </c>
      <c r="C749" t="s">
        <v>1687</v>
      </c>
      <c r="D749" t="s">
        <v>1641</v>
      </c>
      <c r="E749" t="s">
        <v>1634</v>
      </c>
      <c r="F749">
        <v>21</v>
      </c>
      <c r="G749">
        <v>1</v>
      </c>
      <c r="H749" t="str">
        <f>VLOOKUP(A749,Orderinfo!$A$1:$N$4393,9,FALSE)</f>
        <v>保值用户</v>
      </c>
      <c r="I749">
        <f>VLOOKUP(A749,Orderinfo!$A$1:$N$4393,10,FALSE)</f>
        <v>0</v>
      </c>
      <c r="J749">
        <f>VLOOKUP(A749,Orderinfo!$A$1:$N$4393,7,FALSE)</f>
        <v>167.98</v>
      </c>
    </row>
    <row r="750" spans="1:10" x14ac:dyDescent="0.2">
      <c r="A750" s="1">
        <v>227500</v>
      </c>
      <c r="B750" t="s">
        <v>2357</v>
      </c>
      <c r="C750" t="s">
        <v>1646</v>
      </c>
      <c r="D750" t="s">
        <v>1633</v>
      </c>
      <c r="E750" t="s">
        <v>1663</v>
      </c>
      <c r="F750">
        <v>68.2</v>
      </c>
      <c r="G750">
        <v>1</v>
      </c>
      <c r="H750" t="str">
        <f>VLOOKUP(A750,Orderinfo!$A$1:$N$4393,9,FALSE)</f>
        <v>大众用户</v>
      </c>
      <c r="I750">
        <f>VLOOKUP(A750,Orderinfo!$A$1:$N$4393,10,FALSE)</f>
        <v>13</v>
      </c>
      <c r="J750">
        <f>VLOOKUP(A750,Orderinfo!$A$1:$N$4393,7,FALSE)</f>
        <v>140.19999999999999</v>
      </c>
    </row>
    <row r="751" spans="1:10" x14ac:dyDescent="0.2">
      <c r="A751" s="1">
        <v>227501</v>
      </c>
      <c r="B751" t="s">
        <v>2358</v>
      </c>
      <c r="C751" t="s">
        <v>2359</v>
      </c>
      <c r="D751" t="s">
        <v>1641</v>
      </c>
      <c r="E751" t="s">
        <v>1634</v>
      </c>
      <c r="F751">
        <v>50.4</v>
      </c>
      <c r="G751">
        <v>1</v>
      </c>
      <c r="H751" t="str">
        <f>VLOOKUP(A751,Orderinfo!$A$1:$N$4393,9,FALSE)</f>
        <v>偶然用户</v>
      </c>
      <c r="I751">
        <f>VLOOKUP(A751,Orderinfo!$A$1:$N$4393,10,FALSE)</f>
        <v>13</v>
      </c>
      <c r="J751">
        <f>VLOOKUP(A751,Orderinfo!$A$1:$N$4393,7,FALSE)</f>
        <v>99.05</v>
      </c>
    </row>
    <row r="752" spans="1:10" x14ac:dyDescent="0.2">
      <c r="A752" s="1">
        <v>227502</v>
      </c>
      <c r="B752" t="s">
        <v>2360</v>
      </c>
      <c r="C752" t="s">
        <v>1705</v>
      </c>
      <c r="D752" t="s">
        <v>1633</v>
      </c>
      <c r="E752" t="s">
        <v>1634</v>
      </c>
      <c r="F752">
        <v>33.6</v>
      </c>
      <c r="G752">
        <v>1</v>
      </c>
      <c r="H752" t="str">
        <f>VLOOKUP(A752,Orderinfo!$A$1:$N$4393,9,FALSE)</f>
        <v>大众用户</v>
      </c>
      <c r="I752">
        <f>VLOOKUP(A752,Orderinfo!$A$1:$N$4393,10,FALSE)</f>
        <v>13</v>
      </c>
      <c r="J752">
        <f>VLOOKUP(A752,Orderinfo!$A$1:$N$4393,7,FALSE)</f>
        <v>97.1</v>
      </c>
    </row>
    <row r="753" spans="1:10" x14ac:dyDescent="0.2">
      <c r="A753" s="1">
        <v>227503</v>
      </c>
      <c r="B753" t="s">
        <v>2361</v>
      </c>
      <c r="C753" t="s">
        <v>2318</v>
      </c>
      <c r="D753" t="s">
        <v>1682</v>
      </c>
      <c r="E753" t="s">
        <v>1649</v>
      </c>
      <c r="F753">
        <v>152.25</v>
      </c>
      <c r="G753">
        <v>1</v>
      </c>
      <c r="H753" t="str">
        <f>VLOOKUP(A753,Orderinfo!$A$1:$N$4393,9,FALSE)</f>
        <v>偶然用户</v>
      </c>
      <c r="I753">
        <f>VLOOKUP(A753,Orderinfo!$A$1:$N$4393,10,FALSE)</f>
        <v>0</v>
      </c>
      <c r="J753">
        <f>VLOOKUP(A753,Orderinfo!$A$1:$N$4393,7,FALSE)</f>
        <v>66.8</v>
      </c>
    </row>
    <row r="754" spans="1:10" x14ac:dyDescent="0.2">
      <c r="A754" s="1">
        <v>227504</v>
      </c>
      <c r="B754" t="s">
        <v>2362</v>
      </c>
      <c r="C754" t="s">
        <v>2363</v>
      </c>
      <c r="D754" t="s">
        <v>1633</v>
      </c>
      <c r="E754" t="s">
        <v>1634</v>
      </c>
      <c r="F754">
        <v>38.85</v>
      </c>
      <c r="G754">
        <v>1</v>
      </c>
      <c r="H754" t="str">
        <f>VLOOKUP(A754,Orderinfo!$A$1:$N$4393,9,FALSE)</f>
        <v>保值用户</v>
      </c>
      <c r="I754">
        <f>VLOOKUP(A754,Orderinfo!$A$1:$N$4393,10,FALSE)</f>
        <v>13</v>
      </c>
      <c r="J754">
        <f>VLOOKUP(A754,Orderinfo!$A$1:$N$4393,7,FALSE)</f>
        <v>103.66</v>
      </c>
    </row>
    <row r="755" spans="1:10" x14ac:dyDescent="0.2">
      <c r="A755" s="1">
        <v>227505</v>
      </c>
      <c r="B755" t="s">
        <v>2364</v>
      </c>
      <c r="C755" t="s">
        <v>2318</v>
      </c>
      <c r="D755" t="s">
        <v>1633</v>
      </c>
      <c r="E755" t="s">
        <v>1634</v>
      </c>
      <c r="F755">
        <v>39.9</v>
      </c>
      <c r="G755">
        <v>1</v>
      </c>
      <c r="H755" t="str">
        <f>VLOOKUP(A755,Orderinfo!$A$1:$N$4393,9,FALSE)</f>
        <v>偶然用户</v>
      </c>
      <c r="I755">
        <f>VLOOKUP(A755,Orderinfo!$A$1:$N$4393,10,FALSE)</f>
        <v>0</v>
      </c>
      <c r="J755">
        <f>VLOOKUP(A755,Orderinfo!$A$1:$N$4393,7,FALSE)</f>
        <v>91.05</v>
      </c>
    </row>
    <row r="756" spans="1:10" x14ac:dyDescent="0.2">
      <c r="A756" s="1">
        <v>227506</v>
      </c>
      <c r="B756" t="s">
        <v>2365</v>
      </c>
      <c r="C756" t="s">
        <v>2086</v>
      </c>
      <c r="D756" t="s">
        <v>1668</v>
      </c>
      <c r="E756" t="s">
        <v>1634</v>
      </c>
      <c r="F756">
        <v>25.2</v>
      </c>
      <c r="G756">
        <v>1</v>
      </c>
      <c r="H756" t="str">
        <f>VLOOKUP(A756,Orderinfo!$A$1:$N$4393,9,FALSE)</f>
        <v>进阶用户</v>
      </c>
      <c r="I756">
        <f>VLOOKUP(A756,Orderinfo!$A$1:$N$4393,10,FALSE)</f>
        <v>13</v>
      </c>
      <c r="J756">
        <f>VLOOKUP(A756,Orderinfo!$A$1:$N$4393,7,FALSE)</f>
        <v>111.6</v>
      </c>
    </row>
    <row r="757" spans="1:10" x14ac:dyDescent="0.2">
      <c r="A757" s="1">
        <v>227507</v>
      </c>
      <c r="B757" t="s">
        <v>2366</v>
      </c>
      <c r="C757" t="s">
        <v>1659</v>
      </c>
      <c r="D757" t="s">
        <v>1641</v>
      </c>
      <c r="E757" t="s">
        <v>1663</v>
      </c>
      <c r="F757">
        <v>85.05</v>
      </c>
      <c r="G757">
        <v>1</v>
      </c>
      <c r="H757" t="str">
        <f>VLOOKUP(A757,Orderinfo!$A$1:$N$4393,9,FALSE)</f>
        <v>保值用户</v>
      </c>
      <c r="I757">
        <f>VLOOKUP(A757,Orderinfo!$A$1:$N$4393,10,FALSE)</f>
        <v>13</v>
      </c>
      <c r="J757">
        <f>VLOOKUP(A757,Orderinfo!$A$1:$N$4393,7,FALSE)</f>
        <v>612.29999999999995</v>
      </c>
    </row>
    <row r="758" spans="1:10" x14ac:dyDescent="0.2">
      <c r="A758" s="1">
        <v>227508</v>
      </c>
      <c r="B758" t="s">
        <v>2367</v>
      </c>
      <c r="C758" t="s">
        <v>1680</v>
      </c>
      <c r="D758" t="s">
        <v>1633</v>
      </c>
      <c r="E758" t="s">
        <v>1674</v>
      </c>
      <c r="F758">
        <v>157.5</v>
      </c>
      <c r="G758">
        <v>1</v>
      </c>
      <c r="H758" t="str">
        <f>VLOOKUP(A758,Orderinfo!$A$1:$N$4393,9,FALSE)</f>
        <v>偶然用户</v>
      </c>
      <c r="I758">
        <f>VLOOKUP(A758,Orderinfo!$A$1:$N$4393,10,FALSE)</f>
        <v>13</v>
      </c>
      <c r="J758">
        <f>VLOOKUP(A758,Orderinfo!$A$1:$N$4393,7,FALSE)</f>
        <v>145.93</v>
      </c>
    </row>
    <row r="759" spans="1:10" x14ac:dyDescent="0.2">
      <c r="A759" s="1">
        <v>227509</v>
      </c>
      <c r="B759" t="s">
        <v>2368</v>
      </c>
      <c r="C759" t="s">
        <v>1687</v>
      </c>
      <c r="D759" t="s">
        <v>1641</v>
      </c>
      <c r="E759" t="s">
        <v>1663</v>
      </c>
      <c r="F759">
        <v>88.2</v>
      </c>
      <c r="G759">
        <v>1</v>
      </c>
      <c r="H759" t="str">
        <f>VLOOKUP(A759,Orderinfo!$A$1:$N$4393,9,FALSE)</f>
        <v>偶然用户</v>
      </c>
      <c r="I759">
        <f>VLOOKUP(A759,Orderinfo!$A$1:$N$4393,10,FALSE)</f>
        <v>13</v>
      </c>
      <c r="J759">
        <f>VLOOKUP(A759,Orderinfo!$A$1:$N$4393,7,FALSE)</f>
        <v>101.58</v>
      </c>
    </row>
    <row r="760" spans="1:10" x14ac:dyDescent="0.2">
      <c r="A760" s="1">
        <v>227510</v>
      </c>
      <c r="B760" t="s">
        <v>2369</v>
      </c>
      <c r="C760" t="s">
        <v>2318</v>
      </c>
      <c r="D760" t="s">
        <v>1641</v>
      </c>
      <c r="E760" t="s">
        <v>1634</v>
      </c>
      <c r="F760">
        <v>28.35</v>
      </c>
      <c r="G760">
        <v>1</v>
      </c>
      <c r="H760" t="str">
        <f>VLOOKUP(A760,Orderinfo!$A$1:$N$4393,9,FALSE)</f>
        <v>偶然用户</v>
      </c>
      <c r="I760">
        <f>VLOOKUP(A760,Orderinfo!$A$1:$N$4393,10,FALSE)</f>
        <v>13</v>
      </c>
      <c r="J760">
        <f>VLOOKUP(A760,Orderinfo!$A$1:$N$4393,7,FALSE)</f>
        <v>76.349999999999994</v>
      </c>
    </row>
    <row r="761" spans="1:10" x14ac:dyDescent="0.2">
      <c r="A761" s="1">
        <v>227511</v>
      </c>
      <c r="B761" t="s">
        <v>2370</v>
      </c>
      <c r="C761" t="s">
        <v>1656</v>
      </c>
      <c r="D761" t="s">
        <v>1641</v>
      </c>
      <c r="E761" t="s">
        <v>1663</v>
      </c>
      <c r="F761">
        <v>69.3</v>
      </c>
      <c r="G761">
        <v>1</v>
      </c>
      <c r="H761" t="str">
        <f>VLOOKUP(A761,Orderinfo!$A$1:$N$4393,9,FALSE)</f>
        <v>保值用户</v>
      </c>
      <c r="I761">
        <f>VLOOKUP(A761,Orderinfo!$A$1:$N$4393,10,FALSE)</f>
        <v>13</v>
      </c>
      <c r="J761">
        <f>VLOOKUP(A761,Orderinfo!$A$1:$N$4393,7,FALSE)</f>
        <v>192.9</v>
      </c>
    </row>
    <row r="762" spans="1:10" x14ac:dyDescent="0.2">
      <c r="A762" s="1">
        <v>227512</v>
      </c>
      <c r="B762" t="s">
        <v>2371</v>
      </c>
      <c r="C762" t="s">
        <v>1687</v>
      </c>
      <c r="D762" t="s">
        <v>1668</v>
      </c>
      <c r="E762" t="s">
        <v>1634</v>
      </c>
      <c r="F762">
        <v>25.2</v>
      </c>
      <c r="G762">
        <v>1</v>
      </c>
      <c r="H762" t="str">
        <f>VLOOKUP(A762,Orderinfo!$A$1:$N$4393,9,FALSE)</f>
        <v>保值用户</v>
      </c>
      <c r="I762">
        <f>VLOOKUP(A762,Orderinfo!$A$1:$N$4393,10,FALSE)</f>
        <v>13</v>
      </c>
      <c r="J762">
        <f>VLOOKUP(A762,Orderinfo!$A$1:$N$4393,7,FALSE)</f>
        <v>270.58</v>
      </c>
    </row>
    <row r="763" spans="1:10" x14ac:dyDescent="0.2">
      <c r="A763" s="1">
        <v>227513</v>
      </c>
      <c r="B763" t="s">
        <v>2372</v>
      </c>
      <c r="C763" t="s">
        <v>1687</v>
      </c>
      <c r="D763" t="s">
        <v>1641</v>
      </c>
      <c r="E763" t="s">
        <v>1634</v>
      </c>
      <c r="F763">
        <v>23.1</v>
      </c>
      <c r="G763">
        <v>1</v>
      </c>
      <c r="H763" t="str">
        <f>VLOOKUP(A763,Orderinfo!$A$1:$N$4393,9,FALSE)</f>
        <v>进阶用户</v>
      </c>
      <c r="I763">
        <f>VLOOKUP(A763,Orderinfo!$A$1:$N$4393,10,FALSE)</f>
        <v>13</v>
      </c>
      <c r="J763">
        <f>VLOOKUP(A763,Orderinfo!$A$1:$N$4393,7,FALSE)</f>
        <v>227.55</v>
      </c>
    </row>
    <row r="764" spans="1:10" x14ac:dyDescent="0.2">
      <c r="A764" s="1">
        <v>227514</v>
      </c>
      <c r="B764" t="s">
        <v>2373</v>
      </c>
      <c r="C764" t="s">
        <v>1996</v>
      </c>
      <c r="D764" t="s">
        <v>1633</v>
      </c>
      <c r="E764" t="s">
        <v>1634</v>
      </c>
      <c r="F764">
        <v>33.6</v>
      </c>
      <c r="G764">
        <v>1</v>
      </c>
      <c r="H764" t="str">
        <f>VLOOKUP(A764,Orderinfo!$A$1:$N$4393,9,FALSE)</f>
        <v>保值用户</v>
      </c>
      <c r="I764">
        <f>VLOOKUP(A764,Orderinfo!$A$1:$N$4393,10,FALSE)</f>
        <v>13</v>
      </c>
      <c r="J764">
        <f>VLOOKUP(A764,Orderinfo!$A$1:$N$4393,7,FALSE)</f>
        <v>254.85</v>
      </c>
    </row>
    <row r="765" spans="1:10" x14ac:dyDescent="0.2">
      <c r="A765" s="1">
        <v>227515</v>
      </c>
      <c r="B765" t="s">
        <v>2374</v>
      </c>
      <c r="C765" t="s">
        <v>2318</v>
      </c>
      <c r="D765" t="s">
        <v>1641</v>
      </c>
      <c r="E765" t="s">
        <v>1642</v>
      </c>
      <c r="F765">
        <v>86.1</v>
      </c>
      <c r="G765">
        <v>1</v>
      </c>
      <c r="H765" t="str">
        <f>VLOOKUP(A765,Orderinfo!$A$1:$N$4393,9,FALSE)</f>
        <v>偶然用户</v>
      </c>
      <c r="I765">
        <f>VLOOKUP(A765,Orderinfo!$A$1:$N$4393,10,FALSE)</f>
        <v>0</v>
      </c>
      <c r="J765">
        <f>VLOOKUP(A765,Orderinfo!$A$1:$N$4393,7,FALSE)</f>
        <v>29.9</v>
      </c>
    </row>
    <row r="766" spans="1:10" x14ac:dyDescent="0.2">
      <c r="A766" s="1">
        <v>227516</v>
      </c>
      <c r="B766" t="s">
        <v>2375</v>
      </c>
      <c r="C766" t="s">
        <v>1687</v>
      </c>
      <c r="D766" t="s">
        <v>1641</v>
      </c>
      <c r="E766" t="s">
        <v>1649</v>
      </c>
      <c r="F766">
        <v>86.1</v>
      </c>
      <c r="G766">
        <v>1</v>
      </c>
      <c r="H766" t="str">
        <f>VLOOKUP(A766,Orderinfo!$A$1:$N$4393,9,FALSE)</f>
        <v>保值用户</v>
      </c>
      <c r="I766">
        <f>VLOOKUP(A766,Orderinfo!$A$1:$N$4393,10,FALSE)</f>
        <v>21</v>
      </c>
      <c r="J766">
        <f>VLOOKUP(A766,Orderinfo!$A$1:$N$4393,7,FALSE)</f>
        <v>580.35</v>
      </c>
    </row>
    <row r="767" spans="1:10" x14ac:dyDescent="0.2">
      <c r="A767" s="1">
        <v>227517</v>
      </c>
      <c r="B767" t="s">
        <v>2376</v>
      </c>
      <c r="C767" t="s">
        <v>1656</v>
      </c>
      <c r="D767" t="s">
        <v>1682</v>
      </c>
      <c r="E767" t="s">
        <v>1663</v>
      </c>
      <c r="F767">
        <v>86.1</v>
      </c>
      <c r="G767">
        <v>1</v>
      </c>
      <c r="H767" t="str">
        <f>VLOOKUP(A767,Orderinfo!$A$1:$N$4393,9,FALSE)</f>
        <v>保值用户</v>
      </c>
      <c r="I767">
        <f>VLOOKUP(A767,Orderinfo!$A$1:$N$4393,10,FALSE)</f>
        <v>13</v>
      </c>
      <c r="J767">
        <f>VLOOKUP(A767,Orderinfo!$A$1:$N$4393,7,FALSE)</f>
        <v>216</v>
      </c>
    </row>
    <row r="768" spans="1:10" x14ac:dyDescent="0.2">
      <c r="A768" s="1">
        <v>227518</v>
      </c>
      <c r="B768" t="s">
        <v>2377</v>
      </c>
      <c r="C768" t="s">
        <v>1656</v>
      </c>
      <c r="D768" t="s">
        <v>1637</v>
      </c>
      <c r="E768" t="s">
        <v>1642</v>
      </c>
      <c r="F768">
        <v>60.9</v>
      </c>
      <c r="G768">
        <v>1</v>
      </c>
      <c r="H768" t="str">
        <f>VLOOKUP(A768,Orderinfo!$A$1:$N$4393,9,FALSE)</f>
        <v>偶然用户</v>
      </c>
      <c r="I768">
        <f>VLOOKUP(A768,Orderinfo!$A$1:$N$4393,10,FALSE)</f>
        <v>13</v>
      </c>
      <c r="J768">
        <f>VLOOKUP(A768,Orderinfo!$A$1:$N$4393,7,FALSE)</f>
        <v>145.13</v>
      </c>
    </row>
    <row r="769" spans="1:10" x14ac:dyDescent="0.2">
      <c r="A769" s="1">
        <v>227519</v>
      </c>
      <c r="B769" t="s">
        <v>2378</v>
      </c>
      <c r="C769" t="s">
        <v>2318</v>
      </c>
      <c r="D769" t="s">
        <v>1682</v>
      </c>
      <c r="E769" t="s">
        <v>1634</v>
      </c>
      <c r="F769">
        <v>51.45</v>
      </c>
      <c r="G769">
        <v>1</v>
      </c>
      <c r="H769" t="str">
        <f>VLOOKUP(A769,Orderinfo!$A$1:$N$4393,9,FALSE)</f>
        <v>保值用户</v>
      </c>
      <c r="I769">
        <f>VLOOKUP(A769,Orderinfo!$A$1:$N$4393,10,FALSE)</f>
        <v>13</v>
      </c>
      <c r="J769">
        <f>VLOOKUP(A769,Orderinfo!$A$1:$N$4393,7,FALSE)</f>
        <v>109.95</v>
      </c>
    </row>
    <row r="770" spans="1:10" x14ac:dyDescent="0.2">
      <c r="A770" s="1">
        <v>227520</v>
      </c>
      <c r="B770" t="s">
        <v>2379</v>
      </c>
      <c r="C770" t="s">
        <v>1656</v>
      </c>
      <c r="D770" t="s">
        <v>1637</v>
      </c>
      <c r="E770" t="s">
        <v>1649</v>
      </c>
      <c r="F770">
        <v>32.549999999999997</v>
      </c>
      <c r="G770">
        <v>1</v>
      </c>
      <c r="H770" t="str">
        <f>VLOOKUP(A770,Orderinfo!$A$1:$N$4393,9,FALSE)</f>
        <v>大众用户</v>
      </c>
      <c r="I770">
        <f>VLOOKUP(A770,Orderinfo!$A$1:$N$4393,10,FALSE)</f>
        <v>13</v>
      </c>
      <c r="J770">
        <f>VLOOKUP(A770,Orderinfo!$A$1:$N$4393,7,FALSE)</f>
        <v>1681.05</v>
      </c>
    </row>
    <row r="771" spans="1:10" x14ac:dyDescent="0.2">
      <c r="A771" s="1">
        <v>227521</v>
      </c>
      <c r="B771" t="s">
        <v>2380</v>
      </c>
      <c r="C771" t="s">
        <v>2318</v>
      </c>
      <c r="D771" t="s">
        <v>1641</v>
      </c>
      <c r="E771" t="s">
        <v>1649</v>
      </c>
      <c r="F771">
        <v>57.75</v>
      </c>
      <c r="G771">
        <v>1</v>
      </c>
      <c r="H771" t="str">
        <f>VLOOKUP(A771,Orderinfo!$A$1:$N$4393,9,FALSE)</f>
        <v>偶然用户</v>
      </c>
      <c r="I771">
        <f>VLOOKUP(A771,Orderinfo!$A$1:$N$4393,10,FALSE)</f>
        <v>13</v>
      </c>
      <c r="J771">
        <f>VLOOKUP(A771,Orderinfo!$A$1:$N$4393,7,FALSE)</f>
        <v>43.8</v>
      </c>
    </row>
    <row r="772" spans="1:10" x14ac:dyDescent="0.2">
      <c r="A772" s="1">
        <v>227522</v>
      </c>
      <c r="B772" t="s">
        <v>2381</v>
      </c>
      <c r="C772" t="s">
        <v>1656</v>
      </c>
      <c r="D772" t="s">
        <v>1682</v>
      </c>
      <c r="E772" t="s">
        <v>1663</v>
      </c>
      <c r="F772">
        <v>81.900000000000006</v>
      </c>
      <c r="G772">
        <v>1</v>
      </c>
      <c r="H772" t="str">
        <f>VLOOKUP(A772,Orderinfo!$A$1:$N$4393,9,FALSE)</f>
        <v>大众用户</v>
      </c>
      <c r="I772">
        <f>VLOOKUP(A772,Orderinfo!$A$1:$N$4393,10,FALSE)</f>
        <v>13</v>
      </c>
      <c r="J772">
        <f>VLOOKUP(A772,Orderinfo!$A$1:$N$4393,7,FALSE)</f>
        <v>2946.05</v>
      </c>
    </row>
    <row r="773" spans="1:10" x14ac:dyDescent="0.2">
      <c r="A773" s="1">
        <v>227523</v>
      </c>
      <c r="B773" t="s">
        <v>2382</v>
      </c>
      <c r="C773" t="s">
        <v>2086</v>
      </c>
      <c r="D773" t="s">
        <v>1633</v>
      </c>
      <c r="E773" t="s">
        <v>1669</v>
      </c>
      <c r="F773">
        <v>3.68</v>
      </c>
      <c r="G773">
        <v>1</v>
      </c>
      <c r="H773" t="str">
        <f>VLOOKUP(A773,Orderinfo!$A$1:$N$4393,9,FALSE)</f>
        <v>保值用户</v>
      </c>
      <c r="I773">
        <f>VLOOKUP(A773,Orderinfo!$A$1:$N$4393,10,FALSE)</f>
        <v>13</v>
      </c>
      <c r="J773">
        <f>VLOOKUP(A773,Orderinfo!$A$1:$N$4393,7,FALSE)</f>
        <v>74.8</v>
      </c>
    </row>
    <row r="774" spans="1:10" x14ac:dyDescent="0.2">
      <c r="A774" s="1">
        <v>227524</v>
      </c>
      <c r="B774" t="s">
        <v>2382</v>
      </c>
      <c r="C774" t="s">
        <v>2086</v>
      </c>
      <c r="D774" t="s">
        <v>1633</v>
      </c>
      <c r="E774" t="s">
        <v>1669</v>
      </c>
      <c r="F774">
        <v>3.68</v>
      </c>
      <c r="G774">
        <v>1</v>
      </c>
      <c r="H774" t="str">
        <f>VLOOKUP(A774,Orderinfo!$A$1:$N$4393,9,FALSE)</f>
        <v>偶然用户</v>
      </c>
      <c r="I774">
        <f>VLOOKUP(A774,Orderinfo!$A$1:$N$4393,10,FALSE)</f>
        <v>13</v>
      </c>
      <c r="J774">
        <f>VLOOKUP(A774,Orderinfo!$A$1:$N$4393,7,FALSE)</f>
        <v>64.8</v>
      </c>
    </row>
    <row r="775" spans="1:10" x14ac:dyDescent="0.2">
      <c r="A775" s="1">
        <v>227525</v>
      </c>
      <c r="B775" t="s">
        <v>2383</v>
      </c>
      <c r="C775" t="s">
        <v>1656</v>
      </c>
      <c r="D775" t="s">
        <v>1633</v>
      </c>
      <c r="E775" t="s">
        <v>1634</v>
      </c>
      <c r="F775">
        <v>44.1</v>
      </c>
      <c r="G775">
        <v>1</v>
      </c>
      <c r="H775" t="str">
        <f>VLOOKUP(A775,Orderinfo!$A$1:$N$4393,9,FALSE)</f>
        <v>保值用户</v>
      </c>
      <c r="I775">
        <f>VLOOKUP(A775,Orderinfo!$A$1:$N$4393,10,FALSE)</f>
        <v>13</v>
      </c>
      <c r="J775">
        <f>VLOOKUP(A775,Orderinfo!$A$1:$N$4393,7,FALSE)</f>
        <v>488.55</v>
      </c>
    </row>
    <row r="776" spans="1:10" x14ac:dyDescent="0.2">
      <c r="A776" s="1">
        <v>227526</v>
      </c>
      <c r="B776" t="s">
        <v>2384</v>
      </c>
      <c r="C776" t="s">
        <v>1646</v>
      </c>
      <c r="D776" t="s">
        <v>1637</v>
      </c>
      <c r="E776" t="s">
        <v>1634</v>
      </c>
      <c r="F776">
        <v>56.7</v>
      </c>
      <c r="G776">
        <v>1</v>
      </c>
      <c r="H776" t="str">
        <f>VLOOKUP(A776,Orderinfo!$A$1:$N$4393,9,FALSE)</f>
        <v>偶然用户</v>
      </c>
      <c r="I776">
        <f>VLOOKUP(A776,Orderinfo!$A$1:$N$4393,10,FALSE)</f>
        <v>13</v>
      </c>
      <c r="J776">
        <f>VLOOKUP(A776,Orderinfo!$A$1:$N$4393,7,FALSE)</f>
        <v>32.25</v>
      </c>
    </row>
    <row r="777" spans="1:10" x14ac:dyDescent="0.2">
      <c r="A777" s="1">
        <v>227527</v>
      </c>
      <c r="B777" t="s">
        <v>2385</v>
      </c>
      <c r="C777" t="s">
        <v>1687</v>
      </c>
      <c r="D777" t="s">
        <v>1633</v>
      </c>
      <c r="E777" t="s">
        <v>1669</v>
      </c>
      <c r="F777">
        <v>2.63</v>
      </c>
      <c r="G777">
        <v>1</v>
      </c>
      <c r="H777" t="str">
        <f>VLOOKUP(A777,Orderinfo!$A$1:$N$4393,9,FALSE)</f>
        <v>偶然用户</v>
      </c>
      <c r="I777">
        <f>VLOOKUP(A777,Orderinfo!$A$1:$N$4393,10,FALSE)</f>
        <v>13</v>
      </c>
      <c r="J777">
        <f>VLOOKUP(A777,Orderinfo!$A$1:$N$4393,7,FALSE)</f>
        <v>44.6</v>
      </c>
    </row>
    <row r="778" spans="1:10" x14ac:dyDescent="0.2">
      <c r="A778" s="1">
        <v>227528</v>
      </c>
      <c r="B778" t="s">
        <v>2385</v>
      </c>
      <c r="C778" t="s">
        <v>1687</v>
      </c>
      <c r="D778" t="s">
        <v>1633</v>
      </c>
      <c r="E778" t="s">
        <v>1669</v>
      </c>
      <c r="F778">
        <v>2.63</v>
      </c>
      <c r="G778">
        <v>1</v>
      </c>
      <c r="H778" t="str">
        <f>VLOOKUP(A778,Orderinfo!$A$1:$N$4393,9,FALSE)</f>
        <v>进阶用户</v>
      </c>
      <c r="I778">
        <f>VLOOKUP(A778,Orderinfo!$A$1:$N$4393,10,FALSE)</f>
        <v>13</v>
      </c>
      <c r="J778">
        <f>VLOOKUP(A778,Orderinfo!$A$1:$N$4393,7,FALSE)</f>
        <v>114.95</v>
      </c>
    </row>
    <row r="779" spans="1:10" x14ac:dyDescent="0.2">
      <c r="A779" s="1">
        <v>227529</v>
      </c>
      <c r="B779" t="s">
        <v>2386</v>
      </c>
      <c r="C779" t="s">
        <v>1651</v>
      </c>
      <c r="D779" t="s">
        <v>1641</v>
      </c>
      <c r="E779" t="s">
        <v>1634</v>
      </c>
      <c r="F779">
        <v>50.4</v>
      </c>
      <c r="G779">
        <v>1</v>
      </c>
      <c r="H779" t="str">
        <f>VLOOKUP(A779,Orderinfo!$A$1:$N$4393,9,FALSE)</f>
        <v>大众用户</v>
      </c>
      <c r="I779">
        <f>VLOOKUP(A779,Orderinfo!$A$1:$N$4393,10,FALSE)</f>
        <v>13</v>
      </c>
      <c r="J779">
        <f>VLOOKUP(A779,Orderinfo!$A$1:$N$4393,7,FALSE)</f>
        <v>1930.65</v>
      </c>
    </row>
    <row r="780" spans="1:10" x14ac:dyDescent="0.2">
      <c r="A780" s="1">
        <v>227530</v>
      </c>
      <c r="B780" t="s">
        <v>2387</v>
      </c>
      <c r="C780" t="s">
        <v>1656</v>
      </c>
      <c r="D780" t="s">
        <v>1633</v>
      </c>
      <c r="E780" t="s">
        <v>1634</v>
      </c>
      <c r="F780">
        <v>28.35</v>
      </c>
      <c r="G780">
        <v>1</v>
      </c>
      <c r="H780" t="str">
        <f>VLOOKUP(A780,Orderinfo!$A$1:$N$4393,9,FALSE)</f>
        <v>偶然用户</v>
      </c>
      <c r="I780">
        <f>VLOOKUP(A780,Orderinfo!$A$1:$N$4393,10,FALSE)</f>
        <v>13</v>
      </c>
      <c r="J780">
        <f>VLOOKUP(A780,Orderinfo!$A$1:$N$4393,7,FALSE)</f>
        <v>77.400000000000006</v>
      </c>
    </row>
    <row r="781" spans="1:10" x14ac:dyDescent="0.2">
      <c r="A781" s="1">
        <v>227531</v>
      </c>
      <c r="B781" t="s">
        <v>2388</v>
      </c>
      <c r="C781" t="s">
        <v>1705</v>
      </c>
      <c r="D781" t="s">
        <v>1637</v>
      </c>
      <c r="E781" t="s">
        <v>1642</v>
      </c>
      <c r="F781">
        <v>71.400000000000006</v>
      </c>
      <c r="G781">
        <v>1</v>
      </c>
      <c r="H781" t="str">
        <f>VLOOKUP(A781,Orderinfo!$A$1:$N$4393,9,FALSE)</f>
        <v>保值用户</v>
      </c>
      <c r="I781">
        <f>VLOOKUP(A781,Orderinfo!$A$1:$N$4393,10,FALSE)</f>
        <v>14</v>
      </c>
      <c r="J781">
        <f>VLOOKUP(A781,Orderinfo!$A$1:$N$4393,7,FALSE)</f>
        <v>556</v>
      </c>
    </row>
    <row r="782" spans="1:10" x14ac:dyDescent="0.2">
      <c r="A782" s="1">
        <v>227532</v>
      </c>
      <c r="B782" t="s">
        <v>2389</v>
      </c>
      <c r="C782" t="s">
        <v>1687</v>
      </c>
      <c r="D782" t="s">
        <v>1633</v>
      </c>
      <c r="E782" t="s">
        <v>1634</v>
      </c>
      <c r="F782">
        <v>18.899999999999999</v>
      </c>
      <c r="G782">
        <v>1</v>
      </c>
      <c r="H782" t="str">
        <f>VLOOKUP(A782,Orderinfo!$A$1:$N$4393,9,FALSE)</f>
        <v>大众用户</v>
      </c>
      <c r="I782">
        <f>VLOOKUP(A782,Orderinfo!$A$1:$N$4393,10,FALSE)</f>
        <v>14</v>
      </c>
      <c r="J782">
        <f>VLOOKUP(A782,Orderinfo!$A$1:$N$4393,7,FALSE)</f>
        <v>1191.8</v>
      </c>
    </row>
    <row r="783" spans="1:10" x14ac:dyDescent="0.2">
      <c r="A783" s="1">
        <v>227533</v>
      </c>
      <c r="B783" t="s">
        <v>2390</v>
      </c>
      <c r="C783" t="s">
        <v>1705</v>
      </c>
      <c r="D783" t="s">
        <v>1641</v>
      </c>
      <c r="E783" t="s">
        <v>1634</v>
      </c>
      <c r="F783">
        <v>24.15</v>
      </c>
      <c r="G783">
        <v>1</v>
      </c>
      <c r="H783" t="str">
        <f>VLOOKUP(A783,Orderinfo!$A$1:$N$4393,9,FALSE)</f>
        <v>偶然用户</v>
      </c>
      <c r="I783">
        <f>VLOOKUP(A783,Orderinfo!$A$1:$N$4393,10,FALSE)</f>
        <v>14</v>
      </c>
      <c r="J783">
        <f>VLOOKUP(A783,Orderinfo!$A$1:$N$4393,7,FALSE)</f>
        <v>108.9</v>
      </c>
    </row>
    <row r="784" spans="1:10" x14ac:dyDescent="0.2">
      <c r="A784" s="1">
        <v>227534</v>
      </c>
      <c r="B784" t="s">
        <v>2391</v>
      </c>
      <c r="C784" t="s">
        <v>2318</v>
      </c>
      <c r="D784" t="s">
        <v>1641</v>
      </c>
      <c r="E784" t="s">
        <v>1663</v>
      </c>
      <c r="F784">
        <v>75.599999999999994</v>
      </c>
      <c r="G784">
        <v>1</v>
      </c>
      <c r="H784" t="str">
        <f>VLOOKUP(A784,Orderinfo!$A$1:$N$4393,9,FALSE)</f>
        <v>保值用户</v>
      </c>
      <c r="I784">
        <f>VLOOKUP(A784,Orderinfo!$A$1:$N$4393,10,FALSE)</f>
        <v>14</v>
      </c>
      <c r="J784">
        <f>VLOOKUP(A784,Orderinfo!$A$1:$N$4393,7,FALSE)</f>
        <v>100.5</v>
      </c>
    </row>
    <row r="785" spans="1:10" x14ac:dyDescent="0.2">
      <c r="A785" s="1">
        <v>227535</v>
      </c>
      <c r="B785" t="s">
        <v>2392</v>
      </c>
      <c r="C785" t="s">
        <v>1653</v>
      </c>
      <c r="D785" t="s">
        <v>1682</v>
      </c>
      <c r="E785" t="s">
        <v>1634</v>
      </c>
      <c r="F785">
        <v>58.8</v>
      </c>
      <c r="G785">
        <v>1</v>
      </c>
      <c r="H785" t="str">
        <f>VLOOKUP(A785,Orderinfo!$A$1:$N$4393,9,FALSE)</f>
        <v>保值用户</v>
      </c>
      <c r="I785">
        <f>VLOOKUP(A785,Orderinfo!$A$1:$N$4393,10,FALSE)</f>
        <v>14</v>
      </c>
      <c r="J785">
        <f>VLOOKUP(A785,Orderinfo!$A$1:$N$4393,7,FALSE)</f>
        <v>198.15</v>
      </c>
    </row>
    <row r="786" spans="1:10" x14ac:dyDescent="0.2">
      <c r="A786" s="1">
        <v>227536</v>
      </c>
      <c r="B786" t="s">
        <v>2393</v>
      </c>
      <c r="C786" t="s">
        <v>1759</v>
      </c>
      <c r="D786" t="s">
        <v>1641</v>
      </c>
      <c r="E786" t="s">
        <v>1663</v>
      </c>
      <c r="F786">
        <v>86.1</v>
      </c>
      <c r="G786">
        <v>1</v>
      </c>
      <c r="H786" t="str">
        <f>VLOOKUP(A786,Orderinfo!$A$1:$N$4393,9,FALSE)</f>
        <v>偶然用户</v>
      </c>
      <c r="I786">
        <f>VLOOKUP(A786,Orderinfo!$A$1:$N$4393,10,FALSE)</f>
        <v>14</v>
      </c>
      <c r="J786">
        <f>VLOOKUP(A786,Orderinfo!$A$1:$N$4393,7,FALSE)</f>
        <v>53.25</v>
      </c>
    </row>
    <row r="787" spans="1:10" x14ac:dyDescent="0.2">
      <c r="A787" s="1">
        <v>227537</v>
      </c>
      <c r="B787" t="s">
        <v>2394</v>
      </c>
      <c r="C787" t="s">
        <v>1687</v>
      </c>
      <c r="D787" t="s">
        <v>1633</v>
      </c>
      <c r="E787" t="s">
        <v>1642</v>
      </c>
      <c r="F787">
        <v>57.75</v>
      </c>
      <c r="G787">
        <v>1</v>
      </c>
      <c r="H787" t="str">
        <f>VLOOKUP(A787,Orderinfo!$A$1:$N$4393,9,FALSE)</f>
        <v>保值用户</v>
      </c>
      <c r="I787">
        <f>VLOOKUP(A787,Orderinfo!$A$1:$N$4393,10,FALSE)</f>
        <v>14</v>
      </c>
      <c r="J787">
        <f>VLOOKUP(A787,Orderinfo!$A$1:$N$4393,7,FALSE)</f>
        <v>162.1</v>
      </c>
    </row>
    <row r="788" spans="1:10" x14ac:dyDescent="0.2">
      <c r="A788" s="1">
        <v>227538</v>
      </c>
      <c r="B788" t="s">
        <v>2395</v>
      </c>
      <c r="C788" t="s">
        <v>1646</v>
      </c>
      <c r="D788" t="s">
        <v>1633</v>
      </c>
      <c r="E788" t="s">
        <v>1674</v>
      </c>
      <c r="F788">
        <v>64.05</v>
      </c>
      <c r="G788">
        <v>1</v>
      </c>
      <c r="H788" t="str">
        <f>VLOOKUP(A788,Orderinfo!$A$1:$N$4393,9,FALSE)</f>
        <v>偶然用户</v>
      </c>
      <c r="I788">
        <f>VLOOKUP(A788,Orderinfo!$A$1:$N$4393,10,FALSE)</f>
        <v>14</v>
      </c>
      <c r="J788">
        <f>VLOOKUP(A788,Orderinfo!$A$1:$N$4393,7,FALSE)</f>
        <v>74.27</v>
      </c>
    </row>
    <row r="789" spans="1:10" x14ac:dyDescent="0.2">
      <c r="A789" s="1">
        <v>227539</v>
      </c>
      <c r="B789" t="s">
        <v>2396</v>
      </c>
      <c r="C789" t="s">
        <v>1661</v>
      </c>
      <c r="D789" t="s">
        <v>1641</v>
      </c>
      <c r="E789" t="s">
        <v>1663</v>
      </c>
      <c r="F789">
        <v>69.3</v>
      </c>
      <c r="G789">
        <v>1</v>
      </c>
      <c r="H789" t="str">
        <f>VLOOKUP(A789,Orderinfo!$A$1:$N$4393,9,FALSE)</f>
        <v>大众用户</v>
      </c>
      <c r="I789">
        <f>VLOOKUP(A789,Orderinfo!$A$1:$N$4393,10,FALSE)</f>
        <v>14</v>
      </c>
      <c r="J789">
        <f>VLOOKUP(A789,Orderinfo!$A$1:$N$4393,7,FALSE)</f>
        <v>288.98</v>
      </c>
    </row>
    <row r="790" spans="1:10" x14ac:dyDescent="0.2">
      <c r="A790" s="1">
        <v>227540</v>
      </c>
      <c r="B790" t="s">
        <v>2397</v>
      </c>
      <c r="C790" t="s">
        <v>1644</v>
      </c>
      <c r="D790" t="s">
        <v>1633</v>
      </c>
      <c r="E790" t="s">
        <v>1669</v>
      </c>
      <c r="F790">
        <v>6.3</v>
      </c>
      <c r="G790">
        <v>1</v>
      </c>
      <c r="H790" t="str">
        <f>VLOOKUP(A790,Orderinfo!$A$1:$N$4393,9,FALSE)</f>
        <v>保值用户</v>
      </c>
      <c r="I790">
        <f>VLOOKUP(A790,Orderinfo!$A$1:$N$4393,10,FALSE)</f>
        <v>14</v>
      </c>
      <c r="J790">
        <f>VLOOKUP(A790,Orderinfo!$A$1:$N$4393,7,FALSE)</f>
        <v>220.68</v>
      </c>
    </row>
    <row r="791" spans="1:10" x14ac:dyDescent="0.2">
      <c r="A791" s="1">
        <v>227541</v>
      </c>
      <c r="B791" t="s">
        <v>2398</v>
      </c>
      <c r="C791" t="s">
        <v>1656</v>
      </c>
      <c r="D791" t="s">
        <v>1682</v>
      </c>
      <c r="E791" t="s">
        <v>1634</v>
      </c>
      <c r="F791">
        <v>58.8</v>
      </c>
      <c r="G791">
        <v>1</v>
      </c>
      <c r="H791" t="str">
        <f>VLOOKUP(A791,Orderinfo!$A$1:$N$4393,9,FALSE)</f>
        <v>大众用户</v>
      </c>
      <c r="I791">
        <f>VLOOKUP(A791,Orderinfo!$A$1:$N$4393,10,FALSE)</f>
        <v>14</v>
      </c>
      <c r="J791">
        <f>VLOOKUP(A791,Orderinfo!$A$1:$N$4393,7,FALSE)</f>
        <v>39.090000000000003</v>
      </c>
    </row>
    <row r="792" spans="1:10" x14ac:dyDescent="0.2">
      <c r="A792" s="1">
        <v>227542</v>
      </c>
      <c r="B792" t="s">
        <v>2399</v>
      </c>
      <c r="C792" t="s">
        <v>1661</v>
      </c>
      <c r="D792" t="s">
        <v>1633</v>
      </c>
      <c r="E792" t="s">
        <v>1634</v>
      </c>
      <c r="F792">
        <v>54.6</v>
      </c>
      <c r="G792">
        <v>1</v>
      </c>
      <c r="H792" t="str">
        <f>VLOOKUP(A792,Orderinfo!$A$1:$N$4393,9,FALSE)</f>
        <v>保值用户</v>
      </c>
      <c r="I792">
        <f>VLOOKUP(A792,Orderinfo!$A$1:$N$4393,10,FALSE)</f>
        <v>14</v>
      </c>
      <c r="J792">
        <f>VLOOKUP(A792,Orderinfo!$A$1:$N$4393,7,FALSE)</f>
        <v>149.33000000000001</v>
      </c>
    </row>
    <row r="793" spans="1:10" x14ac:dyDescent="0.2">
      <c r="A793" s="1">
        <v>227543</v>
      </c>
      <c r="B793" t="s">
        <v>2400</v>
      </c>
      <c r="C793" t="s">
        <v>1687</v>
      </c>
      <c r="D793" t="s">
        <v>1641</v>
      </c>
      <c r="E793" t="s">
        <v>1674</v>
      </c>
      <c r="F793">
        <v>43.05</v>
      </c>
      <c r="G793">
        <v>1</v>
      </c>
      <c r="H793" t="str">
        <f>VLOOKUP(A793,Orderinfo!$A$1:$N$4393,9,FALSE)</f>
        <v>保值用户</v>
      </c>
      <c r="I793">
        <f>VLOOKUP(A793,Orderinfo!$A$1:$N$4393,10,FALSE)</f>
        <v>19</v>
      </c>
      <c r="J793">
        <f>VLOOKUP(A793,Orderinfo!$A$1:$N$4393,7,FALSE)</f>
        <v>191.33</v>
      </c>
    </row>
    <row r="794" spans="1:10" x14ac:dyDescent="0.2">
      <c r="A794" s="1">
        <v>227544</v>
      </c>
      <c r="B794" t="s">
        <v>2401</v>
      </c>
      <c r="C794" t="s">
        <v>2318</v>
      </c>
      <c r="D794" t="s">
        <v>1641</v>
      </c>
      <c r="E794" t="s">
        <v>1674</v>
      </c>
      <c r="F794">
        <v>33.6</v>
      </c>
      <c r="G794">
        <v>1</v>
      </c>
      <c r="H794" t="str">
        <f>VLOOKUP(A794,Orderinfo!$A$1:$N$4393,9,FALSE)</f>
        <v>保值用户</v>
      </c>
      <c r="I794">
        <f>VLOOKUP(A794,Orderinfo!$A$1:$N$4393,10,FALSE)</f>
        <v>14</v>
      </c>
      <c r="J794">
        <f>VLOOKUP(A794,Orderinfo!$A$1:$N$4393,7,FALSE)</f>
        <v>65.599999999999994</v>
      </c>
    </row>
    <row r="795" spans="1:10" x14ac:dyDescent="0.2">
      <c r="A795" s="1">
        <v>227545</v>
      </c>
      <c r="B795" t="s">
        <v>2402</v>
      </c>
      <c r="C795" t="s">
        <v>2318</v>
      </c>
      <c r="D795" t="s">
        <v>1682</v>
      </c>
      <c r="E795" t="s">
        <v>1634</v>
      </c>
      <c r="F795">
        <v>30.45</v>
      </c>
      <c r="G795">
        <v>1</v>
      </c>
      <c r="H795" t="str">
        <f>VLOOKUP(A795,Orderinfo!$A$1:$N$4393,9,FALSE)</f>
        <v>进阶用户</v>
      </c>
      <c r="I795">
        <f>VLOOKUP(A795,Orderinfo!$A$1:$N$4393,10,FALSE)</f>
        <v>14</v>
      </c>
      <c r="J795">
        <f>VLOOKUP(A795,Orderinfo!$A$1:$N$4393,7,FALSE)</f>
        <v>1405.55</v>
      </c>
    </row>
    <row r="796" spans="1:10" x14ac:dyDescent="0.2">
      <c r="A796" s="1">
        <v>227546</v>
      </c>
      <c r="B796" t="s">
        <v>2403</v>
      </c>
      <c r="C796" t="s">
        <v>2318</v>
      </c>
      <c r="D796" t="s">
        <v>1738</v>
      </c>
      <c r="E796" t="s">
        <v>1663</v>
      </c>
      <c r="F796">
        <v>86.1</v>
      </c>
      <c r="G796">
        <v>1</v>
      </c>
      <c r="H796" t="str">
        <f>VLOOKUP(A796,Orderinfo!$A$1:$N$4393,9,FALSE)</f>
        <v>保值用户</v>
      </c>
      <c r="I796">
        <f>VLOOKUP(A796,Orderinfo!$A$1:$N$4393,10,FALSE)</f>
        <v>14</v>
      </c>
      <c r="J796">
        <f>VLOOKUP(A796,Orderinfo!$A$1:$N$4393,7,FALSE)</f>
        <v>253.8</v>
      </c>
    </row>
    <row r="797" spans="1:10" x14ac:dyDescent="0.2">
      <c r="A797" s="1">
        <v>227547</v>
      </c>
      <c r="B797" t="s">
        <v>2404</v>
      </c>
      <c r="C797" t="s">
        <v>1656</v>
      </c>
      <c r="D797" t="s">
        <v>1641</v>
      </c>
      <c r="E797" t="s">
        <v>1642</v>
      </c>
      <c r="F797">
        <v>86.1</v>
      </c>
      <c r="G797">
        <v>1</v>
      </c>
      <c r="H797" t="str">
        <f>VLOOKUP(A797,Orderinfo!$A$1:$N$4393,9,FALSE)</f>
        <v>大众用户</v>
      </c>
      <c r="I797">
        <f>VLOOKUP(A797,Orderinfo!$A$1:$N$4393,10,FALSE)</f>
        <v>14</v>
      </c>
      <c r="J797">
        <f>VLOOKUP(A797,Orderinfo!$A$1:$N$4393,7,FALSE)</f>
        <v>161.69999999999999</v>
      </c>
    </row>
    <row r="798" spans="1:10" x14ac:dyDescent="0.2">
      <c r="A798" s="1">
        <v>227548</v>
      </c>
      <c r="B798" t="s">
        <v>2405</v>
      </c>
      <c r="C798" t="s">
        <v>2131</v>
      </c>
      <c r="D798" t="s">
        <v>1682</v>
      </c>
      <c r="E798" t="s">
        <v>1642</v>
      </c>
      <c r="F798">
        <v>54.6</v>
      </c>
      <c r="G798">
        <v>1</v>
      </c>
      <c r="H798" t="str">
        <f>VLOOKUP(A798,Orderinfo!$A$1:$N$4393,9,FALSE)</f>
        <v>保值用户</v>
      </c>
      <c r="I798">
        <f>VLOOKUP(A798,Orderinfo!$A$1:$N$4393,10,FALSE)</f>
        <v>14</v>
      </c>
      <c r="J798">
        <f>VLOOKUP(A798,Orderinfo!$A$1:$N$4393,7,FALSE)</f>
        <v>70.05</v>
      </c>
    </row>
    <row r="799" spans="1:10" x14ac:dyDescent="0.2">
      <c r="A799" s="1">
        <v>227549</v>
      </c>
      <c r="B799" t="s">
        <v>2406</v>
      </c>
      <c r="C799" t="s">
        <v>1656</v>
      </c>
      <c r="D799" t="s">
        <v>1682</v>
      </c>
      <c r="E799" t="s">
        <v>1634</v>
      </c>
      <c r="F799">
        <v>44.1</v>
      </c>
      <c r="G799">
        <v>1</v>
      </c>
      <c r="H799" t="str">
        <f>VLOOKUP(A799,Orderinfo!$A$1:$N$4393,9,FALSE)</f>
        <v>偶然用户</v>
      </c>
      <c r="I799">
        <f>VLOOKUP(A799,Orderinfo!$A$1:$N$4393,10,FALSE)</f>
        <v>14</v>
      </c>
      <c r="J799">
        <f>VLOOKUP(A799,Orderinfo!$A$1:$N$4393,7,FALSE)</f>
        <v>72.150000000000006</v>
      </c>
    </row>
    <row r="800" spans="1:10" x14ac:dyDescent="0.2">
      <c r="A800" s="1">
        <v>227550</v>
      </c>
      <c r="B800" t="s">
        <v>2407</v>
      </c>
      <c r="C800" t="s">
        <v>1661</v>
      </c>
      <c r="D800" t="s">
        <v>1641</v>
      </c>
      <c r="E800" t="s">
        <v>1649</v>
      </c>
      <c r="F800">
        <v>72.45</v>
      </c>
      <c r="G800">
        <v>1</v>
      </c>
      <c r="H800" t="str">
        <f>VLOOKUP(A800,Orderinfo!$A$1:$N$4393,9,FALSE)</f>
        <v>保值用户</v>
      </c>
      <c r="I800">
        <f>VLOOKUP(A800,Orderinfo!$A$1:$N$4393,10,FALSE)</f>
        <v>14</v>
      </c>
      <c r="J800">
        <f>VLOOKUP(A800,Orderinfo!$A$1:$N$4393,7,FALSE)</f>
        <v>62.7</v>
      </c>
    </row>
    <row r="801" spans="1:10" x14ac:dyDescent="0.2">
      <c r="A801" s="1">
        <v>227551</v>
      </c>
      <c r="B801" t="s">
        <v>2408</v>
      </c>
      <c r="C801" t="s">
        <v>1659</v>
      </c>
      <c r="D801" t="s">
        <v>1633</v>
      </c>
      <c r="E801" t="s">
        <v>1642</v>
      </c>
      <c r="F801">
        <v>49.35</v>
      </c>
      <c r="G801">
        <v>1</v>
      </c>
      <c r="H801" t="str">
        <f>VLOOKUP(A801,Orderinfo!$A$1:$N$4393,9,FALSE)</f>
        <v>保值用户</v>
      </c>
      <c r="I801">
        <f>VLOOKUP(A801,Orderinfo!$A$1:$N$4393,10,FALSE)</f>
        <v>0</v>
      </c>
      <c r="J801">
        <f>VLOOKUP(A801,Orderinfo!$A$1:$N$4393,7,FALSE)</f>
        <v>519.45000000000005</v>
      </c>
    </row>
    <row r="802" spans="1:10" x14ac:dyDescent="0.2">
      <c r="A802" s="1">
        <v>227552</v>
      </c>
      <c r="B802" t="s">
        <v>2409</v>
      </c>
      <c r="C802" t="s">
        <v>1651</v>
      </c>
      <c r="D802" t="s">
        <v>1637</v>
      </c>
      <c r="E802" t="s">
        <v>1642</v>
      </c>
      <c r="F802">
        <v>60.9</v>
      </c>
      <c r="G802">
        <v>1</v>
      </c>
      <c r="H802" t="str">
        <f>VLOOKUP(A802,Orderinfo!$A$1:$N$4393,9,FALSE)</f>
        <v>偶然用户</v>
      </c>
      <c r="I802">
        <f>VLOOKUP(A802,Orderinfo!$A$1:$N$4393,10,FALSE)</f>
        <v>14</v>
      </c>
      <c r="J802">
        <f>VLOOKUP(A802,Orderinfo!$A$1:$N$4393,7,FALSE)</f>
        <v>30.56</v>
      </c>
    </row>
    <row r="803" spans="1:10" x14ac:dyDescent="0.2">
      <c r="A803" s="1">
        <v>227553</v>
      </c>
      <c r="B803" t="s">
        <v>2410</v>
      </c>
      <c r="C803" t="s">
        <v>1646</v>
      </c>
      <c r="D803" t="s">
        <v>1662</v>
      </c>
      <c r="E803" t="s">
        <v>1663</v>
      </c>
      <c r="F803">
        <v>75.599999999999994</v>
      </c>
      <c r="G803">
        <v>1</v>
      </c>
      <c r="H803" t="str">
        <f>VLOOKUP(A803,Orderinfo!$A$1:$N$4393,9,FALSE)</f>
        <v>大众用户</v>
      </c>
      <c r="I803">
        <f>VLOOKUP(A803,Orderinfo!$A$1:$N$4393,10,FALSE)</f>
        <v>14</v>
      </c>
      <c r="J803">
        <f>VLOOKUP(A803,Orderinfo!$A$1:$N$4393,7,FALSE)</f>
        <v>66.650000000000006</v>
      </c>
    </row>
    <row r="804" spans="1:10" x14ac:dyDescent="0.2">
      <c r="A804" s="1">
        <v>227554</v>
      </c>
      <c r="B804" t="s">
        <v>2411</v>
      </c>
      <c r="C804" t="s">
        <v>1695</v>
      </c>
      <c r="D804" t="s">
        <v>1682</v>
      </c>
      <c r="E804" t="s">
        <v>1663</v>
      </c>
      <c r="F804">
        <v>69.3</v>
      </c>
      <c r="G804">
        <v>1</v>
      </c>
      <c r="H804" t="str">
        <f>VLOOKUP(A804,Orderinfo!$A$1:$N$4393,9,FALSE)</f>
        <v>偶然用户</v>
      </c>
      <c r="I804">
        <f>VLOOKUP(A804,Orderinfo!$A$1:$N$4393,10,FALSE)</f>
        <v>14</v>
      </c>
      <c r="J804">
        <f>VLOOKUP(A804,Orderinfo!$A$1:$N$4393,7,FALSE)</f>
        <v>87.9</v>
      </c>
    </row>
    <row r="805" spans="1:10" x14ac:dyDescent="0.2">
      <c r="A805" s="1">
        <v>227555</v>
      </c>
      <c r="B805" t="s">
        <v>2412</v>
      </c>
      <c r="C805" t="s">
        <v>1646</v>
      </c>
      <c r="D805" t="s">
        <v>1682</v>
      </c>
      <c r="E805" t="s">
        <v>1634</v>
      </c>
      <c r="F805">
        <v>43.05</v>
      </c>
      <c r="G805">
        <v>1</v>
      </c>
      <c r="H805" t="str">
        <f>VLOOKUP(A805,Orderinfo!$A$1:$N$4393,9,FALSE)</f>
        <v>偶然用户</v>
      </c>
      <c r="I805">
        <f>VLOOKUP(A805,Orderinfo!$A$1:$N$4393,10,FALSE)</f>
        <v>14</v>
      </c>
      <c r="J805">
        <f>VLOOKUP(A805,Orderinfo!$A$1:$N$4393,7,FALSE)</f>
        <v>80.55</v>
      </c>
    </row>
    <row r="806" spans="1:10" x14ac:dyDescent="0.2">
      <c r="A806" s="1">
        <v>227556</v>
      </c>
      <c r="B806" t="s">
        <v>2413</v>
      </c>
      <c r="C806" t="s">
        <v>1656</v>
      </c>
      <c r="D806" t="s">
        <v>1633</v>
      </c>
      <c r="E806" t="s">
        <v>1642</v>
      </c>
      <c r="F806">
        <v>75.599999999999994</v>
      </c>
      <c r="G806">
        <v>1</v>
      </c>
      <c r="H806" t="str">
        <f>VLOOKUP(A806,Orderinfo!$A$1:$N$4393,9,FALSE)</f>
        <v>偶然用户</v>
      </c>
      <c r="I806">
        <f>VLOOKUP(A806,Orderinfo!$A$1:$N$4393,10,FALSE)</f>
        <v>14</v>
      </c>
      <c r="J806">
        <f>VLOOKUP(A806,Orderinfo!$A$1:$N$4393,7,FALSE)</f>
        <v>145.15</v>
      </c>
    </row>
    <row r="807" spans="1:10" x14ac:dyDescent="0.2">
      <c r="A807" s="1">
        <v>227557</v>
      </c>
      <c r="B807" t="s">
        <v>2414</v>
      </c>
      <c r="C807" t="s">
        <v>1646</v>
      </c>
      <c r="D807" t="s">
        <v>1641</v>
      </c>
      <c r="E807" t="s">
        <v>1784</v>
      </c>
      <c r="F807">
        <v>177.45</v>
      </c>
      <c r="G807">
        <v>1</v>
      </c>
      <c r="H807" t="str">
        <f>VLOOKUP(A807,Orderinfo!$A$1:$N$4393,9,FALSE)</f>
        <v>保值用户</v>
      </c>
      <c r="I807">
        <f>VLOOKUP(A807,Orderinfo!$A$1:$N$4393,10,FALSE)</f>
        <v>14</v>
      </c>
      <c r="J807">
        <f>VLOOKUP(A807,Orderinfo!$A$1:$N$4393,7,FALSE)</f>
        <v>150.15</v>
      </c>
    </row>
    <row r="808" spans="1:10" x14ac:dyDescent="0.2">
      <c r="A808" s="1">
        <v>227558</v>
      </c>
      <c r="B808" t="s">
        <v>2414</v>
      </c>
      <c r="C808" t="s">
        <v>1646</v>
      </c>
      <c r="D808" t="s">
        <v>1641</v>
      </c>
      <c r="E808" t="s">
        <v>1669</v>
      </c>
      <c r="F808">
        <v>177.45</v>
      </c>
      <c r="G808">
        <v>1</v>
      </c>
      <c r="H808" t="str">
        <f>VLOOKUP(A808,Orderinfo!$A$1:$N$4393,9,FALSE)</f>
        <v>保值用户</v>
      </c>
      <c r="I808">
        <f>VLOOKUP(A808,Orderinfo!$A$1:$N$4393,10,FALSE)</f>
        <v>14</v>
      </c>
      <c r="J808">
        <f>VLOOKUP(A808,Orderinfo!$A$1:$N$4393,7,FALSE)</f>
        <v>306.60000000000002</v>
      </c>
    </row>
    <row r="809" spans="1:10" x14ac:dyDescent="0.2">
      <c r="A809" s="1">
        <v>227559</v>
      </c>
      <c r="B809" t="s">
        <v>2414</v>
      </c>
      <c r="C809" t="s">
        <v>1646</v>
      </c>
      <c r="D809" t="s">
        <v>1641</v>
      </c>
      <c r="E809" t="s">
        <v>1692</v>
      </c>
      <c r="F809">
        <v>177.45</v>
      </c>
      <c r="G809">
        <v>1</v>
      </c>
      <c r="H809" t="str">
        <f>VLOOKUP(A809,Orderinfo!$A$1:$N$4393,9,FALSE)</f>
        <v>保值用户</v>
      </c>
      <c r="I809">
        <f>VLOOKUP(A809,Orderinfo!$A$1:$N$4393,10,FALSE)</f>
        <v>14</v>
      </c>
      <c r="J809">
        <f>VLOOKUP(A809,Orderinfo!$A$1:$N$4393,7,FALSE)</f>
        <v>272.31</v>
      </c>
    </row>
    <row r="810" spans="1:10" x14ac:dyDescent="0.2">
      <c r="A810" s="1">
        <v>227560</v>
      </c>
      <c r="B810" t="s">
        <v>2415</v>
      </c>
      <c r="C810" t="s">
        <v>1640</v>
      </c>
      <c r="D810" t="s">
        <v>1633</v>
      </c>
      <c r="E810" t="s">
        <v>1663</v>
      </c>
      <c r="F810">
        <v>60.9</v>
      </c>
      <c r="G810">
        <v>1</v>
      </c>
      <c r="H810" t="str">
        <f>VLOOKUP(A810,Orderinfo!$A$1:$N$4393,9,FALSE)</f>
        <v>偶然用户</v>
      </c>
      <c r="I810">
        <f>VLOOKUP(A810,Orderinfo!$A$1:$N$4393,10,FALSE)</f>
        <v>14</v>
      </c>
      <c r="J810">
        <f>VLOOKUP(A810,Orderinfo!$A$1:$N$4393,7,FALSE)</f>
        <v>64.8</v>
      </c>
    </row>
    <row r="811" spans="1:10" x14ac:dyDescent="0.2">
      <c r="A811" s="1">
        <v>227561</v>
      </c>
      <c r="B811" t="s">
        <v>2416</v>
      </c>
      <c r="C811" t="s">
        <v>1656</v>
      </c>
      <c r="D811" t="s">
        <v>1637</v>
      </c>
      <c r="E811" t="s">
        <v>1649</v>
      </c>
      <c r="F811">
        <v>117.6</v>
      </c>
      <c r="G811">
        <v>1</v>
      </c>
      <c r="H811" t="str">
        <f>VLOOKUP(A811,Orderinfo!$A$1:$N$4393,9,FALSE)</f>
        <v>大众用户</v>
      </c>
      <c r="I811">
        <f>VLOOKUP(A811,Orderinfo!$A$1:$N$4393,10,FALSE)</f>
        <v>14</v>
      </c>
      <c r="J811">
        <f>VLOOKUP(A811,Orderinfo!$A$1:$N$4393,7,FALSE)</f>
        <v>9.26</v>
      </c>
    </row>
    <row r="812" spans="1:10" x14ac:dyDescent="0.2">
      <c r="A812" s="1">
        <v>227562</v>
      </c>
      <c r="B812" t="s">
        <v>2417</v>
      </c>
      <c r="C812" t="s">
        <v>1653</v>
      </c>
      <c r="D812" t="s">
        <v>1633</v>
      </c>
      <c r="E812" t="s">
        <v>1649</v>
      </c>
      <c r="F812">
        <v>59.85</v>
      </c>
      <c r="G812">
        <v>1</v>
      </c>
      <c r="H812" t="str">
        <f>VLOOKUP(A812,Orderinfo!$A$1:$N$4393,9,FALSE)</f>
        <v>偶然用户</v>
      </c>
      <c r="I812">
        <f>VLOOKUP(A812,Orderinfo!$A$1:$N$4393,10,FALSE)</f>
        <v>14</v>
      </c>
      <c r="J812">
        <f>VLOOKUP(A812,Orderinfo!$A$1:$N$4393,7,FALSE)</f>
        <v>23.26</v>
      </c>
    </row>
    <row r="813" spans="1:10" x14ac:dyDescent="0.2">
      <c r="A813" s="1">
        <v>227563</v>
      </c>
      <c r="B813" t="s">
        <v>2418</v>
      </c>
      <c r="C813" t="s">
        <v>2318</v>
      </c>
      <c r="D813" t="s">
        <v>1633</v>
      </c>
      <c r="E813" t="s">
        <v>1663</v>
      </c>
      <c r="F813">
        <v>81.900000000000006</v>
      </c>
      <c r="G813">
        <v>1</v>
      </c>
      <c r="H813" t="str">
        <f>VLOOKUP(A813,Orderinfo!$A$1:$N$4393,9,FALSE)</f>
        <v>保值用户</v>
      </c>
      <c r="I813">
        <f>VLOOKUP(A813,Orderinfo!$A$1:$N$4393,10,FALSE)</f>
        <v>14</v>
      </c>
      <c r="J813">
        <f>VLOOKUP(A813,Orderinfo!$A$1:$N$4393,7,FALSE)</f>
        <v>140.19999999999999</v>
      </c>
    </row>
    <row r="814" spans="1:10" x14ac:dyDescent="0.2">
      <c r="A814" s="1">
        <v>227564</v>
      </c>
      <c r="B814" t="s">
        <v>2419</v>
      </c>
      <c r="C814" t="s">
        <v>1648</v>
      </c>
      <c r="D814" t="s">
        <v>1633</v>
      </c>
      <c r="E814" t="s">
        <v>1634</v>
      </c>
      <c r="F814">
        <v>33.6</v>
      </c>
      <c r="G814">
        <v>1</v>
      </c>
      <c r="H814" t="str">
        <f>VLOOKUP(A814,Orderinfo!$A$1:$N$4393,9,FALSE)</f>
        <v>保值用户</v>
      </c>
      <c r="I814">
        <f>VLOOKUP(A814,Orderinfo!$A$1:$N$4393,10,FALSE)</f>
        <v>14</v>
      </c>
      <c r="J814">
        <f>VLOOKUP(A814,Orderinfo!$A$1:$N$4393,7,FALSE)</f>
        <v>22.3</v>
      </c>
    </row>
    <row r="815" spans="1:10" x14ac:dyDescent="0.2">
      <c r="A815" s="1">
        <v>227565</v>
      </c>
      <c r="B815" t="s">
        <v>2420</v>
      </c>
      <c r="C815" t="s">
        <v>1722</v>
      </c>
      <c r="D815" t="s">
        <v>1633</v>
      </c>
      <c r="E815" t="s">
        <v>1634</v>
      </c>
      <c r="F815">
        <v>39.9</v>
      </c>
      <c r="G815">
        <v>1</v>
      </c>
      <c r="H815" t="str">
        <f>VLOOKUP(A815,Orderinfo!$A$1:$N$4393,9,FALSE)</f>
        <v>保值用户</v>
      </c>
      <c r="I815">
        <f>VLOOKUP(A815,Orderinfo!$A$1:$N$4393,10,FALSE)</f>
        <v>14</v>
      </c>
      <c r="J815">
        <f>VLOOKUP(A815,Orderinfo!$A$1:$N$4393,7,FALSE)</f>
        <v>50.9</v>
      </c>
    </row>
    <row r="816" spans="1:10" x14ac:dyDescent="0.2">
      <c r="A816" s="1">
        <v>227566</v>
      </c>
      <c r="B816" t="s">
        <v>2421</v>
      </c>
      <c r="C816" t="s">
        <v>1656</v>
      </c>
      <c r="D816" t="s">
        <v>1633</v>
      </c>
      <c r="E816" t="s">
        <v>1649</v>
      </c>
      <c r="F816">
        <v>125.4</v>
      </c>
      <c r="G816">
        <v>1</v>
      </c>
      <c r="H816" t="str">
        <f>VLOOKUP(A816,Orderinfo!$A$1:$N$4393,9,FALSE)</f>
        <v>保值用户</v>
      </c>
      <c r="I816">
        <f>VLOOKUP(A816,Orderinfo!$A$1:$N$4393,10,FALSE)</f>
        <v>14</v>
      </c>
      <c r="J816">
        <f>VLOOKUP(A816,Orderinfo!$A$1:$N$4393,7,FALSE)</f>
        <v>218.9</v>
      </c>
    </row>
    <row r="817" spans="1:10" x14ac:dyDescent="0.2">
      <c r="A817" s="1">
        <v>227567</v>
      </c>
      <c r="B817" t="s">
        <v>2422</v>
      </c>
      <c r="C817" t="s">
        <v>1722</v>
      </c>
      <c r="D817" t="s">
        <v>1633</v>
      </c>
      <c r="E817" t="s">
        <v>1649</v>
      </c>
      <c r="F817">
        <v>199.5</v>
      </c>
      <c r="G817">
        <v>1</v>
      </c>
      <c r="H817" t="str">
        <f>VLOOKUP(A817,Orderinfo!$A$1:$N$4393,9,FALSE)</f>
        <v>偶然用户</v>
      </c>
      <c r="I817">
        <f>VLOOKUP(A817,Orderinfo!$A$1:$N$4393,10,FALSE)</f>
        <v>14</v>
      </c>
      <c r="J817">
        <f>VLOOKUP(A817,Orderinfo!$A$1:$N$4393,7,FALSE)</f>
        <v>98.15</v>
      </c>
    </row>
    <row r="818" spans="1:10" x14ac:dyDescent="0.2">
      <c r="A818" s="1">
        <v>227568</v>
      </c>
      <c r="B818" t="s">
        <v>2422</v>
      </c>
      <c r="C818" t="s">
        <v>1722</v>
      </c>
      <c r="D818" t="s">
        <v>1633</v>
      </c>
      <c r="E818" t="s">
        <v>1649</v>
      </c>
      <c r="F818">
        <v>199.5</v>
      </c>
      <c r="G818">
        <v>1</v>
      </c>
      <c r="H818" t="str">
        <f>VLOOKUP(A818,Orderinfo!$A$1:$N$4393,9,FALSE)</f>
        <v>保值用户</v>
      </c>
      <c r="I818">
        <f>VLOOKUP(A818,Orderinfo!$A$1:$N$4393,10,FALSE)</f>
        <v>14</v>
      </c>
      <c r="J818">
        <f>VLOOKUP(A818,Orderinfo!$A$1:$N$4393,7,FALSE)</f>
        <v>171.7</v>
      </c>
    </row>
    <row r="819" spans="1:10" x14ac:dyDescent="0.2">
      <c r="A819" s="1">
        <v>227569</v>
      </c>
      <c r="B819" t="s">
        <v>2422</v>
      </c>
      <c r="C819" t="s">
        <v>1722</v>
      </c>
      <c r="D819" t="s">
        <v>1633</v>
      </c>
      <c r="E819" t="s">
        <v>1649</v>
      </c>
      <c r="F819">
        <v>199.5</v>
      </c>
      <c r="G819">
        <v>1</v>
      </c>
      <c r="H819" t="str">
        <f>VLOOKUP(A819,Orderinfo!$A$1:$N$4393,9,FALSE)</f>
        <v>保值用户</v>
      </c>
      <c r="I819">
        <f>VLOOKUP(A819,Orderinfo!$A$1:$N$4393,10,FALSE)</f>
        <v>14</v>
      </c>
      <c r="J819">
        <f>VLOOKUP(A819,Orderinfo!$A$1:$N$4393,7,FALSE)</f>
        <v>105</v>
      </c>
    </row>
    <row r="820" spans="1:10" x14ac:dyDescent="0.2">
      <c r="A820" s="1">
        <v>227570</v>
      </c>
      <c r="B820" t="s">
        <v>2423</v>
      </c>
      <c r="C820" t="s">
        <v>2318</v>
      </c>
      <c r="D820" t="s">
        <v>1633</v>
      </c>
      <c r="E820" t="s">
        <v>1634</v>
      </c>
      <c r="F820">
        <v>29.4</v>
      </c>
      <c r="G820">
        <v>1</v>
      </c>
      <c r="H820" t="str">
        <f>VLOOKUP(A820,Orderinfo!$A$1:$N$4393,9,FALSE)</f>
        <v>大众用户</v>
      </c>
      <c r="I820">
        <f>VLOOKUP(A820,Orderinfo!$A$1:$N$4393,10,FALSE)</f>
        <v>14</v>
      </c>
      <c r="J820">
        <f>VLOOKUP(A820,Orderinfo!$A$1:$N$4393,7,FALSE)</f>
        <v>247.5</v>
      </c>
    </row>
    <row r="821" spans="1:10" x14ac:dyDescent="0.2">
      <c r="A821" s="1">
        <v>227571</v>
      </c>
      <c r="B821" t="s">
        <v>2424</v>
      </c>
      <c r="C821" t="s">
        <v>1707</v>
      </c>
      <c r="D821" t="s">
        <v>1662</v>
      </c>
      <c r="E821" t="s">
        <v>1634</v>
      </c>
      <c r="F821">
        <v>50.4</v>
      </c>
      <c r="G821">
        <v>1</v>
      </c>
      <c r="H821" t="str">
        <f>VLOOKUP(A821,Orderinfo!$A$1:$N$4393,9,FALSE)</f>
        <v>保值用户</v>
      </c>
      <c r="I821">
        <f>VLOOKUP(A821,Orderinfo!$A$1:$N$4393,10,FALSE)</f>
        <v>14</v>
      </c>
      <c r="J821">
        <f>VLOOKUP(A821,Orderinfo!$A$1:$N$4393,7,FALSE)</f>
        <v>358.8</v>
      </c>
    </row>
    <row r="822" spans="1:10" x14ac:dyDescent="0.2">
      <c r="A822" s="1">
        <v>227572</v>
      </c>
      <c r="B822" t="s">
        <v>2425</v>
      </c>
      <c r="C822" t="s">
        <v>1653</v>
      </c>
      <c r="D822" t="s">
        <v>1641</v>
      </c>
      <c r="E822" t="s">
        <v>1634</v>
      </c>
      <c r="F822">
        <v>42</v>
      </c>
      <c r="G822">
        <v>1</v>
      </c>
      <c r="H822" t="str">
        <f>VLOOKUP(A822,Orderinfo!$A$1:$N$4393,9,FALSE)</f>
        <v>偶然用户</v>
      </c>
      <c r="I822">
        <f>VLOOKUP(A822,Orderinfo!$A$1:$N$4393,10,FALSE)</f>
        <v>14</v>
      </c>
      <c r="J822">
        <f>VLOOKUP(A822,Orderinfo!$A$1:$N$4393,7,FALSE)</f>
        <v>95.55</v>
      </c>
    </row>
    <row r="823" spans="1:10" x14ac:dyDescent="0.2">
      <c r="A823" s="1">
        <v>227573</v>
      </c>
      <c r="B823" t="s">
        <v>2426</v>
      </c>
      <c r="C823" t="s">
        <v>1656</v>
      </c>
      <c r="D823" t="s">
        <v>1633</v>
      </c>
      <c r="E823" t="s">
        <v>1663</v>
      </c>
      <c r="F823">
        <v>63</v>
      </c>
      <c r="G823">
        <v>1</v>
      </c>
      <c r="H823" t="str">
        <f>VLOOKUP(A823,Orderinfo!$A$1:$N$4393,9,FALSE)</f>
        <v>保值用户</v>
      </c>
      <c r="I823">
        <f>VLOOKUP(A823,Orderinfo!$A$1:$N$4393,10,FALSE)</f>
        <v>14</v>
      </c>
      <c r="J823">
        <f>VLOOKUP(A823,Orderinfo!$A$1:$N$4393,7,FALSE)</f>
        <v>261.7</v>
      </c>
    </row>
    <row r="824" spans="1:10" x14ac:dyDescent="0.2">
      <c r="A824" s="1">
        <v>227574</v>
      </c>
      <c r="B824" t="s">
        <v>2427</v>
      </c>
      <c r="C824" t="s">
        <v>1659</v>
      </c>
      <c r="D824" t="s">
        <v>1641</v>
      </c>
      <c r="E824" t="s">
        <v>1642</v>
      </c>
      <c r="F824">
        <v>39.9</v>
      </c>
      <c r="G824">
        <v>1</v>
      </c>
      <c r="H824" t="str">
        <f>VLOOKUP(A824,Orderinfo!$A$1:$N$4393,9,FALSE)</f>
        <v>偶然用户</v>
      </c>
      <c r="I824">
        <f>VLOOKUP(A824,Orderinfo!$A$1:$N$4393,10,FALSE)</f>
        <v>14</v>
      </c>
      <c r="J824">
        <f>VLOOKUP(A824,Orderinfo!$A$1:$N$4393,7,FALSE)</f>
        <v>156.15</v>
      </c>
    </row>
    <row r="825" spans="1:10" x14ac:dyDescent="0.2">
      <c r="A825" s="1">
        <v>227575</v>
      </c>
      <c r="B825" t="s">
        <v>2428</v>
      </c>
      <c r="C825" t="s">
        <v>1656</v>
      </c>
      <c r="D825" t="s">
        <v>1682</v>
      </c>
      <c r="E825" t="s">
        <v>1634</v>
      </c>
      <c r="F825">
        <v>29.4</v>
      </c>
      <c r="G825">
        <v>1</v>
      </c>
      <c r="H825" t="str">
        <f>VLOOKUP(A825,Orderinfo!$A$1:$N$4393,9,FALSE)</f>
        <v>偶然用户</v>
      </c>
      <c r="I825">
        <f>VLOOKUP(A825,Orderinfo!$A$1:$N$4393,10,FALSE)</f>
        <v>14</v>
      </c>
      <c r="J825">
        <f>VLOOKUP(A825,Orderinfo!$A$1:$N$4393,7,FALSE)</f>
        <v>202.9</v>
      </c>
    </row>
    <row r="826" spans="1:10" x14ac:dyDescent="0.2">
      <c r="A826" s="1">
        <v>227576</v>
      </c>
      <c r="B826" t="s">
        <v>2429</v>
      </c>
      <c r="C826" t="s">
        <v>1656</v>
      </c>
      <c r="D826" t="s">
        <v>1633</v>
      </c>
      <c r="E826" t="s">
        <v>1784</v>
      </c>
      <c r="F826">
        <v>113.4</v>
      </c>
      <c r="G826">
        <v>1</v>
      </c>
      <c r="H826" t="str">
        <f>VLOOKUP(A826,Orderinfo!$A$1:$N$4393,9,FALSE)</f>
        <v>大众用户</v>
      </c>
      <c r="I826">
        <f>VLOOKUP(A826,Orderinfo!$A$1:$N$4393,10,FALSE)</f>
        <v>14</v>
      </c>
      <c r="J826">
        <f>VLOOKUP(A826,Orderinfo!$A$1:$N$4393,7,FALSE)</f>
        <v>219.15</v>
      </c>
    </row>
    <row r="827" spans="1:10" x14ac:dyDescent="0.2">
      <c r="A827" s="1">
        <v>227577</v>
      </c>
      <c r="B827" t="s">
        <v>2430</v>
      </c>
      <c r="C827" t="s">
        <v>1651</v>
      </c>
      <c r="D827" t="s">
        <v>1637</v>
      </c>
      <c r="E827" t="s">
        <v>1642</v>
      </c>
      <c r="F827">
        <v>63.8</v>
      </c>
      <c r="G827">
        <v>1</v>
      </c>
      <c r="H827" t="str">
        <f>VLOOKUP(A827,Orderinfo!$A$1:$N$4393,9,FALSE)</f>
        <v>大众用户</v>
      </c>
      <c r="I827">
        <f>VLOOKUP(A827,Orderinfo!$A$1:$N$4393,10,FALSE)</f>
        <v>14</v>
      </c>
      <c r="J827">
        <f>VLOOKUP(A827,Orderinfo!$A$1:$N$4393,7,FALSE)</f>
        <v>444.9</v>
      </c>
    </row>
    <row r="828" spans="1:10" x14ac:dyDescent="0.2">
      <c r="A828" s="1">
        <v>227578</v>
      </c>
      <c r="B828" t="s">
        <v>2431</v>
      </c>
      <c r="C828" t="s">
        <v>1687</v>
      </c>
      <c r="D828" t="s">
        <v>1738</v>
      </c>
      <c r="E828" t="s">
        <v>1784</v>
      </c>
      <c r="F828">
        <v>123.9</v>
      </c>
      <c r="G828">
        <v>1</v>
      </c>
      <c r="H828" t="str">
        <f>VLOOKUP(A828,Orderinfo!$A$1:$N$4393,9,FALSE)</f>
        <v>进阶用户</v>
      </c>
      <c r="I828">
        <f>VLOOKUP(A828,Orderinfo!$A$1:$N$4393,10,FALSE)</f>
        <v>14</v>
      </c>
      <c r="J828">
        <f>VLOOKUP(A828,Orderinfo!$A$1:$N$4393,7,FALSE)</f>
        <v>798.65</v>
      </c>
    </row>
    <row r="829" spans="1:10" x14ac:dyDescent="0.2">
      <c r="A829" s="1">
        <v>227579</v>
      </c>
      <c r="B829" t="s">
        <v>2432</v>
      </c>
      <c r="C829" t="s">
        <v>2433</v>
      </c>
      <c r="D829" t="s">
        <v>1641</v>
      </c>
      <c r="E829" t="s">
        <v>1634</v>
      </c>
      <c r="F829">
        <v>44.1</v>
      </c>
      <c r="G829">
        <v>1</v>
      </c>
      <c r="H829" t="str">
        <f>VLOOKUP(A829,Orderinfo!$A$1:$N$4393,9,FALSE)</f>
        <v>保值用户</v>
      </c>
      <c r="I829">
        <f>VLOOKUP(A829,Orderinfo!$A$1:$N$4393,10,FALSE)</f>
        <v>14</v>
      </c>
      <c r="J829">
        <f>VLOOKUP(A829,Orderinfo!$A$1:$N$4393,7,FALSE)</f>
        <v>189.75</v>
      </c>
    </row>
    <row r="830" spans="1:10" x14ac:dyDescent="0.2">
      <c r="A830" s="1">
        <v>227580</v>
      </c>
      <c r="B830" t="s">
        <v>2434</v>
      </c>
      <c r="C830" t="s">
        <v>2433</v>
      </c>
      <c r="D830" t="s">
        <v>1637</v>
      </c>
      <c r="E830" t="s">
        <v>1649</v>
      </c>
      <c r="F830">
        <v>37.799999999999997</v>
      </c>
      <c r="G830">
        <v>1</v>
      </c>
      <c r="H830" t="str">
        <f>VLOOKUP(A830,Orderinfo!$A$1:$N$4393,9,FALSE)</f>
        <v>偶然用户</v>
      </c>
      <c r="I830">
        <f>VLOOKUP(A830,Orderinfo!$A$1:$N$4393,10,FALSE)</f>
        <v>14</v>
      </c>
      <c r="J830">
        <f>VLOOKUP(A830,Orderinfo!$A$1:$N$4393,7,FALSE)</f>
        <v>146.69999999999999</v>
      </c>
    </row>
    <row r="831" spans="1:10" x14ac:dyDescent="0.2">
      <c r="A831" s="1">
        <v>227581</v>
      </c>
      <c r="B831" t="s">
        <v>2435</v>
      </c>
      <c r="C831" t="s">
        <v>2433</v>
      </c>
      <c r="D831" t="s">
        <v>1641</v>
      </c>
      <c r="E831" t="s">
        <v>1642</v>
      </c>
      <c r="F831">
        <v>54.6</v>
      </c>
      <c r="G831">
        <v>1</v>
      </c>
      <c r="H831" t="str">
        <f>VLOOKUP(A831,Orderinfo!$A$1:$N$4393,9,FALSE)</f>
        <v>进阶用户</v>
      </c>
      <c r="I831">
        <f>VLOOKUP(A831,Orderinfo!$A$1:$N$4393,10,FALSE)</f>
        <v>14</v>
      </c>
      <c r="J831">
        <f>VLOOKUP(A831,Orderinfo!$A$1:$N$4393,7,FALSE)</f>
        <v>72.150000000000006</v>
      </c>
    </row>
    <row r="832" spans="1:10" x14ac:dyDescent="0.2">
      <c r="A832" s="1">
        <v>227582</v>
      </c>
      <c r="B832" t="s">
        <v>2436</v>
      </c>
      <c r="C832" t="s">
        <v>2433</v>
      </c>
      <c r="D832" t="s">
        <v>1641</v>
      </c>
      <c r="E832" t="s">
        <v>1642</v>
      </c>
      <c r="F832">
        <v>61.95</v>
      </c>
      <c r="G832">
        <v>1</v>
      </c>
      <c r="H832" t="str">
        <f>VLOOKUP(A832,Orderinfo!$A$1:$N$4393,9,FALSE)</f>
        <v>保值用户</v>
      </c>
      <c r="I832">
        <f>VLOOKUP(A832,Orderinfo!$A$1:$N$4393,10,FALSE)</f>
        <v>14</v>
      </c>
      <c r="J832">
        <f>VLOOKUP(A832,Orderinfo!$A$1:$N$4393,7,FALSE)</f>
        <v>55.1</v>
      </c>
    </row>
    <row r="833" spans="1:10" x14ac:dyDescent="0.2">
      <c r="A833" s="1">
        <v>227583</v>
      </c>
      <c r="B833" t="s">
        <v>2437</v>
      </c>
      <c r="C833" t="s">
        <v>2433</v>
      </c>
      <c r="D833" t="s">
        <v>1633</v>
      </c>
      <c r="E833" t="s">
        <v>1642</v>
      </c>
      <c r="F833">
        <v>32.549999999999997</v>
      </c>
      <c r="G833">
        <v>1</v>
      </c>
      <c r="H833" t="str">
        <f>VLOOKUP(A833,Orderinfo!$A$1:$N$4393,9,FALSE)</f>
        <v>保值用户</v>
      </c>
      <c r="I833">
        <f>VLOOKUP(A833,Orderinfo!$A$1:$N$4393,10,FALSE)</f>
        <v>14</v>
      </c>
      <c r="J833">
        <f>VLOOKUP(A833,Orderinfo!$A$1:$N$4393,7,FALSE)</f>
        <v>101.55</v>
      </c>
    </row>
    <row r="834" spans="1:10" x14ac:dyDescent="0.2">
      <c r="A834" s="1">
        <v>227584</v>
      </c>
      <c r="B834" t="s">
        <v>2438</v>
      </c>
      <c r="C834" t="s">
        <v>2433</v>
      </c>
      <c r="D834" t="s">
        <v>1682</v>
      </c>
      <c r="E834" t="s">
        <v>1634</v>
      </c>
      <c r="F834">
        <v>39.9</v>
      </c>
      <c r="G834">
        <v>1</v>
      </c>
      <c r="H834" t="str">
        <f>VLOOKUP(A834,Orderinfo!$A$1:$N$4393,9,FALSE)</f>
        <v>偶然用户</v>
      </c>
      <c r="I834">
        <f>VLOOKUP(A834,Orderinfo!$A$1:$N$4393,10,FALSE)</f>
        <v>14</v>
      </c>
      <c r="J834">
        <f>VLOOKUP(A834,Orderinfo!$A$1:$N$4393,7,FALSE)</f>
        <v>114.15</v>
      </c>
    </row>
    <row r="835" spans="1:10" x14ac:dyDescent="0.2">
      <c r="A835" s="1">
        <v>227585</v>
      </c>
      <c r="B835" t="s">
        <v>2439</v>
      </c>
      <c r="C835" t="s">
        <v>2433</v>
      </c>
      <c r="D835" t="s">
        <v>1738</v>
      </c>
      <c r="E835" t="s">
        <v>1634</v>
      </c>
      <c r="F835">
        <v>37.799999999999997</v>
      </c>
      <c r="G835">
        <v>1</v>
      </c>
      <c r="H835" t="str">
        <f>VLOOKUP(A835,Orderinfo!$A$1:$N$4393,9,FALSE)</f>
        <v>大众用户</v>
      </c>
      <c r="I835">
        <f>VLOOKUP(A835,Orderinfo!$A$1:$N$4393,10,FALSE)</f>
        <v>14</v>
      </c>
      <c r="J835">
        <f>VLOOKUP(A835,Orderinfo!$A$1:$N$4393,7,FALSE)</f>
        <v>71.099999999999994</v>
      </c>
    </row>
    <row r="836" spans="1:10" x14ac:dyDescent="0.2">
      <c r="A836" s="1">
        <v>227586</v>
      </c>
      <c r="B836" t="s">
        <v>2440</v>
      </c>
      <c r="C836" t="s">
        <v>2433</v>
      </c>
      <c r="D836" t="s">
        <v>1637</v>
      </c>
      <c r="E836" t="s">
        <v>1642</v>
      </c>
      <c r="F836">
        <v>50.4</v>
      </c>
      <c r="G836">
        <v>1</v>
      </c>
      <c r="H836" t="str">
        <f>VLOOKUP(A836,Orderinfo!$A$1:$N$4393,9,FALSE)</f>
        <v>大众用户</v>
      </c>
      <c r="I836">
        <f>VLOOKUP(A836,Orderinfo!$A$1:$N$4393,10,FALSE)</f>
        <v>14</v>
      </c>
      <c r="J836">
        <f>VLOOKUP(A836,Orderinfo!$A$1:$N$4393,7,FALSE)</f>
        <v>389.74</v>
      </c>
    </row>
    <row r="837" spans="1:10" x14ac:dyDescent="0.2">
      <c r="A837" s="1">
        <v>227587</v>
      </c>
      <c r="B837" t="s">
        <v>2441</v>
      </c>
      <c r="C837" t="s">
        <v>2433</v>
      </c>
      <c r="D837" t="s">
        <v>1633</v>
      </c>
      <c r="E837" t="s">
        <v>1642</v>
      </c>
      <c r="F837">
        <v>43.05</v>
      </c>
      <c r="G837">
        <v>1</v>
      </c>
      <c r="H837" t="str">
        <f>VLOOKUP(A837,Orderinfo!$A$1:$N$4393,9,FALSE)</f>
        <v>保值用户</v>
      </c>
      <c r="I837">
        <f>VLOOKUP(A837,Orderinfo!$A$1:$N$4393,10,FALSE)</f>
        <v>14</v>
      </c>
      <c r="J837">
        <f>VLOOKUP(A837,Orderinfo!$A$1:$N$4393,7,FALSE)</f>
        <v>27.52</v>
      </c>
    </row>
    <row r="838" spans="1:10" x14ac:dyDescent="0.2">
      <c r="A838" s="1">
        <v>227588</v>
      </c>
      <c r="B838" t="s">
        <v>2442</v>
      </c>
      <c r="C838" t="s">
        <v>2433</v>
      </c>
      <c r="D838" t="s">
        <v>1641</v>
      </c>
      <c r="E838" t="s">
        <v>1634</v>
      </c>
      <c r="F838">
        <v>48.3</v>
      </c>
      <c r="G838">
        <v>1</v>
      </c>
      <c r="H838" t="str">
        <f>VLOOKUP(A838,Orderinfo!$A$1:$N$4393,9,FALSE)</f>
        <v>大众用户</v>
      </c>
      <c r="I838">
        <f>VLOOKUP(A838,Orderinfo!$A$1:$N$4393,10,FALSE)</f>
        <v>0</v>
      </c>
      <c r="J838">
        <f>VLOOKUP(A838,Orderinfo!$A$1:$N$4393,7,FALSE)</f>
        <v>23.02</v>
      </c>
    </row>
    <row r="839" spans="1:10" x14ac:dyDescent="0.2">
      <c r="A839" s="1">
        <v>227589</v>
      </c>
      <c r="B839" t="s">
        <v>2443</v>
      </c>
      <c r="C839" t="s">
        <v>2433</v>
      </c>
      <c r="D839" t="s">
        <v>1637</v>
      </c>
      <c r="E839" t="s">
        <v>1634</v>
      </c>
      <c r="F839">
        <v>39.9</v>
      </c>
      <c r="G839">
        <v>1</v>
      </c>
      <c r="H839" t="str">
        <f>VLOOKUP(A839,Orderinfo!$A$1:$N$4393,9,FALSE)</f>
        <v>进阶用户</v>
      </c>
      <c r="I839">
        <f>VLOOKUP(A839,Orderinfo!$A$1:$N$4393,10,FALSE)</f>
        <v>14</v>
      </c>
      <c r="J839">
        <f>VLOOKUP(A839,Orderinfo!$A$1:$N$4393,7,FALSE)</f>
        <v>50.1</v>
      </c>
    </row>
    <row r="840" spans="1:10" x14ac:dyDescent="0.2">
      <c r="A840" s="1">
        <v>227590</v>
      </c>
      <c r="B840" t="s">
        <v>2444</v>
      </c>
      <c r="C840" t="s">
        <v>2318</v>
      </c>
      <c r="D840" t="s">
        <v>1633</v>
      </c>
      <c r="E840" t="s">
        <v>1674</v>
      </c>
      <c r="F840">
        <v>33.6</v>
      </c>
      <c r="G840">
        <v>1</v>
      </c>
      <c r="H840" t="str">
        <f>VLOOKUP(A840,Orderinfo!$A$1:$N$4393,9,FALSE)</f>
        <v>忠诚用户</v>
      </c>
      <c r="I840">
        <f>VLOOKUP(A840,Orderinfo!$A$1:$N$4393,10,FALSE)</f>
        <v>14</v>
      </c>
      <c r="J840">
        <f>VLOOKUP(A840,Orderinfo!$A$1:$N$4393,7,FALSE)</f>
        <v>70.599999999999994</v>
      </c>
    </row>
    <row r="841" spans="1:10" x14ac:dyDescent="0.2">
      <c r="A841" s="1">
        <v>227591</v>
      </c>
      <c r="B841" t="s">
        <v>2445</v>
      </c>
      <c r="C841" t="s">
        <v>1695</v>
      </c>
      <c r="D841" t="s">
        <v>1641</v>
      </c>
      <c r="E841" t="s">
        <v>1634</v>
      </c>
      <c r="F841">
        <v>44.1</v>
      </c>
      <c r="G841">
        <v>1</v>
      </c>
      <c r="H841" t="str">
        <f>VLOOKUP(A841,Orderinfo!$A$1:$N$4393,9,FALSE)</f>
        <v>进阶用户</v>
      </c>
      <c r="I841">
        <f>VLOOKUP(A841,Orderinfo!$A$1:$N$4393,10,FALSE)</f>
        <v>14</v>
      </c>
      <c r="J841">
        <f>VLOOKUP(A841,Orderinfo!$A$1:$N$4393,7,FALSE)</f>
        <v>90.8</v>
      </c>
    </row>
    <row r="842" spans="1:10" x14ac:dyDescent="0.2">
      <c r="A842" s="1">
        <v>227592</v>
      </c>
      <c r="B842" t="s">
        <v>2446</v>
      </c>
      <c r="C842" t="s">
        <v>2131</v>
      </c>
      <c r="D842" t="s">
        <v>1738</v>
      </c>
      <c r="E842" t="s">
        <v>1634</v>
      </c>
      <c r="F842">
        <v>29.4</v>
      </c>
      <c r="G842">
        <v>1</v>
      </c>
      <c r="H842" t="str">
        <f>VLOOKUP(A842,Orderinfo!$A$1:$N$4393,9,FALSE)</f>
        <v>进阶用户</v>
      </c>
      <c r="I842">
        <f>VLOOKUP(A842,Orderinfo!$A$1:$N$4393,10,FALSE)</f>
        <v>14</v>
      </c>
      <c r="J842">
        <f>VLOOKUP(A842,Orderinfo!$A$1:$N$4393,7,FALSE)</f>
        <v>379.8</v>
      </c>
    </row>
    <row r="843" spans="1:10" x14ac:dyDescent="0.2">
      <c r="A843" s="1">
        <v>227593</v>
      </c>
      <c r="B843" t="s">
        <v>2447</v>
      </c>
      <c r="C843" t="s">
        <v>2131</v>
      </c>
      <c r="D843" t="s">
        <v>1641</v>
      </c>
      <c r="E843" t="s">
        <v>1669</v>
      </c>
      <c r="F843">
        <v>7.35</v>
      </c>
      <c r="G843">
        <v>1</v>
      </c>
      <c r="H843" t="str">
        <f>VLOOKUP(A843,Orderinfo!$A$1:$N$4393,9,FALSE)</f>
        <v>大众用户</v>
      </c>
      <c r="I843">
        <f>VLOOKUP(A843,Orderinfo!$A$1:$N$4393,10,FALSE)</f>
        <v>14</v>
      </c>
      <c r="J843">
        <f>VLOOKUP(A843,Orderinfo!$A$1:$N$4393,7,FALSE)</f>
        <v>116</v>
      </c>
    </row>
    <row r="844" spans="1:10" x14ac:dyDescent="0.2">
      <c r="A844" s="1">
        <v>227594</v>
      </c>
      <c r="B844" t="s">
        <v>2448</v>
      </c>
      <c r="C844" t="s">
        <v>2131</v>
      </c>
      <c r="D844" t="s">
        <v>1633</v>
      </c>
      <c r="E844" t="s">
        <v>1669</v>
      </c>
      <c r="F844">
        <v>4.7300000000000004</v>
      </c>
      <c r="G844">
        <v>2</v>
      </c>
      <c r="H844" t="str">
        <f>VLOOKUP(A844,Orderinfo!$A$1:$N$4393,9,FALSE)</f>
        <v>偶然用户</v>
      </c>
      <c r="I844">
        <f>VLOOKUP(A844,Orderinfo!$A$1:$N$4393,10,FALSE)</f>
        <v>14</v>
      </c>
      <c r="J844">
        <f>VLOOKUP(A844,Orderinfo!$A$1:$N$4393,7,FALSE)</f>
        <v>44.6</v>
      </c>
    </row>
    <row r="845" spans="1:10" x14ac:dyDescent="0.2">
      <c r="A845" s="1">
        <v>227595</v>
      </c>
      <c r="B845" t="s">
        <v>2449</v>
      </c>
      <c r="C845" t="s">
        <v>2318</v>
      </c>
      <c r="D845" t="s">
        <v>1682</v>
      </c>
      <c r="E845" t="s">
        <v>1634</v>
      </c>
      <c r="F845">
        <v>39.9</v>
      </c>
      <c r="G845">
        <v>1</v>
      </c>
      <c r="H845" t="str">
        <f>VLOOKUP(A845,Orderinfo!$A$1:$N$4393,9,FALSE)</f>
        <v>忠诚用户</v>
      </c>
      <c r="I845">
        <f>VLOOKUP(A845,Orderinfo!$A$1:$N$4393,10,FALSE)</f>
        <v>14</v>
      </c>
      <c r="J845">
        <f>VLOOKUP(A845,Orderinfo!$A$1:$N$4393,7,FALSE)</f>
        <v>1077.05</v>
      </c>
    </row>
    <row r="846" spans="1:10" x14ac:dyDescent="0.2">
      <c r="A846" s="1">
        <v>227596</v>
      </c>
      <c r="B846" t="s">
        <v>2450</v>
      </c>
      <c r="C846" t="s">
        <v>2131</v>
      </c>
      <c r="D846" t="s">
        <v>1637</v>
      </c>
      <c r="E846" t="s">
        <v>1642</v>
      </c>
      <c r="F846">
        <v>49.5</v>
      </c>
      <c r="G846">
        <v>1</v>
      </c>
      <c r="H846" t="str">
        <f>VLOOKUP(A846,Orderinfo!$A$1:$N$4393,9,FALSE)</f>
        <v>偶然用户</v>
      </c>
      <c r="I846">
        <f>VLOOKUP(A846,Orderinfo!$A$1:$N$4393,10,FALSE)</f>
        <v>14</v>
      </c>
      <c r="J846">
        <f>VLOOKUP(A846,Orderinfo!$A$1:$N$4393,7,FALSE)</f>
        <v>109.95</v>
      </c>
    </row>
    <row r="847" spans="1:10" x14ac:dyDescent="0.2">
      <c r="A847" s="1">
        <v>227597</v>
      </c>
      <c r="B847" t="s">
        <v>2451</v>
      </c>
      <c r="C847" t="s">
        <v>2452</v>
      </c>
      <c r="D847" t="s">
        <v>1682</v>
      </c>
      <c r="E847" t="s">
        <v>1634</v>
      </c>
      <c r="F847">
        <v>34.65</v>
      </c>
      <c r="G847">
        <v>1</v>
      </c>
      <c r="H847" t="str">
        <f>VLOOKUP(A847,Orderinfo!$A$1:$N$4393,9,FALSE)</f>
        <v>大众用户</v>
      </c>
      <c r="I847">
        <f>VLOOKUP(A847,Orderinfo!$A$1:$N$4393,10,FALSE)</f>
        <v>14</v>
      </c>
      <c r="J847">
        <f>VLOOKUP(A847,Orderinfo!$A$1:$N$4393,7,FALSE)</f>
        <v>170.35</v>
      </c>
    </row>
    <row r="848" spans="1:10" x14ac:dyDescent="0.2">
      <c r="A848" s="1">
        <v>227598</v>
      </c>
      <c r="B848" t="s">
        <v>2453</v>
      </c>
      <c r="C848" t="s">
        <v>1646</v>
      </c>
      <c r="D848" t="s">
        <v>1633</v>
      </c>
      <c r="E848" t="s">
        <v>1674</v>
      </c>
      <c r="F848">
        <v>54.6</v>
      </c>
      <c r="G848">
        <v>1</v>
      </c>
      <c r="H848" t="str">
        <f>VLOOKUP(A848,Orderinfo!$A$1:$N$4393,9,FALSE)</f>
        <v>大众用户</v>
      </c>
      <c r="I848">
        <f>VLOOKUP(A848,Orderinfo!$A$1:$N$4393,10,FALSE)</f>
        <v>14</v>
      </c>
      <c r="J848">
        <f>VLOOKUP(A848,Orderinfo!$A$1:$N$4393,7,FALSE)</f>
        <v>550.45000000000005</v>
      </c>
    </row>
    <row r="849" spans="1:10" x14ac:dyDescent="0.2">
      <c r="A849" s="1">
        <v>227599</v>
      </c>
      <c r="B849" t="s">
        <v>2454</v>
      </c>
      <c r="C849" t="s">
        <v>1646</v>
      </c>
      <c r="D849" t="s">
        <v>1682</v>
      </c>
      <c r="E849" t="s">
        <v>1634</v>
      </c>
      <c r="F849">
        <v>43.05</v>
      </c>
      <c r="G849">
        <v>1</v>
      </c>
      <c r="H849" t="str">
        <f>VLOOKUP(A849,Orderinfo!$A$1:$N$4393,9,FALSE)</f>
        <v>忠诚用户</v>
      </c>
      <c r="I849">
        <f>VLOOKUP(A849,Orderinfo!$A$1:$N$4393,10,FALSE)</f>
        <v>14</v>
      </c>
      <c r="J849">
        <f>VLOOKUP(A849,Orderinfo!$A$1:$N$4393,7,FALSE)</f>
        <v>64.3</v>
      </c>
    </row>
    <row r="850" spans="1:10" x14ac:dyDescent="0.2">
      <c r="A850" s="1">
        <v>227600</v>
      </c>
      <c r="B850" t="s">
        <v>2455</v>
      </c>
      <c r="C850" t="s">
        <v>1644</v>
      </c>
      <c r="D850" t="s">
        <v>1662</v>
      </c>
      <c r="E850" t="s">
        <v>1642</v>
      </c>
      <c r="F850">
        <v>60.9</v>
      </c>
      <c r="G850">
        <v>1</v>
      </c>
      <c r="H850" t="str">
        <f>VLOOKUP(A850,Orderinfo!$A$1:$N$4393,9,FALSE)</f>
        <v>大众用户</v>
      </c>
      <c r="I850">
        <f>VLOOKUP(A850,Orderinfo!$A$1:$N$4393,10,FALSE)</f>
        <v>14</v>
      </c>
      <c r="J850">
        <f>VLOOKUP(A850,Orderinfo!$A$1:$N$4393,7,FALSE)</f>
        <v>163.5</v>
      </c>
    </row>
    <row r="851" spans="1:10" x14ac:dyDescent="0.2">
      <c r="A851" s="1">
        <v>227601</v>
      </c>
      <c r="B851" t="s">
        <v>2456</v>
      </c>
      <c r="C851" t="s">
        <v>1653</v>
      </c>
      <c r="D851" t="s">
        <v>1682</v>
      </c>
      <c r="E851" t="s">
        <v>1634</v>
      </c>
      <c r="F851">
        <v>29.4</v>
      </c>
      <c r="G851">
        <v>1</v>
      </c>
      <c r="H851" t="str">
        <f>VLOOKUP(A851,Orderinfo!$A$1:$N$4393,9,FALSE)</f>
        <v>大众用户</v>
      </c>
      <c r="I851">
        <f>VLOOKUP(A851,Orderinfo!$A$1:$N$4393,10,FALSE)</f>
        <v>14</v>
      </c>
      <c r="J851">
        <f>VLOOKUP(A851,Orderinfo!$A$1:$N$4393,7,FALSE)</f>
        <v>85.8</v>
      </c>
    </row>
    <row r="852" spans="1:10" x14ac:dyDescent="0.2">
      <c r="A852" s="1">
        <v>227602</v>
      </c>
      <c r="B852" t="s">
        <v>2457</v>
      </c>
      <c r="C852" t="s">
        <v>1632</v>
      </c>
      <c r="D852" t="s">
        <v>1633</v>
      </c>
      <c r="E852" t="s">
        <v>1642</v>
      </c>
      <c r="F852">
        <v>31.5</v>
      </c>
      <c r="G852">
        <v>1</v>
      </c>
      <c r="H852" t="str">
        <f>VLOOKUP(A852,Orderinfo!$A$1:$N$4393,9,FALSE)</f>
        <v>忠诚用户</v>
      </c>
      <c r="I852">
        <f>VLOOKUP(A852,Orderinfo!$A$1:$N$4393,10,FALSE)</f>
        <v>14</v>
      </c>
      <c r="J852">
        <f>VLOOKUP(A852,Orderinfo!$A$1:$N$4393,7,FALSE)</f>
        <v>72.150000000000006</v>
      </c>
    </row>
    <row r="853" spans="1:10" x14ac:dyDescent="0.2">
      <c r="A853" s="1">
        <v>227603</v>
      </c>
      <c r="B853" t="s">
        <v>2458</v>
      </c>
      <c r="C853" t="s">
        <v>1661</v>
      </c>
      <c r="D853" t="s">
        <v>1738</v>
      </c>
      <c r="E853" t="s">
        <v>1634</v>
      </c>
      <c r="F853">
        <v>24.15</v>
      </c>
      <c r="G853">
        <v>1</v>
      </c>
      <c r="H853" t="str">
        <f>VLOOKUP(A853,Orderinfo!$A$1:$N$4393,9,FALSE)</f>
        <v>大众用户</v>
      </c>
      <c r="I853">
        <f>VLOOKUP(A853,Orderinfo!$A$1:$N$4393,10,FALSE)</f>
        <v>14</v>
      </c>
      <c r="J853">
        <f>VLOOKUP(A853,Orderinfo!$A$1:$N$4393,7,FALSE)</f>
        <v>137</v>
      </c>
    </row>
    <row r="854" spans="1:10" x14ac:dyDescent="0.2">
      <c r="A854" s="1">
        <v>227604</v>
      </c>
      <c r="B854" t="s">
        <v>2459</v>
      </c>
      <c r="C854" t="s">
        <v>1646</v>
      </c>
      <c r="D854" t="s">
        <v>1682</v>
      </c>
      <c r="E854" t="s">
        <v>1634</v>
      </c>
      <c r="F854">
        <v>24.15</v>
      </c>
      <c r="G854">
        <v>1</v>
      </c>
      <c r="H854" t="str">
        <f>VLOOKUP(A854,Orderinfo!$A$1:$N$4393,9,FALSE)</f>
        <v>进阶用户</v>
      </c>
      <c r="I854">
        <f>VLOOKUP(A854,Orderinfo!$A$1:$N$4393,10,FALSE)</f>
        <v>14</v>
      </c>
      <c r="J854">
        <f>VLOOKUP(A854,Orderinfo!$A$1:$N$4393,7,FALSE)</f>
        <v>513.45000000000005</v>
      </c>
    </row>
    <row r="855" spans="1:10" x14ac:dyDescent="0.2">
      <c r="A855" s="1">
        <v>227605</v>
      </c>
      <c r="B855" t="s">
        <v>2460</v>
      </c>
      <c r="C855" t="s">
        <v>1646</v>
      </c>
      <c r="D855" t="s">
        <v>1641</v>
      </c>
      <c r="E855" t="s">
        <v>1634</v>
      </c>
      <c r="F855">
        <v>44.1</v>
      </c>
      <c r="G855">
        <v>1</v>
      </c>
      <c r="H855" t="str">
        <f>VLOOKUP(A855,Orderinfo!$A$1:$N$4393,9,FALSE)</f>
        <v>忠诚用户</v>
      </c>
      <c r="I855">
        <f>VLOOKUP(A855,Orderinfo!$A$1:$N$4393,10,FALSE)</f>
        <v>14</v>
      </c>
      <c r="J855">
        <f>VLOOKUP(A855,Orderinfo!$A$1:$N$4393,7,FALSE)</f>
        <v>166.76</v>
      </c>
    </row>
    <row r="856" spans="1:10" x14ac:dyDescent="0.2">
      <c r="A856" s="1">
        <v>227606</v>
      </c>
      <c r="B856" t="s">
        <v>2461</v>
      </c>
      <c r="C856" t="s">
        <v>1632</v>
      </c>
      <c r="D856" t="s">
        <v>1738</v>
      </c>
      <c r="E856" t="s">
        <v>1634</v>
      </c>
      <c r="F856">
        <v>29.4</v>
      </c>
      <c r="G856">
        <v>1</v>
      </c>
      <c r="H856" t="str">
        <f>VLOOKUP(A856,Orderinfo!$A$1:$N$4393,9,FALSE)</f>
        <v>保值用户</v>
      </c>
      <c r="I856">
        <f>VLOOKUP(A856,Orderinfo!$A$1:$N$4393,10,FALSE)</f>
        <v>14</v>
      </c>
      <c r="J856">
        <f>VLOOKUP(A856,Orderinfo!$A$1:$N$4393,7,FALSE)</f>
        <v>129.15</v>
      </c>
    </row>
    <row r="857" spans="1:10" x14ac:dyDescent="0.2">
      <c r="A857" s="1">
        <v>227607</v>
      </c>
      <c r="B857" t="s">
        <v>2462</v>
      </c>
      <c r="C857" t="s">
        <v>1653</v>
      </c>
      <c r="D857" t="s">
        <v>1633</v>
      </c>
      <c r="E857" t="s">
        <v>1642</v>
      </c>
      <c r="F857">
        <v>52.5</v>
      </c>
      <c r="G857">
        <v>1</v>
      </c>
      <c r="H857" t="str">
        <f>VLOOKUP(A857,Orderinfo!$A$1:$N$4393,9,FALSE)</f>
        <v>进阶用户</v>
      </c>
      <c r="I857">
        <f>VLOOKUP(A857,Orderinfo!$A$1:$N$4393,10,FALSE)</f>
        <v>14</v>
      </c>
      <c r="J857">
        <f>VLOOKUP(A857,Orderinfo!$A$1:$N$4393,7,FALSE)</f>
        <v>797.45</v>
      </c>
    </row>
    <row r="858" spans="1:10" x14ac:dyDescent="0.2">
      <c r="A858" s="1">
        <v>227608</v>
      </c>
      <c r="B858" t="s">
        <v>2463</v>
      </c>
      <c r="C858" t="s">
        <v>1644</v>
      </c>
      <c r="D858" t="s">
        <v>1641</v>
      </c>
      <c r="E858" t="s">
        <v>1634</v>
      </c>
      <c r="F858">
        <v>40.950000000000003</v>
      </c>
      <c r="G858">
        <v>1</v>
      </c>
      <c r="H858" t="str">
        <f>VLOOKUP(A858,Orderinfo!$A$1:$N$4393,9,FALSE)</f>
        <v>保值用户</v>
      </c>
      <c r="I858">
        <f>VLOOKUP(A858,Orderinfo!$A$1:$N$4393,10,FALSE)</f>
        <v>0</v>
      </c>
      <c r="J858">
        <f>VLOOKUP(A858,Orderinfo!$A$1:$N$4393,7,FALSE)</f>
        <v>256.45</v>
      </c>
    </row>
    <row r="859" spans="1:10" x14ac:dyDescent="0.2">
      <c r="A859" s="1">
        <v>227609</v>
      </c>
      <c r="B859" t="s">
        <v>2464</v>
      </c>
      <c r="C859" t="s">
        <v>1687</v>
      </c>
      <c r="D859" t="s">
        <v>1641</v>
      </c>
      <c r="E859" t="s">
        <v>1634</v>
      </c>
      <c r="F859">
        <v>53.55</v>
      </c>
      <c r="G859">
        <v>1</v>
      </c>
      <c r="H859" t="str">
        <f>VLOOKUP(A859,Orderinfo!$A$1:$N$4393,9,FALSE)</f>
        <v>进阶用户</v>
      </c>
      <c r="I859">
        <f>VLOOKUP(A859,Orderinfo!$A$1:$N$4393,10,FALSE)</f>
        <v>14</v>
      </c>
      <c r="J859">
        <f>VLOOKUP(A859,Orderinfo!$A$1:$N$4393,7,FALSE)</f>
        <v>476.4</v>
      </c>
    </row>
    <row r="860" spans="1:10" x14ac:dyDescent="0.2">
      <c r="A860" s="1">
        <v>227610</v>
      </c>
      <c r="B860" t="s">
        <v>2465</v>
      </c>
      <c r="C860" t="s">
        <v>1656</v>
      </c>
      <c r="D860" t="s">
        <v>1633</v>
      </c>
      <c r="E860" t="s">
        <v>1649</v>
      </c>
      <c r="F860">
        <v>54.6</v>
      </c>
      <c r="G860">
        <v>1</v>
      </c>
      <c r="H860" t="str">
        <f>VLOOKUP(A860,Orderinfo!$A$1:$N$4393,9,FALSE)</f>
        <v>偶然用户</v>
      </c>
      <c r="I860">
        <f>VLOOKUP(A860,Orderinfo!$A$1:$N$4393,10,FALSE)</f>
        <v>14</v>
      </c>
      <c r="J860">
        <f>VLOOKUP(A860,Orderinfo!$A$1:$N$4393,7,FALSE)</f>
        <v>96.05</v>
      </c>
    </row>
    <row r="861" spans="1:10" x14ac:dyDescent="0.2">
      <c r="A861" s="1">
        <v>227611</v>
      </c>
      <c r="B861" t="s">
        <v>2466</v>
      </c>
      <c r="C861" t="s">
        <v>1722</v>
      </c>
      <c r="D861" t="s">
        <v>1641</v>
      </c>
      <c r="E861" t="s">
        <v>1634</v>
      </c>
      <c r="F861">
        <v>29.4</v>
      </c>
      <c r="G861">
        <v>1</v>
      </c>
      <c r="H861" t="str">
        <f>VLOOKUP(A861,Orderinfo!$A$1:$N$4393,9,FALSE)</f>
        <v>忠诚用户</v>
      </c>
      <c r="I861">
        <f>VLOOKUP(A861,Orderinfo!$A$1:$N$4393,10,FALSE)</f>
        <v>14</v>
      </c>
      <c r="J861">
        <f>VLOOKUP(A861,Orderinfo!$A$1:$N$4393,7,FALSE)</f>
        <v>111</v>
      </c>
    </row>
    <row r="862" spans="1:10" x14ac:dyDescent="0.2">
      <c r="A862" s="1">
        <v>227612</v>
      </c>
      <c r="B862" t="s">
        <v>2467</v>
      </c>
      <c r="C862" t="s">
        <v>1722</v>
      </c>
      <c r="D862" t="s">
        <v>1633</v>
      </c>
      <c r="E862" t="s">
        <v>1634</v>
      </c>
      <c r="F862">
        <v>29.4</v>
      </c>
      <c r="G862">
        <v>1</v>
      </c>
      <c r="H862" t="str">
        <f>VLOOKUP(A862,Orderinfo!$A$1:$N$4393,9,FALSE)</f>
        <v>偶然用户</v>
      </c>
      <c r="I862">
        <f>VLOOKUP(A862,Orderinfo!$A$1:$N$4393,10,FALSE)</f>
        <v>14</v>
      </c>
      <c r="J862">
        <f>VLOOKUP(A862,Orderinfo!$A$1:$N$4393,7,FALSE)</f>
        <v>113.1</v>
      </c>
    </row>
    <row r="863" spans="1:10" x14ac:dyDescent="0.2">
      <c r="A863" s="1">
        <v>227613</v>
      </c>
      <c r="B863" t="s">
        <v>2468</v>
      </c>
      <c r="C863" t="s">
        <v>1646</v>
      </c>
      <c r="D863" t="s">
        <v>1641</v>
      </c>
      <c r="E863" t="s">
        <v>1634</v>
      </c>
      <c r="F863">
        <v>33.6</v>
      </c>
      <c r="G863">
        <v>1</v>
      </c>
      <c r="H863" t="str">
        <f>VLOOKUP(A863,Orderinfo!$A$1:$N$4393,9,FALSE)</f>
        <v>大众用户</v>
      </c>
      <c r="I863">
        <f>VLOOKUP(A863,Orderinfo!$A$1:$N$4393,10,FALSE)</f>
        <v>14</v>
      </c>
      <c r="J863">
        <f>VLOOKUP(A863,Orderinfo!$A$1:$N$4393,7,FALSE)</f>
        <v>58.5</v>
      </c>
    </row>
    <row r="864" spans="1:10" x14ac:dyDescent="0.2">
      <c r="A864" s="1">
        <v>227614</v>
      </c>
      <c r="B864" t="s">
        <v>2469</v>
      </c>
      <c r="C864" t="s">
        <v>1646</v>
      </c>
      <c r="D864" t="s">
        <v>1682</v>
      </c>
      <c r="E864" t="s">
        <v>1634</v>
      </c>
      <c r="F864">
        <v>24.15</v>
      </c>
      <c r="G864">
        <v>1</v>
      </c>
      <c r="H864" t="str">
        <f>VLOOKUP(A864,Orderinfo!$A$1:$N$4393,9,FALSE)</f>
        <v>进阶用户</v>
      </c>
      <c r="I864">
        <f>VLOOKUP(A864,Orderinfo!$A$1:$N$4393,10,FALSE)</f>
        <v>14</v>
      </c>
      <c r="J864">
        <f>VLOOKUP(A864,Orderinfo!$A$1:$N$4393,7,FALSE)</f>
        <v>73.2</v>
      </c>
    </row>
    <row r="865" spans="1:10" x14ac:dyDescent="0.2">
      <c r="A865" s="1">
        <v>227615</v>
      </c>
      <c r="B865" t="s">
        <v>2470</v>
      </c>
      <c r="C865" t="s">
        <v>1646</v>
      </c>
      <c r="D865" t="s">
        <v>1641</v>
      </c>
      <c r="E865" t="s">
        <v>1634</v>
      </c>
      <c r="F865">
        <v>34.65</v>
      </c>
      <c r="G865">
        <v>1</v>
      </c>
      <c r="H865" t="str">
        <f>VLOOKUP(A865,Orderinfo!$A$1:$N$4393,9,FALSE)</f>
        <v>保值用户</v>
      </c>
      <c r="I865">
        <f>VLOOKUP(A865,Orderinfo!$A$1:$N$4393,10,FALSE)</f>
        <v>14</v>
      </c>
      <c r="J865">
        <f>VLOOKUP(A865,Orderinfo!$A$1:$N$4393,7,FALSE)</f>
        <v>104.45</v>
      </c>
    </row>
    <row r="866" spans="1:10" x14ac:dyDescent="0.2">
      <c r="A866" s="1">
        <v>227616</v>
      </c>
      <c r="B866" t="s">
        <v>2471</v>
      </c>
      <c r="C866" t="s">
        <v>1656</v>
      </c>
      <c r="D866" t="s">
        <v>1682</v>
      </c>
      <c r="E866" t="s">
        <v>1634</v>
      </c>
      <c r="F866">
        <v>43.05</v>
      </c>
      <c r="G866">
        <v>2</v>
      </c>
      <c r="H866" t="str">
        <f>VLOOKUP(A866,Orderinfo!$A$1:$N$4393,9,FALSE)</f>
        <v>忠诚用户</v>
      </c>
      <c r="I866">
        <f>VLOOKUP(A866,Orderinfo!$A$1:$N$4393,10,FALSE)</f>
        <v>14</v>
      </c>
      <c r="J866">
        <f>VLOOKUP(A866,Orderinfo!$A$1:$N$4393,7,FALSE)</f>
        <v>133.05000000000001</v>
      </c>
    </row>
    <row r="867" spans="1:10" x14ac:dyDescent="0.2">
      <c r="A867" s="1">
        <v>227617</v>
      </c>
      <c r="B867" t="s">
        <v>2472</v>
      </c>
      <c r="C867" t="s">
        <v>1656</v>
      </c>
      <c r="D867" t="s">
        <v>1682</v>
      </c>
      <c r="E867" t="s">
        <v>1663</v>
      </c>
      <c r="F867">
        <v>81.900000000000006</v>
      </c>
      <c r="G867">
        <v>1</v>
      </c>
      <c r="H867" t="str">
        <f>VLOOKUP(A867,Orderinfo!$A$1:$N$4393,9,FALSE)</f>
        <v>保值用户</v>
      </c>
      <c r="I867">
        <f>VLOOKUP(A867,Orderinfo!$A$1:$N$4393,10,FALSE)</f>
        <v>14</v>
      </c>
      <c r="J867">
        <f>VLOOKUP(A867,Orderinfo!$A$1:$N$4393,7,FALSE)</f>
        <v>59.55</v>
      </c>
    </row>
    <row r="868" spans="1:10" x14ac:dyDescent="0.2">
      <c r="A868" s="1">
        <v>227618</v>
      </c>
      <c r="B868" t="s">
        <v>2473</v>
      </c>
      <c r="C868" t="s">
        <v>2318</v>
      </c>
      <c r="D868" t="s">
        <v>1682</v>
      </c>
      <c r="E868" t="s">
        <v>1784</v>
      </c>
      <c r="F868">
        <v>176.4</v>
      </c>
      <c r="G868">
        <v>1</v>
      </c>
      <c r="H868" t="str">
        <f>VLOOKUP(A868,Orderinfo!$A$1:$N$4393,9,FALSE)</f>
        <v>忠诚用户</v>
      </c>
      <c r="I868">
        <f>VLOOKUP(A868,Orderinfo!$A$1:$N$4393,10,FALSE)</f>
        <v>14</v>
      </c>
      <c r="J868">
        <f>VLOOKUP(A868,Orderinfo!$A$1:$N$4393,7,FALSE)</f>
        <v>72.95</v>
      </c>
    </row>
    <row r="869" spans="1:10" x14ac:dyDescent="0.2">
      <c r="A869" s="1">
        <v>227619</v>
      </c>
      <c r="B869" t="s">
        <v>2473</v>
      </c>
      <c r="C869" t="s">
        <v>2318</v>
      </c>
      <c r="D869" t="s">
        <v>1682</v>
      </c>
      <c r="E869" t="s">
        <v>1669</v>
      </c>
      <c r="F869">
        <v>176.4</v>
      </c>
      <c r="G869">
        <v>1</v>
      </c>
      <c r="H869" t="str">
        <f>VLOOKUP(A869,Orderinfo!$A$1:$N$4393,9,FALSE)</f>
        <v>大众用户</v>
      </c>
      <c r="I869">
        <f>VLOOKUP(A869,Orderinfo!$A$1:$N$4393,10,FALSE)</f>
        <v>14</v>
      </c>
      <c r="J869">
        <f>VLOOKUP(A869,Orderinfo!$A$1:$N$4393,7,FALSE)</f>
        <v>82.65</v>
      </c>
    </row>
    <row r="870" spans="1:10" x14ac:dyDescent="0.2">
      <c r="A870" s="1">
        <v>227620</v>
      </c>
      <c r="B870" t="s">
        <v>2473</v>
      </c>
      <c r="C870" t="s">
        <v>2318</v>
      </c>
      <c r="D870" t="s">
        <v>1682</v>
      </c>
      <c r="E870" t="s">
        <v>1692</v>
      </c>
      <c r="F870">
        <v>176.4</v>
      </c>
      <c r="G870">
        <v>1</v>
      </c>
      <c r="H870" t="str">
        <f>VLOOKUP(A870,Orderinfo!$A$1:$N$4393,9,FALSE)</f>
        <v>大众用户</v>
      </c>
      <c r="I870">
        <f>VLOOKUP(A870,Orderinfo!$A$1:$N$4393,10,FALSE)</f>
        <v>14</v>
      </c>
      <c r="J870">
        <f>VLOOKUP(A870,Orderinfo!$A$1:$N$4393,7,FALSE)</f>
        <v>1215.5999999999999</v>
      </c>
    </row>
    <row r="871" spans="1:10" x14ac:dyDescent="0.2">
      <c r="A871" s="1">
        <v>227621</v>
      </c>
      <c r="B871" t="s">
        <v>2474</v>
      </c>
      <c r="C871" t="s">
        <v>1656</v>
      </c>
      <c r="D871" t="s">
        <v>1637</v>
      </c>
      <c r="E871" t="s">
        <v>1674</v>
      </c>
      <c r="F871">
        <v>60.9</v>
      </c>
      <c r="G871">
        <v>1</v>
      </c>
      <c r="H871" t="str">
        <f>VLOOKUP(A871,Orderinfo!$A$1:$N$4393,9,FALSE)</f>
        <v>保值用户</v>
      </c>
      <c r="I871">
        <f>VLOOKUP(A871,Orderinfo!$A$1:$N$4393,10,FALSE)</f>
        <v>14</v>
      </c>
      <c r="J871">
        <f>VLOOKUP(A871,Orderinfo!$A$1:$N$4393,7,FALSE)</f>
        <v>74.55</v>
      </c>
    </row>
    <row r="872" spans="1:10" x14ac:dyDescent="0.2">
      <c r="A872" s="1">
        <v>227622</v>
      </c>
      <c r="B872" t="s">
        <v>2475</v>
      </c>
      <c r="C872" t="s">
        <v>1646</v>
      </c>
      <c r="D872" t="s">
        <v>1682</v>
      </c>
      <c r="E872" t="s">
        <v>1674</v>
      </c>
      <c r="F872">
        <v>60.9</v>
      </c>
      <c r="G872">
        <v>1</v>
      </c>
      <c r="H872" t="str">
        <f>VLOOKUP(A872,Orderinfo!$A$1:$N$4393,9,FALSE)</f>
        <v>保值用户</v>
      </c>
      <c r="I872">
        <f>VLOOKUP(A872,Orderinfo!$A$1:$N$4393,10,FALSE)</f>
        <v>0</v>
      </c>
      <c r="J872">
        <f>VLOOKUP(A872,Orderinfo!$A$1:$N$4393,7,FALSE)</f>
        <v>146.69999999999999</v>
      </c>
    </row>
    <row r="873" spans="1:10" x14ac:dyDescent="0.2">
      <c r="A873" s="1">
        <v>227623</v>
      </c>
      <c r="B873" t="s">
        <v>2476</v>
      </c>
      <c r="C873" t="s">
        <v>1656</v>
      </c>
      <c r="D873" t="s">
        <v>1682</v>
      </c>
      <c r="E873" t="s">
        <v>1663</v>
      </c>
      <c r="F873">
        <v>64.05</v>
      </c>
      <c r="G873">
        <v>2</v>
      </c>
      <c r="H873" t="str">
        <f>VLOOKUP(A873,Orderinfo!$A$1:$N$4393,9,FALSE)</f>
        <v>进阶用户</v>
      </c>
      <c r="I873">
        <f>VLOOKUP(A873,Orderinfo!$A$1:$N$4393,10,FALSE)</f>
        <v>0</v>
      </c>
      <c r="J873">
        <f>VLOOKUP(A873,Orderinfo!$A$1:$N$4393,7,FALSE)</f>
        <v>245.4</v>
      </c>
    </row>
    <row r="874" spans="1:10" x14ac:dyDescent="0.2">
      <c r="A874" s="1">
        <v>227624</v>
      </c>
      <c r="B874" t="s">
        <v>2477</v>
      </c>
      <c r="C874" t="s">
        <v>1646</v>
      </c>
      <c r="D874" t="s">
        <v>1641</v>
      </c>
      <c r="E874" t="s">
        <v>1649</v>
      </c>
      <c r="F874">
        <v>84</v>
      </c>
      <c r="G874">
        <v>1</v>
      </c>
      <c r="H874" t="str">
        <f>VLOOKUP(A874,Orderinfo!$A$1:$N$4393,9,FALSE)</f>
        <v>大众用户</v>
      </c>
      <c r="I874">
        <f>VLOOKUP(A874,Orderinfo!$A$1:$N$4393,10,FALSE)</f>
        <v>15</v>
      </c>
      <c r="J874">
        <f>VLOOKUP(A874,Orderinfo!$A$1:$N$4393,7,FALSE)</f>
        <v>744.2</v>
      </c>
    </row>
    <row r="875" spans="1:10" x14ac:dyDescent="0.2">
      <c r="A875" s="1">
        <v>227625</v>
      </c>
      <c r="B875" t="s">
        <v>2478</v>
      </c>
      <c r="C875" t="s">
        <v>1644</v>
      </c>
      <c r="D875" t="s">
        <v>1633</v>
      </c>
      <c r="E875" t="s">
        <v>1634</v>
      </c>
      <c r="F875">
        <v>44.1</v>
      </c>
      <c r="G875">
        <v>1</v>
      </c>
      <c r="H875" t="str">
        <f>VLOOKUP(A875,Orderinfo!$A$1:$N$4393,9,FALSE)</f>
        <v>进阶用户</v>
      </c>
      <c r="I875">
        <f>VLOOKUP(A875,Orderinfo!$A$1:$N$4393,10,FALSE)</f>
        <v>15</v>
      </c>
      <c r="J875">
        <f>VLOOKUP(A875,Orderinfo!$A$1:$N$4393,7,FALSE)</f>
        <v>239.3</v>
      </c>
    </row>
    <row r="876" spans="1:10" x14ac:dyDescent="0.2">
      <c r="A876" s="1">
        <v>227626</v>
      </c>
      <c r="B876" t="s">
        <v>2479</v>
      </c>
      <c r="C876" t="s">
        <v>2318</v>
      </c>
      <c r="D876" t="s">
        <v>1633</v>
      </c>
      <c r="E876" t="s">
        <v>1649</v>
      </c>
      <c r="F876">
        <v>57.75</v>
      </c>
      <c r="G876">
        <v>1</v>
      </c>
      <c r="H876" t="str">
        <f>VLOOKUP(A876,Orderinfo!$A$1:$N$4393,9,FALSE)</f>
        <v>保值用户</v>
      </c>
      <c r="I876">
        <f>VLOOKUP(A876,Orderinfo!$A$1:$N$4393,10,FALSE)</f>
        <v>15</v>
      </c>
      <c r="J876">
        <f>VLOOKUP(A876,Orderinfo!$A$1:$N$4393,7,FALSE)</f>
        <v>92.1</v>
      </c>
    </row>
    <row r="877" spans="1:10" x14ac:dyDescent="0.2">
      <c r="A877" s="1">
        <v>227627</v>
      </c>
      <c r="B877" t="s">
        <v>2480</v>
      </c>
      <c r="C877" t="s">
        <v>1659</v>
      </c>
      <c r="D877" t="s">
        <v>1633</v>
      </c>
      <c r="E877" t="s">
        <v>1663</v>
      </c>
      <c r="F877">
        <v>81.900000000000006</v>
      </c>
      <c r="G877">
        <v>1</v>
      </c>
      <c r="H877" t="str">
        <f>VLOOKUP(A877,Orderinfo!$A$1:$N$4393,9,FALSE)</f>
        <v>大众用户</v>
      </c>
      <c r="I877">
        <f>VLOOKUP(A877,Orderinfo!$A$1:$N$4393,10,FALSE)</f>
        <v>15</v>
      </c>
      <c r="J877">
        <f>VLOOKUP(A877,Orderinfo!$A$1:$N$4393,7,FALSE)</f>
        <v>83.7</v>
      </c>
    </row>
    <row r="878" spans="1:10" x14ac:dyDescent="0.2">
      <c r="A878" s="1">
        <v>227628</v>
      </c>
      <c r="B878" t="s">
        <v>2481</v>
      </c>
      <c r="C878" t="s">
        <v>1687</v>
      </c>
      <c r="D878" t="s">
        <v>1641</v>
      </c>
      <c r="E878" t="s">
        <v>1663</v>
      </c>
      <c r="F878">
        <v>60.9</v>
      </c>
      <c r="G878">
        <v>1</v>
      </c>
      <c r="H878" t="str">
        <f>VLOOKUP(A878,Orderinfo!$A$1:$N$4393,9,FALSE)</f>
        <v>保值用户</v>
      </c>
      <c r="I878">
        <f>VLOOKUP(A878,Orderinfo!$A$1:$N$4393,10,FALSE)</f>
        <v>15</v>
      </c>
      <c r="J878">
        <f>VLOOKUP(A878,Orderinfo!$A$1:$N$4393,7,FALSE)</f>
        <v>89.65</v>
      </c>
    </row>
    <row r="879" spans="1:10" x14ac:dyDescent="0.2">
      <c r="A879" s="1">
        <v>227629</v>
      </c>
      <c r="B879" t="s">
        <v>2482</v>
      </c>
      <c r="C879" t="s">
        <v>1656</v>
      </c>
      <c r="D879" t="s">
        <v>1641</v>
      </c>
      <c r="E879" t="s">
        <v>1674</v>
      </c>
      <c r="F879">
        <v>86.1</v>
      </c>
      <c r="G879">
        <v>1</v>
      </c>
      <c r="H879" t="str">
        <f>VLOOKUP(A879,Orderinfo!$A$1:$N$4393,9,FALSE)</f>
        <v>忠诚用户</v>
      </c>
      <c r="I879">
        <f>VLOOKUP(A879,Orderinfo!$A$1:$N$4393,10,FALSE)</f>
        <v>15</v>
      </c>
      <c r="J879">
        <f>VLOOKUP(A879,Orderinfo!$A$1:$N$4393,7,FALSE)</f>
        <v>367.2</v>
      </c>
    </row>
    <row r="880" spans="1:10" x14ac:dyDescent="0.2">
      <c r="A880" s="1">
        <v>227630</v>
      </c>
      <c r="B880" t="s">
        <v>2483</v>
      </c>
      <c r="C880" t="s">
        <v>1705</v>
      </c>
      <c r="D880" t="s">
        <v>1641</v>
      </c>
      <c r="E880" t="s">
        <v>1663</v>
      </c>
      <c r="F880">
        <v>65.099999999999994</v>
      </c>
      <c r="G880">
        <v>2</v>
      </c>
      <c r="H880" t="str">
        <f>VLOOKUP(A880,Orderinfo!$A$1:$N$4393,9,FALSE)</f>
        <v>大众用户</v>
      </c>
      <c r="I880">
        <f>VLOOKUP(A880,Orderinfo!$A$1:$N$4393,10,FALSE)</f>
        <v>15</v>
      </c>
      <c r="J880">
        <f>VLOOKUP(A880,Orderinfo!$A$1:$N$4393,7,FALSE)</f>
        <v>179</v>
      </c>
    </row>
    <row r="881" spans="1:10" x14ac:dyDescent="0.2">
      <c r="A881" s="1">
        <v>227631</v>
      </c>
      <c r="B881" t="s">
        <v>2484</v>
      </c>
      <c r="C881" t="s">
        <v>2318</v>
      </c>
      <c r="D881" t="s">
        <v>1668</v>
      </c>
      <c r="E881" t="s">
        <v>1634</v>
      </c>
      <c r="F881">
        <v>21</v>
      </c>
      <c r="G881">
        <v>1</v>
      </c>
      <c r="H881" t="str">
        <f>VLOOKUP(A881,Orderinfo!$A$1:$N$4393,9,FALSE)</f>
        <v>进阶用户</v>
      </c>
      <c r="I881">
        <f>VLOOKUP(A881,Orderinfo!$A$1:$N$4393,10,FALSE)</f>
        <v>15</v>
      </c>
      <c r="J881">
        <f>VLOOKUP(A881,Orderinfo!$A$1:$N$4393,7,FALSE)</f>
        <v>165.6</v>
      </c>
    </row>
    <row r="882" spans="1:10" x14ac:dyDescent="0.2">
      <c r="A882" s="1">
        <v>227632</v>
      </c>
      <c r="B882" t="s">
        <v>2485</v>
      </c>
      <c r="C882" t="s">
        <v>1687</v>
      </c>
      <c r="D882" t="s">
        <v>1682</v>
      </c>
      <c r="E882" t="s">
        <v>1784</v>
      </c>
      <c r="F882">
        <v>152.25</v>
      </c>
      <c r="G882">
        <v>1</v>
      </c>
      <c r="H882" t="str">
        <f>VLOOKUP(A882,Orderinfo!$A$1:$N$4393,9,FALSE)</f>
        <v>大众用户</v>
      </c>
      <c r="I882">
        <f>VLOOKUP(A882,Orderinfo!$A$1:$N$4393,10,FALSE)</f>
        <v>15</v>
      </c>
      <c r="J882">
        <f>VLOOKUP(A882,Orderinfo!$A$1:$N$4393,7,FALSE)</f>
        <v>92.1</v>
      </c>
    </row>
    <row r="883" spans="1:10" x14ac:dyDescent="0.2">
      <c r="A883" s="1">
        <v>227633</v>
      </c>
      <c r="B883" t="s">
        <v>2486</v>
      </c>
      <c r="C883" t="s">
        <v>1656</v>
      </c>
      <c r="D883" t="s">
        <v>1641</v>
      </c>
      <c r="E883" t="s">
        <v>1663</v>
      </c>
      <c r="F883">
        <v>74.55</v>
      </c>
      <c r="G883">
        <v>1</v>
      </c>
      <c r="H883" t="str">
        <f>VLOOKUP(A883,Orderinfo!$A$1:$N$4393,9,FALSE)</f>
        <v>大众用户</v>
      </c>
      <c r="I883">
        <f>VLOOKUP(A883,Orderinfo!$A$1:$N$4393,10,FALSE)</f>
        <v>15</v>
      </c>
      <c r="J883">
        <f>VLOOKUP(A883,Orderinfo!$A$1:$N$4393,7,FALSE)</f>
        <v>393.2</v>
      </c>
    </row>
    <row r="884" spans="1:10" x14ac:dyDescent="0.2">
      <c r="A884" s="1">
        <v>227634</v>
      </c>
      <c r="B884" t="s">
        <v>2487</v>
      </c>
      <c r="C884" t="s">
        <v>1646</v>
      </c>
      <c r="D884" t="s">
        <v>1641</v>
      </c>
      <c r="E884" t="s">
        <v>1674</v>
      </c>
      <c r="F884">
        <v>64.05</v>
      </c>
      <c r="G884">
        <v>1</v>
      </c>
      <c r="H884" t="str">
        <f>VLOOKUP(A884,Orderinfo!$A$1:$N$4393,9,FALSE)</f>
        <v>大众用户</v>
      </c>
      <c r="I884">
        <f>VLOOKUP(A884,Orderinfo!$A$1:$N$4393,10,FALSE)</f>
        <v>15</v>
      </c>
      <c r="J884">
        <f>VLOOKUP(A884,Orderinfo!$A$1:$N$4393,7,FALSE)</f>
        <v>102.6</v>
      </c>
    </row>
    <row r="885" spans="1:10" x14ac:dyDescent="0.2">
      <c r="A885" s="1">
        <v>227635</v>
      </c>
      <c r="B885" t="s">
        <v>2488</v>
      </c>
      <c r="C885" t="s">
        <v>1644</v>
      </c>
      <c r="D885" t="s">
        <v>1682</v>
      </c>
      <c r="E885" t="s">
        <v>1663</v>
      </c>
      <c r="F885">
        <v>69.3</v>
      </c>
      <c r="G885">
        <v>2</v>
      </c>
      <c r="H885" t="str">
        <f>VLOOKUP(A885,Orderinfo!$A$1:$N$4393,9,FALSE)</f>
        <v>大众用户</v>
      </c>
      <c r="I885">
        <f>VLOOKUP(A885,Orderinfo!$A$1:$N$4393,10,FALSE)</f>
        <v>15</v>
      </c>
      <c r="J885">
        <f>VLOOKUP(A885,Orderinfo!$A$1:$N$4393,7,FALSE)</f>
        <v>143.6</v>
      </c>
    </row>
    <row r="886" spans="1:10" x14ac:dyDescent="0.2">
      <c r="A886" s="1">
        <v>227636</v>
      </c>
      <c r="B886" t="s">
        <v>2489</v>
      </c>
      <c r="C886" t="s">
        <v>1646</v>
      </c>
      <c r="D886" t="s">
        <v>1641</v>
      </c>
      <c r="E886" t="s">
        <v>1663</v>
      </c>
      <c r="F886">
        <v>74.55</v>
      </c>
      <c r="G886">
        <v>1</v>
      </c>
      <c r="H886" t="str">
        <f>VLOOKUP(A886,Orderinfo!$A$1:$N$4393,9,FALSE)</f>
        <v>大众用户</v>
      </c>
      <c r="I886">
        <f>VLOOKUP(A886,Orderinfo!$A$1:$N$4393,10,FALSE)</f>
        <v>15</v>
      </c>
      <c r="J886">
        <f>VLOOKUP(A886,Orderinfo!$A$1:$N$4393,7,FALSE)</f>
        <v>76.349999999999994</v>
      </c>
    </row>
    <row r="887" spans="1:10" x14ac:dyDescent="0.2">
      <c r="A887" s="1">
        <v>227637</v>
      </c>
      <c r="B887" t="s">
        <v>2490</v>
      </c>
      <c r="C887" t="s">
        <v>2318</v>
      </c>
      <c r="D887" t="s">
        <v>1641</v>
      </c>
      <c r="E887" t="s">
        <v>1634</v>
      </c>
      <c r="F887">
        <v>29.4</v>
      </c>
      <c r="G887">
        <v>1</v>
      </c>
      <c r="H887" t="str">
        <f>VLOOKUP(A887,Orderinfo!$A$1:$N$4393,9,FALSE)</f>
        <v>忠诚用户</v>
      </c>
      <c r="I887">
        <f>VLOOKUP(A887,Orderinfo!$A$1:$N$4393,10,FALSE)</f>
        <v>15</v>
      </c>
      <c r="J887">
        <f>VLOOKUP(A887,Orderinfo!$A$1:$N$4393,7,FALSE)</f>
        <v>80.55</v>
      </c>
    </row>
    <row r="888" spans="1:10" x14ac:dyDescent="0.2">
      <c r="A888" s="1">
        <v>227638</v>
      </c>
      <c r="B888" t="s">
        <v>2491</v>
      </c>
      <c r="C888" t="s">
        <v>1646</v>
      </c>
      <c r="D888" t="s">
        <v>1641</v>
      </c>
      <c r="E888" t="s">
        <v>1634</v>
      </c>
      <c r="F888">
        <v>44.1</v>
      </c>
      <c r="G888">
        <v>1</v>
      </c>
      <c r="H888" t="str">
        <f>VLOOKUP(A888,Orderinfo!$A$1:$N$4393,9,FALSE)</f>
        <v>进阶用户</v>
      </c>
      <c r="I888">
        <f>VLOOKUP(A888,Orderinfo!$A$1:$N$4393,10,FALSE)</f>
        <v>15</v>
      </c>
      <c r="J888">
        <f>VLOOKUP(A888,Orderinfo!$A$1:$N$4393,7,FALSE)</f>
        <v>146.1</v>
      </c>
    </row>
    <row r="889" spans="1:10" x14ac:dyDescent="0.2">
      <c r="A889" s="1">
        <v>227639</v>
      </c>
      <c r="B889" t="s">
        <v>2492</v>
      </c>
      <c r="C889" t="s">
        <v>1659</v>
      </c>
      <c r="D889" t="s">
        <v>1633</v>
      </c>
      <c r="E889" t="s">
        <v>1674</v>
      </c>
      <c r="F889">
        <v>74.55</v>
      </c>
      <c r="G889">
        <v>1</v>
      </c>
      <c r="H889" t="str">
        <f>VLOOKUP(A889,Orderinfo!$A$1:$N$4393,9,FALSE)</f>
        <v>进阶用户</v>
      </c>
      <c r="I889">
        <f>VLOOKUP(A889,Orderinfo!$A$1:$N$4393,10,FALSE)</f>
        <v>15</v>
      </c>
      <c r="J889">
        <f>VLOOKUP(A889,Orderinfo!$A$1:$N$4393,7,FALSE)</f>
        <v>193.2</v>
      </c>
    </row>
    <row r="890" spans="1:10" x14ac:dyDescent="0.2">
      <c r="A890" s="1">
        <v>227640</v>
      </c>
      <c r="B890" t="s">
        <v>2493</v>
      </c>
      <c r="C890" t="s">
        <v>1646</v>
      </c>
      <c r="D890" t="s">
        <v>1641</v>
      </c>
      <c r="E890" t="s">
        <v>1663</v>
      </c>
      <c r="F890">
        <v>96.6</v>
      </c>
      <c r="G890">
        <v>1</v>
      </c>
      <c r="H890" t="str">
        <f>VLOOKUP(A890,Orderinfo!$A$1:$N$4393,9,FALSE)</f>
        <v>保值用户</v>
      </c>
      <c r="I890">
        <f>VLOOKUP(A890,Orderinfo!$A$1:$N$4393,10,FALSE)</f>
        <v>15</v>
      </c>
      <c r="J890">
        <f>VLOOKUP(A890,Orderinfo!$A$1:$N$4393,7,FALSE)</f>
        <v>142.5</v>
      </c>
    </row>
    <row r="891" spans="1:10" x14ac:dyDescent="0.2">
      <c r="A891" s="1">
        <v>227641</v>
      </c>
      <c r="B891" t="s">
        <v>2494</v>
      </c>
      <c r="C891" t="s">
        <v>1644</v>
      </c>
      <c r="D891" t="s">
        <v>1662</v>
      </c>
      <c r="E891" t="s">
        <v>1674</v>
      </c>
      <c r="F891">
        <v>180.6</v>
      </c>
      <c r="G891">
        <v>1</v>
      </c>
      <c r="H891" t="str">
        <f>VLOOKUP(A891,Orderinfo!$A$1:$N$4393,9,FALSE)</f>
        <v>进阶用户</v>
      </c>
      <c r="I891">
        <f>VLOOKUP(A891,Orderinfo!$A$1:$N$4393,10,FALSE)</f>
        <v>15</v>
      </c>
      <c r="J891">
        <f>VLOOKUP(A891,Orderinfo!$A$1:$N$4393,7,FALSE)</f>
        <v>334.65</v>
      </c>
    </row>
    <row r="892" spans="1:10" x14ac:dyDescent="0.2">
      <c r="A892" s="1">
        <v>227642</v>
      </c>
      <c r="B892" t="s">
        <v>2494</v>
      </c>
      <c r="C892" t="s">
        <v>1644</v>
      </c>
      <c r="D892" t="s">
        <v>1662</v>
      </c>
      <c r="E892" t="s">
        <v>1674</v>
      </c>
      <c r="F892">
        <v>180.6</v>
      </c>
      <c r="G892">
        <v>1</v>
      </c>
      <c r="H892" t="str">
        <f>VLOOKUP(A892,Orderinfo!$A$1:$N$4393,9,FALSE)</f>
        <v>偶然用户</v>
      </c>
      <c r="I892">
        <f>VLOOKUP(A892,Orderinfo!$A$1:$N$4393,10,FALSE)</f>
        <v>15</v>
      </c>
      <c r="J892">
        <f>VLOOKUP(A892,Orderinfo!$A$1:$N$4393,7,FALSE)</f>
        <v>112.05</v>
      </c>
    </row>
    <row r="893" spans="1:10" x14ac:dyDescent="0.2">
      <c r="A893" s="1">
        <v>227643</v>
      </c>
      <c r="B893" t="s">
        <v>2494</v>
      </c>
      <c r="C893" t="s">
        <v>1644</v>
      </c>
      <c r="D893" t="s">
        <v>1662</v>
      </c>
      <c r="E893" t="s">
        <v>1674</v>
      </c>
      <c r="F893">
        <v>180.6</v>
      </c>
      <c r="G893">
        <v>1</v>
      </c>
      <c r="H893" t="str">
        <f>VLOOKUP(A893,Orderinfo!$A$1:$N$4393,9,FALSE)</f>
        <v>忠诚用户</v>
      </c>
      <c r="I893">
        <f>VLOOKUP(A893,Orderinfo!$A$1:$N$4393,10,FALSE)</f>
        <v>0</v>
      </c>
      <c r="J893">
        <f>VLOOKUP(A893,Orderinfo!$A$1:$N$4393,7,FALSE)</f>
        <v>417.6</v>
      </c>
    </row>
    <row r="894" spans="1:10" x14ac:dyDescent="0.2">
      <c r="A894" s="1">
        <v>227644</v>
      </c>
      <c r="B894" t="s">
        <v>2495</v>
      </c>
      <c r="C894" t="s">
        <v>2318</v>
      </c>
      <c r="D894" t="s">
        <v>1641</v>
      </c>
      <c r="E894" t="s">
        <v>1642</v>
      </c>
      <c r="F894">
        <v>85.05</v>
      </c>
      <c r="G894">
        <v>1</v>
      </c>
      <c r="H894" t="str">
        <f>VLOOKUP(A894,Orderinfo!$A$1:$N$4393,9,FALSE)</f>
        <v>偶然用户</v>
      </c>
      <c r="I894">
        <f>VLOOKUP(A894,Orderinfo!$A$1:$N$4393,10,FALSE)</f>
        <v>15</v>
      </c>
      <c r="J894">
        <f>VLOOKUP(A894,Orderinfo!$A$1:$N$4393,7,FALSE)</f>
        <v>142.5</v>
      </c>
    </row>
    <row r="895" spans="1:10" x14ac:dyDescent="0.2">
      <c r="A895" s="1">
        <v>227645</v>
      </c>
      <c r="B895" t="s">
        <v>2496</v>
      </c>
      <c r="C895" t="s">
        <v>1656</v>
      </c>
      <c r="D895" t="s">
        <v>1633</v>
      </c>
      <c r="E895" t="s">
        <v>1634</v>
      </c>
      <c r="F895">
        <v>29.4</v>
      </c>
      <c r="G895">
        <v>1</v>
      </c>
      <c r="H895" t="str">
        <f>VLOOKUP(A895,Orderinfo!$A$1:$N$4393,9,FALSE)</f>
        <v>大众用户</v>
      </c>
      <c r="I895">
        <f>VLOOKUP(A895,Orderinfo!$A$1:$N$4393,10,FALSE)</f>
        <v>15</v>
      </c>
      <c r="J895">
        <f>VLOOKUP(A895,Orderinfo!$A$1:$N$4393,7,FALSE)</f>
        <v>71.099999999999994</v>
      </c>
    </row>
    <row r="896" spans="1:10" x14ac:dyDescent="0.2">
      <c r="A896" s="1">
        <v>227646</v>
      </c>
      <c r="B896" t="s">
        <v>2497</v>
      </c>
      <c r="C896" t="s">
        <v>1687</v>
      </c>
      <c r="D896" t="s">
        <v>1641</v>
      </c>
      <c r="E896" t="s">
        <v>1674</v>
      </c>
      <c r="F896">
        <v>72.45</v>
      </c>
      <c r="G896">
        <v>1</v>
      </c>
      <c r="H896" t="str">
        <f>VLOOKUP(A896,Orderinfo!$A$1:$N$4393,9,FALSE)</f>
        <v>偶然用户</v>
      </c>
      <c r="I896">
        <f>VLOOKUP(A896,Orderinfo!$A$1:$N$4393,10,FALSE)</f>
        <v>15</v>
      </c>
      <c r="J896">
        <f>VLOOKUP(A896,Orderinfo!$A$1:$N$4393,7,FALSE)</f>
        <v>98.4</v>
      </c>
    </row>
    <row r="897" spans="1:10" x14ac:dyDescent="0.2">
      <c r="A897" s="1">
        <v>227647</v>
      </c>
      <c r="B897" t="s">
        <v>2498</v>
      </c>
      <c r="C897" t="s">
        <v>1646</v>
      </c>
      <c r="D897" t="s">
        <v>1682</v>
      </c>
      <c r="E897" t="s">
        <v>1649</v>
      </c>
      <c r="F897">
        <v>147</v>
      </c>
      <c r="G897">
        <v>1</v>
      </c>
      <c r="H897" t="str">
        <f>VLOOKUP(A897,Orderinfo!$A$1:$N$4393,9,FALSE)</f>
        <v>进阶用户</v>
      </c>
      <c r="I897">
        <f>VLOOKUP(A897,Orderinfo!$A$1:$N$4393,10,FALSE)</f>
        <v>15</v>
      </c>
      <c r="J897">
        <f>VLOOKUP(A897,Orderinfo!$A$1:$N$4393,7,FALSE)</f>
        <v>116</v>
      </c>
    </row>
    <row r="898" spans="1:10" x14ac:dyDescent="0.2">
      <c r="A898" s="1">
        <v>227648</v>
      </c>
      <c r="B898" t="s">
        <v>2462</v>
      </c>
      <c r="C898" t="s">
        <v>1653</v>
      </c>
      <c r="D898" t="s">
        <v>1637</v>
      </c>
      <c r="E898" t="s">
        <v>1663</v>
      </c>
      <c r="F898">
        <v>90.3</v>
      </c>
      <c r="G898">
        <v>1</v>
      </c>
      <c r="H898" t="str">
        <f>VLOOKUP(A898,Orderinfo!$A$1:$N$4393,9,FALSE)</f>
        <v>偶然用户</v>
      </c>
      <c r="I898">
        <f>VLOOKUP(A898,Orderinfo!$A$1:$N$4393,10,FALSE)</f>
        <v>15</v>
      </c>
      <c r="J898">
        <f>VLOOKUP(A898,Orderinfo!$A$1:$N$4393,7,FALSE)</f>
        <v>101.55</v>
      </c>
    </row>
    <row r="899" spans="1:10" x14ac:dyDescent="0.2">
      <c r="A899" s="1">
        <v>227649</v>
      </c>
      <c r="B899" t="s">
        <v>2499</v>
      </c>
      <c r="C899" t="s">
        <v>1651</v>
      </c>
      <c r="D899" t="s">
        <v>1682</v>
      </c>
      <c r="E899" t="s">
        <v>1634</v>
      </c>
      <c r="F899">
        <v>37.799999999999997</v>
      </c>
      <c r="G899">
        <v>1</v>
      </c>
      <c r="H899" t="str">
        <f>VLOOKUP(A899,Orderinfo!$A$1:$N$4393,9,FALSE)</f>
        <v>大众用户</v>
      </c>
      <c r="I899">
        <f>VLOOKUP(A899,Orderinfo!$A$1:$N$4393,10,FALSE)</f>
        <v>19</v>
      </c>
      <c r="J899">
        <f>VLOOKUP(A899,Orderinfo!$A$1:$N$4393,7,FALSE)</f>
        <v>39.6</v>
      </c>
    </row>
    <row r="900" spans="1:10" x14ac:dyDescent="0.2">
      <c r="A900" s="1">
        <v>227650</v>
      </c>
      <c r="B900" t="s">
        <v>2500</v>
      </c>
      <c r="C900" t="s">
        <v>1656</v>
      </c>
      <c r="D900" t="s">
        <v>1633</v>
      </c>
      <c r="E900" t="s">
        <v>1663</v>
      </c>
      <c r="F900">
        <v>86.1</v>
      </c>
      <c r="G900">
        <v>1</v>
      </c>
      <c r="H900" t="str">
        <f>VLOOKUP(A900,Orderinfo!$A$1:$N$4393,9,FALSE)</f>
        <v>大众用户</v>
      </c>
      <c r="I900">
        <f>VLOOKUP(A900,Orderinfo!$A$1:$N$4393,10,FALSE)</f>
        <v>15</v>
      </c>
      <c r="J900">
        <f>VLOOKUP(A900,Orderinfo!$A$1:$N$4393,7,FALSE)</f>
        <v>122.3</v>
      </c>
    </row>
    <row r="901" spans="1:10" x14ac:dyDescent="0.2">
      <c r="A901" s="1">
        <v>227651</v>
      </c>
      <c r="B901" t="s">
        <v>2501</v>
      </c>
      <c r="C901" t="s">
        <v>1656</v>
      </c>
      <c r="D901" t="s">
        <v>1682</v>
      </c>
      <c r="E901" t="s">
        <v>1663</v>
      </c>
      <c r="F901">
        <v>60.9</v>
      </c>
      <c r="G901">
        <v>1</v>
      </c>
      <c r="H901" t="str">
        <f>VLOOKUP(A901,Orderinfo!$A$1:$N$4393,9,FALSE)</f>
        <v>保值用户</v>
      </c>
      <c r="I901">
        <f>VLOOKUP(A901,Orderinfo!$A$1:$N$4393,10,FALSE)</f>
        <v>15</v>
      </c>
      <c r="J901">
        <f>VLOOKUP(A901,Orderinfo!$A$1:$N$4393,7,FALSE)</f>
        <v>348.3</v>
      </c>
    </row>
    <row r="902" spans="1:10" x14ac:dyDescent="0.2">
      <c r="A902" s="1">
        <v>227652</v>
      </c>
      <c r="B902" t="s">
        <v>2502</v>
      </c>
      <c r="C902" t="s">
        <v>1656</v>
      </c>
      <c r="D902" t="s">
        <v>1637</v>
      </c>
      <c r="E902" t="s">
        <v>1642</v>
      </c>
      <c r="F902">
        <v>71.400000000000006</v>
      </c>
      <c r="G902">
        <v>1</v>
      </c>
      <c r="H902" t="str">
        <f>VLOOKUP(A902,Orderinfo!$A$1:$N$4393,9,FALSE)</f>
        <v>大众用户</v>
      </c>
      <c r="I902">
        <f>VLOOKUP(A902,Orderinfo!$A$1:$N$4393,10,FALSE)</f>
        <v>15</v>
      </c>
      <c r="J902">
        <f>VLOOKUP(A902,Orderinfo!$A$1:$N$4393,7,FALSE)</f>
        <v>86.85</v>
      </c>
    </row>
    <row r="903" spans="1:10" x14ac:dyDescent="0.2">
      <c r="A903" s="1">
        <v>227653</v>
      </c>
      <c r="B903" t="s">
        <v>2503</v>
      </c>
      <c r="C903" t="s">
        <v>1656</v>
      </c>
      <c r="D903" t="s">
        <v>1641</v>
      </c>
      <c r="E903" t="s">
        <v>1669</v>
      </c>
      <c r="F903">
        <v>5.78</v>
      </c>
      <c r="G903">
        <v>1</v>
      </c>
      <c r="H903" t="str">
        <f>VLOOKUP(A903,Orderinfo!$A$1:$N$4393,9,FALSE)</f>
        <v>大众用户</v>
      </c>
      <c r="I903">
        <f>VLOOKUP(A903,Orderinfo!$A$1:$N$4393,10,FALSE)</f>
        <v>15</v>
      </c>
      <c r="J903">
        <f>VLOOKUP(A903,Orderinfo!$A$1:$N$4393,7,FALSE)</f>
        <v>330.2</v>
      </c>
    </row>
    <row r="904" spans="1:10" x14ac:dyDescent="0.2">
      <c r="A904" s="1">
        <v>227654</v>
      </c>
      <c r="B904" t="s">
        <v>2504</v>
      </c>
      <c r="C904" t="s">
        <v>1653</v>
      </c>
      <c r="D904" t="s">
        <v>1641</v>
      </c>
      <c r="E904" t="s">
        <v>1642</v>
      </c>
      <c r="F904">
        <v>115.5</v>
      </c>
      <c r="G904">
        <v>1</v>
      </c>
      <c r="H904" t="str">
        <f>VLOOKUP(A904,Orderinfo!$A$1:$N$4393,9,FALSE)</f>
        <v>大众用户</v>
      </c>
      <c r="I904">
        <f>VLOOKUP(A904,Orderinfo!$A$1:$N$4393,10,FALSE)</f>
        <v>15</v>
      </c>
      <c r="J904">
        <f>VLOOKUP(A904,Orderinfo!$A$1:$N$4393,7,FALSE)</f>
        <v>75.3</v>
      </c>
    </row>
    <row r="905" spans="1:10" x14ac:dyDescent="0.2">
      <c r="A905" s="1">
        <v>227655</v>
      </c>
      <c r="B905" t="s">
        <v>2505</v>
      </c>
      <c r="C905" t="s">
        <v>1656</v>
      </c>
      <c r="D905" t="s">
        <v>1682</v>
      </c>
      <c r="E905" t="s">
        <v>1634</v>
      </c>
      <c r="F905">
        <v>52.5</v>
      </c>
      <c r="G905">
        <v>1</v>
      </c>
      <c r="H905" t="str">
        <f>VLOOKUP(A905,Orderinfo!$A$1:$N$4393,9,FALSE)</f>
        <v>偶然用户</v>
      </c>
      <c r="I905">
        <f>VLOOKUP(A905,Orderinfo!$A$1:$N$4393,10,FALSE)</f>
        <v>15</v>
      </c>
      <c r="J905">
        <f>VLOOKUP(A905,Orderinfo!$A$1:$N$4393,7,FALSE)</f>
        <v>102.6</v>
      </c>
    </row>
    <row r="906" spans="1:10" x14ac:dyDescent="0.2">
      <c r="A906" s="1">
        <v>227656</v>
      </c>
      <c r="B906" t="s">
        <v>2506</v>
      </c>
      <c r="C906" t="s">
        <v>1656</v>
      </c>
      <c r="D906" t="s">
        <v>1641</v>
      </c>
      <c r="E906" t="s">
        <v>1642</v>
      </c>
      <c r="F906">
        <v>32.549999999999997</v>
      </c>
      <c r="G906">
        <v>1</v>
      </c>
      <c r="H906" t="str">
        <f>VLOOKUP(A906,Orderinfo!$A$1:$N$4393,9,FALSE)</f>
        <v>进阶用户</v>
      </c>
      <c r="I906">
        <f>VLOOKUP(A906,Orderinfo!$A$1:$N$4393,10,FALSE)</f>
        <v>15</v>
      </c>
      <c r="J906">
        <f>VLOOKUP(A906,Orderinfo!$A$1:$N$4393,7,FALSE)</f>
        <v>42.75</v>
      </c>
    </row>
    <row r="907" spans="1:10" x14ac:dyDescent="0.2">
      <c r="A907" s="1">
        <v>227657</v>
      </c>
      <c r="B907" t="s">
        <v>2507</v>
      </c>
      <c r="C907" t="s">
        <v>1644</v>
      </c>
      <c r="D907" t="s">
        <v>1641</v>
      </c>
      <c r="E907" t="s">
        <v>1634</v>
      </c>
      <c r="F907">
        <v>35.700000000000003</v>
      </c>
      <c r="G907">
        <v>1</v>
      </c>
      <c r="H907" t="str">
        <f>VLOOKUP(A907,Orderinfo!$A$1:$N$4393,9,FALSE)</f>
        <v>进阶用户</v>
      </c>
      <c r="I907">
        <f>VLOOKUP(A907,Orderinfo!$A$1:$N$4393,10,FALSE)</f>
        <v>15</v>
      </c>
      <c r="J907">
        <f>VLOOKUP(A907,Orderinfo!$A$1:$N$4393,7,FALSE)</f>
        <v>582.5</v>
      </c>
    </row>
    <row r="908" spans="1:10" x14ac:dyDescent="0.2">
      <c r="A908" s="1">
        <v>227658</v>
      </c>
      <c r="B908" t="s">
        <v>2508</v>
      </c>
      <c r="C908" t="s">
        <v>1687</v>
      </c>
      <c r="D908" t="s">
        <v>1633</v>
      </c>
      <c r="E908" t="s">
        <v>1642</v>
      </c>
      <c r="F908">
        <v>157.5</v>
      </c>
      <c r="G908">
        <v>1</v>
      </c>
      <c r="H908" t="str">
        <f>VLOOKUP(A908,Orderinfo!$A$1:$N$4393,9,FALSE)</f>
        <v>进阶用户</v>
      </c>
      <c r="I908">
        <f>VLOOKUP(A908,Orderinfo!$A$1:$N$4393,10,FALSE)</f>
        <v>15</v>
      </c>
      <c r="J908">
        <f>VLOOKUP(A908,Orderinfo!$A$1:$N$4393,7,FALSE)</f>
        <v>42.75</v>
      </c>
    </row>
    <row r="909" spans="1:10" x14ac:dyDescent="0.2">
      <c r="A909" s="1">
        <v>227659</v>
      </c>
      <c r="B909" t="s">
        <v>2509</v>
      </c>
      <c r="C909" t="s">
        <v>2318</v>
      </c>
      <c r="D909" t="s">
        <v>1637</v>
      </c>
      <c r="E909" t="s">
        <v>1784</v>
      </c>
      <c r="F909">
        <v>118.65</v>
      </c>
      <c r="G909">
        <v>1</v>
      </c>
      <c r="H909" t="str">
        <f>VLOOKUP(A909,Orderinfo!$A$1:$N$4393,9,FALSE)</f>
        <v>大众用户</v>
      </c>
      <c r="I909">
        <f>VLOOKUP(A909,Orderinfo!$A$1:$N$4393,10,FALSE)</f>
        <v>15</v>
      </c>
      <c r="J909">
        <f>VLOOKUP(A909,Orderinfo!$A$1:$N$4393,7,FALSE)</f>
        <v>194.8</v>
      </c>
    </row>
    <row r="910" spans="1:10" x14ac:dyDescent="0.2">
      <c r="A910" s="1">
        <v>227660</v>
      </c>
      <c r="B910" t="s">
        <v>2510</v>
      </c>
      <c r="C910" t="s">
        <v>1661</v>
      </c>
      <c r="D910" t="s">
        <v>1668</v>
      </c>
      <c r="E910" t="s">
        <v>1634</v>
      </c>
      <c r="F910">
        <v>39.9</v>
      </c>
      <c r="G910">
        <v>1</v>
      </c>
      <c r="H910" t="str">
        <f>VLOOKUP(A910,Orderinfo!$A$1:$N$4393,9,FALSE)</f>
        <v>进阶用户</v>
      </c>
      <c r="I910">
        <f>VLOOKUP(A910,Orderinfo!$A$1:$N$4393,10,FALSE)</f>
        <v>15</v>
      </c>
      <c r="J910">
        <f>VLOOKUP(A910,Orderinfo!$A$1:$N$4393,7,FALSE)</f>
        <v>109.95</v>
      </c>
    </row>
    <row r="911" spans="1:10" x14ac:dyDescent="0.2">
      <c r="A911" s="1">
        <v>227661</v>
      </c>
      <c r="B911" t="s">
        <v>2381</v>
      </c>
      <c r="C911" t="s">
        <v>1656</v>
      </c>
      <c r="D911" t="s">
        <v>1641</v>
      </c>
      <c r="E911" t="s">
        <v>1642</v>
      </c>
      <c r="F911">
        <v>64.05</v>
      </c>
      <c r="G911">
        <v>1</v>
      </c>
      <c r="H911" t="str">
        <f>VLOOKUP(A911,Orderinfo!$A$1:$N$4393,9,FALSE)</f>
        <v>进阶用户</v>
      </c>
      <c r="I911">
        <f>VLOOKUP(A911,Orderinfo!$A$1:$N$4393,10,FALSE)</f>
        <v>15</v>
      </c>
      <c r="J911">
        <f>VLOOKUP(A911,Orderinfo!$A$1:$N$4393,7,FALSE)</f>
        <v>463.8</v>
      </c>
    </row>
    <row r="912" spans="1:10" x14ac:dyDescent="0.2">
      <c r="A912" s="1">
        <v>227662</v>
      </c>
      <c r="B912" t="s">
        <v>2511</v>
      </c>
      <c r="C912" t="s">
        <v>1695</v>
      </c>
      <c r="D912" t="s">
        <v>1641</v>
      </c>
      <c r="E912" t="s">
        <v>1642</v>
      </c>
      <c r="F912">
        <v>64.05</v>
      </c>
      <c r="G912">
        <v>1</v>
      </c>
      <c r="H912" t="str">
        <f>VLOOKUP(A912,Orderinfo!$A$1:$N$4393,9,FALSE)</f>
        <v>偶然用户</v>
      </c>
      <c r="I912">
        <f>VLOOKUP(A912,Orderinfo!$A$1:$N$4393,10,FALSE)</f>
        <v>15</v>
      </c>
      <c r="J912">
        <f>VLOOKUP(A912,Orderinfo!$A$1:$N$4393,7,FALSE)</f>
        <v>92.65</v>
      </c>
    </row>
    <row r="913" spans="1:10" x14ac:dyDescent="0.2">
      <c r="A913" s="1">
        <v>227663</v>
      </c>
      <c r="B913" t="s">
        <v>2512</v>
      </c>
      <c r="C913" t="s">
        <v>1722</v>
      </c>
      <c r="D913" t="s">
        <v>1633</v>
      </c>
      <c r="E913" t="s">
        <v>1663</v>
      </c>
      <c r="F913">
        <v>86.1</v>
      </c>
      <c r="G913">
        <v>2</v>
      </c>
      <c r="H913" t="str">
        <f>VLOOKUP(A913,Orderinfo!$A$1:$N$4393,9,FALSE)</f>
        <v>保值用户</v>
      </c>
      <c r="I913">
        <f>VLOOKUP(A913,Orderinfo!$A$1:$N$4393,10,FALSE)</f>
        <v>15</v>
      </c>
      <c r="J913">
        <f>VLOOKUP(A913,Orderinfo!$A$1:$N$4393,7,FALSE)</f>
        <v>70.599999999999994</v>
      </c>
    </row>
    <row r="914" spans="1:10" x14ac:dyDescent="0.2">
      <c r="A914" s="1">
        <v>227664</v>
      </c>
      <c r="B914" t="s">
        <v>2513</v>
      </c>
      <c r="C914" t="s">
        <v>1653</v>
      </c>
      <c r="D914" t="s">
        <v>1682</v>
      </c>
      <c r="E914" t="s">
        <v>1634</v>
      </c>
      <c r="F914">
        <v>54.6</v>
      </c>
      <c r="G914">
        <v>3</v>
      </c>
      <c r="H914" t="str">
        <f>VLOOKUP(A914,Orderinfo!$A$1:$N$4393,9,FALSE)</f>
        <v>偶然用户</v>
      </c>
      <c r="I914">
        <f>VLOOKUP(A914,Orderinfo!$A$1:$N$4393,10,FALSE)</f>
        <v>15</v>
      </c>
      <c r="J914">
        <f>VLOOKUP(A914,Orderinfo!$A$1:$N$4393,7,FALSE)</f>
        <v>103.65</v>
      </c>
    </row>
    <row r="915" spans="1:10" x14ac:dyDescent="0.2">
      <c r="A915" s="1">
        <v>227665</v>
      </c>
      <c r="B915" t="s">
        <v>2514</v>
      </c>
      <c r="C915" t="s">
        <v>1687</v>
      </c>
      <c r="D915" t="s">
        <v>1682</v>
      </c>
      <c r="E915" t="s">
        <v>1663</v>
      </c>
      <c r="F915">
        <v>61.95</v>
      </c>
      <c r="G915">
        <v>2</v>
      </c>
      <c r="H915" t="str">
        <f>VLOOKUP(A915,Orderinfo!$A$1:$N$4393,9,FALSE)</f>
        <v>保值用户</v>
      </c>
      <c r="I915">
        <f>VLOOKUP(A915,Orderinfo!$A$1:$N$4393,10,FALSE)</f>
        <v>15</v>
      </c>
      <c r="J915">
        <f>VLOOKUP(A915,Orderinfo!$A$1:$N$4393,7,FALSE)</f>
        <v>174.8</v>
      </c>
    </row>
    <row r="916" spans="1:10" x14ac:dyDescent="0.2">
      <c r="A916" s="1">
        <v>227666</v>
      </c>
      <c r="B916" t="s">
        <v>2515</v>
      </c>
      <c r="C916" t="s">
        <v>2318</v>
      </c>
      <c r="D916" t="s">
        <v>1633</v>
      </c>
      <c r="E916" t="s">
        <v>1634</v>
      </c>
      <c r="F916">
        <v>23.1</v>
      </c>
      <c r="G916">
        <v>2</v>
      </c>
      <c r="H916" t="str">
        <f>VLOOKUP(A916,Orderinfo!$A$1:$N$4393,9,FALSE)</f>
        <v>进阶用户</v>
      </c>
      <c r="I916">
        <f>VLOOKUP(A916,Orderinfo!$A$1:$N$4393,10,FALSE)</f>
        <v>15</v>
      </c>
      <c r="J916">
        <f>VLOOKUP(A916,Orderinfo!$A$1:$N$4393,7,FALSE)</f>
        <v>695.3</v>
      </c>
    </row>
    <row r="917" spans="1:10" x14ac:dyDescent="0.2">
      <c r="A917" s="1">
        <v>227667</v>
      </c>
      <c r="B917" t="s">
        <v>2516</v>
      </c>
      <c r="C917" t="s">
        <v>1646</v>
      </c>
      <c r="D917" t="s">
        <v>1682</v>
      </c>
      <c r="E917" t="s">
        <v>1663</v>
      </c>
      <c r="F917">
        <v>65.099999999999994</v>
      </c>
      <c r="G917">
        <v>2</v>
      </c>
      <c r="H917" t="str">
        <f>VLOOKUP(A917,Orderinfo!$A$1:$N$4393,9,FALSE)</f>
        <v>保值用户</v>
      </c>
      <c r="I917">
        <f>VLOOKUP(A917,Orderinfo!$A$1:$N$4393,10,FALSE)</f>
        <v>15</v>
      </c>
      <c r="J917">
        <f>VLOOKUP(A917,Orderinfo!$A$1:$N$4393,7,FALSE)</f>
        <v>80.55</v>
      </c>
    </row>
    <row r="918" spans="1:10" x14ac:dyDescent="0.2">
      <c r="A918" s="1">
        <v>227668</v>
      </c>
      <c r="B918" t="s">
        <v>2517</v>
      </c>
      <c r="C918" t="s">
        <v>1656</v>
      </c>
      <c r="D918" t="s">
        <v>1633</v>
      </c>
      <c r="E918" t="s">
        <v>1634</v>
      </c>
      <c r="F918">
        <v>18.899999999999999</v>
      </c>
      <c r="G918">
        <v>1</v>
      </c>
      <c r="H918" t="str">
        <f>VLOOKUP(A918,Orderinfo!$A$1:$N$4393,9,FALSE)</f>
        <v>大众用户</v>
      </c>
      <c r="I918">
        <f>VLOOKUP(A918,Orderinfo!$A$1:$N$4393,10,FALSE)</f>
        <v>15</v>
      </c>
      <c r="J918">
        <f>VLOOKUP(A918,Orderinfo!$A$1:$N$4393,7,FALSE)</f>
        <v>111.8</v>
      </c>
    </row>
    <row r="919" spans="1:10" x14ac:dyDescent="0.2">
      <c r="A919" s="1">
        <v>227669</v>
      </c>
      <c r="B919" t="s">
        <v>2518</v>
      </c>
      <c r="C919" t="s">
        <v>1661</v>
      </c>
      <c r="D919" t="s">
        <v>1641</v>
      </c>
      <c r="E919" t="s">
        <v>1634</v>
      </c>
      <c r="F919">
        <v>44.1</v>
      </c>
      <c r="G919">
        <v>1</v>
      </c>
      <c r="H919" t="str">
        <f>VLOOKUP(A919,Orderinfo!$A$1:$N$4393,9,FALSE)</f>
        <v>大众用户</v>
      </c>
      <c r="I919">
        <f>VLOOKUP(A919,Orderinfo!$A$1:$N$4393,10,FALSE)</f>
        <v>15</v>
      </c>
      <c r="J919">
        <f>VLOOKUP(A919,Orderinfo!$A$1:$N$4393,7,FALSE)</f>
        <v>589.79999999999995</v>
      </c>
    </row>
    <row r="920" spans="1:10" x14ac:dyDescent="0.2">
      <c r="A920" s="1">
        <v>227670</v>
      </c>
      <c r="B920" t="s">
        <v>2519</v>
      </c>
      <c r="C920" t="s">
        <v>1646</v>
      </c>
      <c r="D920" t="s">
        <v>1633</v>
      </c>
      <c r="E920" t="s">
        <v>1634</v>
      </c>
      <c r="F920">
        <v>39.9</v>
      </c>
      <c r="G920">
        <v>2</v>
      </c>
      <c r="H920" t="str">
        <f>VLOOKUP(A920,Orderinfo!$A$1:$N$4393,9,FALSE)</f>
        <v>大众用户</v>
      </c>
      <c r="I920">
        <f>VLOOKUP(A920,Orderinfo!$A$1:$N$4393,10,FALSE)</f>
        <v>15</v>
      </c>
      <c r="J920">
        <f>VLOOKUP(A920,Orderinfo!$A$1:$N$4393,7,FALSE)</f>
        <v>217.3</v>
      </c>
    </row>
    <row r="921" spans="1:10" x14ac:dyDescent="0.2">
      <c r="A921" s="1">
        <v>227671</v>
      </c>
      <c r="B921" t="s">
        <v>2520</v>
      </c>
      <c r="C921" t="s">
        <v>1644</v>
      </c>
      <c r="D921" t="s">
        <v>1682</v>
      </c>
      <c r="E921" t="s">
        <v>1634</v>
      </c>
      <c r="F921">
        <v>34.65</v>
      </c>
      <c r="G921">
        <v>3</v>
      </c>
      <c r="H921" t="str">
        <f>VLOOKUP(A921,Orderinfo!$A$1:$N$4393,9,FALSE)</f>
        <v>大众用户</v>
      </c>
      <c r="I921">
        <f>VLOOKUP(A921,Orderinfo!$A$1:$N$4393,10,FALSE)</f>
        <v>15</v>
      </c>
      <c r="J921">
        <f>VLOOKUP(A921,Orderinfo!$A$1:$N$4393,7,FALSE)</f>
        <v>48.55</v>
      </c>
    </row>
    <row r="922" spans="1:10" x14ac:dyDescent="0.2">
      <c r="A922" s="1">
        <v>227672</v>
      </c>
      <c r="B922" t="s">
        <v>2521</v>
      </c>
      <c r="C922" t="s">
        <v>1646</v>
      </c>
      <c r="D922" t="s">
        <v>1641</v>
      </c>
      <c r="E922" t="s">
        <v>1663</v>
      </c>
      <c r="F922">
        <v>81.900000000000006</v>
      </c>
      <c r="G922">
        <v>1</v>
      </c>
      <c r="H922" t="str">
        <f>VLOOKUP(A922,Orderinfo!$A$1:$N$4393,9,FALSE)</f>
        <v>保值用户</v>
      </c>
      <c r="I922">
        <f>VLOOKUP(A922,Orderinfo!$A$1:$N$4393,10,FALSE)</f>
        <v>15</v>
      </c>
      <c r="J922">
        <f>VLOOKUP(A922,Orderinfo!$A$1:$N$4393,7,FALSE)</f>
        <v>518.4</v>
      </c>
    </row>
    <row r="923" spans="1:10" x14ac:dyDescent="0.2">
      <c r="A923" s="1">
        <v>227673</v>
      </c>
      <c r="B923" t="s">
        <v>2522</v>
      </c>
      <c r="C923" t="s">
        <v>2318</v>
      </c>
      <c r="D923" t="s">
        <v>1662</v>
      </c>
      <c r="E923" t="s">
        <v>1663</v>
      </c>
      <c r="F923">
        <v>75.599999999999994</v>
      </c>
      <c r="G923">
        <v>2</v>
      </c>
      <c r="H923" t="str">
        <f>VLOOKUP(A923,Orderinfo!$A$1:$N$4393,9,FALSE)</f>
        <v>忠诚用户</v>
      </c>
      <c r="I923">
        <f>VLOOKUP(A923,Orderinfo!$A$1:$N$4393,10,FALSE)</f>
        <v>15</v>
      </c>
      <c r="J923">
        <f>VLOOKUP(A923,Orderinfo!$A$1:$N$4393,7,FALSE)</f>
        <v>42.75</v>
      </c>
    </row>
    <row r="924" spans="1:10" x14ac:dyDescent="0.2">
      <c r="A924" s="1">
        <v>227674</v>
      </c>
      <c r="B924" t="s">
        <v>2523</v>
      </c>
      <c r="C924" t="s">
        <v>1687</v>
      </c>
      <c r="D924" t="s">
        <v>1682</v>
      </c>
      <c r="E924" t="s">
        <v>1663</v>
      </c>
      <c r="F924">
        <v>65.099999999999994</v>
      </c>
      <c r="G924">
        <v>2</v>
      </c>
      <c r="H924" t="str">
        <f>VLOOKUP(A924,Orderinfo!$A$1:$N$4393,9,FALSE)</f>
        <v>保值用户</v>
      </c>
      <c r="I924">
        <f>VLOOKUP(A924,Orderinfo!$A$1:$N$4393,10,FALSE)</f>
        <v>15</v>
      </c>
      <c r="J924">
        <f>VLOOKUP(A924,Orderinfo!$A$1:$N$4393,7,FALSE)</f>
        <v>53.55</v>
      </c>
    </row>
    <row r="925" spans="1:10" x14ac:dyDescent="0.2">
      <c r="A925" s="1">
        <v>227675</v>
      </c>
      <c r="B925" t="s">
        <v>2524</v>
      </c>
      <c r="C925" t="s">
        <v>1656</v>
      </c>
      <c r="D925" t="s">
        <v>1641</v>
      </c>
      <c r="E925" t="s">
        <v>1634</v>
      </c>
      <c r="F925">
        <v>54.6</v>
      </c>
      <c r="G925">
        <v>1</v>
      </c>
      <c r="H925" t="str">
        <f>VLOOKUP(A925,Orderinfo!$A$1:$N$4393,9,FALSE)</f>
        <v>大众用户</v>
      </c>
      <c r="I925">
        <f>VLOOKUP(A925,Orderinfo!$A$1:$N$4393,10,FALSE)</f>
        <v>15</v>
      </c>
      <c r="J925">
        <f>VLOOKUP(A925,Orderinfo!$A$1:$N$4393,7,FALSE)</f>
        <v>57.8</v>
      </c>
    </row>
    <row r="926" spans="1:10" x14ac:dyDescent="0.2">
      <c r="A926" s="1">
        <v>227676</v>
      </c>
      <c r="B926" t="s">
        <v>2525</v>
      </c>
      <c r="C926" t="s">
        <v>1695</v>
      </c>
      <c r="D926" t="s">
        <v>1682</v>
      </c>
      <c r="E926" t="s">
        <v>1674</v>
      </c>
      <c r="F926">
        <v>60.9</v>
      </c>
      <c r="G926">
        <v>1</v>
      </c>
      <c r="H926" t="str">
        <f>VLOOKUP(A926,Orderinfo!$A$1:$N$4393,9,FALSE)</f>
        <v>进阶用户</v>
      </c>
      <c r="I926">
        <f>VLOOKUP(A926,Orderinfo!$A$1:$N$4393,10,FALSE)</f>
        <v>15</v>
      </c>
      <c r="J926">
        <f>VLOOKUP(A926,Orderinfo!$A$1:$N$4393,7,FALSE)</f>
        <v>349.35</v>
      </c>
    </row>
    <row r="927" spans="1:10" x14ac:dyDescent="0.2">
      <c r="A927" s="1">
        <v>227677</v>
      </c>
      <c r="B927" t="s">
        <v>2526</v>
      </c>
      <c r="C927" t="s">
        <v>1687</v>
      </c>
      <c r="D927" t="s">
        <v>1633</v>
      </c>
      <c r="E927" t="s">
        <v>1634</v>
      </c>
      <c r="F927">
        <v>39.9</v>
      </c>
      <c r="G927">
        <v>2</v>
      </c>
      <c r="H927" t="str">
        <f>VLOOKUP(A927,Orderinfo!$A$1:$N$4393,9,FALSE)</f>
        <v>大众用户</v>
      </c>
      <c r="I927">
        <f>VLOOKUP(A927,Orderinfo!$A$1:$N$4393,10,FALSE)</f>
        <v>15</v>
      </c>
      <c r="J927">
        <f>VLOOKUP(A927,Orderinfo!$A$1:$N$4393,7,FALSE)</f>
        <v>127.8</v>
      </c>
    </row>
    <row r="928" spans="1:10" x14ac:dyDescent="0.2">
      <c r="A928" s="1">
        <v>227678</v>
      </c>
      <c r="B928" t="s">
        <v>2527</v>
      </c>
      <c r="C928" t="s">
        <v>1659</v>
      </c>
      <c r="D928" t="s">
        <v>1633</v>
      </c>
      <c r="E928" t="s">
        <v>1784</v>
      </c>
      <c r="F928">
        <v>144.9</v>
      </c>
      <c r="G928">
        <v>2</v>
      </c>
      <c r="H928" t="str">
        <f>VLOOKUP(A928,Orderinfo!$A$1:$N$4393,9,FALSE)</f>
        <v>偶然用户</v>
      </c>
      <c r="I928">
        <f>VLOOKUP(A928,Orderinfo!$A$1:$N$4393,10,FALSE)</f>
        <v>15</v>
      </c>
      <c r="J928">
        <f>VLOOKUP(A928,Orderinfo!$A$1:$N$4393,7,FALSE)</f>
        <v>106.55</v>
      </c>
    </row>
    <row r="929" spans="1:10" x14ac:dyDescent="0.2">
      <c r="A929" s="1">
        <v>227679</v>
      </c>
      <c r="B929" t="s">
        <v>2528</v>
      </c>
      <c r="C929" t="s">
        <v>1651</v>
      </c>
      <c r="D929" t="s">
        <v>1633</v>
      </c>
      <c r="E929" t="s">
        <v>1634</v>
      </c>
      <c r="F929">
        <v>43.05</v>
      </c>
      <c r="G929">
        <v>2</v>
      </c>
      <c r="H929" t="str">
        <f>VLOOKUP(A929,Orderinfo!$A$1:$N$4393,9,FALSE)</f>
        <v>进阶用户</v>
      </c>
      <c r="I929">
        <f>VLOOKUP(A929,Orderinfo!$A$1:$N$4393,10,FALSE)</f>
        <v>15</v>
      </c>
      <c r="J929">
        <f>VLOOKUP(A929,Orderinfo!$A$1:$N$4393,7,FALSE)</f>
        <v>98.4</v>
      </c>
    </row>
    <row r="930" spans="1:10" x14ac:dyDescent="0.2">
      <c r="A930" s="1">
        <v>227680</v>
      </c>
      <c r="B930" t="s">
        <v>2529</v>
      </c>
      <c r="C930" t="s">
        <v>1659</v>
      </c>
      <c r="D930" t="s">
        <v>1641</v>
      </c>
      <c r="E930" t="s">
        <v>1634</v>
      </c>
      <c r="F930">
        <v>33.6</v>
      </c>
      <c r="G930">
        <v>1</v>
      </c>
      <c r="H930" t="str">
        <f>VLOOKUP(A930,Orderinfo!$A$1:$N$4393,9,FALSE)</f>
        <v>偶然用户</v>
      </c>
      <c r="I930">
        <f>VLOOKUP(A930,Orderinfo!$A$1:$N$4393,10,FALSE)</f>
        <v>15</v>
      </c>
      <c r="J930">
        <f>VLOOKUP(A930,Orderinfo!$A$1:$N$4393,7,FALSE)</f>
        <v>60.6</v>
      </c>
    </row>
    <row r="931" spans="1:10" x14ac:dyDescent="0.2">
      <c r="A931" s="1">
        <v>227681</v>
      </c>
      <c r="B931" t="s">
        <v>2530</v>
      </c>
      <c r="C931" t="s">
        <v>1722</v>
      </c>
      <c r="D931" t="s">
        <v>1641</v>
      </c>
      <c r="E931" t="s">
        <v>1642</v>
      </c>
      <c r="F931">
        <v>92.4</v>
      </c>
      <c r="G931">
        <v>1</v>
      </c>
      <c r="H931" t="str">
        <f>VLOOKUP(A931,Orderinfo!$A$1:$N$4393,9,FALSE)</f>
        <v>进阶用户</v>
      </c>
      <c r="I931">
        <f>VLOOKUP(A931,Orderinfo!$A$1:$N$4393,10,FALSE)</f>
        <v>15</v>
      </c>
      <c r="J931">
        <f>VLOOKUP(A931,Orderinfo!$A$1:$N$4393,7,FALSE)</f>
        <v>66.900000000000006</v>
      </c>
    </row>
    <row r="932" spans="1:10" x14ac:dyDescent="0.2">
      <c r="A932" s="1">
        <v>227682</v>
      </c>
      <c r="B932" t="s">
        <v>2531</v>
      </c>
      <c r="C932" t="s">
        <v>1646</v>
      </c>
      <c r="D932" t="s">
        <v>1682</v>
      </c>
      <c r="E932" t="s">
        <v>1634</v>
      </c>
      <c r="F932">
        <v>18.899999999999999</v>
      </c>
      <c r="G932">
        <v>1</v>
      </c>
      <c r="H932" t="str">
        <f>VLOOKUP(A932,Orderinfo!$A$1:$N$4393,9,FALSE)</f>
        <v>大众用户</v>
      </c>
      <c r="I932">
        <f>VLOOKUP(A932,Orderinfo!$A$1:$N$4393,10,FALSE)</f>
        <v>15</v>
      </c>
      <c r="J932">
        <f>VLOOKUP(A932,Orderinfo!$A$1:$N$4393,7,FALSE)</f>
        <v>76.349999999999994</v>
      </c>
    </row>
    <row r="933" spans="1:10" x14ac:dyDescent="0.2">
      <c r="A933" s="1">
        <v>227683</v>
      </c>
      <c r="B933" t="s">
        <v>2532</v>
      </c>
      <c r="C933" t="s">
        <v>1659</v>
      </c>
      <c r="D933" t="s">
        <v>1641</v>
      </c>
      <c r="E933" t="s">
        <v>1669</v>
      </c>
      <c r="F933">
        <v>8.4</v>
      </c>
      <c r="G933">
        <v>2</v>
      </c>
      <c r="H933" t="str">
        <f>VLOOKUP(A933,Orderinfo!$A$1:$N$4393,9,FALSE)</f>
        <v>进阶用户</v>
      </c>
      <c r="I933">
        <f>VLOOKUP(A933,Orderinfo!$A$1:$N$4393,10,FALSE)</f>
        <v>15</v>
      </c>
      <c r="J933">
        <f>VLOOKUP(A933,Orderinfo!$A$1:$N$4393,7,FALSE)</f>
        <v>99.45</v>
      </c>
    </row>
    <row r="934" spans="1:10" x14ac:dyDescent="0.2">
      <c r="A934" s="1">
        <v>227684</v>
      </c>
      <c r="B934" t="s">
        <v>2533</v>
      </c>
      <c r="C934" t="s">
        <v>1759</v>
      </c>
      <c r="D934" t="s">
        <v>1633</v>
      </c>
      <c r="E934" t="s">
        <v>1642</v>
      </c>
      <c r="F934">
        <v>43.05</v>
      </c>
      <c r="G934">
        <v>1</v>
      </c>
      <c r="H934" t="str">
        <f>VLOOKUP(A934,Orderinfo!$A$1:$N$4393,9,FALSE)</f>
        <v>偶然用户</v>
      </c>
      <c r="I934">
        <f>VLOOKUP(A934,Orderinfo!$A$1:$N$4393,10,FALSE)</f>
        <v>15</v>
      </c>
      <c r="J934">
        <f>VLOOKUP(A934,Orderinfo!$A$1:$N$4393,7,FALSE)</f>
        <v>56.15</v>
      </c>
    </row>
    <row r="935" spans="1:10" x14ac:dyDescent="0.2">
      <c r="A935" s="1">
        <v>227685</v>
      </c>
      <c r="B935" t="s">
        <v>2534</v>
      </c>
      <c r="C935" t="s">
        <v>1659</v>
      </c>
      <c r="D935" t="s">
        <v>1682</v>
      </c>
      <c r="E935" t="s">
        <v>1634</v>
      </c>
      <c r="F935">
        <v>30.45</v>
      </c>
      <c r="G935">
        <v>1</v>
      </c>
      <c r="H935" t="str">
        <f>VLOOKUP(A935,Orderinfo!$A$1:$N$4393,9,FALSE)</f>
        <v>保值用户</v>
      </c>
      <c r="I935">
        <f>VLOOKUP(A935,Orderinfo!$A$1:$N$4393,10,FALSE)</f>
        <v>15</v>
      </c>
      <c r="J935">
        <f>VLOOKUP(A935,Orderinfo!$A$1:$N$4393,7,FALSE)</f>
        <v>59.85</v>
      </c>
    </row>
    <row r="936" spans="1:10" x14ac:dyDescent="0.2">
      <c r="A936" s="1">
        <v>227686</v>
      </c>
      <c r="B936" t="s">
        <v>2535</v>
      </c>
      <c r="C936" t="s">
        <v>1656</v>
      </c>
      <c r="D936" t="s">
        <v>1633</v>
      </c>
      <c r="E936" t="s">
        <v>1642</v>
      </c>
      <c r="F936">
        <v>85.05</v>
      </c>
      <c r="G936">
        <v>1</v>
      </c>
      <c r="H936" t="str">
        <f>VLOOKUP(A936,Orderinfo!$A$1:$N$4393,9,FALSE)</f>
        <v>忠诚用户</v>
      </c>
      <c r="I936">
        <f>VLOOKUP(A936,Orderinfo!$A$1:$N$4393,10,FALSE)</f>
        <v>15</v>
      </c>
      <c r="J936">
        <f>VLOOKUP(A936,Orderinfo!$A$1:$N$4393,7,FALSE)</f>
        <v>310.8</v>
      </c>
    </row>
    <row r="937" spans="1:10" x14ac:dyDescent="0.2">
      <c r="A937" s="1">
        <v>227687</v>
      </c>
      <c r="B937" t="s">
        <v>2536</v>
      </c>
      <c r="C937" t="s">
        <v>1656</v>
      </c>
      <c r="D937" t="s">
        <v>1682</v>
      </c>
      <c r="E937" t="s">
        <v>1674</v>
      </c>
      <c r="F937">
        <v>60.9</v>
      </c>
      <c r="G937">
        <v>1</v>
      </c>
      <c r="H937" t="str">
        <f>VLOOKUP(A937,Orderinfo!$A$1:$N$4393,9,FALSE)</f>
        <v>大众用户</v>
      </c>
      <c r="I937">
        <f>VLOOKUP(A937,Orderinfo!$A$1:$N$4393,10,FALSE)</f>
        <v>0</v>
      </c>
      <c r="J937">
        <f>VLOOKUP(A937,Orderinfo!$A$1:$N$4393,7,FALSE)</f>
        <v>154.05000000000001</v>
      </c>
    </row>
    <row r="938" spans="1:10" x14ac:dyDescent="0.2">
      <c r="A938" s="1">
        <v>227688</v>
      </c>
      <c r="B938" t="s">
        <v>2537</v>
      </c>
      <c r="C938" t="s">
        <v>2086</v>
      </c>
      <c r="D938" t="s">
        <v>1633</v>
      </c>
      <c r="E938" t="s">
        <v>1634</v>
      </c>
      <c r="F938">
        <v>47.25</v>
      </c>
      <c r="G938">
        <v>1</v>
      </c>
      <c r="H938" t="str">
        <f>VLOOKUP(A938,Orderinfo!$A$1:$N$4393,9,FALSE)</f>
        <v>保值用户</v>
      </c>
      <c r="I938">
        <f>VLOOKUP(A938,Orderinfo!$A$1:$N$4393,10,FALSE)</f>
        <v>15</v>
      </c>
      <c r="J938">
        <f>VLOOKUP(A938,Orderinfo!$A$1:$N$4393,7,FALSE)</f>
        <v>243.4</v>
      </c>
    </row>
    <row r="939" spans="1:10" x14ac:dyDescent="0.2">
      <c r="A939" s="1">
        <v>227689</v>
      </c>
      <c r="B939" t="s">
        <v>2538</v>
      </c>
      <c r="C939" t="s">
        <v>1644</v>
      </c>
      <c r="D939" t="s">
        <v>1641</v>
      </c>
      <c r="E939" t="s">
        <v>1634</v>
      </c>
      <c r="F939">
        <v>30.45</v>
      </c>
      <c r="G939">
        <v>1</v>
      </c>
      <c r="H939" t="str">
        <f>VLOOKUP(A939,Orderinfo!$A$1:$N$4393,9,FALSE)</f>
        <v>偶然用户</v>
      </c>
      <c r="I939">
        <f>VLOOKUP(A939,Orderinfo!$A$1:$N$4393,10,FALSE)</f>
        <v>15</v>
      </c>
      <c r="J939">
        <f>VLOOKUP(A939,Orderinfo!$A$1:$N$4393,7,FALSE)</f>
        <v>112.75</v>
      </c>
    </row>
    <row r="940" spans="1:10" x14ac:dyDescent="0.2">
      <c r="A940" s="1">
        <v>227690</v>
      </c>
      <c r="B940" t="s">
        <v>2539</v>
      </c>
      <c r="C940" t="s">
        <v>1659</v>
      </c>
      <c r="D940" t="s">
        <v>1633</v>
      </c>
      <c r="E940" t="s">
        <v>1634</v>
      </c>
      <c r="F940">
        <v>44.1</v>
      </c>
      <c r="G940">
        <v>1</v>
      </c>
      <c r="H940" t="str">
        <f>VLOOKUP(A940,Orderinfo!$A$1:$N$4393,9,FALSE)</f>
        <v>保值用户</v>
      </c>
      <c r="I940">
        <f>VLOOKUP(A940,Orderinfo!$A$1:$N$4393,10,FALSE)</f>
        <v>15</v>
      </c>
      <c r="J940">
        <f>VLOOKUP(A940,Orderinfo!$A$1:$N$4393,7,FALSE)</f>
        <v>114.15</v>
      </c>
    </row>
    <row r="941" spans="1:10" x14ac:dyDescent="0.2">
      <c r="A941" s="1">
        <v>227691</v>
      </c>
      <c r="B941" t="s">
        <v>2540</v>
      </c>
      <c r="C941" t="s">
        <v>1659</v>
      </c>
      <c r="D941" t="s">
        <v>1641</v>
      </c>
      <c r="E941" t="s">
        <v>1663</v>
      </c>
      <c r="F941">
        <v>84</v>
      </c>
      <c r="G941">
        <v>1</v>
      </c>
      <c r="H941" t="str">
        <f>VLOOKUP(A941,Orderinfo!$A$1:$N$4393,9,FALSE)</f>
        <v>保值用户</v>
      </c>
      <c r="I941">
        <f>VLOOKUP(A941,Orderinfo!$A$1:$N$4393,10,FALSE)</f>
        <v>16</v>
      </c>
      <c r="J941">
        <f>VLOOKUP(A941,Orderinfo!$A$1:$N$4393,7,FALSE)</f>
        <v>340.85</v>
      </c>
    </row>
    <row r="942" spans="1:10" x14ac:dyDescent="0.2">
      <c r="A942" s="1">
        <v>227692</v>
      </c>
      <c r="B942" t="s">
        <v>2541</v>
      </c>
      <c r="C942" t="s">
        <v>1656</v>
      </c>
      <c r="D942" t="s">
        <v>1637</v>
      </c>
      <c r="E942" t="s">
        <v>1663</v>
      </c>
      <c r="F942">
        <v>65.099999999999994</v>
      </c>
      <c r="G942">
        <v>1</v>
      </c>
      <c r="H942" t="str">
        <f>VLOOKUP(A942,Orderinfo!$A$1:$N$4393,9,FALSE)</f>
        <v>保值用户</v>
      </c>
      <c r="I942">
        <f>VLOOKUP(A942,Orderinfo!$A$1:$N$4393,10,FALSE)</f>
        <v>15</v>
      </c>
      <c r="J942">
        <f>VLOOKUP(A942,Orderinfo!$A$1:$N$4393,7,FALSE)</f>
        <v>113.1</v>
      </c>
    </row>
    <row r="943" spans="1:10" x14ac:dyDescent="0.2">
      <c r="A943" s="1">
        <v>227693</v>
      </c>
      <c r="B943" t="s">
        <v>2542</v>
      </c>
      <c r="C943" t="s">
        <v>1687</v>
      </c>
      <c r="D943" t="s">
        <v>1662</v>
      </c>
      <c r="E943" t="s">
        <v>1674</v>
      </c>
      <c r="F943">
        <v>81.900000000000006</v>
      </c>
      <c r="G943">
        <v>2</v>
      </c>
      <c r="H943" t="str">
        <f>VLOOKUP(A943,Orderinfo!$A$1:$N$4393,9,FALSE)</f>
        <v>偶然用户</v>
      </c>
      <c r="I943">
        <f>VLOOKUP(A943,Orderinfo!$A$1:$N$4393,10,FALSE)</f>
        <v>15</v>
      </c>
      <c r="J943">
        <f>VLOOKUP(A943,Orderinfo!$A$1:$N$4393,7,FALSE)</f>
        <v>35.4</v>
      </c>
    </row>
    <row r="944" spans="1:10" x14ac:dyDescent="0.2">
      <c r="A944" s="1">
        <v>227694</v>
      </c>
      <c r="B944" t="s">
        <v>2543</v>
      </c>
      <c r="C944" t="s">
        <v>1656</v>
      </c>
      <c r="D944" t="s">
        <v>1738</v>
      </c>
      <c r="E944" t="s">
        <v>1663</v>
      </c>
      <c r="F944">
        <v>81.900000000000006</v>
      </c>
      <c r="G944">
        <v>1</v>
      </c>
      <c r="H944" t="str">
        <f>VLOOKUP(A944,Orderinfo!$A$1:$N$4393,9,FALSE)</f>
        <v>偶然用户</v>
      </c>
      <c r="I944">
        <f>VLOOKUP(A944,Orderinfo!$A$1:$N$4393,10,FALSE)</f>
        <v>15</v>
      </c>
      <c r="J944">
        <f>VLOOKUP(A944,Orderinfo!$A$1:$N$4393,7,FALSE)</f>
        <v>82.15</v>
      </c>
    </row>
    <row r="945" spans="1:10" x14ac:dyDescent="0.2">
      <c r="A945" s="1">
        <v>227695</v>
      </c>
      <c r="B945" t="s">
        <v>2544</v>
      </c>
      <c r="C945" t="s">
        <v>1656</v>
      </c>
      <c r="D945" t="s">
        <v>1641</v>
      </c>
      <c r="E945" t="s">
        <v>1634</v>
      </c>
      <c r="F945">
        <v>31.5</v>
      </c>
      <c r="G945">
        <v>1</v>
      </c>
      <c r="H945" t="str">
        <f>VLOOKUP(A945,Orderinfo!$A$1:$N$4393,9,FALSE)</f>
        <v>偶然用户</v>
      </c>
      <c r="I945">
        <f>VLOOKUP(A945,Orderinfo!$A$1:$N$4393,10,FALSE)</f>
        <v>15</v>
      </c>
      <c r="J945">
        <f>VLOOKUP(A945,Orderinfo!$A$1:$N$4393,7,FALSE)</f>
        <v>193.6</v>
      </c>
    </row>
    <row r="946" spans="1:10" x14ac:dyDescent="0.2">
      <c r="A946" s="1">
        <v>227696</v>
      </c>
      <c r="B946" t="s">
        <v>2545</v>
      </c>
      <c r="C946" t="s">
        <v>1722</v>
      </c>
      <c r="D946" t="s">
        <v>1633</v>
      </c>
      <c r="E946" t="s">
        <v>1649</v>
      </c>
      <c r="F946">
        <v>51.45</v>
      </c>
      <c r="G946">
        <v>1</v>
      </c>
      <c r="H946" t="str">
        <f>VLOOKUP(A946,Orderinfo!$A$1:$N$4393,9,FALSE)</f>
        <v>偶然用户</v>
      </c>
      <c r="I946">
        <f>VLOOKUP(A946,Orderinfo!$A$1:$N$4393,10,FALSE)</f>
        <v>15</v>
      </c>
      <c r="J946">
        <f>VLOOKUP(A946,Orderinfo!$A$1:$N$4393,7,FALSE)</f>
        <v>82.65</v>
      </c>
    </row>
    <row r="947" spans="1:10" x14ac:dyDescent="0.2">
      <c r="A947" s="1">
        <v>227697</v>
      </c>
      <c r="B947" t="s">
        <v>2546</v>
      </c>
      <c r="C947" t="s">
        <v>1687</v>
      </c>
      <c r="D947" t="s">
        <v>1633</v>
      </c>
      <c r="E947" t="s">
        <v>1674</v>
      </c>
      <c r="F947">
        <v>51.45</v>
      </c>
      <c r="G947">
        <v>1</v>
      </c>
      <c r="H947" t="str">
        <f>VLOOKUP(A947,Orderinfo!$A$1:$N$4393,9,FALSE)</f>
        <v>偶然用户</v>
      </c>
      <c r="I947">
        <f>VLOOKUP(A947,Orderinfo!$A$1:$N$4393,10,FALSE)</f>
        <v>15</v>
      </c>
      <c r="J947">
        <f>VLOOKUP(A947,Orderinfo!$A$1:$N$4393,7,FALSE)</f>
        <v>45.9</v>
      </c>
    </row>
    <row r="948" spans="1:10" x14ac:dyDescent="0.2">
      <c r="A948" s="1">
        <v>227698</v>
      </c>
      <c r="B948" t="s">
        <v>2547</v>
      </c>
      <c r="C948" t="s">
        <v>2318</v>
      </c>
      <c r="D948" t="s">
        <v>1633</v>
      </c>
      <c r="E948" t="s">
        <v>1642</v>
      </c>
      <c r="F948">
        <v>231</v>
      </c>
      <c r="G948">
        <v>1</v>
      </c>
      <c r="H948" t="str">
        <f>VLOOKUP(A948,Orderinfo!$A$1:$N$4393,9,FALSE)</f>
        <v>偶然用户</v>
      </c>
      <c r="I948">
        <f>VLOOKUP(A948,Orderinfo!$A$1:$N$4393,10,FALSE)</f>
        <v>15</v>
      </c>
      <c r="J948">
        <f>VLOOKUP(A948,Orderinfo!$A$1:$N$4393,7,FALSE)</f>
        <v>114.15</v>
      </c>
    </row>
    <row r="949" spans="1:10" x14ac:dyDescent="0.2">
      <c r="A949" s="1">
        <v>227699</v>
      </c>
      <c r="B949" t="s">
        <v>2547</v>
      </c>
      <c r="C949" t="s">
        <v>2318</v>
      </c>
      <c r="D949" t="s">
        <v>1633</v>
      </c>
      <c r="E949" t="s">
        <v>1642</v>
      </c>
      <c r="F949">
        <v>231</v>
      </c>
      <c r="G949">
        <v>1</v>
      </c>
      <c r="H949" t="str">
        <f>VLOOKUP(A949,Orderinfo!$A$1:$N$4393,9,FALSE)</f>
        <v>偶然用户</v>
      </c>
      <c r="I949">
        <f>VLOOKUP(A949,Orderinfo!$A$1:$N$4393,10,FALSE)</f>
        <v>15</v>
      </c>
      <c r="J949">
        <f>VLOOKUP(A949,Orderinfo!$A$1:$N$4393,7,FALSE)</f>
        <v>272.7</v>
      </c>
    </row>
    <row r="950" spans="1:10" x14ac:dyDescent="0.2">
      <c r="A950" s="1">
        <v>227700</v>
      </c>
      <c r="B950" t="s">
        <v>2547</v>
      </c>
      <c r="C950" t="s">
        <v>2318</v>
      </c>
      <c r="D950" t="s">
        <v>1633</v>
      </c>
      <c r="E950" t="s">
        <v>1642</v>
      </c>
      <c r="F950">
        <v>231</v>
      </c>
      <c r="G950">
        <v>1</v>
      </c>
      <c r="H950" t="str">
        <f>VLOOKUP(A950,Orderinfo!$A$1:$N$4393,9,FALSE)</f>
        <v>保值用户</v>
      </c>
      <c r="I950">
        <f>VLOOKUP(A950,Orderinfo!$A$1:$N$4393,10,FALSE)</f>
        <v>19</v>
      </c>
      <c r="J950">
        <f>VLOOKUP(A950,Orderinfo!$A$1:$N$4393,7,FALSE)</f>
        <v>711.4</v>
      </c>
    </row>
    <row r="951" spans="1:10" x14ac:dyDescent="0.2">
      <c r="A951" s="1">
        <v>227701</v>
      </c>
      <c r="B951" t="s">
        <v>2548</v>
      </c>
      <c r="C951" t="s">
        <v>1687</v>
      </c>
      <c r="D951" t="s">
        <v>1633</v>
      </c>
      <c r="E951" t="s">
        <v>1634</v>
      </c>
      <c r="F951">
        <v>31.5</v>
      </c>
      <c r="G951">
        <v>1</v>
      </c>
      <c r="H951" t="str">
        <f>VLOOKUP(A951,Orderinfo!$A$1:$N$4393,9,FALSE)</f>
        <v>保值用户</v>
      </c>
      <c r="I951">
        <f>VLOOKUP(A951,Orderinfo!$A$1:$N$4393,10,FALSE)</f>
        <v>15</v>
      </c>
      <c r="J951">
        <f>VLOOKUP(A951,Orderinfo!$A$1:$N$4393,7,FALSE)</f>
        <v>308.39999999999998</v>
      </c>
    </row>
    <row r="952" spans="1:10" x14ac:dyDescent="0.2">
      <c r="A952" s="1">
        <v>227702</v>
      </c>
      <c r="B952" t="s">
        <v>2549</v>
      </c>
      <c r="C952" t="s">
        <v>1656</v>
      </c>
      <c r="D952" t="s">
        <v>1641</v>
      </c>
      <c r="E952" t="s">
        <v>1634</v>
      </c>
      <c r="F952">
        <v>21</v>
      </c>
      <c r="G952">
        <v>1</v>
      </c>
      <c r="H952" t="str">
        <f>VLOOKUP(A952,Orderinfo!$A$1:$N$4393,9,FALSE)</f>
        <v>偶然用户</v>
      </c>
      <c r="I952">
        <f>VLOOKUP(A952,Orderinfo!$A$1:$N$4393,10,FALSE)</f>
        <v>15</v>
      </c>
      <c r="J952">
        <f>VLOOKUP(A952,Orderinfo!$A$1:$N$4393,7,FALSE)</f>
        <v>149.35</v>
      </c>
    </row>
    <row r="953" spans="1:10" x14ac:dyDescent="0.2">
      <c r="A953" s="1">
        <v>227703</v>
      </c>
      <c r="B953" t="s">
        <v>2550</v>
      </c>
      <c r="C953" t="s">
        <v>1656</v>
      </c>
      <c r="D953" t="s">
        <v>1633</v>
      </c>
      <c r="E953" t="s">
        <v>1649</v>
      </c>
      <c r="F953">
        <v>51.45</v>
      </c>
      <c r="G953">
        <v>1</v>
      </c>
      <c r="H953" t="str">
        <f>VLOOKUP(A953,Orderinfo!$A$1:$N$4393,9,FALSE)</f>
        <v>偶然用户</v>
      </c>
      <c r="I953">
        <f>VLOOKUP(A953,Orderinfo!$A$1:$N$4393,10,FALSE)</f>
        <v>15</v>
      </c>
      <c r="J953">
        <f>VLOOKUP(A953,Orderinfo!$A$1:$N$4393,7,FALSE)</f>
        <v>69</v>
      </c>
    </row>
    <row r="954" spans="1:10" x14ac:dyDescent="0.2">
      <c r="A954" s="1">
        <v>227704</v>
      </c>
      <c r="B954" t="s">
        <v>2551</v>
      </c>
      <c r="C954" t="s">
        <v>1661</v>
      </c>
      <c r="D954" t="s">
        <v>1633</v>
      </c>
      <c r="E954" t="s">
        <v>1674</v>
      </c>
      <c r="F954">
        <v>51.45</v>
      </c>
      <c r="G954">
        <v>1</v>
      </c>
      <c r="H954" t="str">
        <f>VLOOKUP(A954,Orderinfo!$A$1:$N$4393,9,FALSE)</f>
        <v>偶然用户</v>
      </c>
      <c r="I954">
        <f>VLOOKUP(A954,Orderinfo!$A$1:$N$4393,10,FALSE)</f>
        <v>15</v>
      </c>
      <c r="J954">
        <f>VLOOKUP(A954,Orderinfo!$A$1:$N$4393,7,FALSE)</f>
        <v>39.6</v>
      </c>
    </row>
    <row r="955" spans="1:10" x14ac:dyDescent="0.2">
      <c r="A955" s="1">
        <v>227705</v>
      </c>
      <c r="B955" t="s">
        <v>2552</v>
      </c>
      <c r="C955" t="s">
        <v>1659</v>
      </c>
      <c r="D955" t="s">
        <v>1641</v>
      </c>
      <c r="E955" t="s">
        <v>1669</v>
      </c>
      <c r="F955">
        <v>8.4</v>
      </c>
      <c r="G955">
        <v>2</v>
      </c>
      <c r="H955" t="str">
        <f>VLOOKUP(A955,Orderinfo!$A$1:$N$4393,9,FALSE)</f>
        <v>保值用户</v>
      </c>
      <c r="I955">
        <f>VLOOKUP(A955,Orderinfo!$A$1:$N$4393,10,FALSE)</f>
        <v>15</v>
      </c>
      <c r="J955">
        <f>VLOOKUP(A955,Orderinfo!$A$1:$N$4393,7,FALSE)</f>
        <v>289.25</v>
      </c>
    </row>
    <row r="956" spans="1:10" x14ac:dyDescent="0.2">
      <c r="A956" s="1">
        <v>227706</v>
      </c>
      <c r="B956" t="s">
        <v>2553</v>
      </c>
      <c r="C956" t="s">
        <v>1673</v>
      </c>
      <c r="D956" t="s">
        <v>1662</v>
      </c>
      <c r="E956" t="s">
        <v>1634</v>
      </c>
      <c r="F956">
        <v>47.25</v>
      </c>
      <c r="G956">
        <v>1</v>
      </c>
      <c r="H956" t="str">
        <f>VLOOKUP(A956,Orderinfo!$A$1:$N$4393,9,FALSE)</f>
        <v>大众用户</v>
      </c>
      <c r="I956">
        <f>VLOOKUP(A956,Orderinfo!$A$1:$N$4393,10,FALSE)</f>
        <v>15</v>
      </c>
      <c r="J956">
        <f>VLOOKUP(A956,Orderinfo!$A$1:$N$4393,7,FALSE)</f>
        <v>5183.3500000000004</v>
      </c>
    </row>
    <row r="957" spans="1:10" x14ac:dyDescent="0.2">
      <c r="A957" s="1">
        <v>227707</v>
      </c>
      <c r="B957" t="s">
        <v>2554</v>
      </c>
      <c r="C957" t="s">
        <v>1656</v>
      </c>
      <c r="D957" t="s">
        <v>1641</v>
      </c>
      <c r="E957" t="s">
        <v>1634</v>
      </c>
      <c r="F957">
        <v>31.5</v>
      </c>
      <c r="G957">
        <v>1</v>
      </c>
      <c r="H957" t="str">
        <f>VLOOKUP(A957,Orderinfo!$A$1:$N$4393,9,FALSE)</f>
        <v>偶然用户</v>
      </c>
      <c r="I957">
        <f>VLOOKUP(A957,Orderinfo!$A$1:$N$4393,10,FALSE)</f>
        <v>15</v>
      </c>
      <c r="J957">
        <f>VLOOKUP(A957,Orderinfo!$A$1:$N$4393,7,FALSE)</f>
        <v>89</v>
      </c>
    </row>
    <row r="958" spans="1:10" x14ac:dyDescent="0.2">
      <c r="A958" s="1">
        <v>227708</v>
      </c>
      <c r="B958" t="s">
        <v>2555</v>
      </c>
      <c r="C958" t="s">
        <v>1656</v>
      </c>
      <c r="D958" t="s">
        <v>1633</v>
      </c>
      <c r="E958" t="s">
        <v>1634</v>
      </c>
      <c r="F958">
        <v>31.5</v>
      </c>
      <c r="G958">
        <v>1</v>
      </c>
      <c r="H958" t="str">
        <f>VLOOKUP(A958,Orderinfo!$A$1:$N$4393,9,FALSE)</f>
        <v>偶然用户</v>
      </c>
      <c r="I958">
        <f>VLOOKUP(A958,Orderinfo!$A$1:$N$4393,10,FALSE)</f>
        <v>15</v>
      </c>
      <c r="J958">
        <f>VLOOKUP(A958,Orderinfo!$A$1:$N$4393,7,FALSE)</f>
        <v>111.8</v>
      </c>
    </row>
    <row r="959" spans="1:10" x14ac:dyDescent="0.2">
      <c r="A959" s="1">
        <v>227709</v>
      </c>
      <c r="B959" t="s">
        <v>2556</v>
      </c>
      <c r="C959" t="s">
        <v>2318</v>
      </c>
      <c r="D959" t="s">
        <v>1738</v>
      </c>
      <c r="E959" t="s">
        <v>1663</v>
      </c>
      <c r="F959">
        <v>81.900000000000006</v>
      </c>
      <c r="G959">
        <v>1</v>
      </c>
      <c r="H959" t="str">
        <f>VLOOKUP(A959,Orderinfo!$A$1:$N$4393,9,FALSE)</f>
        <v>保值用户</v>
      </c>
      <c r="I959">
        <f>VLOOKUP(A959,Orderinfo!$A$1:$N$4393,10,FALSE)</f>
        <v>15</v>
      </c>
      <c r="J959">
        <f>VLOOKUP(A959,Orderinfo!$A$1:$N$4393,7,FALSE)</f>
        <v>55.35</v>
      </c>
    </row>
    <row r="960" spans="1:10" x14ac:dyDescent="0.2">
      <c r="A960" s="1">
        <v>227710</v>
      </c>
      <c r="B960" t="s">
        <v>2557</v>
      </c>
      <c r="C960" t="s">
        <v>1680</v>
      </c>
      <c r="D960" t="s">
        <v>1662</v>
      </c>
      <c r="E960" t="s">
        <v>1674</v>
      </c>
      <c r="F960">
        <v>81.900000000000006</v>
      </c>
      <c r="G960">
        <v>2</v>
      </c>
      <c r="H960" t="str">
        <f>VLOOKUP(A960,Orderinfo!$A$1:$N$4393,9,FALSE)</f>
        <v>大众用户</v>
      </c>
      <c r="I960">
        <f>VLOOKUP(A960,Orderinfo!$A$1:$N$4393,10,FALSE)</f>
        <v>15</v>
      </c>
      <c r="J960">
        <f>VLOOKUP(A960,Orderinfo!$A$1:$N$4393,7,FALSE)</f>
        <v>113.1</v>
      </c>
    </row>
    <row r="961" spans="1:10" x14ac:dyDescent="0.2">
      <c r="A961" s="1">
        <v>227711</v>
      </c>
      <c r="B961" t="s">
        <v>2558</v>
      </c>
      <c r="C961" t="s">
        <v>1656</v>
      </c>
      <c r="D961" t="s">
        <v>1633</v>
      </c>
      <c r="E961" t="s">
        <v>1669</v>
      </c>
      <c r="F961">
        <v>5.25</v>
      </c>
      <c r="G961">
        <v>2</v>
      </c>
      <c r="H961" t="str">
        <f>VLOOKUP(A961,Orderinfo!$A$1:$N$4393,9,FALSE)</f>
        <v>保值用户</v>
      </c>
      <c r="I961">
        <f>VLOOKUP(A961,Orderinfo!$A$1:$N$4393,10,FALSE)</f>
        <v>15</v>
      </c>
      <c r="J961">
        <f>VLOOKUP(A961,Orderinfo!$A$1:$N$4393,7,FALSE)</f>
        <v>377.25</v>
      </c>
    </row>
    <row r="962" spans="1:10" x14ac:dyDescent="0.2">
      <c r="A962" s="1">
        <v>227712</v>
      </c>
      <c r="B962" t="s">
        <v>2559</v>
      </c>
      <c r="C962" t="s">
        <v>1659</v>
      </c>
      <c r="D962" t="s">
        <v>1633</v>
      </c>
      <c r="E962" t="s">
        <v>1634</v>
      </c>
      <c r="F962">
        <v>39.9</v>
      </c>
      <c r="G962">
        <v>1</v>
      </c>
      <c r="H962" t="str">
        <f>VLOOKUP(A962,Orderinfo!$A$1:$N$4393,9,FALSE)</f>
        <v>偶然用户</v>
      </c>
      <c r="I962">
        <f>VLOOKUP(A962,Orderinfo!$A$1:$N$4393,10,FALSE)</f>
        <v>20</v>
      </c>
      <c r="J962">
        <f>VLOOKUP(A962,Orderinfo!$A$1:$N$4393,7,FALSE)</f>
        <v>60.6</v>
      </c>
    </row>
    <row r="963" spans="1:10" x14ac:dyDescent="0.2">
      <c r="A963" s="1">
        <v>227713</v>
      </c>
      <c r="B963" t="s">
        <v>2560</v>
      </c>
      <c r="C963" t="s">
        <v>2318</v>
      </c>
      <c r="D963" t="s">
        <v>1682</v>
      </c>
      <c r="E963" t="s">
        <v>1634</v>
      </c>
      <c r="F963">
        <v>18.899999999999999</v>
      </c>
      <c r="G963">
        <v>1</v>
      </c>
      <c r="H963" t="str">
        <f>VLOOKUP(A963,Orderinfo!$A$1:$N$4393,9,FALSE)</f>
        <v>偶然用户</v>
      </c>
      <c r="I963">
        <f>VLOOKUP(A963,Orderinfo!$A$1:$N$4393,10,FALSE)</f>
        <v>15</v>
      </c>
      <c r="J963">
        <f>VLOOKUP(A963,Orderinfo!$A$1:$N$4393,7,FALSE)</f>
        <v>44.85</v>
      </c>
    </row>
    <row r="964" spans="1:10" x14ac:dyDescent="0.2">
      <c r="A964" s="1">
        <v>227714</v>
      </c>
      <c r="B964" t="s">
        <v>2561</v>
      </c>
      <c r="C964" t="s">
        <v>1687</v>
      </c>
      <c r="D964" t="s">
        <v>1641</v>
      </c>
      <c r="E964" t="s">
        <v>1634</v>
      </c>
      <c r="F964">
        <v>56.7</v>
      </c>
      <c r="G964">
        <v>1</v>
      </c>
      <c r="H964" t="str">
        <f>VLOOKUP(A964,Orderinfo!$A$1:$N$4393,9,FALSE)</f>
        <v>大众用户</v>
      </c>
      <c r="I964">
        <f>VLOOKUP(A964,Orderinfo!$A$1:$N$4393,10,FALSE)</f>
        <v>15</v>
      </c>
      <c r="J964">
        <f>VLOOKUP(A964,Orderinfo!$A$1:$N$4393,7,FALSE)</f>
        <v>480.1</v>
      </c>
    </row>
    <row r="965" spans="1:10" x14ac:dyDescent="0.2">
      <c r="A965" s="1">
        <v>227715</v>
      </c>
      <c r="B965" t="s">
        <v>2562</v>
      </c>
      <c r="C965" t="s">
        <v>1687</v>
      </c>
      <c r="D965" t="s">
        <v>1668</v>
      </c>
      <c r="E965" t="s">
        <v>1634</v>
      </c>
      <c r="F965">
        <v>19.95</v>
      </c>
      <c r="G965">
        <v>1</v>
      </c>
      <c r="H965" t="str">
        <f>VLOOKUP(A965,Orderinfo!$A$1:$N$4393,9,FALSE)</f>
        <v>保值用户</v>
      </c>
      <c r="I965">
        <f>VLOOKUP(A965,Orderinfo!$A$1:$N$4393,10,FALSE)</f>
        <v>16</v>
      </c>
      <c r="J965">
        <f>VLOOKUP(A965,Orderinfo!$A$1:$N$4393,7,FALSE)</f>
        <v>152.30000000000001</v>
      </c>
    </row>
    <row r="966" spans="1:10" x14ac:dyDescent="0.2">
      <c r="A966" s="1">
        <v>227716</v>
      </c>
      <c r="B966" t="s">
        <v>2563</v>
      </c>
      <c r="C966" t="s">
        <v>1644</v>
      </c>
      <c r="D966" t="s">
        <v>1641</v>
      </c>
      <c r="E966" t="s">
        <v>1649</v>
      </c>
      <c r="F966">
        <v>60.9</v>
      </c>
      <c r="G966">
        <v>1</v>
      </c>
      <c r="H966" t="str">
        <f>VLOOKUP(A966,Orderinfo!$A$1:$N$4393,9,FALSE)</f>
        <v>忠诚用户</v>
      </c>
      <c r="I966">
        <f>VLOOKUP(A966,Orderinfo!$A$1:$N$4393,10,FALSE)</f>
        <v>0</v>
      </c>
      <c r="J966">
        <f>VLOOKUP(A966,Orderinfo!$A$1:$N$4393,7,FALSE)</f>
        <v>844.7</v>
      </c>
    </row>
    <row r="967" spans="1:10" x14ac:dyDescent="0.2">
      <c r="A967" s="1">
        <v>227717</v>
      </c>
      <c r="B967" t="s">
        <v>2564</v>
      </c>
      <c r="C967" t="s">
        <v>1656</v>
      </c>
      <c r="D967" t="s">
        <v>1682</v>
      </c>
      <c r="E967" t="s">
        <v>1674</v>
      </c>
      <c r="F967">
        <v>28.35</v>
      </c>
      <c r="G967">
        <v>1</v>
      </c>
      <c r="H967" t="str">
        <f>VLOOKUP(A967,Orderinfo!$A$1:$N$4393,9,FALSE)</f>
        <v>偶然用户</v>
      </c>
      <c r="I967">
        <f>VLOOKUP(A967,Orderinfo!$A$1:$N$4393,10,FALSE)</f>
        <v>16</v>
      </c>
      <c r="J967">
        <f>VLOOKUP(A967,Orderinfo!$A$1:$N$4393,7,FALSE)</f>
        <v>142.5</v>
      </c>
    </row>
    <row r="968" spans="1:10" x14ac:dyDescent="0.2">
      <c r="A968" s="1">
        <v>227718</v>
      </c>
      <c r="B968" t="s">
        <v>2565</v>
      </c>
      <c r="C968" t="s">
        <v>1659</v>
      </c>
      <c r="D968" t="s">
        <v>1738</v>
      </c>
      <c r="E968" t="s">
        <v>1634</v>
      </c>
      <c r="F968">
        <v>30.45</v>
      </c>
      <c r="G968">
        <v>1</v>
      </c>
      <c r="H968" t="str">
        <f>VLOOKUP(A968,Orderinfo!$A$1:$N$4393,9,FALSE)</f>
        <v>偶然用户</v>
      </c>
      <c r="I968">
        <f>VLOOKUP(A968,Orderinfo!$A$1:$N$4393,10,FALSE)</f>
        <v>16</v>
      </c>
      <c r="J968">
        <f>VLOOKUP(A968,Orderinfo!$A$1:$N$4393,7,FALSE)</f>
        <v>42</v>
      </c>
    </row>
    <row r="969" spans="1:10" x14ac:dyDescent="0.2">
      <c r="A969" s="1">
        <v>227719</v>
      </c>
      <c r="B969" t="s">
        <v>2566</v>
      </c>
      <c r="C969" t="s">
        <v>1653</v>
      </c>
      <c r="D969" t="s">
        <v>1662</v>
      </c>
      <c r="E969" t="s">
        <v>1634</v>
      </c>
      <c r="F969">
        <v>54.6</v>
      </c>
      <c r="G969">
        <v>1</v>
      </c>
      <c r="H969" t="str">
        <f>VLOOKUP(A969,Orderinfo!$A$1:$N$4393,9,FALSE)</f>
        <v>大众用户</v>
      </c>
      <c r="I969">
        <f>VLOOKUP(A969,Orderinfo!$A$1:$N$4393,10,FALSE)</f>
        <v>16</v>
      </c>
      <c r="J969">
        <f>VLOOKUP(A969,Orderinfo!$A$1:$N$4393,7,FALSE)</f>
        <v>138.30000000000001</v>
      </c>
    </row>
    <row r="970" spans="1:10" x14ac:dyDescent="0.2">
      <c r="A970" s="1">
        <v>227720</v>
      </c>
      <c r="B970" t="s">
        <v>2567</v>
      </c>
      <c r="C970" t="s">
        <v>1661</v>
      </c>
      <c r="D970" t="s">
        <v>1633</v>
      </c>
      <c r="E970" t="s">
        <v>1663</v>
      </c>
      <c r="F970">
        <v>60.9</v>
      </c>
      <c r="G970">
        <v>1</v>
      </c>
      <c r="H970" t="str">
        <f>VLOOKUP(A970,Orderinfo!$A$1:$N$4393,9,FALSE)</f>
        <v>保值用户</v>
      </c>
      <c r="I970">
        <f>VLOOKUP(A970,Orderinfo!$A$1:$N$4393,10,FALSE)</f>
        <v>16</v>
      </c>
      <c r="J970">
        <f>VLOOKUP(A970,Orderinfo!$A$1:$N$4393,7,FALSE)</f>
        <v>489</v>
      </c>
    </row>
    <row r="971" spans="1:10" x14ac:dyDescent="0.2">
      <c r="A971" s="1">
        <v>227721</v>
      </c>
      <c r="B971" t="s">
        <v>2568</v>
      </c>
      <c r="C971" t="s">
        <v>1653</v>
      </c>
      <c r="D971" t="s">
        <v>1682</v>
      </c>
      <c r="E971" t="s">
        <v>1634</v>
      </c>
      <c r="F971">
        <v>18.899999999999999</v>
      </c>
      <c r="G971">
        <v>1</v>
      </c>
      <c r="H971" t="str">
        <f>VLOOKUP(A971,Orderinfo!$A$1:$N$4393,9,FALSE)</f>
        <v>偶然用户</v>
      </c>
      <c r="I971">
        <f>VLOOKUP(A971,Orderinfo!$A$1:$N$4393,10,FALSE)</f>
        <v>16</v>
      </c>
      <c r="J971">
        <f>VLOOKUP(A971,Orderinfo!$A$1:$N$4393,7,FALSE)</f>
        <v>45.9</v>
      </c>
    </row>
    <row r="972" spans="1:10" x14ac:dyDescent="0.2">
      <c r="A972" s="1">
        <v>227722</v>
      </c>
      <c r="B972" t="s">
        <v>2569</v>
      </c>
      <c r="C972" t="s">
        <v>1656</v>
      </c>
      <c r="D972" t="s">
        <v>1633</v>
      </c>
      <c r="E972" t="s">
        <v>1669</v>
      </c>
      <c r="F972">
        <v>2.63</v>
      </c>
      <c r="G972">
        <v>1</v>
      </c>
      <c r="H972" t="str">
        <f>VLOOKUP(A972,Orderinfo!$A$1:$N$4393,9,FALSE)</f>
        <v>保值用户</v>
      </c>
      <c r="I972">
        <f>VLOOKUP(A972,Orderinfo!$A$1:$N$4393,10,FALSE)</f>
        <v>16</v>
      </c>
      <c r="J972">
        <f>VLOOKUP(A972,Orderinfo!$A$1:$N$4393,7,FALSE)</f>
        <v>287.39999999999998</v>
      </c>
    </row>
    <row r="973" spans="1:10" x14ac:dyDescent="0.2">
      <c r="A973" s="1">
        <v>227723</v>
      </c>
      <c r="B973" t="s">
        <v>2569</v>
      </c>
      <c r="C973" t="s">
        <v>1656</v>
      </c>
      <c r="D973" t="s">
        <v>1633</v>
      </c>
      <c r="E973" t="s">
        <v>1669</v>
      </c>
      <c r="F973">
        <v>2.63</v>
      </c>
      <c r="G973">
        <v>1</v>
      </c>
      <c r="H973" t="str">
        <f>VLOOKUP(A973,Orderinfo!$A$1:$N$4393,9,FALSE)</f>
        <v>偶然用户</v>
      </c>
      <c r="I973">
        <f>VLOOKUP(A973,Orderinfo!$A$1:$N$4393,10,FALSE)</f>
        <v>16</v>
      </c>
      <c r="J973">
        <f>VLOOKUP(A973,Orderinfo!$A$1:$N$4393,7,FALSE)</f>
        <v>115.2</v>
      </c>
    </row>
    <row r="974" spans="1:10" x14ac:dyDescent="0.2">
      <c r="A974" s="1">
        <v>227724</v>
      </c>
      <c r="B974" t="s">
        <v>2570</v>
      </c>
      <c r="C974" t="s">
        <v>1722</v>
      </c>
      <c r="D974" t="s">
        <v>1738</v>
      </c>
      <c r="E974" t="s">
        <v>1663</v>
      </c>
      <c r="F974">
        <v>66.150000000000006</v>
      </c>
      <c r="G974">
        <v>1</v>
      </c>
      <c r="H974" t="str">
        <f>VLOOKUP(A974,Orderinfo!$A$1:$N$4393,9,FALSE)</f>
        <v>偶然用户</v>
      </c>
      <c r="I974">
        <f>VLOOKUP(A974,Orderinfo!$A$1:$N$4393,10,FALSE)</f>
        <v>16</v>
      </c>
      <c r="J974">
        <f>VLOOKUP(A974,Orderinfo!$A$1:$N$4393,7,FALSE)</f>
        <v>197.1</v>
      </c>
    </row>
    <row r="975" spans="1:10" x14ac:dyDescent="0.2">
      <c r="A975" s="1">
        <v>227725</v>
      </c>
      <c r="B975" t="s">
        <v>2571</v>
      </c>
      <c r="C975" t="s">
        <v>1646</v>
      </c>
      <c r="D975" t="s">
        <v>1641</v>
      </c>
      <c r="E975" t="s">
        <v>1669</v>
      </c>
      <c r="F975">
        <v>11.03</v>
      </c>
      <c r="G975">
        <v>1</v>
      </c>
      <c r="H975" t="str">
        <f>VLOOKUP(A975,Orderinfo!$A$1:$N$4393,9,FALSE)</f>
        <v>进阶用户</v>
      </c>
      <c r="I975">
        <f>VLOOKUP(A975,Orderinfo!$A$1:$N$4393,10,FALSE)</f>
        <v>16</v>
      </c>
      <c r="J975">
        <f>VLOOKUP(A975,Orderinfo!$A$1:$N$4393,7,FALSE)</f>
        <v>277.64999999999998</v>
      </c>
    </row>
    <row r="976" spans="1:10" x14ac:dyDescent="0.2">
      <c r="A976" s="1">
        <v>227726</v>
      </c>
      <c r="B976" t="s">
        <v>2572</v>
      </c>
      <c r="C976" t="s">
        <v>1707</v>
      </c>
      <c r="D976" t="s">
        <v>1633</v>
      </c>
      <c r="E976" t="s">
        <v>1634</v>
      </c>
      <c r="F976">
        <v>43.05</v>
      </c>
      <c r="G976">
        <v>1</v>
      </c>
      <c r="H976" t="str">
        <f>VLOOKUP(A976,Orderinfo!$A$1:$N$4393,9,FALSE)</f>
        <v>进阶用户</v>
      </c>
      <c r="I976">
        <f>VLOOKUP(A976,Orderinfo!$A$1:$N$4393,10,FALSE)</f>
        <v>16</v>
      </c>
      <c r="J976">
        <f>VLOOKUP(A976,Orderinfo!$A$1:$N$4393,7,FALSE)</f>
        <v>532.04999999999995</v>
      </c>
    </row>
    <row r="977" spans="1:10" x14ac:dyDescent="0.2">
      <c r="A977" s="1">
        <v>227727</v>
      </c>
      <c r="B977" t="s">
        <v>2573</v>
      </c>
      <c r="C977" t="s">
        <v>1659</v>
      </c>
      <c r="D977" t="s">
        <v>1633</v>
      </c>
      <c r="E977" t="s">
        <v>1674</v>
      </c>
      <c r="F977">
        <v>59.85</v>
      </c>
      <c r="G977">
        <v>1</v>
      </c>
      <c r="H977" t="str">
        <f>VLOOKUP(A977,Orderinfo!$A$1:$N$4393,9,FALSE)</f>
        <v>偶然用户</v>
      </c>
      <c r="I977">
        <f>VLOOKUP(A977,Orderinfo!$A$1:$N$4393,10,FALSE)</f>
        <v>16</v>
      </c>
      <c r="J977">
        <f>VLOOKUP(A977,Orderinfo!$A$1:$N$4393,7,FALSE)</f>
        <v>148.80000000000001</v>
      </c>
    </row>
    <row r="978" spans="1:10" x14ac:dyDescent="0.2">
      <c r="A978" s="1">
        <v>227728</v>
      </c>
      <c r="B978" t="s">
        <v>2574</v>
      </c>
      <c r="C978" t="s">
        <v>1656</v>
      </c>
      <c r="D978" t="s">
        <v>1682</v>
      </c>
      <c r="E978" t="s">
        <v>1674</v>
      </c>
      <c r="F978">
        <v>28.35</v>
      </c>
      <c r="G978">
        <v>1</v>
      </c>
      <c r="H978" t="str">
        <f>VLOOKUP(A978,Orderinfo!$A$1:$N$4393,9,FALSE)</f>
        <v>偶然用户</v>
      </c>
      <c r="I978">
        <f>VLOOKUP(A978,Orderinfo!$A$1:$N$4393,10,FALSE)</f>
        <v>16</v>
      </c>
      <c r="J978">
        <f>VLOOKUP(A978,Orderinfo!$A$1:$N$4393,7,FALSE)</f>
        <v>76.349999999999994</v>
      </c>
    </row>
    <row r="979" spans="1:10" x14ac:dyDescent="0.2">
      <c r="A979" s="1">
        <v>227729</v>
      </c>
      <c r="B979" t="s">
        <v>2575</v>
      </c>
      <c r="C979" t="s">
        <v>1659</v>
      </c>
      <c r="D979" t="s">
        <v>1641</v>
      </c>
      <c r="E979" t="s">
        <v>1642</v>
      </c>
      <c r="F979">
        <v>96.6</v>
      </c>
      <c r="G979">
        <v>1</v>
      </c>
      <c r="H979" t="str">
        <f>VLOOKUP(A979,Orderinfo!$A$1:$N$4393,9,FALSE)</f>
        <v>偶然用户</v>
      </c>
      <c r="I979">
        <f>VLOOKUP(A979,Orderinfo!$A$1:$N$4393,10,FALSE)</f>
        <v>16</v>
      </c>
      <c r="J979">
        <f>VLOOKUP(A979,Orderinfo!$A$1:$N$4393,7,FALSE)</f>
        <v>123.35</v>
      </c>
    </row>
    <row r="980" spans="1:10" x14ac:dyDescent="0.2">
      <c r="A980" s="1">
        <v>227730</v>
      </c>
      <c r="B980" t="s">
        <v>2576</v>
      </c>
      <c r="C980" t="s">
        <v>1659</v>
      </c>
      <c r="D980" t="s">
        <v>1633</v>
      </c>
      <c r="E980" t="s">
        <v>1634</v>
      </c>
      <c r="F980">
        <v>39.9</v>
      </c>
      <c r="G980">
        <v>1</v>
      </c>
      <c r="H980" t="str">
        <f>VLOOKUP(A980,Orderinfo!$A$1:$N$4393,9,FALSE)</f>
        <v>保值用户</v>
      </c>
      <c r="I980">
        <f>VLOOKUP(A980,Orderinfo!$A$1:$N$4393,10,FALSE)</f>
        <v>16</v>
      </c>
      <c r="J980">
        <f>VLOOKUP(A980,Orderinfo!$A$1:$N$4393,7,FALSE)</f>
        <v>590.35</v>
      </c>
    </row>
    <row r="981" spans="1:10" x14ac:dyDescent="0.2">
      <c r="A981" s="1">
        <v>227731</v>
      </c>
      <c r="B981" t="s">
        <v>2577</v>
      </c>
      <c r="C981" t="s">
        <v>1644</v>
      </c>
      <c r="D981" t="s">
        <v>1682</v>
      </c>
      <c r="E981" t="s">
        <v>1674</v>
      </c>
      <c r="F981">
        <v>28.35</v>
      </c>
      <c r="G981">
        <v>1</v>
      </c>
      <c r="H981" t="str">
        <f>VLOOKUP(A981,Orderinfo!$A$1:$N$4393,9,FALSE)</f>
        <v>保值用户</v>
      </c>
      <c r="I981">
        <f>VLOOKUP(A981,Orderinfo!$A$1:$N$4393,10,FALSE)</f>
        <v>16</v>
      </c>
      <c r="J981">
        <f>VLOOKUP(A981,Orderinfo!$A$1:$N$4393,7,FALSE)</f>
        <v>273.5</v>
      </c>
    </row>
    <row r="982" spans="1:10" x14ac:dyDescent="0.2">
      <c r="A982" s="1">
        <v>227732</v>
      </c>
      <c r="B982" t="s">
        <v>2578</v>
      </c>
      <c r="C982" t="s">
        <v>1659</v>
      </c>
      <c r="D982" t="s">
        <v>1641</v>
      </c>
      <c r="E982" t="s">
        <v>1649</v>
      </c>
      <c r="F982">
        <v>89.25</v>
      </c>
      <c r="G982">
        <v>1</v>
      </c>
      <c r="H982" t="str">
        <f>VLOOKUP(A982,Orderinfo!$A$1:$N$4393,9,FALSE)</f>
        <v>偶然用户</v>
      </c>
      <c r="I982">
        <f>VLOOKUP(A982,Orderinfo!$A$1:$N$4393,10,FALSE)</f>
        <v>16</v>
      </c>
      <c r="J982">
        <f>VLOOKUP(A982,Orderinfo!$A$1:$N$4393,7,FALSE)</f>
        <v>224.4</v>
      </c>
    </row>
    <row r="983" spans="1:10" x14ac:dyDescent="0.2">
      <c r="A983" s="1">
        <v>227733</v>
      </c>
      <c r="B983" t="s">
        <v>2579</v>
      </c>
      <c r="C983" t="s">
        <v>1656</v>
      </c>
      <c r="D983" t="s">
        <v>1641</v>
      </c>
      <c r="E983" t="s">
        <v>1634</v>
      </c>
      <c r="F983">
        <v>56.7</v>
      </c>
      <c r="G983">
        <v>1</v>
      </c>
      <c r="H983" t="str">
        <f>VLOOKUP(A983,Orderinfo!$A$1:$N$4393,9,FALSE)</f>
        <v>偶然用户</v>
      </c>
      <c r="I983">
        <f>VLOOKUP(A983,Orderinfo!$A$1:$N$4393,10,FALSE)</f>
        <v>16</v>
      </c>
      <c r="J983">
        <f>VLOOKUP(A983,Orderinfo!$A$1:$N$4393,7,FALSE)</f>
        <v>132</v>
      </c>
    </row>
    <row r="984" spans="1:10" x14ac:dyDescent="0.2">
      <c r="A984" s="1">
        <v>227734</v>
      </c>
      <c r="B984" t="s">
        <v>2580</v>
      </c>
      <c r="C984" t="s">
        <v>1632</v>
      </c>
      <c r="D984" t="s">
        <v>1641</v>
      </c>
      <c r="E984" t="s">
        <v>1674</v>
      </c>
      <c r="F984">
        <v>157.5</v>
      </c>
      <c r="G984">
        <v>1</v>
      </c>
      <c r="H984" t="str">
        <f>VLOOKUP(A984,Orderinfo!$A$1:$N$4393,9,FALSE)</f>
        <v>偶然用户</v>
      </c>
      <c r="I984">
        <f>VLOOKUP(A984,Orderinfo!$A$1:$N$4393,10,FALSE)</f>
        <v>16</v>
      </c>
      <c r="J984">
        <f>VLOOKUP(A984,Orderinfo!$A$1:$N$4393,7,FALSE)</f>
        <v>64.8</v>
      </c>
    </row>
    <row r="985" spans="1:10" x14ac:dyDescent="0.2">
      <c r="A985" s="1">
        <v>227735</v>
      </c>
      <c r="B985" t="s">
        <v>2581</v>
      </c>
      <c r="C985" t="s">
        <v>1646</v>
      </c>
      <c r="D985" t="s">
        <v>1633</v>
      </c>
      <c r="E985" t="s">
        <v>1669</v>
      </c>
      <c r="F985">
        <v>4.7300000000000004</v>
      </c>
      <c r="G985">
        <v>1</v>
      </c>
      <c r="H985" t="str">
        <f>VLOOKUP(A985,Orderinfo!$A$1:$N$4393,9,FALSE)</f>
        <v>偶然用户</v>
      </c>
      <c r="I985">
        <f>VLOOKUP(A985,Orderinfo!$A$1:$N$4393,10,FALSE)</f>
        <v>16</v>
      </c>
      <c r="J985">
        <f>VLOOKUP(A985,Orderinfo!$A$1:$N$4393,7,FALSE)</f>
        <v>110.65</v>
      </c>
    </row>
    <row r="986" spans="1:10" x14ac:dyDescent="0.2">
      <c r="A986" s="1">
        <v>227736</v>
      </c>
      <c r="B986" t="s">
        <v>1804</v>
      </c>
      <c r="C986" t="s">
        <v>1632</v>
      </c>
      <c r="D986" t="s">
        <v>1633</v>
      </c>
      <c r="E986" t="s">
        <v>1669</v>
      </c>
      <c r="F986">
        <v>4.7300000000000004</v>
      </c>
      <c r="G986">
        <v>1</v>
      </c>
      <c r="H986" t="str">
        <f>VLOOKUP(A986,Orderinfo!$A$1:$N$4393,9,FALSE)</f>
        <v>偶然用户</v>
      </c>
      <c r="I986">
        <f>VLOOKUP(A986,Orderinfo!$A$1:$N$4393,10,FALSE)</f>
        <v>16</v>
      </c>
      <c r="J986">
        <f>VLOOKUP(A986,Orderinfo!$A$1:$N$4393,7,FALSE)</f>
        <v>48</v>
      </c>
    </row>
    <row r="987" spans="1:10" x14ac:dyDescent="0.2">
      <c r="A987" s="1">
        <v>227737</v>
      </c>
      <c r="B987" t="s">
        <v>2582</v>
      </c>
      <c r="C987" t="s">
        <v>1707</v>
      </c>
      <c r="D987" t="s">
        <v>1668</v>
      </c>
      <c r="E987" t="s">
        <v>1634</v>
      </c>
      <c r="F987">
        <v>24.15</v>
      </c>
      <c r="G987">
        <v>1</v>
      </c>
      <c r="H987" t="str">
        <f>VLOOKUP(A987,Orderinfo!$A$1:$N$4393,9,FALSE)</f>
        <v>偶然用户</v>
      </c>
      <c r="I987">
        <f>VLOOKUP(A987,Orderinfo!$A$1:$N$4393,10,FALSE)</f>
        <v>16</v>
      </c>
      <c r="J987">
        <f>VLOOKUP(A987,Orderinfo!$A$1:$N$4393,7,FALSE)</f>
        <v>63.75</v>
      </c>
    </row>
    <row r="988" spans="1:10" x14ac:dyDescent="0.2">
      <c r="A988" s="1">
        <v>227738</v>
      </c>
      <c r="B988" t="s">
        <v>2583</v>
      </c>
      <c r="C988" t="s">
        <v>1656</v>
      </c>
      <c r="D988" t="s">
        <v>1633</v>
      </c>
      <c r="E988" t="s">
        <v>1669</v>
      </c>
      <c r="F988">
        <v>4.7300000000000004</v>
      </c>
      <c r="G988">
        <v>1</v>
      </c>
      <c r="H988" t="str">
        <f>VLOOKUP(A988,Orderinfo!$A$1:$N$4393,9,FALSE)</f>
        <v>保值用户</v>
      </c>
      <c r="I988">
        <f>VLOOKUP(A988,Orderinfo!$A$1:$N$4393,10,FALSE)</f>
        <v>16</v>
      </c>
      <c r="J988">
        <f>VLOOKUP(A988,Orderinfo!$A$1:$N$4393,7,FALSE)</f>
        <v>46.95</v>
      </c>
    </row>
    <row r="989" spans="1:10" x14ac:dyDescent="0.2">
      <c r="A989" s="1">
        <v>227739</v>
      </c>
      <c r="B989" t="s">
        <v>2584</v>
      </c>
      <c r="C989" t="s">
        <v>1646</v>
      </c>
      <c r="D989" t="s">
        <v>1633</v>
      </c>
      <c r="E989" t="s">
        <v>1669</v>
      </c>
      <c r="F989">
        <v>5.25</v>
      </c>
      <c r="G989">
        <v>1</v>
      </c>
      <c r="H989" t="str">
        <f>VLOOKUP(A989,Orderinfo!$A$1:$N$4393,9,FALSE)</f>
        <v>大众用户</v>
      </c>
      <c r="I989">
        <f>VLOOKUP(A989,Orderinfo!$A$1:$N$4393,10,FALSE)</f>
        <v>16</v>
      </c>
      <c r="J989">
        <f>VLOOKUP(A989,Orderinfo!$A$1:$N$4393,7,FALSE)</f>
        <v>186.6</v>
      </c>
    </row>
    <row r="990" spans="1:10" x14ac:dyDescent="0.2">
      <c r="A990" s="1">
        <v>227740</v>
      </c>
      <c r="B990" t="s">
        <v>2585</v>
      </c>
      <c r="C990" t="s">
        <v>2134</v>
      </c>
      <c r="D990" t="s">
        <v>1633</v>
      </c>
      <c r="E990" t="s">
        <v>1669</v>
      </c>
      <c r="F990">
        <v>9.4499999999999993</v>
      </c>
      <c r="G990">
        <v>1</v>
      </c>
      <c r="H990" t="str">
        <f>VLOOKUP(A990,Orderinfo!$A$1:$N$4393,9,FALSE)</f>
        <v>大众用户</v>
      </c>
      <c r="I990">
        <f>VLOOKUP(A990,Orderinfo!$A$1:$N$4393,10,FALSE)</f>
        <v>16</v>
      </c>
      <c r="J990">
        <f>VLOOKUP(A990,Orderinfo!$A$1:$N$4393,7,FALSE)</f>
        <v>786</v>
      </c>
    </row>
    <row r="991" spans="1:10" x14ac:dyDescent="0.2">
      <c r="A991" s="1">
        <v>227741</v>
      </c>
      <c r="B991" t="s">
        <v>2586</v>
      </c>
      <c r="C991" t="s">
        <v>1656</v>
      </c>
      <c r="D991" t="s">
        <v>1633</v>
      </c>
      <c r="E991" t="s">
        <v>1634</v>
      </c>
      <c r="F991">
        <v>40.950000000000003</v>
      </c>
      <c r="G991">
        <v>1</v>
      </c>
      <c r="H991" t="str">
        <f>VLOOKUP(A991,Orderinfo!$A$1:$N$4393,9,FALSE)</f>
        <v>大众用户</v>
      </c>
      <c r="I991">
        <f>VLOOKUP(A991,Orderinfo!$A$1:$N$4393,10,FALSE)</f>
        <v>0</v>
      </c>
      <c r="J991">
        <f>VLOOKUP(A991,Orderinfo!$A$1:$N$4393,7,FALSE)</f>
        <v>66.900000000000006</v>
      </c>
    </row>
    <row r="992" spans="1:10" x14ac:dyDescent="0.2">
      <c r="A992" s="1">
        <v>227742</v>
      </c>
      <c r="B992" t="s">
        <v>2587</v>
      </c>
      <c r="C992" t="s">
        <v>1656</v>
      </c>
      <c r="D992" t="s">
        <v>1633</v>
      </c>
      <c r="E992" t="s">
        <v>1669</v>
      </c>
      <c r="F992">
        <v>9.4499999999999993</v>
      </c>
      <c r="G992">
        <v>1</v>
      </c>
      <c r="H992" t="str">
        <f>VLOOKUP(A992,Orderinfo!$A$1:$N$4393,9,FALSE)</f>
        <v>保值用户</v>
      </c>
      <c r="I992">
        <f>VLOOKUP(A992,Orderinfo!$A$1:$N$4393,10,FALSE)</f>
        <v>0</v>
      </c>
      <c r="J992">
        <f>VLOOKUP(A992,Orderinfo!$A$1:$N$4393,7,FALSE)</f>
        <v>79.25</v>
      </c>
    </row>
    <row r="993" spans="1:10" x14ac:dyDescent="0.2">
      <c r="A993" s="1">
        <v>227743</v>
      </c>
      <c r="B993" t="s">
        <v>1806</v>
      </c>
      <c r="C993" t="s">
        <v>1644</v>
      </c>
      <c r="D993" t="s">
        <v>1641</v>
      </c>
      <c r="E993" t="s">
        <v>1663</v>
      </c>
      <c r="F993">
        <v>60.9</v>
      </c>
      <c r="G993">
        <v>1</v>
      </c>
      <c r="H993" t="str">
        <f>VLOOKUP(A993,Orderinfo!$A$1:$N$4393,9,FALSE)</f>
        <v>进阶用户</v>
      </c>
      <c r="I993">
        <f>VLOOKUP(A993,Orderinfo!$A$1:$N$4393,10,FALSE)</f>
        <v>16</v>
      </c>
      <c r="J993">
        <f>VLOOKUP(A993,Orderinfo!$A$1:$N$4393,7,FALSE)</f>
        <v>433.1</v>
      </c>
    </row>
    <row r="994" spans="1:10" x14ac:dyDescent="0.2">
      <c r="A994" s="1">
        <v>227744</v>
      </c>
      <c r="B994" t="s">
        <v>2588</v>
      </c>
      <c r="C994" t="s">
        <v>1653</v>
      </c>
      <c r="D994" t="s">
        <v>1641</v>
      </c>
      <c r="E994" t="s">
        <v>1663</v>
      </c>
      <c r="F994">
        <v>65.099999999999994</v>
      </c>
      <c r="G994">
        <v>1</v>
      </c>
      <c r="H994" t="str">
        <f>VLOOKUP(A994,Orderinfo!$A$1:$N$4393,9,FALSE)</f>
        <v>进阶用户</v>
      </c>
      <c r="I994">
        <f>VLOOKUP(A994,Orderinfo!$A$1:$N$4393,10,FALSE)</f>
        <v>16</v>
      </c>
      <c r="J994">
        <f>VLOOKUP(A994,Orderinfo!$A$1:$N$4393,7,FALSE)</f>
        <v>96.6</v>
      </c>
    </row>
    <row r="995" spans="1:10" x14ac:dyDescent="0.2">
      <c r="A995" s="1">
        <v>227745</v>
      </c>
      <c r="B995" t="s">
        <v>2589</v>
      </c>
      <c r="C995" t="s">
        <v>1712</v>
      </c>
      <c r="D995" t="s">
        <v>1682</v>
      </c>
      <c r="E995" t="s">
        <v>1642</v>
      </c>
      <c r="F995">
        <v>78.75</v>
      </c>
      <c r="G995">
        <v>1</v>
      </c>
      <c r="H995" t="str">
        <f>VLOOKUP(A995,Orderinfo!$A$1:$N$4393,9,FALSE)</f>
        <v>进阶用户</v>
      </c>
      <c r="I995">
        <f>VLOOKUP(A995,Orderinfo!$A$1:$N$4393,10,FALSE)</f>
        <v>16</v>
      </c>
      <c r="J995">
        <f>VLOOKUP(A995,Orderinfo!$A$1:$N$4393,7,FALSE)</f>
        <v>541.5</v>
      </c>
    </row>
    <row r="996" spans="1:10" x14ac:dyDescent="0.2">
      <c r="A996" s="1">
        <v>227746</v>
      </c>
      <c r="B996" t="s">
        <v>2590</v>
      </c>
      <c r="C996" t="s">
        <v>1656</v>
      </c>
      <c r="D996" t="s">
        <v>1633</v>
      </c>
      <c r="E996" t="s">
        <v>1669</v>
      </c>
      <c r="F996">
        <v>4.7300000000000004</v>
      </c>
      <c r="G996">
        <v>1</v>
      </c>
      <c r="H996" t="str">
        <f>VLOOKUP(A996,Orderinfo!$A$1:$N$4393,9,FALSE)</f>
        <v>大众用户</v>
      </c>
      <c r="I996">
        <f>VLOOKUP(A996,Orderinfo!$A$1:$N$4393,10,FALSE)</f>
        <v>0</v>
      </c>
      <c r="J996">
        <f>VLOOKUP(A996,Orderinfo!$A$1:$N$4393,7,FALSE)</f>
        <v>103.65</v>
      </c>
    </row>
    <row r="997" spans="1:10" x14ac:dyDescent="0.2">
      <c r="A997" s="1">
        <v>227747</v>
      </c>
      <c r="B997" t="s">
        <v>2591</v>
      </c>
      <c r="C997" t="s">
        <v>1644</v>
      </c>
      <c r="D997" t="s">
        <v>1641</v>
      </c>
      <c r="E997" t="s">
        <v>1663</v>
      </c>
      <c r="F997">
        <v>64.05</v>
      </c>
      <c r="G997">
        <v>1</v>
      </c>
      <c r="H997" t="str">
        <f>VLOOKUP(A997,Orderinfo!$A$1:$N$4393,9,FALSE)</f>
        <v>大众用户</v>
      </c>
      <c r="I997">
        <f>VLOOKUP(A997,Orderinfo!$A$1:$N$4393,10,FALSE)</f>
        <v>16</v>
      </c>
      <c r="J997">
        <f>VLOOKUP(A997,Orderinfo!$A$1:$N$4393,7,FALSE)</f>
        <v>819.85</v>
      </c>
    </row>
    <row r="998" spans="1:10" x14ac:dyDescent="0.2">
      <c r="A998" s="1">
        <v>227748</v>
      </c>
      <c r="B998" t="s">
        <v>2592</v>
      </c>
      <c r="C998" t="s">
        <v>1653</v>
      </c>
      <c r="D998" t="s">
        <v>1641</v>
      </c>
      <c r="E998" t="s">
        <v>1663</v>
      </c>
      <c r="F998">
        <v>65.099999999999994</v>
      </c>
      <c r="G998">
        <v>1</v>
      </c>
      <c r="H998" t="str">
        <f>VLOOKUP(A998,Orderinfo!$A$1:$N$4393,9,FALSE)</f>
        <v>大众用户</v>
      </c>
      <c r="I998">
        <f>VLOOKUP(A998,Orderinfo!$A$1:$N$4393,10,FALSE)</f>
        <v>16</v>
      </c>
      <c r="J998">
        <f>VLOOKUP(A998,Orderinfo!$A$1:$N$4393,7,FALSE)</f>
        <v>204.45</v>
      </c>
    </row>
    <row r="999" spans="1:10" x14ac:dyDescent="0.2">
      <c r="A999" s="1">
        <v>227749</v>
      </c>
      <c r="B999" t="s">
        <v>2593</v>
      </c>
      <c r="C999" t="s">
        <v>1646</v>
      </c>
      <c r="D999" t="s">
        <v>1633</v>
      </c>
      <c r="E999" t="s">
        <v>1634</v>
      </c>
      <c r="F999">
        <v>54.6</v>
      </c>
      <c r="G999">
        <v>12</v>
      </c>
      <c r="H999" t="str">
        <f>VLOOKUP(A999,Orderinfo!$A$1:$N$4393,9,FALSE)</f>
        <v>保值用户</v>
      </c>
      <c r="I999">
        <f>VLOOKUP(A999,Orderinfo!$A$1:$N$4393,10,FALSE)</f>
        <v>16</v>
      </c>
      <c r="J999">
        <f>VLOOKUP(A999,Orderinfo!$A$1:$N$4393,7,FALSE)</f>
        <v>190.6</v>
      </c>
    </row>
    <row r="1000" spans="1:10" x14ac:dyDescent="0.2">
      <c r="A1000" s="1">
        <v>227750</v>
      </c>
      <c r="B1000" t="s">
        <v>2594</v>
      </c>
      <c r="C1000" t="s">
        <v>1659</v>
      </c>
      <c r="D1000" t="s">
        <v>1633</v>
      </c>
      <c r="E1000" t="s">
        <v>1642</v>
      </c>
      <c r="F1000">
        <v>42</v>
      </c>
      <c r="G1000">
        <v>1</v>
      </c>
      <c r="H1000" t="str">
        <f>VLOOKUP(A1000,Orderinfo!$A$1:$N$4393,9,FALSE)</f>
        <v>忠诚用户</v>
      </c>
      <c r="I1000">
        <f>VLOOKUP(A1000,Orderinfo!$A$1:$N$4393,10,FALSE)</f>
        <v>16</v>
      </c>
      <c r="J1000">
        <f>VLOOKUP(A1000,Orderinfo!$A$1:$N$4393,7,FALSE)</f>
        <v>124.15</v>
      </c>
    </row>
    <row r="1001" spans="1:10" x14ac:dyDescent="0.2">
      <c r="A1001" s="1">
        <v>227751</v>
      </c>
      <c r="B1001" t="s">
        <v>2595</v>
      </c>
      <c r="C1001" t="s">
        <v>1656</v>
      </c>
      <c r="D1001" t="s">
        <v>1641</v>
      </c>
      <c r="E1001" t="s">
        <v>1663</v>
      </c>
      <c r="F1001">
        <v>74.55</v>
      </c>
      <c r="G1001">
        <v>11</v>
      </c>
      <c r="H1001" t="str">
        <f>VLOOKUP(A1001,Orderinfo!$A$1:$N$4393,9,FALSE)</f>
        <v>进阶用户</v>
      </c>
      <c r="I1001">
        <f>VLOOKUP(A1001,Orderinfo!$A$1:$N$4393,10,FALSE)</f>
        <v>16</v>
      </c>
      <c r="J1001">
        <f>VLOOKUP(A1001,Orderinfo!$A$1:$N$4393,7,FALSE)</f>
        <v>105.75</v>
      </c>
    </row>
    <row r="1002" spans="1:10" x14ac:dyDescent="0.2">
      <c r="A1002" s="1">
        <v>227752</v>
      </c>
      <c r="B1002" t="s">
        <v>2596</v>
      </c>
      <c r="C1002" t="s">
        <v>1632</v>
      </c>
      <c r="D1002" t="s">
        <v>1633</v>
      </c>
      <c r="E1002" t="s">
        <v>1663</v>
      </c>
      <c r="F1002">
        <v>86.1</v>
      </c>
      <c r="G1002">
        <v>26</v>
      </c>
      <c r="H1002" t="str">
        <f>VLOOKUP(A1002,Orderinfo!$A$1:$N$4393,9,FALSE)</f>
        <v>忠诚用户</v>
      </c>
      <c r="I1002">
        <f>VLOOKUP(A1002,Orderinfo!$A$1:$N$4393,10,FALSE)</f>
        <v>16</v>
      </c>
      <c r="J1002">
        <f>VLOOKUP(A1002,Orderinfo!$A$1:$N$4393,7,FALSE)</f>
        <v>103.65</v>
      </c>
    </row>
    <row r="1003" spans="1:10" x14ac:dyDescent="0.2">
      <c r="A1003" s="1">
        <v>227753</v>
      </c>
      <c r="B1003" t="s">
        <v>2597</v>
      </c>
      <c r="C1003" t="s">
        <v>1687</v>
      </c>
      <c r="D1003" t="s">
        <v>1637</v>
      </c>
      <c r="E1003" t="s">
        <v>1634</v>
      </c>
      <c r="F1003">
        <v>51.45</v>
      </c>
      <c r="G1003">
        <v>19</v>
      </c>
      <c r="H1003" t="str">
        <f>VLOOKUP(A1003,Orderinfo!$A$1:$N$4393,9,FALSE)</f>
        <v>保值用户</v>
      </c>
      <c r="I1003">
        <f>VLOOKUP(A1003,Orderinfo!$A$1:$N$4393,10,FALSE)</f>
        <v>16</v>
      </c>
      <c r="J1003">
        <f>VLOOKUP(A1003,Orderinfo!$A$1:$N$4393,7,FALSE)</f>
        <v>58.5</v>
      </c>
    </row>
    <row r="1004" spans="1:10" x14ac:dyDescent="0.2">
      <c r="A1004" s="1">
        <v>227754</v>
      </c>
      <c r="B1004" t="s">
        <v>2598</v>
      </c>
      <c r="C1004" t="s">
        <v>1648</v>
      </c>
      <c r="D1004" t="s">
        <v>1682</v>
      </c>
      <c r="E1004" t="s">
        <v>1669</v>
      </c>
      <c r="F1004">
        <v>14.7</v>
      </c>
      <c r="G1004">
        <v>1</v>
      </c>
      <c r="H1004" t="str">
        <f>VLOOKUP(A1004,Orderinfo!$A$1:$N$4393,9,FALSE)</f>
        <v>大众用户</v>
      </c>
      <c r="I1004">
        <f>VLOOKUP(A1004,Orderinfo!$A$1:$N$4393,10,FALSE)</f>
        <v>16</v>
      </c>
      <c r="J1004">
        <f>VLOOKUP(A1004,Orderinfo!$A$1:$N$4393,7,FALSE)</f>
        <v>122.55</v>
      </c>
    </row>
    <row r="1005" spans="1:10" x14ac:dyDescent="0.2">
      <c r="A1005" s="1">
        <v>227755</v>
      </c>
      <c r="B1005" t="s">
        <v>2599</v>
      </c>
      <c r="C1005" t="s">
        <v>1644</v>
      </c>
      <c r="D1005" t="s">
        <v>1637</v>
      </c>
      <c r="E1005" t="s">
        <v>1674</v>
      </c>
      <c r="F1005">
        <v>71.400000000000006</v>
      </c>
      <c r="G1005">
        <v>14</v>
      </c>
      <c r="H1005" t="str">
        <f>VLOOKUP(A1005,Orderinfo!$A$1:$N$4393,9,FALSE)</f>
        <v>保值用户</v>
      </c>
      <c r="I1005">
        <f>VLOOKUP(A1005,Orderinfo!$A$1:$N$4393,10,FALSE)</f>
        <v>16</v>
      </c>
      <c r="J1005">
        <f>VLOOKUP(A1005,Orderinfo!$A$1:$N$4393,7,FALSE)</f>
        <v>52.75</v>
      </c>
    </row>
    <row r="1006" spans="1:10" x14ac:dyDescent="0.2">
      <c r="A1006" s="1">
        <v>227756</v>
      </c>
      <c r="B1006" t="s">
        <v>2600</v>
      </c>
      <c r="C1006" t="s">
        <v>1651</v>
      </c>
      <c r="D1006" t="s">
        <v>1682</v>
      </c>
      <c r="E1006" t="s">
        <v>1663</v>
      </c>
      <c r="F1006">
        <v>81.900000000000006</v>
      </c>
      <c r="G1006">
        <v>4</v>
      </c>
      <c r="H1006" t="str">
        <f>VLOOKUP(A1006,Orderinfo!$A$1:$N$4393,9,FALSE)</f>
        <v>忠诚用户</v>
      </c>
      <c r="I1006">
        <f>VLOOKUP(A1006,Orderinfo!$A$1:$N$4393,10,FALSE)</f>
        <v>16</v>
      </c>
      <c r="J1006">
        <f>VLOOKUP(A1006,Orderinfo!$A$1:$N$4393,7,FALSE)</f>
        <v>281.10000000000002</v>
      </c>
    </row>
    <row r="1007" spans="1:10" x14ac:dyDescent="0.2">
      <c r="A1007" s="1">
        <v>227757</v>
      </c>
      <c r="B1007" t="s">
        <v>2601</v>
      </c>
      <c r="C1007" t="s">
        <v>1646</v>
      </c>
      <c r="D1007" t="s">
        <v>1641</v>
      </c>
      <c r="E1007" t="s">
        <v>1674</v>
      </c>
      <c r="F1007">
        <v>78.75</v>
      </c>
      <c r="G1007">
        <v>11</v>
      </c>
      <c r="H1007" t="str">
        <f>VLOOKUP(A1007,Orderinfo!$A$1:$N$4393,9,FALSE)</f>
        <v>忠诚用户</v>
      </c>
      <c r="I1007">
        <f>VLOOKUP(A1007,Orderinfo!$A$1:$N$4393,10,FALSE)</f>
        <v>16</v>
      </c>
      <c r="J1007">
        <f>VLOOKUP(A1007,Orderinfo!$A$1:$N$4393,7,FALSE)</f>
        <v>49.05</v>
      </c>
    </row>
    <row r="1008" spans="1:10" x14ac:dyDescent="0.2">
      <c r="A1008" s="1">
        <v>227758</v>
      </c>
      <c r="B1008" t="s">
        <v>2602</v>
      </c>
      <c r="C1008" t="s">
        <v>1644</v>
      </c>
      <c r="D1008" t="s">
        <v>1682</v>
      </c>
      <c r="E1008" t="s">
        <v>1663</v>
      </c>
      <c r="F1008">
        <v>60.9</v>
      </c>
      <c r="G1008">
        <v>13</v>
      </c>
      <c r="H1008" t="str">
        <f>VLOOKUP(A1008,Orderinfo!$A$1:$N$4393,9,FALSE)</f>
        <v>偶然用户</v>
      </c>
      <c r="I1008">
        <f>VLOOKUP(A1008,Orderinfo!$A$1:$N$4393,10,FALSE)</f>
        <v>16</v>
      </c>
      <c r="J1008">
        <f>VLOOKUP(A1008,Orderinfo!$A$1:$N$4393,7,FALSE)</f>
        <v>103.15</v>
      </c>
    </row>
    <row r="1009" spans="1:10" x14ac:dyDescent="0.2">
      <c r="A1009" s="1">
        <v>227759</v>
      </c>
      <c r="B1009" t="s">
        <v>2603</v>
      </c>
      <c r="C1009" t="s">
        <v>1656</v>
      </c>
      <c r="D1009" t="s">
        <v>1641</v>
      </c>
      <c r="E1009" t="s">
        <v>1634</v>
      </c>
      <c r="F1009">
        <v>43.05</v>
      </c>
      <c r="G1009">
        <v>10</v>
      </c>
      <c r="H1009" t="str">
        <f>VLOOKUP(A1009,Orderinfo!$A$1:$N$4393,9,FALSE)</f>
        <v>偶然用户</v>
      </c>
      <c r="I1009">
        <f>VLOOKUP(A1009,Orderinfo!$A$1:$N$4393,10,FALSE)</f>
        <v>16</v>
      </c>
      <c r="J1009">
        <f>VLOOKUP(A1009,Orderinfo!$A$1:$N$4393,7,FALSE)</f>
        <v>160.1</v>
      </c>
    </row>
    <row r="1010" spans="1:10" x14ac:dyDescent="0.2">
      <c r="A1010" s="1">
        <v>227760</v>
      </c>
      <c r="B1010" t="s">
        <v>2604</v>
      </c>
      <c r="C1010" t="s">
        <v>1687</v>
      </c>
      <c r="D1010" t="s">
        <v>1682</v>
      </c>
      <c r="E1010" t="s">
        <v>1663</v>
      </c>
      <c r="F1010">
        <v>60.9</v>
      </c>
      <c r="G1010">
        <v>11</v>
      </c>
      <c r="H1010" t="str">
        <f>VLOOKUP(A1010,Orderinfo!$A$1:$N$4393,9,FALSE)</f>
        <v>保值用户</v>
      </c>
      <c r="I1010">
        <f>VLOOKUP(A1010,Orderinfo!$A$1:$N$4393,10,FALSE)</f>
        <v>16</v>
      </c>
      <c r="J1010">
        <f>VLOOKUP(A1010,Orderinfo!$A$1:$N$4393,7,FALSE)</f>
        <v>295.8</v>
      </c>
    </row>
    <row r="1011" spans="1:10" x14ac:dyDescent="0.2">
      <c r="A1011" s="1">
        <v>227761</v>
      </c>
      <c r="B1011" t="s">
        <v>2605</v>
      </c>
      <c r="C1011" t="s">
        <v>1656</v>
      </c>
      <c r="D1011" t="s">
        <v>1633</v>
      </c>
      <c r="E1011" t="s">
        <v>1634</v>
      </c>
      <c r="F1011">
        <v>43.05</v>
      </c>
      <c r="G1011">
        <v>22</v>
      </c>
      <c r="H1011" t="str">
        <f>VLOOKUP(A1011,Orderinfo!$A$1:$N$4393,9,FALSE)</f>
        <v>偶然用户</v>
      </c>
      <c r="I1011">
        <f>VLOOKUP(A1011,Orderinfo!$A$1:$N$4393,10,FALSE)</f>
        <v>16</v>
      </c>
      <c r="J1011">
        <f>VLOOKUP(A1011,Orderinfo!$A$1:$N$4393,7,FALSE)</f>
        <v>161.15</v>
      </c>
    </row>
    <row r="1012" spans="1:10" x14ac:dyDescent="0.2">
      <c r="A1012" s="1">
        <v>227762</v>
      </c>
      <c r="B1012" t="s">
        <v>2606</v>
      </c>
      <c r="C1012" t="s">
        <v>1646</v>
      </c>
      <c r="D1012" t="s">
        <v>1633</v>
      </c>
      <c r="E1012" t="s">
        <v>1634</v>
      </c>
      <c r="F1012">
        <v>54.6</v>
      </c>
      <c r="G1012">
        <v>7</v>
      </c>
      <c r="H1012" t="str">
        <f>VLOOKUP(A1012,Orderinfo!$A$1:$N$4393,9,FALSE)</f>
        <v>偶然用户</v>
      </c>
      <c r="I1012">
        <f>VLOOKUP(A1012,Orderinfo!$A$1:$N$4393,10,FALSE)</f>
        <v>16</v>
      </c>
      <c r="J1012">
        <f>VLOOKUP(A1012,Orderinfo!$A$1:$N$4393,7,FALSE)</f>
        <v>199.2</v>
      </c>
    </row>
    <row r="1013" spans="1:10" x14ac:dyDescent="0.2">
      <c r="A1013" s="1">
        <v>227763</v>
      </c>
      <c r="B1013" t="s">
        <v>2607</v>
      </c>
      <c r="C1013" t="s">
        <v>1656</v>
      </c>
      <c r="D1013" t="s">
        <v>1641</v>
      </c>
      <c r="E1013" t="s">
        <v>1634</v>
      </c>
      <c r="F1013">
        <v>21</v>
      </c>
      <c r="G1013">
        <v>1</v>
      </c>
      <c r="H1013" t="str">
        <f>VLOOKUP(A1013,Orderinfo!$A$1:$N$4393,9,FALSE)</f>
        <v>大众用户</v>
      </c>
      <c r="I1013">
        <f>VLOOKUP(A1013,Orderinfo!$A$1:$N$4393,10,FALSE)</f>
        <v>16</v>
      </c>
      <c r="J1013">
        <f>VLOOKUP(A1013,Orderinfo!$A$1:$N$4393,7,FALSE)</f>
        <v>168.75</v>
      </c>
    </row>
    <row r="1014" spans="1:10" x14ac:dyDescent="0.2">
      <c r="A1014" s="1">
        <v>227764</v>
      </c>
      <c r="B1014" t="s">
        <v>2608</v>
      </c>
      <c r="C1014" t="s">
        <v>2127</v>
      </c>
      <c r="D1014" t="s">
        <v>1641</v>
      </c>
      <c r="E1014" t="s">
        <v>1674</v>
      </c>
      <c r="F1014">
        <v>81.900000000000006</v>
      </c>
      <c r="G1014">
        <v>11</v>
      </c>
      <c r="H1014" t="str">
        <f>VLOOKUP(A1014,Orderinfo!$A$1:$N$4393,9,FALSE)</f>
        <v>偶然用户</v>
      </c>
      <c r="I1014">
        <f>VLOOKUP(A1014,Orderinfo!$A$1:$N$4393,10,FALSE)</f>
        <v>16</v>
      </c>
      <c r="J1014">
        <f>VLOOKUP(A1014,Orderinfo!$A$1:$N$4393,7,FALSE)</f>
        <v>38.549999999999997</v>
      </c>
    </row>
    <row r="1015" spans="1:10" x14ac:dyDescent="0.2">
      <c r="A1015" s="1">
        <v>227765</v>
      </c>
      <c r="B1015" t="s">
        <v>2609</v>
      </c>
      <c r="C1015" t="s">
        <v>1632</v>
      </c>
      <c r="D1015" t="s">
        <v>1633</v>
      </c>
      <c r="E1015" t="s">
        <v>1663</v>
      </c>
      <c r="F1015">
        <v>60.9</v>
      </c>
      <c r="G1015">
        <v>16</v>
      </c>
      <c r="H1015" t="str">
        <f>VLOOKUP(A1015,Orderinfo!$A$1:$N$4393,9,FALSE)</f>
        <v>保值用户</v>
      </c>
      <c r="I1015">
        <f>VLOOKUP(A1015,Orderinfo!$A$1:$N$4393,10,FALSE)</f>
        <v>16</v>
      </c>
      <c r="J1015">
        <f>VLOOKUP(A1015,Orderinfo!$A$1:$N$4393,7,FALSE)</f>
        <v>159.6</v>
      </c>
    </row>
    <row r="1016" spans="1:10" x14ac:dyDescent="0.2">
      <c r="A1016" s="1">
        <v>227766</v>
      </c>
      <c r="B1016" t="s">
        <v>2610</v>
      </c>
      <c r="C1016" t="s">
        <v>1656</v>
      </c>
      <c r="D1016" t="s">
        <v>1682</v>
      </c>
      <c r="E1016" t="s">
        <v>1634</v>
      </c>
      <c r="F1016">
        <v>34.65</v>
      </c>
      <c r="G1016">
        <v>13</v>
      </c>
      <c r="H1016" t="str">
        <f>VLOOKUP(A1016,Orderinfo!$A$1:$N$4393,9,FALSE)</f>
        <v>保值用户</v>
      </c>
      <c r="I1016">
        <f>VLOOKUP(A1016,Orderinfo!$A$1:$N$4393,10,FALSE)</f>
        <v>16</v>
      </c>
      <c r="J1016">
        <f>VLOOKUP(A1016,Orderinfo!$A$1:$N$4393,7,FALSE)</f>
        <v>135.15</v>
      </c>
    </row>
    <row r="1017" spans="1:10" x14ac:dyDescent="0.2">
      <c r="A1017" s="1">
        <v>227767</v>
      </c>
      <c r="B1017" t="s">
        <v>2611</v>
      </c>
      <c r="C1017" t="s">
        <v>1656</v>
      </c>
      <c r="D1017" t="s">
        <v>1633</v>
      </c>
      <c r="E1017" t="s">
        <v>1634</v>
      </c>
      <c r="F1017">
        <v>56.7</v>
      </c>
      <c r="G1017">
        <v>1</v>
      </c>
      <c r="H1017" t="str">
        <f>VLOOKUP(A1017,Orderinfo!$A$1:$N$4393,9,FALSE)</f>
        <v>大众用户</v>
      </c>
      <c r="I1017">
        <f>VLOOKUP(A1017,Orderinfo!$A$1:$N$4393,10,FALSE)</f>
        <v>16</v>
      </c>
      <c r="J1017">
        <f>VLOOKUP(A1017,Orderinfo!$A$1:$N$4393,7,FALSE)</f>
        <v>310.25</v>
      </c>
    </row>
    <row r="1018" spans="1:10" x14ac:dyDescent="0.2">
      <c r="A1018" s="1">
        <v>227768</v>
      </c>
      <c r="B1018" t="s">
        <v>2612</v>
      </c>
      <c r="C1018" t="s">
        <v>1687</v>
      </c>
      <c r="D1018" t="s">
        <v>1633</v>
      </c>
      <c r="E1018" t="s">
        <v>1634</v>
      </c>
      <c r="F1018">
        <v>44.1</v>
      </c>
      <c r="G1018">
        <v>1</v>
      </c>
      <c r="H1018" t="str">
        <f>VLOOKUP(A1018,Orderinfo!$A$1:$N$4393,9,FALSE)</f>
        <v>大众用户</v>
      </c>
      <c r="I1018">
        <f>VLOOKUP(A1018,Orderinfo!$A$1:$N$4393,10,FALSE)</f>
        <v>16</v>
      </c>
      <c r="J1018">
        <f>VLOOKUP(A1018,Orderinfo!$A$1:$N$4393,7,FALSE)</f>
        <v>313.64999999999998</v>
      </c>
    </row>
    <row r="1019" spans="1:10" x14ac:dyDescent="0.2">
      <c r="A1019" s="1">
        <v>227769</v>
      </c>
      <c r="B1019" t="s">
        <v>2613</v>
      </c>
      <c r="C1019" t="s">
        <v>1636</v>
      </c>
      <c r="D1019" t="s">
        <v>1633</v>
      </c>
      <c r="E1019" t="s">
        <v>1674</v>
      </c>
      <c r="F1019">
        <v>43.05</v>
      </c>
      <c r="G1019">
        <v>1</v>
      </c>
      <c r="H1019" t="str">
        <f>VLOOKUP(A1019,Orderinfo!$A$1:$N$4393,9,FALSE)</f>
        <v>偶然用户</v>
      </c>
      <c r="I1019">
        <f>VLOOKUP(A1019,Orderinfo!$A$1:$N$4393,10,FALSE)</f>
        <v>16</v>
      </c>
      <c r="J1019">
        <f>VLOOKUP(A1019,Orderinfo!$A$1:$N$4393,7,FALSE)</f>
        <v>88.95</v>
      </c>
    </row>
    <row r="1020" spans="1:10" x14ac:dyDescent="0.2">
      <c r="A1020" s="1">
        <v>227770</v>
      </c>
      <c r="B1020" t="s">
        <v>2614</v>
      </c>
      <c r="C1020" t="s">
        <v>1656</v>
      </c>
      <c r="D1020" t="s">
        <v>1641</v>
      </c>
      <c r="E1020" t="s">
        <v>1663</v>
      </c>
      <c r="F1020">
        <v>60.9</v>
      </c>
      <c r="G1020">
        <v>1</v>
      </c>
      <c r="H1020" t="str">
        <f>VLOOKUP(A1020,Orderinfo!$A$1:$N$4393,9,FALSE)</f>
        <v>保值用户</v>
      </c>
      <c r="I1020">
        <f>VLOOKUP(A1020,Orderinfo!$A$1:$N$4393,10,FALSE)</f>
        <v>16</v>
      </c>
      <c r="J1020">
        <f>VLOOKUP(A1020,Orderinfo!$A$1:$N$4393,7,FALSE)</f>
        <v>275.85000000000002</v>
      </c>
    </row>
    <row r="1021" spans="1:10" x14ac:dyDescent="0.2">
      <c r="A1021" s="1">
        <v>227771</v>
      </c>
      <c r="B1021" t="s">
        <v>2615</v>
      </c>
      <c r="C1021" t="s">
        <v>1659</v>
      </c>
      <c r="D1021" t="s">
        <v>1682</v>
      </c>
      <c r="E1021" t="s">
        <v>1634</v>
      </c>
      <c r="F1021">
        <v>18.899999999999999</v>
      </c>
      <c r="G1021">
        <v>1</v>
      </c>
      <c r="H1021" t="str">
        <f>VLOOKUP(A1021,Orderinfo!$A$1:$N$4393,9,FALSE)</f>
        <v>保值用户</v>
      </c>
      <c r="I1021">
        <f>VLOOKUP(A1021,Orderinfo!$A$1:$N$4393,10,FALSE)</f>
        <v>16</v>
      </c>
      <c r="J1021">
        <f>VLOOKUP(A1021,Orderinfo!$A$1:$N$4393,7,FALSE)</f>
        <v>103.65</v>
      </c>
    </row>
    <row r="1022" spans="1:10" x14ac:dyDescent="0.2">
      <c r="A1022" s="1">
        <v>227772</v>
      </c>
      <c r="B1022" t="s">
        <v>2616</v>
      </c>
      <c r="C1022" t="s">
        <v>1687</v>
      </c>
      <c r="D1022" t="s">
        <v>1633</v>
      </c>
      <c r="E1022" t="s">
        <v>1663</v>
      </c>
      <c r="F1022">
        <v>86.1</v>
      </c>
      <c r="G1022">
        <v>1</v>
      </c>
      <c r="H1022" t="str">
        <f>VLOOKUP(A1022,Orderinfo!$A$1:$N$4393,9,FALSE)</f>
        <v>大众用户</v>
      </c>
      <c r="I1022">
        <f>VLOOKUP(A1022,Orderinfo!$A$1:$N$4393,10,FALSE)</f>
        <v>0</v>
      </c>
      <c r="J1022">
        <f>VLOOKUP(A1022,Orderinfo!$A$1:$N$4393,7,FALSE)</f>
        <v>58.55</v>
      </c>
    </row>
    <row r="1023" spans="1:10" x14ac:dyDescent="0.2">
      <c r="A1023" s="1">
        <v>227773</v>
      </c>
      <c r="B1023" t="s">
        <v>2617</v>
      </c>
      <c r="C1023" t="s">
        <v>1687</v>
      </c>
      <c r="D1023" t="s">
        <v>1641</v>
      </c>
      <c r="E1023" t="s">
        <v>1784</v>
      </c>
      <c r="F1023">
        <v>123.9</v>
      </c>
      <c r="G1023">
        <v>1</v>
      </c>
      <c r="H1023" t="str">
        <f>VLOOKUP(A1023,Orderinfo!$A$1:$N$4393,9,FALSE)</f>
        <v>偶然用户</v>
      </c>
      <c r="I1023">
        <f>VLOOKUP(A1023,Orderinfo!$A$1:$N$4393,10,FALSE)</f>
        <v>16</v>
      </c>
      <c r="J1023">
        <f>VLOOKUP(A1023,Orderinfo!$A$1:$N$4393,7,FALSE)</f>
        <v>56.4</v>
      </c>
    </row>
    <row r="1024" spans="1:10" x14ac:dyDescent="0.2">
      <c r="A1024" s="1">
        <v>227774</v>
      </c>
      <c r="B1024" t="s">
        <v>2618</v>
      </c>
      <c r="C1024" t="s">
        <v>2202</v>
      </c>
      <c r="D1024" t="s">
        <v>1641</v>
      </c>
      <c r="E1024" t="s">
        <v>1642</v>
      </c>
      <c r="F1024">
        <v>74.55</v>
      </c>
      <c r="G1024">
        <v>1</v>
      </c>
      <c r="H1024" t="str">
        <f>VLOOKUP(A1024,Orderinfo!$A$1:$N$4393,9,FALSE)</f>
        <v>大众用户</v>
      </c>
      <c r="I1024">
        <f>VLOOKUP(A1024,Orderinfo!$A$1:$N$4393,10,FALSE)</f>
        <v>16</v>
      </c>
      <c r="J1024">
        <f>VLOOKUP(A1024,Orderinfo!$A$1:$N$4393,7,FALSE)</f>
        <v>1535.85</v>
      </c>
    </row>
    <row r="1025" spans="1:10" x14ac:dyDescent="0.2">
      <c r="A1025" s="1">
        <v>227775</v>
      </c>
      <c r="B1025" t="s">
        <v>2619</v>
      </c>
      <c r="C1025" t="s">
        <v>1644</v>
      </c>
      <c r="D1025" t="s">
        <v>1641</v>
      </c>
      <c r="E1025" t="s">
        <v>1634</v>
      </c>
      <c r="F1025">
        <v>39.9</v>
      </c>
      <c r="G1025">
        <v>1</v>
      </c>
      <c r="H1025" t="str">
        <f>VLOOKUP(A1025,Orderinfo!$A$1:$N$4393,9,FALSE)</f>
        <v>偶然用户</v>
      </c>
      <c r="I1025">
        <f>VLOOKUP(A1025,Orderinfo!$A$1:$N$4393,10,FALSE)</f>
        <v>16</v>
      </c>
      <c r="J1025">
        <f>VLOOKUP(A1025,Orderinfo!$A$1:$N$4393,7,FALSE)</f>
        <v>103.65</v>
      </c>
    </row>
    <row r="1026" spans="1:10" x14ac:dyDescent="0.2">
      <c r="A1026" s="1">
        <v>227776</v>
      </c>
      <c r="B1026" t="s">
        <v>2620</v>
      </c>
      <c r="C1026" t="s">
        <v>1656</v>
      </c>
      <c r="D1026" t="s">
        <v>1641</v>
      </c>
      <c r="E1026" t="s">
        <v>1634</v>
      </c>
      <c r="F1026">
        <v>33.6</v>
      </c>
      <c r="G1026">
        <v>1</v>
      </c>
      <c r="H1026" t="str">
        <f>VLOOKUP(A1026,Orderinfo!$A$1:$N$4393,9,FALSE)</f>
        <v>保值用户</v>
      </c>
      <c r="I1026">
        <f>VLOOKUP(A1026,Orderinfo!$A$1:$N$4393,10,FALSE)</f>
        <v>16</v>
      </c>
      <c r="J1026">
        <f>VLOOKUP(A1026,Orderinfo!$A$1:$N$4393,7,FALSE)</f>
        <v>123.6</v>
      </c>
    </row>
    <row r="1027" spans="1:10" x14ac:dyDescent="0.2">
      <c r="A1027" s="1">
        <v>227777</v>
      </c>
      <c r="B1027" t="s">
        <v>2430</v>
      </c>
      <c r="C1027" t="s">
        <v>1651</v>
      </c>
      <c r="D1027" t="s">
        <v>1633</v>
      </c>
      <c r="E1027" t="s">
        <v>1634</v>
      </c>
      <c r="F1027">
        <v>33.6</v>
      </c>
      <c r="G1027">
        <v>2</v>
      </c>
      <c r="H1027" t="str">
        <f>VLOOKUP(A1027,Orderinfo!$A$1:$N$4393,9,FALSE)</f>
        <v>偶然用户</v>
      </c>
      <c r="I1027">
        <f>VLOOKUP(A1027,Orderinfo!$A$1:$N$4393,10,FALSE)</f>
        <v>16</v>
      </c>
      <c r="J1027">
        <f>VLOOKUP(A1027,Orderinfo!$A$1:$N$4393,7,FALSE)</f>
        <v>134.1</v>
      </c>
    </row>
    <row r="1028" spans="1:10" x14ac:dyDescent="0.2">
      <c r="A1028" s="1">
        <v>227778</v>
      </c>
      <c r="B1028" t="s">
        <v>2621</v>
      </c>
      <c r="C1028" t="s">
        <v>1644</v>
      </c>
      <c r="D1028" t="s">
        <v>1633</v>
      </c>
      <c r="E1028" t="s">
        <v>1663</v>
      </c>
      <c r="F1028">
        <v>75.599999999999994</v>
      </c>
      <c r="G1028">
        <v>1</v>
      </c>
      <c r="H1028" t="str">
        <f>VLOOKUP(A1028,Orderinfo!$A$1:$N$4393,9,FALSE)</f>
        <v>偶然用户</v>
      </c>
      <c r="I1028">
        <f>VLOOKUP(A1028,Orderinfo!$A$1:$N$4393,10,FALSE)</f>
        <v>16</v>
      </c>
      <c r="J1028">
        <f>VLOOKUP(A1028,Orderinfo!$A$1:$N$4393,7,FALSE)</f>
        <v>63.75</v>
      </c>
    </row>
    <row r="1029" spans="1:10" x14ac:dyDescent="0.2">
      <c r="A1029" s="1">
        <v>227779</v>
      </c>
      <c r="B1029" t="s">
        <v>2622</v>
      </c>
      <c r="C1029" t="s">
        <v>1656</v>
      </c>
      <c r="D1029" t="s">
        <v>1668</v>
      </c>
      <c r="E1029" t="s">
        <v>1634</v>
      </c>
      <c r="F1029">
        <v>24.15</v>
      </c>
      <c r="G1029">
        <v>1</v>
      </c>
      <c r="H1029" t="str">
        <f>VLOOKUP(A1029,Orderinfo!$A$1:$N$4393,9,FALSE)</f>
        <v>偶然用户</v>
      </c>
      <c r="I1029">
        <f>VLOOKUP(A1029,Orderinfo!$A$1:$N$4393,10,FALSE)</f>
        <v>16</v>
      </c>
      <c r="J1029">
        <f>VLOOKUP(A1029,Orderinfo!$A$1:$N$4393,7,FALSE)</f>
        <v>56.4</v>
      </c>
    </row>
    <row r="1030" spans="1:10" x14ac:dyDescent="0.2">
      <c r="A1030" s="1">
        <v>227780</v>
      </c>
      <c r="B1030" t="s">
        <v>2623</v>
      </c>
      <c r="C1030" t="s">
        <v>1661</v>
      </c>
      <c r="D1030" t="s">
        <v>1633</v>
      </c>
      <c r="E1030" t="s">
        <v>1634</v>
      </c>
      <c r="F1030">
        <v>29.4</v>
      </c>
      <c r="G1030">
        <v>1</v>
      </c>
      <c r="H1030" t="str">
        <f>VLOOKUP(A1030,Orderinfo!$A$1:$N$4393,9,FALSE)</f>
        <v>大众用户</v>
      </c>
      <c r="I1030">
        <f>VLOOKUP(A1030,Orderinfo!$A$1:$N$4393,10,FALSE)</f>
        <v>16</v>
      </c>
      <c r="J1030">
        <f>VLOOKUP(A1030,Orderinfo!$A$1:$N$4393,7,FALSE)</f>
        <v>100.5</v>
      </c>
    </row>
    <row r="1031" spans="1:10" x14ac:dyDescent="0.2">
      <c r="A1031" s="1">
        <v>227781</v>
      </c>
      <c r="B1031" t="s">
        <v>2624</v>
      </c>
      <c r="C1031" t="s">
        <v>1661</v>
      </c>
      <c r="D1031" t="s">
        <v>1633</v>
      </c>
      <c r="E1031" t="s">
        <v>1669</v>
      </c>
      <c r="F1031">
        <v>4.7300000000000004</v>
      </c>
      <c r="G1031">
        <v>1</v>
      </c>
      <c r="H1031" t="str">
        <f>VLOOKUP(A1031,Orderinfo!$A$1:$N$4393,9,FALSE)</f>
        <v>偶然用户</v>
      </c>
      <c r="I1031">
        <f>VLOOKUP(A1031,Orderinfo!$A$1:$N$4393,10,FALSE)</f>
        <v>16</v>
      </c>
      <c r="J1031">
        <f>VLOOKUP(A1031,Orderinfo!$A$1:$N$4393,7,FALSE)</f>
        <v>77.400000000000006</v>
      </c>
    </row>
    <row r="1032" spans="1:10" x14ac:dyDescent="0.2">
      <c r="A1032" s="1">
        <v>227782</v>
      </c>
      <c r="B1032" t="s">
        <v>2625</v>
      </c>
      <c r="C1032" t="s">
        <v>2626</v>
      </c>
      <c r="D1032" t="s">
        <v>1633</v>
      </c>
      <c r="E1032" t="s">
        <v>1669</v>
      </c>
      <c r="F1032">
        <v>5.25</v>
      </c>
      <c r="G1032">
        <v>1</v>
      </c>
      <c r="H1032" t="str">
        <f>VLOOKUP(A1032,Orderinfo!$A$1:$N$4393,9,FALSE)</f>
        <v>保值用户</v>
      </c>
      <c r="I1032">
        <f>VLOOKUP(A1032,Orderinfo!$A$1:$N$4393,10,FALSE)</f>
        <v>16</v>
      </c>
      <c r="J1032">
        <f>VLOOKUP(A1032,Orderinfo!$A$1:$N$4393,7,FALSE)</f>
        <v>134.4</v>
      </c>
    </row>
    <row r="1033" spans="1:10" x14ac:dyDescent="0.2">
      <c r="A1033" s="1">
        <v>227783</v>
      </c>
      <c r="B1033" t="s">
        <v>2627</v>
      </c>
      <c r="C1033" t="s">
        <v>1644</v>
      </c>
      <c r="D1033" t="s">
        <v>1633</v>
      </c>
      <c r="E1033" t="s">
        <v>1669</v>
      </c>
      <c r="F1033">
        <v>4.7300000000000004</v>
      </c>
      <c r="G1033">
        <v>1</v>
      </c>
      <c r="H1033" t="str">
        <f>VLOOKUP(A1033,Orderinfo!$A$1:$N$4393,9,FALSE)</f>
        <v>大众用户</v>
      </c>
      <c r="I1033">
        <f>VLOOKUP(A1033,Orderinfo!$A$1:$N$4393,10,FALSE)</f>
        <v>16</v>
      </c>
      <c r="J1033">
        <f>VLOOKUP(A1033,Orderinfo!$A$1:$N$4393,7,FALSE)</f>
        <v>296.85000000000002</v>
      </c>
    </row>
    <row r="1034" spans="1:10" x14ac:dyDescent="0.2">
      <c r="A1034" s="1">
        <v>227784</v>
      </c>
      <c r="B1034" t="s">
        <v>2628</v>
      </c>
      <c r="C1034" t="s">
        <v>1759</v>
      </c>
      <c r="D1034" t="s">
        <v>1633</v>
      </c>
      <c r="E1034" t="s">
        <v>1634</v>
      </c>
      <c r="F1034">
        <v>32.549999999999997</v>
      </c>
      <c r="G1034">
        <v>1</v>
      </c>
      <c r="H1034" t="str">
        <f>VLOOKUP(A1034,Orderinfo!$A$1:$N$4393,9,FALSE)</f>
        <v>保值用户</v>
      </c>
      <c r="I1034">
        <f>VLOOKUP(A1034,Orderinfo!$A$1:$N$4393,10,FALSE)</f>
        <v>16</v>
      </c>
      <c r="J1034">
        <f>VLOOKUP(A1034,Orderinfo!$A$1:$N$4393,7,FALSE)</f>
        <v>334.65</v>
      </c>
    </row>
    <row r="1035" spans="1:10" x14ac:dyDescent="0.2">
      <c r="A1035" s="1">
        <v>227785</v>
      </c>
      <c r="B1035" t="s">
        <v>2629</v>
      </c>
      <c r="C1035" t="s">
        <v>1661</v>
      </c>
      <c r="D1035" t="s">
        <v>1641</v>
      </c>
      <c r="E1035" t="s">
        <v>1642</v>
      </c>
      <c r="F1035">
        <v>96.6</v>
      </c>
      <c r="G1035">
        <v>1</v>
      </c>
      <c r="H1035" t="str">
        <f>VLOOKUP(A1035,Orderinfo!$A$1:$N$4393,9,FALSE)</f>
        <v>保值用户</v>
      </c>
      <c r="I1035">
        <f>VLOOKUP(A1035,Orderinfo!$A$1:$N$4393,10,FALSE)</f>
        <v>16</v>
      </c>
      <c r="J1035">
        <f>VLOOKUP(A1035,Orderinfo!$A$1:$N$4393,7,FALSE)</f>
        <v>87.07</v>
      </c>
    </row>
    <row r="1036" spans="1:10" x14ac:dyDescent="0.2">
      <c r="A1036" s="1">
        <v>227786</v>
      </c>
      <c r="B1036" t="s">
        <v>2630</v>
      </c>
      <c r="C1036" t="s">
        <v>1653</v>
      </c>
      <c r="D1036" t="s">
        <v>1641</v>
      </c>
      <c r="E1036" t="s">
        <v>1642</v>
      </c>
      <c r="F1036">
        <v>86.1</v>
      </c>
      <c r="G1036">
        <v>1</v>
      </c>
      <c r="H1036" t="str">
        <f>VLOOKUP(A1036,Orderinfo!$A$1:$N$4393,9,FALSE)</f>
        <v>进阶用户</v>
      </c>
      <c r="I1036">
        <f>VLOOKUP(A1036,Orderinfo!$A$1:$N$4393,10,FALSE)</f>
        <v>16</v>
      </c>
      <c r="J1036">
        <f>VLOOKUP(A1036,Orderinfo!$A$1:$N$4393,7,FALSE)</f>
        <v>830.8</v>
      </c>
    </row>
    <row r="1037" spans="1:10" x14ac:dyDescent="0.2">
      <c r="A1037" s="1">
        <v>227787</v>
      </c>
      <c r="B1037" t="s">
        <v>2631</v>
      </c>
      <c r="C1037" t="s">
        <v>1687</v>
      </c>
      <c r="D1037" t="s">
        <v>1641</v>
      </c>
      <c r="E1037" t="s">
        <v>1634</v>
      </c>
      <c r="F1037">
        <v>31.5</v>
      </c>
      <c r="G1037">
        <v>1</v>
      </c>
      <c r="H1037" t="str">
        <f>VLOOKUP(A1037,Orderinfo!$A$1:$N$4393,9,FALSE)</f>
        <v>保值用户</v>
      </c>
      <c r="I1037">
        <f>VLOOKUP(A1037,Orderinfo!$A$1:$N$4393,10,FALSE)</f>
        <v>16</v>
      </c>
      <c r="J1037">
        <f>VLOOKUP(A1037,Orderinfo!$A$1:$N$4393,7,FALSE)</f>
        <v>74</v>
      </c>
    </row>
    <row r="1038" spans="1:10" x14ac:dyDescent="0.2">
      <c r="A1038" s="1">
        <v>227788</v>
      </c>
      <c r="B1038" t="s">
        <v>2632</v>
      </c>
      <c r="C1038" t="s">
        <v>1707</v>
      </c>
      <c r="D1038" t="s">
        <v>1633</v>
      </c>
      <c r="E1038" t="s">
        <v>1649</v>
      </c>
      <c r="F1038">
        <v>65.099999999999994</v>
      </c>
      <c r="G1038">
        <v>1</v>
      </c>
      <c r="H1038" t="str">
        <f>VLOOKUP(A1038,Orderinfo!$A$1:$N$4393,9,FALSE)</f>
        <v>偶然用户</v>
      </c>
      <c r="I1038">
        <f>VLOOKUP(A1038,Orderinfo!$A$1:$N$4393,10,FALSE)</f>
        <v>16</v>
      </c>
      <c r="J1038">
        <f>VLOOKUP(A1038,Orderinfo!$A$1:$N$4393,7,FALSE)</f>
        <v>72.45</v>
      </c>
    </row>
    <row r="1039" spans="1:10" x14ac:dyDescent="0.2">
      <c r="A1039" s="1">
        <v>227789</v>
      </c>
      <c r="B1039" t="s">
        <v>2633</v>
      </c>
      <c r="C1039" t="s">
        <v>2626</v>
      </c>
      <c r="D1039" t="s">
        <v>1662</v>
      </c>
      <c r="E1039" t="s">
        <v>1663</v>
      </c>
      <c r="F1039">
        <v>81.900000000000006</v>
      </c>
      <c r="G1039">
        <v>1</v>
      </c>
      <c r="H1039" t="str">
        <f>VLOOKUP(A1039,Orderinfo!$A$1:$N$4393,9,FALSE)</f>
        <v>偶然用户</v>
      </c>
      <c r="I1039">
        <f>VLOOKUP(A1039,Orderinfo!$A$1:$N$4393,10,FALSE)</f>
        <v>16</v>
      </c>
      <c r="J1039">
        <f>VLOOKUP(A1039,Orderinfo!$A$1:$N$4393,7,FALSE)</f>
        <v>91.85</v>
      </c>
    </row>
    <row r="1040" spans="1:10" x14ac:dyDescent="0.2">
      <c r="A1040" s="1">
        <v>227790</v>
      </c>
      <c r="B1040" t="s">
        <v>2634</v>
      </c>
      <c r="C1040" t="s">
        <v>1656</v>
      </c>
      <c r="D1040" t="s">
        <v>1637</v>
      </c>
      <c r="E1040" t="s">
        <v>1674</v>
      </c>
      <c r="F1040">
        <v>60.9</v>
      </c>
      <c r="G1040">
        <v>1</v>
      </c>
      <c r="H1040" t="str">
        <f>VLOOKUP(A1040,Orderinfo!$A$1:$N$4393,9,FALSE)</f>
        <v>保值用户</v>
      </c>
      <c r="I1040">
        <f>VLOOKUP(A1040,Orderinfo!$A$1:$N$4393,10,FALSE)</f>
        <v>16</v>
      </c>
      <c r="J1040">
        <f>VLOOKUP(A1040,Orderinfo!$A$1:$N$4393,7,FALSE)</f>
        <v>38.549999999999997</v>
      </c>
    </row>
    <row r="1041" spans="1:10" x14ac:dyDescent="0.2">
      <c r="A1041" s="1">
        <v>227791</v>
      </c>
      <c r="B1041" t="s">
        <v>2635</v>
      </c>
      <c r="C1041" t="s">
        <v>1659</v>
      </c>
      <c r="D1041" t="s">
        <v>1668</v>
      </c>
      <c r="E1041" t="s">
        <v>1634</v>
      </c>
      <c r="F1041">
        <v>23.1</v>
      </c>
      <c r="G1041">
        <v>1</v>
      </c>
      <c r="H1041" t="str">
        <f>VLOOKUP(A1041,Orderinfo!$A$1:$N$4393,9,FALSE)</f>
        <v>保值用户</v>
      </c>
      <c r="I1041">
        <f>VLOOKUP(A1041,Orderinfo!$A$1:$N$4393,10,FALSE)</f>
        <v>0</v>
      </c>
      <c r="J1041">
        <f>VLOOKUP(A1041,Orderinfo!$A$1:$N$4393,7,FALSE)</f>
        <v>72.150000000000006</v>
      </c>
    </row>
    <row r="1042" spans="1:10" x14ac:dyDescent="0.2">
      <c r="A1042" s="1">
        <v>227792</v>
      </c>
      <c r="B1042" t="s">
        <v>2636</v>
      </c>
      <c r="C1042" t="s">
        <v>1661</v>
      </c>
      <c r="D1042" t="s">
        <v>1633</v>
      </c>
      <c r="E1042" t="s">
        <v>1663</v>
      </c>
      <c r="F1042">
        <v>60.9</v>
      </c>
      <c r="G1042">
        <v>1</v>
      </c>
      <c r="H1042" t="str">
        <f>VLOOKUP(A1042,Orderinfo!$A$1:$N$4393,9,FALSE)</f>
        <v>保值用户</v>
      </c>
      <c r="I1042">
        <f>VLOOKUP(A1042,Orderinfo!$A$1:$N$4393,10,FALSE)</f>
        <v>16</v>
      </c>
      <c r="J1042">
        <f>VLOOKUP(A1042,Orderinfo!$A$1:$N$4393,7,FALSE)</f>
        <v>59.55</v>
      </c>
    </row>
    <row r="1043" spans="1:10" x14ac:dyDescent="0.2">
      <c r="A1043" s="1">
        <v>227793</v>
      </c>
      <c r="B1043" t="s">
        <v>2637</v>
      </c>
      <c r="C1043" t="s">
        <v>1659</v>
      </c>
      <c r="D1043" t="s">
        <v>1637</v>
      </c>
      <c r="E1043" t="s">
        <v>1634</v>
      </c>
      <c r="F1043">
        <v>26.25</v>
      </c>
      <c r="G1043">
        <v>1</v>
      </c>
      <c r="H1043" t="str">
        <f>VLOOKUP(A1043,Orderinfo!$A$1:$N$4393,9,FALSE)</f>
        <v>偶然用户</v>
      </c>
      <c r="I1043">
        <f>VLOOKUP(A1043,Orderinfo!$A$1:$N$4393,10,FALSE)</f>
        <v>16</v>
      </c>
      <c r="J1043">
        <f>VLOOKUP(A1043,Orderinfo!$A$1:$N$4393,7,FALSE)</f>
        <v>95.25</v>
      </c>
    </row>
    <row r="1044" spans="1:10" x14ac:dyDescent="0.2">
      <c r="A1044" s="1">
        <v>227794</v>
      </c>
      <c r="B1044" t="s">
        <v>2638</v>
      </c>
      <c r="C1044" t="s">
        <v>1719</v>
      </c>
      <c r="D1044" t="s">
        <v>1633</v>
      </c>
      <c r="E1044" t="s">
        <v>1634</v>
      </c>
      <c r="F1044">
        <v>23.1</v>
      </c>
      <c r="G1044">
        <v>1</v>
      </c>
      <c r="H1044" t="str">
        <f>VLOOKUP(A1044,Orderinfo!$A$1:$N$4393,9,FALSE)</f>
        <v>偶然用户</v>
      </c>
      <c r="I1044">
        <f>VLOOKUP(A1044,Orderinfo!$A$1:$N$4393,10,FALSE)</f>
        <v>16</v>
      </c>
      <c r="J1044">
        <f>VLOOKUP(A1044,Orderinfo!$A$1:$N$4393,7,FALSE)</f>
        <v>206.3</v>
      </c>
    </row>
    <row r="1045" spans="1:10" x14ac:dyDescent="0.2">
      <c r="A1045" s="1">
        <v>227795</v>
      </c>
      <c r="B1045" t="s">
        <v>2639</v>
      </c>
      <c r="C1045" t="s">
        <v>1656</v>
      </c>
      <c r="D1045" t="s">
        <v>1633</v>
      </c>
      <c r="E1045" t="s">
        <v>1634</v>
      </c>
      <c r="F1045">
        <v>39.9</v>
      </c>
      <c r="G1045">
        <v>1</v>
      </c>
      <c r="H1045" t="str">
        <f>VLOOKUP(A1045,Orderinfo!$A$1:$N$4393,9,FALSE)</f>
        <v>偶然用户</v>
      </c>
      <c r="I1045">
        <f>VLOOKUP(A1045,Orderinfo!$A$1:$N$4393,10,FALSE)</f>
        <v>0</v>
      </c>
      <c r="J1045">
        <f>VLOOKUP(A1045,Orderinfo!$A$1:$N$4393,7,FALSE)</f>
        <v>158.6</v>
      </c>
    </row>
    <row r="1046" spans="1:10" x14ac:dyDescent="0.2">
      <c r="A1046" s="1">
        <v>227796</v>
      </c>
      <c r="B1046" t="s">
        <v>2640</v>
      </c>
      <c r="C1046" t="s">
        <v>1646</v>
      </c>
      <c r="D1046" t="s">
        <v>1633</v>
      </c>
      <c r="E1046" t="s">
        <v>1669</v>
      </c>
      <c r="F1046">
        <v>3.68</v>
      </c>
      <c r="G1046">
        <v>1</v>
      </c>
      <c r="H1046" t="str">
        <f>VLOOKUP(A1046,Orderinfo!$A$1:$N$4393,9,FALSE)</f>
        <v>保值用户</v>
      </c>
      <c r="I1046">
        <f>VLOOKUP(A1046,Orderinfo!$A$1:$N$4393,10,FALSE)</f>
        <v>0</v>
      </c>
      <c r="J1046">
        <f>VLOOKUP(A1046,Orderinfo!$A$1:$N$4393,7,FALSE)</f>
        <v>179</v>
      </c>
    </row>
    <row r="1047" spans="1:10" x14ac:dyDescent="0.2">
      <c r="A1047" s="1">
        <v>227797</v>
      </c>
      <c r="B1047" t="s">
        <v>2640</v>
      </c>
      <c r="C1047" t="s">
        <v>1646</v>
      </c>
      <c r="D1047" t="s">
        <v>1633</v>
      </c>
      <c r="E1047" t="s">
        <v>1669</v>
      </c>
      <c r="F1047">
        <v>3.68</v>
      </c>
      <c r="G1047">
        <v>1</v>
      </c>
      <c r="H1047" t="str">
        <f>VLOOKUP(A1047,Orderinfo!$A$1:$N$4393,9,FALSE)</f>
        <v>偶然用户</v>
      </c>
      <c r="I1047">
        <f>VLOOKUP(A1047,Orderinfo!$A$1:$N$4393,10,FALSE)</f>
        <v>16</v>
      </c>
      <c r="J1047">
        <f>VLOOKUP(A1047,Orderinfo!$A$1:$N$4393,7,FALSE)</f>
        <v>122.3</v>
      </c>
    </row>
    <row r="1048" spans="1:10" x14ac:dyDescent="0.2">
      <c r="A1048" s="1">
        <v>227798</v>
      </c>
      <c r="B1048" t="s">
        <v>2641</v>
      </c>
      <c r="C1048" t="s">
        <v>1646</v>
      </c>
      <c r="D1048" t="s">
        <v>1641</v>
      </c>
      <c r="E1048" t="s">
        <v>1634</v>
      </c>
      <c r="F1048">
        <v>31.5</v>
      </c>
      <c r="G1048">
        <v>1</v>
      </c>
      <c r="H1048" t="str">
        <f>VLOOKUP(A1048,Orderinfo!$A$1:$N$4393,9,FALSE)</f>
        <v>保值用户</v>
      </c>
      <c r="I1048">
        <f>VLOOKUP(A1048,Orderinfo!$A$1:$N$4393,10,FALSE)</f>
        <v>16</v>
      </c>
      <c r="J1048">
        <f>VLOOKUP(A1048,Orderinfo!$A$1:$N$4393,7,FALSE)</f>
        <v>221.55</v>
      </c>
    </row>
    <row r="1049" spans="1:10" x14ac:dyDescent="0.2">
      <c r="A1049" s="1">
        <v>227799</v>
      </c>
      <c r="B1049" t="s">
        <v>2642</v>
      </c>
      <c r="C1049" t="s">
        <v>1646</v>
      </c>
      <c r="D1049" t="s">
        <v>1641</v>
      </c>
      <c r="E1049" t="s">
        <v>1649</v>
      </c>
      <c r="F1049">
        <v>52.5</v>
      </c>
      <c r="G1049">
        <v>1</v>
      </c>
      <c r="H1049" t="str">
        <f>VLOOKUP(A1049,Orderinfo!$A$1:$N$4393,9,FALSE)</f>
        <v>偶然用户</v>
      </c>
      <c r="I1049">
        <f>VLOOKUP(A1049,Orderinfo!$A$1:$N$4393,10,FALSE)</f>
        <v>16</v>
      </c>
      <c r="J1049">
        <f>VLOOKUP(A1049,Orderinfo!$A$1:$N$4393,7,FALSE)</f>
        <v>173.55</v>
      </c>
    </row>
    <row r="1050" spans="1:10" x14ac:dyDescent="0.2">
      <c r="A1050" s="1">
        <v>227800</v>
      </c>
      <c r="B1050" t="s">
        <v>2643</v>
      </c>
      <c r="C1050" t="s">
        <v>1659</v>
      </c>
      <c r="D1050" t="s">
        <v>1641</v>
      </c>
      <c r="E1050" t="s">
        <v>1634</v>
      </c>
      <c r="F1050">
        <v>29.4</v>
      </c>
      <c r="G1050">
        <v>1</v>
      </c>
      <c r="H1050" t="str">
        <f>VLOOKUP(A1050,Orderinfo!$A$1:$N$4393,9,FALSE)</f>
        <v>大众用户</v>
      </c>
      <c r="I1050">
        <f>VLOOKUP(A1050,Orderinfo!$A$1:$N$4393,10,FALSE)</f>
        <v>16</v>
      </c>
      <c r="J1050">
        <f>VLOOKUP(A1050,Orderinfo!$A$1:$N$4393,7,FALSE)</f>
        <v>759.4</v>
      </c>
    </row>
    <row r="1051" spans="1:10" x14ac:dyDescent="0.2">
      <c r="A1051" s="1">
        <v>227801</v>
      </c>
      <c r="B1051" t="s">
        <v>2644</v>
      </c>
      <c r="C1051" t="s">
        <v>1659</v>
      </c>
      <c r="D1051" t="s">
        <v>1641</v>
      </c>
      <c r="E1051" t="s">
        <v>1634</v>
      </c>
      <c r="F1051">
        <v>44.1</v>
      </c>
      <c r="G1051">
        <v>1</v>
      </c>
      <c r="H1051" t="str">
        <f>VLOOKUP(A1051,Orderinfo!$A$1:$N$4393,9,FALSE)</f>
        <v>偶然用户</v>
      </c>
      <c r="I1051">
        <f>VLOOKUP(A1051,Orderinfo!$A$1:$N$4393,10,FALSE)</f>
        <v>16</v>
      </c>
      <c r="J1051">
        <f>VLOOKUP(A1051,Orderinfo!$A$1:$N$4393,7,FALSE)</f>
        <v>273</v>
      </c>
    </row>
    <row r="1052" spans="1:10" x14ac:dyDescent="0.2">
      <c r="A1052" s="1">
        <v>227802</v>
      </c>
      <c r="B1052" t="s">
        <v>2645</v>
      </c>
      <c r="C1052" t="s">
        <v>1742</v>
      </c>
      <c r="D1052" t="s">
        <v>1641</v>
      </c>
      <c r="E1052" t="s">
        <v>1634</v>
      </c>
      <c r="F1052">
        <v>44.1</v>
      </c>
      <c r="G1052">
        <v>2</v>
      </c>
      <c r="H1052" t="str">
        <f>VLOOKUP(A1052,Orderinfo!$A$1:$N$4393,9,FALSE)</f>
        <v>偶然用户</v>
      </c>
      <c r="I1052">
        <f>VLOOKUP(A1052,Orderinfo!$A$1:$N$4393,10,FALSE)</f>
        <v>16</v>
      </c>
      <c r="J1052">
        <f>VLOOKUP(A1052,Orderinfo!$A$1:$N$4393,7,FALSE)</f>
        <v>70.599999999999994</v>
      </c>
    </row>
    <row r="1053" spans="1:10" x14ac:dyDescent="0.2">
      <c r="A1053" s="1">
        <v>227803</v>
      </c>
      <c r="B1053" t="s">
        <v>2646</v>
      </c>
      <c r="C1053" t="s">
        <v>1656</v>
      </c>
      <c r="D1053" t="s">
        <v>1682</v>
      </c>
      <c r="E1053" t="s">
        <v>1663</v>
      </c>
      <c r="F1053">
        <v>85.05</v>
      </c>
      <c r="G1053">
        <v>1</v>
      </c>
      <c r="H1053" t="str">
        <f>VLOOKUP(A1053,Orderinfo!$A$1:$N$4393,9,FALSE)</f>
        <v>大众用户</v>
      </c>
      <c r="I1053">
        <f>VLOOKUP(A1053,Orderinfo!$A$1:$N$4393,10,FALSE)</f>
        <v>16</v>
      </c>
      <c r="J1053">
        <f>VLOOKUP(A1053,Orderinfo!$A$1:$N$4393,7,FALSE)</f>
        <v>159.30000000000001</v>
      </c>
    </row>
    <row r="1054" spans="1:10" x14ac:dyDescent="0.2">
      <c r="A1054" s="1">
        <v>227804</v>
      </c>
      <c r="B1054" t="s">
        <v>2647</v>
      </c>
      <c r="C1054" t="s">
        <v>2648</v>
      </c>
      <c r="D1054" t="s">
        <v>1641</v>
      </c>
      <c r="E1054" t="s">
        <v>1634</v>
      </c>
      <c r="F1054">
        <v>45.15</v>
      </c>
      <c r="G1054">
        <v>1</v>
      </c>
      <c r="H1054" t="str">
        <f>VLOOKUP(A1054,Orderinfo!$A$1:$N$4393,9,FALSE)</f>
        <v>保值用户</v>
      </c>
      <c r="I1054">
        <f>VLOOKUP(A1054,Orderinfo!$A$1:$N$4393,10,FALSE)</f>
        <v>17</v>
      </c>
      <c r="J1054">
        <f>VLOOKUP(A1054,Orderinfo!$A$1:$N$4393,7,FALSE)</f>
        <v>280.60000000000002</v>
      </c>
    </row>
    <row r="1055" spans="1:10" x14ac:dyDescent="0.2">
      <c r="A1055" s="1">
        <v>227805</v>
      </c>
      <c r="B1055" t="s">
        <v>2649</v>
      </c>
      <c r="C1055" t="s">
        <v>1996</v>
      </c>
      <c r="D1055" t="s">
        <v>1633</v>
      </c>
      <c r="E1055" t="s">
        <v>1669</v>
      </c>
      <c r="F1055">
        <v>4.7300000000000004</v>
      </c>
      <c r="G1055">
        <v>1</v>
      </c>
      <c r="H1055" t="str">
        <f>VLOOKUP(A1055,Orderinfo!$A$1:$N$4393,9,FALSE)</f>
        <v>大众用户</v>
      </c>
      <c r="I1055">
        <f>VLOOKUP(A1055,Orderinfo!$A$1:$N$4393,10,FALSE)</f>
        <v>17</v>
      </c>
      <c r="J1055">
        <f>VLOOKUP(A1055,Orderinfo!$A$1:$N$4393,7,FALSE)</f>
        <v>55.1</v>
      </c>
    </row>
    <row r="1056" spans="1:10" x14ac:dyDescent="0.2">
      <c r="A1056" s="1">
        <v>227806</v>
      </c>
      <c r="B1056" t="s">
        <v>2650</v>
      </c>
      <c r="C1056" t="s">
        <v>1644</v>
      </c>
      <c r="D1056" t="s">
        <v>1682</v>
      </c>
      <c r="E1056" t="s">
        <v>1663</v>
      </c>
      <c r="F1056">
        <v>71.400000000000006</v>
      </c>
      <c r="G1056">
        <v>1</v>
      </c>
      <c r="H1056" t="str">
        <f>VLOOKUP(A1056,Orderinfo!$A$1:$N$4393,9,FALSE)</f>
        <v>大众用户</v>
      </c>
      <c r="I1056">
        <f>VLOOKUP(A1056,Orderinfo!$A$1:$N$4393,10,FALSE)</f>
        <v>17</v>
      </c>
      <c r="J1056">
        <f>VLOOKUP(A1056,Orderinfo!$A$1:$N$4393,7,FALSE)</f>
        <v>1331.1</v>
      </c>
    </row>
    <row r="1057" spans="1:10" x14ac:dyDescent="0.2">
      <c r="A1057" s="1">
        <v>227807</v>
      </c>
      <c r="B1057" t="s">
        <v>2651</v>
      </c>
      <c r="C1057" t="s">
        <v>1644</v>
      </c>
      <c r="D1057" t="s">
        <v>1637</v>
      </c>
      <c r="E1057" t="s">
        <v>1649</v>
      </c>
      <c r="F1057">
        <v>29.4</v>
      </c>
      <c r="G1057">
        <v>1</v>
      </c>
      <c r="H1057" t="str">
        <f>VLOOKUP(A1057,Orderinfo!$A$1:$N$4393,9,FALSE)</f>
        <v>保值用户</v>
      </c>
      <c r="I1057">
        <f>VLOOKUP(A1057,Orderinfo!$A$1:$N$4393,10,FALSE)</f>
        <v>17</v>
      </c>
      <c r="J1057">
        <f>VLOOKUP(A1057,Orderinfo!$A$1:$N$4393,7,FALSE)</f>
        <v>138.30000000000001</v>
      </c>
    </row>
    <row r="1058" spans="1:10" x14ac:dyDescent="0.2">
      <c r="A1058" s="1">
        <v>227808</v>
      </c>
      <c r="B1058" t="s">
        <v>2652</v>
      </c>
      <c r="C1058" t="s">
        <v>1661</v>
      </c>
      <c r="D1058" t="s">
        <v>1633</v>
      </c>
      <c r="E1058" t="s">
        <v>1649</v>
      </c>
      <c r="F1058">
        <v>29.4</v>
      </c>
      <c r="G1058">
        <v>1</v>
      </c>
      <c r="H1058" t="str">
        <f>VLOOKUP(A1058,Orderinfo!$A$1:$N$4393,9,FALSE)</f>
        <v>偶然用户</v>
      </c>
      <c r="I1058">
        <f>VLOOKUP(A1058,Orderinfo!$A$1:$N$4393,10,FALSE)</f>
        <v>21</v>
      </c>
      <c r="J1058">
        <f>VLOOKUP(A1058,Orderinfo!$A$1:$N$4393,7,FALSE)</f>
        <v>214.3</v>
      </c>
    </row>
    <row r="1059" spans="1:10" x14ac:dyDescent="0.2">
      <c r="A1059" s="1">
        <v>227809</v>
      </c>
      <c r="B1059" t="s">
        <v>2653</v>
      </c>
      <c r="C1059" t="s">
        <v>1656</v>
      </c>
      <c r="D1059" t="s">
        <v>1641</v>
      </c>
      <c r="E1059" t="s">
        <v>1642</v>
      </c>
      <c r="F1059">
        <v>75.599999999999994</v>
      </c>
      <c r="G1059">
        <v>2</v>
      </c>
      <c r="H1059" t="str">
        <f>VLOOKUP(A1059,Orderinfo!$A$1:$N$4393,9,FALSE)</f>
        <v>偶然用户</v>
      </c>
      <c r="I1059">
        <f>VLOOKUP(A1059,Orderinfo!$A$1:$N$4393,10,FALSE)</f>
        <v>17</v>
      </c>
      <c r="J1059">
        <f>VLOOKUP(A1059,Orderinfo!$A$1:$N$4393,7,FALSE)</f>
        <v>50.1</v>
      </c>
    </row>
    <row r="1060" spans="1:10" x14ac:dyDescent="0.2">
      <c r="A1060" s="1">
        <v>227810</v>
      </c>
      <c r="B1060" t="s">
        <v>2654</v>
      </c>
      <c r="C1060" t="s">
        <v>1632</v>
      </c>
      <c r="D1060" t="s">
        <v>1641</v>
      </c>
      <c r="E1060" t="s">
        <v>1642</v>
      </c>
      <c r="F1060">
        <v>53.55</v>
      </c>
      <c r="G1060">
        <v>1</v>
      </c>
      <c r="H1060" t="str">
        <f>VLOOKUP(A1060,Orderinfo!$A$1:$N$4393,9,FALSE)</f>
        <v>大众用户</v>
      </c>
      <c r="I1060">
        <f>VLOOKUP(A1060,Orderinfo!$A$1:$N$4393,10,FALSE)</f>
        <v>17</v>
      </c>
      <c r="J1060">
        <f>VLOOKUP(A1060,Orderinfo!$A$1:$N$4393,7,FALSE)</f>
        <v>1430.85</v>
      </c>
    </row>
    <row r="1061" spans="1:10" x14ac:dyDescent="0.2">
      <c r="A1061" s="1">
        <v>227811</v>
      </c>
      <c r="B1061" t="s">
        <v>2655</v>
      </c>
      <c r="C1061" t="s">
        <v>1661</v>
      </c>
      <c r="D1061" t="s">
        <v>1633</v>
      </c>
      <c r="E1061" t="s">
        <v>1663</v>
      </c>
      <c r="F1061">
        <v>67.2</v>
      </c>
      <c r="G1061">
        <v>1</v>
      </c>
      <c r="H1061" t="str">
        <f>VLOOKUP(A1061,Orderinfo!$A$1:$N$4393,9,FALSE)</f>
        <v>大众用户</v>
      </c>
      <c r="I1061">
        <f>VLOOKUP(A1061,Orderinfo!$A$1:$N$4393,10,FALSE)</f>
        <v>17</v>
      </c>
      <c r="J1061">
        <f>VLOOKUP(A1061,Orderinfo!$A$1:$N$4393,7,FALSE)</f>
        <v>742.9</v>
      </c>
    </row>
    <row r="1062" spans="1:10" x14ac:dyDescent="0.2">
      <c r="A1062" s="1">
        <v>227812</v>
      </c>
      <c r="B1062" t="s">
        <v>2656</v>
      </c>
      <c r="C1062" t="s">
        <v>1636</v>
      </c>
      <c r="D1062" t="s">
        <v>1633</v>
      </c>
      <c r="E1062" t="s">
        <v>1674</v>
      </c>
      <c r="F1062">
        <v>148.05000000000001</v>
      </c>
      <c r="G1062">
        <v>1</v>
      </c>
      <c r="H1062" t="str">
        <f>VLOOKUP(A1062,Orderinfo!$A$1:$N$4393,9,FALSE)</f>
        <v>偶然用户</v>
      </c>
      <c r="I1062">
        <f>VLOOKUP(A1062,Orderinfo!$A$1:$N$4393,10,FALSE)</f>
        <v>17</v>
      </c>
      <c r="J1062">
        <f>VLOOKUP(A1062,Orderinfo!$A$1:$N$4393,7,FALSE)</f>
        <v>173.75</v>
      </c>
    </row>
    <row r="1063" spans="1:10" x14ac:dyDescent="0.2">
      <c r="A1063" s="1">
        <v>227813</v>
      </c>
      <c r="B1063" t="s">
        <v>2657</v>
      </c>
      <c r="C1063" t="s">
        <v>1636</v>
      </c>
      <c r="D1063" t="s">
        <v>1668</v>
      </c>
      <c r="E1063" t="s">
        <v>1634</v>
      </c>
      <c r="F1063">
        <v>19.95</v>
      </c>
      <c r="G1063">
        <v>1</v>
      </c>
      <c r="H1063" t="str">
        <f>VLOOKUP(A1063,Orderinfo!$A$1:$N$4393,9,FALSE)</f>
        <v>大众用户</v>
      </c>
      <c r="I1063">
        <f>VLOOKUP(A1063,Orderinfo!$A$1:$N$4393,10,FALSE)</f>
        <v>17</v>
      </c>
      <c r="J1063">
        <f>VLOOKUP(A1063,Orderinfo!$A$1:$N$4393,7,FALSE)</f>
        <v>416.55</v>
      </c>
    </row>
    <row r="1064" spans="1:10" x14ac:dyDescent="0.2">
      <c r="A1064" s="1">
        <v>227814</v>
      </c>
      <c r="B1064" t="s">
        <v>2658</v>
      </c>
      <c r="C1064" t="s">
        <v>2659</v>
      </c>
      <c r="D1064" t="s">
        <v>1641</v>
      </c>
      <c r="E1064" t="s">
        <v>1663</v>
      </c>
      <c r="F1064">
        <v>63</v>
      </c>
      <c r="G1064">
        <v>2</v>
      </c>
      <c r="H1064" t="str">
        <f>VLOOKUP(A1064,Orderinfo!$A$1:$N$4393,9,FALSE)</f>
        <v>大众用户</v>
      </c>
      <c r="I1064">
        <f>VLOOKUP(A1064,Orderinfo!$A$1:$N$4393,10,FALSE)</f>
        <v>17</v>
      </c>
      <c r="J1064">
        <f>VLOOKUP(A1064,Orderinfo!$A$1:$N$4393,7,FALSE)</f>
        <v>673.55</v>
      </c>
    </row>
    <row r="1065" spans="1:10" x14ac:dyDescent="0.2">
      <c r="A1065" s="1">
        <v>227815</v>
      </c>
      <c r="B1065" t="s">
        <v>2660</v>
      </c>
      <c r="C1065" t="s">
        <v>2661</v>
      </c>
      <c r="D1065" t="s">
        <v>1633</v>
      </c>
      <c r="E1065" t="s">
        <v>1669</v>
      </c>
      <c r="F1065">
        <v>3.68</v>
      </c>
      <c r="G1065">
        <v>1</v>
      </c>
      <c r="H1065" t="str">
        <f>VLOOKUP(A1065,Orderinfo!$A$1:$N$4393,9,FALSE)</f>
        <v>大众用户</v>
      </c>
      <c r="I1065">
        <f>VLOOKUP(A1065,Orderinfo!$A$1:$N$4393,10,FALSE)</f>
        <v>17</v>
      </c>
      <c r="J1065">
        <f>VLOOKUP(A1065,Orderinfo!$A$1:$N$4393,7,FALSE)</f>
        <v>848.1</v>
      </c>
    </row>
    <row r="1066" spans="1:10" x14ac:dyDescent="0.2">
      <c r="A1066" s="1">
        <v>227816</v>
      </c>
      <c r="B1066" t="s">
        <v>2660</v>
      </c>
      <c r="C1066" t="s">
        <v>2661</v>
      </c>
      <c r="D1066" t="s">
        <v>1633</v>
      </c>
      <c r="E1066" t="s">
        <v>1669</v>
      </c>
      <c r="F1066">
        <v>3.68</v>
      </c>
      <c r="G1066">
        <v>1</v>
      </c>
      <c r="H1066" t="str">
        <f>VLOOKUP(A1066,Orderinfo!$A$1:$N$4393,9,FALSE)</f>
        <v>偶然用户</v>
      </c>
      <c r="I1066">
        <f>VLOOKUP(A1066,Orderinfo!$A$1:$N$4393,10,FALSE)</f>
        <v>17</v>
      </c>
      <c r="J1066">
        <f>VLOOKUP(A1066,Orderinfo!$A$1:$N$4393,7,FALSE)</f>
        <v>50.1</v>
      </c>
    </row>
    <row r="1067" spans="1:10" x14ac:dyDescent="0.2">
      <c r="A1067" s="1">
        <v>227817</v>
      </c>
      <c r="B1067" t="s">
        <v>2662</v>
      </c>
      <c r="C1067" t="s">
        <v>2127</v>
      </c>
      <c r="D1067" t="s">
        <v>1682</v>
      </c>
      <c r="E1067" t="s">
        <v>1634</v>
      </c>
      <c r="F1067">
        <v>19.95</v>
      </c>
      <c r="G1067">
        <v>1</v>
      </c>
      <c r="H1067" t="str">
        <f>VLOOKUP(A1067,Orderinfo!$A$1:$N$4393,9,FALSE)</f>
        <v>偶然用户</v>
      </c>
      <c r="I1067">
        <f>VLOOKUP(A1067,Orderinfo!$A$1:$N$4393,10,FALSE)</f>
        <v>17</v>
      </c>
      <c r="J1067">
        <f>VLOOKUP(A1067,Orderinfo!$A$1:$N$4393,7,FALSE)</f>
        <v>93.5</v>
      </c>
    </row>
    <row r="1068" spans="1:10" x14ac:dyDescent="0.2">
      <c r="A1068" s="1">
        <v>227818</v>
      </c>
      <c r="B1068" t="s">
        <v>2663</v>
      </c>
      <c r="C1068" t="s">
        <v>2127</v>
      </c>
      <c r="D1068" t="s">
        <v>1682</v>
      </c>
      <c r="E1068" t="s">
        <v>1663</v>
      </c>
      <c r="F1068">
        <v>64.05</v>
      </c>
      <c r="G1068">
        <v>1</v>
      </c>
      <c r="H1068" t="str">
        <f>VLOOKUP(A1068,Orderinfo!$A$1:$N$4393,9,FALSE)</f>
        <v>大众用户</v>
      </c>
      <c r="I1068">
        <f>VLOOKUP(A1068,Orderinfo!$A$1:$N$4393,10,FALSE)</f>
        <v>17</v>
      </c>
      <c r="J1068">
        <f>VLOOKUP(A1068,Orderinfo!$A$1:$N$4393,7,FALSE)</f>
        <v>157.19999999999999</v>
      </c>
    </row>
    <row r="1069" spans="1:10" x14ac:dyDescent="0.2">
      <c r="A1069" s="1">
        <v>227819</v>
      </c>
      <c r="B1069" t="s">
        <v>1700</v>
      </c>
      <c r="C1069" t="s">
        <v>1656</v>
      </c>
      <c r="D1069" t="s">
        <v>1682</v>
      </c>
      <c r="E1069" t="s">
        <v>1634</v>
      </c>
      <c r="F1069">
        <v>24.15</v>
      </c>
      <c r="G1069">
        <v>1</v>
      </c>
      <c r="H1069" t="str">
        <f>VLOOKUP(A1069,Orderinfo!$A$1:$N$4393,9,FALSE)</f>
        <v>忠诚用户</v>
      </c>
      <c r="I1069">
        <f>VLOOKUP(A1069,Orderinfo!$A$1:$N$4393,10,FALSE)</f>
        <v>17</v>
      </c>
      <c r="J1069">
        <f>VLOOKUP(A1069,Orderinfo!$A$1:$N$4393,7,FALSE)</f>
        <v>599.25</v>
      </c>
    </row>
    <row r="1070" spans="1:10" x14ac:dyDescent="0.2">
      <c r="A1070" s="1">
        <v>227820</v>
      </c>
      <c r="B1070" t="s">
        <v>2664</v>
      </c>
      <c r="C1070" t="s">
        <v>1644</v>
      </c>
      <c r="D1070" t="s">
        <v>1641</v>
      </c>
      <c r="E1070" t="s">
        <v>1674</v>
      </c>
      <c r="F1070">
        <v>60.9</v>
      </c>
      <c r="G1070">
        <v>1</v>
      </c>
      <c r="H1070" t="str">
        <f>VLOOKUP(A1070,Orderinfo!$A$1:$N$4393,9,FALSE)</f>
        <v>大众用户</v>
      </c>
      <c r="I1070">
        <f>VLOOKUP(A1070,Orderinfo!$A$1:$N$4393,10,FALSE)</f>
        <v>17</v>
      </c>
      <c r="J1070">
        <f>VLOOKUP(A1070,Orderinfo!$A$1:$N$4393,7,FALSE)</f>
        <v>93.15</v>
      </c>
    </row>
    <row r="1071" spans="1:10" x14ac:dyDescent="0.2">
      <c r="A1071" s="1">
        <v>227821</v>
      </c>
      <c r="B1071" t="s">
        <v>2665</v>
      </c>
      <c r="C1071" t="s">
        <v>2666</v>
      </c>
      <c r="D1071" t="s">
        <v>1682</v>
      </c>
      <c r="E1071" t="s">
        <v>1634</v>
      </c>
      <c r="F1071">
        <v>50.4</v>
      </c>
      <c r="G1071">
        <v>1</v>
      </c>
      <c r="H1071" t="str">
        <f>VLOOKUP(A1071,Orderinfo!$A$1:$N$4393,9,FALSE)</f>
        <v>大众用户</v>
      </c>
      <c r="I1071">
        <f>VLOOKUP(A1071,Orderinfo!$A$1:$N$4393,10,FALSE)</f>
        <v>17</v>
      </c>
      <c r="J1071">
        <f>VLOOKUP(A1071,Orderinfo!$A$1:$N$4393,7,FALSE)</f>
        <v>53.25</v>
      </c>
    </row>
    <row r="1072" spans="1:10" x14ac:dyDescent="0.2">
      <c r="A1072" s="1">
        <v>227822</v>
      </c>
      <c r="B1072" t="s">
        <v>2667</v>
      </c>
      <c r="C1072" t="s">
        <v>1737</v>
      </c>
      <c r="D1072" t="s">
        <v>1641</v>
      </c>
      <c r="E1072" t="s">
        <v>1663</v>
      </c>
      <c r="F1072">
        <v>60.9</v>
      </c>
      <c r="G1072">
        <v>1</v>
      </c>
      <c r="H1072" t="str">
        <f>VLOOKUP(A1072,Orderinfo!$A$1:$N$4393,9,FALSE)</f>
        <v>大众用户</v>
      </c>
      <c r="I1072">
        <f>VLOOKUP(A1072,Orderinfo!$A$1:$N$4393,10,FALSE)</f>
        <v>17</v>
      </c>
      <c r="J1072">
        <f>VLOOKUP(A1072,Orderinfo!$A$1:$N$4393,7,FALSE)</f>
        <v>146.69999999999999</v>
      </c>
    </row>
    <row r="1073" spans="1:10" x14ac:dyDescent="0.2">
      <c r="A1073" s="1">
        <v>227823</v>
      </c>
      <c r="B1073" t="s">
        <v>2668</v>
      </c>
      <c r="C1073" t="s">
        <v>2666</v>
      </c>
      <c r="D1073" t="s">
        <v>1637</v>
      </c>
      <c r="E1073" t="s">
        <v>1727</v>
      </c>
      <c r="F1073">
        <v>39.9</v>
      </c>
      <c r="G1073">
        <v>1</v>
      </c>
      <c r="H1073" t="str">
        <f>VLOOKUP(A1073,Orderinfo!$A$1:$N$4393,9,FALSE)</f>
        <v>保值用户</v>
      </c>
      <c r="I1073">
        <f>VLOOKUP(A1073,Orderinfo!$A$1:$N$4393,10,FALSE)</f>
        <v>0</v>
      </c>
      <c r="J1073">
        <f>VLOOKUP(A1073,Orderinfo!$A$1:$N$4393,7,FALSE)</f>
        <v>255.35</v>
      </c>
    </row>
    <row r="1074" spans="1:10" x14ac:dyDescent="0.2">
      <c r="A1074" s="1">
        <v>227824</v>
      </c>
      <c r="B1074" t="s">
        <v>2669</v>
      </c>
      <c r="C1074" t="s">
        <v>1764</v>
      </c>
      <c r="D1074" t="s">
        <v>1637</v>
      </c>
      <c r="E1074" t="s">
        <v>1649</v>
      </c>
      <c r="F1074">
        <v>34.65</v>
      </c>
      <c r="G1074">
        <v>1</v>
      </c>
      <c r="H1074" t="str">
        <f>VLOOKUP(A1074,Orderinfo!$A$1:$N$4393,9,FALSE)</f>
        <v>大众用户</v>
      </c>
      <c r="I1074">
        <f>VLOOKUP(A1074,Orderinfo!$A$1:$N$4393,10,FALSE)</f>
        <v>17</v>
      </c>
      <c r="J1074">
        <f>VLOOKUP(A1074,Orderinfo!$A$1:$N$4393,7,FALSE)</f>
        <v>77.400000000000006</v>
      </c>
    </row>
    <row r="1075" spans="1:10" x14ac:dyDescent="0.2">
      <c r="A1075" s="1">
        <v>227825</v>
      </c>
      <c r="B1075" t="s">
        <v>2670</v>
      </c>
      <c r="C1075" t="s">
        <v>2671</v>
      </c>
      <c r="D1075" t="s">
        <v>1682</v>
      </c>
      <c r="E1075" t="s">
        <v>1634</v>
      </c>
      <c r="F1075">
        <v>37.799999999999997</v>
      </c>
      <c r="G1075">
        <v>1</v>
      </c>
      <c r="H1075" t="str">
        <f>VLOOKUP(A1075,Orderinfo!$A$1:$N$4393,9,FALSE)</f>
        <v>大众用户</v>
      </c>
      <c r="I1075">
        <f>VLOOKUP(A1075,Orderinfo!$A$1:$N$4393,10,FALSE)</f>
        <v>17</v>
      </c>
      <c r="J1075">
        <f>VLOOKUP(A1075,Orderinfo!$A$1:$N$4393,7,FALSE)</f>
        <v>135.15</v>
      </c>
    </row>
    <row r="1076" spans="1:10" x14ac:dyDescent="0.2">
      <c r="A1076" s="1">
        <v>227826</v>
      </c>
      <c r="B1076" t="s">
        <v>2672</v>
      </c>
      <c r="C1076" t="s">
        <v>2659</v>
      </c>
      <c r="D1076" t="s">
        <v>1738</v>
      </c>
      <c r="E1076" t="s">
        <v>1663</v>
      </c>
      <c r="F1076">
        <v>60.9</v>
      </c>
      <c r="G1076">
        <v>1</v>
      </c>
      <c r="H1076" t="str">
        <f>VLOOKUP(A1076,Orderinfo!$A$1:$N$4393,9,FALSE)</f>
        <v>偶然用户</v>
      </c>
      <c r="I1076">
        <f>VLOOKUP(A1076,Orderinfo!$A$1:$N$4393,10,FALSE)</f>
        <v>17</v>
      </c>
      <c r="J1076">
        <f>VLOOKUP(A1076,Orderinfo!$A$1:$N$4393,7,FALSE)</f>
        <v>71.099999999999994</v>
      </c>
    </row>
    <row r="1077" spans="1:10" x14ac:dyDescent="0.2">
      <c r="A1077" s="1">
        <v>227827</v>
      </c>
      <c r="B1077" t="s">
        <v>2673</v>
      </c>
      <c r="C1077" t="s">
        <v>2204</v>
      </c>
      <c r="D1077" t="s">
        <v>1738</v>
      </c>
      <c r="E1077" t="s">
        <v>1634</v>
      </c>
      <c r="F1077">
        <v>36.75</v>
      </c>
      <c r="G1077">
        <v>1</v>
      </c>
      <c r="H1077" t="str">
        <f>VLOOKUP(A1077,Orderinfo!$A$1:$N$4393,9,FALSE)</f>
        <v>忠诚用户</v>
      </c>
      <c r="I1077">
        <f>VLOOKUP(A1077,Orderinfo!$A$1:$N$4393,10,FALSE)</f>
        <v>17</v>
      </c>
      <c r="J1077">
        <f>VLOOKUP(A1077,Orderinfo!$A$1:$N$4393,7,FALSE)</f>
        <v>135.94999999999999</v>
      </c>
    </row>
    <row r="1078" spans="1:10" x14ac:dyDescent="0.2">
      <c r="A1078" s="1">
        <v>227828</v>
      </c>
      <c r="B1078" t="s">
        <v>2674</v>
      </c>
      <c r="C1078" t="s">
        <v>1653</v>
      </c>
      <c r="D1078" t="s">
        <v>1682</v>
      </c>
      <c r="E1078" t="s">
        <v>1634</v>
      </c>
      <c r="F1078">
        <v>27.3</v>
      </c>
      <c r="G1078">
        <v>1</v>
      </c>
      <c r="H1078" t="str">
        <f>VLOOKUP(A1078,Orderinfo!$A$1:$N$4393,9,FALSE)</f>
        <v>进阶用户</v>
      </c>
      <c r="I1078">
        <f>VLOOKUP(A1078,Orderinfo!$A$1:$N$4393,10,FALSE)</f>
        <v>17</v>
      </c>
      <c r="J1078">
        <f>VLOOKUP(A1078,Orderinfo!$A$1:$N$4393,7,FALSE)</f>
        <v>1389.45</v>
      </c>
    </row>
    <row r="1079" spans="1:10" x14ac:dyDescent="0.2">
      <c r="A1079" s="1">
        <v>227829</v>
      </c>
      <c r="B1079" t="s">
        <v>2675</v>
      </c>
      <c r="C1079" t="s">
        <v>1705</v>
      </c>
      <c r="D1079" t="s">
        <v>1641</v>
      </c>
      <c r="E1079" t="s">
        <v>1642</v>
      </c>
      <c r="F1079">
        <v>92.4</v>
      </c>
      <c r="G1079">
        <v>1</v>
      </c>
      <c r="H1079" t="str">
        <f>VLOOKUP(A1079,Orderinfo!$A$1:$N$4393,9,FALSE)</f>
        <v>保值用户</v>
      </c>
      <c r="I1079">
        <f>VLOOKUP(A1079,Orderinfo!$A$1:$N$4393,10,FALSE)</f>
        <v>17</v>
      </c>
      <c r="J1079">
        <f>VLOOKUP(A1079,Orderinfo!$A$1:$N$4393,7,FALSE)</f>
        <v>202.1</v>
      </c>
    </row>
    <row r="1080" spans="1:10" x14ac:dyDescent="0.2">
      <c r="A1080" s="1">
        <v>227830</v>
      </c>
      <c r="B1080" t="s">
        <v>2676</v>
      </c>
      <c r="C1080" t="s">
        <v>1644</v>
      </c>
      <c r="D1080" t="s">
        <v>1633</v>
      </c>
      <c r="E1080" t="s">
        <v>1669</v>
      </c>
      <c r="F1080">
        <v>14.7</v>
      </c>
      <c r="G1080">
        <v>1</v>
      </c>
      <c r="H1080" t="str">
        <f>VLOOKUP(A1080,Orderinfo!$A$1:$N$4393,9,FALSE)</f>
        <v>保值用户</v>
      </c>
      <c r="I1080">
        <f>VLOOKUP(A1080,Orderinfo!$A$1:$N$4393,10,FALSE)</f>
        <v>17</v>
      </c>
      <c r="J1080">
        <f>VLOOKUP(A1080,Orderinfo!$A$1:$N$4393,7,FALSE)</f>
        <v>50.9</v>
      </c>
    </row>
    <row r="1081" spans="1:10" x14ac:dyDescent="0.2">
      <c r="A1081" s="1">
        <v>227831</v>
      </c>
      <c r="B1081" t="s">
        <v>2677</v>
      </c>
      <c r="C1081" t="s">
        <v>1653</v>
      </c>
      <c r="D1081" t="s">
        <v>1662</v>
      </c>
      <c r="E1081" t="s">
        <v>1669</v>
      </c>
      <c r="F1081">
        <v>12.08</v>
      </c>
      <c r="G1081">
        <v>1</v>
      </c>
      <c r="H1081" t="str">
        <f>VLOOKUP(A1081,Orderinfo!$A$1:$N$4393,9,FALSE)</f>
        <v>保值用户</v>
      </c>
      <c r="I1081">
        <f>VLOOKUP(A1081,Orderinfo!$A$1:$N$4393,10,FALSE)</f>
        <v>17</v>
      </c>
      <c r="J1081">
        <f>VLOOKUP(A1081,Orderinfo!$A$1:$N$4393,7,FALSE)</f>
        <v>175.05</v>
      </c>
    </row>
    <row r="1082" spans="1:10" x14ac:dyDescent="0.2">
      <c r="A1082" s="1">
        <v>227832</v>
      </c>
      <c r="B1082" t="s">
        <v>2678</v>
      </c>
      <c r="C1082" t="s">
        <v>1707</v>
      </c>
      <c r="D1082" t="s">
        <v>1738</v>
      </c>
      <c r="E1082" t="s">
        <v>1669</v>
      </c>
      <c r="F1082">
        <v>12.08</v>
      </c>
      <c r="G1082">
        <v>1</v>
      </c>
      <c r="H1082" t="str">
        <f>VLOOKUP(A1082,Orderinfo!$A$1:$N$4393,9,FALSE)</f>
        <v>保值用户</v>
      </c>
      <c r="I1082">
        <f>VLOOKUP(A1082,Orderinfo!$A$1:$N$4393,10,FALSE)</f>
        <v>17</v>
      </c>
      <c r="J1082">
        <f>VLOOKUP(A1082,Orderinfo!$A$1:$N$4393,7,FALSE)</f>
        <v>591.9</v>
      </c>
    </row>
    <row r="1083" spans="1:10" x14ac:dyDescent="0.2">
      <c r="A1083" s="1">
        <v>227833</v>
      </c>
      <c r="B1083" t="s">
        <v>2679</v>
      </c>
      <c r="C1083" t="s">
        <v>2204</v>
      </c>
      <c r="D1083" t="s">
        <v>1633</v>
      </c>
      <c r="E1083" t="s">
        <v>1669</v>
      </c>
      <c r="F1083">
        <v>4.2</v>
      </c>
      <c r="G1083">
        <v>1</v>
      </c>
      <c r="H1083" t="str">
        <f>VLOOKUP(A1083,Orderinfo!$A$1:$N$4393,9,FALSE)</f>
        <v>进阶用户</v>
      </c>
      <c r="I1083">
        <f>VLOOKUP(A1083,Orderinfo!$A$1:$N$4393,10,FALSE)</f>
        <v>17</v>
      </c>
      <c r="J1083">
        <f>VLOOKUP(A1083,Orderinfo!$A$1:$N$4393,7,FALSE)</f>
        <v>887.4</v>
      </c>
    </row>
    <row r="1084" spans="1:10" x14ac:dyDescent="0.2">
      <c r="A1084" s="1">
        <v>227834</v>
      </c>
      <c r="B1084" t="s">
        <v>2680</v>
      </c>
      <c r="C1084" t="s">
        <v>1737</v>
      </c>
      <c r="D1084" t="s">
        <v>1633</v>
      </c>
      <c r="E1084" t="s">
        <v>1669</v>
      </c>
      <c r="F1084">
        <v>4.7300000000000004</v>
      </c>
      <c r="G1084">
        <v>1</v>
      </c>
      <c r="H1084" t="str">
        <f>VLOOKUP(A1084,Orderinfo!$A$1:$N$4393,9,FALSE)</f>
        <v>进阶用户</v>
      </c>
      <c r="I1084">
        <f>VLOOKUP(A1084,Orderinfo!$A$1:$N$4393,10,FALSE)</f>
        <v>17</v>
      </c>
      <c r="J1084">
        <f>VLOOKUP(A1084,Orderinfo!$A$1:$N$4393,7,FALSE)</f>
        <v>488.5</v>
      </c>
    </row>
    <row r="1085" spans="1:10" x14ac:dyDescent="0.2">
      <c r="A1085" s="1">
        <v>227835</v>
      </c>
      <c r="B1085" t="s">
        <v>2681</v>
      </c>
      <c r="C1085" t="s">
        <v>1759</v>
      </c>
      <c r="D1085" t="s">
        <v>1633</v>
      </c>
      <c r="E1085" t="s">
        <v>1634</v>
      </c>
      <c r="F1085">
        <v>24.15</v>
      </c>
      <c r="G1085">
        <v>5</v>
      </c>
      <c r="H1085" t="str">
        <f>VLOOKUP(A1085,Orderinfo!$A$1:$N$4393,9,FALSE)</f>
        <v>偶然用户</v>
      </c>
      <c r="I1085">
        <f>VLOOKUP(A1085,Orderinfo!$A$1:$N$4393,10,FALSE)</f>
        <v>17</v>
      </c>
      <c r="J1085">
        <f>VLOOKUP(A1085,Orderinfo!$A$1:$N$4393,7,FALSE)</f>
        <v>125.7</v>
      </c>
    </row>
    <row r="1086" spans="1:10" x14ac:dyDescent="0.2">
      <c r="A1086" s="1">
        <v>227836</v>
      </c>
      <c r="B1086" t="s">
        <v>2682</v>
      </c>
      <c r="C1086" t="s">
        <v>1640</v>
      </c>
      <c r="D1086" t="s">
        <v>1633</v>
      </c>
      <c r="E1086" t="s">
        <v>1634</v>
      </c>
      <c r="F1086">
        <v>24.15</v>
      </c>
      <c r="G1086">
        <v>4</v>
      </c>
      <c r="H1086" t="str">
        <f>VLOOKUP(A1086,Orderinfo!$A$1:$N$4393,9,FALSE)</f>
        <v>偶然用户</v>
      </c>
      <c r="I1086">
        <f>VLOOKUP(A1086,Orderinfo!$A$1:$N$4393,10,FALSE)</f>
        <v>17</v>
      </c>
      <c r="J1086">
        <f>VLOOKUP(A1086,Orderinfo!$A$1:$N$4393,7,FALSE)</f>
        <v>123.6</v>
      </c>
    </row>
    <row r="1087" spans="1:10" x14ac:dyDescent="0.2">
      <c r="A1087" s="1">
        <v>227837</v>
      </c>
      <c r="B1087" t="s">
        <v>2683</v>
      </c>
      <c r="C1087" t="s">
        <v>1759</v>
      </c>
      <c r="D1087" t="s">
        <v>1682</v>
      </c>
      <c r="E1087" t="s">
        <v>1663</v>
      </c>
      <c r="F1087">
        <v>74.55</v>
      </c>
      <c r="G1087">
        <v>1</v>
      </c>
      <c r="H1087" t="str">
        <f>VLOOKUP(A1087,Orderinfo!$A$1:$N$4393,9,FALSE)</f>
        <v>偶然用户</v>
      </c>
      <c r="I1087">
        <f>VLOOKUP(A1087,Orderinfo!$A$1:$N$4393,10,FALSE)</f>
        <v>17</v>
      </c>
      <c r="J1087">
        <f>VLOOKUP(A1087,Orderinfo!$A$1:$N$4393,7,FALSE)</f>
        <v>91.6</v>
      </c>
    </row>
    <row r="1088" spans="1:10" x14ac:dyDescent="0.2">
      <c r="A1088" s="1">
        <v>227838</v>
      </c>
      <c r="B1088" t="s">
        <v>2684</v>
      </c>
      <c r="C1088" t="s">
        <v>1644</v>
      </c>
      <c r="D1088" t="s">
        <v>1633</v>
      </c>
      <c r="E1088" t="s">
        <v>1642</v>
      </c>
      <c r="F1088">
        <v>85.05</v>
      </c>
      <c r="G1088">
        <v>1</v>
      </c>
      <c r="H1088" t="str">
        <f>VLOOKUP(A1088,Orderinfo!$A$1:$N$4393,9,FALSE)</f>
        <v>保值用户</v>
      </c>
      <c r="I1088">
        <f>VLOOKUP(A1088,Orderinfo!$A$1:$N$4393,10,FALSE)</f>
        <v>17</v>
      </c>
      <c r="J1088">
        <f>VLOOKUP(A1088,Orderinfo!$A$1:$N$4393,7,FALSE)</f>
        <v>325.5</v>
      </c>
    </row>
    <row r="1089" spans="1:10" x14ac:dyDescent="0.2">
      <c r="A1089" s="1">
        <v>227839</v>
      </c>
      <c r="B1089" t="s">
        <v>2685</v>
      </c>
      <c r="C1089" t="s">
        <v>1646</v>
      </c>
      <c r="D1089" t="s">
        <v>1641</v>
      </c>
      <c r="E1089" t="s">
        <v>1642</v>
      </c>
      <c r="F1089">
        <v>126.5</v>
      </c>
      <c r="G1089">
        <v>1</v>
      </c>
      <c r="H1089" t="str">
        <f>VLOOKUP(A1089,Orderinfo!$A$1:$N$4393,9,FALSE)</f>
        <v>保值用户</v>
      </c>
      <c r="I1089">
        <f>VLOOKUP(A1089,Orderinfo!$A$1:$N$4393,10,FALSE)</f>
        <v>17</v>
      </c>
      <c r="J1089">
        <f>VLOOKUP(A1089,Orderinfo!$A$1:$N$4393,7,FALSE)</f>
        <v>285.3</v>
      </c>
    </row>
    <row r="1090" spans="1:10" x14ac:dyDescent="0.2">
      <c r="A1090" s="1">
        <v>227840</v>
      </c>
      <c r="B1090" t="s">
        <v>2686</v>
      </c>
      <c r="C1090" t="s">
        <v>1659</v>
      </c>
      <c r="D1090" t="s">
        <v>1637</v>
      </c>
      <c r="E1090" t="s">
        <v>1649</v>
      </c>
      <c r="F1090">
        <v>60.9</v>
      </c>
      <c r="G1090">
        <v>1</v>
      </c>
      <c r="H1090" t="str">
        <f>VLOOKUP(A1090,Orderinfo!$A$1:$N$4393,9,FALSE)</f>
        <v>保值用户</v>
      </c>
      <c r="I1090">
        <f>VLOOKUP(A1090,Orderinfo!$A$1:$N$4393,10,FALSE)</f>
        <v>17</v>
      </c>
      <c r="J1090">
        <f>VLOOKUP(A1090,Orderinfo!$A$1:$N$4393,7,FALSE)</f>
        <v>97.8</v>
      </c>
    </row>
    <row r="1091" spans="1:10" x14ac:dyDescent="0.2">
      <c r="A1091" s="1">
        <v>227841</v>
      </c>
      <c r="B1091" t="s">
        <v>2687</v>
      </c>
      <c r="C1091" t="s">
        <v>1659</v>
      </c>
      <c r="D1091" t="s">
        <v>1633</v>
      </c>
      <c r="E1091" t="s">
        <v>1784</v>
      </c>
      <c r="F1091">
        <v>144.9</v>
      </c>
      <c r="G1091">
        <v>1</v>
      </c>
      <c r="H1091" t="str">
        <f>VLOOKUP(A1091,Orderinfo!$A$1:$N$4393,9,FALSE)</f>
        <v>偶然用户</v>
      </c>
      <c r="I1091">
        <f>VLOOKUP(A1091,Orderinfo!$A$1:$N$4393,10,FALSE)</f>
        <v>17</v>
      </c>
      <c r="J1091">
        <f>VLOOKUP(A1091,Orderinfo!$A$1:$N$4393,7,FALSE)</f>
        <v>87.9</v>
      </c>
    </row>
    <row r="1092" spans="1:10" x14ac:dyDescent="0.2">
      <c r="A1092" s="1">
        <v>227842</v>
      </c>
      <c r="B1092" t="s">
        <v>2688</v>
      </c>
      <c r="C1092" t="s">
        <v>1687</v>
      </c>
      <c r="D1092" t="s">
        <v>1682</v>
      </c>
      <c r="E1092" t="s">
        <v>1634</v>
      </c>
      <c r="F1092">
        <v>26.25</v>
      </c>
      <c r="G1092">
        <v>1</v>
      </c>
      <c r="H1092" t="str">
        <f>VLOOKUP(A1092,Orderinfo!$A$1:$N$4393,9,FALSE)</f>
        <v>保值用户</v>
      </c>
      <c r="I1092">
        <f>VLOOKUP(A1092,Orderinfo!$A$1:$N$4393,10,FALSE)</f>
        <v>17</v>
      </c>
      <c r="J1092">
        <f>VLOOKUP(A1092,Orderinfo!$A$1:$N$4393,7,FALSE)</f>
        <v>394.5</v>
      </c>
    </row>
    <row r="1093" spans="1:10" x14ac:dyDescent="0.2">
      <c r="A1093" s="1">
        <v>227843</v>
      </c>
      <c r="B1093" t="s">
        <v>2689</v>
      </c>
      <c r="C1093" t="s">
        <v>1759</v>
      </c>
      <c r="D1093" t="s">
        <v>1641</v>
      </c>
      <c r="E1093" t="s">
        <v>1634</v>
      </c>
      <c r="F1093">
        <v>44.1</v>
      </c>
      <c r="G1093">
        <v>1</v>
      </c>
      <c r="H1093" t="str">
        <f>VLOOKUP(A1093,Orderinfo!$A$1:$N$4393,9,FALSE)</f>
        <v>偶然用户</v>
      </c>
      <c r="I1093">
        <f>VLOOKUP(A1093,Orderinfo!$A$1:$N$4393,10,FALSE)</f>
        <v>17</v>
      </c>
      <c r="J1093">
        <f>VLOOKUP(A1093,Orderinfo!$A$1:$N$4393,7,FALSE)</f>
        <v>61.7</v>
      </c>
    </row>
    <row r="1094" spans="1:10" x14ac:dyDescent="0.2">
      <c r="A1094" s="1">
        <v>227844</v>
      </c>
      <c r="B1094" t="s">
        <v>2690</v>
      </c>
      <c r="C1094" t="s">
        <v>1640</v>
      </c>
      <c r="D1094" t="s">
        <v>1633</v>
      </c>
      <c r="E1094" t="s">
        <v>1634</v>
      </c>
      <c r="F1094">
        <v>51.45</v>
      </c>
      <c r="G1094">
        <v>1</v>
      </c>
      <c r="H1094" t="str">
        <f>VLOOKUP(A1094,Orderinfo!$A$1:$N$4393,9,FALSE)</f>
        <v>保值用户</v>
      </c>
      <c r="I1094">
        <f>VLOOKUP(A1094,Orderinfo!$A$1:$N$4393,10,FALSE)</f>
        <v>17</v>
      </c>
      <c r="J1094">
        <f>VLOOKUP(A1094,Orderinfo!$A$1:$N$4393,7,FALSE)</f>
        <v>122.55</v>
      </c>
    </row>
    <row r="1095" spans="1:10" x14ac:dyDescent="0.2">
      <c r="A1095" s="1">
        <v>227845</v>
      </c>
      <c r="B1095" t="s">
        <v>2691</v>
      </c>
      <c r="C1095" t="s">
        <v>1719</v>
      </c>
      <c r="D1095" t="s">
        <v>1641</v>
      </c>
      <c r="E1095" t="s">
        <v>1642</v>
      </c>
      <c r="F1095">
        <v>86.1</v>
      </c>
      <c r="G1095">
        <v>1</v>
      </c>
      <c r="H1095" t="str">
        <f>VLOOKUP(A1095,Orderinfo!$A$1:$N$4393,9,FALSE)</f>
        <v>偶然用户</v>
      </c>
      <c r="I1095">
        <f>VLOOKUP(A1095,Orderinfo!$A$1:$N$4393,10,FALSE)</f>
        <v>17</v>
      </c>
      <c r="J1095">
        <f>VLOOKUP(A1095,Orderinfo!$A$1:$N$4393,7,FALSE)</f>
        <v>82.65</v>
      </c>
    </row>
    <row r="1096" spans="1:10" x14ac:dyDescent="0.2">
      <c r="A1096" s="1">
        <v>227846</v>
      </c>
      <c r="B1096" t="s">
        <v>2692</v>
      </c>
      <c r="C1096" t="s">
        <v>1646</v>
      </c>
      <c r="D1096" t="s">
        <v>1738</v>
      </c>
      <c r="E1096" t="s">
        <v>1663</v>
      </c>
      <c r="F1096">
        <v>99.75</v>
      </c>
      <c r="G1096">
        <v>1</v>
      </c>
      <c r="H1096" t="str">
        <f>VLOOKUP(A1096,Orderinfo!$A$1:$N$4393,9,FALSE)</f>
        <v>保值用户</v>
      </c>
      <c r="I1096">
        <f>VLOOKUP(A1096,Orderinfo!$A$1:$N$4393,10,FALSE)</f>
        <v>17</v>
      </c>
      <c r="J1096">
        <f>VLOOKUP(A1096,Orderinfo!$A$1:$N$4393,7,FALSE)</f>
        <v>285.3</v>
      </c>
    </row>
    <row r="1097" spans="1:10" x14ac:dyDescent="0.2">
      <c r="A1097" s="1">
        <v>227847</v>
      </c>
      <c r="B1097" t="s">
        <v>2693</v>
      </c>
      <c r="C1097" t="s">
        <v>1712</v>
      </c>
      <c r="D1097" t="s">
        <v>1682</v>
      </c>
      <c r="E1097" t="s">
        <v>1649</v>
      </c>
      <c r="F1097">
        <v>30.45</v>
      </c>
      <c r="G1097">
        <v>1</v>
      </c>
      <c r="H1097" t="str">
        <f>VLOOKUP(A1097,Orderinfo!$A$1:$N$4393,9,FALSE)</f>
        <v>偶然用户</v>
      </c>
      <c r="I1097">
        <f>VLOOKUP(A1097,Orderinfo!$A$1:$N$4393,10,FALSE)</f>
        <v>17</v>
      </c>
      <c r="J1097">
        <f>VLOOKUP(A1097,Orderinfo!$A$1:$N$4393,7,FALSE)</f>
        <v>81.599999999999994</v>
      </c>
    </row>
    <row r="1098" spans="1:10" x14ac:dyDescent="0.2">
      <c r="A1098" s="1">
        <v>227848</v>
      </c>
      <c r="B1098" t="s">
        <v>2694</v>
      </c>
      <c r="C1098" t="s">
        <v>1656</v>
      </c>
      <c r="D1098" t="s">
        <v>1633</v>
      </c>
      <c r="E1098" t="s">
        <v>1663</v>
      </c>
      <c r="F1098">
        <v>65.099999999999994</v>
      </c>
      <c r="G1098">
        <v>1</v>
      </c>
      <c r="H1098" t="str">
        <f>VLOOKUP(A1098,Orderinfo!$A$1:$N$4393,9,FALSE)</f>
        <v>保值用户</v>
      </c>
      <c r="I1098">
        <f>VLOOKUP(A1098,Orderinfo!$A$1:$N$4393,10,FALSE)</f>
        <v>17</v>
      </c>
      <c r="J1098">
        <f>VLOOKUP(A1098,Orderinfo!$A$1:$N$4393,7,FALSE)</f>
        <v>231.25</v>
      </c>
    </row>
    <row r="1099" spans="1:10" x14ac:dyDescent="0.2">
      <c r="A1099" s="1">
        <v>227849</v>
      </c>
      <c r="B1099" t="s">
        <v>2695</v>
      </c>
      <c r="C1099" t="s">
        <v>1653</v>
      </c>
      <c r="D1099" t="s">
        <v>1738</v>
      </c>
      <c r="E1099" t="s">
        <v>1663</v>
      </c>
      <c r="F1099">
        <v>70.349999999999994</v>
      </c>
      <c r="G1099">
        <v>1</v>
      </c>
      <c r="H1099" t="str">
        <f>VLOOKUP(A1099,Orderinfo!$A$1:$N$4393,9,FALSE)</f>
        <v>保值用户</v>
      </c>
      <c r="I1099">
        <f>VLOOKUP(A1099,Orderinfo!$A$1:$N$4393,10,FALSE)</f>
        <v>17</v>
      </c>
      <c r="J1099">
        <f>VLOOKUP(A1099,Orderinfo!$A$1:$N$4393,7,FALSE)</f>
        <v>129.9</v>
      </c>
    </row>
    <row r="1100" spans="1:10" x14ac:dyDescent="0.2">
      <c r="A1100" s="1">
        <v>227850</v>
      </c>
      <c r="B1100" t="s">
        <v>2696</v>
      </c>
      <c r="C1100" t="s">
        <v>1661</v>
      </c>
      <c r="D1100" t="s">
        <v>1641</v>
      </c>
      <c r="E1100" t="s">
        <v>1634</v>
      </c>
      <c r="F1100">
        <v>31.5</v>
      </c>
      <c r="G1100">
        <v>1</v>
      </c>
      <c r="H1100" t="str">
        <f>VLOOKUP(A1100,Orderinfo!$A$1:$N$4393,9,FALSE)</f>
        <v>保值用户</v>
      </c>
      <c r="I1100">
        <f>VLOOKUP(A1100,Orderinfo!$A$1:$N$4393,10,FALSE)</f>
        <v>17</v>
      </c>
      <c r="J1100">
        <f>VLOOKUP(A1100,Orderinfo!$A$1:$N$4393,7,FALSE)</f>
        <v>314.45</v>
      </c>
    </row>
    <row r="1101" spans="1:10" x14ac:dyDescent="0.2">
      <c r="A1101" s="1">
        <v>227851</v>
      </c>
      <c r="B1101" t="s">
        <v>2697</v>
      </c>
      <c r="C1101" t="s">
        <v>1646</v>
      </c>
      <c r="D1101" t="s">
        <v>1633</v>
      </c>
      <c r="E1101" t="s">
        <v>1649</v>
      </c>
      <c r="F1101">
        <v>57.2</v>
      </c>
      <c r="G1101">
        <v>1</v>
      </c>
      <c r="H1101" t="str">
        <f>VLOOKUP(A1101,Orderinfo!$A$1:$N$4393,9,FALSE)</f>
        <v>保值用户</v>
      </c>
      <c r="I1101">
        <f>VLOOKUP(A1101,Orderinfo!$A$1:$N$4393,10,FALSE)</f>
        <v>0</v>
      </c>
      <c r="J1101">
        <f>VLOOKUP(A1101,Orderinfo!$A$1:$N$4393,7,FALSE)</f>
        <v>212.85</v>
      </c>
    </row>
    <row r="1102" spans="1:10" x14ac:dyDescent="0.2">
      <c r="A1102" s="1">
        <v>227852</v>
      </c>
      <c r="B1102" t="s">
        <v>2698</v>
      </c>
      <c r="C1102" t="s">
        <v>2127</v>
      </c>
      <c r="D1102" t="s">
        <v>1682</v>
      </c>
      <c r="E1102" t="s">
        <v>1634</v>
      </c>
      <c r="F1102">
        <v>33.6</v>
      </c>
      <c r="G1102">
        <v>1</v>
      </c>
      <c r="H1102" t="str">
        <f>VLOOKUP(A1102,Orderinfo!$A$1:$N$4393,9,FALSE)</f>
        <v>保值用户</v>
      </c>
      <c r="I1102">
        <f>VLOOKUP(A1102,Orderinfo!$A$1:$N$4393,10,FALSE)</f>
        <v>0</v>
      </c>
      <c r="J1102">
        <f>VLOOKUP(A1102,Orderinfo!$A$1:$N$4393,7,FALSE)</f>
        <v>399.75</v>
      </c>
    </row>
    <row r="1103" spans="1:10" x14ac:dyDescent="0.2">
      <c r="A1103" s="1">
        <v>227853</v>
      </c>
      <c r="B1103" t="s">
        <v>2699</v>
      </c>
      <c r="C1103" t="s">
        <v>1636</v>
      </c>
      <c r="D1103" t="s">
        <v>1682</v>
      </c>
      <c r="E1103" t="s">
        <v>1727</v>
      </c>
      <c r="F1103">
        <v>91.3</v>
      </c>
      <c r="G1103">
        <v>1</v>
      </c>
      <c r="H1103" t="str">
        <f>VLOOKUP(A1103,Orderinfo!$A$1:$N$4393,9,FALSE)</f>
        <v>大众用户</v>
      </c>
      <c r="I1103">
        <f>VLOOKUP(A1103,Orderinfo!$A$1:$N$4393,10,FALSE)</f>
        <v>17</v>
      </c>
      <c r="J1103">
        <f>VLOOKUP(A1103,Orderinfo!$A$1:$N$4393,7,FALSE)</f>
        <v>153.25</v>
      </c>
    </row>
    <row r="1104" spans="1:10" x14ac:dyDescent="0.2">
      <c r="A1104" s="1">
        <v>227854</v>
      </c>
      <c r="B1104" t="s">
        <v>2700</v>
      </c>
      <c r="C1104" t="s">
        <v>1656</v>
      </c>
      <c r="D1104" t="s">
        <v>1682</v>
      </c>
      <c r="E1104" t="s">
        <v>1642</v>
      </c>
      <c r="F1104">
        <v>113.3</v>
      </c>
      <c r="G1104">
        <v>1</v>
      </c>
      <c r="H1104" t="str">
        <f>VLOOKUP(A1104,Orderinfo!$A$1:$N$4393,9,FALSE)</f>
        <v>大众用户</v>
      </c>
      <c r="I1104">
        <f>VLOOKUP(A1104,Orderinfo!$A$1:$N$4393,10,FALSE)</f>
        <v>0</v>
      </c>
      <c r="J1104">
        <f>VLOOKUP(A1104,Orderinfo!$A$1:$N$4393,7,FALSE)</f>
        <v>159.30000000000001</v>
      </c>
    </row>
    <row r="1105" spans="1:10" x14ac:dyDescent="0.2">
      <c r="A1105" s="1">
        <v>227855</v>
      </c>
      <c r="B1105" t="s">
        <v>2701</v>
      </c>
      <c r="C1105" t="s">
        <v>2127</v>
      </c>
      <c r="D1105" t="s">
        <v>1641</v>
      </c>
      <c r="E1105" t="s">
        <v>1663</v>
      </c>
      <c r="F1105">
        <v>65.099999999999994</v>
      </c>
      <c r="G1105">
        <v>1</v>
      </c>
      <c r="H1105" t="str">
        <f>VLOOKUP(A1105,Orderinfo!$A$1:$N$4393,9,FALSE)</f>
        <v>偶然用户</v>
      </c>
      <c r="I1105">
        <f>VLOOKUP(A1105,Orderinfo!$A$1:$N$4393,10,FALSE)</f>
        <v>17</v>
      </c>
      <c r="J1105">
        <f>VLOOKUP(A1105,Orderinfo!$A$1:$N$4393,7,FALSE)</f>
        <v>149.65</v>
      </c>
    </row>
    <row r="1106" spans="1:10" x14ac:dyDescent="0.2">
      <c r="A1106" s="1">
        <v>227856</v>
      </c>
      <c r="B1106" t="s">
        <v>2702</v>
      </c>
      <c r="C1106" t="s">
        <v>1646</v>
      </c>
      <c r="D1106" t="s">
        <v>1633</v>
      </c>
      <c r="E1106" t="s">
        <v>1669</v>
      </c>
      <c r="F1106">
        <v>4.2</v>
      </c>
      <c r="G1106">
        <v>1</v>
      </c>
      <c r="H1106" t="str">
        <f>VLOOKUP(A1106,Orderinfo!$A$1:$N$4393,9,FALSE)</f>
        <v>偶然用户</v>
      </c>
      <c r="I1106">
        <f>VLOOKUP(A1106,Orderinfo!$A$1:$N$4393,10,FALSE)</f>
        <v>17</v>
      </c>
      <c r="J1106">
        <f>VLOOKUP(A1106,Orderinfo!$A$1:$N$4393,7,FALSE)</f>
        <v>57.75</v>
      </c>
    </row>
    <row r="1107" spans="1:10" x14ac:dyDescent="0.2">
      <c r="A1107" s="1">
        <v>227857</v>
      </c>
      <c r="B1107" t="s">
        <v>2702</v>
      </c>
      <c r="C1107" t="s">
        <v>1646</v>
      </c>
      <c r="D1107" t="s">
        <v>1633</v>
      </c>
      <c r="E1107" t="s">
        <v>1669</v>
      </c>
      <c r="F1107">
        <v>4.2</v>
      </c>
      <c r="G1107">
        <v>1</v>
      </c>
      <c r="H1107" t="str">
        <f>VLOOKUP(A1107,Orderinfo!$A$1:$N$4393,9,FALSE)</f>
        <v>偶然用户</v>
      </c>
      <c r="I1107">
        <f>VLOOKUP(A1107,Orderinfo!$A$1:$N$4393,10,FALSE)</f>
        <v>17</v>
      </c>
      <c r="J1107">
        <f>VLOOKUP(A1107,Orderinfo!$A$1:$N$4393,7,FALSE)</f>
        <v>159.30000000000001</v>
      </c>
    </row>
    <row r="1108" spans="1:10" x14ac:dyDescent="0.2">
      <c r="A1108" s="1">
        <v>227858</v>
      </c>
      <c r="B1108" t="s">
        <v>2703</v>
      </c>
      <c r="C1108" t="s">
        <v>1659</v>
      </c>
      <c r="D1108" t="s">
        <v>1637</v>
      </c>
      <c r="E1108" t="s">
        <v>1634</v>
      </c>
      <c r="F1108">
        <v>39.9</v>
      </c>
      <c r="G1108">
        <v>1</v>
      </c>
      <c r="H1108" t="str">
        <f>VLOOKUP(A1108,Orderinfo!$A$1:$N$4393,9,FALSE)</f>
        <v>大众用户</v>
      </c>
      <c r="I1108">
        <f>VLOOKUP(A1108,Orderinfo!$A$1:$N$4393,10,FALSE)</f>
        <v>17</v>
      </c>
      <c r="J1108">
        <f>VLOOKUP(A1108,Orderinfo!$A$1:$N$4393,7,FALSE)</f>
        <v>484.8</v>
      </c>
    </row>
    <row r="1109" spans="1:10" x14ac:dyDescent="0.2">
      <c r="A1109" s="1">
        <v>227859</v>
      </c>
      <c r="B1109" t="s">
        <v>2704</v>
      </c>
      <c r="C1109" t="s">
        <v>1651</v>
      </c>
      <c r="D1109" t="s">
        <v>1641</v>
      </c>
      <c r="E1109" t="s">
        <v>1634</v>
      </c>
      <c r="F1109">
        <v>24.15</v>
      </c>
      <c r="G1109">
        <v>1</v>
      </c>
      <c r="H1109" t="str">
        <f>VLOOKUP(A1109,Orderinfo!$A$1:$N$4393,9,FALSE)</f>
        <v>保值用户</v>
      </c>
      <c r="I1109">
        <f>VLOOKUP(A1109,Orderinfo!$A$1:$N$4393,10,FALSE)</f>
        <v>17</v>
      </c>
      <c r="J1109">
        <f>VLOOKUP(A1109,Orderinfo!$A$1:$N$4393,7,FALSE)</f>
        <v>123.6</v>
      </c>
    </row>
    <row r="1110" spans="1:10" x14ac:dyDescent="0.2">
      <c r="A1110" s="1">
        <v>227860</v>
      </c>
      <c r="B1110" t="s">
        <v>2705</v>
      </c>
      <c r="C1110" t="s">
        <v>2086</v>
      </c>
      <c r="D1110" t="s">
        <v>1641</v>
      </c>
      <c r="E1110" t="s">
        <v>1663</v>
      </c>
      <c r="F1110">
        <v>96.6</v>
      </c>
      <c r="G1110">
        <v>1</v>
      </c>
      <c r="H1110" t="str">
        <f>VLOOKUP(A1110,Orderinfo!$A$1:$N$4393,9,FALSE)</f>
        <v>偶然用户</v>
      </c>
      <c r="I1110">
        <f>VLOOKUP(A1110,Orderinfo!$A$1:$N$4393,10,FALSE)</f>
        <v>17</v>
      </c>
      <c r="J1110">
        <f>VLOOKUP(A1110,Orderinfo!$A$1:$N$4393,7,FALSE)</f>
        <v>70.05</v>
      </c>
    </row>
    <row r="1111" spans="1:10" x14ac:dyDescent="0.2">
      <c r="A1111" s="1">
        <v>227861</v>
      </c>
      <c r="B1111" t="s">
        <v>2706</v>
      </c>
      <c r="C1111" t="s">
        <v>1707</v>
      </c>
      <c r="D1111" t="s">
        <v>1633</v>
      </c>
      <c r="E1111" t="s">
        <v>1669</v>
      </c>
      <c r="F1111">
        <v>4.7300000000000004</v>
      </c>
      <c r="G1111">
        <v>1</v>
      </c>
      <c r="H1111" t="str">
        <f>VLOOKUP(A1111,Orderinfo!$A$1:$N$4393,9,FALSE)</f>
        <v>进阶用户</v>
      </c>
      <c r="I1111">
        <f>VLOOKUP(A1111,Orderinfo!$A$1:$N$4393,10,FALSE)</f>
        <v>17</v>
      </c>
      <c r="J1111">
        <f>VLOOKUP(A1111,Orderinfo!$A$1:$N$4393,7,FALSE)</f>
        <v>324.14999999999998</v>
      </c>
    </row>
    <row r="1112" spans="1:10" x14ac:dyDescent="0.2">
      <c r="A1112" s="1">
        <v>227862</v>
      </c>
      <c r="B1112" t="s">
        <v>2707</v>
      </c>
      <c r="C1112" t="s">
        <v>1646</v>
      </c>
      <c r="D1112" t="s">
        <v>1682</v>
      </c>
      <c r="E1112" t="s">
        <v>1663</v>
      </c>
      <c r="F1112">
        <v>74.55</v>
      </c>
      <c r="G1112">
        <v>1</v>
      </c>
      <c r="H1112" t="str">
        <f>VLOOKUP(A1112,Orderinfo!$A$1:$N$4393,9,FALSE)</f>
        <v>大众用户</v>
      </c>
      <c r="I1112">
        <f>VLOOKUP(A1112,Orderinfo!$A$1:$N$4393,10,FALSE)</f>
        <v>17</v>
      </c>
      <c r="J1112">
        <f>VLOOKUP(A1112,Orderinfo!$A$1:$N$4393,7,FALSE)</f>
        <v>359.6</v>
      </c>
    </row>
    <row r="1113" spans="1:10" x14ac:dyDescent="0.2">
      <c r="A1113" s="1">
        <v>227863</v>
      </c>
      <c r="B1113" t="s">
        <v>2708</v>
      </c>
      <c r="C1113" t="s">
        <v>1737</v>
      </c>
      <c r="D1113" t="s">
        <v>1641</v>
      </c>
      <c r="E1113" t="s">
        <v>1634</v>
      </c>
      <c r="F1113">
        <v>33.6</v>
      </c>
      <c r="G1113">
        <v>1</v>
      </c>
      <c r="H1113" t="str">
        <f>VLOOKUP(A1113,Orderinfo!$A$1:$N$4393,9,FALSE)</f>
        <v>偶然用户</v>
      </c>
      <c r="I1113">
        <f>VLOOKUP(A1113,Orderinfo!$A$1:$N$4393,10,FALSE)</f>
        <v>17</v>
      </c>
      <c r="J1113">
        <f>VLOOKUP(A1113,Orderinfo!$A$1:$N$4393,7,FALSE)</f>
        <v>108.65</v>
      </c>
    </row>
    <row r="1114" spans="1:10" x14ac:dyDescent="0.2">
      <c r="A1114" s="1">
        <v>227864</v>
      </c>
      <c r="B1114" t="s">
        <v>2709</v>
      </c>
      <c r="C1114" t="s">
        <v>1661</v>
      </c>
      <c r="D1114" t="s">
        <v>1641</v>
      </c>
      <c r="E1114" t="s">
        <v>1634</v>
      </c>
      <c r="F1114">
        <v>53.55</v>
      </c>
      <c r="G1114">
        <v>1</v>
      </c>
      <c r="H1114" t="str">
        <f>VLOOKUP(A1114,Orderinfo!$A$1:$N$4393,9,FALSE)</f>
        <v>保值用户</v>
      </c>
      <c r="I1114">
        <f>VLOOKUP(A1114,Orderinfo!$A$1:$N$4393,10,FALSE)</f>
        <v>17</v>
      </c>
      <c r="J1114">
        <f>VLOOKUP(A1114,Orderinfo!$A$1:$N$4393,7,FALSE)</f>
        <v>315.75</v>
      </c>
    </row>
    <row r="1115" spans="1:10" x14ac:dyDescent="0.2">
      <c r="A1115" s="1">
        <v>227865</v>
      </c>
      <c r="B1115" t="s">
        <v>2710</v>
      </c>
      <c r="C1115" t="s">
        <v>1646</v>
      </c>
      <c r="D1115" t="s">
        <v>1633</v>
      </c>
      <c r="E1115" t="s">
        <v>1642</v>
      </c>
      <c r="F1115">
        <v>37.799999999999997</v>
      </c>
      <c r="G1115">
        <v>1</v>
      </c>
      <c r="H1115" t="str">
        <f>VLOOKUP(A1115,Orderinfo!$A$1:$N$4393,9,FALSE)</f>
        <v>偶然用户</v>
      </c>
      <c r="I1115">
        <f>VLOOKUP(A1115,Orderinfo!$A$1:$N$4393,10,FALSE)</f>
        <v>17</v>
      </c>
      <c r="J1115">
        <f>VLOOKUP(A1115,Orderinfo!$A$1:$N$4393,7,FALSE)</f>
        <v>112.7</v>
      </c>
    </row>
    <row r="1116" spans="1:10" x14ac:dyDescent="0.2">
      <c r="A1116" s="1">
        <v>227866</v>
      </c>
      <c r="B1116" t="s">
        <v>2711</v>
      </c>
      <c r="C1116" t="s">
        <v>1636</v>
      </c>
      <c r="D1116" t="s">
        <v>1641</v>
      </c>
      <c r="E1116" t="s">
        <v>1642</v>
      </c>
      <c r="F1116">
        <v>252</v>
      </c>
      <c r="G1116">
        <v>1</v>
      </c>
      <c r="H1116" t="str">
        <f>VLOOKUP(A1116,Orderinfo!$A$1:$N$4393,9,FALSE)</f>
        <v>保值用户</v>
      </c>
      <c r="I1116">
        <f>VLOOKUP(A1116,Orderinfo!$A$1:$N$4393,10,FALSE)</f>
        <v>17</v>
      </c>
      <c r="J1116">
        <f>VLOOKUP(A1116,Orderinfo!$A$1:$N$4393,7,FALSE)</f>
        <v>184</v>
      </c>
    </row>
    <row r="1117" spans="1:10" x14ac:dyDescent="0.2">
      <c r="A1117" s="1">
        <v>227867</v>
      </c>
      <c r="B1117" t="s">
        <v>2711</v>
      </c>
      <c r="C1117" t="s">
        <v>1636</v>
      </c>
      <c r="D1117" t="s">
        <v>1641</v>
      </c>
      <c r="E1117" t="s">
        <v>1642</v>
      </c>
      <c r="F1117">
        <v>252</v>
      </c>
      <c r="G1117">
        <v>1</v>
      </c>
      <c r="H1117" t="str">
        <f>VLOOKUP(A1117,Orderinfo!$A$1:$N$4393,9,FALSE)</f>
        <v>大众用户</v>
      </c>
      <c r="I1117">
        <f>VLOOKUP(A1117,Orderinfo!$A$1:$N$4393,10,FALSE)</f>
        <v>17</v>
      </c>
      <c r="J1117">
        <f>VLOOKUP(A1117,Orderinfo!$A$1:$N$4393,7,FALSE)</f>
        <v>1687.1</v>
      </c>
    </row>
    <row r="1118" spans="1:10" x14ac:dyDescent="0.2">
      <c r="A1118" s="1">
        <v>227868</v>
      </c>
      <c r="B1118" t="s">
        <v>2711</v>
      </c>
      <c r="C1118" t="s">
        <v>1636</v>
      </c>
      <c r="D1118" t="s">
        <v>1641</v>
      </c>
      <c r="E1118" t="s">
        <v>1642</v>
      </c>
      <c r="F1118">
        <v>252</v>
      </c>
      <c r="G1118">
        <v>1</v>
      </c>
      <c r="H1118" t="str">
        <f>VLOOKUP(A1118,Orderinfo!$A$1:$N$4393,9,FALSE)</f>
        <v>大众用户</v>
      </c>
      <c r="I1118">
        <f>VLOOKUP(A1118,Orderinfo!$A$1:$N$4393,10,FALSE)</f>
        <v>17</v>
      </c>
      <c r="J1118">
        <f>VLOOKUP(A1118,Orderinfo!$A$1:$N$4393,7,FALSE)</f>
        <v>271.39999999999998</v>
      </c>
    </row>
    <row r="1119" spans="1:10" x14ac:dyDescent="0.2">
      <c r="A1119" s="1">
        <v>227869</v>
      </c>
      <c r="B1119" t="s">
        <v>2712</v>
      </c>
      <c r="C1119" t="s">
        <v>1646</v>
      </c>
      <c r="D1119" t="s">
        <v>1738</v>
      </c>
      <c r="E1119" t="s">
        <v>1663</v>
      </c>
      <c r="F1119">
        <v>85.05</v>
      </c>
      <c r="G1119">
        <v>1</v>
      </c>
      <c r="H1119" t="str">
        <f>VLOOKUP(A1119,Orderinfo!$A$1:$N$4393,9,FALSE)</f>
        <v>进阶用户</v>
      </c>
      <c r="I1119">
        <f>VLOOKUP(A1119,Orderinfo!$A$1:$N$4393,10,FALSE)</f>
        <v>0</v>
      </c>
      <c r="J1119">
        <f>VLOOKUP(A1119,Orderinfo!$A$1:$N$4393,7,FALSE)</f>
        <v>385.05</v>
      </c>
    </row>
    <row r="1120" spans="1:10" x14ac:dyDescent="0.2">
      <c r="A1120" s="1">
        <v>227870</v>
      </c>
      <c r="B1120" t="s">
        <v>2713</v>
      </c>
      <c r="C1120" t="s">
        <v>1644</v>
      </c>
      <c r="D1120" t="s">
        <v>1738</v>
      </c>
      <c r="E1120" t="s">
        <v>1663</v>
      </c>
      <c r="F1120">
        <v>85.05</v>
      </c>
      <c r="G1120">
        <v>1</v>
      </c>
      <c r="H1120" t="str">
        <f>VLOOKUP(A1120,Orderinfo!$A$1:$N$4393,9,FALSE)</f>
        <v>偶然用户</v>
      </c>
      <c r="I1120">
        <f>VLOOKUP(A1120,Orderinfo!$A$1:$N$4393,10,FALSE)</f>
        <v>17</v>
      </c>
      <c r="J1120">
        <f>VLOOKUP(A1120,Orderinfo!$A$1:$N$4393,7,FALSE)</f>
        <v>83.7</v>
      </c>
    </row>
    <row r="1121" spans="1:10" x14ac:dyDescent="0.2">
      <c r="A1121" s="1">
        <v>227871</v>
      </c>
      <c r="B1121" t="s">
        <v>2714</v>
      </c>
      <c r="C1121" t="s">
        <v>2204</v>
      </c>
      <c r="D1121" t="s">
        <v>1641</v>
      </c>
      <c r="E1121" t="s">
        <v>1634</v>
      </c>
      <c r="F1121">
        <v>39.9</v>
      </c>
      <c r="G1121">
        <v>1</v>
      </c>
      <c r="H1121" t="str">
        <f>VLOOKUP(A1121,Orderinfo!$A$1:$N$4393,9,FALSE)</f>
        <v>保值用户</v>
      </c>
      <c r="I1121">
        <f>VLOOKUP(A1121,Orderinfo!$A$1:$N$4393,10,FALSE)</f>
        <v>17</v>
      </c>
      <c r="J1121">
        <f>VLOOKUP(A1121,Orderinfo!$A$1:$N$4393,7,FALSE)</f>
        <v>86.35</v>
      </c>
    </row>
    <row r="1122" spans="1:10" x14ac:dyDescent="0.2">
      <c r="A1122" s="1">
        <v>227872</v>
      </c>
      <c r="B1122" t="s">
        <v>2715</v>
      </c>
      <c r="C1122" t="s">
        <v>1632</v>
      </c>
      <c r="D1122" t="s">
        <v>1633</v>
      </c>
      <c r="E1122" t="s">
        <v>1649</v>
      </c>
      <c r="F1122">
        <v>33.6</v>
      </c>
      <c r="G1122">
        <v>1</v>
      </c>
      <c r="H1122" t="str">
        <f>VLOOKUP(A1122,Orderinfo!$A$1:$N$4393,9,FALSE)</f>
        <v>保值用户</v>
      </c>
      <c r="I1122">
        <f>VLOOKUP(A1122,Orderinfo!$A$1:$N$4393,10,FALSE)</f>
        <v>17</v>
      </c>
      <c r="J1122">
        <f>VLOOKUP(A1122,Orderinfo!$A$1:$N$4393,7,FALSE)</f>
        <v>363</v>
      </c>
    </row>
    <row r="1123" spans="1:10" x14ac:dyDescent="0.2">
      <c r="A1123" s="1">
        <v>227873</v>
      </c>
      <c r="B1123" t="s">
        <v>2716</v>
      </c>
      <c r="C1123" t="s">
        <v>1632</v>
      </c>
      <c r="D1123" t="s">
        <v>1641</v>
      </c>
      <c r="E1123" t="s">
        <v>1649</v>
      </c>
      <c r="F1123">
        <v>57.75</v>
      </c>
      <c r="G1123">
        <v>1</v>
      </c>
      <c r="H1123" t="str">
        <f>VLOOKUP(A1123,Orderinfo!$A$1:$N$4393,9,FALSE)</f>
        <v>大众用户</v>
      </c>
      <c r="I1123">
        <f>VLOOKUP(A1123,Orderinfo!$A$1:$N$4393,10,FALSE)</f>
        <v>18</v>
      </c>
      <c r="J1123">
        <f>VLOOKUP(A1123,Orderinfo!$A$1:$N$4393,7,FALSE)</f>
        <v>198.2</v>
      </c>
    </row>
    <row r="1124" spans="1:10" x14ac:dyDescent="0.2">
      <c r="A1124" s="1">
        <v>227874</v>
      </c>
      <c r="B1124" t="s">
        <v>2717</v>
      </c>
      <c r="C1124" t="s">
        <v>1651</v>
      </c>
      <c r="D1124" t="s">
        <v>1641</v>
      </c>
      <c r="E1124" t="s">
        <v>1634</v>
      </c>
      <c r="F1124">
        <v>59.85</v>
      </c>
      <c r="G1124">
        <v>1</v>
      </c>
      <c r="H1124" t="str">
        <f>VLOOKUP(A1124,Orderinfo!$A$1:$N$4393,9,FALSE)</f>
        <v>偶然用户</v>
      </c>
      <c r="I1124">
        <f>VLOOKUP(A1124,Orderinfo!$A$1:$N$4393,10,FALSE)</f>
        <v>18</v>
      </c>
      <c r="J1124">
        <f>VLOOKUP(A1124,Orderinfo!$A$1:$N$4393,7,FALSE)</f>
        <v>91.75</v>
      </c>
    </row>
    <row r="1125" spans="1:10" x14ac:dyDescent="0.2">
      <c r="A1125" s="1">
        <v>227875</v>
      </c>
      <c r="B1125" t="s">
        <v>2718</v>
      </c>
      <c r="C1125" t="s">
        <v>1646</v>
      </c>
      <c r="D1125" t="s">
        <v>1641</v>
      </c>
      <c r="E1125" t="s">
        <v>1674</v>
      </c>
      <c r="F1125">
        <v>48.3</v>
      </c>
      <c r="G1125">
        <v>1</v>
      </c>
      <c r="H1125" t="str">
        <f>VLOOKUP(A1125,Orderinfo!$A$1:$N$4393,9,FALSE)</f>
        <v>偶然用户</v>
      </c>
      <c r="I1125">
        <f>VLOOKUP(A1125,Orderinfo!$A$1:$N$4393,10,FALSE)</f>
        <v>18</v>
      </c>
      <c r="J1125">
        <f>VLOOKUP(A1125,Orderinfo!$A$1:$N$4393,7,FALSE)</f>
        <v>135.15</v>
      </c>
    </row>
    <row r="1126" spans="1:10" x14ac:dyDescent="0.2">
      <c r="A1126" s="1">
        <v>227876</v>
      </c>
      <c r="B1126" t="s">
        <v>2719</v>
      </c>
      <c r="C1126" t="s">
        <v>2131</v>
      </c>
      <c r="D1126" t="s">
        <v>1682</v>
      </c>
      <c r="E1126" t="s">
        <v>1663</v>
      </c>
      <c r="F1126">
        <v>65.099999999999994</v>
      </c>
      <c r="G1126">
        <v>10</v>
      </c>
      <c r="H1126" t="str">
        <f>VLOOKUP(A1126,Orderinfo!$A$1:$N$4393,9,FALSE)</f>
        <v>偶然用户</v>
      </c>
      <c r="I1126">
        <f>VLOOKUP(A1126,Orderinfo!$A$1:$N$4393,10,FALSE)</f>
        <v>18</v>
      </c>
      <c r="J1126">
        <f>VLOOKUP(A1126,Orderinfo!$A$1:$N$4393,7,FALSE)</f>
        <v>111.8</v>
      </c>
    </row>
    <row r="1127" spans="1:10" x14ac:dyDescent="0.2">
      <c r="A1127" s="1">
        <v>227877</v>
      </c>
      <c r="B1127" t="s">
        <v>2720</v>
      </c>
      <c r="C1127" t="s">
        <v>2127</v>
      </c>
      <c r="D1127" t="s">
        <v>1633</v>
      </c>
      <c r="E1127" t="s">
        <v>1634</v>
      </c>
      <c r="F1127">
        <v>18.899999999999999</v>
      </c>
      <c r="G1127">
        <v>1</v>
      </c>
      <c r="H1127" t="str">
        <f>VLOOKUP(A1127,Orderinfo!$A$1:$N$4393,9,FALSE)</f>
        <v>保值用户</v>
      </c>
      <c r="I1127">
        <f>VLOOKUP(A1127,Orderinfo!$A$1:$N$4393,10,FALSE)</f>
        <v>18</v>
      </c>
      <c r="J1127">
        <f>VLOOKUP(A1127,Orderinfo!$A$1:$N$4393,7,FALSE)</f>
        <v>274.64999999999998</v>
      </c>
    </row>
    <row r="1128" spans="1:10" x14ac:dyDescent="0.2">
      <c r="A1128" s="1">
        <v>227878</v>
      </c>
      <c r="B1128" t="s">
        <v>2721</v>
      </c>
      <c r="C1128" t="s">
        <v>1687</v>
      </c>
      <c r="D1128" t="s">
        <v>1637</v>
      </c>
      <c r="E1128" t="s">
        <v>1634</v>
      </c>
      <c r="F1128">
        <v>33.6</v>
      </c>
      <c r="G1128">
        <v>1</v>
      </c>
      <c r="H1128" t="str">
        <f>VLOOKUP(A1128,Orderinfo!$A$1:$N$4393,9,FALSE)</f>
        <v>忠诚用户</v>
      </c>
      <c r="I1128">
        <f>VLOOKUP(A1128,Orderinfo!$A$1:$N$4393,10,FALSE)</f>
        <v>18</v>
      </c>
      <c r="J1128">
        <f>VLOOKUP(A1128,Orderinfo!$A$1:$N$4393,7,FALSE)</f>
        <v>245.15</v>
      </c>
    </row>
    <row r="1129" spans="1:10" x14ac:dyDescent="0.2">
      <c r="A1129" s="1">
        <v>227879</v>
      </c>
      <c r="B1129" t="s">
        <v>2722</v>
      </c>
      <c r="C1129" t="s">
        <v>2666</v>
      </c>
      <c r="D1129" t="s">
        <v>1641</v>
      </c>
      <c r="E1129" t="s">
        <v>1634</v>
      </c>
      <c r="F1129">
        <v>58.8</v>
      </c>
      <c r="G1129">
        <v>1</v>
      </c>
      <c r="H1129" t="str">
        <f>VLOOKUP(A1129,Orderinfo!$A$1:$N$4393,9,FALSE)</f>
        <v>偶然用户</v>
      </c>
      <c r="I1129">
        <f>VLOOKUP(A1129,Orderinfo!$A$1:$N$4393,10,FALSE)</f>
        <v>18</v>
      </c>
      <c r="J1129">
        <f>VLOOKUP(A1129,Orderinfo!$A$1:$N$4393,7,FALSE)</f>
        <v>135.15</v>
      </c>
    </row>
    <row r="1130" spans="1:10" x14ac:dyDescent="0.2">
      <c r="A1130" s="1">
        <v>227880</v>
      </c>
      <c r="B1130" t="s">
        <v>2723</v>
      </c>
      <c r="C1130" t="s">
        <v>2666</v>
      </c>
      <c r="D1130" t="s">
        <v>1633</v>
      </c>
      <c r="E1130" t="s">
        <v>1634</v>
      </c>
      <c r="F1130">
        <v>52.5</v>
      </c>
      <c r="G1130">
        <v>1</v>
      </c>
      <c r="H1130" t="str">
        <f>VLOOKUP(A1130,Orderinfo!$A$1:$N$4393,9,FALSE)</f>
        <v>进阶用户</v>
      </c>
      <c r="I1130">
        <f>VLOOKUP(A1130,Orderinfo!$A$1:$N$4393,10,FALSE)</f>
        <v>0</v>
      </c>
      <c r="J1130">
        <f>VLOOKUP(A1130,Orderinfo!$A$1:$N$4393,7,FALSE)</f>
        <v>312.60000000000002</v>
      </c>
    </row>
    <row r="1131" spans="1:10" x14ac:dyDescent="0.2">
      <c r="A1131" s="1">
        <v>227881</v>
      </c>
      <c r="B1131" t="s">
        <v>2724</v>
      </c>
      <c r="C1131" t="s">
        <v>2725</v>
      </c>
      <c r="D1131" t="s">
        <v>1641</v>
      </c>
      <c r="E1131" t="s">
        <v>1649</v>
      </c>
      <c r="F1131">
        <v>55.65</v>
      </c>
      <c r="G1131">
        <v>1</v>
      </c>
      <c r="H1131" t="str">
        <f>VLOOKUP(A1131,Orderinfo!$A$1:$N$4393,9,FALSE)</f>
        <v>偶然用户</v>
      </c>
      <c r="I1131">
        <f>VLOOKUP(A1131,Orderinfo!$A$1:$N$4393,10,FALSE)</f>
        <v>18</v>
      </c>
      <c r="J1131">
        <f>VLOOKUP(A1131,Orderinfo!$A$1:$N$4393,7,FALSE)</f>
        <v>87.9</v>
      </c>
    </row>
    <row r="1132" spans="1:10" x14ac:dyDescent="0.2">
      <c r="A1132" s="1">
        <v>227882</v>
      </c>
      <c r="B1132" t="s">
        <v>2726</v>
      </c>
      <c r="C1132" t="s">
        <v>1731</v>
      </c>
      <c r="D1132" t="s">
        <v>1641</v>
      </c>
      <c r="E1132" t="s">
        <v>1674</v>
      </c>
      <c r="F1132">
        <v>55.65</v>
      </c>
      <c r="G1132">
        <v>1</v>
      </c>
      <c r="H1132" t="str">
        <f>VLOOKUP(A1132,Orderinfo!$A$1:$N$4393,9,FALSE)</f>
        <v>保值用户</v>
      </c>
      <c r="I1132">
        <f>VLOOKUP(A1132,Orderinfo!$A$1:$N$4393,10,FALSE)</f>
        <v>20</v>
      </c>
      <c r="J1132">
        <f>VLOOKUP(A1132,Orderinfo!$A$1:$N$4393,7,FALSE)</f>
        <v>76.349999999999994</v>
      </c>
    </row>
    <row r="1133" spans="1:10" x14ac:dyDescent="0.2">
      <c r="A1133" s="1">
        <v>227883</v>
      </c>
      <c r="B1133" t="s">
        <v>2727</v>
      </c>
      <c r="C1133" t="s">
        <v>8948</v>
      </c>
      <c r="D1133" t="s">
        <v>1633</v>
      </c>
      <c r="E1133" t="s">
        <v>1634</v>
      </c>
      <c r="F1133">
        <v>23.1</v>
      </c>
      <c r="G1133">
        <v>1</v>
      </c>
      <c r="H1133" t="str">
        <f>VLOOKUP(A1133,Orderinfo!$A$1:$N$4393,9,FALSE)</f>
        <v>保值用户</v>
      </c>
      <c r="I1133">
        <f>VLOOKUP(A1133,Orderinfo!$A$1:$N$4393,10,FALSE)</f>
        <v>18</v>
      </c>
      <c r="J1133">
        <f>VLOOKUP(A1133,Orderinfo!$A$1:$N$4393,7,FALSE)</f>
        <v>88.1</v>
      </c>
    </row>
    <row r="1134" spans="1:10" x14ac:dyDescent="0.2">
      <c r="A1134" s="1">
        <v>227884</v>
      </c>
      <c r="B1134" t="s">
        <v>2728</v>
      </c>
      <c r="C1134" t="s">
        <v>1644</v>
      </c>
      <c r="D1134" t="s">
        <v>1633</v>
      </c>
      <c r="E1134" t="s">
        <v>1642</v>
      </c>
      <c r="F1134">
        <v>37.799999999999997</v>
      </c>
      <c r="G1134">
        <v>1</v>
      </c>
      <c r="H1134" t="str">
        <f>VLOOKUP(A1134,Orderinfo!$A$1:$N$4393,9,FALSE)</f>
        <v>保值用户</v>
      </c>
      <c r="I1134">
        <f>VLOOKUP(A1134,Orderinfo!$A$1:$N$4393,10,FALSE)</f>
        <v>18</v>
      </c>
      <c r="J1134">
        <f>VLOOKUP(A1134,Orderinfo!$A$1:$N$4393,7,FALSE)</f>
        <v>93.7</v>
      </c>
    </row>
    <row r="1135" spans="1:10" x14ac:dyDescent="0.2">
      <c r="A1135" s="1">
        <v>227885</v>
      </c>
      <c r="B1135" t="s">
        <v>2729</v>
      </c>
      <c r="C1135" t="s">
        <v>1636</v>
      </c>
      <c r="D1135" t="s">
        <v>1633</v>
      </c>
      <c r="E1135" t="s">
        <v>1663</v>
      </c>
      <c r="F1135">
        <v>65.099999999999994</v>
      </c>
      <c r="G1135">
        <v>1</v>
      </c>
      <c r="H1135" t="str">
        <f>VLOOKUP(A1135,Orderinfo!$A$1:$N$4393,9,FALSE)</f>
        <v>保值用户</v>
      </c>
      <c r="I1135">
        <f>VLOOKUP(A1135,Orderinfo!$A$1:$N$4393,10,FALSE)</f>
        <v>18</v>
      </c>
      <c r="J1135">
        <f>VLOOKUP(A1135,Orderinfo!$A$1:$N$4393,7,FALSE)</f>
        <v>203.4</v>
      </c>
    </row>
    <row r="1136" spans="1:10" x14ac:dyDescent="0.2">
      <c r="A1136" s="1">
        <v>227886</v>
      </c>
      <c r="B1136" t="s">
        <v>2730</v>
      </c>
      <c r="C1136" t="s">
        <v>1644</v>
      </c>
      <c r="D1136" t="s">
        <v>1682</v>
      </c>
      <c r="E1136" t="s">
        <v>1634</v>
      </c>
      <c r="F1136">
        <v>42</v>
      </c>
      <c r="G1136">
        <v>1</v>
      </c>
      <c r="H1136" t="str">
        <f>VLOOKUP(A1136,Orderinfo!$A$1:$N$4393,9,FALSE)</f>
        <v>大众用户</v>
      </c>
      <c r="I1136">
        <f>VLOOKUP(A1136,Orderinfo!$A$1:$N$4393,10,FALSE)</f>
        <v>18</v>
      </c>
      <c r="J1136">
        <f>VLOOKUP(A1136,Orderinfo!$A$1:$N$4393,7,FALSE)</f>
        <v>84</v>
      </c>
    </row>
    <row r="1137" spans="1:10" x14ac:dyDescent="0.2">
      <c r="A1137" s="1">
        <v>227887</v>
      </c>
      <c r="B1137" t="s">
        <v>2731</v>
      </c>
      <c r="C1137" t="s">
        <v>1632</v>
      </c>
      <c r="D1137" t="s">
        <v>1682</v>
      </c>
      <c r="E1137" t="s">
        <v>1663</v>
      </c>
      <c r="F1137">
        <v>64.05</v>
      </c>
      <c r="G1137">
        <v>2</v>
      </c>
      <c r="H1137" t="str">
        <f>VLOOKUP(A1137,Orderinfo!$A$1:$N$4393,9,FALSE)</f>
        <v>保值用户</v>
      </c>
      <c r="I1137">
        <f>VLOOKUP(A1137,Orderinfo!$A$1:$N$4393,10,FALSE)</f>
        <v>18</v>
      </c>
      <c r="J1137">
        <f>VLOOKUP(A1137,Orderinfo!$A$1:$N$4393,7,FALSE)</f>
        <v>551.70000000000005</v>
      </c>
    </row>
    <row r="1138" spans="1:10" x14ac:dyDescent="0.2">
      <c r="A1138" s="1">
        <v>227888</v>
      </c>
      <c r="B1138" t="s">
        <v>2732</v>
      </c>
      <c r="C1138" t="s">
        <v>1661</v>
      </c>
      <c r="D1138" t="s">
        <v>1637</v>
      </c>
      <c r="E1138" t="s">
        <v>1642</v>
      </c>
      <c r="F1138">
        <v>71.400000000000006</v>
      </c>
      <c r="G1138">
        <v>1</v>
      </c>
      <c r="H1138" t="str">
        <f>VLOOKUP(A1138,Orderinfo!$A$1:$N$4393,9,FALSE)</f>
        <v>保值用户</v>
      </c>
      <c r="I1138">
        <f>VLOOKUP(A1138,Orderinfo!$A$1:$N$4393,10,FALSE)</f>
        <v>18</v>
      </c>
      <c r="J1138">
        <f>VLOOKUP(A1138,Orderinfo!$A$1:$N$4393,7,FALSE)</f>
        <v>690.6</v>
      </c>
    </row>
    <row r="1139" spans="1:10" x14ac:dyDescent="0.2">
      <c r="A1139" s="1">
        <v>227889</v>
      </c>
      <c r="B1139" t="s">
        <v>2733</v>
      </c>
      <c r="C1139" t="s">
        <v>1644</v>
      </c>
      <c r="D1139" t="s">
        <v>1682</v>
      </c>
      <c r="E1139" t="s">
        <v>1663</v>
      </c>
      <c r="F1139">
        <v>64.05</v>
      </c>
      <c r="G1139">
        <v>1</v>
      </c>
      <c r="H1139" t="str">
        <f>VLOOKUP(A1139,Orderinfo!$A$1:$N$4393,9,FALSE)</f>
        <v>偶然用户</v>
      </c>
      <c r="I1139">
        <f>VLOOKUP(A1139,Orderinfo!$A$1:$N$4393,10,FALSE)</f>
        <v>18</v>
      </c>
      <c r="J1139">
        <f>VLOOKUP(A1139,Orderinfo!$A$1:$N$4393,7,FALSE)</f>
        <v>27</v>
      </c>
    </row>
    <row r="1140" spans="1:10" x14ac:dyDescent="0.2">
      <c r="A1140" s="1">
        <v>227890</v>
      </c>
      <c r="B1140" t="s">
        <v>2734</v>
      </c>
      <c r="C1140" t="s">
        <v>1656</v>
      </c>
      <c r="D1140" t="s">
        <v>1641</v>
      </c>
      <c r="E1140" t="s">
        <v>1674</v>
      </c>
      <c r="F1140">
        <v>64.05</v>
      </c>
      <c r="G1140">
        <v>1</v>
      </c>
      <c r="H1140" t="str">
        <f>VLOOKUP(A1140,Orderinfo!$A$1:$N$4393,9,FALSE)</f>
        <v>偶然用户</v>
      </c>
      <c r="I1140">
        <f>VLOOKUP(A1140,Orderinfo!$A$1:$N$4393,10,FALSE)</f>
        <v>18</v>
      </c>
      <c r="J1140">
        <f>VLOOKUP(A1140,Orderinfo!$A$1:$N$4393,7,FALSE)</f>
        <v>123.05</v>
      </c>
    </row>
    <row r="1141" spans="1:10" x14ac:dyDescent="0.2">
      <c r="A1141" s="1">
        <v>227891</v>
      </c>
      <c r="B1141" t="s">
        <v>2735</v>
      </c>
      <c r="C1141" t="s">
        <v>2736</v>
      </c>
      <c r="D1141" t="s">
        <v>1633</v>
      </c>
      <c r="E1141" t="s">
        <v>1663</v>
      </c>
      <c r="F1141">
        <v>65.099999999999994</v>
      </c>
      <c r="G1141">
        <v>1</v>
      </c>
      <c r="H1141" t="str">
        <f>VLOOKUP(A1141,Orderinfo!$A$1:$N$4393,9,FALSE)</f>
        <v>偶然用户</v>
      </c>
      <c r="I1141">
        <f>VLOOKUP(A1141,Orderinfo!$A$1:$N$4393,10,FALSE)</f>
        <v>18</v>
      </c>
      <c r="J1141">
        <f>VLOOKUP(A1141,Orderinfo!$A$1:$N$4393,7,FALSE)</f>
        <v>85.8</v>
      </c>
    </row>
    <row r="1142" spans="1:10" x14ac:dyDescent="0.2">
      <c r="A1142" s="1">
        <v>227892</v>
      </c>
      <c r="B1142" t="s">
        <v>2737</v>
      </c>
      <c r="C1142" t="s">
        <v>1731</v>
      </c>
      <c r="D1142" t="s">
        <v>1637</v>
      </c>
      <c r="E1142" t="s">
        <v>1634</v>
      </c>
      <c r="F1142">
        <v>30.45</v>
      </c>
      <c r="G1142">
        <v>2</v>
      </c>
      <c r="H1142" t="str">
        <f>VLOOKUP(A1142,Orderinfo!$A$1:$N$4393,9,FALSE)</f>
        <v>保值用户</v>
      </c>
      <c r="I1142">
        <f>VLOOKUP(A1142,Orderinfo!$A$1:$N$4393,10,FALSE)</f>
        <v>18</v>
      </c>
      <c r="J1142">
        <f>VLOOKUP(A1142,Orderinfo!$A$1:$N$4393,7,FALSE)</f>
        <v>64.8</v>
      </c>
    </row>
    <row r="1143" spans="1:10" x14ac:dyDescent="0.2">
      <c r="A1143" s="1">
        <v>227893</v>
      </c>
      <c r="B1143" t="s">
        <v>2738</v>
      </c>
      <c r="C1143" t="s">
        <v>1656</v>
      </c>
      <c r="D1143" t="s">
        <v>1633</v>
      </c>
      <c r="E1143" t="s">
        <v>1634</v>
      </c>
      <c r="F1143">
        <v>30.45</v>
      </c>
      <c r="G1143">
        <v>5</v>
      </c>
      <c r="H1143" t="str">
        <f>VLOOKUP(A1143,Orderinfo!$A$1:$N$4393,9,FALSE)</f>
        <v>保值用户</v>
      </c>
      <c r="I1143">
        <f>VLOOKUP(A1143,Orderinfo!$A$1:$N$4393,10,FALSE)</f>
        <v>18</v>
      </c>
      <c r="J1143">
        <f>VLOOKUP(A1143,Orderinfo!$A$1:$N$4393,7,FALSE)</f>
        <v>191.6</v>
      </c>
    </row>
    <row r="1144" spans="1:10" x14ac:dyDescent="0.2">
      <c r="A1144" s="1">
        <v>227894</v>
      </c>
      <c r="B1144" t="s">
        <v>2739</v>
      </c>
      <c r="C1144" t="s">
        <v>1648</v>
      </c>
      <c r="D1144" t="s">
        <v>1633</v>
      </c>
      <c r="E1144" t="s">
        <v>1674</v>
      </c>
      <c r="F1144">
        <v>53.55</v>
      </c>
      <c r="G1144">
        <v>1</v>
      </c>
      <c r="H1144" t="str">
        <f>VLOOKUP(A1144,Orderinfo!$A$1:$N$4393,9,FALSE)</f>
        <v>偶然用户</v>
      </c>
      <c r="I1144">
        <f>VLOOKUP(A1144,Orderinfo!$A$1:$N$4393,10,FALSE)</f>
        <v>18</v>
      </c>
      <c r="J1144">
        <f>VLOOKUP(A1144,Orderinfo!$A$1:$N$4393,7,FALSE)</f>
        <v>69.55</v>
      </c>
    </row>
    <row r="1145" spans="1:10" x14ac:dyDescent="0.2">
      <c r="A1145" s="1">
        <v>227895</v>
      </c>
      <c r="B1145" t="s">
        <v>2740</v>
      </c>
      <c r="C1145" t="s">
        <v>2127</v>
      </c>
      <c r="D1145" t="s">
        <v>1637</v>
      </c>
      <c r="E1145" t="s">
        <v>1674</v>
      </c>
      <c r="F1145">
        <v>49.35</v>
      </c>
      <c r="G1145">
        <v>1</v>
      </c>
      <c r="H1145" t="str">
        <f>VLOOKUP(A1145,Orderinfo!$A$1:$N$4393,9,FALSE)</f>
        <v>保值用户</v>
      </c>
      <c r="I1145">
        <f>VLOOKUP(A1145,Orderinfo!$A$1:$N$4393,10,FALSE)</f>
        <v>18</v>
      </c>
      <c r="J1145">
        <f>VLOOKUP(A1145,Orderinfo!$A$1:$N$4393,7,FALSE)</f>
        <v>229.65</v>
      </c>
    </row>
    <row r="1146" spans="1:10" x14ac:dyDescent="0.2">
      <c r="A1146" s="1">
        <v>227896</v>
      </c>
      <c r="B1146" t="s">
        <v>2741</v>
      </c>
      <c r="C1146" t="s">
        <v>2742</v>
      </c>
      <c r="D1146" t="s">
        <v>1637</v>
      </c>
      <c r="E1146" t="s">
        <v>1674</v>
      </c>
      <c r="F1146">
        <v>63</v>
      </c>
      <c r="G1146">
        <v>1</v>
      </c>
      <c r="H1146" t="str">
        <f>VLOOKUP(A1146,Orderinfo!$A$1:$N$4393,9,FALSE)</f>
        <v>保值用户</v>
      </c>
      <c r="I1146">
        <f>VLOOKUP(A1146,Orderinfo!$A$1:$N$4393,10,FALSE)</f>
        <v>0</v>
      </c>
      <c r="J1146">
        <f>VLOOKUP(A1146,Orderinfo!$A$1:$N$4393,7,FALSE)</f>
        <v>169.8</v>
      </c>
    </row>
    <row r="1147" spans="1:10" x14ac:dyDescent="0.2">
      <c r="A1147" s="1">
        <v>227897</v>
      </c>
      <c r="B1147" t="s">
        <v>2743</v>
      </c>
      <c r="C1147" t="s">
        <v>1656</v>
      </c>
      <c r="D1147" t="s">
        <v>1668</v>
      </c>
      <c r="E1147" t="s">
        <v>1634</v>
      </c>
      <c r="F1147">
        <v>25.2</v>
      </c>
      <c r="G1147">
        <v>1</v>
      </c>
      <c r="H1147" t="str">
        <f>VLOOKUP(A1147,Orderinfo!$A$1:$N$4393,9,FALSE)</f>
        <v>大众用户</v>
      </c>
      <c r="I1147">
        <f>VLOOKUP(A1147,Orderinfo!$A$1:$N$4393,10,FALSE)</f>
        <v>18</v>
      </c>
      <c r="J1147">
        <f>VLOOKUP(A1147,Orderinfo!$A$1:$N$4393,7,FALSE)</f>
        <v>106.8</v>
      </c>
    </row>
    <row r="1148" spans="1:10" x14ac:dyDescent="0.2">
      <c r="A1148" s="1">
        <v>227898</v>
      </c>
      <c r="B1148" t="s">
        <v>2744</v>
      </c>
      <c r="C1148" t="s">
        <v>1680</v>
      </c>
      <c r="D1148" t="s">
        <v>1641</v>
      </c>
      <c r="E1148" t="s">
        <v>1649</v>
      </c>
      <c r="F1148">
        <v>112.2</v>
      </c>
      <c r="G1148">
        <v>1</v>
      </c>
      <c r="H1148" t="str">
        <f>VLOOKUP(A1148,Orderinfo!$A$1:$N$4393,9,FALSE)</f>
        <v>忠诚用户</v>
      </c>
      <c r="I1148">
        <f>VLOOKUP(A1148,Orderinfo!$A$1:$N$4393,10,FALSE)</f>
        <v>18</v>
      </c>
      <c r="J1148">
        <f>VLOOKUP(A1148,Orderinfo!$A$1:$N$4393,7,FALSE)</f>
        <v>751.5</v>
      </c>
    </row>
    <row r="1149" spans="1:10" x14ac:dyDescent="0.2">
      <c r="A1149" s="1">
        <v>227899</v>
      </c>
      <c r="B1149" t="s">
        <v>2745</v>
      </c>
      <c r="C1149" t="s">
        <v>1644</v>
      </c>
      <c r="D1149" t="s">
        <v>1633</v>
      </c>
      <c r="E1149" t="s">
        <v>1642</v>
      </c>
      <c r="F1149">
        <v>54.6</v>
      </c>
      <c r="G1149">
        <v>1</v>
      </c>
      <c r="H1149" t="str">
        <f>VLOOKUP(A1149,Orderinfo!$A$1:$N$4393,9,FALSE)</f>
        <v>偶然用户</v>
      </c>
      <c r="I1149">
        <f>VLOOKUP(A1149,Orderinfo!$A$1:$N$4393,10,FALSE)</f>
        <v>18</v>
      </c>
      <c r="J1149">
        <f>VLOOKUP(A1149,Orderinfo!$A$1:$N$4393,7,FALSE)</f>
        <v>86.85</v>
      </c>
    </row>
    <row r="1150" spans="1:10" x14ac:dyDescent="0.2">
      <c r="A1150" s="1">
        <v>227900</v>
      </c>
      <c r="B1150" t="s">
        <v>2746</v>
      </c>
      <c r="C1150" t="s">
        <v>1759</v>
      </c>
      <c r="D1150" t="s">
        <v>1633</v>
      </c>
      <c r="E1150" t="s">
        <v>1669</v>
      </c>
      <c r="F1150">
        <v>4.7300000000000004</v>
      </c>
      <c r="G1150">
        <v>1</v>
      </c>
      <c r="H1150" t="str">
        <f>VLOOKUP(A1150,Orderinfo!$A$1:$N$4393,9,FALSE)</f>
        <v>保值用户</v>
      </c>
      <c r="I1150">
        <f>VLOOKUP(A1150,Orderinfo!$A$1:$N$4393,10,FALSE)</f>
        <v>18</v>
      </c>
      <c r="J1150">
        <f>VLOOKUP(A1150,Orderinfo!$A$1:$N$4393,7,FALSE)</f>
        <v>90</v>
      </c>
    </row>
    <row r="1151" spans="1:10" x14ac:dyDescent="0.2">
      <c r="A1151" s="1">
        <v>227901</v>
      </c>
      <c r="B1151" t="s">
        <v>2747</v>
      </c>
      <c r="C1151" t="s">
        <v>2127</v>
      </c>
      <c r="D1151" t="s">
        <v>1682</v>
      </c>
      <c r="E1151" t="s">
        <v>1674</v>
      </c>
      <c r="F1151">
        <v>86.1</v>
      </c>
      <c r="G1151">
        <v>1</v>
      </c>
      <c r="H1151" t="str">
        <f>VLOOKUP(A1151,Orderinfo!$A$1:$N$4393,9,FALSE)</f>
        <v>大众用户</v>
      </c>
      <c r="I1151">
        <f>VLOOKUP(A1151,Orderinfo!$A$1:$N$4393,10,FALSE)</f>
        <v>18</v>
      </c>
      <c r="J1151">
        <f>VLOOKUP(A1151,Orderinfo!$A$1:$N$4393,7,FALSE)</f>
        <v>134.9</v>
      </c>
    </row>
    <row r="1152" spans="1:10" x14ac:dyDescent="0.2">
      <c r="A1152" s="1">
        <v>227902</v>
      </c>
      <c r="B1152" t="s">
        <v>2748</v>
      </c>
      <c r="C1152" t="s">
        <v>1659</v>
      </c>
      <c r="D1152" t="s">
        <v>1682</v>
      </c>
      <c r="E1152" t="s">
        <v>1634</v>
      </c>
      <c r="F1152">
        <v>22.05</v>
      </c>
      <c r="G1152">
        <v>1</v>
      </c>
      <c r="H1152" t="str">
        <f>VLOOKUP(A1152,Orderinfo!$A$1:$N$4393,9,FALSE)</f>
        <v>大众用户</v>
      </c>
      <c r="I1152">
        <f>VLOOKUP(A1152,Orderinfo!$A$1:$N$4393,10,FALSE)</f>
        <v>18</v>
      </c>
      <c r="J1152">
        <f>VLOOKUP(A1152,Orderinfo!$A$1:$N$4393,7,FALSE)</f>
        <v>44.1</v>
      </c>
    </row>
    <row r="1153" spans="1:10" x14ac:dyDescent="0.2">
      <c r="A1153" s="1">
        <v>227903</v>
      </c>
      <c r="B1153" t="s">
        <v>2749</v>
      </c>
      <c r="C1153" t="s">
        <v>1656</v>
      </c>
      <c r="D1153" t="s">
        <v>1682</v>
      </c>
      <c r="E1153" t="s">
        <v>1634</v>
      </c>
      <c r="F1153">
        <v>53.55</v>
      </c>
      <c r="G1153">
        <v>1</v>
      </c>
      <c r="H1153" t="str">
        <f>VLOOKUP(A1153,Orderinfo!$A$1:$N$4393,9,FALSE)</f>
        <v>保值用户</v>
      </c>
      <c r="I1153">
        <f>VLOOKUP(A1153,Orderinfo!$A$1:$N$4393,10,FALSE)</f>
        <v>18</v>
      </c>
      <c r="J1153">
        <f>VLOOKUP(A1153,Orderinfo!$A$1:$N$4393,7,FALSE)</f>
        <v>237.55</v>
      </c>
    </row>
    <row r="1154" spans="1:10" x14ac:dyDescent="0.2">
      <c r="A1154" s="1">
        <v>227904</v>
      </c>
      <c r="B1154" t="s">
        <v>2750</v>
      </c>
      <c r="C1154" t="s">
        <v>1661</v>
      </c>
      <c r="D1154" t="s">
        <v>1682</v>
      </c>
      <c r="E1154" t="s">
        <v>1634</v>
      </c>
      <c r="F1154">
        <v>24.15</v>
      </c>
      <c r="G1154">
        <v>1</v>
      </c>
      <c r="H1154" t="str">
        <f>VLOOKUP(A1154,Orderinfo!$A$1:$N$4393,9,FALSE)</f>
        <v>进阶用户</v>
      </c>
      <c r="I1154">
        <f>VLOOKUP(A1154,Orderinfo!$A$1:$N$4393,10,FALSE)</f>
        <v>18</v>
      </c>
      <c r="J1154">
        <f>VLOOKUP(A1154,Orderinfo!$A$1:$N$4393,7,FALSE)</f>
        <v>216</v>
      </c>
    </row>
    <row r="1155" spans="1:10" x14ac:dyDescent="0.2">
      <c r="A1155" s="1">
        <v>227905</v>
      </c>
      <c r="B1155" t="s">
        <v>2751</v>
      </c>
      <c r="C1155" t="s">
        <v>2659</v>
      </c>
      <c r="D1155" t="s">
        <v>1682</v>
      </c>
      <c r="E1155" t="s">
        <v>1634</v>
      </c>
      <c r="F1155">
        <v>18.899999999999999</v>
      </c>
      <c r="G1155">
        <v>1</v>
      </c>
      <c r="H1155" t="str">
        <f>VLOOKUP(A1155,Orderinfo!$A$1:$N$4393,9,FALSE)</f>
        <v>保值用户</v>
      </c>
      <c r="I1155">
        <f>VLOOKUP(A1155,Orderinfo!$A$1:$N$4393,10,FALSE)</f>
        <v>18</v>
      </c>
      <c r="J1155">
        <f>VLOOKUP(A1155,Orderinfo!$A$1:$N$4393,7,FALSE)</f>
        <v>62.7</v>
      </c>
    </row>
    <row r="1156" spans="1:10" x14ac:dyDescent="0.2">
      <c r="A1156" s="1">
        <v>227906</v>
      </c>
      <c r="B1156" t="s">
        <v>2393</v>
      </c>
      <c r="C1156" t="s">
        <v>1759</v>
      </c>
      <c r="D1156" t="s">
        <v>1637</v>
      </c>
      <c r="E1156" t="s">
        <v>1649</v>
      </c>
      <c r="F1156">
        <v>40.950000000000003</v>
      </c>
      <c r="G1156">
        <v>1</v>
      </c>
      <c r="H1156" t="str">
        <f>VLOOKUP(A1156,Orderinfo!$A$1:$N$4393,9,FALSE)</f>
        <v>大众用户</v>
      </c>
      <c r="I1156">
        <f>VLOOKUP(A1156,Orderinfo!$A$1:$N$4393,10,FALSE)</f>
        <v>18</v>
      </c>
      <c r="J1156">
        <f>VLOOKUP(A1156,Orderinfo!$A$1:$N$4393,7,FALSE)</f>
        <v>2182.65</v>
      </c>
    </row>
    <row r="1157" spans="1:10" x14ac:dyDescent="0.2">
      <c r="A1157" s="1">
        <v>227907</v>
      </c>
      <c r="B1157" t="s">
        <v>2752</v>
      </c>
      <c r="C1157" t="s">
        <v>2086</v>
      </c>
      <c r="D1157" t="s">
        <v>1637</v>
      </c>
      <c r="E1157" t="s">
        <v>1642</v>
      </c>
      <c r="F1157">
        <v>71.400000000000006</v>
      </c>
      <c r="G1157">
        <v>1</v>
      </c>
      <c r="H1157" t="str">
        <f>VLOOKUP(A1157,Orderinfo!$A$1:$N$4393,9,FALSE)</f>
        <v>保值用户</v>
      </c>
      <c r="I1157">
        <f>VLOOKUP(A1157,Orderinfo!$A$1:$N$4393,10,FALSE)</f>
        <v>18</v>
      </c>
      <c r="J1157">
        <f>VLOOKUP(A1157,Orderinfo!$A$1:$N$4393,7,FALSE)</f>
        <v>87.9</v>
      </c>
    </row>
    <row r="1158" spans="1:10" x14ac:dyDescent="0.2">
      <c r="A1158" s="1">
        <v>227908</v>
      </c>
      <c r="B1158" t="s">
        <v>2753</v>
      </c>
      <c r="C1158" t="s">
        <v>1774</v>
      </c>
      <c r="D1158" t="s">
        <v>1682</v>
      </c>
      <c r="E1158" t="s">
        <v>1663</v>
      </c>
      <c r="F1158">
        <v>86.1</v>
      </c>
      <c r="G1158">
        <v>1</v>
      </c>
      <c r="H1158" t="str">
        <f>VLOOKUP(A1158,Orderinfo!$A$1:$N$4393,9,FALSE)</f>
        <v>保值用户</v>
      </c>
      <c r="I1158">
        <f>VLOOKUP(A1158,Orderinfo!$A$1:$N$4393,10,FALSE)</f>
        <v>0</v>
      </c>
      <c r="J1158">
        <f>VLOOKUP(A1158,Orderinfo!$A$1:$N$4393,7,FALSE)</f>
        <v>455.15</v>
      </c>
    </row>
    <row r="1159" spans="1:10" x14ac:dyDescent="0.2">
      <c r="A1159" s="1">
        <v>227909</v>
      </c>
      <c r="B1159" t="s">
        <v>2754</v>
      </c>
      <c r="C1159" t="s">
        <v>1656</v>
      </c>
      <c r="D1159" t="s">
        <v>1668</v>
      </c>
      <c r="E1159" t="s">
        <v>1634</v>
      </c>
      <c r="F1159">
        <v>19.95</v>
      </c>
      <c r="G1159">
        <v>1</v>
      </c>
      <c r="H1159" t="str">
        <f>VLOOKUP(A1159,Orderinfo!$A$1:$N$4393,9,FALSE)</f>
        <v>大众用户</v>
      </c>
      <c r="I1159">
        <f>VLOOKUP(A1159,Orderinfo!$A$1:$N$4393,10,FALSE)</f>
        <v>18</v>
      </c>
      <c r="J1159">
        <f>VLOOKUP(A1159,Orderinfo!$A$1:$N$4393,7,FALSE)</f>
        <v>238.05</v>
      </c>
    </row>
    <row r="1160" spans="1:10" x14ac:dyDescent="0.2">
      <c r="A1160" s="1">
        <v>227910</v>
      </c>
      <c r="B1160" t="s">
        <v>2755</v>
      </c>
      <c r="C1160" t="s">
        <v>1653</v>
      </c>
      <c r="D1160" t="s">
        <v>1633</v>
      </c>
      <c r="E1160" t="s">
        <v>1642</v>
      </c>
      <c r="F1160">
        <v>90.2</v>
      </c>
      <c r="G1160">
        <v>1</v>
      </c>
      <c r="H1160" t="str">
        <f>VLOOKUP(A1160,Orderinfo!$A$1:$N$4393,9,FALSE)</f>
        <v>大众用户</v>
      </c>
      <c r="I1160">
        <f>VLOOKUP(A1160,Orderinfo!$A$1:$N$4393,10,FALSE)</f>
        <v>18</v>
      </c>
      <c r="J1160">
        <f>VLOOKUP(A1160,Orderinfo!$A$1:$N$4393,7,FALSE)</f>
        <v>103.65</v>
      </c>
    </row>
    <row r="1161" spans="1:10" x14ac:dyDescent="0.2">
      <c r="A1161" s="1">
        <v>227911</v>
      </c>
      <c r="B1161" t="s">
        <v>2756</v>
      </c>
      <c r="C1161" t="s">
        <v>1640</v>
      </c>
      <c r="D1161" t="s">
        <v>1633</v>
      </c>
      <c r="E1161" t="s">
        <v>1663</v>
      </c>
      <c r="F1161">
        <v>68.25</v>
      </c>
      <c r="G1161">
        <v>1</v>
      </c>
      <c r="H1161" t="str">
        <f>VLOOKUP(A1161,Orderinfo!$A$1:$N$4393,9,FALSE)</f>
        <v>大众用户</v>
      </c>
      <c r="I1161">
        <f>VLOOKUP(A1161,Orderinfo!$A$1:$N$4393,10,FALSE)</f>
        <v>18</v>
      </c>
      <c r="J1161">
        <f>VLOOKUP(A1161,Orderinfo!$A$1:$N$4393,7,FALSE)</f>
        <v>241.2</v>
      </c>
    </row>
    <row r="1162" spans="1:10" x14ac:dyDescent="0.2">
      <c r="A1162" s="1">
        <v>227912</v>
      </c>
      <c r="B1162" t="s">
        <v>2757</v>
      </c>
      <c r="C1162" t="s">
        <v>1653</v>
      </c>
      <c r="D1162" t="s">
        <v>1637</v>
      </c>
      <c r="E1162" t="s">
        <v>1663</v>
      </c>
      <c r="F1162">
        <v>71.400000000000006</v>
      </c>
      <c r="G1162">
        <v>1</v>
      </c>
      <c r="H1162" t="str">
        <f>VLOOKUP(A1162,Orderinfo!$A$1:$N$4393,9,FALSE)</f>
        <v>进阶用户</v>
      </c>
      <c r="I1162">
        <f>VLOOKUP(A1162,Orderinfo!$A$1:$N$4393,10,FALSE)</f>
        <v>18</v>
      </c>
      <c r="J1162">
        <f>VLOOKUP(A1162,Orderinfo!$A$1:$N$4393,7,FALSE)</f>
        <v>376.65</v>
      </c>
    </row>
    <row r="1163" spans="1:10" x14ac:dyDescent="0.2">
      <c r="A1163" s="1">
        <v>227913</v>
      </c>
      <c r="B1163" t="s">
        <v>2758</v>
      </c>
      <c r="C1163" t="s">
        <v>1656</v>
      </c>
      <c r="D1163" t="s">
        <v>1682</v>
      </c>
      <c r="E1163" t="s">
        <v>1634</v>
      </c>
      <c r="F1163">
        <v>40.950000000000003</v>
      </c>
      <c r="G1163">
        <v>1</v>
      </c>
      <c r="H1163" t="str">
        <f>VLOOKUP(A1163,Orderinfo!$A$1:$N$4393,9,FALSE)</f>
        <v>进阶用户</v>
      </c>
      <c r="I1163">
        <f>VLOOKUP(A1163,Orderinfo!$A$1:$N$4393,10,FALSE)</f>
        <v>18</v>
      </c>
      <c r="J1163">
        <f>VLOOKUP(A1163,Orderinfo!$A$1:$N$4393,7,FALSE)</f>
        <v>1013.2</v>
      </c>
    </row>
    <row r="1164" spans="1:10" x14ac:dyDescent="0.2">
      <c r="A1164" s="1">
        <v>227914</v>
      </c>
      <c r="B1164" t="s">
        <v>2759</v>
      </c>
      <c r="C1164" t="s">
        <v>1656</v>
      </c>
      <c r="D1164" t="s">
        <v>1662</v>
      </c>
      <c r="E1164" t="s">
        <v>1634</v>
      </c>
      <c r="F1164">
        <v>43.05</v>
      </c>
      <c r="G1164">
        <v>1</v>
      </c>
      <c r="H1164" t="str">
        <f>VLOOKUP(A1164,Orderinfo!$A$1:$N$4393,9,FALSE)</f>
        <v>保值用户</v>
      </c>
      <c r="I1164">
        <f>VLOOKUP(A1164,Orderinfo!$A$1:$N$4393,10,FALSE)</f>
        <v>18</v>
      </c>
      <c r="J1164">
        <f>VLOOKUP(A1164,Orderinfo!$A$1:$N$4393,7,FALSE)</f>
        <v>146.69999999999999</v>
      </c>
    </row>
    <row r="1165" spans="1:10" x14ac:dyDescent="0.2">
      <c r="A1165" s="1">
        <v>227915</v>
      </c>
      <c r="B1165" t="s">
        <v>2760</v>
      </c>
      <c r="C1165" t="s">
        <v>1722</v>
      </c>
      <c r="D1165" t="s">
        <v>1668</v>
      </c>
      <c r="E1165" t="s">
        <v>1634</v>
      </c>
      <c r="F1165">
        <v>19.95</v>
      </c>
      <c r="G1165">
        <v>1</v>
      </c>
      <c r="H1165" t="str">
        <f>VLOOKUP(A1165,Orderinfo!$A$1:$N$4393,9,FALSE)</f>
        <v>偶然用户</v>
      </c>
      <c r="I1165">
        <f>VLOOKUP(A1165,Orderinfo!$A$1:$N$4393,10,FALSE)</f>
        <v>18</v>
      </c>
      <c r="J1165">
        <f>VLOOKUP(A1165,Orderinfo!$A$1:$N$4393,7,FALSE)</f>
        <v>72.150000000000006</v>
      </c>
    </row>
    <row r="1166" spans="1:10" x14ac:dyDescent="0.2">
      <c r="A1166" s="1">
        <v>227916</v>
      </c>
      <c r="B1166" t="s">
        <v>2761</v>
      </c>
      <c r="C1166" t="s">
        <v>1656</v>
      </c>
      <c r="D1166" t="s">
        <v>1633</v>
      </c>
      <c r="E1166" t="s">
        <v>1634</v>
      </c>
      <c r="F1166">
        <v>50.4</v>
      </c>
      <c r="G1166">
        <v>1</v>
      </c>
      <c r="H1166" t="str">
        <f>VLOOKUP(A1166,Orderinfo!$A$1:$N$4393,9,FALSE)</f>
        <v>偶然用户</v>
      </c>
      <c r="I1166">
        <f>VLOOKUP(A1166,Orderinfo!$A$1:$N$4393,10,FALSE)</f>
        <v>18</v>
      </c>
      <c r="J1166">
        <f>VLOOKUP(A1166,Orderinfo!$A$1:$N$4393,7,FALSE)</f>
        <v>108.9</v>
      </c>
    </row>
    <row r="1167" spans="1:10" x14ac:dyDescent="0.2">
      <c r="A1167" s="1">
        <v>227917</v>
      </c>
      <c r="B1167" t="s">
        <v>2762</v>
      </c>
      <c r="C1167" t="s">
        <v>1656</v>
      </c>
      <c r="D1167" t="s">
        <v>1641</v>
      </c>
      <c r="E1167" t="s">
        <v>1649</v>
      </c>
      <c r="F1167">
        <v>52.5</v>
      </c>
      <c r="G1167">
        <v>1</v>
      </c>
      <c r="H1167" t="str">
        <f>VLOOKUP(A1167,Orderinfo!$A$1:$N$4393,9,FALSE)</f>
        <v>偶然用户</v>
      </c>
      <c r="I1167">
        <f>VLOOKUP(A1167,Orderinfo!$A$1:$N$4393,10,FALSE)</f>
        <v>0</v>
      </c>
      <c r="J1167">
        <f>VLOOKUP(A1167,Orderinfo!$A$1:$N$4393,7,FALSE)</f>
        <v>213.4</v>
      </c>
    </row>
    <row r="1168" spans="1:10" x14ac:dyDescent="0.2">
      <c r="A1168" s="1">
        <v>227918</v>
      </c>
      <c r="B1168" t="s">
        <v>2763</v>
      </c>
      <c r="C1168" t="s">
        <v>1687</v>
      </c>
      <c r="D1168" t="s">
        <v>1641</v>
      </c>
      <c r="E1168" t="s">
        <v>1642</v>
      </c>
      <c r="F1168">
        <v>86.1</v>
      </c>
      <c r="G1168">
        <v>1</v>
      </c>
      <c r="H1168" t="str">
        <f>VLOOKUP(A1168,Orderinfo!$A$1:$N$4393,9,FALSE)</f>
        <v>大众用户</v>
      </c>
      <c r="I1168">
        <f>VLOOKUP(A1168,Orderinfo!$A$1:$N$4393,10,FALSE)</f>
        <v>18</v>
      </c>
      <c r="J1168">
        <f>VLOOKUP(A1168,Orderinfo!$A$1:$N$4393,7,FALSE)</f>
        <v>680.1</v>
      </c>
    </row>
    <row r="1169" spans="1:10" x14ac:dyDescent="0.2">
      <c r="A1169" s="1">
        <v>227919</v>
      </c>
      <c r="B1169" t="s">
        <v>2764</v>
      </c>
      <c r="C1169" t="s">
        <v>1659</v>
      </c>
      <c r="D1169" t="s">
        <v>1641</v>
      </c>
      <c r="E1169" t="s">
        <v>1642</v>
      </c>
      <c r="F1169">
        <v>54.6</v>
      </c>
      <c r="G1169">
        <v>1</v>
      </c>
      <c r="H1169" t="str">
        <f>VLOOKUP(A1169,Orderinfo!$A$1:$N$4393,9,FALSE)</f>
        <v>大众用户</v>
      </c>
      <c r="I1169">
        <f>VLOOKUP(A1169,Orderinfo!$A$1:$N$4393,10,FALSE)</f>
        <v>18</v>
      </c>
      <c r="J1169">
        <f>VLOOKUP(A1169,Orderinfo!$A$1:$N$4393,7,FALSE)</f>
        <v>50.1</v>
      </c>
    </row>
    <row r="1170" spans="1:10" x14ac:dyDescent="0.2">
      <c r="A1170" s="1">
        <v>227920</v>
      </c>
      <c r="B1170" t="s">
        <v>2765</v>
      </c>
      <c r="C1170" t="s">
        <v>1656</v>
      </c>
      <c r="D1170" t="s">
        <v>1641</v>
      </c>
      <c r="E1170" t="s">
        <v>1663</v>
      </c>
      <c r="F1170">
        <v>85.05</v>
      </c>
      <c r="G1170">
        <v>1</v>
      </c>
      <c r="H1170" t="str">
        <f>VLOOKUP(A1170,Orderinfo!$A$1:$N$4393,9,FALSE)</f>
        <v>保值用户</v>
      </c>
      <c r="I1170">
        <f>VLOOKUP(A1170,Orderinfo!$A$1:$N$4393,10,FALSE)</f>
        <v>0</v>
      </c>
      <c r="J1170">
        <f>VLOOKUP(A1170,Orderinfo!$A$1:$N$4393,7,FALSE)</f>
        <v>80.55</v>
      </c>
    </row>
    <row r="1171" spans="1:10" x14ac:dyDescent="0.2">
      <c r="A1171" s="1">
        <v>227921</v>
      </c>
      <c r="B1171" t="s">
        <v>2766</v>
      </c>
      <c r="C1171" t="s">
        <v>1990</v>
      </c>
      <c r="D1171" t="s">
        <v>1682</v>
      </c>
      <c r="E1171" t="s">
        <v>1634</v>
      </c>
      <c r="F1171">
        <v>29.4</v>
      </c>
      <c r="G1171">
        <v>1</v>
      </c>
      <c r="H1171" t="str">
        <f>VLOOKUP(A1171,Orderinfo!$A$1:$N$4393,9,FALSE)</f>
        <v>偶然用户</v>
      </c>
      <c r="I1171">
        <f>VLOOKUP(A1171,Orderinfo!$A$1:$N$4393,10,FALSE)</f>
        <v>18</v>
      </c>
      <c r="J1171">
        <f>VLOOKUP(A1171,Orderinfo!$A$1:$N$4393,7,FALSE)</f>
        <v>71.099999999999994</v>
      </c>
    </row>
    <row r="1172" spans="1:10" x14ac:dyDescent="0.2">
      <c r="A1172" s="1">
        <v>227922</v>
      </c>
      <c r="B1172" t="s">
        <v>2767</v>
      </c>
      <c r="C1172" t="s">
        <v>1646</v>
      </c>
      <c r="D1172" t="s">
        <v>1662</v>
      </c>
      <c r="E1172" t="s">
        <v>1634</v>
      </c>
      <c r="F1172">
        <v>54.6</v>
      </c>
      <c r="G1172">
        <v>1</v>
      </c>
      <c r="H1172" t="str">
        <f>VLOOKUP(A1172,Orderinfo!$A$1:$N$4393,9,FALSE)</f>
        <v>保值用户</v>
      </c>
      <c r="I1172">
        <f>VLOOKUP(A1172,Orderinfo!$A$1:$N$4393,10,FALSE)</f>
        <v>0</v>
      </c>
      <c r="J1172">
        <f>VLOOKUP(A1172,Orderinfo!$A$1:$N$4393,7,FALSE)</f>
        <v>101.55</v>
      </c>
    </row>
    <row r="1173" spans="1:10" x14ac:dyDescent="0.2">
      <c r="A1173" s="1">
        <v>227923</v>
      </c>
      <c r="B1173" t="s">
        <v>2768</v>
      </c>
      <c r="C1173" t="s">
        <v>1656</v>
      </c>
      <c r="D1173" t="s">
        <v>1641</v>
      </c>
      <c r="E1173" t="s">
        <v>1634</v>
      </c>
      <c r="F1173">
        <v>33.6</v>
      </c>
      <c r="G1173">
        <v>1</v>
      </c>
      <c r="H1173" t="str">
        <f>VLOOKUP(A1173,Orderinfo!$A$1:$N$4393,9,FALSE)</f>
        <v>大众用户</v>
      </c>
      <c r="I1173">
        <f>VLOOKUP(A1173,Orderinfo!$A$1:$N$4393,10,FALSE)</f>
        <v>18</v>
      </c>
      <c r="J1173">
        <f>VLOOKUP(A1173,Orderinfo!$A$1:$N$4393,7,FALSE)</f>
        <v>37</v>
      </c>
    </row>
    <row r="1174" spans="1:10" x14ac:dyDescent="0.2">
      <c r="A1174" s="1">
        <v>227924</v>
      </c>
      <c r="B1174" t="s">
        <v>2769</v>
      </c>
      <c r="C1174" t="s">
        <v>1659</v>
      </c>
      <c r="D1174" t="s">
        <v>1682</v>
      </c>
      <c r="E1174" t="s">
        <v>1634</v>
      </c>
      <c r="F1174">
        <v>21</v>
      </c>
      <c r="G1174">
        <v>1</v>
      </c>
      <c r="H1174" t="str">
        <f>VLOOKUP(A1174,Orderinfo!$A$1:$N$4393,9,FALSE)</f>
        <v>保值用户</v>
      </c>
      <c r="I1174">
        <f>VLOOKUP(A1174,Orderinfo!$A$1:$N$4393,10,FALSE)</f>
        <v>18</v>
      </c>
      <c r="J1174">
        <f>VLOOKUP(A1174,Orderinfo!$A$1:$N$4393,7,FALSE)</f>
        <v>66.900000000000006</v>
      </c>
    </row>
    <row r="1175" spans="1:10" x14ac:dyDescent="0.2">
      <c r="A1175" s="1">
        <v>227925</v>
      </c>
      <c r="B1175" t="s">
        <v>2770</v>
      </c>
      <c r="C1175" t="s">
        <v>1656</v>
      </c>
      <c r="D1175" t="s">
        <v>1641</v>
      </c>
      <c r="E1175" t="s">
        <v>1634</v>
      </c>
      <c r="F1175">
        <v>37.799999999999997</v>
      </c>
      <c r="G1175">
        <v>1</v>
      </c>
      <c r="H1175" t="str">
        <f>VLOOKUP(A1175,Orderinfo!$A$1:$N$4393,9,FALSE)</f>
        <v>偶然用户</v>
      </c>
      <c r="I1175">
        <f>VLOOKUP(A1175,Orderinfo!$A$1:$N$4393,10,FALSE)</f>
        <v>18</v>
      </c>
      <c r="J1175">
        <f>VLOOKUP(A1175,Orderinfo!$A$1:$N$4393,7,FALSE)</f>
        <v>81.599999999999994</v>
      </c>
    </row>
    <row r="1176" spans="1:10" x14ac:dyDescent="0.2">
      <c r="A1176" s="1">
        <v>227926</v>
      </c>
      <c r="B1176" t="s">
        <v>2771</v>
      </c>
      <c r="C1176" t="s">
        <v>1646</v>
      </c>
      <c r="D1176" t="s">
        <v>1682</v>
      </c>
      <c r="E1176" t="s">
        <v>1663</v>
      </c>
      <c r="F1176">
        <v>65.099999999999994</v>
      </c>
      <c r="G1176">
        <v>1</v>
      </c>
      <c r="H1176" t="str">
        <f>VLOOKUP(A1176,Orderinfo!$A$1:$N$4393,9,FALSE)</f>
        <v>保值用户</v>
      </c>
      <c r="I1176">
        <f>VLOOKUP(A1176,Orderinfo!$A$1:$N$4393,10,FALSE)</f>
        <v>0</v>
      </c>
      <c r="J1176">
        <f>VLOOKUP(A1176,Orderinfo!$A$1:$N$4393,7,FALSE)</f>
        <v>164.55</v>
      </c>
    </row>
    <row r="1177" spans="1:10" x14ac:dyDescent="0.2">
      <c r="A1177" s="1">
        <v>227927</v>
      </c>
      <c r="B1177" t="s">
        <v>2772</v>
      </c>
      <c r="C1177" t="s">
        <v>1990</v>
      </c>
      <c r="D1177" t="s">
        <v>1633</v>
      </c>
      <c r="E1177" t="s">
        <v>1634</v>
      </c>
      <c r="F1177">
        <v>42</v>
      </c>
      <c r="G1177">
        <v>1</v>
      </c>
      <c r="H1177" t="str">
        <f>VLOOKUP(A1177,Orderinfo!$A$1:$N$4393,9,FALSE)</f>
        <v>保值用户</v>
      </c>
      <c r="I1177">
        <f>VLOOKUP(A1177,Orderinfo!$A$1:$N$4393,10,FALSE)</f>
        <v>18</v>
      </c>
      <c r="J1177">
        <f>VLOOKUP(A1177,Orderinfo!$A$1:$N$4393,7,FALSE)</f>
        <v>96.6</v>
      </c>
    </row>
    <row r="1178" spans="1:10" x14ac:dyDescent="0.2">
      <c r="A1178" s="1">
        <v>227928</v>
      </c>
      <c r="B1178" t="s">
        <v>2773</v>
      </c>
      <c r="C1178" t="s">
        <v>1661</v>
      </c>
      <c r="D1178" t="s">
        <v>1682</v>
      </c>
      <c r="E1178" t="s">
        <v>1663</v>
      </c>
      <c r="F1178">
        <v>85.05</v>
      </c>
      <c r="G1178">
        <v>1</v>
      </c>
      <c r="H1178" t="str">
        <f>VLOOKUP(A1178,Orderinfo!$A$1:$N$4393,9,FALSE)</f>
        <v>偶然用户</v>
      </c>
      <c r="I1178">
        <f>VLOOKUP(A1178,Orderinfo!$A$1:$N$4393,10,FALSE)</f>
        <v>18</v>
      </c>
      <c r="J1178">
        <f>VLOOKUP(A1178,Orderinfo!$A$1:$N$4393,7,FALSE)</f>
        <v>43.55</v>
      </c>
    </row>
    <row r="1179" spans="1:10" x14ac:dyDescent="0.2">
      <c r="A1179" s="1">
        <v>227929</v>
      </c>
      <c r="B1179" t="s">
        <v>2774</v>
      </c>
      <c r="C1179" t="s">
        <v>1646</v>
      </c>
      <c r="D1179" t="s">
        <v>1682</v>
      </c>
      <c r="E1179" t="s">
        <v>1663</v>
      </c>
      <c r="F1179">
        <v>65.099999999999994</v>
      </c>
      <c r="G1179">
        <v>1</v>
      </c>
      <c r="H1179" t="str">
        <f>VLOOKUP(A1179,Orderinfo!$A$1:$N$4393,9,FALSE)</f>
        <v>大众用户</v>
      </c>
      <c r="I1179">
        <f>VLOOKUP(A1179,Orderinfo!$A$1:$N$4393,10,FALSE)</f>
        <v>18</v>
      </c>
      <c r="J1179">
        <f>VLOOKUP(A1179,Orderinfo!$A$1:$N$4393,7,FALSE)</f>
        <v>93.85</v>
      </c>
    </row>
    <row r="1180" spans="1:10" x14ac:dyDescent="0.2">
      <c r="A1180" s="1">
        <v>227930</v>
      </c>
      <c r="B1180" t="s">
        <v>2775</v>
      </c>
      <c r="C1180" t="s">
        <v>1990</v>
      </c>
      <c r="D1180" t="s">
        <v>1633</v>
      </c>
      <c r="E1180" t="s">
        <v>1649</v>
      </c>
      <c r="F1180">
        <v>48.3</v>
      </c>
      <c r="G1180">
        <v>1</v>
      </c>
      <c r="H1180" t="str">
        <f>VLOOKUP(A1180,Orderinfo!$A$1:$N$4393,9,FALSE)</f>
        <v>偶然用户</v>
      </c>
      <c r="I1180">
        <f>VLOOKUP(A1180,Orderinfo!$A$1:$N$4393,10,FALSE)</f>
        <v>18</v>
      </c>
      <c r="J1180">
        <f>VLOOKUP(A1180,Orderinfo!$A$1:$N$4393,7,FALSE)</f>
        <v>113.65</v>
      </c>
    </row>
    <row r="1181" spans="1:10" x14ac:dyDescent="0.2">
      <c r="A1181" s="1">
        <v>227931</v>
      </c>
      <c r="B1181" t="s">
        <v>2776</v>
      </c>
      <c r="C1181" t="s">
        <v>1659</v>
      </c>
      <c r="D1181" t="s">
        <v>1633</v>
      </c>
      <c r="E1181" t="s">
        <v>1674</v>
      </c>
      <c r="F1181">
        <v>48.3</v>
      </c>
      <c r="G1181">
        <v>1</v>
      </c>
      <c r="H1181" t="str">
        <f>VLOOKUP(A1181,Orderinfo!$A$1:$N$4393,9,FALSE)</f>
        <v>偶然用户</v>
      </c>
      <c r="I1181">
        <f>VLOOKUP(A1181,Orderinfo!$A$1:$N$4393,10,FALSE)</f>
        <v>18</v>
      </c>
      <c r="J1181">
        <f>VLOOKUP(A1181,Orderinfo!$A$1:$N$4393,7,FALSE)</f>
        <v>79.5</v>
      </c>
    </row>
    <row r="1182" spans="1:10" x14ac:dyDescent="0.2">
      <c r="A1182" s="1">
        <v>227932</v>
      </c>
      <c r="B1182" t="s">
        <v>2777</v>
      </c>
      <c r="C1182" t="s">
        <v>2666</v>
      </c>
      <c r="D1182" t="s">
        <v>1641</v>
      </c>
      <c r="E1182" t="s">
        <v>1634</v>
      </c>
      <c r="F1182">
        <v>54.6</v>
      </c>
      <c r="G1182">
        <v>1</v>
      </c>
      <c r="H1182" t="str">
        <f>VLOOKUP(A1182,Orderinfo!$A$1:$N$4393,9,FALSE)</f>
        <v>大众用户</v>
      </c>
      <c r="I1182">
        <f>VLOOKUP(A1182,Orderinfo!$A$1:$N$4393,10,FALSE)</f>
        <v>19</v>
      </c>
      <c r="J1182">
        <f>VLOOKUP(A1182,Orderinfo!$A$1:$N$4393,7,FALSE)</f>
        <v>87.9</v>
      </c>
    </row>
    <row r="1183" spans="1:10" x14ac:dyDescent="0.2">
      <c r="A1183" s="1">
        <v>227933</v>
      </c>
      <c r="B1183" t="s">
        <v>2778</v>
      </c>
      <c r="C1183" t="s">
        <v>1653</v>
      </c>
      <c r="D1183" t="s">
        <v>1633</v>
      </c>
      <c r="E1183" t="s">
        <v>1634</v>
      </c>
      <c r="F1183">
        <v>28.35</v>
      </c>
      <c r="G1183">
        <v>1</v>
      </c>
      <c r="H1183" t="str">
        <f>VLOOKUP(A1183,Orderinfo!$A$1:$N$4393,9,FALSE)</f>
        <v>保值用户</v>
      </c>
      <c r="I1183">
        <f>VLOOKUP(A1183,Orderinfo!$A$1:$N$4393,10,FALSE)</f>
        <v>18</v>
      </c>
      <c r="J1183">
        <f>VLOOKUP(A1183,Orderinfo!$A$1:$N$4393,7,FALSE)</f>
        <v>268.14999999999998</v>
      </c>
    </row>
    <row r="1184" spans="1:10" x14ac:dyDescent="0.2">
      <c r="A1184" s="1">
        <v>227934</v>
      </c>
      <c r="B1184" t="s">
        <v>2776</v>
      </c>
      <c r="C1184" t="s">
        <v>1659</v>
      </c>
      <c r="D1184" t="s">
        <v>1633</v>
      </c>
      <c r="E1184" t="s">
        <v>1634</v>
      </c>
      <c r="F1184">
        <v>53.55</v>
      </c>
      <c r="G1184">
        <v>1</v>
      </c>
      <c r="H1184" t="str">
        <f>VLOOKUP(A1184,Orderinfo!$A$1:$N$4393,9,FALSE)</f>
        <v>进阶用户</v>
      </c>
      <c r="I1184">
        <f>VLOOKUP(A1184,Orderinfo!$A$1:$N$4393,10,FALSE)</f>
        <v>0</v>
      </c>
      <c r="J1184">
        <f>VLOOKUP(A1184,Orderinfo!$A$1:$N$4393,7,FALSE)</f>
        <v>164.55</v>
      </c>
    </row>
    <row r="1185" spans="1:10" x14ac:dyDescent="0.2">
      <c r="A1185" s="1">
        <v>227935</v>
      </c>
      <c r="B1185" t="s">
        <v>2779</v>
      </c>
      <c r="C1185" t="s">
        <v>1644</v>
      </c>
      <c r="D1185" t="s">
        <v>1641</v>
      </c>
      <c r="E1185" t="s">
        <v>1642</v>
      </c>
      <c r="F1185">
        <v>86.1</v>
      </c>
      <c r="G1185">
        <v>1</v>
      </c>
      <c r="H1185" t="str">
        <f>VLOOKUP(A1185,Orderinfo!$A$1:$N$4393,9,FALSE)</f>
        <v>偶然用户</v>
      </c>
      <c r="I1185">
        <f>VLOOKUP(A1185,Orderinfo!$A$1:$N$4393,10,FALSE)</f>
        <v>18</v>
      </c>
      <c r="J1185">
        <f>VLOOKUP(A1185,Orderinfo!$A$1:$N$4393,7,FALSE)</f>
        <v>127.3</v>
      </c>
    </row>
    <row r="1186" spans="1:10" x14ac:dyDescent="0.2">
      <c r="A1186" s="1">
        <v>227936</v>
      </c>
      <c r="B1186" t="s">
        <v>2780</v>
      </c>
      <c r="C1186" t="s">
        <v>1659</v>
      </c>
      <c r="D1186" t="s">
        <v>1641</v>
      </c>
      <c r="E1186" t="s">
        <v>1634</v>
      </c>
      <c r="F1186">
        <v>33.6</v>
      </c>
      <c r="G1186">
        <v>1</v>
      </c>
      <c r="H1186" t="str">
        <f>VLOOKUP(A1186,Orderinfo!$A$1:$N$4393,9,FALSE)</f>
        <v>大众用户</v>
      </c>
      <c r="I1186">
        <f>VLOOKUP(A1186,Orderinfo!$A$1:$N$4393,10,FALSE)</f>
        <v>18</v>
      </c>
      <c r="J1186">
        <f>VLOOKUP(A1186,Orderinfo!$A$1:$N$4393,7,FALSE)</f>
        <v>204.15</v>
      </c>
    </row>
    <row r="1187" spans="1:10" x14ac:dyDescent="0.2">
      <c r="A1187" s="1">
        <v>227937</v>
      </c>
      <c r="B1187" t="s">
        <v>2781</v>
      </c>
      <c r="C1187" t="s">
        <v>1659</v>
      </c>
      <c r="D1187" t="s">
        <v>1633</v>
      </c>
      <c r="E1187" t="s">
        <v>1674</v>
      </c>
      <c r="F1187">
        <v>71.400000000000006</v>
      </c>
      <c r="G1187">
        <v>1</v>
      </c>
      <c r="H1187" t="str">
        <f>VLOOKUP(A1187,Orderinfo!$A$1:$N$4393,9,FALSE)</f>
        <v>大众用户</v>
      </c>
      <c r="I1187">
        <f>VLOOKUP(A1187,Orderinfo!$A$1:$N$4393,10,FALSE)</f>
        <v>18</v>
      </c>
      <c r="J1187">
        <f>VLOOKUP(A1187,Orderinfo!$A$1:$N$4393,7,FALSE)</f>
        <v>95</v>
      </c>
    </row>
    <row r="1188" spans="1:10" x14ac:dyDescent="0.2">
      <c r="A1188" s="1">
        <v>227938</v>
      </c>
      <c r="B1188" t="s">
        <v>2782</v>
      </c>
      <c r="C1188" t="s">
        <v>1656</v>
      </c>
      <c r="D1188" t="s">
        <v>1641</v>
      </c>
      <c r="E1188" t="s">
        <v>1634</v>
      </c>
      <c r="F1188">
        <v>44.1</v>
      </c>
      <c r="G1188">
        <v>1</v>
      </c>
      <c r="H1188" t="str">
        <f>VLOOKUP(A1188,Orderinfo!$A$1:$N$4393,9,FALSE)</f>
        <v>保值用户</v>
      </c>
      <c r="I1188">
        <f>VLOOKUP(A1188,Orderinfo!$A$1:$N$4393,10,FALSE)</f>
        <v>18</v>
      </c>
      <c r="J1188">
        <f>VLOOKUP(A1188,Orderinfo!$A$1:$N$4393,7,FALSE)</f>
        <v>342</v>
      </c>
    </row>
    <row r="1189" spans="1:10" x14ac:dyDescent="0.2">
      <c r="A1189" s="1">
        <v>227939</v>
      </c>
      <c r="B1189" t="s">
        <v>2783</v>
      </c>
      <c r="C1189" t="s">
        <v>1661</v>
      </c>
      <c r="D1189" t="s">
        <v>1637</v>
      </c>
      <c r="E1189" t="s">
        <v>1674</v>
      </c>
      <c r="F1189">
        <v>71.400000000000006</v>
      </c>
      <c r="G1189">
        <v>1</v>
      </c>
      <c r="H1189" t="str">
        <f>VLOOKUP(A1189,Orderinfo!$A$1:$N$4393,9,FALSE)</f>
        <v>保值用户</v>
      </c>
      <c r="I1189">
        <f>VLOOKUP(A1189,Orderinfo!$A$1:$N$4393,10,FALSE)</f>
        <v>18</v>
      </c>
      <c r="J1189">
        <f>VLOOKUP(A1189,Orderinfo!$A$1:$N$4393,7,FALSE)</f>
        <v>419.7</v>
      </c>
    </row>
    <row r="1190" spans="1:10" x14ac:dyDescent="0.2">
      <c r="A1190" s="1">
        <v>227940</v>
      </c>
      <c r="B1190" t="s">
        <v>2784</v>
      </c>
      <c r="C1190" t="s">
        <v>1659</v>
      </c>
      <c r="D1190" t="s">
        <v>1682</v>
      </c>
      <c r="E1190" t="s">
        <v>1634</v>
      </c>
      <c r="F1190">
        <v>23.1</v>
      </c>
      <c r="G1190">
        <v>1</v>
      </c>
      <c r="H1190" t="str">
        <f>VLOOKUP(A1190,Orderinfo!$A$1:$N$4393,9,FALSE)</f>
        <v>偶然用户</v>
      </c>
      <c r="I1190">
        <f>VLOOKUP(A1190,Orderinfo!$A$1:$N$4393,10,FALSE)</f>
        <v>18</v>
      </c>
      <c r="J1190">
        <f>VLOOKUP(A1190,Orderinfo!$A$1:$N$4393,7,FALSE)</f>
        <v>141</v>
      </c>
    </row>
    <row r="1191" spans="1:10" x14ac:dyDescent="0.2">
      <c r="A1191" s="1">
        <v>227941</v>
      </c>
      <c r="B1191" t="s">
        <v>2785</v>
      </c>
      <c r="C1191" t="s">
        <v>1656</v>
      </c>
      <c r="D1191" t="s">
        <v>1633</v>
      </c>
      <c r="E1191" t="s">
        <v>1669</v>
      </c>
      <c r="F1191">
        <v>8.93</v>
      </c>
      <c r="G1191">
        <v>1</v>
      </c>
      <c r="H1191" t="str">
        <f>VLOOKUP(A1191,Orderinfo!$A$1:$N$4393,9,FALSE)</f>
        <v>大众用户</v>
      </c>
      <c r="I1191">
        <f>VLOOKUP(A1191,Orderinfo!$A$1:$N$4393,10,FALSE)</f>
        <v>18</v>
      </c>
      <c r="J1191">
        <f>VLOOKUP(A1191,Orderinfo!$A$1:$N$4393,7,FALSE)</f>
        <v>71.900000000000006</v>
      </c>
    </row>
    <row r="1192" spans="1:10" x14ac:dyDescent="0.2">
      <c r="A1192" s="1">
        <v>227942</v>
      </c>
      <c r="B1192" t="s">
        <v>2786</v>
      </c>
      <c r="C1192" t="s">
        <v>1644</v>
      </c>
      <c r="D1192" t="s">
        <v>1633</v>
      </c>
      <c r="E1192" t="s">
        <v>1669</v>
      </c>
      <c r="F1192">
        <v>9.4499999999999993</v>
      </c>
      <c r="G1192">
        <v>1</v>
      </c>
      <c r="H1192" t="str">
        <f>VLOOKUP(A1192,Orderinfo!$A$1:$N$4393,9,FALSE)</f>
        <v>大众用户</v>
      </c>
      <c r="I1192">
        <f>VLOOKUP(A1192,Orderinfo!$A$1:$N$4393,10,FALSE)</f>
        <v>18</v>
      </c>
      <c r="J1192">
        <f>VLOOKUP(A1192,Orderinfo!$A$1:$N$4393,7,FALSE)</f>
        <v>3066.8</v>
      </c>
    </row>
    <row r="1193" spans="1:10" x14ac:dyDescent="0.2">
      <c r="A1193" s="1">
        <v>227943</v>
      </c>
      <c r="B1193" t="s">
        <v>2787</v>
      </c>
      <c r="C1193" t="s">
        <v>1656</v>
      </c>
      <c r="D1193" t="s">
        <v>1641</v>
      </c>
      <c r="E1193" t="s">
        <v>1634</v>
      </c>
      <c r="F1193">
        <v>36.75</v>
      </c>
      <c r="G1193">
        <v>1</v>
      </c>
      <c r="H1193" t="str">
        <f>VLOOKUP(A1193,Orderinfo!$A$1:$N$4393,9,FALSE)</f>
        <v>保值用户</v>
      </c>
      <c r="I1193">
        <f>VLOOKUP(A1193,Orderinfo!$A$1:$N$4393,10,FALSE)</f>
        <v>18</v>
      </c>
      <c r="J1193">
        <f>VLOOKUP(A1193,Orderinfo!$A$1:$N$4393,7,FALSE)</f>
        <v>95.25</v>
      </c>
    </row>
    <row r="1194" spans="1:10" x14ac:dyDescent="0.2">
      <c r="A1194" s="1">
        <v>227944</v>
      </c>
      <c r="B1194" t="s">
        <v>2788</v>
      </c>
      <c r="C1194" t="s">
        <v>1656</v>
      </c>
      <c r="D1194" t="s">
        <v>1633</v>
      </c>
      <c r="E1194" t="s">
        <v>1669</v>
      </c>
      <c r="F1194">
        <v>2.63</v>
      </c>
      <c r="G1194">
        <v>1</v>
      </c>
      <c r="H1194" t="str">
        <f>VLOOKUP(A1194,Orderinfo!$A$1:$N$4393,9,FALSE)</f>
        <v>保值用户</v>
      </c>
      <c r="I1194">
        <f>VLOOKUP(A1194,Orderinfo!$A$1:$N$4393,10,FALSE)</f>
        <v>23</v>
      </c>
      <c r="J1194">
        <f>VLOOKUP(A1194,Orderinfo!$A$1:$N$4393,7,FALSE)</f>
        <v>203.7</v>
      </c>
    </row>
    <row r="1195" spans="1:10" x14ac:dyDescent="0.2">
      <c r="A1195" s="1">
        <v>227945</v>
      </c>
      <c r="B1195" t="s">
        <v>2788</v>
      </c>
      <c r="C1195" t="s">
        <v>1656</v>
      </c>
      <c r="D1195" t="s">
        <v>1633</v>
      </c>
      <c r="E1195" t="s">
        <v>1669</v>
      </c>
      <c r="F1195">
        <v>2.63</v>
      </c>
      <c r="G1195">
        <v>1</v>
      </c>
      <c r="H1195" t="str">
        <f>VLOOKUP(A1195,Orderinfo!$A$1:$N$4393,9,FALSE)</f>
        <v>保值用户</v>
      </c>
      <c r="I1195">
        <f>VLOOKUP(A1195,Orderinfo!$A$1:$N$4393,10,FALSE)</f>
        <v>18</v>
      </c>
      <c r="J1195">
        <f>VLOOKUP(A1195,Orderinfo!$A$1:$N$4393,7,FALSE)</f>
        <v>220.5</v>
      </c>
    </row>
    <row r="1196" spans="1:10" x14ac:dyDescent="0.2">
      <c r="A1196" s="1">
        <v>227946</v>
      </c>
      <c r="B1196" t="s">
        <v>2789</v>
      </c>
      <c r="C1196" t="s">
        <v>1651</v>
      </c>
      <c r="D1196" t="s">
        <v>1682</v>
      </c>
      <c r="E1196" t="s">
        <v>1634</v>
      </c>
      <c r="F1196">
        <v>52.8</v>
      </c>
      <c r="G1196">
        <v>1</v>
      </c>
      <c r="H1196" t="str">
        <f>VLOOKUP(A1196,Orderinfo!$A$1:$N$4393,9,FALSE)</f>
        <v>大众用户</v>
      </c>
      <c r="I1196">
        <f>VLOOKUP(A1196,Orderinfo!$A$1:$N$4393,10,FALSE)</f>
        <v>18</v>
      </c>
      <c r="J1196">
        <f>VLOOKUP(A1196,Orderinfo!$A$1:$N$4393,7,FALSE)</f>
        <v>518.9</v>
      </c>
    </row>
    <row r="1197" spans="1:10" x14ac:dyDescent="0.2">
      <c r="A1197" s="1">
        <v>227947</v>
      </c>
      <c r="B1197" t="s">
        <v>2790</v>
      </c>
      <c r="C1197" t="s">
        <v>1656</v>
      </c>
      <c r="D1197" t="s">
        <v>1633</v>
      </c>
      <c r="E1197" t="s">
        <v>1634</v>
      </c>
      <c r="F1197">
        <v>18.899999999999999</v>
      </c>
      <c r="G1197">
        <v>1</v>
      </c>
      <c r="H1197" t="str">
        <f>VLOOKUP(A1197,Orderinfo!$A$1:$N$4393,9,FALSE)</f>
        <v>偶然用户</v>
      </c>
      <c r="I1197">
        <f>VLOOKUP(A1197,Orderinfo!$A$1:$N$4393,10,FALSE)</f>
        <v>18</v>
      </c>
      <c r="J1197">
        <f>VLOOKUP(A1197,Orderinfo!$A$1:$N$4393,7,FALSE)</f>
        <v>66.900000000000006</v>
      </c>
    </row>
    <row r="1198" spans="1:10" x14ac:dyDescent="0.2">
      <c r="A1198" s="1">
        <v>227948</v>
      </c>
      <c r="B1198" t="s">
        <v>2791</v>
      </c>
      <c r="C1198" t="s">
        <v>1646</v>
      </c>
      <c r="D1198" t="s">
        <v>1633</v>
      </c>
      <c r="E1198" t="s">
        <v>1669</v>
      </c>
      <c r="F1198">
        <v>14.7</v>
      </c>
      <c r="G1198">
        <v>1</v>
      </c>
      <c r="H1198" t="str">
        <f>VLOOKUP(A1198,Orderinfo!$A$1:$N$4393,9,FALSE)</f>
        <v>偶然用户</v>
      </c>
      <c r="I1198">
        <f>VLOOKUP(A1198,Orderinfo!$A$1:$N$4393,10,FALSE)</f>
        <v>19</v>
      </c>
      <c r="J1198">
        <f>VLOOKUP(A1198,Orderinfo!$A$1:$N$4393,7,FALSE)</f>
        <v>135.15</v>
      </c>
    </row>
    <row r="1199" spans="1:10" x14ac:dyDescent="0.2">
      <c r="A1199" s="1">
        <v>227949</v>
      </c>
      <c r="B1199" t="s">
        <v>2792</v>
      </c>
      <c r="C1199" t="s">
        <v>1731</v>
      </c>
      <c r="D1199" t="s">
        <v>1682</v>
      </c>
      <c r="E1199" t="s">
        <v>1634</v>
      </c>
      <c r="F1199">
        <v>43.05</v>
      </c>
      <c r="G1199">
        <v>1</v>
      </c>
      <c r="H1199" t="str">
        <f>VLOOKUP(A1199,Orderinfo!$A$1:$N$4393,9,FALSE)</f>
        <v>保值用户</v>
      </c>
      <c r="I1199">
        <f>VLOOKUP(A1199,Orderinfo!$A$1:$N$4393,10,FALSE)</f>
        <v>19</v>
      </c>
      <c r="J1199">
        <f>VLOOKUP(A1199,Orderinfo!$A$1:$N$4393,7,FALSE)</f>
        <v>107.1</v>
      </c>
    </row>
    <row r="1200" spans="1:10" x14ac:dyDescent="0.2">
      <c r="A1200" s="1">
        <v>227950</v>
      </c>
      <c r="B1200" t="s">
        <v>2793</v>
      </c>
      <c r="C1200" t="s">
        <v>1653</v>
      </c>
      <c r="D1200" t="s">
        <v>1682</v>
      </c>
      <c r="E1200" t="s">
        <v>1663</v>
      </c>
      <c r="F1200">
        <v>65.099999999999994</v>
      </c>
      <c r="G1200">
        <v>1</v>
      </c>
      <c r="H1200" t="str">
        <f>VLOOKUP(A1200,Orderinfo!$A$1:$N$4393,9,FALSE)</f>
        <v>保值用户</v>
      </c>
      <c r="I1200">
        <f>VLOOKUP(A1200,Orderinfo!$A$1:$N$4393,10,FALSE)</f>
        <v>19</v>
      </c>
      <c r="J1200">
        <f>VLOOKUP(A1200,Orderinfo!$A$1:$N$4393,7,FALSE)</f>
        <v>126</v>
      </c>
    </row>
    <row r="1201" spans="1:10" x14ac:dyDescent="0.2">
      <c r="A1201" s="1">
        <v>227951</v>
      </c>
      <c r="B1201" t="s">
        <v>2794</v>
      </c>
      <c r="C1201" t="s">
        <v>2127</v>
      </c>
      <c r="D1201" t="s">
        <v>1682</v>
      </c>
      <c r="E1201" t="s">
        <v>1634</v>
      </c>
      <c r="F1201">
        <v>29.4</v>
      </c>
      <c r="G1201">
        <v>1</v>
      </c>
      <c r="H1201" t="str">
        <f>VLOOKUP(A1201,Orderinfo!$A$1:$N$4393,9,FALSE)</f>
        <v>大众用户</v>
      </c>
      <c r="I1201">
        <f>VLOOKUP(A1201,Orderinfo!$A$1:$N$4393,10,FALSE)</f>
        <v>19</v>
      </c>
      <c r="J1201">
        <f>VLOOKUP(A1201,Orderinfo!$A$1:$N$4393,7,FALSE)</f>
        <v>33.299999999999997</v>
      </c>
    </row>
    <row r="1202" spans="1:10" x14ac:dyDescent="0.2">
      <c r="A1202" s="1">
        <v>227952</v>
      </c>
      <c r="B1202" t="s">
        <v>2795</v>
      </c>
      <c r="C1202" t="s">
        <v>1759</v>
      </c>
      <c r="D1202" t="s">
        <v>1682</v>
      </c>
      <c r="E1202" t="s">
        <v>1663</v>
      </c>
      <c r="F1202">
        <v>85.05</v>
      </c>
      <c r="G1202">
        <v>1</v>
      </c>
      <c r="H1202" t="str">
        <f>VLOOKUP(A1202,Orderinfo!$A$1:$N$4393,9,FALSE)</f>
        <v>偶然用户</v>
      </c>
      <c r="I1202">
        <f>VLOOKUP(A1202,Orderinfo!$A$1:$N$4393,10,FALSE)</f>
        <v>19</v>
      </c>
      <c r="J1202">
        <f>VLOOKUP(A1202,Orderinfo!$A$1:$N$4393,7,FALSE)</f>
        <v>76.349999999999994</v>
      </c>
    </row>
    <row r="1203" spans="1:10" x14ac:dyDescent="0.2">
      <c r="A1203" s="1">
        <v>227953</v>
      </c>
      <c r="B1203" t="s">
        <v>2796</v>
      </c>
      <c r="C1203" t="s">
        <v>1646</v>
      </c>
      <c r="D1203" t="s">
        <v>1633</v>
      </c>
      <c r="E1203" t="s">
        <v>1642</v>
      </c>
      <c r="F1203">
        <v>114.45</v>
      </c>
      <c r="G1203">
        <v>1</v>
      </c>
      <c r="H1203" t="str">
        <f>VLOOKUP(A1203,Orderinfo!$A$1:$N$4393,9,FALSE)</f>
        <v>偶然用户</v>
      </c>
      <c r="I1203">
        <f>VLOOKUP(A1203,Orderinfo!$A$1:$N$4393,10,FALSE)</f>
        <v>19</v>
      </c>
      <c r="J1203">
        <f>VLOOKUP(A1203,Orderinfo!$A$1:$N$4393,7,FALSE)</f>
        <v>27</v>
      </c>
    </row>
    <row r="1204" spans="1:10" x14ac:dyDescent="0.2">
      <c r="A1204" s="1">
        <v>227954</v>
      </c>
      <c r="B1204" t="s">
        <v>2797</v>
      </c>
      <c r="C1204" t="s">
        <v>1656</v>
      </c>
      <c r="D1204" t="s">
        <v>1641</v>
      </c>
      <c r="E1204" t="s">
        <v>1634</v>
      </c>
      <c r="F1204">
        <v>33.6</v>
      </c>
      <c r="G1204">
        <v>1</v>
      </c>
      <c r="H1204" t="str">
        <f>VLOOKUP(A1204,Orderinfo!$A$1:$N$4393,9,FALSE)</f>
        <v>进阶用户</v>
      </c>
      <c r="I1204">
        <f>VLOOKUP(A1204,Orderinfo!$A$1:$N$4393,10,FALSE)</f>
        <v>19</v>
      </c>
      <c r="J1204">
        <f>VLOOKUP(A1204,Orderinfo!$A$1:$N$4393,7,FALSE)</f>
        <v>119.15</v>
      </c>
    </row>
    <row r="1205" spans="1:10" x14ac:dyDescent="0.2">
      <c r="A1205" s="1">
        <v>227955</v>
      </c>
      <c r="B1205" t="s">
        <v>2798</v>
      </c>
      <c r="C1205" t="s">
        <v>1695</v>
      </c>
      <c r="D1205" t="s">
        <v>1682</v>
      </c>
      <c r="E1205" t="s">
        <v>1663</v>
      </c>
      <c r="F1205">
        <v>85.05</v>
      </c>
      <c r="G1205">
        <v>1</v>
      </c>
      <c r="H1205" t="str">
        <f>VLOOKUP(A1205,Orderinfo!$A$1:$N$4393,9,FALSE)</f>
        <v>偶然用户</v>
      </c>
      <c r="I1205">
        <f>VLOOKUP(A1205,Orderinfo!$A$1:$N$4393,10,FALSE)</f>
        <v>19</v>
      </c>
      <c r="J1205">
        <f>VLOOKUP(A1205,Orderinfo!$A$1:$N$4393,7,FALSE)</f>
        <v>105</v>
      </c>
    </row>
    <row r="1206" spans="1:10" x14ac:dyDescent="0.2">
      <c r="A1206" s="1">
        <v>227956</v>
      </c>
      <c r="B1206" t="s">
        <v>2799</v>
      </c>
      <c r="C1206" t="s">
        <v>1644</v>
      </c>
      <c r="D1206" t="s">
        <v>1641</v>
      </c>
      <c r="E1206" t="s">
        <v>1634</v>
      </c>
      <c r="F1206">
        <v>33.6</v>
      </c>
      <c r="G1206">
        <v>1</v>
      </c>
      <c r="H1206" t="str">
        <f>VLOOKUP(A1206,Orderinfo!$A$1:$N$4393,9,FALSE)</f>
        <v>进阶用户</v>
      </c>
      <c r="I1206">
        <f>VLOOKUP(A1206,Orderinfo!$A$1:$N$4393,10,FALSE)</f>
        <v>19</v>
      </c>
      <c r="J1206">
        <f>VLOOKUP(A1206,Orderinfo!$A$1:$N$4393,7,FALSE)</f>
        <v>294.14999999999998</v>
      </c>
    </row>
    <row r="1207" spans="1:10" x14ac:dyDescent="0.2">
      <c r="A1207" s="1">
        <v>227957</v>
      </c>
      <c r="B1207" t="s">
        <v>2800</v>
      </c>
      <c r="C1207" t="s">
        <v>1659</v>
      </c>
      <c r="D1207" t="s">
        <v>1641</v>
      </c>
      <c r="E1207" t="s">
        <v>1634</v>
      </c>
      <c r="F1207">
        <v>51.45</v>
      </c>
      <c r="G1207">
        <v>2</v>
      </c>
      <c r="H1207" t="str">
        <f>VLOOKUP(A1207,Orderinfo!$A$1:$N$4393,9,FALSE)</f>
        <v>忠诚用户</v>
      </c>
      <c r="I1207">
        <f>VLOOKUP(A1207,Orderinfo!$A$1:$N$4393,10,FALSE)</f>
        <v>19</v>
      </c>
      <c r="J1207">
        <f>VLOOKUP(A1207,Orderinfo!$A$1:$N$4393,7,FALSE)</f>
        <v>1847.1</v>
      </c>
    </row>
    <row r="1208" spans="1:10" x14ac:dyDescent="0.2">
      <c r="A1208" s="1">
        <v>227958</v>
      </c>
      <c r="B1208" t="s">
        <v>2801</v>
      </c>
      <c r="C1208" t="s">
        <v>1656</v>
      </c>
      <c r="D1208" t="s">
        <v>1641</v>
      </c>
      <c r="E1208" t="s">
        <v>1634</v>
      </c>
      <c r="F1208">
        <v>53.55</v>
      </c>
      <c r="G1208">
        <v>1</v>
      </c>
      <c r="H1208" t="str">
        <f>VLOOKUP(A1208,Orderinfo!$A$1:$N$4393,9,FALSE)</f>
        <v>偶然用户</v>
      </c>
      <c r="I1208">
        <f>VLOOKUP(A1208,Orderinfo!$A$1:$N$4393,10,FALSE)</f>
        <v>19</v>
      </c>
      <c r="J1208">
        <f>VLOOKUP(A1208,Orderinfo!$A$1:$N$4393,7,FALSE)</f>
        <v>99.45</v>
      </c>
    </row>
    <row r="1209" spans="1:10" x14ac:dyDescent="0.2">
      <c r="A1209" s="1">
        <v>227959</v>
      </c>
      <c r="B1209" t="s">
        <v>2802</v>
      </c>
      <c r="C1209" t="s">
        <v>1651</v>
      </c>
      <c r="D1209" t="s">
        <v>1738</v>
      </c>
      <c r="E1209" t="s">
        <v>1634</v>
      </c>
      <c r="F1209">
        <v>54.6</v>
      </c>
      <c r="G1209">
        <v>1</v>
      </c>
      <c r="H1209" t="str">
        <f>VLOOKUP(A1209,Orderinfo!$A$1:$N$4393,9,FALSE)</f>
        <v>偶然用户</v>
      </c>
      <c r="I1209">
        <f>VLOOKUP(A1209,Orderinfo!$A$1:$N$4393,10,FALSE)</f>
        <v>19</v>
      </c>
      <c r="J1209">
        <f>VLOOKUP(A1209,Orderinfo!$A$1:$N$4393,7,FALSE)</f>
        <v>204.15</v>
      </c>
    </row>
    <row r="1210" spans="1:10" x14ac:dyDescent="0.2">
      <c r="A1210" s="1">
        <v>227960</v>
      </c>
      <c r="B1210" t="s">
        <v>2803</v>
      </c>
      <c r="C1210" t="s">
        <v>1656</v>
      </c>
      <c r="D1210" t="s">
        <v>1641</v>
      </c>
      <c r="E1210" t="s">
        <v>1669</v>
      </c>
      <c r="F1210">
        <v>5.78</v>
      </c>
      <c r="G1210">
        <v>2</v>
      </c>
      <c r="H1210" t="str">
        <f>VLOOKUP(A1210,Orderinfo!$A$1:$N$4393,9,FALSE)</f>
        <v>忠诚用户</v>
      </c>
      <c r="I1210">
        <f>VLOOKUP(A1210,Orderinfo!$A$1:$N$4393,10,FALSE)</f>
        <v>19</v>
      </c>
      <c r="J1210">
        <f>VLOOKUP(A1210,Orderinfo!$A$1:$N$4393,7,FALSE)</f>
        <v>231.5</v>
      </c>
    </row>
    <row r="1211" spans="1:10" x14ac:dyDescent="0.2">
      <c r="A1211" s="1">
        <v>227961</v>
      </c>
      <c r="B1211" t="s">
        <v>2804</v>
      </c>
      <c r="C1211" t="s">
        <v>1687</v>
      </c>
      <c r="D1211" t="s">
        <v>1682</v>
      </c>
      <c r="E1211" t="s">
        <v>1634</v>
      </c>
      <c r="F1211">
        <v>54.6</v>
      </c>
      <c r="G1211">
        <v>1</v>
      </c>
      <c r="H1211" t="str">
        <f>VLOOKUP(A1211,Orderinfo!$A$1:$N$4393,9,FALSE)</f>
        <v>忠诚用户</v>
      </c>
      <c r="I1211">
        <f>VLOOKUP(A1211,Orderinfo!$A$1:$N$4393,10,FALSE)</f>
        <v>19</v>
      </c>
      <c r="J1211">
        <f>VLOOKUP(A1211,Orderinfo!$A$1:$N$4393,7,FALSE)</f>
        <v>324.14999999999998</v>
      </c>
    </row>
    <row r="1212" spans="1:10" x14ac:dyDescent="0.2">
      <c r="A1212" s="1">
        <v>227962</v>
      </c>
      <c r="B1212" t="s">
        <v>2805</v>
      </c>
      <c r="C1212" t="s">
        <v>1659</v>
      </c>
      <c r="D1212" t="s">
        <v>1633</v>
      </c>
      <c r="E1212" t="s">
        <v>1634</v>
      </c>
      <c r="F1212">
        <v>24.15</v>
      </c>
      <c r="G1212">
        <v>1</v>
      </c>
      <c r="H1212" t="str">
        <f>VLOOKUP(A1212,Orderinfo!$A$1:$N$4393,9,FALSE)</f>
        <v>进阶用户</v>
      </c>
      <c r="I1212">
        <f>VLOOKUP(A1212,Orderinfo!$A$1:$N$4393,10,FALSE)</f>
        <v>19</v>
      </c>
      <c r="J1212">
        <f>VLOOKUP(A1212,Orderinfo!$A$1:$N$4393,7,FALSE)</f>
        <v>300</v>
      </c>
    </row>
    <row r="1213" spans="1:10" x14ac:dyDescent="0.2">
      <c r="A1213" s="1">
        <v>227963</v>
      </c>
      <c r="B1213" t="s">
        <v>2806</v>
      </c>
      <c r="C1213" t="s">
        <v>1653</v>
      </c>
      <c r="D1213" t="s">
        <v>1641</v>
      </c>
      <c r="E1213" t="s">
        <v>1634</v>
      </c>
      <c r="F1213">
        <v>29.4</v>
      </c>
      <c r="G1213">
        <v>1</v>
      </c>
      <c r="H1213" t="str">
        <f>VLOOKUP(A1213,Orderinfo!$A$1:$N$4393,9,FALSE)</f>
        <v>保值用户</v>
      </c>
      <c r="I1213">
        <f>VLOOKUP(A1213,Orderinfo!$A$1:$N$4393,10,FALSE)</f>
        <v>19</v>
      </c>
      <c r="J1213">
        <f>VLOOKUP(A1213,Orderinfo!$A$1:$N$4393,7,FALSE)</f>
        <v>127.8</v>
      </c>
    </row>
    <row r="1214" spans="1:10" x14ac:dyDescent="0.2">
      <c r="A1214" s="1">
        <v>227964</v>
      </c>
      <c r="B1214" t="s">
        <v>2807</v>
      </c>
      <c r="C1214" t="s">
        <v>1656</v>
      </c>
      <c r="D1214" t="s">
        <v>1682</v>
      </c>
      <c r="E1214" t="s">
        <v>1663</v>
      </c>
      <c r="F1214">
        <v>86.1</v>
      </c>
      <c r="G1214">
        <v>1</v>
      </c>
      <c r="H1214" t="str">
        <f>VLOOKUP(A1214,Orderinfo!$A$1:$N$4393,9,FALSE)</f>
        <v>大众用户</v>
      </c>
      <c r="I1214">
        <f>VLOOKUP(A1214,Orderinfo!$A$1:$N$4393,10,FALSE)</f>
        <v>19</v>
      </c>
      <c r="J1214">
        <f>VLOOKUP(A1214,Orderinfo!$A$1:$N$4393,7,FALSE)</f>
        <v>177.2</v>
      </c>
    </row>
    <row r="1215" spans="1:10" x14ac:dyDescent="0.2">
      <c r="A1215" s="1">
        <v>227965</v>
      </c>
      <c r="B1215" t="s">
        <v>2808</v>
      </c>
      <c r="C1215" t="s">
        <v>1651</v>
      </c>
      <c r="D1215" t="s">
        <v>1633</v>
      </c>
      <c r="E1215" t="s">
        <v>1634</v>
      </c>
      <c r="F1215">
        <v>44.1</v>
      </c>
      <c r="G1215">
        <v>1</v>
      </c>
      <c r="H1215" t="str">
        <f>VLOOKUP(A1215,Orderinfo!$A$1:$N$4393,9,FALSE)</f>
        <v>保值用户</v>
      </c>
      <c r="I1215">
        <f>VLOOKUP(A1215,Orderinfo!$A$1:$N$4393,10,FALSE)</f>
        <v>20</v>
      </c>
      <c r="J1215">
        <f>VLOOKUP(A1215,Orderinfo!$A$1:$N$4393,7,FALSE)</f>
        <v>65.849999999999994</v>
      </c>
    </row>
    <row r="1216" spans="1:10" x14ac:dyDescent="0.2">
      <c r="A1216" s="1">
        <v>227966</v>
      </c>
      <c r="B1216" t="s">
        <v>2809</v>
      </c>
      <c r="C1216" t="s">
        <v>1656</v>
      </c>
      <c r="D1216" t="s">
        <v>1682</v>
      </c>
      <c r="E1216" t="s">
        <v>1669</v>
      </c>
      <c r="F1216">
        <v>14.7</v>
      </c>
      <c r="G1216">
        <v>1</v>
      </c>
      <c r="H1216" t="str">
        <f>VLOOKUP(A1216,Orderinfo!$A$1:$N$4393,9,FALSE)</f>
        <v>进阶用户</v>
      </c>
      <c r="I1216">
        <f>VLOOKUP(A1216,Orderinfo!$A$1:$N$4393,10,FALSE)</f>
        <v>19</v>
      </c>
      <c r="J1216">
        <f>VLOOKUP(A1216,Orderinfo!$A$1:$N$4393,7,FALSE)</f>
        <v>1430.85</v>
      </c>
    </row>
    <row r="1217" spans="1:10" x14ac:dyDescent="0.2">
      <c r="A1217" s="1">
        <v>227967</v>
      </c>
      <c r="B1217" t="s">
        <v>2810</v>
      </c>
      <c r="C1217" t="s">
        <v>2666</v>
      </c>
      <c r="D1217" t="s">
        <v>1641</v>
      </c>
      <c r="E1217" t="s">
        <v>1784</v>
      </c>
      <c r="F1217">
        <v>128.1</v>
      </c>
      <c r="G1217">
        <v>1</v>
      </c>
      <c r="H1217" t="str">
        <f>VLOOKUP(A1217,Orderinfo!$A$1:$N$4393,9,FALSE)</f>
        <v>保值用户</v>
      </c>
      <c r="I1217">
        <f>VLOOKUP(A1217,Orderinfo!$A$1:$N$4393,10,FALSE)</f>
        <v>19</v>
      </c>
      <c r="J1217">
        <f>VLOOKUP(A1217,Orderinfo!$A$1:$N$4393,7,FALSE)</f>
        <v>50.1</v>
      </c>
    </row>
    <row r="1218" spans="1:10" x14ac:dyDescent="0.2">
      <c r="A1218" s="1">
        <v>227968</v>
      </c>
      <c r="B1218" t="s">
        <v>2811</v>
      </c>
      <c r="C1218" t="s">
        <v>1759</v>
      </c>
      <c r="D1218" t="s">
        <v>1641</v>
      </c>
      <c r="E1218" t="s">
        <v>1634</v>
      </c>
      <c r="F1218">
        <v>36.75</v>
      </c>
      <c r="G1218">
        <v>1</v>
      </c>
      <c r="H1218" t="str">
        <f>VLOOKUP(A1218,Orderinfo!$A$1:$N$4393,9,FALSE)</f>
        <v>保值用户</v>
      </c>
      <c r="I1218">
        <f>VLOOKUP(A1218,Orderinfo!$A$1:$N$4393,10,FALSE)</f>
        <v>19</v>
      </c>
      <c r="J1218">
        <f>VLOOKUP(A1218,Orderinfo!$A$1:$N$4393,7,FALSE)</f>
        <v>315.95</v>
      </c>
    </row>
    <row r="1219" spans="1:10" x14ac:dyDescent="0.2">
      <c r="A1219" s="1">
        <v>227969</v>
      </c>
      <c r="B1219" t="s">
        <v>2812</v>
      </c>
      <c r="C1219" t="s">
        <v>1651</v>
      </c>
      <c r="D1219" t="s">
        <v>1641</v>
      </c>
      <c r="E1219" t="s">
        <v>1634</v>
      </c>
      <c r="F1219">
        <v>29.4</v>
      </c>
      <c r="G1219">
        <v>3</v>
      </c>
      <c r="H1219" t="str">
        <f>VLOOKUP(A1219,Orderinfo!$A$1:$N$4393,9,FALSE)</f>
        <v>进阶用户</v>
      </c>
      <c r="I1219">
        <f>VLOOKUP(A1219,Orderinfo!$A$1:$N$4393,10,FALSE)</f>
        <v>19</v>
      </c>
      <c r="J1219">
        <f>VLOOKUP(A1219,Orderinfo!$A$1:$N$4393,7,FALSE)</f>
        <v>421.8</v>
      </c>
    </row>
    <row r="1220" spans="1:10" x14ac:dyDescent="0.2">
      <c r="A1220" s="1">
        <v>227970</v>
      </c>
      <c r="B1220" t="s">
        <v>2813</v>
      </c>
      <c r="C1220" t="s">
        <v>1661</v>
      </c>
      <c r="D1220" t="s">
        <v>1668</v>
      </c>
      <c r="E1220" t="s">
        <v>1634</v>
      </c>
      <c r="F1220">
        <v>31.5</v>
      </c>
      <c r="G1220">
        <v>1</v>
      </c>
      <c r="H1220" t="str">
        <f>VLOOKUP(A1220,Orderinfo!$A$1:$N$4393,9,FALSE)</f>
        <v>保值用户</v>
      </c>
      <c r="I1220">
        <f>VLOOKUP(A1220,Orderinfo!$A$1:$N$4393,10,FALSE)</f>
        <v>19</v>
      </c>
      <c r="J1220">
        <f>VLOOKUP(A1220,Orderinfo!$A$1:$N$4393,7,FALSE)</f>
        <v>143.55000000000001</v>
      </c>
    </row>
    <row r="1221" spans="1:10" x14ac:dyDescent="0.2">
      <c r="A1221" s="1">
        <v>227971</v>
      </c>
      <c r="B1221" t="s">
        <v>2814</v>
      </c>
      <c r="C1221" t="s">
        <v>1707</v>
      </c>
      <c r="D1221" t="s">
        <v>1641</v>
      </c>
      <c r="E1221" t="s">
        <v>1674</v>
      </c>
      <c r="F1221">
        <v>37.799999999999997</v>
      </c>
      <c r="G1221">
        <v>1</v>
      </c>
      <c r="H1221" t="str">
        <f>VLOOKUP(A1221,Orderinfo!$A$1:$N$4393,9,FALSE)</f>
        <v>保值用户</v>
      </c>
      <c r="I1221">
        <f>VLOOKUP(A1221,Orderinfo!$A$1:$N$4393,10,FALSE)</f>
        <v>19</v>
      </c>
      <c r="J1221">
        <f>VLOOKUP(A1221,Orderinfo!$A$1:$N$4393,7,FALSE)</f>
        <v>207.35</v>
      </c>
    </row>
    <row r="1222" spans="1:10" x14ac:dyDescent="0.2">
      <c r="A1222" s="1">
        <v>227972</v>
      </c>
      <c r="B1222" t="s">
        <v>2815</v>
      </c>
      <c r="C1222" t="s">
        <v>1659</v>
      </c>
      <c r="D1222" t="s">
        <v>1668</v>
      </c>
      <c r="E1222" t="s">
        <v>1634</v>
      </c>
      <c r="F1222">
        <v>33.6</v>
      </c>
      <c r="G1222">
        <v>1</v>
      </c>
      <c r="H1222" t="str">
        <f>VLOOKUP(A1222,Orderinfo!$A$1:$N$4393,9,FALSE)</f>
        <v>保值用户</v>
      </c>
      <c r="I1222">
        <f>VLOOKUP(A1222,Orderinfo!$A$1:$N$4393,10,FALSE)</f>
        <v>0</v>
      </c>
      <c r="J1222">
        <f>VLOOKUP(A1222,Orderinfo!$A$1:$N$4393,7,FALSE)</f>
        <v>43.8</v>
      </c>
    </row>
    <row r="1223" spans="1:10" x14ac:dyDescent="0.2">
      <c r="A1223" s="1">
        <v>227973</v>
      </c>
      <c r="B1223" t="s">
        <v>2816</v>
      </c>
      <c r="C1223" t="s">
        <v>1656</v>
      </c>
      <c r="D1223" t="s">
        <v>1633</v>
      </c>
      <c r="E1223" t="s">
        <v>1634</v>
      </c>
      <c r="F1223">
        <v>39.9</v>
      </c>
      <c r="G1223">
        <v>1</v>
      </c>
      <c r="H1223" t="str">
        <f>VLOOKUP(A1223,Orderinfo!$A$1:$N$4393,9,FALSE)</f>
        <v>忠诚用户</v>
      </c>
      <c r="I1223">
        <f>VLOOKUP(A1223,Orderinfo!$A$1:$N$4393,10,FALSE)</f>
        <v>19</v>
      </c>
      <c r="J1223">
        <f>VLOOKUP(A1223,Orderinfo!$A$1:$N$4393,7,FALSE)</f>
        <v>729.75</v>
      </c>
    </row>
    <row r="1224" spans="1:10" x14ac:dyDescent="0.2">
      <c r="A1224" s="1">
        <v>227974</v>
      </c>
      <c r="B1224" t="s">
        <v>2817</v>
      </c>
      <c r="C1224" t="s">
        <v>1656</v>
      </c>
      <c r="D1224" t="s">
        <v>1637</v>
      </c>
      <c r="E1224" t="s">
        <v>1634</v>
      </c>
      <c r="F1224">
        <v>35.700000000000003</v>
      </c>
      <c r="G1224">
        <v>1</v>
      </c>
      <c r="H1224" t="str">
        <f>VLOOKUP(A1224,Orderinfo!$A$1:$N$4393,9,FALSE)</f>
        <v>保值用户</v>
      </c>
      <c r="I1224">
        <f>VLOOKUP(A1224,Orderinfo!$A$1:$N$4393,10,FALSE)</f>
        <v>19</v>
      </c>
      <c r="J1224">
        <f>VLOOKUP(A1224,Orderinfo!$A$1:$N$4393,7,FALSE)</f>
        <v>96.05</v>
      </c>
    </row>
    <row r="1225" spans="1:10" x14ac:dyDescent="0.2">
      <c r="A1225" s="1">
        <v>227975</v>
      </c>
      <c r="B1225" t="s">
        <v>2818</v>
      </c>
      <c r="C1225" t="s">
        <v>1646</v>
      </c>
      <c r="D1225" t="s">
        <v>1668</v>
      </c>
      <c r="E1225" t="s">
        <v>1634</v>
      </c>
      <c r="F1225">
        <v>39.9</v>
      </c>
      <c r="G1225">
        <v>1</v>
      </c>
      <c r="H1225" t="str">
        <f>VLOOKUP(A1225,Orderinfo!$A$1:$N$4393,9,FALSE)</f>
        <v>保值用户</v>
      </c>
      <c r="I1225">
        <f>VLOOKUP(A1225,Orderinfo!$A$1:$N$4393,10,FALSE)</f>
        <v>19</v>
      </c>
      <c r="J1225">
        <f>VLOOKUP(A1225,Orderinfo!$A$1:$N$4393,7,FALSE)</f>
        <v>266.39999999999998</v>
      </c>
    </row>
    <row r="1226" spans="1:10" x14ac:dyDescent="0.2">
      <c r="A1226" s="1">
        <v>227976</v>
      </c>
      <c r="B1226" t="s">
        <v>2819</v>
      </c>
      <c r="C1226" t="s">
        <v>1644</v>
      </c>
      <c r="D1226" t="s">
        <v>1641</v>
      </c>
      <c r="E1226" t="s">
        <v>1642</v>
      </c>
      <c r="F1226">
        <v>40.950000000000003</v>
      </c>
      <c r="G1226">
        <v>1</v>
      </c>
      <c r="H1226" t="str">
        <f>VLOOKUP(A1226,Orderinfo!$A$1:$N$4393,9,FALSE)</f>
        <v>进阶用户</v>
      </c>
      <c r="I1226">
        <f>VLOOKUP(A1226,Orderinfo!$A$1:$N$4393,10,FALSE)</f>
        <v>21</v>
      </c>
      <c r="J1226">
        <f>VLOOKUP(A1226,Orderinfo!$A$1:$N$4393,7,FALSE)</f>
        <v>155.9</v>
      </c>
    </row>
    <row r="1227" spans="1:10" x14ac:dyDescent="0.2">
      <c r="A1227" s="1">
        <v>227977</v>
      </c>
      <c r="B1227" t="s">
        <v>2820</v>
      </c>
      <c r="C1227" t="s">
        <v>1656</v>
      </c>
      <c r="D1227" t="s">
        <v>1641</v>
      </c>
      <c r="E1227" t="s">
        <v>1634</v>
      </c>
      <c r="F1227">
        <v>22.05</v>
      </c>
      <c r="G1227">
        <v>1</v>
      </c>
      <c r="H1227" t="str">
        <f>VLOOKUP(A1227,Orderinfo!$A$1:$N$4393,9,FALSE)</f>
        <v>进阶用户</v>
      </c>
      <c r="I1227">
        <f>VLOOKUP(A1227,Orderinfo!$A$1:$N$4393,10,FALSE)</f>
        <v>19</v>
      </c>
      <c r="J1227">
        <f>VLOOKUP(A1227,Orderinfo!$A$1:$N$4393,7,FALSE)</f>
        <v>124.65</v>
      </c>
    </row>
    <row r="1228" spans="1:10" x14ac:dyDescent="0.2">
      <c r="A1228" s="1">
        <v>227978</v>
      </c>
      <c r="B1228" t="s">
        <v>2821</v>
      </c>
      <c r="C1228" t="s">
        <v>1651</v>
      </c>
      <c r="D1228" t="s">
        <v>1641</v>
      </c>
      <c r="E1228" t="s">
        <v>1674</v>
      </c>
      <c r="F1228">
        <v>37.799999999999997</v>
      </c>
      <c r="G1228">
        <v>1</v>
      </c>
      <c r="H1228" t="str">
        <f>VLOOKUP(A1228,Orderinfo!$A$1:$N$4393,9,FALSE)</f>
        <v>大众用户</v>
      </c>
      <c r="I1228">
        <f>VLOOKUP(A1228,Orderinfo!$A$1:$N$4393,10,FALSE)</f>
        <v>19</v>
      </c>
      <c r="J1228">
        <f>VLOOKUP(A1228,Orderinfo!$A$1:$N$4393,7,FALSE)</f>
        <v>70.05</v>
      </c>
    </row>
    <row r="1229" spans="1:10" x14ac:dyDescent="0.2">
      <c r="A1229" s="1">
        <v>227979</v>
      </c>
      <c r="B1229" t="s">
        <v>2822</v>
      </c>
      <c r="C1229" t="s">
        <v>1680</v>
      </c>
      <c r="D1229" t="s">
        <v>1641</v>
      </c>
      <c r="E1229" t="s">
        <v>1642</v>
      </c>
      <c r="F1229">
        <v>147</v>
      </c>
      <c r="G1229">
        <v>1</v>
      </c>
      <c r="H1229" t="str">
        <f>VLOOKUP(A1229,Orderinfo!$A$1:$N$4393,9,FALSE)</f>
        <v>忠诚用户</v>
      </c>
      <c r="I1229">
        <f>VLOOKUP(A1229,Orderinfo!$A$1:$N$4393,10,FALSE)</f>
        <v>19</v>
      </c>
      <c r="J1229">
        <f>VLOOKUP(A1229,Orderinfo!$A$1:$N$4393,7,FALSE)</f>
        <v>60.6</v>
      </c>
    </row>
    <row r="1230" spans="1:10" x14ac:dyDescent="0.2">
      <c r="A1230" s="1">
        <v>227980</v>
      </c>
      <c r="B1230" t="s">
        <v>2823</v>
      </c>
      <c r="C1230" t="s">
        <v>1661</v>
      </c>
      <c r="D1230" t="s">
        <v>1641</v>
      </c>
      <c r="E1230" t="s">
        <v>1634</v>
      </c>
      <c r="F1230">
        <v>33.6</v>
      </c>
      <c r="G1230">
        <v>1</v>
      </c>
      <c r="H1230" t="str">
        <f>VLOOKUP(A1230,Orderinfo!$A$1:$N$4393,9,FALSE)</f>
        <v>大众用户</v>
      </c>
      <c r="I1230">
        <f>VLOOKUP(A1230,Orderinfo!$A$1:$N$4393,10,FALSE)</f>
        <v>19</v>
      </c>
      <c r="J1230">
        <f>VLOOKUP(A1230,Orderinfo!$A$1:$N$4393,7,FALSE)</f>
        <v>57.5</v>
      </c>
    </row>
    <row r="1231" spans="1:10" x14ac:dyDescent="0.2">
      <c r="A1231" s="1">
        <v>227981</v>
      </c>
      <c r="B1231" t="s">
        <v>2824</v>
      </c>
      <c r="C1231" t="s">
        <v>1680</v>
      </c>
      <c r="D1231" t="s">
        <v>1682</v>
      </c>
      <c r="E1231" t="s">
        <v>1634</v>
      </c>
      <c r="F1231">
        <v>44.1</v>
      </c>
      <c r="G1231">
        <v>1</v>
      </c>
      <c r="H1231" t="str">
        <f>VLOOKUP(A1231,Orderinfo!$A$1:$N$4393,9,FALSE)</f>
        <v>忠诚用户</v>
      </c>
      <c r="I1231">
        <f>VLOOKUP(A1231,Orderinfo!$A$1:$N$4393,10,FALSE)</f>
        <v>19</v>
      </c>
      <c r="J1231">
        <f>VLOOKUP(A1231,Orderinfo!$A$1:$N$4393,7,FALSE)</f>
        <v>270.60000000000002</v>
      </c>
    </row>
    <row r="1232" spans="1:10" x14ac:dyDescent="0.2">
      <c r="A1232" s="1">
        <v>227982</v>
      </c>
      <c r="B1232" t="s">
        <v>2825</v>
      </c>
      <c r="C1232" t="s">
        <v>1656</v>
      </c>
      <c r="D1232" t="s">
        <v>1738</v>
      </c>
      <c r="E1232" t="s">
        <v>1634</v>
      </c>
      <c r="F1232">
        <v>33.6</v>
      </c>
      <c r="G1232">
        <v>1</v>
      </c>
      <c r="H1232" t="str">
        <f>VLOOKUP(A1232,Orderinfo!$A$1:$N$4393,9,FALSE)</f>
        <v>保值用户</v>
      </c>
      <c r="I1232">
        <f>VLOOKUP(A1232,Orderinfo!$A$1:$N$4393,10,FALSE)</f>
        <v>0</v>
      </c>
      <c r="J1232">
        <f>VLOOKUP(A1232,Orderinfo!$A$1:$N$4393,7,FALSE)</f>
        <v>79.5</v>
      </c>
    </row>
    <row r="1233" spans="1:10" x14ac:dyDescent="0.2">
      <c r="A1233" s="1">
        <v>227983</v>
      </c>
      <c r="B1233" t="s">
        <v>2826</v>
      </c>
      <c r="C1233" t="s">
        <v>1656</v>
      </c>
      <c r="D1233" t="s">
        <v>1637</v>
      </c>
      <c r="E1233" t="s">
        <v>1642</v>
      </c>
      <c r="F1233">
        <v>39.9</v>
      </c>
      <c r="G1233">
        <v>1</v>
      </c>
      <c r="H1233" t="str">
        <f>VLOOKUP(A1233,Orderinfo!$A$1:$N$4393,9,FALSE)</f>
        <v>进阶用户</v>
      </c>
      <c r="I1233">
        <f>VLOOKUP(A1233,Orderinfo!$A$1:$N$4393,10,FALSE)</f>
        <v>19</v>
      </c>
      <c r="J1233">
        <f>VLOOKUP(A1233,Orderinfo!$A$1:$N$4393,7,FALSE)</f>
        <v>63.5</v>
      </c>
    </row>
    <row r="1234" spans="1:10" x14ac:dyDescent="0.2">
      <c r="A1234" s="1">
        <v>227984</v>
      </c>
      <c r="B1234" t="s">
        <v>2827</v>
      </c>
      <c r="C1234" t="s">
        <v>1653</v>
      </c>
      <c r="D1234" t="s">
        <v>1641</v>
      </c>
      <c r="E1234" t="s">
        <v>1663</v>
      </c>
      <c r="F1234">
        <v>75.599999999999994</v>
      </c>
      <c r="G1234">
        <v>1</v>
      </c>
      <c r="H1234" t="str">
        <f>VLOOKUP(A1234,Orderinfo!$A$1:$N$4393,9,FALSE)</f>
        <v>大众用户</v>
      </c>
      <c r="I1234">
        <f>VLOOKUP(A1234,Orderinfo!$A$1:$N$4393,10,FALSE)</f>
        <v>0</v>
      </c>
      <c r="J1234">
        <f>VLOOKUP(A1234,Orderinfo!$A$1:$N$4393,7,FALSE)</f>
        <v>323.8</v>
      </c>
    </row>
    <row r="1235" spans="1:10" x14ac:dyDescent="0.2">
      <c r="A1235" s="1">
        <v>227985</v>
      </c>
      <c r="B1235" t="s">
        <v>2828</v>
      </c>
      <c r="C1235" t="s">
        <v>1653</v>
      </c>
      <c r="D1235" t="s">
        <v>1633</v>
      </c>
      <c r="E1235" t="s">
        <v>1649</v>
      </c>
      <c r="F1235">
        <v>39.9</v>
      </c>
      <c r="G1235">
        <v>1</v>
      </c>
      <c r="H1235" t="str">
        <f>VLOOKUP(A1235,Orderinfo!$A$1:$N$4393,9,FALSE)</f>
        <v>保值用户</v>
      </c>
      <c r="I1235">
        <f>VLOOKUP(A1235,Orderinfo!$A$1:$N$4393,10,FALSE)</f>
        <v>19</v>
      </c>
      <c r="J1235">
        <f>VLOOKUP(A1235,Orderinfo!$A$1:$N$4393,7,FALSE)</f>
        <v>90</v>
      </c>
    </row>
    <row r="1236" spans="1:10" x14ac:dyDescent="0.2">
      <c r="A1236" s="1">
        <v>227986</v>
      </c>
      <c r="B1236" t="s">
        <v>2829</v>
      </c>
      <c r="C1236" t="s">
        <v>1659</v>
      </c>
      <c r="D1236" t="s">
        <v>1633</v>
      </c>
      <c r="E1236" t="s">
        <v>1634</v>
      </c>
      <c r="F1236">
        <v>21</v>
      </c>
      <c r="G1236">
        <v>2</v>
      </c>
      <c r="H1236" t="str">
        <f>VLOOKUP(A1236,Orderinfo!$A$1:$N$4393,9,FALSE)</f>
        <v>忠诚用户</v>
      </c>
      <c r="I1236">
        <f>VLOOKUP(A1236,Orderinfo!$A$1:$N$4393,10,FALSE)</f>
        <v>19</v>
      </c>
      <c r="J1236">
        <f>VLOOKUP(A1236,Orderinfo!$A$1:$N$4393,7,FALSE)</f>
        <v>201.35</v>
      </c>
    </row>
    <row r="1237" spans="1:10" x14ac:dyDescent="0.2">
      <c r="A1237" s="1">
        <v>227987</v>
      </c>
      <c r="B1237" t="s">
        <v>2830</v>
      </c>
      <c r="C1237" t="s">
        <v>1687</v>
      </c>
      <c r="D1237" t="s">
        <v>1633</v>
      </c>
      <c r="E1237" t="s">
        <v>1642</v>
      </c>
      <c r="F1237">
        <v>33.6</v>
      </c>
      <c r="G1237">
        <v>1</v>
      </c>
      <c r="H1237" t="str">
        <f>VLOOKUP(A1237,Orderinfo!$A$1:$N$4393,9,FALSE)</f>
        <v>保值用户</v>
      </c>
      <c r="I1237">
        <f>VLOOKUP(A1237,Orderinfo!$A$1:$N$4393,10,FALSE)</f>
        <v>19</v>
      </c>
      <c r="J1237">
        <f>VLOOKUP(A1237,Orderinfo!$A$1:$N$4393,7,FALSE)</f>
        <v>182.2</v>
      </c>
    </row>
    <row r="1238" spans="1:10" x14ac:dyDescent="0.2">
      <c r="A1238" s="1">
        <v>227988</v>
      </c>
      <c r="B1238" t="s">
        <v>2831</v>
      </c>
      <c r="C1238" t="s">
        <v>1651</v>
      </c>
      <c r="D1238" t="s">
        <v>1738</v>
      </c>
      <c r="E1238" t="s">
        <v>1642</v>
      </c>
      <c r="F1238">
        <v>67.099999999999994</v>
      </c>
      <c r="G1238">
        <v>1</v>
      </c>
      <c r="H1238" t="str">
        <f>VLOOKUP(A1238,Orderinfo!$A$1:$N$4393,9,FALSE)</f>
        <v>保值用户</v>
      </c>
      <c r="I1238">
        <f>VLOOKUP(A1238,Orderinfo!$A$1:$N$4393,10,FALSE)</f>
        <v>19</v>
      </c>
      <c r="J1238">
        <f>VLOOKUP(A1238,Orderinfo!$A$1:$N$4393,7,FALSE)</f>
        <v>245.35</v>
      </c>
    </row>
    <row r="1239" spans="1:10" x14ac:dyDescent="0.2">
      <c r="A1239" s="1">
        <v>227989</v>
      </c>
      <c r="B1239" t="s">
        <v>2832</v>
      </c>
      <c r="C1239" t="s">
        <v>1661</v>
      </c>
      <c r="D1239" t="s">
        <v>1633</v>
      </c>
      <c r="E1239" t="s">
        <v>1634</v>
      </c>
      <c r="F1239">
        <v>33.6</v>
      </c>
      <c r="G1239">
        <v>1</v>
      </c>
      <c r="H1239" t="str">
        <f>VLOOKUP(A1239,Orderinfo!$A$1:$N$4393,9,FALSE)</f>
        <v>大众用户</v>
      </c>
      <c r="I1239">
        <f>VLOOKUP(A1239,Orderinfo!$A$1:$N$4393,10,FALSE)</f>
        <v>19</v>
      </c>
      <c r="J1239">
        <f>VLOOKUP(A1239,Orderinfo!$A$1:$N$4393,7,FALSE)</f>
        <v>83.7</v>
      </c>
    </row>
    <row r="1240" spans="1:10" x14ac:dyDescent="0.2">
      <c r="A1240" s="1">
        <v>227990</v>
      </c>
      <c r="B1240" t="s">
        <v>2833</v>
      </c>
      <c r="C1240" t="s">
        <v>1656</v>
      </c>
      <c r="D1240" t="s">
        <v>1641</v>
      </c>
      <c r="E1240" t="s">
        <v>1642</v>
      </c>
      <c r="F1240">
        <v>40.950000000000003</v>
      </c>
      <c r="G1240">
        <v>1</v>
      </c>
      <c r="H1240" t="str">
        <f>VLOOKUP(A1240,Orderinfo!$A$1:$N$4393,9,FALSE)</f>
        <v>保值用户</v>
      </c>
      <c r="I1240">
        <f>VLOOKUP(A1240,Orderinfo!$A$1:$N$4393,10,FALSE)</f>
        <v>19</v>
      </c>
      <c r="J1240">
        <f>VLOOKUP(A1240,Orderinfo!$A$1:$N$4393,7,FALSE)</f>
        <v>404.6</v>
      </c>
    </row>
    <row r="1241" spans="1:10" x14ac:dyDescent="0.2">
      <c r="A1241" s="1">
        <v>227991</v>
      </c>
      <c r="B1241" t="s">
        <v>2834</v>
      </c>
      <c r="C1241" t="s">
        <v>1648</v>
      </c>
      <c r="D1241" t="s">
        <v>1641</v>
      </c>
      <c r="E1241" t="s">
        <v>1634</v>
      </c>
      <c r="F1241">
        <v>33.6</v>
      </c>
      <c r="G1241">
        <v>1</v>
      </c>
      <c r="H1241" t="str">
        <f>VLOOKUP(A1241,Orderinfo!$A$1:$N$4393,9,FALSE)</f>
        <v>大众用户</v>
      </c>
      <c r="I1241">
        <f>VLOOKUP(A1241,Orderinfo!$A$1:$N$4393,10,FALSE)</f>
        <v>19</v>
      </c>
      <c r="J1241">
        <f>VLOOKUP(A1241,Orderinfo!$A$1:$N$4393,7,FALSE)</f>
        <v>146.69999999999999</v>
      </c>
    </row>
    <row r="1242" spans="1:10" x14ac:dyDescent="0.2">
      <c r="A1242" s="1">
        <v>227992</v>
      </c>
      <c r="B1242" t="s">
        <v>2835</v>
      </c>
      <c r="C1242" t="s">
        <v>1656</v>
      </c>
      <c r="D1242" t="s">
        <v>1682</v>
      </c>
      <c r="E1242" t="s">
        <v>1663</v>
      </c>
      <c r="F1242">
        <v>81.900000000000006</v>
      </c>
      <c r="G1242">
        <v>1</v>
      </c>
      <c r="H1242" t="str">
        <f>VLOOKUP(A1242,Orderinfo!$A$1:$N$4393,9,FALSE)</f>
        <v>大众用户</v>
      </c>
      <c r="I1242">
        <f>VLOOKUP(A1242,Orderinfo!$A$1:$N$4393,10,FALSE)</f>
        <v>19</v>
      </c>
      <c r="J1242">
        <f>VLOOKUP(A1242,Orderinfo!$A$1:$N$4393,7,FALSE)</f>
        <v>400.8</v>
      </c>
    </row>
    <row r="1243" spans="1:10" x14ac:dyDescent="0.2">
      <c r="A1243" s="1">
        <v>227993</v>
      </c>
      <c r="B1243" t="s">
        <v>2836</v>
      </c>
      <c r="C1243" t="s">
        <v>1656</v>
      </c>
      <c r="D1243" t="s">
        <v>1682</v>
      </c>
      <c r="E1243" t="s">
        <v>1663</v>
      </c>
      <c r="F1243">
        <v>71.400000000000006</v>
      </c>
      <c r="G1243">
        <v>1</v>
      </c>
      <c r="H1243" t="str">
        <f>VLOOKUP(A1243,Orderinfo!$A$1:$N$4393,9,FALSE)</f>
        <v>大众用户</v>
      </c>
      <c r="I1243">
        <f>VLOOKUP(A1243,Orderinfo!$A$1:$N$4393,10,FALSE)</f>
        <v>19</v>
      </c>
      <c r="J1243">
        <f>VLOOKUP(A1243,Orderinfo!$A$1:$N$4393,7,FALSE)</f>
        <v>102.9</v>
      </c>
    </row>
    <row r="1244" spans="1:10" x14ac:dyDescent="0.2">
      <c r="A1244" s="1">
        <v>227994</v>
      </c>
      <c r="B1244" t="s">
        <v>2837</v>
      </c>
      <c r="C1244" t="s">
        <v>1646</v>
      </c>
      <c r="D1244" t="s">
        <v>1738</v>
      </c>
      <c r="E1244" t="s">
        <v>1669</v>
      </c>
      <c r="F1244">
        <v>13.65</v>
      </c>
      <c r="G1244">
        <v>1</v>
      </c>
      <c r="H1244" t="str">
        <f>VLOOKUP(A1244,Orderinfo!$A$1:$N$4393,9,FALSE)</f>
        <v>偶然用户</v>
      </c>
      <c r="I1244">
        <f>VLOOKUP(A1244,Orderinfo!$A$1:$N$4393,10,FALSE)</f>
        <v>19</v>
      </c>
      <c r="J1244">
        <f>VLOOKUP(A1244,Orderinfo!$A$1:$N$4393,7,FALSE)</f>
        <v>92.15</v>
      </c>
    </row>
    <row r="1245" spans="1:10" x14ac:dyDescent="0.2">
      <c r="A1245" s="1">
        <v>227995</v>
      </c>
      <c r="B1245" t="s">
        <v>2838</v>
      </c>
      <c r="C1245" t="s">
        <v>1759</v>
      </c>
      <c r="D1245" t="s">
        <v>1633</v>
      </c>
      <c r="E1245" t="s">
        <v>1634</v>
      </c>
      <c r="F1245">
        <v>56.7</v>
      </c>
      <c r="G1245">
        <v>1</v>
      </c>
      <c r="H1245" t="str">
        <f>VLOOKUP(A1245,Orderinfo!$A$1:$N$4393,9,FALSE)</f>
        <v>忠诚用户</v>
      </c>
      <c r="I1245">
        <f>VLOOKUP(A1245,Orderinfo!$A$1:$N$4393,10,FALSE)</f>
        <v>19</v>
      </c>
      <c r="J1245">
        <f>VLOOKUP(A1245,Orderinfo!$A$1:$N$4393,7,FALSE)</f>
        <v>481.4</v>
      </c>
    </row>
    <row r="1246" spans="1:10" x14ac:dyDescent="0.2">
      <c r="A1246" s="1">
        <v>227996</v>
      </c>
      <c r="B1246" t="s">
        <v>2839</v>
      </c>
      <c r="C1246" t="s">
        <v>1656</v>
      </c>
      <c r="D1246" t="s">
        <v>1682</v>
      </c>
      <c r="E1246" t="s">
        <v>1663</v>
      </c>
      <c r="F1246">
        <v>84</v>
      </c>
      <c r="G1246">
        <v>1</v>
      </c>
      <c r="H1246" t="str">
        <f>VLOOKUP(A1246,Orderinfo!$A$1:$N$4393,9,FALSE)</f>
        <v>进阶用户</v>
      </c>
      <c r="I1246">
        <f>VLOOKUP(A1246,Orderinfo!$A$1:$N$4393,10,FALSE)</f>
        <v>19</v>
      </c>
      <c r="J1246">
        <f>VLOOKUP(A1246,Orderinfo!$A$1:$N$4393,7,FALSE)</f>
        <v>45.4</v>
      </c>
    </row>
    <row r="1247" spans="1:10" x14ac:dyDescent="0.2">
      <c r="A1247" s="1">
        <v>227997</v>
      </c>
      <c r="B1247" t="s">
        <v>2840</v>
      </c>
      <c r="C1247" t="s">
        <v>1656</v>
      </c>
      <c r="D1247" t="s">
        <v>1633</v>
      </c>
      <c r="E1247" t="s">
        <v>1669</v>
      </c>
      <c r="F1247">
        <v>4.7300000000000004</v>
      </c>
      <c r="G1247">
        <v>1</v>
      </c>
      <c r="H1247" t="str">
        <f>VLOOKUP(A1247,Orderinfo!$A$1:$N$4393,9,FALSE)</f>
        <v>大众用户</v>
      </c>
      <c r="I1247">
        <f>VLOOKUP(A1247,Orderinfo!$A$1:$N$4393,10,FALSE)</f>
        <v>19</v>
      </c>
      <c r="J1247">
        <f>VLOOKUP(A1247,Orderinfo!$A$1:$N$4393,7,FALSE)</f>
        <v>82.15</v>
      </c>
    </row>
    <row r="1248" spans="1:10" x14ac:dyDescent="0.2">
      <c r="A1248" s="1">
        <v>227998</v>
      </c>
      <c r="B1248" t="s">
        <v>2841</v>
      </c>
      <c r="C1248" t="s">
        <v>1687</v>
      </c>
      <c r="D1248" t="s">
        <v>1633</v>
      </c>
      <c r="E1248" t="s">
        <v>1663</v>
      </c>
      <c r="F1248">
        <v>85.05</v>
      </c>
      <c r="G1248">
        <v>1</v>
      </c>
      <c r="H1248" t="str">
        <f>VLOOKUP(A1248,Orderinfo!$A$1:$N$4393,9,FALSE)</f>
        <v>进阶用户</v>
      </c>
      <c r="I1248">
        <f>VLOOKUP(A1248,Orderinfo!$A$1:$N$4393,10,FALSE)</f>
        <v>19</v>
      </c>
      <c r="J1248">
        <f>VLOOKUP(A1248,Orderinfo!$A$1:$N$4393,7,FALSE)</f>
        <v>85.55</v>
      </c>
    </row>
    <row r="1249" spans="1:10" x14ac:dyDescent="0.2">
      <c r="A1249" s="1">
        <v>227999</v>
      </c>
      <c r="B1249" t="s">
        <v>2842</v>
      </c>
      <c r="C1249" t="s">
        <v>1656</v>
      </c>
      <c r="D1249" t="s">
        <v>1682</v>
      </c>
      <c r="E1249" t="s">
        <v>1663</v>
      </c>
      <c r="F1249">
        <v>85.05</v>
      </c>
      <c r="G1249">
        <v>2</v>
      </c>
      <c r="H1249" t="str">
        <f>VLOOKUP(A1249,Orderinfo!$A$1:$N$4393,9,FALSE)</f>
        <v>进阶用户</v>
      </c>
      <c r="I1249">
        <f>VLOOKUP(A1249,Orderinfo!$A$1:$N$4393,10,FALSE)</f>
        <v>19</v>
      </c>
      <c r="J1249">
        <f>VLOOKUP(A1249,Orderinfo!$A$1:$N$4393,7,FALSE)</f>
        <v>169.8</v>
      </c>
    </row>
    <row r="1250" spans="1:10" x14ac:dyDescent="0.2">
      <c r="A1250" s="1">
        <v>228000</v>
      </c>
      <c r="B1250" t="s">
        <v>2843</v>
      </c>
      <c r="C1250" t="s">
        <v>2105</v>
      </c>
      <c r="D1250" t="s">
        <v>1633</v>
      </c>
      <c r="E1250" t="s">
        <v>1669</v>
      </c>
      <c r="F1250">
        <v>5.25</v>
      </c>
      <c r="G1250">
        <v>1</v>
      </c>
      <c r="H1250" t="str">
        <f>VLOOKUP(A1250,Orderinfo!$A$1:$N$4393,9,FALSE)</f>
        <v>大众用户</v>
      </c>
      <c r="I1250">
        <f>VLOOKUP(A1250,Orderinfo!$A$1:$N$4393,10,FALSE)</f>
        <v>19</v>
      </c>
      <c r="J1250">
        <f>VLOOKUP(A1250,Orderinfo!$A$1:$N$4393,7,FALSE)</f>
        <v>146.69999999999999</v>
      </c>
    </row>
    <row r="1251" spans="1:10" x14ac:dyDescent="0.2">
      <c r="A1251" s="1">
        <v>228001</v>
      </c>
      <c r="B1251" t="s">
        <v>2844</v>
      </c>
      <c r="C1251" t="s">
        <v>1656</v>
      </c>
      <c r="D1251" t="s">
        <v>1682</v>
      </c>
      <c r="E1251" t="s">
        <v>1634</v>
      </c>
      <c r="F1251">
        <v>44.1</v>
      </c>
      <c r="G1251">
        <v>1</v>
      </c>
      <c r="H1251" t="str">
        <f>VLOOKUP(A1251,Orderinfo!$A$1:$N$4393,9,FALSE)</f>
        <v>大众用户</v>
      </c>
      <c r="I1251">
        <f>VLOOKUP(A1251,Orderinfo!$A$1:$N$4393,10,FALSE)</f>
        <v>19</v>
      </c>
      <c r="J1251">
        <f>VLOOKUP(A1251,Orderinfo!$A$1:$N$4393,7,FALSE)</f>
        <v>66.650000000000006</v>
      </c>
    </row>
    <row r="1252" spans="1:10" x14ac:dyDescent="0.2">
      <c r="A1252" s="1">
        <v>228002</v>
      </c>
      <c r="B1252" t="s">
        <v>2845</v>
      </c>
      <c r="C1252" t="s">
        <v>1653</v>
      </c>
      <c r="D1252" t="s">
        <v>1637</v>
      </c>
      <c r="E1252" t="s">
        <v>1674</v>
      </c>
      <c r="F1252">
        <v>86.1</v>
      </c>
      <c r="G1252">
        <v>1</v>
      </c>
      <c r="H1252" t="str">
        <f>VLOOKUP(A1252,Orderinfo!$A$1:$N$4393,9,FALSE)</f>
        <v>保值用户</v>
      </c>
      <c r="I1252">
        <f>VLOOKUP(A1252,Orderinfo!$A$1:$N$4393,10,FALSE)</f>
        <v>19</v>
      </c>
      <c r="J1252">
        <f>VLOOKUP(A1252,Orderinfo!$A$1:$N$4393,7,FALSE)</f>
        <v>218.1</v>
      </c>
    </row>
    <row r="1253" spans="1:10" x14ac:dyDescent="0.2">
      <c r="A1253" s="1">
        <v>228003</v>
      </c>
      <c r="B1253" t="s">
        <v>2846</v>
      </c>
      <c r="C1253" t="s">
        <v>1656</v>
      </c>
      <c r="D1253" t="s">
        <v>1641</v>
      </c>
      <c r="E1253" t="s">
        <v>1649</v>
      </c>
      <c r="F1253">
        <v>40.950000000000003</v>
      </c>
      <c r="G1253">
        <v>1</v>
      </c>
      <c r="H1253" t="str">
        <f>VLOOKUP(A1253,Orderinfo!$A$1:$N$4393,9,FALSE)</f>
        <v>进阶用户</v>
      </c>
      <c r="I1253">
        <f>VLOOKUP(A1253,Orderinfo!$A$1:$N$4393,10,FALSE)</f>
        <v>20</v>
      </c>
      <c r="J1253">
        <f>VLOOKUP(A1253,Orderinfo!$A$1:$N$4393,7,FALSE)</f>
        <v>86.6</v>
      </c>
    </row>
    <row r="1254" spans="1:10" x14ac:dyDescent="0.2">
      <c r="A1254" s="1">
        <v>228004</v>
      </c>
      <c r="B1254" t="s">
        <v>2847</v>
      </c>
      <c r="C1254" t="s">
        <v>1673</v>
      </c>
      <c r="D1254" t="s">
        <v>1738</v>
      </c>
      <c r="E1254" t="s">
        <v>1634</v>
      </c>
      <c r="F1254">
        <v>37.799999999999997</v>
      </c>
      <c r="G1254">
        <v>1</v>
      </c>
      <c r="H1254" t="str">
        <f>VLOOKUP(A1254,Orderinfo!$A$1:$N$4393,9,FALSE)</f>
        <v>保值用户</v>
      </c>
      <c r="I1254">
        <f>VLOOKUP(A1254,Orderinfo!$A$1:$N$4393,10,FALSE)</f>
        <v>19</v>
      </c>
      <c r="J1254">
        <f>VLOOKUP(A1254,Orderinfo!$A$1:$N$4393,7,FALSE)</f>
        <v>99</v>
      </c>
    </row>
    <row r="1255" spans="1:10" x14ac:dyDescent="0.2">
      <c r="A1255" s="1">
        <v>228005</v>
      </c>
      <c r="B1255" t="s">
        <v>2848</v>
      </c>
      <c r="C1255" t="s">
        <v>1687</v>
      </c>
      <c r="D1255" t="s">
        <v>1641</v>
      </c>
      <c r="E1255" t="s">
        <v>1634</v>
      </c>
      <c r="F1255">
        <v>21</v>
      </c>
      <c r="G1255">
        <v>1</v>
      </c>
      <c r="H1255" t="str">
        <f>VLOOKUP(A1255,Orderinfo!$A$1:$N$4393,9,FALSE)</f>
        <v>进阶用户</v>
      </c>
      <c r="I1255">
        <f>VLOOKUP(A1255,Orderinfo!$A$1:$N$4393,10,FALSE)</f>
        <v>19</v>
      </c>
      <c r="J1255">
        <f>VLOOKUP(A1255,Orderinfo!$A$1:$N$4393,7,FALSE)</f>
        <v>27</v>
      </c>
    </row>
    <row r="1256" spans="1:10" x14ac:dyDescent="0.2">
      <c r="A1256" s="1">
        <v>228006</v>
      </c>
      <c r="B1256" t="s">
        <v>2849</v>
      </c>
      <c r="C1256" t="s">
        <v>1653</v>
      </c>
      <c r="D1256" t="s">
        <v>1641</v>
      </c>
      <c r="E1256" t="s">
        <v>1663</v>
      </c>
      <c r="F1256">
        <v>68.25</v>
      </c>
      <c r="G1256">
        <v>1</v>
      </c>
      <c r="H1256" t="str">
        <f>VLOOKUP(A1256,Orderinfo!$A$1:$N$4393,9,FALSE)</f>
        <v>进阶用户</v>
      </c>
      <c r="I1256">
        <f>VLOOKUP(A1256,Orderinfo!$A$1:$N$4393,10,FALSE)</f>
        <v>19</v>
      </c>
      <c r="J1256">
        <f>VLOOKUP(A1256,Orderinfo!$A$1:$N$4393,7,FALSE)</f>
        <v>285.3</v>
      </c>
    </row>
    <row r="1257" spans="1:10" x14ac:dyDescent="0.2">
      <c r="A1257" s="1">
        <v>228007</v>
      </c>
      <c r="B1257" t="s">
        <v>2850</v>
      </c>
      <c r="C1257" t="s">
        <v>1656</v>
      </c>
      <c r="D1257" t="s">
        <v>1641</v>
      </c>
      <c r="E1257" t="s">
        <v>1663</v>
      </c>
      <c r="F1257">
        <v>75.599999999999994</v>
      </c>
      <c r="G1257">
        <v>1</v>
      </c>
      <c r="H1257" t="str">
        <f>VLOOKUP(A1257,Orderinfo!$A$1:$N$4393,9,FALSE)</f>
        <v>大众用户</v>
      </c>
      <c r="I1257">
        <f>VLOOKUP(A1257,Orderinfo!$A$1:$N$4393,10,FALSE)</f>
        <v>19</v>
      </c>
      <c r="J1257">
        <f>VLOOKUP(A1257,Orderinfo!$A$1:$N$4393,7,FALSE)</f>
        <v>163.5</v>
      </c>
    </row>
    <row r="1258" spans="1:10" x14ac:dyDescent="0.2">
      <c r="A1258" s="1">
        <v>228008</v>
      </c>
      <c r="B1258" t="s">
        <v>2851</v>
      </c>
      <c r="C1258" t="s">
        <v>1659</v>
      </c>
      <c r="D1258" t="s">
        <v>1641</v>
      </c>
      <c r="E1258" t="s">
        <v>1674</v>
      </c>
      <c r="F1258">
        <v>169.05</v>
      </c>
      <c r="G1258">
        <v>1</v>
      </c>
      <c r="H1258" t="str">
        <f>VLOOKUP(A1258,Orderinfo!$A$1:$N$4393,9,FALSE)</f>
        <v>大众用户</v>
      </c>
      <c r="I1258">
        <f>VLOOKUP(A1258,Orderinfo!$A$1:$N$4393,10,FALSE)</f>
        <v>19</v>
      </c>
      <c r="J1258">
        <f>VLOOKUP(A1258,Orderinfo!$A$1:$N$4393,7,FALSE)</f>
        <v>170.5</v>
      </c>
    </row>
    <row r="1259" spans="1:10" x14ac:dyDescent="0.2">
      <c r="A1259" s="1">
        <v>228009</v>
      </c>
      <c r="B1259" t="s">
        <v>2851</v>
      </c>
      <c r="C1259" t="s">
        <v>1659</v>
      </c>
      <c r="D1259" t="s">
        <v>1641</v>
      </c>
      <c r="E1259" t="s">
        <v>1674</v>
      </c>
      <c r="F1259">
        <v>169.05</v>
      </c>
      <c r="G1259">
        <v>1</v>
      </c>
      <c r="H1259" t="str">
        <f>VLOOKUP(A1259,Orderinfo!$A$1:$N$4393,9,FALSE)</f>
        <v>大众用户</v>
      </c>
      <c r="I1259">
        <f>VLOOKUP(A1259,Orderinfo!$A$1:$N$4393,10,FALSE)</f>
        <v>19</v>
      </c>
      <c r="J1259">
        <f>VLOOKUP(A1259,Orderinfo!$A$1:$N$4393,7,FALSE)</f>
        <v>297.64999999999998</v>
      </c>
    </row>
    <row r="1260" spans="1:10" x14ac:dyDescent="0.2">
      <c r="A1260" s="1">
        <v>228010</v>
      </c>
      <c r="B1260" t="s">
        <v>2851</v>
      </c>
      <c r="C1260" t="s">
        <v>1659</v>
      </c>
      <c r="D1260" t="s">
        <v>1641</v>
      </c>
      <c r="E1260" t="s">
        <v>1674</v>
      </c>
      <c r="F1260">
        <v>169.05</v>
      </c>
      <c r="G1260">
        <v>1</v>
      </c>
      <c r="H1260" t="str">
        <f>VLOOKUP(A1260,Orderinfo!$A$1:$N$4393,9,FALSE)</f>
        <v>大众用户</v>
      </c>
      <c r="I1260">
        <f>VLOOKUP(A1260,Orderinfo!$A$1:$N$4393,10,FALSE)</f>
        <v>20</v>
      </c>
      <c r="J1260">
        <f>VLOOKUP(A1260,Orderinfo!$A$1:$N$4393,7,FALSE)</f>
        <v>496.4</v>
      </c>
    </row>
    <row r="1261" spans="1:10" x14ac:dyDescent="0.2">
      <c r="A1261" s="1">
        <v>228011</v>
      </c>
      <c r="B1261" t="s">
        <v>2852</v>
      </c>
      <c r="C1261" t="s">
        <v>1648</v>
      </c>
      <c r="D1261" t="s">
        <v>1633</v>
      </c>
      <c r="E1261" t="s">
        <v>1663</v>
      </c>
      <c r="F1261">
        <v>74.55</v>
      </c>
      <c r="G1261">
        <v>1</v>
      </c>
      <c r="H1261" t="str">
        <f>VLOOKUP(A1261,Orderinfo!$A$1:$N$4393,9,FALSE)</f>
        <v>进阶用户</v>
      </c>
      <c r="I1261">
        <f>VLOOKUP(A1261,Orderinfo!$A$1:$N$4393,10,FALSE)</f>
        <v>20</v>
      </c>
      <c r="J1261">
        <f>VLOOKUP(A1261,Orderinfo!$A$1:$N$4393,7,FALSE)</f>
        <v>163.5</v>
      </c>
    </row>
    <row r="1262" spans="1:10" x14ac:dyDescent="0.2">
      <c r="A1262" s="1">
        <v>228012</v>
      </c>
      <c r="B1262" t="s">
        <v>2853</v>
      </c>
      <c r="C1262" t="s">
        <v>1648</v>
      </c>
      <c r="D1262" t="s">
        <v>1641</v>
      </c>
      <c r="E1262" t="s">
        <v>1634</v>
      </c>
      <c r="F1262">
        <v>38.85</v>
      </c>
      <c r="G1262">
        <v>1</v>
      </c>
      <c r="H1262" t="str">
        <f>VLOOKUP(A1262,Orderinfo!$A$1:$N$4393,9,FALSE)</f>
        <v>进阶用户</v>
      </c>
      <c r="I1262">
        <f>VLOOKUP(A1262,Orderinfo!$A$1:$N$4393,10,FALSE)</f>
        <v>20</v>
      </c>
      <c r="J1262">
        <f>VLOOKUP(A1262,Orderinfo!$A$1:$N$4393,7,FALSE)</f>
        <v>92.9</v>
      </c>
    </row>
    <row r="1263" spans="1:10" x14ac:dyDescent="0.2">
      <c r="A1263" s="1">
        <v>228013</v>
      </c>
      <c r="B1263" t="s">
        <v>2854</v>
      </c>
      <c r="C1263" t="s">
        <v>1707</v>
      </c>
      <c r="D1263" t="s">
        <v>1668</v>
      </c>
      <c r="E1263" t="s">
        <v>1634</v>
      </c>
      <c r="F1263">
        <v>22.05</v>
      </c>
      <c r="G1263">
        <v>1</v>
      </c>
      <c r="H1263" t="str">
        <f>VLOOKUP(A1263,Orderinfo!$A$1:$N$4393,9,FALSE)</f>
        <v>进阶用户</v>
      </c>
      <c r="I1263">
        <f>VLOOKUP(A1263,Orderinfo!$A$1:$N$4393,10,FALSE)</f>
        <v>20</v>
      </c>
      <c r="J1263">
        <f>VLOOKUP(A1263,Orderinfo!$A$1:$N$4393,7,FALSE)</f>
        <v>609.5</v>
      </c>
    </row>
    <row r="1264" spans="1:10" x14ac:dyDescent="0.2">
      <c r="A1264" s="1">
        <v>228014</v>
      </c>
      <c r="B1264" t="s">
        <v>2855</v>
      </c>
      <c r="C1264" t="s">
        <v>1656</v>
      </c>
      <c r="D1264" t="s">
        <v>1633</v>
      </c>
      <c r="E1264" t="s">
        <v>1669</v>
      </c>
      <c r="F1264">
        <v>5.25</v>
      </c>
      <c r="G1264">
        <v>1</v>
      </c>
      <c r="H1264" t="str">
        <f>VLOOKUP(A1264,Orderinfo!$A$1:$N$4393,9,FALSE)</f>
        <v>大众用户</v>
      </c>
      <c r="I1264">
        <f>VLOOKUP(A1264,Orderinfo!$A$1:$N$4393,10,FALSE)</f>
        <v>20</v>
      </c>
      <c r="J1264">
        <f>VLOOKUP(A1264,Orderinfo!$A$1:$N$4393,7,FALSE)</f>
        <v>210.5</v>
      </c>
    </row>
    <row r="1265" spans="1:10" x14ac:dyDescent="0.2">
      <c r="A1265" s="1">
        <v>228015</v>
      </c>
      <c r="B1265" t="s">
        <v>2856</v>
      </c>
      <c r="C1265" t="s">
        <v>1659</v>
      </c>
      <c r="D1265" t="s">
        <v>1633</v>
      </c>
      <c r="E1265" t="s">
        <v>1634</v>
      </c>
      <c r="F1265">
        <v>57.75</v>
      </c>
      <c r="G1265">
        <v>1</v>
      </c>
      <c r="H1265" t="str">
        <f>VLOOKUP(A1265,Orderinfo!$A$1:$N$4393,9,FALSE)</f>
        <v>忠诚用户</v>
      </c>
      <c r="I1265">
        <f>VLOOKUP(A1265,Orderinfo!$A$1:$N$4393,10,FALSE)</f>
        <v>20</v>
      </c>
      <c r="J1265">
        <f>VLOOKUP(A1265,Orderinfo!$A$1:$N$4393,7,FALSE)</f>
        <v>131.75</v>
      </c>
    </row>
    <row r="1266" spans="1:10" x14ac:dyDescent="0.2">
      <c r="A1266" s="1">
        <v>228016</v>
      </c>
      <c r="B1266" t="s">
        <v>2857</v>
      </c>
      <c r="C1266" t="s">
        <v>1656</v>
      </c>
      <c r="D1266" t="s">
        <v>1633</v>
      </c>
      <c r="E1266" t="s">
        <v>1727</v>
      </c>
      <c r="F1266">
        <v>30.45</v>
      </c>
      <c r="G1266">
        <v>1</v>
      </c>
      <c r="H1266" t="str">
        <f>VLOOKUP(A1266,Orderinfo!$A$1:$N$4393,9,FALSE)</f>
        <v>大众用户</v>
      </c>
      <c r="I1266">
        <f>VLOOKUP(A1266,Orderinfo!$A$1:$N$4393,10,FALSE)</f>
        <v>20</v>
      </c>
      <c r="J1266">
        <f>VLOOKUP(A1266,Orderinfo!$A$1:$N$4393,7,FALSE)</f>
        <v>240.7</v>
      </c>
    </row>
    <row r="1267" spans="1:10" x14ac:dyDescent="0.2">
      <c r="A1267" s="1">
        <v>228017</v>
      </c>
      <c r="B1267" t="s">
        <v>2858</v>
      </c>
      <c r="C1267" t="s">
        <v>1653</v>
      </c>
      <c r="D1267" t="s">
        <v>1633</v>
      </c>
      <c r="E1267" t="s">
        <v>1642</v>
      </c>
      <c r="F1267">
        <v>30.45</v>
      </c>
      <c r="G1267">
        <v>1</v>
      </c>
      <c r="H1267" t="str">
        <f>VLOOKUP(A1267,Orderinfo!$A$1:$N$4393,9,FALSE)</f>
        <v>偶然用户</v>
      </c>
      <c r="I1267">
        <f>VLOOKUP(A1267,Orderinfo!$A$1:$N$4393,10,FALSE)</f>
        <v>20</v>
      </c>
      <c r="J1267">
        <f>VLOOKUP(A1267,Orderinfo!$A$1:$N$4393,7,FALSE)</f>
        <v>90.8</v>
      </c>
    </row>
    <row r="1268" spans="1:10" x14ac:dyDescent="0.2">
      <c r="A1268" s="1">
        <v>228018</v>
      </c>
      <c r="B1268" t="s">
        <v>2859</v>
      </c>
      <c r="C1268" t="s">
        <v>1646</v>
      </c>
      <c r="D1268" t="s">
        <v>1633</v>
      </c>
      <c r="E1268" t="s">
        <v>1663</v>
      </c>
      <c r="F1268">
        <v>74.55</v>
      </c>
      <c r="G1268">
        <v>1</v>
      </c>
      <c r="H1268" t="str">
        <f>VLOOKUP(A1268,Orderinfo!$A$1:$N$4393,9,FALSE)</f>
        <v>大众用户</v>
      </c>
      <c r="I1268">
        <f>VLOOKUP(A1268,Orderinfo!$A$1:$N$4393,10,FALSE)</f>
        <v>20</v>
      </c>
      <c r="J1268">
        <f>VLOOKUP(A1268,Orderinfo!$A$1:$N$4393,7,FALSE)</f>
        <v>54.6</v>
      </c>
    </row>
    <row r="1269" spans="1:10" x14ac:dyDescent="0.2">
      <c r="A1269" s="1">
        <v>228019</v>
      </c>
      <c r="B1269" t="s">
        <v>2860</v>
      </c>
      <c r="C1269" t="s">
        <v>1712</v>
      </c>
      <c r="D1269" t="s">
        <v>1633</v>
      </c>
      <c r="E1269" t="s">
        <v>1784</v>
      </c>
      <c r="F1269">
        <v>123.9</v>
      </c>
      <c r="G1269">
        <v>1</v>
      </c>
      <c r="H1269" t="str">
        <f>VLOOKUP(A1269,Orderinfo!$A$1:$N$4393,9,FALSE)</f>
        <v>保值用户</v>
      </c>
      <c r="I1269">
        <f>VLOOKUP(A1269,Orderinfo!$A$1:$N$4393,10,FALSE)</f>
        <v>20</v>
      </c>
      <c r="J1269">
        <f>VLOOKUP(A1269,Orderinfo!$A$1:$N$4393,7,FALSE)</f>
        <v>350.2</v>
      </c>
    </row>
    <row r="1270" spans="1:10" x14ac:dyDescent="0.2">
      <c r="A1270" s="1">
        <v>228020</v>
      </c>
      <c r="B1270" t="s">
        <v>2861</v>
      </c>
      <c r="C1270" t="s">
        <v>1656</v>
      </c>
      <c r="D1270" t="s">
        <v>1641</v>
      </c>
      <c r="E1270" t="s">
        <v>1674</v>
      </c>
      <c r="F1270">
        <v>169.05</v>
      </c>
      <c r="G1270">
        <v>1</v>
      </c>
      <c r="H1270" t="str">
        <f>VLOOKUP(A1270,Orderinfo!$A$1:$N$4393,9,FALSE)</f>
        <v>忠诚用户</v>
      </c>
      <c r="I1270">
        <f>VLOOKUP(A1270,Orderinfo!$A$1:$N$4393,10,FALSE)</f>
        <v>20</v>
      </c>
      <c r="J1270">
        <f>VLOOKUP(A1270,Orderinfo!$A$1:$N$4393,7,FALSE)</f>
        <v>169.8</v>
      </c>
    </row>
    <row r="1271" spans="1:10" x14ac:dyDescent="0.2">
      <c r="A1271" s="1">
        <v>228021</v>
      </c>
      <c r="B1271" t="s">
        <v>2861</v>
      </c>
      <c r="C1271" t="s">
        <v>1656</v>
      </c>
      <c r="D1271" t="s">
        <v>1641</v>
      </c>
      <c r="E1271" t="s">
        <v>1674</v>
      </c>
      <c r="F1271">
        <v>169.05</v>
      </c>
      <c r="G1271">
        <v>1</v>
      </c>
      <c r="H1271" t="str">
        <f>VLOOKUP(A1271,Orderinfo!$A$1:$N$4393,9,FALSE)</f>
        <v>进阶用户</v>
      </c>
      <c r="I1271">
        <f>VLOOKUP(A1271,Orderinfo!$A$1:$N$4393,10,FALSE)</f>
        <v>20</v>
      </c>
      <c r="J1271">
        <f>VLOOKUP(A1271,Orderinfo!$A$1:$N$4393,7,FALSE)</f>
        <v>146.75</v>
      </c>
    </row>
    <row r="1272" spans="1:10" x14ac:dyDescent="0.2">
      <c r="A1272" s="1">
        <v>228022</v>
      </c>
      <c r="B1272" t="s">
        <v>2861</v>
      </c>
      <c r="C1272" t="s">
        <v>1656</v>
      </c>
      <c r="D1272" t="s">
        <v>1641</v>
      </c>
      <c r="E1272" t="s">
        <v>1674</v>
      </c>
      <c r="F1272">
        <v>169.05</v>
      </c>
      <c r="G1272">
        <v>1</v>
      </c>
      <c r="H1272" t="str">
        <f>VLOOKUP(A1272,Orderinfo!$A$1:$N$4393,9,FALSE)</f>
        <v>进阶用户</v>
      </c>
      <c r="I1272">
        <f>VLOOKUP(A1272,Orderinfo!$A$1:$N$4393,10,FALSE)</f>
        <v>20</v>
      </c>
      <c r="J1272">
        <f>VLOOKUP(A1272,Orderinfo!$A$1:$N$4393,7,FALSE)</f>
        <v>1947.3</v>
      </c>
    </row>
    <row r="1273" spans="1:10" x14ac:dyDescent="0.2">
      <c r="A1273" s="1">
        <v>228023</v>
      </c>
      <c r="B1273" t="s">
        <v>2862</v>
      </c>
      <c r="C1273" t="s">
        <v>1656</v>
      </c>
      <c r="D1273" t="s">
        <v>1633</v>
      </c>
      <c r="E1273" t="s">
        <v>1634</v>
      </c>
      <c r="F1273">
        <v>29.4</v>
      </c>
      <c r="G1273">
        <v>1</v>
      </c>
      <c r="H1273" t="str">
        <f>VLOOKUP(A1273,Orderinfo!$A$1:$N$4393,9,FALSE)</f>
        <v>大众用户</v>
      </c>
      <c r="I1273">
        <f>VLOOKUP(A1273,Orderinfo!$A$1:$N$4393,10,FALSE)</f>
        <v>20</v>
      </c>
      <c r="J1273">
        <f>VLOOKUP(A1273,Orderinfo!$A$1:$N$4393,7,FALSE)</f>
        <v>255.6</v>
      </c>
    </row>
    <row r="1274" spans="1:10" x14ac:dyDescent="0.2">
      <c r="A1274" s="1">
        <v>228024</v>
      </c>
      <c r="B1274" t="s">
        <v>2863</v>
      </c>
      <c r="C1274" t="s">
        <v>1712</v>
      </c>
      <c r="D1274" t="s">
        <v>1633</v>
      </c>
      <c r="E1274" t="s">
        <v>1634</v>
      </c>
      <c r="F1274">
        <v>26.25</v>
      </c>
      <c r="G1274">
        <v>1</v>
      </c>
      <c r="H1274" t="str">
        <f>VLOOKUP(A1274,Orderinfo!$A$1:$N$4393,9,FALSE)</f>
        <v>忠诚用户</v>
      </c>
      <c r="I1274">
        <f>VLOOKUP(A1274,Orderinfo!$A$1:$N$4393,10,FALSE)</f>
        <v>20</v>
      </c>
      <c r="J1274">
        <f>VLOOKUP(A1274,Orderinfo!$A$1:$N$4393,7,FALSE)</f>
        <v>132.80000000000001</v>
      </c>
    </row>
    <row r="1275" spans="1:10" x14ac:dyDescent="0.2">
      <c r="A1275" s="1">
        <v>228025</v>
      </c>
      <c r="B1275" t="s">
        <v>2864</v>
      </c>
      <c r="C1275" t="s">
        <v>1656</v>
      </c>
      <c r="D1275" t="s">
        <v>1641</v>
      </c>
      <c r="E1275" t="s">
        <v>1642</v>
      </c>
      <c r="F1275">
        <v>60.9</v>
      </c>
      <c r="G1275">
        <v>1</v>
      </c>
      <c r="H1275" t="str">
        <f>VLOOKUP(A1275,Orderinfo!$A$1:$N$4393,9,FALSE)</f>
        <v>保值用户</v>
      </c>
      <c r="I1275">
        <f>VLOOKUP(A1275,Orderinfo!$A$1:$N$4393,10,FALSE)</f>
        <v>20</v>
      </c>
      <c r="J1275">
        <f>VLOOKUP(A1275,Orderinfo!$A$1:$N$4393,7,FALSE)</f>
        <v>75.599999999999994</v>
      </c>
    </row>
    <row r="1276" spans="1:10" x14ac:dyDescent="0.2">
      <c r="A1276" s="1">
        <v>228026</v>
      </c>
      <c r="B1276" t="s">
        <v>2865</v>
      </c>
      <c r="C1276" t="s">
        <v>1646</v>
      </c>
      <c r="D1276" t="s">
        <v>1668</v>
      </c>
      <c r="E1276" t="s">
        <v>1634</v>
      </c>
      <c r="F1276">
        <v>21</v>
      </c>
      <c r="G1276">
        <v>1</v>
      </c>
      <c r="H1276" t="str">
        <f>VLOOKUP(A1276,Orderinfo!$A$1:$N$4393,9,FALSE)</f>
        <v>进阶用户</v>
      </c>
      <c r="I1276">
        <f>VLOOKUP(A1276,Orderinfo!$A$1:$N$4393,10,FALSE)</f>
        <v>0</v>
      </c>
      <c r="J1276">
        <f>VLOOKUP(A1276,Orderinfo!$A$1:$N$4393,7,FALSE)</f>
        <v>356.7</v>
      </c>
    </row>
    <row r="1277" spans="1:10" x14ac:dyDescent="0.2">
      <c r="A1277" s="1">
        <v>228027</v>
      </c>
      <c r="B1277" t="s">
        <v>2866</v>
      </c>
      <c r="C1277" t="s">
        <v>1656</v>
      </c>
      <c r="D1277" t="s">
        <v>1682</v>
      </c>
      <c r="E1277" t="s">
        <v>1634</v>
      </c>
      <c r="F1277">
        <v>44.1</v>
      </c>
      <c r="G1277">
        <v>1</v>
      </c>
      <c r="H1277" t="str">
        <f>VLOOKUP(A1277,Orderinfo!$A$1:$N$4393,9,FALSE)</f>
        <v>忠诚用户</v>
      </c>
      <c r="I1277">
        <f>VLOOKUP(A1277,Orderinfo!$A$1:$N$4393,10,FALSE)</f>
        <v>20</v>
      </c>
      <c r="J1277">
        <f>VLOOKUP(A1277,Orderinfo!$A$1:$N$4393,7,FALSE)</f>
        <v>581.4</v>
      </c>
    </row>
    <row r="1278" spans="1:10" x14ac:dyDescent="0.2">
      <c r="A1278" s="1">
        <v>228028</v>
      </c>
      <c r="B1278" t="s">
        <v>2867</v>
      </c>
      <c r="C1278" t="s">
        <v>2359</v>
      </c>
      <c r="D1278" t="s">
        <v>1641</v>
      </c>
      <c r="E1278" t="s">
        <v>1649</v>
      </c>
      <c r="F1278">
        <v>148.05000000000001</v>
      </c>
      <c r="G1278">
        <v>1</v>
      </c>
      <c r="H1278" t="str">
        <f>VLOOKUP(A1278,Orderinfo!$A$1:$N$4393,9,FALSE)</f>
        <v>大众用户</v>
      </c>
      <c r="I1278">
        <f>VLOOKUP(A1278,Orderinfo!$A$1:$N$4393,10,FALSE)</f>
        <v>20</v>
      </c>
      <c r="J1278">
        <f>VLOOKUP(A1278,Orderinfo!$A$1:$N$4393,7,FALSE)</f>
        <v>98.4</v>
      </c>
    </row>
    <row r="1279" spans="1:10" x14ac:dyDescent="0.2">
      <c r="A1279" s="1">
        <v>228029</v>
      </c>
      <c r="B1279" t="s">
        <v>2868</v>
      </c>
      <c r="C1279" t="s">
        <v>1687</v>
      </c>
      <c r="D1279" t="s">
        <v>1633</v>
      </c>
      <c r="E1279" t="s">
        <v>1642</v>
      </c>
      <c r="F1279">
        <v>75.599999999999994</v>
      </c>
      <c r="G1279">
        <v>1</v>
      </c>
      <c r="H1279" t="str">
        <f>VLOOKUP(A1279,Orderinfo!$A$1:$N$4393,9,FALSE)</f>
        <v>大众用户</v>
      </c>
      <c r="I1279">
        <f>VLOOKUP(A1279,Orderinfo!$A$1:$N$4393,10,FALSE)</f>
        <v>20</v>
      </c>
      <c r="J1279">
        <f>VLOOKUP(A1279,Orderinfo!$A$1:$N$4393,7,FALSE)</f>
        <v>350.15</v>
      </c>
    </row>
    <row r="1280" spans="1:10" x14ac:dyDescent="0.2">
      <c r="A1280" s="1">
        <v>228030</v>
      </c>
      <c r="B1280" t="s">
        <v>2869</v>
      </c>
      <c r="C1280" t="s">
        <v>1656</v>
      </c>
      <c r="D1280" t="s">
        <v>1682</v>
      </c>
      <c r="E1280" t="s">
        <v>1634</v>
      </c>
      <c r="F1280">
        <v>58.8</v>
      </c>
      <c r="G1280">
        <v>1</v>
      </c>
      <c r="H1280" t="str">
        <f>VLOOKUP(A1280,Orderinfo!$A$1:$N$4393,9,FALSE)</f>
        <v>大众用户</v>
      </c>
      <c r="I1280">
        <f>VLOOKUP(A1280,Orderinfo!$A$1:$N$4393,10,FALSE)</f>
        <v>20</v>
      </c>
      <c r="J1280">
        <f>VLOOKUP(A1280,Orderinfo!$A$1:$N$4393,7,FALSE)</f>
        <v>212.85</v>
      </c>
    </row>
    <row r="1281" spans="1:10" x14ac:dyDescent="0.2">
      <c r="A1281" s="1">
        <v>228031</v>
      </c>
      <c r="B1281" t="s">
        <v>2870</v>
      </c>
      <c r="C1281" t="s">
        <v>1659</v>
      </c>
      <c r="D1281" t="s">
        <v>1641</v>
      </c>
      <c r="E1281" t="s">
        <v>1674</v>
      </c>
      <c r="F1281">
        <v>148.05000000000001</v>
      </c>
      <c r="G1281">
        <v>1</v>
      </c>
      <c r="H1281" t="str">
        <f>VLOOKUP(A1281,Orderinfo!$A$1:$N$4393,9,FALSE)</f>
        <v>偶然用户</v>
      </c>
      <c r="I1281">
        <f>VLOOKUP(A1281,Orderinfo!$A$1:$N$4393,10,FALSE)</f>
        <v>20</v>
      </c>
      <c r="J1281">
        <f>VLOOKUP(A1281,Orderinfo!$A$1:$N$4393,7,FALSE)</f>
        <v>66.900000000000006</v>
      </c>
    </row>
    <row r="1282" spans="1:10" x14ac:dyDescent="0.2">
      <c r="A1282" s="1">
        <v>228032</v>
      </c>
      <c r="B1282" t="s">
        <v>2871</v>
      </c>
      <c r="C1282" t="s">
        <v>1687</v>
      </c>
      <c r="D1282" t="s">
        <v>1641</v>
      </c>
      <c r="E1282" t="s">
        <v>1649</v>
      </c>
      <c r="F1282">
        <v>72.45</v>
      </c>
      <c r="G1282">
        <v>1</v>
      </c>
      <c r="H1282" t="str">
        <f>VLOOKUP(A1282,Orderinfo!$A$1:$N$4393,9,FALSE)</f>
        <v>忠诚用户</v>
      </c>
      <c r="I1282">
        <f>VLOOKUP(A1282,Orderinfo!$A$1:$N$4393,10,FALSE)</f>
        <v>20</v>
      </c>
      <c r="J1282">
        <f>VLOOKUP(A1282,Orderinfo!$A$1:$N$4393,7,FALSE)</f>
        <v>169.8</v>
      </c>
    </row>
    <row r="1283" spans="1:10" x14ac:dyDescent="0.2">
      <c r="A1283" s="1">
        <v>228033</v>
      </c>
      <c r="B1283" t="s">
        <v>1981</v>
      </c>
      <c r="C1283" t="s">
        <v>1656</v>
      </c>
      <c r="D1283" t="s">
        <v>1682</v>
      </c>
      <c r="E1283" t="s">
        <v>1634</v>
      </c>
      <c r="F1283">
        <v>58.8</v>
      </c>
      <c r="G1283">
        <v>1</v>
      </c>
      <c r="H1283" t="str">
        <f>VLOOKUP(A1283,Orderinfo!$A$1:$N$4393,9,FALSE)</f>
        <v>偶然用户</v>
      </c>
      <c r="I1283">
        <f>VLOOKUP(A1283,Orderinfo!$A$1:$N$4393,10,FALSE)</f>
        <v>0</v>
      </c>
      <c r="J1283">
        <f>VLOOKUP(A1283,Orderinfo!$A$1:$N$4393,7,FALSE)</f>
        <v>86.85</v>
      </c>
    </row>
    <row r="1284" spans="1:10" x14ac:dyDescent="0.2">
      <c r="A1284" s="1">
        <v>228034</v>
      </c>
      <c r="B1284" t="s">
        <v>2872</v>
      </c>
      <c r="C1284" t="s">
        <v>1661</v>
      </c>
      <c r="D1284" t="s">
        <v>1633</v>
      </c>
      <c r="E1284" t="s">
        <v>1634</v>
      </c>
      <c r="F1284">
        <v>26.25</v>
      </c>
      <c r="G1284">
        <v>1</v>
      </c>
      <c r="H1284" t="str">
        <f>VLOOKUP(A1284,Orderinfo!$A$1:$N$4393,9,FALSE)</f>
        <v>进阶用户</v>
      </c>
      <c r="I1284">
        <f>VLOOKUP(A1284,Orderinfo!$A$1:$N$4393,10,FALSE)</f>
        <v>20</v>
      </c>
      <c r="J1284">
        <f>VLOOKUP(A1284,Orderinfo!$A$1:$N$4393,7,FALSE)</f>
        <v>216.55</v>
      </c>
    </row>
    <row r="1285" spans="1:10" x14ac:dyDescent="0.2">
      <c r="A1285" s="1">
        <v>228035</v>
      </c>
      <c r="B1285" t="s">
        <v>2873</v>
      </c>
      <c r="C1285" t="s">
        <v>1656</v>
      </c>
      <c r="D1285" t="s">
        <v>1682</v>
      </c>
      <c r="E1285" t="s">
        <v>1634</v>
      </c>
      <c r="F1285">
        <v>51.45</v>
      </c>
      <c r="G1285">
        <v>1</v>
      </c>
      <c r="H1285" t="str">
        <f>VLOOKUP(A1285,Orderinfo!$A$1:$N$4393,9,FALSE)</f>
        <v>大众用户</v>
      </c>
      <c r="I1285">
        <f>VLOOKUP(A1285,Orderinfo!$A$1:$N$4393,10,FALSE)</f>
        <v>20</v>
      </c>
      <c r="J1285">
        <f>VLOOKUP(A1285,Orderinfo!$A$1:$N$4393,7,FALSE)</f>
        <v>100.15</v>
      </c>
    </row>
    <row r="1286" spans="1:10" x14ac:dyDescent="0.2">
      <c r="A1286" s="1">
        <v>228036</v>
      </c>
      <c r="B1286" t="s">
        <v>2874</v>
      </c>
      <c r="C1286" t="s">
        <v>1656</v>
      </c>
      <c r="D1286" t="s">
        <v>1641</v>
      </c>
      <c r="E1286" t="s">
        <v>1674</v>
      </c>
      <c r="F1286">
        <v>107.1</v>
      </c>
      <c r="G1286">
        <v>1</v>
      </c>
      <c r="H1286" t="str">
        <f>VLOOKUP(A1286,Orderinfo!$A$1:$N$4393,9,FALSE)</f>
        <v>忠诚用户</v>
      </c>
      <c r="I1286">
        <f>VLOOKUP(A1286,Orderinfo!$A$1:$N$4393,10,FALSE)</f>
        <v>20</v>
      </c>
      <c r="J1286">
        <f>VLOOKUP(A1286,Orderinfo!$A$1:$N$4393,7,FALSE)</f>
        <v>328.1</v>
      </c>
    </row>
    <row r="1287" spans="1:10" x14ac:dyDescent="0.2">
      <c r="A1287" s="1">
        <v>228037</v>
      </c>
      <c r="B1287" t="s">
        <v>2875</v>
      </c>
      <c r="C1287" t="s">
        <v>1656</v>
      </c>
      <c r="D1287" t="s">
        <v>1668</v>
      </c>
      <c r="E1287" t="s">
        <v>1634</v>
      </c>
      <c r="F1287">
        <v>25.2</v>
      </c>
      <c r="G1287">
        <v>4</v>
      </c>
      <c r="H1287" t="str">
        <f>VLOOKUP(A1287,Orderinfo!$A$1:$N$4393,9,FALSE)</f>
        <v>偶然用户</v>
      </c>
      <c r="I1287">
        <f>VLOOKUP(A1287,Orderinfo!$A$1:$N$4393,10,FALSE)</f>
        <v>20</v>
      </c>
      <c r="J1287">
        <f>VLOOKUP(A1287,Orderinfo!$A$1:$N$4393,7,FALSE)</f>
        <v>123.6</v>
      </c>
    </row>
    <row r="1288" spans="1:10" x14ac:dyDescent="0.2">
      <c r="A1288" s="1">
        <v>228038</v>
      </c>
      <c r="B1288" t="s">
        <v>2876</v>
      </c>
      <c r="C1288" t="s">
        <v>2877</v>
      </c>
      <c r="D1288" t="s">
        <v>1682</v>
      </c>
      <c r="E1288" t="s">
        <v>1634</v>
      </c>
      <c r="F1288">
        <v>24.15</v>
      </c>
      <c r="G1288">
        <v>1</v>
      </c>
      <c r="H1288" t="str">
        <f>VLOOKUP(A1288,Orderinfo!$A$1:$N$4393,9,FALSE)</f>
        <v>忠诚用户</v>
      </c>
      <c r="I1288">
        <f>VLOOKUP(A1288,Orderinfo!$A$1:$N$4393,10,FALSE)</f>
        <v>20</v>
      </c>
      <c r="J1288">
        <f>VLOOKUP(A1288,Orderinfo!$A$1:$N$4393,7,FALSE)</f>
        <v>3219</v>
      </c>
    </row>
    <row r="1289" spans="1:10" x14ac:dyDescent="0.2">
      <c r="A1289" s="1">
        <v>228039</v>
      </c>
      <c r="B1289" t="s">
        <v>2878</v>
      </c>
      <c r="C1289" t="s">
        <v>1646</v>
      </c>
      <c r="D1289" t="s">
        <v>1682</v>
      </c>
      <c r="E1289" t="s">
        <v>1642</v>
      </c>
      <c r="F1289">
        <v>68.25</v>
      </c>
      <c r="G1289">
        <v>1</v>
      </c>
      <c r="H1289" t="str">
        <f>VLOOKUP(A1289,Orderinfo!$A$1:$N$4393,9,FALSE)</f>
        <v>进阶用户</v>
      </c>
      <c r="I1289">
        <f>VLOOKUP(A1289,Orderinfo!$A$1:$N$4393,10,FALSE)</f>
        <v>20</v>
      </c>
      <c r="J1289">
        <f>VLOOKUP(A1289,Orderinfo!$A$1:$N$4393,7,FALSE)</f>
        <v>65.099999999999994</v>
      </c>
    </row>
    <row r="1290" spans="1:10" x14ac:dyDescent="0.2">
      <c r="A1290" s="1">
        <v>228040</v>
      </c>
      <c r="B1290" t="s">
        <v>2879</v>
      </c>
      <c r="C1290" t="s">
        <v>1774</v>
      </c>
      <c r="D1290" t="s">
        <v>1682</v>
      </c>
      <c r="E1290" t="s">
        <v>1634</v>
      </c>
      <c r="F1290">
        <v>34.65</v>
      </c>
      <c r="G1290">
        <v>1</v>
      </c>
      <c r="H1290" t="str">
        <f>VLOOKUP(A1290,Orderinfo!$A$1:$N$4393,9,FALSE)</f>
        <v>大众用户</v>
      </c>
      <c r="I1290">
        <f>VLOOKUP(A1290,Orderinfo!$A$1:$N$4393,10,FALSE)</f>
        <v>20</v>
      </c>
      <c r="J1290">
        <f>VLOOKUP(A1290,Orderinfo!$A$1:$N$4393,7,FALSE)</f>
        <v>24.65</v>
      </c>
    </row>
    <row r="1291" spans="1:10" x14ac:dyDescent="0.2">
      <c r="A1291" s="1">
        <v>228041</v>
      </c>
      <c r="B1291" t="s">
        <v>2880</v>
      </c>
      <c r="C1291" t="s">
        <v>1656</v>
      </c>
      <c r="D1291" t="s">
        <v>1641</v>
      </c>
      <c r="E1291" t="s">
        <v>1642</v>
      </c>
      <c r="F1291">
        <v>53.55</v>
      </c>
      <c r="G1291">
        <v>1</v>
      </c>
      <c r="H1291" t="str">
        <f>VLOOKUP(A1291,Orderinfo!$A$1:$N$4393,9,FALSE)</f>
        <v>保值用户</v>
      </c>
      <c r="I1291">
        <f>VLOOKUP(A1291,Orderinfo!$A$1:$N$4393,10,FALSE)</f>
        <v>21</v>
      </c>
      <c r="J1291">
        <f>VLOOKUP(A1291,Orderinfo!$A$1:$N$4393,7,FALSE)</f>
        <v>126.5</v>
      </c>
    </row>
    <row r="1292" spans="1:10" x14ac:dyDescent="0.2">
      <c r="A1292" s="1">
        <v>228042</v>
      </c>
      <c r="B1292" t="s">
        <v>2881</v>
      </c>
      <c r="C1292" t="s">
        <v>1712</v>
      </c>
      <c r="D1292" t="s">
        <v>1633</v>
      </c>
      <c r="E1292" t="s">
        <v>1674</v>
      </c>
      <c r="F1292">
        <v>53.55</v>
      </c>
      <c r="G1292">
        <v>1</v>
      </c>
      <c r="H1292" t="str">
        <f>VLOOKUP(A1292,Orderinfo!$A$1:$N$4393,9,FALSE)</f>
        <v>大众用户</v>
      </c>
      <c r="I1292">
        <f>VLOOKUP(A1292,Orderinfo!$A$1:$N$4393,10,FALSE)</f>
        <v>20</v>
      </c>
      <c r="J1292">
        <f>VLOOKUP(A1292,Orderinfo!$A$1:$N$4393,7,FALSE)</f>
        <v>373</v>
      </c>
    </row>
    <row r="1293" spans="1:10" x14ac:dyDescent="0.2">
      <c r="A1293" s="1">
        <v>228043</v>
      </c>
      <c r="B1293" t="s">
        <v>2882</v>
      </c>
      <c r="C1293" t="s">
        <v>1653</v>
      </c>
      <c r="D1293" t="s">
        <v>1633</v>
      </c>
      <c r="E1293" t="s">
        <v>1663</v>
      </c>
      <c r="F1293">
        <v>60.9</v>
      </c>
      <c r="G1293">
        <v>1</v>
      </c>
      <c r="H1293" t="str">
        <f>VLOOKUP(A1293,Orderinfo!$A$1:$N$4393,9,FALSE)</f>
        <v>进阶用户</v>
      </c>
      <c r="I1293">
        <f>VLOOKUP(A1293,Orderinfo!$A$1:$N$4393,10,FALSE)</f>
        <v>20</v>
      </c>
      <c r="J1293">
        <f>VLOOKUP(A1293,Orderinfo!$A$1:$N$4393,7,FALSE)</f>
        <v>200.25</v>
      </c>
    </row>
    <row r="1294" spans="1:10" x14ac:dyDescent="0.2">
      <c r="A1294" s="1">
        <v>228044</v>
      </c>
      <c r="B1294" t="s">
        <v>2517</v>
      </c>
      <c r="C1294" t="s">
        <v>1656</v>
      </c>
      <c r="D1294" t="s">
        <v>1633</v>
      </c>
      <c r="E1294" t="s">
        <v>1663</v>
      </c>
      <c r="F1294">
        <v>92.4</v>
      </c>
      <c r="G1294">
        <v>1</v>
      </c>
      <c r="H1294" t="str">
        <f>VLOOKUP(A1294,Orderinfo!$A$1:$N$4393,9,FALSE)</f>
        <v>大众用户</v>
      </c>
      <c r="I1294">
        <f>VLOOKUP(A1294,Orderinfo!$A$1:$N$4393,10,FALSE)</f>
        <v>20</v>
      </c>
      <c r="J1294">
        <f>VLOOKUP(A1294,Orderinfo!$A$1:$N$4393,7,FALSE)</f>
        <v>275.85000000000002</v>
      </c>
    </row>
    <row r="1295" spans="1:10" x14ac:dyDescent="0.2">
      <c r="A1295" s="1">
        <v>228045</v>
      </c>
      <c r="B1295" t="s">
        <v>2883</v>
      </c>
      <c r="C1295" t="s">
        <v>1646</v>
      </c>
      <c r="D1295" t="s">
        <v>1738</v>
      </c>
      <c r="E1295" t="s">
        <v>1634</v>
      </c>
      <c r="F1295">
        <v>36.75</v>
      </c>
      <c r="G1295">
        <v>1</v>
      </c>
      <c r="H1295" t="str">
        <f>VLOOKUP(A1295,Orderinfo!$A$1:$N$4393,9,FALSE)</f>
        <v>进阶用户</v>
      </c>
      <c r="I1295">
        <f>VLOOKUP(A1295,Orderinfo!$A$1:$N$4393,10,FALSE)</f>
        <v>20</v>
      </c>
      <c r="J1295">
        <f>VLOOKUP(A1295,Orderinfo!$A$1:$N$4393,7,FALSE)</f>
        <v>40.65</v>
      </c>
    </row>
    <row r="1296" spans="1:10" x14ac:dyDescent="0.2">
      <c r="A1296" s="1">
        <v>228046</v>
      </c>
      <c r="B1296" t="s">
        <v>2884</v>
      </c>
      <c r="C1296" t="s">
        <v>1656</v>
      </c>
      <c r="D1296" t="s">
        <v>1641</v>
      </c>
      <c r="E1296" t="s">
        <v>1674</v>
      </c>
      <c r="F1296">
        <v>65.099999999999994</v>
      </c>
      <c r="G1296">
        <v>1</v>
      </c>
      <c r="H1296" t="str">
        <f>VLOOKUP(A1296,Orderinfo!$A$1:$N$4393,9,FALSE)</f>
        <v>保值用户</v>
      </c>
      <c r="I1296">
        <f>VLOOKUP(A1296,Orderinfo!$A$1:$N$4393,10,FALSE)</f>
        <v>20</v>
      </c>
      <c r="J1296">
        <f>VLOOKUP(A1296,Orderinfo!$A$1:$N$4393,7,FALSE)</f>
        <v>271.3</v>
      </c>
    </row>
    <row r="1297" spans="1:10" x14ac:dyDescent="0.2">
      <c r="A1297" s="1">
        <v>228047</v>
      </c>
      <c r="B1297" t="s">
        <v>2885</v>
      </c>
      <c r="C1297" t="s">
        <v>1659</v>
      </c>
      <c r="D1297" t="s">
        <v>1682</v>
      </c>
      <c r="E1297" t="s">
        <v>1634</v>
      </c>
      <c r="F1297">
        <v>40.950000000000003</v>
      </c>
      <c r="G1297">
        <v>1</v>
      </c>
      <c r="H1297" t="str">
        <f>VLOOKUP(A1297,Orderinfo!$A$1:$N$4393,9,FALSE)</f>
        <v>进阶用户</v>
      </c>
      <c r="I1297">
        <f>VLOOKUP(A1297,Orderinfo!$A$1:$N$4393,10,FALSE)</f>
        <v>20</v>
      </c>
      <c r="J1297">
        <f>VLOOKUP(A1297,Orderinfo!$A$1:$N$4393,7,FALSE)</f>
        <v>175.05</v>
      </c>
    </row>
    <row r="1298" spans="1:10" x14ac:dyDescent="0.2">
      <c r="A1298" s="1">
        <v>228048</v>
      </c>
      <c r="B1298" t="s">
        <v>2886</v>
      </c>
      <c r="C1298" t="s">
        <v>1687</v>
      </c>
      <c r="D1298" t="s">
        <v>1633</v>
      </c>
      <c r="E1298" t="s">
        <v>1642</v>
      </c>
      <c r="F1298">
        <v>125.4</v>
      </c>
      <c r="G1298">
        <v>1</v>
      </c>
      <c r="H1298" t="str">
        <f>VLOOKUP(A1298,Orderinfo!$A$1:$N$4393,9,FALSE)</f>
        <v>大众用户</v>
      </c>
      <c r="I1298">
        <f>VLOOKUP(A1298,Orderinfo!$A$1:$N$4393,10,FALSE)</f>
        <v>20</v>
      </c>
      <c r="J1298">
        <f>VLOOKUP(A1298,Orderinfo!$A$1:$N$4393,7,FALSE)</f>
        <v>168.5</v>
      </c>
    </row>
    <row r="1299" spans="1:10" x14ac:dyDescent="0.2">
      <c r="A1299" s="1">
        <v>228049</v>
      </c>
      <c r="B1299" t="s">
        <v>2887</v>
      </c>
      <c r="C1299" t="s">
        <v>2131</v>
      </c>
      <c r="D1299" t="s">
        <v>1641</v>
      </c>
      <c r="E1299" t="s">
        <v>1634</v>
      </c>
      <c r="F1299">
        <v>56.7</v>
      </c>
      <c r="G1299">
        <v>1</v>
      </c>
      <c r="H1299" t="str">
        <f>VLOOKUP(A1299,Orderinfo!$A$1:$N$4393,9,FALSE)</f>
        <v>保值用户</v>
      </c>
      <c r="I1299">
        <f>VLOOKUP(A1299,Orderinfo!$A$1:$N$4393,10,FALSE)</f>
        <v>20</v>
      </c>
      <c r="J1299">
        <f>VLOOKUP(A1299,Orderinfo!$A$1:$N$4393,7,FALSE)</f>
        <v>111</v>
      </c>
    </row>
    <row r="1300" spans="1:10" x14ac:dyDescent="0.2">
      <c r="A1300" s="1">
        <v>228050</v>
      </c>
      <c r="B1300" t="s">
        <v>2888</v>
      </c>
      <c r="C1300" t="s">
        <v>1646</v>
      </c>
      <c r="D1300" t="s">
        <v>1633</v>
      </c>
      <c r="E1300" t="s">
        <v>1634</v>
      </c>
      <c r="F1300">
        <v>44.1</v>
      </c>
      <c r="G1300">
        <v>1</v>
      </c>
      <c r="H1300" t="str">
        <f>VLOOKUP(A1300,Orderinfo!$A$1:$N$4393,9,FALSE)</f>
        <v>偶然用户</v>
      </c>
      <c r="I1300">
        <f>VLOOKUP(A1300,Orderinfo!$A$1:$N$4393,10,FALSE)</f>
        <v>0</v>
      </c>
      <c r="J1300">
        <f>VLOOKUP(A1300,Orderinfo!$A$1:$N$4393,7,FALSE)</f>
        <v>186.6</v>
      </c>
    </row>
    <row r="1301" spans="1:10" x14ac:dyDescent="0.2">
      <c r="A1301" s="1">
        <v>228051</v>
      </c>
      <c r="B1301" t="s">
        <v>2889</v>
      </c>
      <c r="C1301" t="s">
        <v>1680</v>
      </c>
      <c r="D1301" t="s">
        <v>1641</v>
      </c>
      <c r="E1301" t="s">
        <v>1634</v>
      </c>
      <c r="F1301">
        <v>35.700000000000003</v>
      </c>
      <c r="G1301">
        <v>1</v>
      </c>
      <c r="H1301" t="str">
        <f>VLOOKUP(A1301,Orderinfo!$A$1:$N$4393,9,FALSE)</f>
        <v>忠诚用户</v>
      </c>
      <c r="I1301">
        <f>VLOOKUP(A1301,Orderinfo!$A$1:$N$4393,10,FALSE)</f>
        <v>20</v>
      </c>
      <c r="J1301">
        <f>VLOOKUP(A1301,Orderinfo!$A$1:$N$4393,7,FALSE)</f>
        <v>2107.0500000000002</v>
      </c>
    </row>
    <row r="1302" spans="1:10" x14ac:dyDescent="0.2">
      <c r="A1302" s="1">
        <v>228052</v>
      </c>
      <c r="B1302" t="s">
        <v>2890</v>
      </c>
      <c r="C1302" t="s">
        <v>1759</v>
      </c>
      <c r="D1302" t="s">
        <v>1682</v>
      </c>
      <c r="E1302" t="s">
        <v>1649</v>
      </c>
      <c r="F1302">
        <v>48.3</v>
      </c>
      <c r="G1302">
        <v>1</v>
      </c>
      <c r="H1302" t="str">
        <f>VLOOKUP(A1302,Orderinfo!$A$1:$N$4393,9,FALSE)</f>
        <v>保值用户</v>
      </c>
      <c r="I1302">
        <f>VLOOKUP(A1302,Orderinfo!$A$1:$N$4393,10,FALSE)</f>
        <v>20</v>
      </c>
      <c r="J1302">
        <f>VLOOKUP(A1302,Orderinfo!$A$1:$N$4393,7,FALSE)</f>
        <v>77.400000000000006</v>
      </c>
    </row>
    <row r="1303" spans="1:10" x14ac:dyDescent="0.2">
      <c r="A1303" s="1">
        <v>228053</v>
      </c>
      <c r="B1303" t="s">
        <v>2891</v>
      </c>
      <c r="C1303" t="s">
        <v>1646</v>
      </c>
      <c r="D1303" t="s">
        <v>1662</v>
      </c>
      <c r="E1303" t="s">
        <v>1663</v>
      </c>
      <c r="F1303">
        <v>60.9</v>
      </c>
      <c r="G1303">
        <v>1</v>
      </c>
      <c r="H1303" t="str">
        <f>VLOOKUP(A1303,Orderinfo!$A$1:$N$4393,9,FALSE)</f>
        <v>保值用户</v>
      </c>
      <c r="I1303">
        <f>VLOOKUP(A1303,Orderinfo!$A$1:$N$4393,10,FALSE)</f>
        <v>20</v>
      </c>
      <c r="J1303">
        <f>VLOOKUP(A1303,Orderinfo!$A$1:$N$4393,7,FALSE)</f>
        <v>66.900000000000006</v>
      </c>
    </row>
    <row r="1304" spans="1:10" x14ac:dyDescent="0.2">
      <c r="A1304" s="1">
        <v>228054</v>
      </c>
      <c r="B1304" t="s">
        <v>2892</v>
      </c>
      <c r="C1304" t="s">
        <v>1646</v>
      </c>
      <c r="D1304" t="s">
        <v>1641</v>
      </c>
      <c r="E1304" t="s">
        <v>1634</v>
      </c>
      <c r="F1304">
        <v>28.35</v>
      </c>
      <c r="G1304">
        <v>1</v>
      </c>
      <c r="H1304" t="str">
        <f>VLOOKUP(A1304,Orderinfo!$A$1:$N$4393,9,FALSE)</f>
        <v>大众用户</v>
      </c>
      <c r="I1304">
        <f>VLOOKUP(A1304,Orderinfo!$A$1:$N$4393,10,FALSE)</f>
        <v>20</v>
      </c>
      <c r="J1304">
        <f>VLOOKUP(A1304,Orderinfo!$A$1:$N$4393,7,FALSE)</f>
        <v>284</v>
      </c>
    </row>
    <row r="1305" spans="1:10" x14ac:dyDescent="0.2">
      <c r="A1305" s="1">
        <v>228055</v>
      </c>
      <c r="B1305" t="s">
        <v>2893</v>
      </c>
      <c r="C1305" t="s">
        <v>1712</v>
      </c>
      <c r="D1305" t="s">
        <v>1682</v>
      </c>
      <c r="E1305" t="s">
        <v>1634</v>
      </c>
      <c r="F1305">
        <v>58.8</v>
      </c>
      <c r="G1305">
        <v>1</v>
      </c>
      <c r="H1305" t="str">
        <f>VLOOKUP(A1305,Orderinfo!$A$1:$N$4393,9,FALSE)</f>
        <v>保值用户</v>
      </c>
      <c r="I1305">
        <f>VLOOKUP(A1305,Orderinfo!$A$1:$N$4393,10,FALSE)</f>
        <v>20</v>
      </c>
      <c r="J1305">
        <f>VLOOKUP(A1305,Orderinfo!$A$1:$N$4393,7,FALSE)</f>
        <v>150.9</v>
      </c>
    </row>
    <row r="1306" spans="1:10" x14ac:dyDescent="0.2">
      <c r="A1306" s="1">
        <v>228056</v>
      </c>
      <c r="B1306" t="s">
        <v>2894</v>
      </c>
      <c r="C1306" t="s">
        <v>1722</v>
      </c>
      <c r="D1306" t="s">
        <v>1641</v>
      </c>
      <c r="E1306" t="s">
        <v>1669</v>
      </c>
      <c r="F1306">
        <v>8.4</v>
      </c>
      <c r="G1306">
        <v>5</v>
      </c>
      <c r="H1306" t="str">
        <f>VLOOKUP(A1306,Orderinfo!$A$1:$N$4393,9,FALSE)</f>
        <v>进阶用户</v>
      </c>
      <c r="I1306">
        <f>VLOOKUP(A1306,Orderinfo!$A$1:$N$4393,10,FALSE)</f>
        <v>20</v>
      </c>
      <c r="J1306">
        <f>VLOOKUP(A1306,Orderinfo!$A$1:$N$4393,7,FALSE)</f>
        <v>72.150000000000006</v>
      </c>
    </row>
    <row r="1307" spans="1:10" x14ac:dyDescent="0.2">
      <c r="A1307" s="1">
        <v>228057</v>
      </c>
      <c r="B1307" t="s">
        <v>2895</v>
      </c>
      <c r="C1307" t="s">
        <v>1712</v>
      </c>
      <c r="D1307" t="s">
        <v>1641</v>
      </c>
      <c r="E1307" t="s">
        <v>1663</v>
      </c>
      <c r="F1307">
        <v>64.05</v>
      </c>
      <c r="G1307">
        <v>1</v>
      </c>
      <c r="H1307" t="str">
        <f>VLOOKUP(A1307,Orderinfo!$A$1:$N$4393,9,FALSE)</f>
        <v>大众用户</v>
      </c>
      <c r="I1307">
        <f>VLOOKUP(A1307,Orderinfo!$A$1:$N$4393,10,FALSE)</f>
        <v>20</v>
      </c>
      <c r="J1307">
        <f>VLOOKUP(A1307,Orderinfo!$A$1:$N$4393,7,FALSE)</f>
        <v>150.35</v>
      </c>
    </row>
    <row r="1308" spans="1:10" x14ac:dyDescent="0.2">
      <c r="A1308" s="1">
        <v>228058</v>
      </c>
      <c r="B1308" t="s">
        <v>2896</v>
      </c>
      <c r="C1308" t="s">
        <v>1644</v>
      </c>
      <c r="D1308" t="s">
        <v>1641</v>
      </c>
      <c r="E1308" t="s">
        <v>1784</v>
      </c>
      <c r="F1308">
        <v>128.1</v>
      </c>
      <c r="G1308">
        <v>1</v>
      </c>
      <c r="H1308" t="str">
        <f>VLOOKUP(A1308,Orderinfo!$A$1:$N$4393,9,FALSE)</f>
        <v>保值用户</v>
      </c>
      <c r="I1308">
        <f>VLOOKUP(A1308,Orderinfo!$A$1:$N$4393,10,FALSE)</f>
        <v>21</v>
      </c>
      <c r="J1308">
        <f>VLOOKUP(A1308,Orderinfo!$A$1:$N$4393,7,FALSE)</f>
        <v>482.45</v>
      </c>
    </row>
    <row r="1309" spans="1:10" x14ac:dyDescent="0.2">
      <c r="A1309" s="1">
        <v>228059</v>
      </c>
      <c r="B1309" t="s">
        <v>2897</v>
      </c>
      <c r="C1309" t="s">
        <v>1659</v>
      </c>
      <c r="D1309" t="s">
        <v>1633</v>
      </c>
      <c r="E1309" t="s">
        <v>1634</v>
      </c>
      <c r="F1309">
        <v>29.4</v>
      </c>
      <c r="G1309">
        <v>1</v>
      </c>
      <c r="H1309" t="str">
        <f>VLOOKUP(A1309,Orderinfo!$A$1:$N$4393,9,FALSE)</f>
        <v>进阶用户</v>
      </c>
      <c r="I1309">
        <f>VLOOKUP(A1309,Orderinfo!$A$1:$N$4393,10,FALSE)</f>
        <v>20</v>
      </c>
      <c r="J1309">
        <f>VLOOKUP(A1309,Orderinfo!$A$1:$N$4393,7,FALSE)</f>
        <v>72.150000000000006</v>
      </c>
    </row>
    <row r="1310" spans="1:10" x14ac:dyDescent="0.2">
      <c r="A1310" s="1">
        <v>228060</v>
      </c>
      <c r="B1310" t="s">
        <v>2898</v>
      </c>
      <c r="C1310" t="s">
        <v>1680</v>
      </c>
      <c r="D1310" t="s">
        <v>1682</v>
      </c>
      <c r="E1310" t="s">
        <v>1634</v>
      </c>
      <c r="F1310">
        <v>43.05</v>
      </c>
      <c r="G1310">
        <v>1</v>
      </c>
      <c r="H1310" t="str">
        <f>VLOOKUP(A1310,Orderinfo!$A$1:$N$4393,9,FALSE)</f>
        <v>大众用户</v>
      </c>
      <c r="I1310">
        <f>VLOOKUP(A1310,Orderinfo!$A$1:$N$4393,10,FALSE)</f>
        <v>20</v>
      </c>
      <c r="J1310">
        <f>VLOOKUP(A1310,Orderinfo!$A$1:$N$4393,7,FALSE)</f>
        <v>428.1</v>
      </c>
    </row>
    <row r="1311" spans="1:10" x14ac:dyDescent="0.2">
      <c r="A1311" s="1">
        <v>228061</v>
      </c>
      <c r="B1311" t="s">
        <v>2899</v>
      </c>
      <c r="C1311" t="s">
        <v>1653</v>
      </c>
      <c r="D1311" t="s">
        <v>1641</v>
      </c>
      <c r="E1311" t="s">
        <v>1634</v>
      </c>
      <c r="F1311">
        <v>44.1</v>
      </c>
      <c r="G1311">
        <v>1</v>
      </c>
      <c r="H1311" t="str">
        <f>VLOOKUP(A1311,Orderinfo!$A$1:$N$4393,9,FALSE)</f>
        <v>保值用户</v>
      </c>
      <c r="I1311">
        <f>VLOOKUP(A1311,Orderinfo!$A$1:$N$4393,10,FALSE)</f>
        <v>20</v>
      </c>
      <c r="J1311">
        <f>VLOOKUP(A1311,Orderinfo!$A$1:$N$4393,7,FALSE)</f>
        <v>265.89999999999998</v>
      </c>
    </row>
    <row r="1312" spans="1:10" x14ac:dyDescent="0.2">
      <c r="A1312" s="1">
        <v>228062</v>
      </c>
      <c r="B1312" t="s">
        <v>2900</v>
      </c>
      <c r="C1312" t="s">
        <v>1651</v>
      </c>
      <c r="D1312" t="s">
        <v>1633</v>
      </c>
      <c r="E1312" t="s">
        <v>2901</v>
      </c>
      <c r="F1312">
        <v>178.5</v>
      </c>
      <c r="G1312">
        <v>1</v>
      </c>
      <c r="H1312" t="str">
        <f>VLOOKUP(A1312,Orderinfo!$A$1:$N$4393,9,FALSE)</f>
        <v>保值用户</v>
      </c>
      <c r="I1312">
        <f>VLOOKUP(A1312,Orderinfo!$A$1:$N$4393,10,FALSE)</f>
        <v>20</v>
      </c>
      <c r="J1312">
        <f>VLOOKUP(A1312,Orderinfo!$A$1:$N$4393,7,FALSE)</f>
        <v>55.1</v>
      </c>
    </row>
    <row r="1313" spans="1:10" x14ac:dyDescent="0.2">
      <c r="A1313" s="1">
        <v>228063</v>
      </c>
      <c r="B1313" t="s">
        <v>2900</v>
      </c>
      <c r="C1313" t="s">
        <v>1651</v>
      </c>
      <c r="D1313" t="s">
        <v>1633</v>
      </c>
      <c r="E1313" t="s">
        <v>2901</v>
      </c>
      <c r="F1313">
        <v>178.5</v>
      </c>
      <c r="G1313">
        <v>1</v>
      </c>
      <c r="H1313" t="str">
        <f>VLOOKUP(A1313,Orderinfo!$A$1:$N$4393,9,FALSE)</f>
        <v>进阶用户</v>
      </c>
      <c r="I1313">
        <f>VLOOKUP(A1313,Orderinfo!$A$1:$N$4393,10,FALSE)</f>
        <v>20</v>
      </c>
      <c r="J1313">
        <f>VLOOKUP(A1313,Orderinfo!$A$1:$N$4393,7,FALSE)</f>
        <v>596.1</v>
      </c>
    </row>
    <row r="1314" spans="1:10" x14ac:dyDescent="0.2">
      <c r="A1314" s="1">
        <v>228064</v>
      </c>
      <c r="B1314" t="s">
        <v>2900</v>
      </c>
      <c r="C1314" t="s">
        <v>1651</v>
      </c>
      <c r="D1314" t="s">
        <v>1633</v>
      </c>
      <c r="E1314" t="s">
        <v>2901</v>
      </c>
      <c r="F1314">
        <v>178.5</v>
      </c>
      <c r="G1314">
        <v>1</v>
      </c>
      <c r="H1314" t="str">
        <f>VLOOKUP(A1314,Orderinfo!$A$1:$N$4393,9,FALSE)</f>
        <v>保值用户</v>
      </c>
      <c r="I1314">
        <f>VLOOKUP(A1314,Orderinfo!$A$1:$N$4393,10,FALSE)</f>
        <v>20</v>
      </c>
      <c r="J1314">
        <f>VLOOKUP(A1314,Orderinfo!$A$1:$N$4393,7,FALSE)</f>
        <v>381.9</v>
      </c>
    </row>
    <row r="1315" spans="1:10" x14ac:dyDescent="0.2">
      <c r="A1315" s="1">
        <v>228065</v>
      </c>
      <c r="B1315" t="s">
        <v>2902</v>
      </c>
      <c r="C1315" t="s">
        <v>1644</v>
      </c>
      <c r="D1315" t="s">
        <v>1637</v>
      </c>
      <c r="E1315" t="s">
        <v>1727</v>
      </c>
      <c r="F1315">
        <v>40.950000000000003</v>
      </c>
      <c r="G1315">
        <v>1</v>
      </c>
      <c r="H1315" t="str">
        <f>VLOOKUP(A1315,Orderinfo!$A$1:$N$4393,9,FALSE)</f>
        <v>保值用户</v>
      </c>
      <c r="I1315">
        <f>VLOOKUP(A1315,Orderinfo!$A$1:$N$4393,10,FALSE)</f>
        <v>20</v>
      </c>
      <c r="J1315">
        <f>VLOOKUP(A1315,Orderinfo!$A$1:$N$4393,7,FALSE)</f>
        <v>230.7</v>
      </c>
    </row>
    <row r="1316" spans="1:10" x14ac:dyDescent="0.2">
      <c r="A1316" s="1">
        <v>228066</v>
      </c>
      <c r="B1316" t="s">
        <v>2903</v>
      </c>
      <c r="C1316" t="s">
        <v>1705</v>
      </c>
      <c r="D1316" t="s">
        <v>1641</v>
      </c>
      <c r="E1316" t="s">
        <v>1642</v>
      </c>
      <c r="F1316">
        <v>40.950000000000003</v>
      </c>
      <c r="G1316">
        <v>1</v>
      </c>
      <c r="H1316" t="str">
        <f>VLOOKUP(A1316,Orderinfo!$A$1:$N$4393,9,FALSE)</f>
        <v>保值用户</v>
      </c>
      <c r="I1316">
        <f>VLOOKUP(A1316,Orderinfo!$A$1:$N$4393,10,FALSE)</f>
        <v>20</v>
      </c>
      <c r="J1316">
        <f>VLOOKUP(A1316,Orderinfo!$A$1:$N$4393,7,FALSE)</f>
        <v>218.9</v>
      </c>
    </row>
    <row r="1317" spans="1:10" x14ac:dyDescent="0.2">
      <c r="A1317" s="1">
        <v>228067</v>
      </c>
      <c r="B1317" t="s">
        <v>2904</v>
      </c>
      <c r="C1317" t="s">
        <v>1644</v>
      </c>
      <c r="D1317" t="s">
        <v>1682</v>
      </c>
      <c r="E1317" t="s">
        <v>1674</v>
      </c>
      <c r="F1317">
        <v>60.9</v>
      </c>
      <c r="G1317">
        <v>1</v>
      </c>
      <c r="H1317" t="str">
        <f>VLOOKUP(A1317,Orderinfo!$A$1:$N$4393,9,FALSE)</f>
        <v>保值用户</v>
      </c>
      <c r="I1317">
        <f>VLOOKUP(A1317,Orderinfo!$A$1:$N$4393,10,FALSE)</f>
        <v>20</v>
      </c>
      <c r="J1317">
        <f>VLOOKUP(A1317,Orderinfo!$A$1:$N$4393,7,FALSE)</f>
        <v>235</v>
      </c>
    </row>
    <row r="1318" spans="1:10" x14ac:dyDescent="0.2">
      <c r="A1318" s="1">
        <v>228068</v>
      </c>
      <c r="B1318" t="s">
        <v>2905</v>
      </c>
      <c r="C1318" t="s">
        <v>2202</v>
      </c>
      <c r="D1318" t="s">
        <v>1637</v>
      </c>
      <c r="E1318" t="s">
        <v>1674</v>
      </c>
      <c r="F1318">
        <v>60.9</v>
      </c>
      <c r="G1318">
        <v>1</v>
      </c>
      <c r="H1318" t="str">
        <f>VLOOKUP(A1318,Orderinfo!$A$1:$N$4393,9,FALSE)</f>
        <v>忠诚用户</v>
      </c>
      <c r="I1318">
        <f>VLOOKUP(A1318,Orderinfo!$A$1:$N$4393,10,FALSE)</f>
        <v>20</v>
      </c>
      <c r="J1318">
        <f>VLOOKUP(A1318,Orderinfo!$A$1:$N$4393,7,FALSE)</f>
        <v>259.75</v>
      </c>
    </row>
    <row r="1319" spans="1:10" x14ac:dyDescent="0.2">
      <c r="A1319" s="1">
        <v>228069</v>
      </c>
      <c r="B1319" t="s">
        <v>2906</v>
      </c>
      <c r="C1319" t="s">
        <v>1646</v>
      </c>
      <c r="D1319" t="s">
        <v>1637</v>
      </c>
      <c r="E1319" t="s">
        <v>1674</v>
      </c>
      <c r="F1319">
        <v>71.400000000000006</v>
      </c>
      <c r="G1319">
        <v>1</v>
      </c>
      <c r="H1319" t="str">
        <f>VLOOKUP(A1319,Orderinfo!$A$1:$N$4393,9,FALSE)</f>
        <v>大众用户</v>
      </c>
      <c r="I1319">
        <f>VLOOKUP(A1319,Orderinfo!$A$1:$N$4393,10,FALSE)</f>
        <v>20</v>
      </c>
      <c r="J1319">
        <f>VLOOKUP(A1319,Orderinfo!$A$1:$N$4393,7,FALSE)</f>
        <v>93.15</v>
      </c>
    </row>
    <row r="1320" spans="1:10" x14ac:dyDescent="0.2">
      <c r="A1320" s="1">
        <v>228070</v>
      </c>
      <c r="B1320" t="s">
        <v>2907</v>
      </c>
      <c r="C1320" t="s">
        <v>1646</v>
      </c>
      <c r="D1320" t="s">
        <v>1682</v>
      </c>
      <c r="E1320" t="s">
        <v>1642</v>
      </c>
      <c r="F1320">
        <v>43.05</v>
      </c>
      <c r="G1320">
        <v>1</v>
      </c>
      <c r="H1320" t="str">
        <f>VLOOKUP(A1320,Orderinfo!$A$1:$N$4393,9,FALSE)</f>
        <v>偶然用户</v>
      </c>
      <c r="I1320">
        <f>VLOOKUP(A1320,Orderinfo!$A$1:$N$4393,10,FALSE)</f>
        <v>20</v>
      </c>
      <c r="J1320">
        <f>VLOOKUP(A1320,Orderinfo!$A$1:$N$4393,7,FALSE)</f>
        <v>87.4</v>
      </c>
    </row>
    <row r="1321" spans="1:10" x14ac:dyDescent="0.2">
      <c r="A1321" s="1">
        <v>228071</v>
      </c>
      <c r="B1321" t="s">
        <v>2908</v>
      </c>
      <c r="C1321" t="s">
        <v>1632</v>
      </c>
      <c r="D1321" t="s">
        <v>1633</v>
      </c>
      <c r="E1321" t="s">
        <v>1674</v>
      </c>
      <c r="F1321">
        <v>54.6</v>
      </c>
      <c r="G1321">
        <v>1</v>
      </c>
      <c r="H1321" t="str">
        <f>VLOOKUP(A1321,Orderinfo!$A$1:$N$4393,9,FALSE)</f>
        <v>进阶用户</v>
      </c>
      <c r="I1321">
        <f>VLOOKUP(A1321,Orderinfo!$A$1:$N$4393,10,FALSE)</f>
        <v>20</v>
      </c>
      <c r="J1321">
        <f>VLOOKUP(A1321,Orderinfo!$A$1:$N$4393,7,FALSE)</f>
        <v>56.4</v>
      </c>
    </row>
    <row r="1322" spans="1:10" x14ac:dyDescent="0.2">
      <c r="A1322" s="1">
        <v>228072</v>
      </c>
      <c r="B1322" t="s">
        <v>2907</v>
      </c>
      <c r="C1322" t="s">
        <v>1646</v>
      </c>
      <c r="D1322" t="s">
        <v>1682</v>
      </c>
      <c r="E1322" t="s">
        <v>1674</v>
      </c>
      <c r="F1322">
        <v>50.4</v>
      </c>
      <c r="G1322">
        <v>1</v>
      </c>
      <c r="H1322" t="str">
        <f>VLOOKUP(A1322,Orderinfo!$A$1:$N$4393,9,FALSE)</f>
        <v>大众用户</v>
      </c>
      <c r="I1322">
        <f>VLOOKUP(A1322,Orderinfo!$A$1:$N$4393,10,FALSE)</f>
        <v>20</v>
      </c>
      <c r="J1322">
        <f>VLOOKUP(A1322,Orderinfo!$A$1:$N$4393,7,FALSE)</f>
        <v>152.5</v>
      </c>
    </row>
    <row r="1323" spans="1:10" x14ac:dyDescent="0.2">
      <c r="A1323" s="1">
        <v>228073</v>
      </c>
      <c r="B1323" t="s">
        <v>2909</v>
      </c>
      <c r="C1323" t="s">
        <v>1653</v>
      </c>
      <c r="D1323" t="s">
        <v>1633</v>
      </c>
      <c r="E1323" t="s">
        <v>1634</v>
      </c>
      <c r="F1323">
        <v>44.1</v>
      </c>
      <c r="G1323">
        <v>1</v>
      </c>
      <c r="H1323" t="str">
        <f>VLOOKUP(A1323,Orderinfo!$A$1:$N$4393,9,FALSE)</f>
        <v>忠诚用户</v>
      </c>
      <c r="I1323">
        <f>VLOOKUP(A1323,Orderinfo!$A$1:$N$4393,10,FALSE)</f>
        <v>21</v>
      </c>
      <c r="J1323">
        <f>VLOOKUP(A1323,Orderinfo!$A$1:$N$4393,7,FALSE)</f>
        <v>153</v>
      </c>
    </row>
    <row r="1324" spans="1:10" x14ac:dyDescent="0.2">
      <c r="A1324" s="1">
        <v>228074</v>
      </c>
      <c r="B1324" t="s">
        <v>2910</v>
      </c>
      <c r="C1324" t="s">
        <v>1653</v>
      </c>
      <c r="D1324" t="s">
        <v>1662</v>
      </c>
      <c r="E1324" t="s">
        <v>1674</v>
      </c>
      <c r="F1324">
        <v>81.900000000000006</v>
      </c>
      <c r="G1324">
        <v>2</v>
      </c>
      <c r="H1324" t="str">
        <f>VLOOKUP(A1324,Orderinfo!$A$1:$N$4393,9,FALSE)</f>
        <v>忠诚用户</v>
      </c>
      <c r="I1324">
        <f>VLOOKUP(A1324,Orderinfo!$A$1:$N$4393,10,FALSE)</f>
        <v>21</v>
      </c>
      <c r="J1324">
        <f>VLOOKUP(A1324,Orderinfo!$A$1:$N$4393,7,FALSE)</f>
        <v>213.9</v>
      </c>
    </row>
    <row r="1325" spans="1:10" x14ac:dyDescent="0.2">
      <c r="A1325" s="1">
        <v>228075</v>
      </c>
      <c r="B1325" t="s">
        <v>2911</v>
      </c>
      <c r="C1325" t="s">
        <v>1644</v>
      </c>
      <c r="D1325" t="s">
        <v>1633</v>
      </c>
      <c r="E1325" t="s">
        <v>1649</v>
      </c>
      <c r="F1325">
        <v>59.85</v>
      </c>
      <c r="G1325">
        <v>1</v>
      </c>
      <c r="H1325" t="str">
        <f>VLOOKUP(A1325,Orderinfo!$A$1:$N$4393,9,FALSE)</f>
        <v>偶然用户</v>
      </c>
      <c r="I1325">
        <f>VLOOKUP(A1325,Orderinfo!$A$1:$N$4393,10,FALSE)</f>
        <v>21</v>
      </c>
      <c r="J1325">
        <f>VLOOKUP(A1325,Orderinfo!$A$1:$N$4393,7,FALSE)</f>
        <v>132</v>
      </c>
    </row>
    <row r="1326" spans="1:10" x14ac:dyDescent="0.2">
      <c r="A1326" s="1">
        <v>228076</v>
      </c>
      <c r="B1326" t="s">
        <v>2912</v>
      </c>
      <c r="C1326" t="s">
        <v>1687</v>
      </c>
      <c r="D1326" t="s">
        <v>1668</v>
      </c>
      <c r="E1326" t="s">
        <v>1634</v>
      </c>
      <c r="F1326">
        <v>19.95</v>
      </c>
      <c r="G1326">
        <v>1</v>
      </c>
      <c r="H1326" t="str">
        <f>VLOOKUP(A1326,Orderinfo!$A$1:$N$4393,9,FALSE)</f>
        <v>进阶用户</v>
      </c>
      <c r="I1326">
        <f>VLOOKUP(A1326,Orderinfo!$A$1:$N$4393,10,FALSE)</f>
        <v>21</v>
      </c>
      <c r="J1326">
        <f>VLOOKUP(A1326,Orderinfo!$A$1:$N$4393,7,FALSE)</f>
        <v>413.15</v>
      </c>
    </row>
    <row r="1327" spans="1:10" x14ac:dyDescent="0.2">
      <c r="A1327" s="1">
        <v>228077</v>
      </c>
      <c r="B1327" t="s">
        <v>2913</v>
      </c>
      <c r="C1327" t="s">
        <v>1661</v>
      </c>
      <c r="D1327" t="s">
        <v>1641</v>
      </c>
      <c r="E1327" t="s">
        <v>1634</v>
      </c>
      <c r="F1327">
        <v>44.1</v>
      </c>
      <c r="G1327">
        <v>1</v>
      </c>
      <c r="H1327" t="str">
        <f>VLOOKUP(A1327,Orderinfo!$A$1:$N$4393,9,FALSE)</f>
        <v>忠诚用户</v>
      </c>
      <c r="I1327">
        <f>VLOOKUP(A1327,Orderinfo!$A$1:$N$4393,10,FALSE)</f>
        <v>21</v>
      </c>
      <c r="J1327">
        <f>VLOOKUP(A1327,Orderinfo!$A$1:$N$4393,7,FALSE)</f>
        <v>209.5</v>
      </c>
    </row>
    <row r="1328" spans="1:10" x14ac:dyDescent="0.2">
      <c r="A1328" s="1">
        <v>228078</v>
      </c>
      <c r="B1328" t="s">
        <v>2914</v>
      </c>
      <c r="C1328" t="s">
        <v>1687</v>
      </c>
      <c r="D1328" t="s">
        <v>1641</v>
      </c>
      <c r="E1328" t="s">
        <v>1663</v>
      </c>
      <c r="F1328">
        <v>71.400000000000006</v>
      </c>
      <c r="G1328">
        <v>1</v>
      </c>
      <c r="H1328" t="str">
        <f>VLOOKUP(A1328,Orderinfo!$A$1:$N$4393,9,FALSE)</f>
        <v>进阶用户</v>
      </c>
      <c r="I1328">
        <f>VLOOKUP(A1328,Orderinfo!$A$1:$N$4393,10,FALSE)</f>
        <v>21</v>
      </c>
      <c r="J1328">
        <f>VLOOKUP(A1328,Orderinfo!$A$1:$N$4393,7,FALSE)</f>
        <v>557</v>
      </c>
    </row>
    <row r="1329" spans="1:10" x14ac:dyDescent="0.2">
      <c r="A1329" s="1">
        <v>228079</v>
      </c>
      <c r="B1329" t="s">
        <v>2915</v>
      </c>
      <c r="C1329" t="s">
        <v>1644</v>
      </c>
      <c r="D1329" t="s">
        <v>1682</v>
      </c>
      <c r="E1329" t="s">
        <v>1634</v>
      </c>
      <c r="F1329">
        <v>22.05</v>
      </c>
      <c r="G1329">
        <v>1</v>
      </c>
      <c r="H1329" t="str">
        <f>VLOOKUP(A1329,Orderinfo!$A$1:$N$4393,9,FALSE)</f>
        <v>大众用户</v>
      </c>
      <c r="I1329">
        <f>VLOOKUP(A1329,Orderinfo!$A$1:$N$4393,10,FALSE)</f>
        <v>21</v>
      </c>
      <c r="J1329">
        <f>VLOOKUP(A1329,Orderinfo!$A$1:$N$4393,7,FALSE)</f>
        <v>655.55</v>
      </c>
    </row>
    <row r="1330" spans="1:10" x14ac:dyDescent="0.2">
      <c r="A1330" s="1">
        <v>228080</v>
      </c>
      <c r="B1330" t="s">
        <v>2916</v>
      </c>
      <c r="C1330" t="s">
        <v>1644</v>
      </c>
      <c r="D1330" t="s">
        <v>1637</v>
      </c>
      <c r="E1330" t="s">
        <v>1674</v>
      </c>
      <c r="F1330">
        <v>157.5</v>
      </c>
      <c r="G1330">
        <v>1</v>
      </c>
      <c r="H1330" t="str">
        <f>VLOOKUP(A1330,Orderinfo!$A$1:$N$4393,9,FALSE)</f>
        <v>大众用户</v>
      </c>
      <c r="I1330">
        <f>VLOOKUP(A1330,Orderinfo!$A$1:$N$4393,10,FALSE)</f>
        <v>21</v>
      </c>
      <c r="J1330">
        <f>VLOOKUP(A1330,Orderinfo!$A$1:$N$4393,7,FALSE)</f>
        <v>49.85</v>
      </c>
    </row>
    <row r="1331" spans="1:10" x14ac:dyDescent="0.2">
      <c r="A1331" s="1">
        <v>228081</v>
      </c>
      <c r="B1331" t="s">
        <v>2916</v>
      </c>
      <c r="C1331" t="s">
        <v>1644</v>
      </c>
      <c r="D1331" t="s">
        <v>1637</v>
      </c>
      <c r="E1331" t="s">
        <v>1674</v>
      </c>
      <c r="F1331">
        <v>157.5</v>
      </c>
      <c r="G1331">
        <v>1</v>
      </c>
      <c r="H1331" t="str">
        <f>VLOOKUP(A1331,Orderinfo!$A$1:$N$4393,9,FALSE)</f>
        <v>大众用户</v>
      </c>
      <c r="I1331">
        <f>VLOOKUP(A1331,Orderinfo!$A$1:$N$4393,10,FALSE)</f>
        <v>21</v>
      </c>
      <c r="J1331">
        <f>VLOOKUP(A1331,Orderinfo!$A$1:$N$4393,7,FALSE)</f>
        <v>35</v>
      </c>
    </row>
    <row r="1332" spans="1:10" x14ac:dyDescent="0.2">
      <c r="A1332" s="1">
        <v>228082</v>
      </c>
      <c r="B1332" t="s">
        <v>2917</v>
      </c>
      <c r="C1332" t="s">
        <v>1722</v>
      </c>
      <c r="D1332" t="s">
        <v>1682</v>
      </c>
      <c r="E1332" t="s">
        <v>1663</v>
      </c>
      <c r="F1332">
        <v>65.099999999999994</v>
      </c>
      <c r="G1332">
        <v>1</v>
      </c>
      <c r="H1332" t="str">
        <f>VLOOKUP(A1332,Orderinfo!$A$1:$N$4393,9,FALSE)</f>
        <v>大众用户</v>
      </c>
      <c r="I1332">
        <f>VLOOKUP(A1332,Orderinfo!$A$1:$N$4393,10,FALSE)</f>
        <v>0</v>
      </c>
      <c r="J1332">
        <f>VLOOKUP(A1332,Orderinfo!$A$1:$N$4393,7,FALSE)</f>
        <v>82.65</v>
      </c>
    </row>
    <row r="1333" spans="1:10" x14ac:dyDescent="0.2">
      <c r="A1333" s="1">
        <v>228083</v>
      </c>
      <c r="B1333" t="s">
        <v>2918</v>
      </c>
      <c r="C1333" t="s">
        <v>1656</v>
      </c>
      <c r="D1333" t="s">
        <v>1633</v>
      </c>
      <c r="E1333" t="s">
        <v>1634</v>
      </c>
      <c r="F1333">
        <v>43.05</v>
      </c>
      <c r="G1333">
        <v>1</v>
      </c>
      <c r="H1333" t="str">
        <f>VLOOKUP(A1333,Orderinfo!$A$1:$N$4393,9,FALSE)</f>
        <v>大众用户</v>
      </c>
      <c r="I1333">
        <f>VLOOKUP(A1333,Orderinfo!$A$1:$N$4393,10,FALSE)</f>
        <v>21</v>
      </c>
      <c r="J1333">
        <f>VLOOKUP(A1333,Orderinfo!$A$1:$N$4393,7,FALSE)</f>
        <v>51.15</v>
      </c>
    </row>
    <row r="1334" spans="1:10" x14ac:dyDescent="0.2">
      <c r="A1334" s="1">
        <v>228084</v>
      </c>
      <c r="B1334" t="s">
        <v>2919</v>
      </c>
      <c r="C1334" t="s">
        <v>1653</v>
      </c>
      <c r="D1334" t="s">
        <v>1641</v>
      </c>
      <c r="E1334" t="s">
        <v>1634</v>
      </c>
      <c r="F1334">
        <v>33.6</v>
      </c>
      <c r="G1334">
        <v>3</v>
      </c>
      <c r="H1334" t="str">
        <f>VLOOKUP(A1334,Orderinfo!$A$1:$N$4393,9,FALSE)</f>
        <v>保值用户</v>
      </c>
      <c r="I1334">
        <f>VLOOKUP(A1334,Orderinfo!$A$1:$N$4393,10,FALSE)</f>
        <v>0</v>
      </c>
      <c r="J1334">
        <f>VLOOKUP(A1334,Orderinfo!$A$1:$N$4393,7,FALSE)</f>
        <v>117.3</v>
      </c>
    </row>
    <row r="1335" spans="1:10" x14ac:dyDescent="0.2">
      <c r="A1335" s="1">
        <v>228085</v>
      </c>
      <c r="B1335" t="s">
        <v>2920</v>
      </c>
      <c r="C1335" t="s">
        <v>1644</v>
      </c>
      <c r="D1335" t="s">
        <v>1682</v>
      </c>
      <c r="E1335" t="s">
        <v>1634</v>
      </c>
      <c r="F1335">
        <v>21</v>
      </c>
      <c r="G1335">
        <v>1</v>
      </c>
      <c r="H1335" t="str">
        <f>VLOOKUP(A1335,Orderinfo!$A$1:$N$4393,9,FALSE)</f>
        <v>大众用户</v>
      </c>
      <c r="I1335">
        <f>VLOOKUP(A1335,Orderinfo!$A$1:$N$4393,10,FALSE)</f>
        <v>21</v>
      </c>
      <c r="J1335">
        <f>VLOOKUP(A1335,Orderinfo!$A$1:$N$4393,7,FALSE)</f>
        <v>175.35</v>
      </c>
    </row>
    <row r="1336" spans="1:10" x14ac:dyDescent="0.2">
      <c r="A1336" s="1">
        <v>228086</v>
      </c>
      <c r="B1336" t="s">
        <v>2921</v>
      </c>
      <c r="C1336" t="s">
        <v>1661</v>
      </c>
      <c r="D1336" t="s">
        <v>1682</v>
      </c>
      <c r="E1336" t="s">
        <v>1634</v>
      </c>
      <c r="F1336">
        <v>18.899999999999999</v>
      </c>
      <c r="G1336">
        <v>1</v>
      </c>
      <c r="H1336" t="str">
        <f>VLOOKUP(A1336,Orderinfo!$A$1:$N$4393,9,FALSE)</f>
        <v>偶然用户</v>
      </c>
      <c r="I1336">
        <f>VLOOKUP(A1336,Orderinfo!$A$1:$N$4393,10,FALSE)</f>
        <v>21</v>
      </c>
      <c r="J1336">
        <f>VLOOKUP(A1336,Orderinfo!$A$1:$N$4393,7,FALSE)</f>
        <v>47.75</v>
      </c>
    </row>
    <row r="1337" spans="1:10" x14ac:dyDescent="0.2">
      <c r="A1337" s="1">
        <v>228087</v>
      </c>
      <c r="B1337" t="s">
        <v>2922</v>
      </c>
      <c r="C1337" t="s">
        <v>1646</v>
      </c>
      <c r="D1337" t="s">
        <v>1682</v>
      </c>
      <c r="E1337" t="s">
        <v>1634</v>
      </c>
      <c r="F1337">
        <v>32.549999999999997</v>
      </c>
      <c r="G1337">
        <v>1</v>
      </c>
      <c r="H1337" t="str">
        <f>VLOOKUP(A1337,Orderinfo!$A$1:$N$4393,9,FALSE)</f>
        <v>偶然用户</v>
      </c>
      <c r="I1337">
        <f>VLOOKUP(A1337,Orderinfo!$A$1:$N$4393,10,FALSE)</f>
        <v>21</v>
      </c>
      <c r="J1337">
        <f>VLOOKUP(A1337,Orderinfo!$A$1:$N$4393,7,FALSE)</f>
        <v>61.65</v>
      </c>
    </row>
    <row r="1338" spans="1:10" x14ac:dyDescent="0.2">
      <c r="A1338" s="1">
        <v>228088</v>
      </c>
      <c r="B1338" t="s">
        <v>2923</v>
      </c>
      <c r="C1338" t="s">
        <v>1646</v>
      </c>
      <c r="D1338" t="s">
        <v>1637</v>
      </c>
      <c r="E1338" t="s">
        <v>1649</v>
      </c>
      <c r="F1338">
        <v>85.05</v>
      </c>
      <c r="G1338">
        <v>1</v>
      </c>
      <c r="H1338" t="str">
        <f>VLOOKUP(A1338,Orderinfo!$A$1:$N$4393,9,FALSE)</f>
        <v>进阶用户</v>
      </c>
      <c r="I1338">
        <f>VLOOKUP(A1338,Orderinfo!$A$1:$N$4393,10,FALSE)</f>
        <v>21</v>
      </c>
      <c r="J1338">
        <f>VLOOKUP(A1338,Orderinfo!$A$1:$N$4393,7,FALSE)</f>
        <v>69.8</v>
      </c>
    </row>
    <row r="1339" spans="1:10" x14ac:dyDescent="0.2">
      <c r="A1339" s="1">
        <v>228089</v>
      </c>
      <c r="B1339" t="s">
        <v>2924</v>
      </c>
      <c r="C1339" t="s">
        <v>1651</v>
      </c>
      <c r="D1339" t="s">
        <v>1633</v>
      </c>
      <c r="E1339" t="s">
        <v>1642</v>
      </c>
      <c r="F1339">
        <v>43.05</v>
      </c>
      <c r="G1339">
        <v>1</v>
      </c>
      <c r="H1339" t="str">
        <f>VLOOKUP(A1339,Orderinfo!$A$1:$N$4393,9,FALSE)</f>
        <v>进阶用户</v>
      </c>
      <c r="I1339">
        <f>VLOOKUP(A1339,Orderinfo!$A$1:$N$4393,10,FALSE)</f>
        <v>21</v>
      </c>
      <c r="J1339">
        <f>VLOOKUP(A1339,Orderinfo!$A$1:$N$4393,7,FALSE)</f>
        <v>125.6</v>
      </c>
    </row>
    <row r="1340" spans="1:10" x14ac:dyDescent="0.2">
      <c r="A1340" s="1">
        <v>228090</v>
      </c>
      <c r="B1340" t="s">
        <v>2925</v>
      </c>
      <c r="C1340" t="s">
        <v>1659</v>
      </c>
      <c r="D1340" t="s">
        <v>1633</v>
      </c>
      <c r="E1340" t="s">
        <v>1634</v>
      </c>
      <c r="F1340">
        <v>39.9</v>
      </c>
      <c r="G1340">
        <v>1</v>
      </c>
      <c r="H1340" t="str">
        <f>VLOOKUP(A1340,Orderinfo!$A$1:$N$4393,9,FALSE)</f>
        <v>进阶用户</v>
      </c>
      <c r="I1340">
        <f>VLOOKUP(A1340,Orderinfo!$A$1:$N$4393,10,FALSE)</f>
        <v>21</v>
      </c>
      <c r="J1340">
        <f>VLOOKUP(A1340,Orderinfo!$A$1:$N$4393,7,FALSE)</f>
        <v>134.35</v>
      </c>
    </row>
    <row r="1341" spans="1:10" x14ac:dyDescent="0.2">
      <c r="A1341" s="1">
        <v>228091</v>
      </c>
      <c r="B1341" t="s">
        <v>2926</v>
      </c>
      <c r="C1341" t="s">
        <v>1722</v>
      </c>
      <c r="D1341" t="s">
        <v>1633</v>
      </c>
      <c r="E1341" t="s">
        <v>1634</v>
      </c>
      <c r="F1341">
        <v>22.05</v>
      </c>
      <c r="G1341">
        <v>1</v>
      </c>
      <c r="H1341" t="str">
        <f>VLOOKUP(A1341,Orderinfo!$A$1:$N$4393,9,FALSE)</f>
        <v>忠诚用户</v>
      </c>
      <c r="I1341">
        <f>VLOOKUP(A1341,Orderinfo!$A$1:$N$4393,10,FALSE)</f>
        <v>21</v>
      </c>
      <c r="J1341">
        <f>VLOOKUP(A1341,Orderinfo!$A$1:$N$4393,7,FALSE)</f>
        <v>306.5</v>
      </c>
    </row>
    <row r="1342" spans="1:10" x14ac:dyDescent="0.2">
      <c r="A1342" s="1">
        <v>228092</v>
      </c>
      <c r="B1342" t="s">
        <v>2927</v>
      </c>
      <c r="C1342" t="s">
        <v>2666</v>
      </c>
      <c r="D1342" t="s">
        <v>1641</v>
      </c>
      <c r="E1342" t="s">
        <v>1674</v>
      </c>
      <c r="F1342">
        <v>148.05000000000001</v>
      </c>
      <c r="G1342">
        <v>1</v>
      </c>
      <c r="H1342" t="str">
        <f>VLOOKUP(A1342,Orderinfo!$A$1:$N$4393,9,FALSE)</f>
        <v>忠诚用户</v>
      </c>
      <c r="I1342">
        <f>VLOOKUP(A1342,Orderinfo!$A$1:$N$4393,10,FALSE)</f>
        <v>21</v>
      </c>
      <c r="J1342">
        <f>VLOOKUP(A1342,Orderinfo!$A$1:$N$4393,7,FALSE)</f>
        <v>76.099999999999994</v>
      </c>
    </row>
    <row r="1343" spans="1:10" x14ac:dyDescent="0.2">
      <c r="A1343" s="1">
        <v>228093</v>
      </c>
      <c r="B1343" t="s">
        <v>2928</v>
      </c>
      <c r="C1343" t="s">
        <v>1656</v>
      </c>
      <c r="D1343" t="s">
        <v>1641</v>
      </c>
      <c r="E1343" t="s">
        <v>1634</v>
      </c>
      <c r="F1343">
        <v>44.1</v>
      </c>
      <c r="G1343">
        <v>1</v>
      </c>
      <c r="H1343" t="str">
        <f>VLOOKUP(A1343,Orderinfo!$A$1:$N$4393,9,FALSE)</f>
        <v>大众用户</v>
      </c>
      <c r="I1343">
        <f>VLOOKUP(A1343,Orderinfo!$A$1:$N$4393,10,FALSE)</f>
        <v>21</v>
      </c>
      <c r="J1343">
        <f>VLOOKUP(A1343,Orderinfo!$A$1:$N$4393,7,FALSE)</f>
        <v>118.35</v>
      </c>
    </row>
    <row r="1344" spans="1:10" x14ac:dyDescent="0.2">
      <c r="A1344" s="1">
        <v>228094</v>
      </c>
      <c r="B1344" t="s">
        <v>2929</v>
      </c>
      <c r="C1344" t="s">
        <v>1661</v>
      </c>
      <c r="D1344" t="s">
        <v>1633</v>
      </c>
      <c r="E1344" t="s">
        <v>1634</v>
      </c>
      <c r="F1344">
        <v>26.25</v>
      </c>
      <c r="G1344">
        <v>1</v>
      </c>
      <c r="H1344" t="str">
        <f>VLOOKUP(A1344,Orderinfo!$A$1:$N$4393,9,FALSE)</f>
        <v>进阶用户</v>
      </c>
      <c r="I1344">
        <f>VLOOKUP(A1344,Orderinfo!$A$1:$N$4393,10,FALSE)</f>
        <v>21</v>
      </c>
      <c r="J1344">
        <f>VLOOKUP(A1344,Orderinfo!$A$1:$N$4393,7,FALSE)</f>
        <v>191.1</v>
      </c>
    </row>
    <row r="1345" spans="1:10" x14ac:dyDescent="0.2">
      <c r="A1345" s="1">
        <v>228095</v>
      </c>
      <c r="B1345" t="s">
        <v>2930</v>
      </c>
      <c r="C1345" t="s">
        <v>1632</v>
      </c>
      <c r="D1345" t="s">
        <v>1682</v>
      </c>
      <c r="E1345" t="s">
        <v>1674</v>
      </c>
      <c r="F1345">
        <v>60.9</v>
      </c>
      <c r="G1345">
        <v>1</v>
      </c>
      <c r="H1345" t="str">
        <f>VLOOKUP(A1345,Orderinfo!$A$1:$N$4393,9,FALSE)</f>
        <v>大众用户</v>
      </c>
      <c r="I1345">
        <f>VLOOKUP(A1345,Orderinfo!$A$1:$N$4393,10,FALSE)</f>
        <v>21</v>
      </c>
      <c r="J1345">
        <f>VLOOKUP(A1345,Orderinfo!$A$1:$N$4393,7,FALSE)</f>
        <v>66.900000000000006</v>
      </c>
    </row>
    <row r="1346" spans="1:10" x14ac:dyDescent="0.2">
      <c r="A1346" s="1">
        <v>228096</v>
      </c>
      <c r="B1346" t="s">
        <v>2931</v>
      </c>
      <c r="C1346" t="s">
        <v>1656</v>
      </c>
      <c r="D1346" t="s">
        <v>1682</v>
      </c>
      <c r="E1346" t="s">
        <v>1784</v>
      </c>
      <c r="F1346">
        <v>139.65</v>
      </c>
      <c r="G1346">
        <v>1</v>
      </c>
      <c r="H1346" t="str">
        <f>VLOOKUP(A1346,Orderinfo!$A$1:$N$4393,9,FALSE)</f>
        <v>保值用户</v>
      </c>
      <c r="I1346">
        <f>VLOOKUP(A1346,Orderinfo!$A$1:$N$4393,10,FALSE)</f>
        <v>21</v>
      </c>
      <c r="J1346">
        <f>VLOOKUP(A1346,Orderinfo!$A$1:$N$4393,7,FALSE)</f>
        <v>93.15</v>
      </c>
    </row>
    <row r="1347" spans="1:10" x14ac:dyDescent="0.2">
      <c r="A1347" s="1">
        <v>228097</v>
      </c>
      <c r="B1347" t="s">
        <v>2932</v>
      </c>
      <c r="C1347" t="s">
        <v>1722</v>
      </c>
      <c r="D1347" t="s">
        <v>1633</v>
      </c>
      <c r="E1347" t="s">
        <v>1663</v>
      </c>
      <c r="F1347">
        <v>81.900000000000006</v>
      </c>
      <c r="G1347">
        <v>1</v>
      </c>
      <c r="H1347" t="str">
        <f>VLOOKUP(A1347,Orderinfo!$A$1:$N$4393,9,FALSE)</f>
        <v>进阶用户</v>
      </c>
      <c r="I1347">
        <f>VLOOKUP(A1347,Orderinfo!$A$1:$N$4393,10,FALSE)</f>
        <v>21</v>
      </c>
      <c r="J1347">
        <f>VLOOKUP(A1347,Orderinfo!$A$1:$N$4393,7,FALSE)</f>
        <v>128.44999999999999</v>
      </c>
    </row>
    <row r="1348" spans="1:10" x14ac:dyDescent="0.2">
      <c r="A1348" s="1">
        <v>228098</v>
      </c>
      <c r="B1348" t="s">
        <v>2933</v>
      </c>
      <c r="C1348" t="s">
        <v>1646</v>
      </c>
      <c r="D1348" t="s">
        <v>1637</v>
      </c>
      <c r="E1348" t="s">
        <v>1663</v>
      </c>
      <c r="F1348">
        <v>102.9</v>
      </c>
      <c r="G1348">
        <v>1</v>
      </c>
      <c r="H1348" t="str">
        <f>VLOOKUP(A1348,Orderinfo!$A$1:$N$4393,9,FALSE)</f>
        <v>进阶用户</v>
      </c>
      <c r="I1348">
        <f>VLOOKUP(A1348,Orderinfo!$A$1:$N$4393,10,FALSE)</f>
        <v>21</v>
      </c>
      <c r="J1348">
        <f>VLOOKUP(A1348,Orderinfo!$A$1:$N$4393,7,FALSE)</f>
        <v>2331.75</v>
      </c>
    </row>
    <row r="1349" spans="1:10" x14ac:dyDescent="0.2">
      <c r="A1349" s="1">
        <v>228099</v>
      </c>
      <c r="B1349" t="s">
        <v>2934</v>
      </c>
      <c r="C1349" t="s">
        <v>2127</v>
      </c>
      <c r="D1349" t="s">
        <v>1668</v>
      </c>
      <c r="E1349" t="s">
        <v>1634</v>
      </c>
      <c r="F1349">
        <v>44.1</v>
      </c>
      <c r="G1349">
        <v>1</v>
      </c>
      <c r="H1349" t="str">
        <f>VLOOKUP(A1349,Orderinfo!$A$1:$N$4393,9,FALSE)</f>
        <v>大众用户</v>
      </c>
      <c r="I1349">
        <f>VLOOKUP(A1349,Orderinfo!$A$1:$N$4393,10,FALSE)</f>
        <v>0</v>
      </c>
      <c r="J1349">
        <f>VLOOKUP(A1349,Orderinfo!$A$1:$N$4393,7,FALSE)</f>
        <v>274.55</v>
      </c>
    </row>
    <row r="1350" spans="1:10" x14ac:dyDescent="0.2">
      <c r="A1350" s="1">
        <v>228100</v>
      </c>
      <c r="B1350" t="s">
        <v>2935</v>
      </c>
      <c r="C1350" t="s">
        <v>1646</v>
      </c>
      <c r="D1350" t="s">
        <v>1641</v>
      </c>
      <c r="E1350" t="s">
        <v>1674</v>
      </c>
      <c r="F1350">
        <v>2.1</v>
      </c>
      <c r="G1350">
        <v>1</v>
      </c>
      <c r="H1350" t="str">
        <f>VLOOKUP(A1350,Orderinfo!$A$1:$N$4393,9,FALSE)</f>
        <v>偶然用户</v>
      </c>
      <c r="I1350">
        <f>VLOOKUP(A1350,Orderinfo!$A$1:$N$4393,10,FALSE)</f>
        <v>0</v>
      </c>
      <c r="J1350">
        <f>VLOOKUP(A1350,Orderinfo!$A$1:$N$4393,7,FALSE)</f>
        <v>149.6</v>
      </c>
    </row>
    <row r="1351" spans="1:10" x14ac:dyDescent="0.2">
      <c r="A1351" s="1">
        <v>228101</v>
      </c>
      <c r="B1351" t="s">
        <v>2935</v>
      </c>
      <c r="C1351" t="s">
        <v>1646</v>
      </c>
      <c r="D1351" t="s">
        <v>1641</v>
      </c>
      <c r="E1351" t="s">
        <v>1674</v>
      </c>
      <c r="F1351">
        <v>2.1</v>
      </c>
      <c r="G1351">
        <v>1</v>
      </c>
      <c r="H1351" t="str">
        <f>VLOOKUP(A1351,Orderinfo!$A$1:$N$4393,9,FALSE)</f>
        <v>保值用户</v>
      </c>
      <c r="I1351">
        <f>VLOOKUP(A1351,Orderinfo!$A$1:$N$4393,10,FALSE)</f>
        <v>0</v>
      </c>
      <c r="J1351">
        <f>VLOOKUP(A1351,Orderinfo!$A$1:$N$4393,7,FALSE)</f>
        <v>174</v>
      </c>
    </row>
    <row r="1352" spans="1:10" x14ac:dyDescent="0.2">
      <c r="A1352" s="1">
        <v>228102</v>
      </c>
      <c r="B1352" t="s">
        <v>2936</v>
      </c>
      <c r="C1352" t="s">
        <v>1656</v>
      </c>
      <c r="D1352" t="s">
        <v>1633</v>
      </c>
      <c r="E1352" t="s">
        <v>1642</v>
      </c>
      <c r="F1352">
        <v>32.549999999999997</v>
      </c>
      <c r="G1352">
        <v>1</v>
      </c>
      <c r="H1352" t="str">
        <f>VLOOKUP(A1352,Orderinfo!$A$1:$N$4393,9,FALSE)</f>
        <v>保值用户</v>
      </c>
      <c r="I1352">
        <f>VLOOKUP(A1352,Orderinfo!$A$1:$N$4393,10,FALSE)</f>
        <v>21</v>
      </c>
      <c r="J1352">
        <f>VLOOKUP(A1352,Orderinfo!$A$1:$N$4393,7,FALSE)</f>
        <v>329.4</v>
      </c>
    </row>
    <row r="1353" spans="1:10" x14ac:dyDescent="0.2">
      <c r="A1353" s="1">
        <v>228103</v>
      </c>
      <c r="B1353" t="s">
        <v>2937</v>
      </c>
      <c r="C1353" t="s">
        <v>1646</v>
      </c>
      <c r="D1353" t="s">
        <v>1633</v>
      </c>
      <c r="E1353" t="s">
        <v>1634</v>
      </c>
      <c r="F1353">
        <v>44.1</v>
      </c>
      <c r="G1353">
        <v>1</v>
      </c>
      <c r="H1353" t="str">
        <f>VLOOKUP(A1353,Orderinfo!$A$1:$N$4393,9,FALSE)</f>
        <v>保值用户</v>
      </c>
      <c r="I1353">
        <f>VLOOKUP(A1353,Orderinfo!$A$1:$N$4393,10,FALSE)</f>
        <v>21</v>
      </c>
      <c r="J1353">
        <f>VLOOKUP(A1353,Orderinfo!$A$1:$N$4393,7,FALSE)</f>
        <v>27</v>
      </c>
    </row>
    <row r="1354" spans="1:10" x14ac:dyDescent="0.2">
      <c r="A1354" s="1">
        <v>228104</v>
      </c>
      <c r="B1354" t="s">
        <v>2938</v>
      </c>
      <c r="C1354" t="s">
        <v>1687</v>
      </c>
      <c r="D1354" t="s">
        <v>1633</v>
      </c>
      <c r="E1354" t="s">
        <v>1634</v>
      </c>
      <c r="F1354">
        <v>33.6</v>
      </c>
      <c r="G1354">
        <v>1</v>
      </c>
      <c r="H1354" t="str">
        <f>VLOOKUP(A1354,Orderinfo!$A$1:$N$4393,9,FALSE)</f>
        <v>大众用户</v>
      </c>
      <c r="I1354">
        <f>VLOOKUP(A1354,Orderinfo!$A$1:$N$4393,10,FALSE)</f>
        <v>21</v>
      </c>
      <c r="J1354">
        <f>VLOOKUP(A1354,Orderinfo!$A$1:$N$4393,7,FALSE)</f>
        <v>387.4</v>
      </c>
    </row>
    <row r="1355" spans="1:10" x14ac:dyDescent="0.2">
      <c r="A1355" s="1">
        <v>228105</v>
      </c>
      <c r="B1355" t="s">
        <v>2939</v>
      </c>
      <c r="C1355" t="s">
        <v>1656</v>
      </c>
      <c r="D1355" t="s">
        <v>1682</v>
      </c>
      <c r="E1355" t="s">
        <v>1663</v>
      </c>
      <c r="F1355">
        <v>60.9</v>
      </c>
      <c r="G1355">
        <v>1</v>
      </c>
      <c r="H1355" t="str">
        <f>VLOOKUP(A1355,Orderinfo!$A$1:$N$4393,9,FALSE)</f>
        <v>进阶用户</v>
      </c>
      <c r="I1355">
        <f>VLOOKUP(A1355,Orderinfo!$A$1:$N$4393,10,FALSE)</f>
        <v>0</v>
      </c>
      <c r="J1355">
        <f>VLOOKUP(A1355,Orderinfo!$A$1:$N$4393,7,FALSE)</f>
        <v>699.1</v>
      </c>
    </row>
    <row r="1356" spans="1:10" x14ac:dyDescent="0.2">
      <c r="A1356" s="1">
        <v>228106</v>
      </c>
      <c r="B1356" t="s">
        <v>2940</v>
      </c>
      <c r="C1356" t="s">
        <v>1687</v>
      </c>
      <c r="D1356" t="s">
        <v>1682</v>
      </c>
      <c r="E1356" t="s">
        <v>1634</v>
      </c>
      <c r="F1356">
        <v>33.6</v>
      </c>
      <c r="G1356">
        <v>1</v>
      </c>
      <c r="H1356" t="str">
        <f>VLOOKUP(A1356,Orderinfo!$A$1:$N$4393,9,FALSE)</f>
        <v>保值用户</v>
      </c>
      <c r="I1356">
        <f>VLOOKUP(A1356,Orderinfo!$A$1:$N$4393,10,FALSE)</f>
        <v>21</v>
      </c>
      <c r="J1356">
        <f>VLOOKUP(A1356,Orderinfo!$A$1:$N$4393,7,FALSE)</f>
        <v>359.95</v>
      </c>
    </row>
    <row r="1357" spans="1:10" x14ac:dyDescent="0.2">
      <c r="A1357" s="1">
        <v>228107</v>
      </c>
      <c r="B1357" t="s">
        <v>2941</v>
      </c>
      <c r="C1357" t="s">
        <v>2942</v>
      </c>
      <c r="D1357" t="s">
        <v>1682</v>
      </c>
      <c r="E1357" t="s">
        <v>1674</v>
      </c>
      <c r="F1357">
        <v>49.35</v>
      </c>
      <c r="G1357">
        <v>1</v>
      </c>
      <c r="H1357" t="str">
        <f>VLOOKUP(A1357,Orderinfo!$A$1:$N$4393,9,FALSE)</f>
        <v>进阶用户</v>
      </c>
      <c r="I1357">
        <f>VLOOKUP(A1357,Orderinfo!$A$1:$N$4393,10,FALSE)</f>
        <v>21</v>
      </c>
      <c r="J1357">
        <f>VLOOKUP(A1357,Orderinfo!$A$1:$N$4393,7,FALSE)</f>
        <v>1858.7</v>
      </c>
    </row>
    <row r="1358" spans="1:10" x14ac:dyDescent="0.2">
      <c r="A1358" s="1">
        <v>228108</v>
      </c>
      <c r="B1358" t="s">
        <v>2943</v>
      </c>
      <c r="C1358" t="s">
        <v>1656</v>
      </c>
      <c r="D1358" t="s">
        <v>1633</v>
      </c>
      <c r="E1358" t="s">
        <v>1634</v>
      </c>
      <c r="F1358">
        <v>18.899999999999999</v>
      </c>
      <c r="G1358">
        <v>5</v>
      </c>
      <c r="H1358" t="str">
        <f>VLOOKUP(A1358,Orderinfo!$A$1:$N$4393,9,FALSE)</f>
        <v>大众用户</v>
      </c>
      <c r="I1358">
        <f>VLOOKUP(A1358,Orderinfo!$A$1:$N$4393,10,FALSE)</f>
        <v>22</v>
      </c>
      <c r="J1358">
        <f>VLOOKUP(A1358,Orderinfo!$A$1:$N$4393,7,FALSE)</f>
        <v>211.1</v>
      </c>
    </row>
    <row r="1359" spans="1:10" x14ac:dyDescent="0.2">
      <c r="A1359" s="1">
        <v>228109</v>
      </c>
      <c r="B1359" t="s">
        <v>2944</v>
      </c>
      <c r="C1359" t="s">
        <v>1646</v>
      </c>
      <c r="D1359" t="s">
        <v>1641</v>
      </c>
      <c r="E1359" t="s">
        <v>1674</v>
      </c>
      <c r="F1359">
        <v>168</v>
      </c>
      <c r="G1359">
        <v>1</v>
      </c>
      <c r="H1359" t="str">
        <f>VLOOKUP(A1359,Orderinfo!$A$1:$N$4393,9,FALSE)</f>
        <v>保值用户</v>
      </c>
      <c r="I1359">
        <f>VLOOKUP(A1359,Orderinfo!$A$1:$N$4393,10,FALSE)</f>
        <v>21</v>
      </c>
      <c r="J1359">
        <f>VLOOKUP(A1359,Orderinfo!$A$1:$N$4393,7,FALSE)</f>
        <v>35.4</v>
      </c>
    </row>
    <row r="1360" spans="1:10" x14ac:dyDescent="0.2">
      <c r="A1360" s="1">
        <v>228110</v>
      </c>
      <c r="B1360" t="s">
        <v>2944</v>
      </c>
      <c r="C1360" t="s">
        <v>1646</v>
      </c>
      <c r="D1360" t="s">
        <v>1641</v>
      </c>
      <c r="E1360" t="s">
        <v>1674</v>
      </c>
      <c r="F1360">
        <v>168</v>
      </c>
      <c r="G1360">
        <v>1</v>
      </c>
      <c r="H1360" t="str">
        <f>VLOOKUP(A1360,Orderinfo!$A$1:$N$4393,9,FALSE)</f>
        <v>大众用户</v>
      </c>
      <c r="I1360">
        <f>VLOOKUP(A1360,Orderinfo!$A$1:$N$4393,10,FALSE)</f>
        <v>21</v>
      </c>
      <c r="J1360">
        <f>VLOOKUP(A1360,Orderinfo!$A$1:$N$4393,7,FALSE)</f>
        <v>116.3</v>
      </c>
    </row>
    <row r="1361" spans="1:10" x14ac:dyDescent="0.2">
      <c r="A1361" s="1">
        <v>228111</v>
      </c>
      <c r="B1361" t="s">
        <v>2944</v>
      </c>
      <c r="C1361" t="s">
        <v>1646</v>
      </c>
      <c r="D1361" t="s">
        <v>1641</v>
      </c>
      <c r="E1361" t="s">
        <v>1674</v>
      </c>
      <c r="F1361">
        <v>168</v>
      </c>
      <c r="G1361">
        <v>1</v>
      </c>
      <c r="H1361" t="str">
        <f>VLOOKUP(A1361,Orderinfo!$A$1:$N$4393,9,FALSE)</f>
        <v>大众用户</v>
      </c>
      <c r="I1361">
        <f>VLOOKUP(A1361,Orderinfo!$A$1:$N$4393,10,FALSE)</f>
        <v>21</v>
      </c>
      <c r="J1361">
        <f>VLOOKUP(A1361,Orderinfo!$A$1:$N$4393,7,FALSE)</f>
        <v>100.5</v>
      </c>
    </row>
    <row r="1362" spans="1:10" x14ac:dyDescent="0.2">
      <c r="A1362" s="1">
        <v>228112</v>
      </c>
      <c r="B1362" t="s">
        <v>2945</v>
      </c>
      <c r="C1362" t="s">
        <v>1659</v>
      </c>
      <c r="D1362" t="s">
        <v>1633</v>
      </c>
      <c r="E1362" t="s">
        <v>1634</v>
      </c>
      <c r="F1362">
        <v>22.05</v>
      </c>
      <c r="G1362">
        <v>1</v>
      </c>
      <c r="H1362" t="str">
        <f>VLOOKUP(A1362,Orderinfo!$A$1:$N$4393,9,FALSE)</f>
        <v>大众用户</v>
      </c>
      <c r="I1362">
        <f>VLOOKUP(A1362,Orderinfo!$A$1:$N$4393,10,FALSE)</f>
        <v>21</v>
      </c>
      <c r="J1362">
        <f>VLOOKUP(A1362,Orderinfo!$A$1:$N$4393,7,FALSE)</f>
        <v>252.75</v>
      </c>
    </row>
    <row r="1363" spans="1:10" x14ac:dyDescent="0.2">
      <c r="A1363" s="1">
        <v>228113</v>
      </c>
      <c r="B1363" t="s">
        <v>2946</v>
      </c>
      <c r="C1363" t="s">
        <v>1646</v>
      </c>
      <c r="D1363" t="s">
        <v>1641</v>
      </c>
      <c r="E1363" t="s">
        <v>1663</v>
      </c>
      <c r="F1363">
        <v>81.900000000000006</v>
      </c>
      <c r="G1363">
        <v>1</v>
      </c>
      <c r="H1363" t="str">
        <f>VLOOKUP(A1363,Orderinfo!$A$1:$N$4393,9,FALSE)</f>
        <v>保值用户</v>
      </c>
      <c r="I1363">
        <f>VLOOKUP(A1363,Orderinfo!$A$1:$N$4393,10,FALSE)</f>
        <v>21</v>
      </c>
      <c r="J1363">
        <f>VLOOKUP(A1363,Orderinfo!$A$1:$N$4393,7,FALSE)</f>
        <v>97.35</v>
      </c>
    </row>
    <row r="1364" spans="1:10" x14ac:dyDescent="0.2">
      <c r="A1364" s="1">
        <v>228114</v>
      </c>
      <c r="B1364" t="s">
        <v>2947</v>
      </c>
      <c r="C1364" t="s">
        <v>1656</v>
      </c>
      <c r="D1364" t="s">
        <v>1682</v>
      </c>
      <c r="E1364" t="s">
        <v>1663</v>
      </c>
      <c r="F1364">
        <v>81.900000000000006</v>
      </c>
      <c r="G1364">
        <v>1</v>
      </c>
      <c r="H1364" t="str">
        <f>VLOOKUP(A1364,Orderinfo!$A$1:$N$4393,9,FALSE)</f>
        <v>大众用户</v>
      </c>
      <c r="I1364">
        <f>VLOOKUP(A1364,Orderinfo!$A$1:$N$4393,10,FALSE)</f>
        <v>21</v>
      </c>
      <c r="J1364">
        <f>VLOOKUP(A1364,Orderinfo!$A$1:$N$4393,7,FALSE)</f>
        <v>306.05</v>
      </c>
    </row>
    <row r="1365" spans="1:10" x14ac:dyDescent="0.2">
      <c r="A1365" s="1">
        <v>228115</v>
      </c>
      <c r="B1365" t="s">
        <v>2948</v>
      </c>
      <c r="C1365" t="s">
        <v>1646</v>
      </c>
      <c r="D1365" t="s">
        <v>1637</v>
      </c>
      <c r="E1365" t="s">
        <v>1634</v>
      </c>
      <c r="F1365">
        <v>48.3</v>
      </c>
      <c r="G1365">
        <v>1</v>
      </c>
      <c r="H1365" t="str">
        <f>VLOOKUP(A1365,Orderinfo!$A$1:$N$4393,9,FALSE)</f>
        <v>大众用户</v>
      </c>
      <c r="I1365">
        <f>VLOOKUP(A1365,Orderinfo!$A$1:$N$4393,10,FALSE)</f>
        <v>21</v>
      </c>
      <c r="J1365">
        <f>VLOOKUP(A1365,Orderinfo!$A$1:$N$4393,7,FALSE)</f>
        <v>218.1</v>
      </c>
    </row>
    <row r="1366" spans="1:10" x14ac:dyDescent="0.2">
      <c r="A1366" s="1">
        <v>228116</v>
      </c>
      <c r="B1366" t="s">
        <v>2949</v>
      </c>
      <c r="C1366" t="s">
        <v>1646</v>
      </c>
      <c r="D1366" t="s">
        <v>1633</v>
      </c>
      <c r="E1366" t="s">
        <v>1674</v>
      </c>
      <c r="F1366">
        <v>112.35</v>
      </c>
      <c r="G1366">
        <v>1</v>
      </c>
      <c r="H1366" t="str">
        <f>VLOOKUP(A1366,Orderinfo!$A$1:$N$4393,9,FALSE)</f>
        <v>进阶用户</v>
      </c>
      <c r="I1366">
        <f>VLOOKUP(A1366,Orderinfo!$A$1:$N$4393,10,FALSE)</f>
        <v>21</v>
      </c>
      <c r="J1366">
        <f>VLOOKUP(A1366,Orderinfo!$A$1:$N$4393,7,FALSE)</f>
        <v>77.400000000000006</v>
      </c>
    </row>
    <row r="1367" spans="1:10" x14ac:dyDescent="0.2">
      <c r="A1367" s="1">
        <v>228117</v>
      </c>
      <c r="B1367" t="s">
        <v>2950</v>
      </c>
      <c r="C1367" t="s">
        <v>1661</v>
      </c>
      <c r="D1367" t="s">
        <v>1641</v>
      </c>
      <c r="E1367" t="s">
        <v>1674</v>
      </c>
      <c r="F1367">
        <v>40.950000000000003</v>
      </c>
      <c r="G1367">
        <v>1</v>
      </c>
      <c r="H1367" t="str">
        <f>VLOOKUP(A1367,Orderinfo!$A$1:$N$4393,9,FALSE)</f>
        <v>大众用户</v>
      </c>
      <c r="I1367">
        <f>VLOOKUP(A1367,Orderinfo!$A$1:$N$4393,10,FALSE)</f>
        <v>0</v>
      </c>
      <c r="J1367">
        <f>VLOOKUP(A1367,Orderinfo!$A$1:$N$4393,7,FALSE)</f>
        <v>113.1</v>
      </c>
    </row>
    <row r="1368" spans="1:10" x14ac:dyDescent="0.2">
      <c r="A1368" s="1">
        <v>228118</v>
      </c>
      <c r="B1368" t="s">
        <v>2951</v>
      </c>
      <c r="C1368" t="s">
        <v>1656</v>
      </c>
      <c r="D1368" t="s">
        <v>1738</v>
      </c>
      <c r="E1368" t="s">
        <v>1634</v>
      </c>
      <c r="F1368">
        <v>50.4</v>
      </c>
      <c r="G1368">
        <v>1</v>
      </c>
      <c r="H1368" t="str">
        <f>VLOOKUP(A1368,Orderinfo!$A$1:$N$4393,9,FALSE)</f>
        <v>忠诚用户</v>
      </c>
      <c r="I1368">
        <f>VLOOKUP(A1368,Orderinfo!$A$1:$N$4393,10,FALSE)</f>
        <v>21</v>
      </c>
      <c r="J1368">
        <f>VLOOKUP(A1368,Orderinfo!$A$1:$N$4393,7,FALSE)</f>
        <v>80.3</v>
      </c>
    </row>
    <row r="1369" spans="1:10" x14ac:dyDescent="0.2">
      <c r="A1369" s="1">
        <v>228119</v>
      </c>
      <c r="B1369" t="s">
        <v>2952</v>
      </c>
      <c r="C1369" t="s">
        <v>1646</v>
      </c>
      <c r="D1369" t="s">
        <v>1682</v>
      </c>
      <c r="E1369" t="s">
        <v>1634</v>
      </c>
      <c r="F1369">
        <v>44.1</v>
      </c>
      <c r="G1369">
        <v>1</v>
      </c>
      <c r="H1369" t="str">
        <f>VLOOKUP(A1369,Orderinfo!$A$1:$N$4393,9,FALSE)</f>
        <v>进阶用户</v>
      </c>
      <c r="I1369">
        <f>VLOOKUP(A1369,Orderinfo!$A$1:$N$4393,10,FALSE)</f>
        <v>21</v>
      </c>
      <c r="J1369">
        <f>VLOOKUP(A1369,Orderinfo!$A$1:$N$4393,7,FALSE)</f>
        <v>102.6</v>
      </c>
    </row>
    <row r="1370" spans="1:10" x14ac:dyDescent="0.2">
      <c r="A1370" s="1">
        <v>228120</v>
      </c>
      <c r="B1370" t="s">
        <v>2953</v>
      </c>
      <c r="C1370" t="s">
        <v>1656</v>
      </c>
      <c r="D1370" t="s">
        <v>1641</v>
      </c>
      <c r="E1370" t="s">
        <v>1642</v>
      </c>
      <c r="F1370">
        <v>54.6</v>
      </c>
      <c r="G1370">
        <v>1</v>
      </c>
      <c r="H1370" t="str">
        <f>VLOOKUP(A1370,Orderinfo!$A$1:$N$4393,9,FALSE)</f>
        <v>忠诚用户</v>
      </c>
      <c r="I1370">
        <f>VLOOKUP(A1370,Orderinfo!$A$1:$N$4393,10,FALSE)</f>
        <v>0</v>
      </c>
      <c r="J1370">
        <f>VLOOKUP(A1370,Orderinfo!$A$1:$N$4393,7,FALSE)</f>
        <v>162.35</v>
      </c>
    </row>
    <row r="1371" spans="1:10" x14ac:dyDescent="0.2">
      <c r="A1371" s="1">
        <v>228121</v>
      </c>
      <c r="B1371" t="s">
        <v>2954</v>
      </c>
      <c r="C1371" t="s">
        <v>1707</v>
      </c>
      <c r="D1371" t="s">
        <v>1641</v>
      </c>
      <c r="E1371" t="s">
        <v>1663</v>
      </c>
      <c r="F1371">
        <v>65.099999999999994</v>
      </c>
      <c r="G1371">
        <v>1</v>
      </c>
      <c r="H1371" t="str">
        <f>VLOOKUP(A1371,Orderinfo!$A$1:$N$4393,9,FALSE)</f>
        <v>保值用户</v>
      </c>
      <c r="I1371">
        <f>VLOOKUP(A1371,Orderinfo!$A$1:$N$4393,10,FALSE)</f>
        <v>21</v>
      </c>
      <c r="J1371">
        <f>VLOOKUP(A1371,Orderinfo!$A$1:$N$4393,7,FALSE)</f>
        <v>107</v>
      </c>
    </row>
    <row r="1372" spans="1:10" x14ac:dyDescent="0.2">
      <c r="A1372" s="1">
        <v>228122</v>
      </c>
      <c r="B1372" t="s">
        <v>2955</v>
      </c>
      <c r="C1372" t="s">
        <v>1644</v>
      </c>
      <c r="D1372" t="s">
        <v>1738</v>
      </c>
      <c r="E1372" t="s">
        <v>1663</v>
      </c>
      <c r="F1372">
        <v>85.05</v>
      </c>
      <c r="G1372">
        <v>1</v>
      </c>
      <c r="H1372" t="str">
        <f>VLOOKUP(A1372,Orderinfo!$A$1:$N$4393,9,FALSE)</f>
        <v>进阶用户</v>
      </c>
      <c r="I1372">
        <f>VLOOKUP(A1372,Orderinfo!$A$1:$N$4393,10,FALSE)</f>
        <v>21</v>
      </c>
      <c r="J1372">
        <f>VLOOKUP(A1372,Orderinfo!$A$1:$N$4393,7,FALSE)</f>
        <v>98.95</v>
      </c>
    </row>
    <row r="1373" spans="1:10" x14ac:dyDescent="0.2">
      <c r="A1373" s="1">
        <v>228123</v>
      </c>
      <c r="B1373" t="s">
        <v>2956</v>
      </c>
      <c r="C1373" t="s">
        <v>1656</v>
      </c>
      <c r="D1373" t="s">
        <v>1682</v>
      </c>
      <c r="E1373" t="s">
        <v>1634</v>
      </c>
      <c r="F1373">
        <v>40.950000000000003</v>
      </c>
      <c r="G1373">
        <v>1</v>
      </c>
      <c r="H1373" t="str">
        <f>VLOOKUP(A1373,Orderinfo!$A$1:$N$4393,9,FALSE)</f>
        <v>忠诚用户</v>
      </c>
      <c r="I1373">
        <f>VLOOKUP(A1373,Orderinfo!$A$1:$N$4393,10,FALSE)</f>
        <v>21</v>
      </c>
      <c r="J1373">
        <f>VLOOKUP(A1373,Orderinfo!$A$1:$N$4393,7,FALSE)</f>
        <v>1036.45</v>
      </c>
    </row>
    <row r="1374" spans="1:10" x14ac:dyDescent="0.2">
      <c r="A1374" s="1">
        <v>228124</v>
      </c>
      <c r="B1374" t="s">
        <v>2957</v>
      </c>
      <c r="C1374" t="s">
        <v>1659</v>
      </c>
      <c r="D1374" t="s">
        <v>1668</v>
      </c>
      <c r="E1374" t="s">
        <v>1634</v>
      </c>
      <c r="F1374">
        <v>21</v>
      </c>
      <c r="G1374">
        <v>1</v>
      </c>
      <c r="H1374" t="str">
        <f>VLOOKUP(A1374,Orderinfo!$A$1:$N$4393,9,FALSE)</f>
        <v>偶然用户</v>
      </c>
      <c r="I1374">
        <f>VLOOKUP(A1374,Orderinfo!$A$1:$N$4393,10,FALSE)</f>
        <v>21</v>
      </c>
      <c r="J1374">
        <f>VLOOKUP(A1374,Orderinfo!$A$1:$N$4393,7,FALSE)</f>
        <v>72.150000000000006</v>
      </c>
    </row>
    <row r="1375" spans="1:10" x14ac:dyDescent="0.2">
      <c r="A1375" s="1">
        <v>228125</v>
      </c>
      <c r="B1375" t="s">
        <v>2958</v>
      </c>
      <c r="C1375" t="s">
        <v>1632</v>
      </c>
      <c r="D1375" t="s">
        <v>1668</v>
      </c>
      <c r="E1375" t="s">
        <v>1634</v>
      </c>
      <c r="F1375">
        <v>19.95</v>
      </c>
      <c r="G1375">
        <v>2</v>
      </c>
      <c r="H1375" t="str">
        <f>VLOOKUP(A1375,Orderinfo!$A$1:$N$4393,9,FALSE)</f>
        <v>大众用户</v>
      </c>
      <c r="I1375">
        <f>VLOOKUP(A1375,Orderinfo!$A$1:$N$4393,10,FALSE)</f>
        <v>21</v>
      </c>
      <c r="J1375">
        <f>VLOOKUP(A1375,Orderinfo!$A$1:$N$4393,7,FALSE)</f>
        <v>112.6</v>
      </c>
    </row>
    <row r="1376" spans="1:10" x14ac:dyDescent="0.2">
      <c r="A1376" s="1">
        <v>228126</v>
      </c>
      <c r="B1376" t="s">
        <v>2959</v>
      </c>
      <c r="C1376" t="s">
        <v>1656</v>
      </c>
      <c r="D1376" t="s">
        <v>1738</v>
      </c>
      <c r="E1376" t="s">
        <v>1634</v>
      </c>
      <c r="F1376">
        <v>43.05</v>
      </c>
      <c r="G1376">
        <v>1</v>
      </c>
      <c r="H1376" t="str">
        <f>VLOOKUP(A1376,Orderinfo!$A$1:$N$4393,9,FALSE)</f>
        <v>进阶用户</v>
      </c>
      <c r="I1376">
        <f>VLOOKUP(A1376,Orderinfo!$A$1:$N$4393,10,FALSE)</f>
        <v>21</v>
      </c>
      <c r="J1376">
        <f>VLOOKUP(A1376,Orderinfo!$A$1:$N$4393,7,FALSE)</f>
        <v>562.79999999999995</v>
      </c>
    </row>
    <row r="1377" spans="1:10" x14ac:dyDescent="0.2">
      <c r="A1377" s="1">
        <v>228127</v>
      </c>
      <c r="B1377" t="s">
        <v>2960</v>
      </c>
      <c r="C1377" t="s">
        <v>1646</v>
      </c>
      <c r="D1377" t="s">
        <v>1682</v>
      </c>
      <c r="E1377" t="s">
        <v>1634</v>
      </c>
      <c r="F1377">
        <v>43.05</v>
      </c>
      <c r="G1377">
        <v>1</v>
      </c>
      <c r="H1377" t="str">
        <f>VLOOKUP(A1377,Orderinfo!$A$1:$N$4393,9,FALSE)</f>
        <v>进阶用户</v>
      </c>
      <c r="I1377">
        <f>VLOOKUP(A1377,Orderinfo!$A$1:$N$4393,10,FALSE)</f>
        <v>21</v>
      </c>
      <c r="J1377">
        <f>VLOOKUP(A1377,Orderinfo!$A$1:$N$4393,7,FALSE)</f>
        <v>1184.0999999999999</v>
      </c>
    </row>
    <row r="1378" spans="1:10" x14ac:dyDescent="0.2">
      <c r="A1378" s="1">
        <v>228128</v>
      </c>
      <c r="B1378" t="s">
        <v>2961</v>
      </c>
      <c r="C1378" t="s">
        <v>1632</v>
      </c>
      <c r="D1378" t="s">
        <v>1641</v>
      </c>
      <c r="E1378" t="s">
        <v>1663</v>
      </c>
      <c r="F1378">
        <v>74.55</v>
      </c>
      <c r="G1378">
        <v>1</v>
      </c>
      <c r="H1378" t="str">
        <f>VLOOKUP(A1378,Orderinfo!$A$1:$N$4393,9,FALSE)</f>
        <v>保值用户</v>
      </c>
      <c r="I1378">
        <f>VLOOKUP(A1378,Orderinfo!$A$1:$N$4393,10,FALSE)</f>
        <v>21</v>
      </c>
      <c r="J1378">
        <f>VLOOKUP(A1378,Orderinfo!$A$1:$N$4393,7,FALSE)</f>
        <v>213.9</v>
      </c>
    </row>
    <row r="1379" spans="1:10" x14ac:dyDescent="0.2">
      <c r="A1379" s="1">
        <v>228129</v>
      </c>
      <c r="B1379" t="s">
        <v>2962</v>
      </c>
      <c r="C1379" t="s">
        <v>1659</v>
      </c>
      <c r="D1379" t="s">
        <v>1682</v>
      </c>
      <c r="E1379" t="s">
        <v>1634</v>
      </c>
      <c r="F1379">
        <v>44.1</v>
      </c>
      <c r="G1379">
        <v>1</v>
      </c>
      <c r="H1379" t="str">
        <f>VLOOKUP(A1379,Orderinfo!$A$1:$N$4393,9,FALSE)</f>
        <v>保值用户</v>
      </c>
      <c r="I1379">
        <f>VLOOKUP(A1379,Orderinfo!$A$1:$N$4393,10,FALSE)</f>
        <v>21</v>
      </c>
      <c r="J1379">
        <f>VLOOKUP(A1379,Orderinfo!$A$1:$N$4393,7,FALSE)</f>
        <v>187.45</v>
      </c>
    </row>
    <row r="1380" spans="1:10" x14ac:dyDescent="0.2">
      <c r="A1380" s="1">
        <v>228130</v>
      </c>
      <c r="B1380" t="s">
        <v>2963</v>
      </c>
      <c r="C1380" t="s">
        <v>1661</v>
      </c>
      <c r="D1380" t="s">
        <v>1641</v>
      </c>
      <c r="E1380" t="s">
        <v>1634</v>
      </c>
      <c r="F1380">
        <v>31.5</v>
      </c>
      <c r="G1380">
        <v>1</v>
      </c>
      <c r="H1380" t="str">
        <f>VLOOKUP(A1380,Orderinfo!$A$1:$N$4393,9,FALSE)</f>
        <v>保值用户</v>
      </c>
      <c r="I1380">
        <f>VLOOKUP(A1380,Orderinfo!$A$1:$N$4393,10,FALSE)</f>
        <v>21</v>
      </c>
      <c r="J1380">
        <f>VLOOKUP(A1380,Orderinfo!$A$1:$N$4393,7,FALSE)</f>
        <v>136.9</v>
      </c>
    </row>
    <row r="1381" spans="1:10" x14ac:dyDescent="0.2">
      <c r="A1381" s="1">
        <v>228131</v>
      </c>
      <c r="B1381" t="s">
        <v>2964</v>
      </c>
      <c r="C1381" t="s">
        <v>1644</v>
      </c>
      <c r="D1381" t="s">
        <v>1633</v>
      </c>
      <c r="E1381" t="s">
        <v>1663</v>
      </c>
      <c r="F1381">
        <v>68.25</v>
      </c>
      <c r="G1381">
        <v>1</v>
      </c>
      <c r="H1381" t="str">
        <f>VLOOKUP(A1381,Orderinfo!$A$1:$N$4393,9,FALSE)</f>
        <v>大众用户</v>
      </c>
      <c r="I1381">
        <f>VLOOKUP(A1381,Orderinfo!$A$1:$N$4393,10,FALSE)</f>
        <v>21</v>
      </c>
      <c r="J1381">
        <f>VLOOKUP(A1381,Orderinfo!$A$1:$N$4393,7,FALSE)</f>
        <v>880.4</v>
      </c>
    </row>
    <row r="1382" spans="1:10" x14ac:dyDescent="0.2">
      <c r="A1382" s="1">
        <v>228132</v>
      </c>
      <c r="B1382" t="s">
        <v>2965</v>
      </c>
      <c r="C1382" t="s">
        <v>1646</v>
      </c>
      <c r="D1382" t="s">
        <v>1633</v>
      </c>
      <c r="E1382" t="s">
        <v>1634</v>
      </c>
      <c r="F1382">
        <v>31.5</v>
      </c>
      <c r="G1382">
        <v>1</v>
      </c>
      <c r="H1382" t="str">
        <f>VLOOKUP(A1382,Orderinfo!$A$1:$N$4393,9,FALSE)</f>
        <v>偶然用户</v>
      </c>
      <c r="I1382">
        <f>VLOOKUP(A1382,Orderinfo!$A$1:$N$4393,10,FALSE)</f>
        <v>21</v>
      </c>
      <c r="J1382">
        <f>VLOOKUP(A1382,Orderinfo!$A$1:$N$4393,7,FALSE)</f>
        <v>105</v>
      </c>
    </row>
    <row r="1383" spans="1:10" x14ac:dyDescent="0.2">
      <c r="A1383" s="1">
        <v>228133</v>
      </c>
      <c r="B1383" t="s">
        <v>2966</v>
      </c>
      <c r="C1383" t="s">
        <v>1653</v>
      </c>
      <c r="D1383" t="s">
        <v>1641</v>
      </c>
      <c r="E1383" t="s">
        <v>1634</v>
      </c>
      <c r="F1383">
        <v>29.4</v>
      </c>
      <c r="G1383">
        <v>1</v>
      </c>
      <c r="H1383" t="str">
        <f>VLOOKUP(A1383,Orderinfo!$A$1:$N$4393,9,FALSE)</f>
        <v>进阶用户</v>
      </c>
      <c r="I1383">
        <f>VLOOKUP(A1383,Orderinfo!$A$1:$N$4393,10,FALSE)</f>
        <v>21</v>
      </c>
      <c r="J1383">
        <f>VLOOKUP(A1383,Orderinfo!$A$1:$N$4393,7,FALSE)</f>
        <v>185.3</v>
      </c>
    </row>
    <row r="1384" spans="1:10" x14ac:dyDescent="0.2">
      <c r="A1384" s="1">
        <v>228134</v>
      </c>
      <c r="B1384" t="s">
        <v>2967</v>
      </c>
      <c r="C1384" t="s">
        <v>1687</v>
      </c>
      <c r="D1384" t="s">
        <v>1633</v>
      </c>
      <c r="E1384" t="s">
        <v>1634</v>
      </c>
      <c r="F1384">
        <v>29.4</v>
      </c>
      <c r="G1384">
        <v>1</v>
      </c>
      <c r="H1384" t="str">
        <f>VLOOKUP(A1384,Orderinfo!$A$1:$N$4393,9,FALSE)</f>
        <v>大众用户</v>
      </c>
      <c r="I1384">
        <f>VLOOKUP(A1384,Orderinfo!$A$1:$N$4393,10,FALSE)</f>
        <v>21</v>
      </c>
      <c r="J1384">
        <f>VLOOKUP(A1384,Orderinfo!$A$1:$N$4393,7,FALSE)</f>
        <v>143.55000000000001</v>
      </c>
    </row>
    <row r="1385" spans="1:10" x14ac:dyDescent="0.2">
      <c r="A1385" s="1">
        <v>228135</v>
      </c>
      <c r="B1385" t="s">
        <v>2968</v>
      </c>
      <c r="C1385" t="s">
        <v>1646</v>
      </c>
      <c r="D1385" t="s">
        <v>1641</v>
      </c>
      <c r="E1385" t="s">
        <v>1634</v>
      </c>
      <c r="F1385">
        <v>54.6</v>
      </c>
      <c r="G1385">
        <v>1</v>
      </c>
      <c r="H1385" t="str">
        <f>VLOOKUP(A1385,Orderinfo!$A$1:$N$4393,9,FALSE)</f>
        <v>忠诚用户</v>
      </c>
      <c r="I1385">
        <f>VLOOKUP(A1385,Orderinfo!$A$1:$N$4393,10,FALSE)</f>
        <v>21</v>
      </c>
      <c r="J1385">
        <f>VLOOKUP(A1385,Orderinfo!$A$1:$N$4393,7,FALSE)</f>
        <v>1940.5</v>
      </c>
    </row>
    <row r="1386" spans="1:10" x14ac:dyDescent="0.2">
      <c r="A1386" s="1">
        <v>228136</v>
      </c>
      <c r="B1386" t="s">
        <v>2969</v>
      </c>
      <c r="C1386" t="s">
        <v>1661</v>
      </c>
      <c r="D1386" t="s">
        <v>1641</v>
      </c>
      <c r="E1386" t="s">
        <v>1642</v>
      </c>
      <c r="F1386">
        <v>81.900000000000006</v>
      </c>
      <c r="G1386">
        <v>1</v>
      </c>
      <c r="H1386" t="str">
        <f>VLOOKUP(A1386,Orderinfo!$A$1:$N$4393,9,FALSE)</f>
        <v>保值用户</v>
      </c>
      <c r="I1386">
        <f>VLOOKUP(A1386,Orderinfo!$A$1:$N$4393,10,FALSE)</f>
        <v>21</v>
      </c>
      <c r="J1386">
        <f>VLOOKUP(A1386,Orderinfo!$A$1:$N$4393,7,FALSE)</f>
        <v>43.8</v>
      </c>
    </row>
    <row r="1387" spans="1:10" x14ac:dyDescent="0.2">
      <c r="A1387" s="1">
        <v>228137</v>
      </c>
      <c r="B1387" t="s">
        <v>2970</v>
      </c>
      <c r="C1387" t="s">
        <v>1644</v>
      </c>
      <c r="D1387" t="s">
        <v>1633</v>
      </c>
      <c r="E1387" t="s">
        <v>1649</v>
      </c>
      <c r="F1387">
        <v>37.799999999999997</v>
      </c>
      <c r="G1387">
        <v>1</v>
      </c>
      <c r="H1387" t="str">
        <f>VLOOKUP(A1387,Orderinfo!$A$1:$N$4393,9,FALSE)</f>
        <v>进阶用户</v>
      </c>
      <c r="I1387">
        <f>VLOOKUP(A1387,Orderinfo!$A$1:$N$4393,10,FALSE)</f>
        <v>21</v>
      </c>
      <c r="J1387">
        <f>VLOOKUP(A1387,Orderinfo!$A$1:$N$4393,7,FALSE)</f>
        <v>411.85</v>
      </c>
    </row>
    <row r="1388" spans="1:10" x14ac:dyDescent="0.2">
      <c r="A1388" s="1">
        <v>228138</v>
      </c>
      <c r="B1388" t="s">
        <v>2971</v>
      </c>
      <c r="C1388" t="s">
        <v>1646</v>
      </c>
      <c r="D1388" t="s">
        <v>1633</v>
      </c>
      <c r="E1388" t="s">
        <v>1669</v>
      </c>
      <c r="F1388">
        <v>6.3</v>
      </c>
      <c r="G1388">
        <v>5</v>
      </c>
      <c r="H1388" t="str">
        <f>VLOOKUP(A1388,Orderinfo!$A$1:$N$4393,9,FALSE)</f>
        <v>保值用户</v>
      </c>
      <c r="I1388">
        <f>VLOOKUP(A1388,Orderinfo!$A$1:$N$4393,10,FALSE)</f>
        <v>21</v>
      </c>
      <c r="J1388">
        <f>VLOOKUP(A1388,Orderinfo!$A$1:$N$4393,7,FALSE)</f>
        <v>69</v>
      </c>
    </row>
    <row r="1389" spans="1:10" x14ac:dyDescent="0.2">
      <c r="A1389" s="1">
        <v>228139</v>
      </c>
      <c r="B1389" t="s">
        <v>2972</v>
      </c>
      <c r="C1389" t="s">
        <v>1646</v>
      </c>
      <c r="D1389" t="s">
        <v>1633</v>
      </c>
      <c r="E1389" t="s">
        <v>1634</v>
      </c>
      <c r="F1389">
        <v>56.7</v>
      </c>
      <c r="G1389">
        <v>1</v>
      </c>
      <c r="H1389" t="str">
        <f>VLOOKUP(A1389,Orderinfo!$A$1:$N$4393,9,FALSE)</f>
        <v>保值用户</v>
      </c>
      <c r="I1389">
        <f>VLOOKUP(A1389,Orderinfo!$A$1:$N$4393,10,FALSE)</f>
        <v>21</v>
      </c>
      <c r="J1389">
        <f>VLOOKUP(A1389,Orderinfo!$A$1:$N$4393,7,FALSE)</f>
        <v>274.39999999999998</v>
      </c>
    </row>
    <row r="1390" spans="1:10" x14ac:dyDescent="0.2">
      <c r="A1390" s="1">
        <v>228140</v>
      </c>
      <c r="B1390" t="s">
        <v>2973</v>
      </c>
      <c r="C1390" t="s">
        <v>1656</v>
      </c>
      <c r="D1390" t="s">
        <v>1633</v>
      </c>
      <c r="E1390" t="s">
        <v>1649</v>
      </c>
      <c r="F1390">
        <v>56.1</v>
      </c>
      <c r="G1390">
        <v>1</v>
      </c>
      <c r="H1390" t="str">
        <f>VLOOKUP(A1390,Orderinfo!$A$1:$N$4393,9,FALSE)</f>
        <v>大众用户</v>
      </c>
      <c r="I1390">
        <f>VLOOKUP(A1390,Orderinfo!$A$1:$N$4393,10,FALSE)</f>
        <v>21</v>
      </c>
      <c r="J1390">
        <f>VLOOKUP(A1390,Orderinfo!$A$1:$N$4393,7,FALSE)</f>
        <v>270.88</v>
      </c>
    </row>
    <row r="1391" spans="1:10" x14ac:dyDescent="0.2">
      <c r="A1391" s="1">
        <v>228141</v>
      </c>
      <c r="B1391" t="s">
        <v>2974</v>
      </c>
      <c r="C1391" t="s">
        <v>1659</v>
      </c>
      <c r="D1391" t="s">
        <v>1641</v>
      </c>
      <c r="E1391" t="s">
        <v>1663</v>
      </c>
      <c r="F1391">
        <v>85.05</v>
      </c>
      <c r="G1391">
        <v>1</v>
      </c>
      <c r="H1391" t="str">
        <f>VLOOKUP(A1391,Orderinfo!$A$1:$N$4393,9,FALSE)</f>
        <v>保值用户</v>
      </c>
      <c r="I1391">
        <f>VLOOKUP(A1391,Orderinfo!$A$1:$N$4393,10,FALSE)</f>
        <v>21</v>
      </c>
      <c r="J1391">
        <f>VLOOKUP(A1391,Orderinfo!$A$1:$N$4393,7,FALSE)</f>
        <v>213.9</v>
      </c>
    </row>
    <row r="1392" spans="1:10" x14ac:dyDescent="0.2">
      <c r="A1392" s="1">
        <v>228142</v>
      </c>
      <c r="B1392" t="s">
        <v>2975</v>
      </c>
      <c r="C1392" t="s">
        <v>1661</v>
      </c>
      <c r="D1392" t="s">
        <v>1641</v>
      </c>
      <c r="E1392" t="s">
        <v>1642</v>
      </c>
      <c r="F1392">
        <v>60.9</v>
      </c>
      <c r="G1392">
        <v>1</v>
      </c>
      <c r="H1392" t="str">
        <f>VLOOKUP(A1392,Orderinfo!$A$1:$N$4393,9,FALSE)</f>
        <v>大众用户</v>
      </c>
      <c r="I1392">
        <f>VLOOKUP(A1392,Orderinfo!$A$1:$N$4393,10,FALSE)</f>
        <v>21</v>
      </c>
      <c r="J1392">
        <f>VLOOKUP(A1392,Orderinfo!$A$1:$N$4393,7,FALSE)</f>
        <v>303.75</v>
      </c>
    </row>
    <row r="1393" spans="1:10" x14ac:dyDescent="0.2">
      <c r="A1393" s="1">
        <v>228143</v>
      </c>
      <c r="B1393" t="s">
        <v>2829</v>
      </c>
      <c r="C1393" t="s">
        <v>1659</v>
      </c>
      <c r="D1393" t="s">
        <v>1641</v>
      </c>
      <c r="E1393" t="s">
        <v>1674</v>
      </c>
      <c r="F1393">
        <v>64.05</v>
      </c>
      <c r="G1393">
        <v>1</v>
      </c>
      <c r="H1393" t="str">
        <f>VLOOKUP(A1393,Orderinfo!$A$1:$N$4393,9,FALSE)</f>
        <v>大众用户</v>
      </c>
      <c r="I1393">
        <f>VLOOKUP(A1393,Orderinfo!$A$1:$N$4393,10,FALSE)</f>
        <v>21</v>
      </c>
      <c r="J1393">
        <f>VLOOKUP(A1393,Orderinfo!$A$1:$N$4393,7,FALSE)</f>
        <v>188.7</v>
      </c>
    </row>
    <row r="1394" spans="1:10" x14ac:dyDescent="0.2">
      <c r="A1394" s="1">
        <v>228144</v>
      </c>
      <c r="B1394" t="s">
        <v>2976</v>
      </c>
      <c r="C1394" t="s">
        <v>1646</v>
      </c>
      <c r="D1394" t="s">
        <v>1641</v>
      </c>
      <c r="E1394" t="s">
        <v>1634</v>
      </c>
      <c r="F1394">
        <v>39.9</v>
      </c>
      <c r="G1394">
        <v>1</v>
      </c>
      <c r="H1394" t="str">
        <f>VLOOKUP(A1394,Orderinfo!$A$1:$N$4393,9,FALSE)</f>
        <v>进阶用户</v>
      </c>
      <c r="I1394">
        <f>VLOOKUP(A1394,Orderinfo!$A$1:$N$4393,10,FALSE)</f>
        <v>21</v>
      </c>
      <c r="J1394">
        <f>VLOOKUP(A1394,Orderinfo!$A$1:$N$4393,7,FALSE)</f>
        <v>1902.8</v>
      </c>
    </row>
    <row r="1395" spans="1:10" x14ac:dyDescent="0.2">
      <c r="A1395" s="1">
        <v>228145</v>
      </c>
      <c r="B1395" t="s">
        <v>2977</v>
      </c>
      <c r="C1395" t="s">
        <v>1759</v>
      </c>
      <c r="D1395" t="s">
        <v>1641</v>
      </c>
      <c r="E1395" t="s">
        <v>1634</v>
      </c>
      <c r="F1395">
        <v>17.32</v>
      </c>
      <c r="G1395">
        <v>1</v>
      </c>
      <c r="H1395" t="str">
        <f>VLOOKUP(A1395,Orderinfo!$A$1:$N$4393,9,FALSE)</f>
        <v>偶然用户</v>
      </c>
      <c r="I1395">
        <f>VLOOKUP(A1395,Orderinfo!$A$1:$N$4393,10,FALSE)</f>
        <v>21</v>
      </c>
      <c r="J1395">
        <f>VLOOKUP(A1395,Orderinfo!$A$1:$N$4393,7,FALSE)</f>
        <v>96.1</v>
      </c>
    </row>
    <row r="1396" spans="1:10" x14ac:dyDescent="0.2">
      <c r="A1396" s="1">
        <v>228146</v>
      </c>
      <c r="B1396" t="s">
        <v>2978</v>
      </c>
      <c r="C1396" t="s">
        <v>1687</v>
      </c>
      <c r="D1396" t="s">
        <v>1682</v>
      </c>
      <c r="E1396" t="s">
        <v>1649</v>
      </c>
      <c r="F1396">
        <v>136.5</v>
      </c>
      <c r="G1396">
        <v>1</v>
      </c>
      <c r="H1396" t="str">
        <f>VLOOKUP(A1396,Orderinfo!$A$1:$N$4393,9,FALSE)</f>
        <v>进阶用户</v>
      </c>
      <c r="I1396">
        <f>VLOOKUP(A1396,Orderinfo!$A$1:$N$4393,10,FALSE)</f>
        <v>21</v>
      </c>
      <c r="J1396">
        <f>VLOOKUP(A1396,Orderinfo!$A$1:$N$4393,7,FALSE)</f>
        <v>114.15</v>
      </c>
    </row>
    <row r="1397" spans="1:10" x14ac:dyDescent="0.2">
      <c r="A1397" s="1">
        <v>228147</v>
      </c>
      <c r="B1397" t="s">
        <v>2979</v>
      </c>
      <c r="C1397" t="s">
        <v>1687</v>
      </c>
      <c r="D1397" t="s">
        <v>1682</v>
      </c>
      <c r="E1397" t="s">
        <v>1634</v>
      </c>
      <c r="F1397">
        <v>31.5</v>
      </c>
      <c r="G1397">
        <v>2</v>
      </c>
      <c r="H1397" t="str">
        <f>VLOOKUP(A1397,Orderinfo!$A$1:$N$4393,9,FALSE)</f>
        <v>保值用户</v>
      </c>
      <c r="I1397">
        <f>VLOOKUP(A1397,Orderinfo!$A$1:$N$4393,10,FALSE)</f>
        <v>21</v>
      </c>
      <c r="J1397">
        <f>VLOOKUP(A1397,Orderinfo!$A$1:$N$4393,7,FALSE)</f>
        <v>96.6</v>
      </c>
    </row>
    <row r="1398" spans="1:10" x14ac:dyDescent="0.2">
      <c r="A1398" s="1">
        <v>228148</v>
      </c>
      <c r="B1398" t="s">
        <v>2980</v>
      </c>
      <c r="C1398" t="s">
        <v>1661</v>
      </c>
      <c r="D1398" t="s">
        <v>1633</v>
      </c>
      <c r="E1398" t="s">
        <v>1634</v>
      </c>
      <c r="F1398">
        <v>41.8</v>
      </c>
      <c r="G1398">
        <v>1</v>
      </c>
      <c r="H1398" t="str">
        <f>VLOOKUP(A1398,Orderinfo!$A$1:$N$4393,9,FALSE)</f>
        <v>大众用户</v>
      </c>
      <c r="I1398">
        <f>VLOOKUP(A1398,Orderinfo!$A$1:$N$4393,10,FALSE)</f>
        <v>21</v>
      </c>
      <c r="J1398">
        <f>VLOOKUP(A1398,Orderinfo!$A$1:$N$4393,7,FALSE)</f>
        <v>1687.65</v>
      </c>
    </row>
    <row r="1399" spans="1:10" x14ac:dyDescent="0.2">
      <c r="A1399" s="1">
        <v>228149</v>
      </c>
      <c r="B1399" t="s">
        <v>2981</v>
      </c>
      <c r="C1399" t="s">
        <v>1656</v>
      </c>
      <c r="D1399" t="s">
        <v>1633</v>
      </c>
      <c r="E1399" t="s">
        <v>1634</v>
      </c>
      <c r="F1399">
        <v>39.9</v>
      </c>
      <c r="G1399">
        <v>1</v>
      </c>
      <c r="H1399" t="str">
        <f>VLOOKUP(A1399,Orderinfo!$A$1:$N$4393,9,FALSE)</f>
        <v>大众用户</v>
      </c>
      <c r="I1399">
        <f>VLOOKUP(A1399,Orderinfo!$A$1:$N$4393,10,FALSE)</f>
        <v>0</v>
      </c>
      <c r="J1399">
        <f>VLOOKUP(A1399,Orderinfo!$A$1:$N$4393,7,FALSE)</f>
        <v>365.9</v>
      </c>
    </row>
    <row r="1400" spans="1:10" x14ac:dyDescent="0.2">
      <c r="A1400" s="1">
        <v>228150</v>
      </c>
      <c r="B1400" t="s">
        <v>2982</v>
      </c>
      <c r="C1400" t="s">
        <v>1644</v>
      </c>
      <c r="D1400" t="s">
        <v>1682</v>
      </c>
      <c r="E1400" t="s">
        <v>1663</v>
      </c>
      <c r="F1400">
        <v>75.599999999999994</v>
      </c>
      <c r="G1400">
        <v>1</v>
      </c>
      <c r="H1400" t="str">
        <f>VLOOKUP(A1400,Orderinfo!$A$1:$N$4393,9,FALSE)</f>
        <v>偶然用户</v>
      </c>
      <c r="I1400">
        <f>VLOOKUP(A1400,Orderinfo!$A$1:$N$4393,10,FALSE)</f>
        <v>21</v>
      </c>
      <c r="J1400">
        <f>VLOOKUP(A1400,Orderinfo!$A$1:$N$4393,7,FALSE)</f>
        <v>94.49</v>
      </c>
    </row>
    <row r="1401" spans="1:10" x14ac:dyDescent="0.2">
      <c r="A1401" s="1">
        <v>228151</v>
      </c>
      <c r="B1401" t="s">
        <v>2983</v>
      </c>
      <c r="C1401" t="s">
        <v>1656</v>
      </c>
      <c r="D1401" t="s">
        <v>1641</v>
      </c>
      <c r="E1401" t="s">
        <v>1663</v>
      </c>
      <c r="F1401">
        <v>75.599999999999994</v>
      </c>
      <c r="G1401">
        <v>1</v>
      </c>
      <c r="H1401" t="str">
        <f>VLOOKUP(A1401,Orderinfo!$A$1:$N$4393,9,FALSE)</f>
        <v>忠诚用户</v>
      </c>
      <c r="I1401">
        <f>VLOOKUP(A1401,Orderinfo!$A$1:$N$4393,10,FALSE)</f>
        <v>21</v>
      </c>
      <c r="J1401">
        <f>VLOOKUP(A1401,Orderinfo!$A$1:$N$4393,7,FALSE)</f>
        <v>124.65</v>
      </c>
    </row>
    <row r="1402" spans="1:10" x14ac:dyDescent="0.2">
      <c r="A1402" s="1">
        <v>228152</v>
      </c>
      <c r="B1402" t="s">
        <v>2984</v>
      </c>
      <c r="C1402" t="s">
        <v>1644</v>
      </c>
      <c r="D1402" t="s">
        <v>1682</v>
      </c>
      <c r="E1402" t="s">
        <v>1634</v>
      </c>
      <c r="F1402">
        <v>24.15</v>
      </c>
      <c r="G1402">
        <v>1</v>
      </c>
      <c r="H1402" t="str">
        <f>VLOOKUP(A1402,Orderinfo!$A$1:$N$4393,9,FALSE)</f>
        <v>保值用户</v>
      </c>
      <c r="I1402">
        <f>VLOOKUP(A1402,Orderinfo!$A$1:$N$4393,10,FALSE)</f>
        <v>21</v>
      </c>
      <c r="J1402">
        <f>VLOOKUP(A1402,Orderinfo!$A$1:$N$4393,7,FALSE)</f>
        <v>95</v>
      </c>
    </row>
    <row r="1403" spans="1:10" x14ac:dyDescent="0.2">
      <c r="A1403" s="1">
        <v>228153</v>
      </c>
      <c r="B1403" t="s">
        <v>2985</v>
      </c>
      <c r="C1403" t="s">
        <v>1646</v>
      </c>
      <c r="D1403" t="s">
        <v>1633</v>
      </c>
      <c r="E1403" t="s">
        <v>1669</v>
      </c>
      <c r="F1403">
        <v>4.7300000000000004</v>
      </c>
      <c r="G1403">
        <v>1</v>
      </c>
      <c r="H1403" t="str">
        <f>VLOOKUP(A1403,Orderinfo!$A$1:$N$4393,9,FALSE)</f>
        <v>忠诚用户</v>
      </c>
      <c r="I1403">
        <f>VLOOKUP(A1403,Orderinfo!$A$1:$N$4393,10,FALSE)</f>
        <v>21</v>
      </c>
      <c r="J1403">
        <f>VLOOKUP(A1403,Orderinfo!$A$1:$N$4393,7,FALSE)</f>
        <v>45.65</v>
      </c>
    </row>
    <row r="1404" spans="1:10" x14ac:dyDescent="0.2">
      <c r="A1404" s="1">
        <v>228154</v>
      </c>
      <c r="B1404" t="s">
        <v>2986</v>
      </c>
      <c r="C1404" t="s">
        <v>1632</v>
      </c>
      <c r="D1404" t="s">
        <v>1637</v>
      </c>
      <c r="E1404" t="s">
        <v>1634</v>
      </c>
      <c r="F1404">
        <v>35.700000000000003</v>
      </c>
      <c r="G1404">
        <v>1</v>
      </c>
      <c r="H1404" t="str">
        <f>VLOOKUP(A1404,Orderinfo!$A$1:$N$4393,9,FALSE)</f>
        <v>大众用户</v>
      </c>
      <c r="I1404">
        <f>VLOOKUP(A1404,Orderinfo!$A$1:$N$4393,10,FALSE)</f>
        <v>21</v>
      </c>
      <c r="J1404">
        <f>VLOOKUP(A1404,Orderinfo!$A$1:$N$4393,7,FALSE)</f>
        <v>180.6</v>
      </c>
    </row>
    <row r="1405" spans="1:10" x14ac:dyDescent="0.2">
      <c r="A1405" s="1">
        <v>228155</v>
      </c>
      <c r="B1405" t="s">
        <v>2987</v>
      </c>
      <c r="C1405" t="s">
        <v>2131</v>
      </c>
      <c r="D1405" t="s">
        <v>1633</v>
      </c>
      <c r="E1405" t="s">
        <v>1669</v>
      </c>
      <c r="F1405">
        <v>4.7300000000000004</v>
      </c>
      <c r="G1405">
        <v>1</v>
      </c>
      <c r="H1405" t="str">
        <f>VLOOKUP(A1405,Orderinfo!$A$1:$N$4393,9,FALSE)</f>
        <v>保值用户</v>
      </c>
      <c r="I1405">
        <f>VLOOKUP(A1405,Orderinfo!$A$1:$N$4393,10,FALSE)</f>
        <v>21</v>
      </c>
      <c r="J1405">
        <f>VLOOKUP(A1405,Orderinfo!$A$1:$N$4393,7,FALSE)</f>
        <v>132</v>
      </c>
    </row>
    <row r="1406" spans="1:10" x14ac:dyDescent="0.2">
      <c r="A1406" s="1">
        <v>228156</v>
      </c>
      <c r="B1406" t="s">
        <v>2988</v>
      </c>
      <c r="C1406" t="s">
        <v>1661</v>
      </c>
      <c r="D1406" t="s">
        <v>1738</v>
      </c>
      <c r="E1406" t="s">
        <v>1663</v>
      </c>
      <c r="F1406">
        <v>81.900000000000006</v>
      </c>
      <c r="G1406">
        <v>1</v>
      </c>
      <c r="H1406" t="str">
        <f>VLOOKUP(A1406,Orderinfo!$A$1:$N$4393,9,FALSE)</f>
        <v>保值用户</v>
      </c>
      <c r="I1406">
        <f>VLOOKUP(A1406,Orderinfo!$A$1:$N$4393,10,FALSE)</f>
        <v>21</v>
      </c>
      <c r="J1406">
        <f>VLOOKUP(A1406,Orderinfo!$A$1:$N$4393,7,FALSE)</f>
        <v>190.8</v>
      </c>
    </row>
    <row r="1407" spans="1:10" x14ac:dyDescent="0.2">
      <c r="A1407" s="1">
        <v>228157</v>
      </c>
      <c r="B1407" t="s">
        <v>2893</v>
      </c>
      <c r="C1407" t="s">
        <v>1712</v>
      </c>
      <c r="D1407" t="s">
        <v>1682</v>
      </c>
      <c r="E1407" t="s">
        <v>1634</v>
      </c>
      <c r="F1407">
        <v>57.75</v>
      </c>
      <c r="G1407">
        <v>1</v>
      </c>
      <c r="H1407" t="str">
        <f>VLOOKUP(A1407,Orderinfo!$A$1:$N$4393,9,FALSE)</f>
        <v>进阶用户</v>
      </c>
      <c r="I1407">
        <f>VLOOKUP(A1407,Orderinfo!$A$1:$N$4393,10,FALSE)</f>
        <v>21</v>
      </c>
      <c r="J1407">
        <f>VLOOKUP(A1407,Orderinfo!$A$1:$N$4393,7,FALSE)</f>
        <v>340.95</v>
      </c>
    </row>
    <row r="1408" spans="1:10" x14ac:dyDescent="0.2">
      <c r="A1408" s="1">
        <v>228158</v>
      </c>
      <c r="B1408" t="s">
        <v>2989</v>
      </c>
      <c r="C1408" t="s">
        <v>1646</v>
      </c>
      <c r="D1408" t="s">
        <v>1682</v>
      </c>
      <c r="E1408" t="s">
        <v>1663</v>
      </c>
      <c r="F1408">
        <v>81.900000000000006</v>
      </c>
      <c r="G1408">
        <v>1</v>
      </c>
      <c r="H1408" t="str">
        <f>VLOOKUP(A1408,Orderinfo!$A$1:$N$4393,9,FALSE)</f>
        <v>保值用户</v>
      </c>
      <c r="I1408">
        <f>VLOOKUP(A1408,Orderinfo!$A$1:$N$4393,10,FALSE)</f>
        <v>21</v>
      </c>
      <c r="J1408">
        <f>VLOOKUP(A1408,Orderinfo!$A$1:$N$4393,7,FALSE)</f>
        <v>97.35</v>
      </c>
    </row>
    <row r="1409" spans="1:10" x14ac:dyDescent="0.2">
      <c r="A1409" s="1">
        <v>228159</v>
      </c>
      <c r="B1409" t="s">
        <v>2883</v>
      </c>
      <c r="C1409" t="s">
        <v>1646</v>
      </c>
      <c r="D1409" t="s">
        <v>1641</v>
      </c>
      <c r="E1409" t="s">
        <v>1784</v>
      </c>
      <c r="F1409">
        <v>115.5</v>
      </c>
      <c r="G1409">
        <v>1</v>
      </c>
      <c r="H1409" t="str">
        <f>VLOOKUP(A1409,Orderinfo!$A$1:$N$4393,9,FALSE)</f>
        <v>大众用户</v>
      </c>
      <c r="I1409">
        <f>VLOOKUP(A1409,Orderinfo!$A$1:$N$4393,10,FALSE)</f>
        <v>21</v>
      </c>
      <c r="J1409">
        <f>VLOOKUP(A1409,Orderinfo!$A$1:$N$4393,7,FALSE)</f>
        <v>115.9</v>
      </c>
    </row>
    <row r="1410" spans="1:10" x14ac:dyDescent="0.2">
      <c r="A1410" s="1">
        <v>228160</v>
      </c>
      <c r="B1410" t="s">
        <v>2990</v>
      </c>
      <c r="C1410" t="s">
        <v>1656</v>
      </c>
      <c r="D1410" t="s">
        <v>1633</v>
      </c>
      <c r="E1410" t="s">
        <v>1669</v>
      </c>
      <c r="F1410">
        <v>4.7300000000000004</v>
      </c>
      <c r="G1410">
        <v>1</v>
      </c>
      <c r="H1410" t="str">
        <f>VLOOKUP(A1410,Orderinfo!$A$1:$N$4393,9,FALSE)</f>
        <v>进阶用户</v>
      </c>
      <c r="I1410">
        <f>VLOOKUP(A1410,Orderinfo!$A$1:$N$4393,10,FALSE)</f>
        <v>21</v>
      </c>
      <c r="J1410">
        <f>VLOOKUP(A1410,Orderinfo!$A$1:$N$4393,7,FALSE)</f>
        <v>216</v>
      </c>
    </row>
    <row r="1411" spans="1:10" x14ac:dyDescent="0.2">
      <c r="A1411" s="1">
        <v>228161</v>
      </c>
      <c r="B1411" t="s">
        <v>2991</v>
      </c>
      <c r="C1411" t="s">
        <v>1653</v>
      </c>
      <c r="D1411" t="s">
        <v>1633</v>
      </c>
      <c r="E1411" t="s">
        <v>1674</v>
      </c>
      <c r="F1411">
        <v>71.400000000000006</v>
      </c>
      <c r="G1411">
        <v>1</v>
      </c>
      <c r="H1411" t="str">
        <f>VLOOKUP(A1411,Orderinfo!$A$1:$N$4393,9,FALSE)</f>
        <v>进阶用户</v>
      </c>
      <c r="I1411">
        <f>VLOOKUP(A1411,Orderinfo!$A$1:$N$4393,10,FALSE)</f>
        <v>21</v>
      </c>
      <c r="J1411">
        <f>VLOOKUP(A1411,Orderinfo!$A$1:$N$4393,7,FALSE)</f>
        <v>419.9</v>
      </c>
    </row>
    <row r="1412" spans="1:10" x14ac:dyDescent="0.2">
      <c r="A1412" s="1">
        <v>228162</v>
      </c>
      <c r="B1412" t="s">
        <v>1740</v>
      </c>
      <c r="C1412" t="s">
        <v>1687</v>
      </c>
      <c r="D1412" t="s">
        <v>1633</v>
      </c>
      <c r="E1412" t="s">
        <v>1649</v>
      </c>
      <c r="F1412">
        <v>37.799999999999997</v>
      </c>
      <c r="G1412">
        <v>1</v>
      </c>
      <c r="H1412" t="str">
        <f>VLOOKUP(A1412,Orderinfo!$A$1:$N$4393,9,FALSE)</f>
        <v>进阶用户</v>
      </c>
      <c r="I1412">
        <f>VLOOKUP(A1412,Orderinfo!$A$1:$N$4393,10,FALSE)</f>
        <v>0</v>
      </c>
      <c r="J1412">
        <f>VLOOKUP(A1412,Orderinfo!$A$1:$N$4393,7,FALSE)</f>
        <v>113.65</v>
      </c>
    </row>
    <row r="1413" spans="1:10" x14ac:dyDescent="0.2">
      <c r="A1413" s="1">
        <v>228163</v>
      </c>
      <c r="B1413" t="s">
        <v>2992</v>
      </c>
      <c r="C1413" t="s">
        <v>2127</v>
      </c>
      <c r="D1413" t="s">
        <v>1682</v>
      </c>
      <c r="E1413" t="s">
        <v>1634</v>
      </c>
      <c r="F1413">
        <v>43.05</v>
      </c>
      <c r="G1413">
        <v>1</v>
      </c>
      <c r="H1413" t="str">
        <f>VLOOKUP(A1413,Orderinfo!$A$1:$N$4393,9,FALSE)</f>
        <v>进阶用户</v>
      </c>
      <c r="I1413">
        <f>VLOOKUP(A1413,Orderinfo!$A$1:$N$4393,10,FALSE)</f>
        <v>21</v>
      </c>
      <c r="J1413">
        <f>VLOOKUP(A1413,Orderinfo!$A$1:$N$4393,7,FALSE)</f>
        <v>70.05</v>
      </c>
    </row>
    <row r="1414" spans="1:10" x14ac:dyDescent="0.2">
      <c r="A1414" s="1">
        <v>228164</v>
      </c>
      <c r="B1414" t="s">
        <v>2993</v>
      </c>
      <c r="C1414" t="s">
        <v>2994</v>
      </c>
      <c r="D1414" t="s">
        <v>1641</v>
      </c>
      <c r="E1414" t="s">
        <v>1649</v>
      </c>
      <c r="F1414">
        <v>178.5</v>
      </c>
      <c r="G1414">
        <v>1</v>
      </c>
      <c r="H1414" t="str">
        <f>VLOOKUP(A1414,Orderinfo!$A$1:$N$4393,9,FALSE)</f>
        <v>进阶用户</v>
      </c>
      <c r="I1414">
        <f>VLOOKUP(A1414,Orderinfo!$A$1:$N$4393,10,FALSE)</f>
        <v>21</v>
      </c>
      <c r="J1414">
        <f>VLOOKUP(A1414,Orderinfo!$A$1:$N$4393,7,FALSE)</f>
        <v>174</v>
      </c>
    </row>
    <row r="1415" spans="1:10" x14ac:dyDescent="0.2">
      <c r="A1415" s="1">
        <v>228165</v>
      </c>
      <c r="B1415" t="s">
        <v>2993</v>
      </c>
      <c r="C1415" t="s">
        <v>2994</v>
      </c>
      <c r="D1415" t="s">
        <v>1641</v>
      </c>
      <c r="E1415" t="s">
        <v>1649</v>
      </c>
      <c r="F1415">
        <v>178.5</v>
      </c>
      <c r="G1415">
        <v>1</v>
      </c>
      <c r="H1415" t="str">
        <f>VLOOKUP(A1415,Orderinfo!$A$1:$N$4393,9,FALSE)</f>
        <v>进阶用户</v>
      </c>
      <c r="I1415">
        <f>VLOOKUP(A1415,Orderinfo!$A$1:$N$4393,10,FALSE)</f>
        <v>21</v>
      </c>
      <c r="J1415">
        <f>VLOOKUP(A1415,Orderinfo!$A$1:$N$4393,7,FALSE)</f>
        <v>50.9</v>
      </c>
    </row>
    <row r="1416" spans="1:10" x14ac:dyDescent="0.2">
      <c r="A1416" s="1">
        <v>228166</v>
      </c>
      <c r="B1416" t="s">
        <v>2993</v>
      </c>
      <c r="C1416" t="s">
        <v>2994</v>
      </c>
      <c r="D1416" t="s">
        <v>1641</v>
      </c>
      <c r="E1416" t="s">
        <v>1649</v>
      </c>
      <c r="F1416">
        <v>178.5</v>
      </c>
      <c r="G1416">
        <v>1</v>
      </c>
      <c r="H1416" t="str">
        <f>VLOOKUP(A1416,Orderinfo!$A$1:$N$4393,9,FALSE)</f>
        <v>进阶用户</v>
      </c>
      <c r="I1416">
        <f>VLOOKUP(A1416,Orderinfo!$A$1:$N$4393,10,FALSE)</f>
        <v>21</v>
      </c>
      <c r="J1416">
        <f>VLOOKUP(A1416,Orderinfo!$A$1:$N$4393,7,FALSE)</f>
        <v>51.85</v>
      </c>
    </row>
    <row r="1417" spans="1:10" x14ac:dyDescent="0.2">
      <c r="A1417" s="1">
        <v>228167</v>
      </c>
      <c r="B1417" t="s">
        <v>2995</v>
      </c>
      <c r="C1417" t="s">
        <v>1659</v>
      </c>
      <c r="D1417" t="s">
        <v>1682</v>
      </c>
      <c r="E1417" t="s">
        <v>1634</v>
      </c>
      <c r="F1417">
        <v>21</v>
      </c>
      <c r="G1417">
        <v>1</v>
      </c>
      <c r="H1417" t="str">
        <f>VLOOKUP(A1417,Orderinfo!$A$1:$N$4393,9,FALSE)</f>
        <v>大众用户</v>
      </c>
      <c r="I1417">
        <f>VLOOKUP(A1417,Orderinfo!$A$1:$N$4393,10,FALSE)</f>
        <v>21</v>
      </c>
      <c r="J1417">
        <f>VLOOKUP(A1417,Orderinfo!$A$1:$N$4393,7,FALSE)</f>
        <v>45.9</v>
      </c>
    </row>
    <row r="1418" spans="1:10" x14ac:dyDescent="0.2">
      <c r="A1418" s="1">
        <v>228168</v>
      </c>
      <c r="B1418" t="s">
        <v>2996</v>
      </c>
      <c r="C1418" t="s">
        <v>1632</v>
      </c>
      <c r="D1418" t="s">
        <v>1633</v>
      </c>
      <c r="E1418" t="s">
        <v>1649</v>
      </c>
      <c r="F1418">
        <v>39.9</v>
      </c>
      <c r="G1418">
        <v>1</v>
      </c>
      <c r="H1418" t="str">
        <f>VLOOKUP(A1418,Orderinfo!$A$1:$N$4393,9,FALSE)</f>
        <v>进阶用户</v>
      </c>
      <c r="I1418">
        <f>VLOOKUP(A1418,Orderinfo!$A$1:$N$4393,10,FALSE)</f>
        <v>21</v>
      </c>
      <c r="J1418">
        <f>VLOOKUP(A1418,Orderinfo!$A$1:$N$4393,7,FALSE)</f>
        <v>607.65</v>
      </c>
    </row>
    <row r="1419" spans="1:10" x14ac:dyDescent="0.2">
      <c r="A1419" s="1">
        <v>228169</v>
      </c>
      <c r="B1419" t="s">
        <v>2997</v>
      </c>
      <c r="C1419" t="s">
        <v>2433</v>
      </c>
      <c r="D1419" t="s">
        <v>1633</v>
      </c>
      <c r="E1419" t="s">
        <v>1727</v>
      </c>
      <c r="F1419">
        <v>59.85</v>
      </c>
      <c r="G1419">
        <v>1</v>
      </c>
      <c r="H1419" t="str">
        <f>VLOOKUP(A1419,Orderinfo!$A$1:$N$4393,9,FALSE)</f>
        <v>忠诚用户</v>
      </c>
      <c r="I1419">
        <f>VLOOKUP(A1419,Orderinfo!$A$1:$N$4393,10,FALSE)</f>
        <v>21</v>
      </c>
      <c r="J1419">
        <f>VLOOKUP(A1419,Orderinfo!$A$1:$N$4393,7,FALSE)</f>
        <v>613.79999999999995</v>
      </c>
    </row>
    <row r="1420" spans="1:10" x14ac:dyDescent="0.2">
      <c r="A1420" s="1">
        <v>228170</v>
      </c>
      <c r="B1420" t="s">
        <v>2998</v>
      </c>
      <c r="C1420" t="s">
        <v>1656</v>
      </c>
      <c r="D1420" t="s">
        <v>1637</v>
      </c>
      <c r="E1420" t="s">
        <v>1727</v>
      </c>
      <c r="F1420">
        <v>40.950000000000003</v>
      </c>
      <c r="G1420">
        <v>1</v>
      </c>
      <c r="H1420" t="str">
        <f>VLOOKUP(A1420,Orderinfo!$A$1:$N$4393,9,FALSE)</f>
        <v>进阶用户</v>
      </c>
      <c r="I1420">
        <f>VLOOKUP(A1420,Orderinfo!$A$1:$N$4393,10,FALSE)</f>
        <v>21</v>
      </c>
      <c r="J1420">
        <f>VLOOKUP(A1420,Orderinfo!$A$1:$N$4393,7,FALSE)</f>
        <v>60.6</v>
      </c>
    </row>
    <row r="1421" spans="1:10" x14ac:dyDescent="0.2">
      <c r="A1421" s="1">
        <v>228171</v>
      </c>
      <c r="B1421" t="s">
        <v>2999</v>
      </c>
      <c r="C1421" t="s">
        <v>2204</v>
      </c>
      <c r="D1421" t="s">
        <v>1738</v>
      </c>
      <c r="E1421" t="s">
        <v>1649</v>
      </c>
      <c r="F1421">
        <v>29.4</v>
      </c>
      <c r="G1421">
        <v>1</v>
      </c>
      <c r="H1421" t="str">
        <f>VLOOKUP(A1421,Orderinfo!$A$1:$N$4393,9,FALSE)</f>
        <v>忠诚用户</v>
      </c>
      <c r="I1421">
        <f>VLOOKUP(A1421,Orderinfo!$A$1:$N$4393,10,FALSE)</f>
        <v>21</v>
      </c>
      <c r="J1421">
        <f>VLOOKUP(A1421,Orderinfo!$A$1:$N$4393,7,FALSE)</f>
        <v>2110.6999999999998</v>
      </c>
    </row>
    <row r="1422" spans="1:10" x14ac:dyDescent="0.2">
      <c r="A1422" s="1">
        <v>228172</v>
      </c>
      <c r="B1422" t="s">
        <v>3000</v>
      </c>
      <c r="C1422" t="s">
        <v>2671</v>
      </c>
      <c r="D1422" t="s">
        <v>1641</v>
      </c>
      <c r="E1422" t="s">
        <v>1642</v>
      </c>
      <c r="F1422">
        <v>60.9</v>
      </c>
      <c r="G1422">
        <v>1</v>
      </c>
      <c r="H1422" t="str">
        <f>VLOOKUP(A1422,Orderinfo!$A$1:$N$4393,9,FALSE)</f>
        <v>保值用户</v>
      </c>
      <c r="I1422">
        <f>VLOOKUP(A1422,Orderinfo!$A$1:$N$4393,10,FALSE)</f>
        <v>21</v>
      </c>
      <c r="J1422">
        <f>VLOOKUP(A1422,Orderinfo!$A$1:$N$4393,7,FALSE)</f>
        <v>14.26</v>
      </c>
    </row>
    <row r="1423" spans="1:10" x14ac:dyDescent="0.2">
      <c r="A1423" s="1">
        <v>228173</v>
      </c>
      <c r="B1423" t="s">
        <v>3001</v>
      </c>
      <c r="C1423" t="s">
        <v>1644</v>
      </c>
      <c r="D1423" t="s">
        <v>1682</v>
      </c>
      <c r="E1423" t="s">
        <v>1642</v>
      </c>
      <c r="F1423">
        <v>60.9</v>
      </c>
      <c r="G1423">
        <v>1</v>
      </c>
      <c r="H1423" t="str">
        <f>VLOOKUP(A1423,Orderinfo!$A$1:$N$4393,9,FALSE)</f>
        <v>保值用户</v>
      </c>
      <c r="I1423">
        <f>VLOOKUP(A1423,Orderinfo!$A$1:$N$4393,10,FALSE)</f>
        <v>21</v>
      </c>
      <c r="J1423">
        <f>VLOOKUP(A1423,Orderinfo!$A$1:$N$4393,7,FALSE)</f>
        <v>282.14999999999998</v>
      </c>
    </row>
    <row r="1424" spans="1:10" x14ac:dyDescent="0.2">
      <c r="A1424" s="1">
        <v>228174</v>
      </c>
      <c r="B1424" t="s">
        <v>3002</v>
      </c>
      <c r="C1424" t="s">
        <v>2994</v>
      </c>
      <c r="D1424" t="s">
        <v>1637</v>
      </c>
      <c r="E1424" t="s">
        <v>1642</v>
      </c>
      <c r="F1424">
        <v>71.400000000000006</v>
      </c>
      <c r="G1424">
        <v>1</v>
      </c>
      <c r="H1424" t="str">
        <f>VLOOKUP(A1424,Orderinfo!$A$1:$N$4393,9,FALSE)</f>
        <v>进阶用户</v>
      </c>
      <c r="I1424">
        <f>VLOOKUP(A1424,Orderinfo!$A$1:$N$4393,10,FALSE)</f>
        <v>0</v>
      </c>
      <c r="J1424">
        <f>VLOOKUP(A1424,Orderinfo!$A$1:$N$4393,7,FALSE)</f>
        <v>456.45</v>
      </c>
    </row>
    <row r="1425" spans="1:10" x14ac:dyDescent="0.2">
      <c r="A1425" s="1">
        <v>228175</v>
      </c>
      <c r="B1425" t="s">
        <v>3003</v>
      </c>
      <c r="C1425" t="s">
        <v>1755</v>
      </c>
      <c r="D1425" t="s">
        <v>1682</v>
      </c>
      <c r="E1425" t="s">
        <v>1663</v>
      </c>
      <c r="F1425">
        <v>81.900000000000006</v>
      </c>
      <c r="G1425">
        <v>1</v>
      </c>
      <c r="H1425" t="str">
        <f>VLOOKUP(A1425,Orderinfo!$A$1:$N$4393,9,FALSE)</f>
        <v>大众用户</v>
      </c>
      <c r="I1425">
        <f>VLOOKUP(A1425,Orderinfo!$A$1:$N$4393,10,FALSE)</f>
        <v>21</v>
      </c>
      <c r="J1425">
        <f>VLOOKUP(A1425,Orderinfo!$A$1:$N$4393,7,FALSE)</f>
        <v>139.35</v>
      </c>
    </row>
    <row r="1426" spans="1:10" x14ac:dyDescent="0.2">
      <c r="A1426" s="1">
        <v>228176</v>
      </c>
      <c r="B1426" t="s">
        <v>2390</v>
      </c>
      <c r="C1426" t="s">
        <v>1705</v>
      </c>
      <c r="D1426" t="s">
        <v>1641</v>
      </c>
      <c r="E1426" t="s">
        <v>1649</v>
      </c>
      <c r="F1426">
        <v>44.1</v>
      </c>
      <c r="G1426">
        <v>1</v>
      </c>
      <c r="H1426" t="str">
        <f>VLOOKUP(A1426,Orderinfo!$A$1:$N$4393,9,FALSE)</f>
        <v>大众用户</v>
      </c>
      <c r="I1426">
        <f>VLOOKUP(A1426,Orderinfo!$A$1:$N$4393,10,FALSE)</f>
        <v>21</v>
      </c>
      <c r="J1426">
        <f>VLOOKUP(A1426,Orderinfo!$A$1:$N$4393,7,FALSE)</f>
        <v>119.4</v>
      </c>
    </row>
    <row r="1427" spans="1:10" x14ac:dyDescent="0.2">
      <c r="A1427" s="1">
        <v>228177</v>
      </c>
      <c r="B1427" t="s">
        <v>3004</v>
      </c>
      <c r="C1427" t="s">
        <v>2131</v>
      </c>
      <c r="D1427" t="s">
        <v>1641</v>
      </c>
      <c r="E1427" t="s">
        <v>1634</v>
      </c>
      <c r="F1427">
        <v>32.549999999999997</v>
      </c>
      <c r="G1427">
        <v>1</v>
      </c>
      <c r="H1427" t="str">
        <f>VLOOKUP(A1427,Orderinfo!$A$1:$N$4393,9,FALSE)</f>
        <v>大众用户</v>
      </c>
      <c r="I1427">
        <f>VLOOKUP(A1427,Orderinfo!$A$1:$N$4393,10,FALSE)</f>
        <v>0</v>
      </c>
      <c r="J1427">
        <f>VLOOKUP(A1427,Orderinfo!$A$1:$N$4393,7,FALSE)</f>
        <v>114.95</v>
      </c>
    </row>
    <row r="1428" spans="1:10" x14ac:dyDescent="0.2">
      <c r="A1428" s="1">
        <v>228178</v>
      </c>
      <c r="B1428" t="s">
        <v>3005</v>
      </c>
      <c r="C1428" t="s">
        <v>1687</v>
      </c>
      <c r="D1428" t="s">
        <v>1682</v>
      </c>
      <c r="E1428" t="s">
        <v>1634</v>
      </c>
      <c r="F1428">
        <v>43.05</v>
      </c>
      <c r="G1428">
        <v>1</v>
      </c>
      <c r="H1428" t="str">
        <f>VLOOKUP(A1428,Orderinfo!$A$1:$N$4393,9,FALSE)</f>
        <v>大众用户</v>
      </c>
      <c r="I1428">
        <f>VLOOKUP(A1428,Orderinfo!$A$1:$N$4393,10,FALSE)</f>
        <v>21</v>
      </c>
      <c r="J1428">
        <f>VLOOKUP(A1428,Orderinfo!$A$1:$N$4393,7,FALSE)</f>
        <v>40.15</v>
      </c>
    </row>
    <row r="1429" spans="1:10" x14ac:dyDescent="0.2">
      <c r="A1429" s="1">
        <v>228179</v>
      </c>
      <c r="B1429" t="s">
        <v>3006</v>
      </c>
      <c r="C1429" t="s">
        <v>2452</v>
      </c>
      <c r="D1429" t="s">
        <v>1641</v>
      </c>
      <c r="E1429" t="s">
        <v>1634</v>
      </c>
      <c r="F1429">
        <v>40.950000000000003</v>
      </c>
      <c r="G1429">
        <v>1</v>
      </c>
      <c r="H1429" t="str">
        <f>VLOOKUP(A1429,Orderinfo!$A$1:$N$4393,9,FALSE)</f>
        <v>偶然用户</v>
      </c>
      <c r="I1429">
        <f>VLOOKUP(A1429,Orderinfo!$A$1:$N$4393,10,FALSE)</f>
        <v>21</v>
      </c>
      <c r="J1429">
        <f>VLOOKUP(A1429,Orderinfo!$A$1:$N$4393,7,FALSE)</f>
        <v>95.25</v>
      </c>
    </row>
    <row r="1430" spans="1:10" x14ac:dyDescent="0.2">
      <c r="A1430" s="1">
        <v>228180</v>
      </c>
      <c r="B1430" t="s">
        <v>3007</v>
      </c>
      <c r="C1430" t="s">
        <v>1646</v>
      </c>
      <c r="D1430" t="s">
        <v>1641</v>
      </c>
      <c r="E1430" t="s">
        <v>1634</v>
      </c>
      <c r="F1430">
        <v>44.1</v>
      </c>
      <c r="G1430">
        <v>1</v>
      </c>
      <c r="H1430" t="str">
        <f>VLOOKUP(A1430,Orderinfo!$A$1:$N$4393,9,FALSE)</f>
        <v>进阶用户</v>
      </c>
      <c r="I1430">
        <f>VLOOKUP(A1430,Orderinfo!$A$1:$N$4393,10,FALSE)</f>
        <v>21</v>
      </c>
      <c r="J1430">
        <f>VLOOKUP(A1430,Orderinfo!$A$1:$N$4393,7,FALSE)</f>
        <v>81.599999999999994</v>
      </c>
    </row>
    <row r="1431" spans="1:10" x14ac:dyDescent="0.2">
      <c r="A1431" s="1">
        <v>228181</v>
      </c>
      <c r="B1431" t="s">
        <v>3008</v>
      </c>
      <c r="C1431" t="s">
        <v>1646</v>
      </c>
      <c r="D1431" t="s">
        <v>1633</v>
      </c>
      <c r="E1431" t="s">
        <v>1663</v>
      </c>
      <c r="F1431">
        <v>65.099999999999994</v>
      </c>
      <c r="G1431">
        <v>1</v>
      </c>
      <c r="H1431" t="str">
        <f>VLOOKUP(A1431,Orderinfo!$A$1:$N$4393,9,FALSE)</f>
        <v>保值用户</v>
      </c>
      <c r="I1431">
        <f>VLOOKUP(A1431,Orderinfo!$A$1:$N$4393,10,FALSE)</f>
        <v>21</v>
      </c>
      <c r="J1431">
        <f>VLOOKUP(A1431,Orderinfo!$A$1:$N$4393,7,FALSE)</f>
        <v>239.7</v>
      </c>
    </row>
    <row r="1432" spans="1:10" x14ac:dyDescent="0.2">
      <c r="A1432" s="1">
        <v>228182</v>
      </c>
      <c r="B1432" t="s">
        <v>3009</v>
      </c>
      <c r="C1432" t="s">
        <v>1996</v>
      </c>
      <c r="D1432" t="s">
        <v>1641</v>
      </c>
      <c r="E1432" t="s">
        <v>1634</v>
      </c>
      <c r="F1432">
        <v>43.05</v>
      </c>
      <c r="G1432">
        <v>2</v>
      </c>
      <c r="H1432" t="str">
        <f>VLOOKUP(A1432,Orderinfo!$A$1:$N$4393,9,FALSE)</f>
        <v>保值用户</v>
      </c>
      <c r="I1432">
        <f>VLOOKUP(A1432,Orderinfo!$A$1:$N$4393,10,FALSE)</f>
        <v>21</v>
      </c>
      <c r="J1432">
        <f>VLOOKUP(A1432,Orderinfo!$A$1:$N$4393,7,FALSE)</f>
        <v>50.1</v>
      </c>
    </row>
    <row r="1433" spans="1:10" x14ac:dyDescent="0.2">
      <c r="A1433" s="1">
        <v>228183</v>
      </c>
      <c r="B1433" t="s">
        <v>3010</v>
      </c>
      <c r="C1433" t="s">
        <v>2131</v>
      </c>
      <c r="D1433" t="s">
        <v>1641</v>
      </c>
      <c r="E1433" t="s">
        <v>1674</v>
      </c>
      <c r="F1433">
        <v>74.55</v>
      </c>
      <c r="G1433">
        <v>1</v>
      </c>
      <c r="H1433" t="str">
        <f>VLOOKUP(A1433,Orderinfo!$A$1:$N$4393,9,FALSE)</f>
        <v>保值用户</v>
      </c>
      <c r="I1433">
        <f>VLOOKUP(A1433,Orderinfo!$A$1:$N$4393,10,FALSE)</f>
        <v>21</v>
      </c>
      <c r="J1433">
        <f>VLOOKUP(A1433,Orderinfo!$A$1:$N$4393,7,FALSE)</f>
        <v>55.1</v>
      </c>
    </row>
    <row r="1434" spans="1:10" x14ac:dyDescent="0.2">
      <c r="A1434" s="1">
        <v>228184</v>
      </c>
      <c r="B1434" t="s">
        <v>3011</v>
      </c>
      <c r="C1434" t="s">
        <v>2131</v>
      </c>
      <c r="D1434" t="s">
        <v>1641</v>
      </c>
      <c r="E1434" t="s">
        <v>1642</v>
      </c>
      <c r="F1434">
        <v>136.5</v>
      </c>
      <c r="G1434">
        <v>1</v>
      </c>
      <c r="H1434" t="str">
        <f>VLOOKUP(A1434,Orderinfo!$A$1:$N$4393,9,FALSE)</f>
        <v>大众用户</v>
      </c>
      <c r="I1434">
        <f>VLOOKUP(A1434,Orderinfo!$A$1:$N$4393,10,FALSE)</f>
        <v>21</v>
      </c>
      <c r="J1434">
        <f>VLOOKUP(A1434,Orderinfo!$A$1:$N$4393,7,FALSE)</f>
        <v>291.60000000000002</v>
      </c>
    </row>
    <row r="1435" spans="1:10" x14ac:dyDescent="0.2">
      <c r="A1435" s="1">
        <v>228185</v>
      </c>
      <c r="B1435" t="s">
        <v>3012</v>
      </c>
      <c r="C1435" t="s">
        <v>2452</v>
      </c>
      <c r="D1435" t="s">
        <v>1641</v>
      </c>
      <c r="E1435" t="s">
        <v>1663</v>
      </c>
      <c r="F1435">
        <v>96.6</v>
      </c>
      <c r="G1435">
        <v>1</v>
      </c>
      <c r="H1435" t="str">
        <f>VLOOKUP(A1435,Orderinfo!$A$1:$N$4393,9,FALSE)</f>
        <v>忠诚用户</v>
      </c>
      <c r="I1435">
        <f>VLOOKUP(A1435,Orderinfo!$A$1:$N$4393,10,FALSE)</f>
        <v>21</v>
      </c>
      <c r="J1435">
        <f>VLOOKUP(A1435,Orderinfo!$A$1:$N$4393,7,FALSE)</f>
        <v>406.85</v>
      </c>
    </row>
    <row r="1436" spans="1:10" x14ac:dyDescent="0.2">
      <c r="A1436" s="1">
        <v>228186</v>
      </c>
      <c r="B1436" t="s">
        <v>3013</v>
      </c>
      <c r="C1436" t="s">
        <v>1656</v>
      </c>
      <c r="D1436" t="s">
        <v>1682</v>
      </c>
      <c r="E1436" t="s">
        <v>1663</v>
      </c>
      <c r="F1436">
        <v>65.099999999999994</v>
      </c>
      <c r="G1436">
        <v>1</v>
      </c>
      <c r="H1436" t="str">
        <f>VLOOKUP(A1436,Orderinfo!$A$1:$N$4393,9,FALSE)</f>
        <v>进阶用户</v>
      </c>
      <c r="I1436">
        <f>VLOOKUP(A1436,Orderinfo!$A$1:$N$4393,10,FALSE)</f>
        <v>21</v>
      </c>
      <c r="J1436">
        <f>VLOOKUP(A1436,Orderinfo!$A$1:$N$4393,7,FALSE)</f>
        <v>44.85</v>
      </c>
    </row>
    <row r="1437" spans="1:10" x14ac:dyDescent="0.2">
      <c r="A1437" s="1">
        <v>228187</v>
      </c>
      <c r="B1437" t="s">
        <v>3014</v>
      </c>
      <c r="C1437" t="s">
        <v>2452</v>
      </c>
      <c r="D1437" t="s">
        <v>1738</v>
      </c>
      <c r="E1437" t="s">
        <v>1634</v>
      </c>
      <c r="F1437">
        <v>47.25</v>
      </c>
      <c r="G1437">
        <v>1</v>
      </c>
      <c r="H1437" t="str">
        <f>VLOOKUP(A1437,Orderinfo!$A$1:$N$4393,9,FALSE)</f>
        <v>保值用户</v>
      </c>
      <c r="I1437">
        <f>VLOOKUP(A1437,Orderinfo!$A$1:$N$4393,10,FALSE)</f>
        <v>0</v>
      </c>
      <c r="J1437">
        <f>VLOOKUP(A1437,Orderinfo!$A$1:$N$4393,7,FALSE)</f>
        <v>438.6</v>
      </c>
    </row>
    <row r="1438" spans="1:10" x14ac:dyDescent="0.2">
      <c r="A1438" s="1">
        <v>228188</v>
      </c>
      <c r="B1438" t="s">
        <v>3015</v>
      </c>
      <c r="C1438" t="s">
        <v>1646</v>
      </c>
      <c r="D1438" t="s">
        <v>1641</v>
      </c>
      <c r="E1438" t="s">
        <v>1663</v>
      </c>
      <c r="F1438">
        <v>73.5</v>
      </c>
      <c r="G1438">
        <v>1</v>
      </c>
      <c r="H1438" t="str">
        <f>VLOOKUP(A1438,Orderinfo!$A$1:$N$4393,9,FALSE)</f>
        <v>保值用户</v>
      </c>
      <c r="I1438">
        <f>VLOOKUP(A1438,Orderinfo!$A$1:$N$4393,10,FALSE)</f>
        <v>0</v>
      </c>
      <c r="J1438">
        <f>VLOOKUP(A1438,Orderinfo!$A$1:$N$4393,7,FALSE)</f>
        <v>310.8</v>
      </c>
    </row>
    <row r="1439" spans="1:10" x14ac:dyDescent="0.2">
      <c r="A1439" s="1">
        <v>228189</v>
      </c>
      <c r="B1439" t="s">
        <v>3016</v>
      </c>
      <c r="C1439" t="s">
        <v>2131</v>
      </c>
      <c r="D1439" t="s">
        <v>1641</v>
      </c>
      <c r="E1439" t="s">
        <v>1634</v>
      </c>
      <c r="F1439">
        <v>21</v>
      </c>
      <c r="G1439">
        <v>1</v>
      </c>
      <c r="H1439" t="str">
        <f>VLOOKUP(A1439,Orderinfo!$A$1:$N$4393,9,FALSE)</f>
        <v>进阶用户</v>
      </c>
      <c r="I1439">
        <f>VLOOKUP(A1439,Orderinfo!$A$1:$N$4393,10,FALSE)</f>
        <v>0</v>
      </c>
      <c r="J1439">
        <f>VLOOKUP(A1439,Orderinfo!$A$1:$N$4393,7,FALSE)</f>
        <v>145.69999999999999</v>
      </c>
    </row>
    <row r="1440" spans="1:10" x14ac:dyDescent="0.2">
      <c r="A1440" s="1">
        <v>228190</v>
      </c>
      <c r="B1440" t="s">
        <v>3017</v>
      </c>
      <c r="C1440" t="s">
        <v>2131</v>
      </c>
      <c r="D1440" t="s">
        <v>1641</v>
      </c>
      <c r="E1440" t="s">
        <v>1634</v>
      </c>
      <c r="F1440">
        <v>43.05</v>
      </c>
      <c r="G1440">
        <v>1</v>
      </c>
      <c r="H1440" t="str">
        <f>VLOOKUP(A1440,Orderinfo!$A$1:$N$4393,9,FALSE)</f>
        <v>忠诚用户</v>
      </c>
      <c r="I1440">
        <f>VLOOKUP(A1440,Orderinfo!$A$1:$N$4393,10,FALSE)</f>
        <v>22</v>
      </c>
      <c r="J1440">
        <f>VLOOKUP(A1440,Orderinfo!$A$1:$N$4393,7,FALSE)</f>
        <v>169.8</v>
      </c>
    </row>
    <row r="1441" spans="1:10" x14ac:dyDescent="0.2">
      <c r="A1441" s="1">
        <v>228191</v>
      </c>
      <c r="B1441" t="s">
        <v>3018</v>
      </c>
      <c r="C1441" t="s">
        <v>1640</v>
      </c>
      <c r="D1441" t="s">
        <v>1682</v>
      </c>
      <c r="E1441" t="s">
        <v>1634</v>
      </c>
      <c r="F1441">
        <v>39.9</v>
      </c>
      <c r="G1441">
        <v>1</v>
      </c>
      <c r="H1441" t="str">
        <f>VLOOKUP(A1441,Orderinfo!$A$1:$N$4393,9,FALSE)</f>
        <v>大众用户</v>
      </c>
      <c r="I1441">
        <f>VLOOKUP(A1441,Orderinfo!$A$1:$N$4393,10,FALSE)</f>
        <v>22</v>
      </c>
      <c r="J1441">
        <f>VLOOKUP(A1441,Orderinfo!$A$1:$N$4393,7,FALSE)</f>
        <v>94</v>
      </c>
    </row>
    <row r="1442" spans="1:10" x14ac:dyDescent="0.2">
      <c r="A1442" s="1">
        <v>228192</v>
      </c>
      <c r="B1442" t="s">
        <v>3019</v>
      </c>
      <c r="C1442" t="s">
        <v>2131</v>
      </c>
      <c r="D1442" t="s">
        <v>1682</v>
      </c>
      <c r="E1442" t="s">
        <v>1634</v>
      </c>
      <c r="F1442">
        <v>50.4</v>
      </c>
      <c r="G1442">
        <v>1</v>
      </c>
      <c r="H1442" t="str">
        <f>VLOOKUP(A1442,Orderinfo!$A$1:$N$4393,9,FALSE)</f>
        <v>大众用户</v>
      </c>
      <c r="I1442">
        <f>VLOOKUP(A1442,Orderinfo!$A$1:$N$4393,10,FALSE)</f>
        <v>22</v>
      </c>
      <c r="J1442">
        <f>VLOOKUP(A1442,Orderinfo!$A$1:$N$4393,7,FALSE)</f>
        <v>197.1</v>
      </c>
    </row>
    <row r="1443" spans="1:10" x14ac:dyDescent="0.2">
      <c r="A1443" s="1">
        <v>228193</v>
      </c>
      <c r="B1443" t="s">
        <v>3020</v>
      </c>
      <c r="C1443" t="s">
        <v>2131</v>
      </c>
      <c r="D1443" t="s">
        <v>1633</v>
      </c>
      <c r="E1443" t="s">
        <v>1634</v>
      </c>
      <c r="F1443">
        <v>26.25</v>
      </c>
      <c r="G1443">
        <v>1</v>
      </c>
      <c r="H1443" t="str">
        <f>VLOOKUP(A1443,Orderinfo!$A$1:$N$4393,9,FALSE)</f>
        <v>进阶用户</v>
      </c>
      <c r="I1443">
        <f>VLOOKUP(A1443,Orderinfo!$A$1:$N$4393,10,FALSE)</f>
        <v>22</v>
      </c>
      <c r="J1443">
        <f>VLOOKUP(A1443,Orderinfo!$A$1:$N$4393,7,FALSE)</f>
        <v>106.1</v>
      </c>
    </row>
    <row r="1444" spans="1:10" x14ac:dyDescent="0.2">
      <c r="A1444" s="1">
        <v>228194</v>
      </c>
      <c r="B1444" t="s">
        <v>3021</v>
      </c>
      <c r="C1444" t="s">
        <v>1712</v>
      </c>
      <c r="D1444" t="s">
        <v>1633</v>
      </c>
      <c r="E1444" t="s">
        <v>1663</v>
      </c>
      <c r="F1444">
        <v>86.1</v>
      </c>
      <c r="G1444">
        <v>1</v>
      </c>
      <c r="H1444" t="str">
        <f>VLOOKUP(A1444,Orderinfo!$A$1:$N$4393,9,FALSE)</f>
        <v>大众用户</v>
      </c>
      <c r="I1444">
        <f>VLOOKUP(A1444,Orderinfo!$A$1:$N$4393,10,FALSE)</f>
        <v>22</v>
      </c>
      <c r="J1444">
        <f>VLOOKUP(A1444,Orderinfo!$A$1:$N$4393,7,FALSE)</f>
        <v>72.150000000000006</v>
      </c>
    </row>
    <row r="1445" spans="1:10" x14ac:dyDescent="0.2">
      <c r="A1445" s="1">
        <v>228195</v>
      </c>
      <c r="B1445" t="s">
        <v>3022</v>
      </c>
      <c r="C1445" t="s">
        <v>2131</v>
      </c>
      <c r="D1445" t="s">
        <v>1633</v>
      </c>
      <c r="E1445" t="s">
        <v>1634</v>
      </c>
      <c r="F1445">
        <v>54.6</v>
      </c>
      <c r="G1445">
        <v>1</v>
      </c>
      <c r="H1445" t="str">
        <f>VLOOKUP(A1445,Orderinfo!$A$1:$N$4393,9,FALSE)</f>
        <v>进阶用户</v>
      </c>
      <c r="I1445">
        <f>VLOOKUP(A1445,Orderinfo!$A$1:$N$4393,10,FALSE)</f>
        <v>22</v>
      </c>
      <c r="J1445">
        <f>VLOOKUP(A1445,Orderinfo!$A$1:$N$4393,7,FALSE)</f>
        <v>848.9</v>
      </c>
    </row>
    <row r="1446" spans="1:10" x14ac:dyDescent="0.2">
      <c r="A1446" s="1">
        <v>228196</v>
      </c>
      <c r="B1446" t="s">
        <v>3023</v>
      </c>
      <c r="C1446" t="s">
        <v>2131</v>
      </c>
      <c r="D1446" t="s">
        <v>1633</v>
      </c>
      <c r="E1446" t="s">
        <v>1663</v>
      </c>
      <c r="F1446">
        <v>75.599999999999994</v>
      </c>
      <c r="G1446">
        <v>1</v>
      </c>
      <c r="H1446" t="str">
        <f>VLOOKUP(A1446,Orderinfo!$A$1:$N$4393,9,FALSE)</f>
        <v>保值用户</v>
      </c>
      <c r="I1446">
        <f>VLOOKUP(A1446,Orderinfo!$A$1:$N$4393,10,FALSE)</f>
        <v>22</v>
      </c>
      <c r="J1446">
        <f>VLOOKUP(A1446,Orderinfo!$A$1:$N$4393,7,FALSE)</f>
        <v>225.2</v>
      </c>
    </row>
    <row r="1447" spans="1:10" x14ac:dyDescent="0.2">
      <c r="A1447" s="1">
        <v>228197</v>
      </c>
      <c r="B1447" t="s">
        <v>3024</v>
      </c>
      <c r="C1447" t="s">
        <v>2131</v>
      </c>
      <c r="D1447" t="s">
        <v>1633</v>
      </c>
      <c r="E1447" t="s">
        <v>1634</v>
      </c>
      <c r="F1447">
        <v>54.6</v>
      </c>
      <c r="G1447">
        <v>1</v>
      </c>
      <c r="H1447" t="str">
        <f>VLOOKUP(A1447,Orderinfo!$A$1:$N$4393,9,FALSE)</f>
        <v>保值用户</v>
      </c>
      <c r="I1447">
        <f>VLOOKUP(A1447,Orderinfo!$A$1:$N$4393,10,FALSE)</f>
        <v>0</v>
      </c>
      <c r="J1447">
        <f>VLOOKUP(A1447,Orderinfo!$A$1:$N$4393,7,FALSE)</f>
        <v>326.25</v>
      </c>
    </row>
    <row r="1448" spans="1:10" x14ac:dyDescent="0.2">
      <c r="A1448" s="1">
        <v>228198</v>
      </c>
      <c r="B1448" t="s">
        <v>3025</v>
      </c>
      <c r="C1448" t="s">
        <v>1695</v>
      </c>
      <c r="D1448" t="s">
        <v>1682</v>
      </c>
      <c r="E1448" t="s">
        <v>1663</v>
      </c>
      <c r="F1448">
        <v>65.099999999999994</v>
      </c>
      <c r="G1448">
        <v>1</v>
      </c>
      <c r="H1448" t="str">
        <f>VLOOKUP(A1448,Orderinfo!$A$1:$N$4393,9,FALSE)</f>
        <v>大众用户</v>
      </c>
      <c r="I1448">
        <f>VLOOKUP(A1448,Orderinfo!$A$1:$N$4393,10,FALSE)</f>
        <v>22</v>
      </c>
      <c r="J1448">
        <f>VLOOKUP(A1448,Orderinfo!$A$1:$N$4393,7,FALSE)</f>
        <v>50.9</v>
      </c>
    </row>
    <row r="1449" spans="1:10" x14ac:dyDescent="0.2">
      <c r="A1449" s="1">
        <v>228199</v>
      </c>
      <c r="B1449" t="s">
        <v>3026</v>
      </c>
      <c r="C1449" t="s">
        <v>1712</v>
      </c>
      <c r="D1449" t="s">
        <v>1633</v>
      </c>
      <c r="E1449" t="s">
        <v>1634</v>
      </c>
      <c r="F1449">
        <v>19.95</v>
      </c>
      <c r="G1449">
        <v>1</v>
      </c>
      <c r="H1449" t="str">
        <f>VLOOKUP(A1449,Orderinfo!$A$1:$N$4393,9,FALSE)</f>
        <v>保值用户</v>
      </c>
      <c r="I1449">
        <f>VLOOKUP(A1449,Orderinfo!$A$1:$N$4393,10,FALSE)</f>
        <v>22</v>
      </c>
      <c r="J1449">
        <f>VLOOKUP(A1449,Orderinfo!$A$1:$N$4393,7,FALSE)</f>
        <v>281.89999999999998</v>
      </c>
    </row>
    <row r="1450" spans="1:10" x14ac:dyDescent="0.2">
      <c r="A1450" s="1">
        <v>228200</v>
      </c>
      <c r="B1450" t="s">
        <v>1699</v>
      </c>
      <c r="C1450" t="s">
        <v>1656</v>
      </c>
      <c r="D1450" t="s">
        <v>1633</v>
      </c>
      <c r="E1450" t="s">
        <v>1634</v>
      </c>
      <c r="F1450">
        <v>41.8</v>
      </c>
      <c r="G1450">
        <v>1</v>
      </c>
      <c r="H1450" t="str">
        <f>VLOOKUP(A1450,Orderinfo!$A$1:$N$4393,9,FALSE)</f>
        <v>保值用户</v>
      </c>
      <c r="I1450">
        <f>VLOOKUP(A1450,Orderinfo!$A$1:$N$4393,10,FALSE)</f>
        <v>22</v>
      </c>
      <c r="J1450">
        <f>VLOOKUP(A1450,Orderinfo!$A$1:$N$4393,7,FALSE)</f>
        <v>113.9</v>
      </c>
    </row>
    <row r="1451" spans="1:10" x14ac:dyDescent="0.2">
      <c r="A1451" s="1">
        <v>228201</v>
      </c>
      <c r="B1451" t="s">
        <v>3027</v>
      </c>
      <c r="C1451" t="s">
        <v>1661</v>
      </c>
      <c r="D1451" t="s">
        <v>1637</v>
      </c>
      <c r="E1451" t="s">
        <v>1634</v>
      </c>
      <c r="F1451">
        <v>56.7</v>
      </c>
      <c r="G1451">
        <v>1</v>
      </c>
      <c r="H1451" t="str">
        <f>VLOOKUP(A1451,Orderinfo!$A$1:$N$4393,9,FALSE)</f>
        <v>大众用户</v>
      </c>
      <c r="I1451">
        <f>VLOOKUP(A1451,Orderinfo!$A$1:$N$4393,10,FALSE)</f>
        <v>22</v>
      </c>
      <c r="J1451">
        <f>VLOOKUP(A1451,Orderinfo!$A$1:$N$4393,7,FALSE)</f>
        <v>19.04</v>
      </c>
    </row>
    <row r="1452" spans="1:10" x14ac:dyDescent="0.2">
      <c r="A1452" s="1">
        <v>228202</v>
      </c>
      <c r="B1452" t="s">
        <v>3028</v>
      </c>
      <c r="C1452" t="s">
        <v>1656</v>
      </c>
      <c r="D1452" t="s">
        <v>1633</v>
      </c>
      <c r="E1452" t="s">
        <v>1634</v>
      </c>
      <c r="F1452">
        <v>44.1</v>
      </c>
      <c r="G1452">
        <v>1</v>
      </c>
      <c r="H1452" t="str">
        <f>VLOOKUP(A1452,Orderinfo!$A$1:$N$4393,9,FALSE)</f>
        <v>忠诚用户</v>
      </c>
      <c r="I1452">
        <f>VLOOKUP(A1452,Orderinfo!$A$1:$N$4393,10,FALSE)</f>
        <v>22</v>
      </c>
      <c r="J1452">
        <f>VLOOKUP(A1452,Orderinfo!$A$1:$N$4393,7,FALSE)</f>
        <v>133.30000000000001</v>
      </c>
    </row>
    <row r="1453" spans="1:10" x14ac:dyDescent="0.2">
      <c r="A1453" s="1">
        <v>228203</v>
      </c>
      <c r="B1453" t="s">
        <v>3029</v>
      </c>
      <c r="C1453" t="s">
        <v>2131</v>
      </c>
      <c r="D1453" t="s">
        <v>1682</v>
      </c>
      <c r="E1453" t="s">
        <v>1663</v>
      </c>
      <c r="F1453">
        <v>86.1</v>
      </c>
      <c r="G1453">
        <v>1</v>
      </c>
      <c r="H1453" t="str">
        <f>VLOOKUP(A1453,Orderinfo!$A$1:$N$4393,9,FALSE)</f>
        <v>进阶用户</v>
      </c>
      <c r="I1453">
        <f>VLOOKUP(A1453,Orderinfo!$A$1:$N$4393,10,FALSE)</f>
        <v>22</v>
      </c>
      <c r="J1453">
        <f>VLOOKUP(A1453,Orderinfo!$A$1:$N$4393,7,FALSE)</f>
        <v>156.15</v>
      </c>
    </row>
    <row r="1454" spans="1:10" x14ac:dyDescent="0.2">
      <c r="A1454" s="1">
        <v>228204</v>
      </c>
      <c r="B1454" t="s">
        <v>3030</v>
      </c>
      <c r="C1454" t="s">
        <v>1656</v>
      </c>
      <c r="D1454" t="s">
        <v>1682</v>
      </c>
      <c r="E1454" t="s">
        <v>1663</v>
      </c>
      <c r="F1454">
        <v>60.9</v>
      </c>
      <c r="G1454">
        <v>1</v>
      </c>
      <c r="H1454" t="str">
        <f>VLOOKUP(A1454,Orderinfo!$A$1:$N$4393,9,FALSE)</f>
        <v>保值用户</v>
      </c>
      <c r="I1454">
        <f>VLOOKUP(A1454,Orderinfo!$A$1:$N$4393,10,FALSE)</f>
        <v>22</v>
      </c>
      <c r="J1454">
        <f>VLOOKUP(A1454,Orderinfo!$A$1:$N$4393,7,FALSE)</f>
        <v>108.9</v>
      </c>
    </row>
    <row r="1455" spans="1:10" x14ac:dyDescent="0.2">
      <c r="A1455" s="1">
        <v>228205</v>
      </c>
      <c r="B1455" t="s">
        <v>3031</v>
      </c>
      <c r="C1455" t="s">
        <v>2433</v>
      </c>
      <c r="D1455" t="s">
        <v>1637</v>
      </c>
      <c r="E1455" t="s">
        <v>1649</v>
      </c>
      <c r="F1455">
        <v>36.299999999999997</v>
      </c>
      <c r="G1455">
        <v>1</v>
      </c>
      <c r="H1455" t="str">
        <f>VLOOKUP(A1455,Orderinfo!$A$1:$N$4393,9,FALSE)</f>
        <v>保值用户</v>
      </c>
      <c r="I1455">
        <f>VLOOKUP(A1455,Orderinfo!$A$1:$N$4393,10,FALSE)</f>
        <v>22</v>
      </c>
      <c r="J1455">
        <f>VLOOKUP(A1455,Orderinfo!$A$1:$N$4393,7,FALSE)</f>
        <v>357.75</v>
      </c>
    </row>
    <row r="1456" spans="1:10" x14ac:dyDescent="0.2">
      <c r="A1456" s="1">
        <v>228206</v>
      </c>
      <c r="B1456" t="s">
        <v>3032</v>
      </c>
      <c r="C1456" t="s">
        <v>1646</v>
      </c>
      <c r="D1456" t="s">
        <v>1633</v>
      </c>
      <c r="E1456" t="s">
        <v>1663</v>
      </c>
      <c r="F1456">
        <v>93.45</v>
      </c>
      <c r="G1456">
        <v>1</v>
      </c>
      <c r="H1456" t="str">
        <f>VLOOKUP(A1456,Orderinfo!$A$1:$N$4393,9,FALSE)</f>
        <v>进阶用户</v>
      </c>
      <c r="I1456">
        <f>VLOOKUP(A1456,Orderinfo!$A$1:$N$4393,10,FALSE)</f>
        <v>22</v>
      </c>
      <c r="J1456">
        <f>VLOOKUP(A1456,Orderinfo!$A$1:$N$4393,7,FALSE)</f>
        <v>296.2</v>
      </c>
    </row>
    <row r="1457" spans="1:10" x14ac:dyDescent="0.2">
      <c r="A1457" s="1">
        <v>228207</v>
      </c>
      <c r="B1457" t="s">
        <v>3033</v>
      </c>
      <c r="C1457" t="s">
        <v>2671</v>
      </c>
      <c r="D1457" t="s">
        <v>1633</v>
      </c>
      <c r="E1457" t="s">
        <v>1634</v>
      </c>
      <c r="F1457">
        <v>23.1</v>
      </c>
      <c r="G1457">
        <v>1</v>
      </c>
      <c r="H1457" t="str">
        <f>VLOOKUP(A1457,Orderinfo!$A$1:$N$4393,9,FALSE)</f>
        <v>进阶用户</v>
      </c>
      <c r="I1457">
        <f>VLOOKUP(A1457,Orderinfo!$A$1:$N$4393,10,FALSE)</f>
        <v>0</v>
      </c>
      <c r="J1457">
        <f>VLOOKUP(A1457,Orderinfo!$A$1:$N$4393,7,FALSE)</f>
        <v>213.2</v>
      </c>
    </row>
    <row r="1458" spans="1:10" x14ac:dyDescent="0.2">
      <c r="A1458" s="1">
        <v>228208</v>
      </c>
      <c r="B1458" t="s">
        <v>3034</v>
      </c>
      <c r="C1458" t="s">
        <v>1646</v>
      </c>
      <c r="D1458" t="s">
        <v>1633</v>
      </c>
      <c r="E1458" t="s">
        <v>1634</v>
      </c>
      <c r="F1458">
        <v>43.05</v>
      </c>
      <c r="G1458">
        <v>2</v>
      </c>
      <c r="H1458" t="str">
        <f>VLOOKUP(A1458,Orderinfo!$A$1:$N$4393,9,FALSE)</f>
        <v>保值用户</v>
      </c>
      <c r="I1458">
        <f>VLOOKUP(A1458,Orderinfo!$A$1:$N$4393,10,FALSE)</f>
        <v>22</v>
      </c>
      <c r="J1458">
        <f>VLOOKUP(A1458,Orderinfo!$A$1:$N$4393,7,FALSE)</f>
        <v>108.9</v>
      </c>
    </row>
    <row r="1459" spans="1:10" x14ac:dyDescent="0.2">
      <c r="A1459" s="1">
        <v>228209</v>
      </c>
      <c r="B1459" t="s">
        <v>3035</v>
      </c>
      <c r="C1459" t="s">
        <v>1646</v>
      </c>
      <c r="D1459" t="s">
        <v>1682</v>
      </c>
      <c r="E1459" t="s">
        <v>1634</v>
      </c>
      <c r="F1459">
        <v>43.05</v>
      </c>
      <c r="G1459">
        <v>2</v>
      </c>
      <c r="H1459" t="str">
        <f>VLOOKUP(A1459,Orderinfo!$A$1:$N$4393,9,FALSE)</f>
        <v>忠诚用户</v>
      </c>
      <c r="I1459">
        <f>VLOOKUP(A1459,Orderinfo!$A$1:$N$4393,10,FALSE)</f>
        <v>22</v>
      </c>
      <c r="J1459">
        <f>VLOOKUP(A1459,Orderinfo!$A$1:$N$4393,7,FALSE)</f>
        <v>142.5</v>
      </c>
    </row>
    <row r="1460" spans="1:10" x14ac:dyDescent="0.2">
      <c r="A1460" s="1">
        <v>228210</v>
      </c>
      <c r="B1460" t="s">
        <v>3036</v>
      </c>
      <c r="C1460" t="s">
        <v>2433</v>
      </c>
      <c r="D1460" t="s">
        <v>1633</v>
      </c>
      <c r="E1460" t="s">
        <v>1634</v>
      </c>
      <c r="F1460">
        <v>54.6</v>
      </c>
      <c r="G1460">
        <v>1</v>
      </c>
      <c r="H1460" t="str">
        <f>VLOOKUP(A1460,Orderinfo!$A$1:$N$4393,9,FALSE)</f>
        <v>大众用户</v>
      </c>
      <c r="I1460">
        <f>VLOOKUP(A1460,Orderinfo!$A$1:$N$4393,10,FALSE)</f>
        <v>22</v>
      </c>
      <c r="J1460">
        <f>VLOOKUP(A1460,Orderinfo!$A$1:$N$4393,7,FALSE)</f>
        <v>249.6</v>
      </c>
    </row>
    <row r="1461" spans="1:10" x14ac:dyDescent="0.2">
      <c r="A1461" s="1">
        <v>228211</v>
      </c>
      <c r="B1461" t="s">
        <v>3037</v>
      </c>
      <c r="C1461" t="s">
        <v>1640</v>
      </c>
      <c r="D1461" t="s">
        <v>1641</v>
      </c>
      <c r="E1461" t="s">
        <v>1634</v>
      </c>
      <c r="F1461">
        <v>44.1</v>
      </c>
      <c r="G1461">
        <v>1</v>
      </c>
      <c r="H1461" t="str">
        <f>VLOOKUP(A1461,Orderinfo!$A$1:$N$4393,9,FALSE)</f>
        <v>大众用户</v>
      </c>
      <c r="I1461">
        <f>VLOOKUP(A1461,Orderinfo!$A$1:$N$4393,10,FALSE)</f>
        <v>22</v>
      </c>
      <c r="J1461">
        <f>VLOOKUP(A1461,Orderinfo!$A$1:$N$4393,7,FALSE)</f>
        <v>195</v>
      </c>
    </row>
    <row r="1462" spans="1:10" x14ac:dyDescent="0.2">
      <c r="A1462" s="1">
        <v>228212</v>
      </c>
      <c r="B1462" t="s">
        <v>3038</v>
      </c>
      <c r="C1462" t="s">
        <v>1640</v>
      </c>
      <c r="D1462" t="s">
        <v>1641</v>
      </c>
      <c r="E1462" t="s">
        <v>1634</v>
      </c>
      <c r="F1462">
        <v>26.25</v>
      </c>
      <c r="G1462">
        <v>1</v>
      </c>
      <c r="H1462" t="str">
        <f>VLOOKUP(A1462,Orderinfo!$A$1:$N$4393,9,FALSE)</f>
        <v>保值用户</v>
      </c>
      <c r="I1462">
        <f>VLOOKUP(A1462,Orderinfo!$A$1:$N$4393,10,FALSE)</f>
        <v>22</v>
      </c>
      <c r="J1462">
        <f>VLOOKUP(A1462,Orderinfo!$A$1:$N$4393,7,FALSE)</f>
        <v>65.849999999999994</v>
      </c>
    </row>
    <row r="1463" spans="1:10" x14ac:dyDescent="0.2">
      <c r="A1463" s="1">
        <v>228213</v>
      </c>
      <c r="B1463" t="s">
        <v>3039</v>
      </c>
      <c r="C1463" t="s">
        <v>1695</v>
      </c>
      <c r="D1463" t="s">
        <v>1633</v>
      </c>
      <c r="E1463" t="s">
        <v>1634</v>
      </c>
      <c r="F1463">
        <v>24.15</v>
      </c>
      <c r="G1463">
        <v>1</v>
      </c>
      <c r="H1463" t="str">
        <f>VLOOKUP(A1463,Orderinfo!$A$1:$N$4393,9,FALSE)</f>
        <v>进阶用户</v>
      </c>
      <c r="I1463">
        <f>VLOOKUP(A1463,Orderinfo!$A$1:$N$4393,10,FALSE)</f>
        <v>22</v>
      </c>
      <c r="J1463">
        <f>VLOOKUP(A1463,Orderinfo!$A$1:$N$4393,7,FALSE)</f>
        <v>76</v>
      </c>
    </row>
    <row r="1464" spans="1:10" x14ac:dyDescent="0.2">
      <c r="A1464" s="1">
        <v>228214</v>
      </c>
      <c r="B1464" t="s">
        <v>3040</v>
      </c>
      <c r="C1464" t="s">
        <v>2131</v>
      </c>
      <c r="D1464" t="s">
        <v>1641</v>
      </c>
      <c r="E1464" t="s">
        <v>1663</v>
      </c>
      <c r="F1464">
        <v>81.900000000000006</v>
      </c>
      <c r="G1464">
        <v>1</v>
      </c>
      <c r="H1464" t="str">
        <f>VLOOKUP(A1464,Orderinfo!$A$1:$N$4393,9,FALSE)</f>
        <v>保值用户</v>
      </c>
      <c r="I1464">
        <f>VLOOKUP(A1464,Orderinfo!$A$1:$N$4393,10,FALSE)</f>
        <v>22</v>
      </c>
      <c r="J1464">
        <f>VLOOKUP(A1464,Orderinfo!$A$1:$N$4393,7,FALSE)</f>
        <v>176.1</v>
      </c>
    </row>
    <row r="1465" spans="1:10" x14ac:dyDescent="0.2">
      <c r="A1465" s="1">
        <v>228215</v>
      </c>
      <c r="B1465" t="s">
        <v>3041</v>
      </c>
      <c r="C1465" t="s">
        <v>1722</v>
      </c>
      <c r="D1465" t="s">
        <v>1682</v>
      </c>
      <c r="E1465" t="s">
        <v>1663</v>
      </c>
      <c r="F1465">
        <v>71.400000000000006</v>
      </c>
      <c r="G1465">
        <v>1</v>
      </c>
      <c r="H1465" t="str">
        <f>VLOOKUP(A1465,Orderinfo!$A$1:$N$4393,9,FALSE)</f>
        <v>大众用户</v>
      </c>
      <c r="I1465">
        <f>VLOOKUP(A1465,Orderinfo!$A$1:$N$4393,10,FALSE)</f>
        <v>22</v>
      </c>
      <c r="J1465">
        <f>VLOOKUP(A1465,Orderinfo!$A$1:$N$4393,7,FALSE)</f>
        <v>223.35</v>
      </c>
    </row>
    <row r="1466" spans="1:10" x14ac:dyDescent="0.2">
      <c r="A1466" s="1">
        <v>228216</v>
      </c>
      <c r="B1466" t="s">
        <v>3042</v>
      </c>
      <c r="C1466" t="s">
        <v>2433</v>
      </c>
      <c r="D1466" t="s">
        <v>1641</v>
      </c>
      <c r="E1466" t="s">
        <v>1634</v>
      </c>
      <c r="F1466">
        <v>44.1</v>
      </c>
      <c r="G1466">
        <v>1</v>
      </c>
      <c r="H1466" t="str">
        <f>VLOOKUP(A1466,Orderinfo!$A$1:$N$4393,9,FALSE)</f>
        <v>进阶用户</v>
      </c>
      <c r="I1466">
        <f>VLOOKUP(A1466,Orderinfo!$A$1:$N$4393,10,FALSE)</f>
        <v>0</v>
      </c>
      <c r="J1466">
        <f>VLOOKUP(A1466,Orderinfo!$A$1:$N$4393,7,FALSE)</f>
        <v>80.2</v>
      </c>
    </row>
    <row r="1467" spans="1:10" x14ac:dyDescent="0.2">
      <c r="A1467" s="1">
        <v>228217</v>
      </c>
      <c r="B1467" t="s">
        <v>3043</v>
      </c>
      <c r="C1467" t="s">
        <v>2433</v>
      </c>
      <c r="D1467" t="s">
        <v>1633</v>
      </c>
      <c r="E1467" t="s">
        <v>1642</v>
      </c>
      <c r="F1467">
        <v>50.4</v>
      </c>
      <c r="G1467">
        <v>1</v>
      </c>
      <c r="H1467" t="str">
        <f>VLOOKUP(A1467,Orderinfo!$A$1:$N$4393,9,FALSE)</f>
        <v>保值用户</v>
      </c>
      <c r="I1467">
        <f>VLOOKUP(A1467,Orderinfo!$A$1:$N$4393,10,FALSE)</f>
        <v>22</v>
      </c>
      <c r="J1467">
        <f>VLOOKUP(A1467,Orderinfo!$A$1:$N$4393,7,FALSE)</f>
        <v>559.35</v>
      </c>
    </row>
    <row r="1468" spans="1:10" x14ac:dyDescent="0.2">
      <c r="A1468" s="1">
        <v>228218</v>
      </c>
      <c r="B1468" t="s">
        <v>3044</v>
      </c>
      <c r="C1468" t="s">
        <v>1653</v>
      </c>
      <c r="D1468" t="s">
        <v>1633</v>
      </c>
      <c r="E1468" t="s">
        <v>1674</v>
      </c>
      <c r="F1468">
        <v>43.05</v>
      </c>
      <c r="G1468">
        <v>1</v>
      </c>
      <c r="H1468" t="str">
        <f>VLOOKUP(A1468,Orderinfo!$A$1:$N$4393,9,FALSE)</f>
        <v>保值用户</v>
      </c>
      <c r="I1468">
        <f>VLOOKUP(A1468,Orderinfo!$A$1:$N$4393,10,FALSE)</f>
        <v>22</v>
      </c>
      <c r="J1468">
        <f>VLOOKUP(A1468,Orderinfo!$A$1:$N$4393,7,FALSE)</f>
        <v>605.65</v>
      </c>
    </row>
    <row r="1469" spans="1:10" x14ac:dyDescent="0.2">
      <c r="A1469" s="1">
        <v>228219</v>
      </c>
      <c r="B1469" t="s">
        <v>3045</v>
      </c>
      <c r="C1469" t="s">
        <v>1656</v>
      </c>
      <c r="D1469" t="s">
        <v>1633</v>
      </c>
      <c r="E1469" t="s">
        <v>1634</v>
      </c>
      <c r="F1469">
        <v>55.65</v>
      </c>
      <c r="G1469">
        <v>1</v>
      </c>
      <c r="H1469" t="str">
        <f>VLOOKUP(A1469,Orderinfo!$A$1:$N$4393,9,FALSE)</f>
        <v>忠诚用户</v>
      </c>
      <c r="I1469">
        <f>VLOOKUP(A1469,Orderinfo!$A$1:$N$4393,10,FALSE)</f>
        <v>22</v>
      </c>
      <c r="J1469">
        <f>VLOOKUP(A1469,Orderinfo!$A$1:$N$4393,7,FALSE)</f>
        <v>328.7</v>
      </c>
    </row>
    <row r="1470" spans="1:10" x14ac:dyDescent="0.2">
      <c r="A1470" s="1">
        <v>228220</v>
      </c>
      <c r="B1470" t="s">
        <v>3046</v>
      </c>
      <c r="C1470" t="s">
        <v>1653</v>
      </c>
      <c r="D1470" t="s">
        <v>1641</v>
      </c>
      <c r="E1470" t="s">
        <v>1642</v>
      </c>
      <c r="F1470">
        <v>85.05</v>
      </c>
      <c r="G1470">
        <v>1</v>
      </c>
      <c r="H1470" t="str">
        <f>VLOOKUP(A1470,Orderinfo!$A$1:$N$4393,9,FALSE)</f>
        <v>保值用户</v>
      </c>
      <c r="I1470">
        <f>VLOOKUP(A1470,Orderinfo!$A$1:$N$4393,10,FALSE)</f>
        <v>22</v>
      </c>
      <c r="J1470">
        <f>VLOOKUP(A1470,Orderinfo!$A$1:$N$4393,7,FALSE)</f>
        <v>133.6</v>
      </c>
    </row>
    <row r="1471" spans="1:10" x14ac:dyDescent="0.2">
      <c r="A1471" s="1">
        <v>228221</v>
      </c>
      <c r="B1471" t="s">
        <v>3047</v>
      </c>
      <c r="C1471" t="s">
        <v>1656</v>
      </c>
      <c r="D1471" t="s">
        <v>1633</v>
      </c>
      <c r="E1471" t="s">
        <v>1642</v>
      </c>
      <c r="F1471">
        <v>137.55000000000001</v>
      </c>
      <c r="G1471">
        <v>1</v>
      </c>
      <c r="H1471" t="str">
        <f>VLOOKUP(A1471,Orderinfo!$A$1:$N$4393,9,FALSE)</f>
        <v>大众用户</v>
      </c>
      <c r="I1471">
        <f>VLOOKUP(A1471,Orderinfo!$A$1:$N$4393,10,FALSE)</f>
        <v>0</v>
      </c>
      <c r="J1471">
        <f>VLOOKUP(A1471,Orderinfo!$A$1:$N$4393,7,FALSE)</f>
        <v>383</v>
      </c>
    </row>
    <row r="1472" spans="1:10" x14ac:dyDescent="0.2">
      <c r="A1472" s="1">
        <v>228222</v>
      </c>
      <c r="B1472" t="s">
        <v>3048</v>
      </c>
      <c r="C1472" t="s">
        <v>1646</v>
      </c>
      <c r="D1472" t="s">
        <v>1682</v>
      </c>
      <c r="E1472" t="s">
        <v>1642</v>
      </c>
      <c r="F1472">
        <v>48.3</v>
      </c>
      <c r="G1472">
        <v>1</v>
      </c>
      <c r="H1472" t="str">
        <f>VLOOKUP(A1472,Orderinfo!$A$1:$N$4393,9,FALSE)</f>
        <v>保值用户</v>
      </c>
      <c r="I1472">
        <f>VLOOKUP(A1472,Orderinfo!$A$1:$N$4393,10,FALSE)</f>
        <v>22</v>
      </c>
      <c r="J1472">
        <f>VLOOKUP(A1472,Orderinfo!$A$1:$N$4393,7,FALSE)</f>
        <v>107.2</v>
      </c>
    </row>
    <row r="1473" spans="1:10" x14ac:dyDescent="0.2">
      <c r="A1473" s="1">
        <v>228223</v>
      </c>
      <c r="B1473" t="s">
        <v>3049</v>
      </c>
      <c r="C1473" t="s">
        <v>2131</v>
      </c>
      <c r="D1473" t="s">
        <v>1641</v>
      </c>
      <c r="E1473" t="s">
        <v>1634</v>
      </c>
      <c r="F1473">
        <v>44.1</v>
      </c>
      <c r="G1473">
        <v>1</v>
      </c>
      <c r="H1473" t="str">
        <f>VLOOKUP(A1473,Orderinfo!$A$1:$N$4393,9,FALSE)</f>
        <v>保值用户</v>
      </c>
      <c r="I1473">
        <f>VLOOKUP(A1473,Orderinfo!$A$1:$N$4393,10,FALSE)</f>
        <v>22</v>
      </c>
      <c r="J1473">
        <f>VLOOKUP(A1473,Orderinfo!$A$1:$N$4393,7,FALSE)</f>
        <v>226.5</v>
      </c>
    </row>
    <row r="1474" spans="1:10" x14ac:dyDescent="0.2">
      <c r="A1474" s="1">
        <v>228224</v>
      </c>
      <c r="B1474" t="s">
        <v>3050</v>
      </c>
      <c r="C1474" t="s">
        <v>1644</v>
      </c>
      <c r="D1474" t="s">
        <v>1682</v>
      </c>
      <c r="E1474" t="s">
        <v>1634</v>
      </c>
      <c r="F1474">
        <v>54.6</v>
      </c>
      <c r="G1474">
        <v>1</v>
      </c>
      <c r="H1474" t="str">
        <f>VLOOKUP(A1474,Orderinfo!$A$1:$N$4393,9,FALSE)</f>
        <v>进阶用户</v>
      </c>
      <c r="I1474">
        <f>VLOOKUP(A1474,Orderinfo!$A$1:$N$4393,10,FALSE)</f>
        <v>22</v>
      </c>
      <c r="J1474">
        <f>VLOOKUP(A1474,Orderinfo!$A$1:$N$4393,7,FALSE)</f>
        <v>66.650000000000006</v>
      </c>
    </row>
    <row r="1475" spans="1:10" x14ac:dyDescent="0.2">
      <c r="A1475" s="1">
        <v>228225</v>
      </c>
      <c r="B1475" t="s">
        <v>3051</v>
      </c>
      <c r="C1475" t="s">
        <v>1651</v>
      </c>
      <c r="D1475" t="s">
        <v>1682</v>
      </c>
      <c r="E1475" t="s">
        <v>1634</v>
      </c>
      <c r="F1475">
        <v>24.15</v>
      </c>
      <c r="G1475">
        <v>1</v>
      </c>
      <c r="H1475" t="str">
        <f>VLOOKUP(A1475,Orderinfo!$A$1:$N$4393,9,FALSE)</f>
        <v>进阶用户</v>
      </c>
      <c r="I1475">
        <f>VLOOKUP(A1475,Orderinfo!$A$1:$N$4393,10,FALSE)</f>
        <v>22</v>
      </c>
      <c r="J1475">
        <f>VLOOKUP(A1475,Orderinfo!$A$1:$N$4393,7,FALSE)</f>
        <v>228.9</v>
      </c>
    </row>
    <row r="1476" spans="1:10" x14ac:dyDescent="0.2">
      <c r="A1476" s="1">
        <v>228226</v>
      </c>
      <c r="B1476" t="s">
        <v>3052</v>
      </c>
      <c r="C1476" t="s">
        <v>1656</v>
      </c>
      <c r="D1476" t="s">
        <v>1641</v>
      </c>
      <c r="E1476" t="s">
        <v>1674</v>
      </c>
      <c r="F1476">
        <v>113.4</v>
      </c>
      <c r="G1476">
        <v>1</v>
      </c>
      <c r="H1476" t="str">
        <f>VLOOKUP(A1476,Orderinfo!$A$1:$N$4393,9,FALSE)</f>
        <v>进阶用户</v>
      </c>
      <c r="I1476">
        <f>VLOOKUP(A1476,Orderinfo!$A$1:$N$4393,10,FALSE)</f>
        <v>22</v>
      </c>
      <c r="J1476">
        <f>VLOOKUP(A1476,Orderinfo!$A$1:$N$4393,7,FALSE)</f>
        <v>188.75</v>
      </c>
    </row>
    <row r="1477" spans="1:10" x14ac:dyDescent="0.2">
      <c r="A1477" s="1">
        <v>228227</v>
      </c>
      <c r="B1477" t="s">
        <v>3053</v>
      </c>
      <c r="C1477" t="s">
        <v>1656</v>
      </c>
      <c r="D1477" t="s">
        <v>1641</v>
      </c>
      <c r="E1477" t="s">
        <v>1663</v>
      </c>
      <c r="F1477">
        <v>60.9</v>
      </c>
      <c r="G1477">
        <v>1</v>
      </c>
      <c r="H1477" t="str">
        <f>VLOOKUP(A1477,Orderinfo!$A$1:$N$4393,9,FALSE)</f>
        <v>忠诚用户</v>
      </c>
      <c r="I1477">
        <f>VLOOKUP(A1477,Orderinfo!$A$1:$N$4393,10,FALSE)</f>
        <v>22</v>
      </c>
      <c r="J1477">
        <f>VLOOKUP(A1477,Orderinfo!$A$1:$N$4393,7,FALSE)</f>
        <v>505.55</v>
      </c>
    </row>
    <row r="1478" spans="1:10" x14ac:dyDescent="0.2">
      <c r="A1478" s="1">
        <v>228228</v>
      </c>
      <c r="B1478" t="s">
        <v>3054</v>
      </c>
      <c r="C1478" t="s">
        <v>2131</v>
      </c>
      <c r="D1478" t="s">
        <v>1637</v>
      </c>
      <c r="E1478" t="s">
        <v>1674</v>
      </c>
      <c r="F1478">
        <v>32.549999999999997</v>
      </c>
      <c r="G1478">
        <v>1</v>
      </c>
      <c r="H1478" t="str">
        <f>VLOOKUP(A1478,Orderinfo!$A$1:$N$4393,9,FALSE)</f>
        <v>进阶用户</v>
      </c>
      <c r="I1478">
        <f>VLOOKUP(A1478,Orderinfo!$A$1:$N$4393,10,FALSE)</f>
        <v>22</v>
      </c>
      <c r="J1478">
        <f>VLOOKUP(A1478,Orderinfo!$A$1:$N$4393,7,FALSE)</f>
        <v>228.35</v>
      </c>
    </row>
    <row r="1479" spans="1:10" x14ac:dyDescent="0.2">
      <c r="A1479" s="1">
        <v>228229</v>
      </c>
      <c r="B1479" t="s">
        <v>3055</v>
      </c>
      <c r="C1479" t="s">
        <v>2131</v>
      </c>
      <c r="D1479" t="s">
        <v>1633</v>
      </c>
      <c r="E1479" t="s">
        <v>1674</v>
      </c>
      <c r="F1479">
        <v>157.5</v>
      </c>
      <c r="G1479">
        <v>1</v>
      </c>
      <c r="H1479" t="str">
        <f>VLOOKUP(A1479,Orderinfo!$A$1:$N$4393,9,FALSE)</f>
        <v>忠诚用户</v>
      </c>
      <c r="I1479">
        <f>VLOOKUP(A1479,Orderinfo!$A$1:$N$4393,10,FALSE)</f>
        <v>22</v>
      </c>
      <c r="J1479">
        <f>VLOOKUP(A1479,Orderinfo!$A$1:$N$4393,7,FALSE)</f>
        <v>520.5</v>
      </c>
    </row>
    <row r="1480" spans="1:10" x14ac:dyDescent="0.2">
      <c r="A1480" s="1">
        <v>228230</v>
      </c>
      <c r="B1480" t="s">
        <v>3055</v>
      </c>
      <c r="C1480" t="s">
        <v>2131</v>
      </c>
      <c r="D1480" t="s">
        <v>1633</v>
      </c>
      <c r="E1480" t="s">
        <v>1674</v>
      </c>
      <c r="F1480">
        <v>157.5</v>
      </c>
      <c r="G1480">
        <v>1</v>
      </c>
      <c r="H1480" t="str">
        <f>VLOOKUP(A1480,Orderinfo!$A$1:$N$4393,9,FALSE)</f>
        <v>大众用户</v>
      </c>
      <c r="I1480">
        <f>VLOOKUP(A1480,Orderinfo!$A$1:$N$4393,10,FALSE)</f>
        <v>0</v>
      </c>
      <c r="J1480">
        <f>VLOOKUP(A1480,Orderinfo!$A$1:$N$4393,7,FALSE)</f>
        <v>290.55</v>
      </c>
    </row>
    <row r="1481" spans="1:10" x14ac:dyDescent="0.2">
      <c r="A1481" s="1">
        <v>228231</v>
      </c>
      <c r="B1481" t="s">
        <v>3056</v>
      </c>
      <c r="C1481" t="s">
        <v>1644</v>
      </c>
      <c r="D1481" t="s">
        <v>1641</v>
      </c>
      <c r="E1481" t="s">
        <v>1634</v>
      </c>
      <c r="F1481">
        <v>56.7</v>
      </c>
      <c r="G1481">
        <v>1</v>
      </c>
      <c r="H1481" t="str">
        <f>VLOOKUP(A1481,Orderinfo!$A$1:$N$4393,9,FALSE)</f>
        <v>大众用户</v>
      </c>
      <c r="I1481">
        <f>VLOOKUP(A1481,Orderinfo!$A$1:$N$4393,10,FALSE)</f>
        <v>22</v>
      </c>
      <c r="J1481">
        <f>VLOOKUP(A1481,Orderinfo!$A$1:$N$4393,7,FALSE)</f>
        <v>90</v>
      </c>
    </row>
    <row r="1482" spans="1:10" x14ac:dyDescent="0.2">
      <c r="A1482" s="1">
        <v>228232</v>
      </c>
      <c r="B1482" t="s">
        <v>3057</v>
      </c>
      <c r="C1482" t="s">
        <v>2433</v>
      </c>
      <c r="D1482" t="s">
        <v>1641</v>
      </c>
      <c r="E1482" t="s">
        <v>1663</v>
      </c>
      <c r="F1482">
        <v>65.099999999999994</v>
      </c>
      <c r="G1482">
        <v>1</v>
      </c>
      <c r="H1482" t="str">
        <f>VLOOKUP(A1482,Orderinfo!$A$1:$N$4393,9,FALSE)</f>
        <v>偶然用户</v>
      </c>
      <c r="I1482">
        <f>VLOOKUP(A1482,Orderinfo!$A$1:$N$4393,10,FALSE)</f>
        <v>22</v>
      </c>
      <c r="J1482">
        <f>VLOOKUP(A1482,Orderinfo!$A$1:$N$4393,7,FALSE)</f>
        <v>100.5</v>
      </c>
    </row>
    <row r="1483" spans="1:10" x14ac:dyDescent="0.2">
      <c r="A1483" s="1">
        <v>228233</v>
      </c>
      <c r="B1483" t="s">
        <v>3058</v>
      </c>
      <c r="C1483" t="s">
        <v>2994</v>
      </c>
      <c r="D1483" t="s">
        <v>1633</v>
      </c>
      <c r="E1483" t="s">
        <v>1634</v>
      </c>
      <c r="F1483">
        <v>18.899999999999999</v>
      </c>
      <c r="G1483">
        <v>1</v>
      </c>
      <c r="H1483" t="str">
        <f>VLOOKUP(A1483,Orderinfo!$A$1:$N$4393,9,FALSE)</f>
        <v>保值用户</v>
      </c>
      <c r="I1483">
        <f>VLOOKUP(A1483,Orderinfo!$A$1:$N$4393,10,FALSE)</f>
        <v>22</v>
      </c>
      <c r="J1483">
        <f>VLOOKUP(A1483,Orderinfo!$A$1:$N$4393,7,FALSE)</f>
        <v>225.45</v>
      </c>
    </row>
    <row r="1484" spans="1:10" x14ac:dyDescent="0.2">
      <c r="A1484" s="1">
        <v>228234</v>
      </c>
      <c r="B1484" t="s">
        <v>3059</v>
      </c>
      <c r="C1484" t="s">
        <v>1722</v>
      </c>
      <c r="D1484" t="s">
        <v>1668</v>
      </c>
      <c r="E1484" t="s">
        <v>1634</v>
      </c>
      <c r="F1484">
        <v>15.75</v>
      </c>
      <c r="G1484">
        <v>1</v>
      </c>
      <c r="H1484" t="str">
        <f>VLOOKUP(A1484,Orderinfo!$A$1:$N$4393,9,FALSE)</f>
        <v>大众用户</v>
      </c>
      <c r="I1484">
        <f>VLOOKUP(A1484,Orderinfo!$A$1:$N$4393,10,FALSE)</f>
        <v>22</v>
      </c>
      <c r="J1484">
        <f>VLOOKUP(A1484,Orderinfo!$A$1:$N$4393,7,FALSE)</f>
        <v>103.15</v>
      </c>
    </row>
    <row r="1485" spans="1:10" x14ac:dyDescent="0.2">
      <c r="A1485" s="1">
        <v>228235</v>
      </c>
      <c r="B1485" t="s">
        <v>3060</v>
      </c>
      <c r="C1485" t="s">
        <v>1656</v>
      </c>
      <c r="D1485" t="s">
        <v>1633</v>
      </c>
      <c r="E1485" t="s">
        <v>1642</v>
      </c>
      <c r="F1485">
        <v>57.75</v>
      </c>
      <c r="G1485">
        <v>1</v>
      </c>
      <c r="H1485" t="str">
        <f>VLOOKUP(A1485,Orderinfo!$A$1:$N$4393,9,FALSE)</f>
        <v>保值用户</v>
      </c>
      <c r="I1485">
        <f>VLOOKUP(A1485,Orderinfo!$A$1:$N$4393,10,FALSE)</f>
        <v>22</v>
      </c>
      <c r="J1485">
        <f>VLOOKUP(A1485,Orderinfo!$A$1:$N$4393,7,FALSE)</f>
        <v>496.3</v>
      </c>
    </row>
    <row r="1486" spans="1:10" x14ac:dyDescent="0.2">
      <c r="A1486" s="1">
        <v>228236</v>
      </c>
      <c r="B1486" t="s">
        <v>3061</v>
      </c>
      <c r="C1486" t="s">
        <v>1687</v>
      </c>
      <c r="D1486" t="s">
        <v>1633</v>
      </c>
      <c r="E1486" t="s">
        <v>1669</v>
      </c>
      <c r="F1486">
        <v>11.03</v>
      </c>
      <c r="G1486">
        <v>1</v>
      </c>
      <c r="H1486" t="str">
        <f>VLOOKUP(A1486,Orderinfo!$A$1:$N$4393,9,FALSE)</f>
        <v>大众用户</v>
      </c>
      <c r="I1486">
        <f>VLOOKUP(A1486,Orderinfo!$A$1:$N$4393,10,FALSE)</f>
        <v>22</v>
      </c>
      <c r="J1486">
        <f>VLOOKUP(A1486,Orderinfo!$A$1:$N$4393,7,FALSE)</f>
        <v>54.3</v>
      </c>
    </row>
    <row r="1487" spans="1:10" x14ac:dyDescent="0.2">
      <c r="A1487" s="1">
        <v>228237</v>
      </c>
      <c r="B1487" t="s">
        <v>3062</v>
      </c>
      <c r="C1487" t="s">
        <v>2131</v>
      </c>
      <c r="D1487" t="s">
        <v>1682</v>
      </c>
      <c r="E1487" t="s">
        <v>1634</v>
      </c>
      <c r="F1487">
        <v>26.25</v>
      </c>
      <c r="G1487">
        <v>1</v>
      </c>
      <c r="H1487" t="str">
        <f>VLOOKUP(A1487,Orderinfo!$A$1:$N$4393,9,FALSE)</f>
        <v>保值用户</v>
      </c>
      <c r="I1487">
        <f>VLOOKUP(A1487,Orderinfo!$A$1:$N$4393,10,FALSE)</f>
        <v>22</v>
      </c>
      <c r="J1487">
        <f>VLOOKUP(A1487,Orderinfo!$A$1:$N$4393,7,FALSE)</f>
        <v>279.55</v>
      </c>
    </row>
    <row r="1488" spans="1:10" x14ac:dyDescent="0.2">
      <c r="A1488" s="1">
        <v>228238</v>
      </c>
      <c r="B1488" t="s">
        <v>3063</v>
      </c>
      <c r="C1488" t="s">
        <v>1648</v>
      </c>
      <c r="D1488" t="s">
        <v>1633</v>
      </c>
      <c r="E1488" t="s">
        <v>1634</v>
      </c>
      <c r="F1488">
        <v>50.4</v>
      </c>
      <c r="G1488">
        <v>1</v>
      </c>
      <c r="H1488" t="str">
        <f>VLOOKUP(A1488,Orderinfo!$A$1:$N$4393,9,FALSE)</f>
        <v>进阶用户</v>
      </c>
      <c r="I1488">
        <f>VLOOKUP(A1488,Orderinfo!$A$1:$N$4393,10,FALSE)</f>
        <v>22</v>
      </c>
      <c r="J1488">
        <f>VLOOKUP(A1488,Orderinfo!$A$1:$N$4393,7,FALSE)</f>
        <v>61.65</v>
      </c>
    </row>
    <row r="1489" spans="1:10" x14ac:dyDescent="0.2">
      <c r="A1489" s="1">
        <v>228239</v>
      </c>
      <c r="B1489" t="s">
        <v>3064</v>
      </c>
      <c r="C1489" t="s">
        <v>1659</v>
      </c>
      <c r="D1489" t="s">
        <v>1633</v>
      </c>
      <c r="E1489" t="s">
        <v>1674</v>
      </c>
      <c r="F1489">
        <v>49.35</v>
      </c>
      <c r="G1489">
        <v>1</v>
      </c>
      <c r="H1489" t="str">
        <f>VLOOKUP(A1489,Orderinfo!$A$1:$N$4393,9,FALSE)</f>
        <v>保值用户</v>
      </c>
      <c r="I1489">
        <f>VLOOKUP(A1489,Orderinfo!$A$1:$N$4393,10,FALSE)</f>
        <v>22</v>
      </c>
      <c r="J1489">
        <f>VLOOKUP(A1489,Orderinfo!$A$1:$N$4393,7,FALSE)</f>
        <v>223.35</v>
      </c>
    </row>
    <row r="1490" spans="1:10" x14ac:dyDescent="0.2">
      <c r="A1490" s="1">
        <v>228240</v>
      </c>
      <c r="B1490" t="s">
        <v>3065</v>
      </c>
      <c r="C1490" t="s">
        <v>1656</v>
      </c>
      <c r="D1490" t="s">
        <v>1641</v>
      </c>
      <c r="E1490" t="s">
        <v>1634</v>
      </c>
      <c r="F1490">
        <v>47.25</v>
      </c>
      <c r="G1490">
        <v>1</v>
      </c>
      <c r="H1490" t="str">
        <f>VLOOKUP(A1490,Orderinfo!$A$1:$N$4393,9,FALSE)</f>
        <v>忠诚用户</v>
      </c>
      <c r="I1490">
        <f>VLOOKUP(A1490,Orderinfo!$A$1:$N$4393,10,FALSE)</f>
        <v>22</v>
      </c>
      <c r="J1490">
        <f>VLOOKUP(A1490,Orderinfo!$A$1:$N$4393,7,FALSE)</f>
        <v>171.15</v>
      </c>
    </row>
    <row r="1491" spans="1:10" x14ac:dyDescent="0.2">
      <c r="A1491" s="1">
        <v>228241</v>
      </c>
      <c r="B1491" t="s">
        <v>3066</v>
      </c>
      <c r="C1491" t="s">
        <v>1712</v>
      </c>
      <c r="D1491" t="s">
        <v>1633</v>
      </c>
      <c r="E1491" t="s">
        <v>1634</v>
      </c>
      <c r="F1491">
        <v>29.4</v>
      </c>
      <c r="G1491">
        <v>1</v>
      </c>
      <c r="H1491" t="str">
        <f>VLOOKUP(A1491,Orderinfo!$A$1:$N$4393,9,FALSE)</f>
        <v>大众用户</v>
      </c>
      <c r="I1491">
        <f>VLOOKUP(A1491,Orderinfo!$A$1:$N$4393,10,FALSE)</f>
        <v>22</v>
      </c>
      <c r="J1491">
        <f>VLOOKUP(A1491,Orderinfo!$A$1:$N$4393,7,FALSE)</f>
        <v>516.1</v>
      </c>
    </row>
    <row r="1492" spans="1:10" x14ac:dyDescent="0.2">
      <c r="A1492" s="1">
        <v>228242</v>
      </c>
      <c r="B1492" t="s">
        <v>3067</v>
      </c>
      <c r="C1492" t="s">
        <v>2131</v>
      </c>
      <c r="D1492" t="s">
        <v>1641</v>
      </c>
      <c r="E1492" t="s">
        <v>1674</v>
      </c>
      <c r="F1492">
        <v>54.6</v>
      </c>
      <c r="G1492">
        <v>1</v>
      </c>
      <c r="H1492" t="str">
        <f>VLOOKUP(A1492,Orderinfo!$A$1:$N$4393,9,FALSE)</f>
        <v>忠诚用户</v>
      </c>
      <c r="I1492">
        <f>VLOOKUP(A1492,Orderinfo!$A$1:$N$4393,10,FALSE)</f>
        <v>22</v>
      </c>
      <c r="J1492">
        <f>VLOOKUP(A1492,Orderinfo!$A$1:$N$4393,7,FALSE)</f>
        <v>403.7</v>
      </c>
    </row>
    <row r="1493" spans="1:10" x14ac:dyDescent="0.2">
      <c r="A1493" s="1">
        <v>228243</v>
      </c>
      <c r="B1493" t="s">
        <v>3068</v>
      </c>
      <c r="C1493" t="s">
        <v>2131</v>
      </c>
      <c r="D1493" t="s">
        <v>1641</v>
      </c>
      <c r="E1493" t="s">
        <v>1634</v>
      </c>
      <c r="F1493">
        <v>33.6</v>
      </c>
      <c r="G1493">
        <v>1</v>
      </c>
      <c r="H1493" t="str">
        <f>VLOOKUP(A1493,Orderinfo!$A$1:$N$4393,9,FALSE)</f>
        <v>进阶用户</v>
      </c>
      <c r="I1493">
        <f>VLOOKUP(A1493,Orderinfo!$A$1:$N$4393,10,FALSE)</f>
        <v>22</v>
      </c>
      <c r="J1493">
        <f>VLOOKUP(A1493,Orderinfo!$A$1:$N$4393,7,FALSE)</f>
        <v>560.4</v>
      </c>
    </row>
    <row r="1494" spans="1:10" x14ac:dyDescent="0.2">
      <c r="A1494" s="1">
        <v>228244</v>
      </c>
      <c r="B1494" t="s">
        <v>3069</v>
      </c>
      <c r="C1494" t="s">
        <v>1644</v>
      </c>
      <c r="D1494" t="s">
        <v>1633</v>
      </c>
      <c r="E1494" t="s">
        <v>1634</v>
      </c>
      <c r="F1494">
        <v>45.15</v>
      </c>
      <c r="G1494">
        <v>1</v>
      </c>
      <c r="H1494" t="str">
        <f>VLOOKUP(A1494,Orderinfo!$A$1:$N$4393,9,FALSE)</f>
        <v>进阶用户</v>
      </c>
      <c r="I1494">
        <f>VLOOKUP(A1494,Orderinfo!$A$1:$N$4393,10,FALSE)</f>
        <v>22</v>
      </c>
      <c r="J1494">
        <f>VLOOKUP(A1494,Orderinfo!$A$1:$N$4393,7,FALSE)</f>
        <v>238.35</v>
      </c>
    </row>
    <row r="1495" spans="1:10" x14ac:dyDescent="0.2">
      <c r="A1495" s="1">
        <v>228245</v>
      </c>
      <c r="B1495" t="s">
        <v>1895</v>
      </c>
      <c r="C1495" t="s">
        <v>1661</v>
      </c>
      <c r="D1495" t="s">
        <v>1682</v>
      </c>
      <c r="E1495" t="s">
        <v>1634</v>
      </c>
      <c r="F1495">
        <v>43.05</v>
      </c>
      <c r="G1495">
        <v>1</v>
      </c>
      <c r="H1495" t="str">
        <f>VLOOKUP(A1495,Orderinfo!$A$1:$N$4393,9,FALSE)</f>
        <v>保值用户</v>
      </c>
      <c r="I1495">
        <f>VLOOKUP(A1495,Orderinfo!$A$1:$N$4393,10,FALSE)</f>
        <v>22</v>
      </c>
      <c r="J1495">
        <f>VLOOKUP(A1495,Orderinfo!$A$1:$N$4393,7,FALSE)</f>
        <v>247.5</v>
      </c>
    </row>
    <row r="1496" spans="1:10" x14ac:dyDescent="0.2">
      <c r="A1496" s="1">
        <v>228246</v>
      </c>
      <c r="B1496" t="s">
        <v>3070</v>
      </c>
      <c r="C1496" t="s">
        <v>1656</v>
      </c>
      <c r="D1496" t="s">
        <v>1641</v>
      </c>
      <c r="E1496" t="s">
        <v>1634</v>
      </c>
      <c r="F1496">
        <v>29.4</v>
      </c>
      <c r="G1496">
        <v>1</v>
      </c>
      <c r="H1496" t="str">
        <f>VLOOKUP(A1496,Orderinfo!$A$1:$N$4393,9,FALSE)</f>
        <v>偶然用户</v>
      </c>
      <c r="I1496">
        <f>VLOOKUP(A1496,Orderinfo!$A$1:$N$4393,10,FALSE)</f>
        <v>22</v>
      </c>
      <c r="J1496">
        <f>VLOOKUP(A1496,Orderinfo!$A$1:$N$4393,7,FALSE)</f>
        <v>156.4</v>
      </c>
    </row>
    <row r="1497" spans="1:10" x14ac:dyDescent="0.2">
      <c r="A1497" s="1">
        <v>228247</v>
      </c>
      <c r="B1497" t="s">
        <v>3071</v>
      </c>
      <c r="C1497" t="s">
        <v>1656</v>
      </c>
      <c r="D1497" t="s">
        <v>1738</v>
      </c>
      <c r="E1497" t="s">
        <v>1634</v>
      </c>
      <c r="F1497">
        <v>47.25</v>
      </c>
      <c r="G1497">
        <v>1</v>
      </c>
      <c r="H1497" t="str">
        <f>VLOOKUP(A1497,Orderinfo!$A$1:$N$4393,9,FALSE)</f>
        <v>进阶用户</v>
      </c>
      <c r="I1497">
        <f>VLOOKUP(A1497,Orderinfo!$A$1:$N$4393,10,FALSE)</f>
        <v>22</v>
      </c>
      <c r="J1497">
        <f>VLOOKUP(A1497,Orderinfo!$A$1:$N$4393,7,FALSE)</f>
        <v>160.1</v>
      </c>
    </row>
    <row r="1498" spans="1:10" x14ac:dyDescent="0.2">
      <c r="A1498" s="1">
        <v>228248</v>
      </c>
      <c r="B1498" t="s">
        <v>3072</v>
      </c>
      <c r="C1498" t="s">
        <v>2131</v>
      </c>
      <c r="D1498" t="s">
        <v>1668</v>
      </c>
      <c r="E1498" t="s">
        <v>1634</v>
      </c>
      <c r="F1498">
        <v>21</v>
      </c>
      <c r="G1498">
        <v>1</v>
      </c>
      <c r="H1498" t="str">
        <f>VLOOKUP(A1498,Orderinfo!$A$1:$N$4393,9,FALSE)</f>
        <v>大众用户</v>
      </c>
      <c r="I1498">
        <f>VLOOKUP(A1498,Orderinfo!$A$1:$N$4393,10,FALSE)</f>
        <v>22</v>
      </c>
      <c r="J1498">
        <f>VLOOKUP(A1498,Orderinfo!$A$1:$N$4393,7,FALSE)</f>
        <v>219.15</v>
      </c>
    </row>
    <row r="1499" spans="1:10" x14ac:dyDescent="0.2">
      <c r="A1499" s="1">
        <v>228249</v>
      </c>
      <c r="B1499" t="s">
        <v>3073</v>
      </c>
      <c r="C1499" t="s">
        <v>1646</v>
      </c>
      <c r="D1499" t="s">
        <v>1633</v>
      </c>
      <c r="E1499" t="s">
        <v>1663</v>
      </c>
      <c r="F1499">
        <v>85.05</v>
      </c>
      <c r="G1499">
        <v>2</v>
      </c>
      <c r="H1499" t="str">
        <f>VLOOKUP(A1499,Orderinfo!$A$1:$N$4393,9,FALSE)</f>
        <v>大众用户</v>
      </c>
      <c r="I1499">
        <f>VLOOKUP(A1499,Orderinfo!$A$1:$N$4393,10,FALSE)</f>
        <v>22</v>
      </c>
      <c r="J1499">
        <f>VLOOKUP(A1499,Orderinfo!$A$1:$N$4393,7,FALSE)</f>
        <v>62.7</v>
      </c>
    </row>
    <row r="1500" spans="1:10" x14ac:dyDescent="0.2">
      <c r="A1500" s="1">
        <v>228250</v>
      </c>
      <c r="B1500" t="s">
        <v>3074</v>
      </c>
      <c r="C1500" t="s">
        <v>2131</v>
      </c>
      <c r="D1500" t="s">
        <v>1633</v>
      </c>
      <c r="E1500" t="s">
        <v>1642</v>
      </c>
      <c r="F1500">
        <v>75.599999999999994</v>
      </c>
      <c r="G1500">
        <v>1</v>
      </c>
      <c r="H1500" t="str">
        <f>VLOOKUP(A1500,Orderinfo!$A$1:$N$4393,9,FALSE)</f>
        <v>进阶用户</v>
      </c>
      <c r="I1500">
        <f>VLOOKUP(A1500,Orderinfo!$A$1:$N$4393,10,FALSE)</f>
        <v>22</v>
      </c>
      <c r="J1500">
        <f>VLOOKUP(A1500,Orderinfo!$A$1:$N$4393,7,FALSE)</f>
        <v>135.15</v>
      </c>
    </row>
    <row r="1501" spans="1:10" x14ac:dyDescent="0.2">
      <c r="A1501" s="1">
        <v>228251</v>
      </c>
      <c r="B1501" t="s">
        <v>3075</v>
      </c>
      <c r="C1501" t="s">
        <v>1661</v>
      </c>
      <c r="D1501" t="s">
        <v>1637</v>
      </c>
      <c r="E1501" t="s">
        <v>1663</v>
      </c>
      <c r="F1501">
        <v>85.05</v>
      </c>
      <c r="G1501">
        <v>1</v>
      </c>
      <c r="H1501" t="str">
        <f>VLOOKUP(A1501,Orderinfo!$A$1:$N$4393,9,FALSE)</f>
        <v>保值用户</v>
      </c>
      <c r="I1501">
        <f>VLOOKUP(A1501,Orderinfo!$A$1:$N$4393,10,FALSE)</f>
        <v>22</v>
      </c>
      <c r="J1501">
        <f>VLOOKUP(A1501,Orderinfo!$A$1:$N$4393,7,FALSE)</f>
        <v>42.75</v>
      </c>
    </row>
    <row r="1502" spans="1:10" x14ac:dyDescent="0.2">
      <c r="A1502" s="1">
        <v>228252</v>
      </c>
      <c r="B1502" t="s">
        <v>3076</v>
      </c>
      <c r="C1502" t="s">
        <v>1656</v>
      </c>
      <c r="D1502" t="s">
        <v>1633</v>
      </c>
      <c r="E1502" t="s">
        <v>1634</v>
      </c>
      <c r="F1502">
        <v>44.1</v>
      </c>
      <c r="G1502">
        <v>1</v>
      </c>
      <c r="H1502" t="str">
        <f>VLOOKUP(A1502,Orderinfo!$A$1:$N$4393,9,FALSE)</f>
        <v>大众用户</v>
      </c>
      <c r="I1502">
        <f>VLOOKUP(A1502,Orderinfo!$A$1:$N$4393,10,FALSE)</f>
        <v>22</v>
      </c>
      <c r="J1502">
        <f>VLOOKUP(A1502,Orderinfo!$A$1:$N$4393,7,FALSE)</f>
        <v>282.14999999999998</v>
      </c>
    </row>
    <row r="1503" spans="1:10" x14ac:dyDescent="0.2">
      <c r="A1503" s="1">
        <v>228253</v>
      </c>
      <c r="B1503" t="s">
        <v>3077</v>
      </c>
      <c r="C1503" t="s">
        <v>1646</v>
      </c>
      <c r="D1503" t="s">
        <v>1641</v>
      </c>
      <c r="E1503" t="s">
        <v>1634</v>
      </c>
      <c r="F1503">
        <v>56.7</v>
      </c>
      <c r="G1503">
        <v>1</v>
      </c>
      <c r="H1503" t="str">
        <f>VLOOKUP(A1503,Orderinfo!$A$1:$N$4393,9,FALSE)</f>
        <v>保值用户</v>
      </c>
      <c r="I1503">
        <f>VLOOKUP(A1503,Orderinfo!$A$1:$N$4393,10,FALSE)</f>
        <v>22</v>
      </c>
      <c r="J1503">
        <f>VLOOKUP(A1503,Orderinfo!$A$1:$N$4393,7,FALSE)</f>
        <v>65.349999999999994</v>
      </c>
    </row>
    <row r="1504" spans="1:10" x14ac:dyDescent="0.2">
      <c r="A1504" s="1">
        <v>228254</v>
      </c>
      <c r="B1504" t="s">
        <v>3078</v>
      </c>
      <c r="C1504" t="s">
        <v>1646</v>
      </c>
      <c r="D1504" t="s">
        <v>1641</v>
      </c>
      <c r="E1504" t="s">
        <v>1634</v>
      </c>
      <c r="F1504">
        <v>18.899999999999999</v>
      </c>
      <c r="G1504">
        <v>1</v>
      </c>
      <c r="H1504" t="str">
        <f>VLOOKUP(A1504,Orderinfo!$A$1:$N$4393,9,FALSE)</f>
        <v>大众用户</v>
      </c>
      <c r="I1504">
        <f>VLOOKUP(A1504,Orderinfo!$A$1:$N$4393,10,FALSE)</f>
        <v>22</v>
      </c>
      <c r="J1504">
        <f>VLOOKUP(A1504,Orderinfo!$A$1:$N$4393,7,FALSE)</f>
        <v>350.7</v>
      </c>
    </row>
    <row r="1505" spans="1:10" x14ac:dyDescent="0.2">
      <c r="A1505" s="1">
        <v>228255</v>
      </c>
      <c r="B1505" t="s">
        <v>3079</v>
      </c>
      <c r="C1505" t="s">
        <v>2131</v>
      </c>
      <c r="D1505" t="s">
        <v>1682</v>
      </c>
      <c r="E1505" t="s">
        <v>1634</v>
      </c>
      <c r="F1505">
        <v>18.899999999999999</v>
      </c>
      <c r="G1505">
        <v>1</v>
      </c>
      <c r="H1505" t="str">
        <f>VLOOKUP(A1505,Orderinfo!$A$1:$N$4393,9,FALSE)</f>
        <v>大众用户</v>
      </c>
      <c r="I1505">
        <f>VLOOKUP(A1505,Orderinfo!$A$1:$N$4393,10,FALSE)</f>
        <v>22</v>
      </c>
      <c r="J1505">
        <f>VLOOKUP(A1505,Orderinfo!$A$1:$N$4393,7,FALSE)</f>
        <v>502.05</v>
      </c>
    </row>
    <row r="1506" spans="1:10" x14ac:dyDescent="0.2">
      <c r="A1506" s="1">
        <v>228256</v>
      </c>
      <c r="B1506" t="s">
        <v>3080</v>
      </c>
      <c r="C1506" t="s">
        <v>1722</v>
      </c>
      <c r="D1506" t="s">
        <v>1633</v>
      </c>
      <c r="E1506" t="s">
        <v>1642</v>
      </c>
      <c r="F1506">
        <v>59.85</v>
      </c>
      <c r="G1506">
        <v>1</v>
      </c>
      <c r="H1506" t="str">
        <f>VLOOKUP(A1506,Orderinfo!$A$1:$N$4393,9,FALSE)</f>
        <v>保值用户</v>
      </c>
      <c r="I1506">
        <f>VLOOKUP(A1506,Orderinfo!$A$1:$N$4393,10,FALSE)</f>
        <v>22</v>
      </c>
      <c r="J1506">
        <f>VLOOKUP(A1506,Orderinfo!$A$1:$N$4393,7,FALSE)</f>
        <v>114.15</v>
      </c>
    </row>
    <row r="1507" spans="1:10" x14ac:dyDescent="0.2">
      <c r="A1507" s="1">
        <v>228257</v>
      </c>
      <c r="B1507" t="s">
        <v>3081</v>
      </c>
      <c r="C1507" t="s">
        <v>2202</v>
      </c>
      <c r="D1507" t="s">
        <v>1633</v>
      </c>
      <c r="E1507" t="s">
        <v>1634</v>
      </c>
      <c r="F1507">
        <v>39.9</v>
      </c>
      <c r="G1507">
        <v>1</v>
      </c>
      <c r="H1507" t="str">
        <f>VLOOKUP(A1507,Orderinfo!$A$1:$N$4393,9,FALSE)</f>
        <v>保值用户</v>
      </c>
      <c r="I1507">
        <f>VLOOKUP(A1507,Orderinfo!$A$1:$N$4393,10,FALSE)</f>
        <v>22</v>
      </c>
      <c r="J1507">
        <f>VLOOKUP(A1507,Orderinfo!$A$1:$N$4393,7,FALSE)</f>
        <v>132.80000000000001</v>
      </c>
    </row>
    <row r="1508" spans="1:10" x14ac:dyDescent="0.2">
      <c r="A1508" s="1">
        <v>228258</v>
      </c>
      <c r="B1508" t="s">
        <v>3082</v>
      </c>
      <c r="C1508" t="s">
        <v>2131</v>
      </c>
      <c r="D1508" t="s">
        <v>1633</v>
      </c>
      <c r="E1508" t="s">
        <v>1663</v>
      </c>
      <c r="F1508">
        <v>65.099999999999994</v>
      </c>
      <c r="G1508">
        <v>10</v>
      </c>
      <c r="H1508" t="str">
        <f>VLOOKUP(A1508,Orderinfo!$A$1:$N$4393,9,FALSE)</f>
        <v>忠诚用户</v>
      </c>
      <c r="I1508">
        <f>VLOOKUP(A1508,Orderinfo!$A$1:$N$4393,10,FALSE)</f>
        <v>22</v>
      </c>
      <c r="J1508">
        <f>VLOOKUP(A1508,Orderinfo!$A$1:$N$4393,7,FALSE)</f>
        <v>1341.1</v>
      </c>
    </row>
    <row r="1509" spans="1:10" x14ac:dyDescent="0.2">
      <c r="A1509" s="1">
        <v>228259</v>
      </c>
      <c r="B1509" t="s">
        <v>3083</v>
      </c>
      <c r="C1509" t="s">
        <v>1656</v>
      </c>
      <c r="D1509" t="s">
        <v>1633</v>
      </c>
      <c r="E1509" t="s">
        <v>1649</v>
      </c>
      <c r="F1509">
        <v>59.85</v>
      </c>
      <c r="G1509">
        <v>1</v>
      </c>
      <c r="H1509" t="str">
        <f>VLOOKUP(A1509,Orderinfo!$A$1:$N$4393,9,FALSE)</f>
        <v>保值用户</v>
      </c>
      <c r="I1509">
        <f>VLOOKUP(A1509,Orderinfo!$A$1:$N$4393,10,FALSE)</f>
        <v>22</v>
      </c>
      <c r="J1509">
        <f>VLOOKUP(A1509,Orderinfo!$A$1:$N$4393,7,FALSE)</f>
        <v>62.7</v>
      </c>
    </row>
    <row r="1510" spans="1:10" x14ac:dyDescent="0.2">
      <c r="A1510" s="1">
        <v>228260</v>
      </c>
      <c r="B1510" t="s">
        <v>3084</v>
      </c>
      <c r="C1510" t="s">
        <v>1656</v>
      </c>
      <c r="D1510" t="s">
        <v>1633</v>
      </c>
      <c r="E1510" t="s">
        <v>1634</v>
      </c>
      <c r="F1510">
        <v>54.6</v>
      </c>
      <c r="G1510">
        <v>13</v>
      </c>
      <c r="H1510" t="str">
        <f>VLOOKUP(A1510,Orderinfo!$A$1:$N$4393,9,FALSE)</f>
        <v>忠诚用户</v>
      </c>
      <c r="I1510">
        <f>VLOOKUP(A1510,Orderinfo!$A$1:$N$4393,10,FALSE)</f>
        <v>22</v>
      </c>
      <c r="J1510">
        <f>VLOOKUP(A1510,Orderinfo!$A$1:$N$4393,7,FALSE)</f>
        <v>41.7</v>
      </c>
    </row>
    <row r="1511" spans="1:10" x14ac:dyDescent="0.2">
      <c r="A1511" s="1">
        <v>228261</v>
      </c>
      <c r="B1511" t="s">
        <v>3085</v>
      </c>
      <c r="C1511" t="s">
        <v>2131</v>
      </c>
      <c r="D1511" t="s">
        <v>1633</v>
      </c>
      <c r="E1511" t="s">
        <v>1634</v>
      </c>
      <c r="F1511">
        <v>29.4</v>
      </c>
      <c r="G1511">
        <v>18</v>
      </c>
      <c r="H1511" t="str">
        <f>VLOOKUP(A1511,Orderinfo!$A$1:$N$4393,9,FALSE)</f>
        <v>保值用户</v>
      </c>
      <c r="I1511">
        <f>VLOOKUP(A1511,Orderinfo!$A$1:$N$4393,10,FALSE)</f>
        <v>22</v>
      </c>
      <c r="J1511">
        <f>VLOOKUP(A1511,Orderinfo!$A$1:$N$4393,7,FALSE)</f>
        <v>307.45</v>
      </c>
    </row>
    <row r="1512" spans="1:10" x14ac:dyDescent="0.2">
      <c r="A1512" s="1">
        <v>228262</v>
      </c>
      <c r="B1512" t="s">
        <v>3086</v>
      </c>
      <c r="C1512" t="s">
        <v>1656</v>
      </c>
      <c r="D1512" t="s">
        <v>1633</v>
      </c>
      <c r="E1512" t="s">
        <v>1634</v>
      </c>
      <c r="F1512">
        <v>29.4</v>
      </c>
      <c r="G1512">
        <v>15</v>
      </c>
      <c r="H1512" t="str">
        <f>VLOOKUP(A1512,Orderinfo!$A$1:$N$4393,9,FALSE)</f>
        <v>进阶用户</v>
      </c>
      <c r="I1512">
        <f>VLOOKUP(A1512,Orderinfo!$A$1:$N$4393,10,FALSE)</f>
        <v>22</v>
      </c>
      <c r="J1512">
        <f>VLOOKUP(A1512,Orderinfo!$A$1:$N$4393,7,FALSE)</f>
        <v>65.599999999999994</v>
      </c>
    </row>
    <row r="1513" spans="1:10" x14ac:dyDescent="0.2">
      <c r="A1513" s="1">
        <v>228263</v>
      </c>
      <c r="B1513" t="s">
        <v>3087</v>
      </c>
      <c r="C1513" t="s">
        <v>1646</v>
      </c>
      <c r="D1513" t="s">
        <v>1668</v>
      </c>
      <c r="E1513" t="s">
        <v>1634</v>
      </c>
      <c r="F1513">
        <v>19.95</v>
      </c>
      <c r="G1513">
        <v>1</v>
      </c>
      <c r="H1513" t="str">
        <f>VLOOKUP(A1513,Orderinfo!$A$1:$N$4393,9,FALSE)</f>
        <v>忠诚用户</v>
      </c>
      <c r="I1513">
        <f>VLOOKUP(A1513,Orderinfo!$A$1:$N$4393,10,FALSE)</f>
        <v>22</v>
      </c>
      <c r="J1513">
        <f>VLOOKUP(A1513,Orderinfo!$A$1:$N$4393,7,FALSE)</f>
        <v>158.80000000000001</v>
      </c>
    </row>
    <row r="1514" spans="1:10" x14ac:dyDescent="0.2">
      <c r="A1514" s="1">
        <v>228264</v>
      </c>
      <c r="B1514" t="s">
        <v>3088</v>
      </c>
      <c r="C1514" t="s">
        <v>2671</v>
      </c>
      <c r="D1514" t="s">
        <v>1641</v>
      </c>
      <c r="E1514" t="s">
        <v>1634</v>
      </c>
      <c r="F1514">
        <v>29.4</v>
      </c>
      <c r="G1514">
        <v>12</v>
      </c>
      <c r="H1514" t="str">
        <f>VLOOKUP(A1514,Orderinfo!$A$1:$N$4393,9,FALSE)</f>
        <v>大众用户</v>
      </c>
      <c r="I1514">
        <f>VLOOKUP(A1514,Orderinfo!$A$1:$N$4393,10,FALSE)</f>
        <v>22</v>
      </c>
      <c r="J1514">
        <f>VLOOKUP(A1514,Orderinfo!$A$1:$N$4393,7,FALSE)</f>
        <v>255.9</v>
      </c>
    </row>
    <row r="1515" spans="1:10" x14ac:dyDescent="0.2">
      <c r="A1515" s="1">
        <v>228265</v>
      </c>
      <c r="B1515" t="s">
        <v>3089</v>
      </c>
      <c r="C1515" t="s">
        <v>2131</v>
      </c>
      <c r="D1515" t="s">
        <v>1633</v>
      </c>
      <c r="E1515" t="s">
        <v>1634</v>
      </c>
      <c r="F1515">
        <v>23.1</v>
      </c>
      <c r="G1515">
        <v>12</v>
      </c>
      <c r="H1515" t="str">
        <f>VLOOKUP(A1515,Orderinfo!$A$1:$N$4393,9,FALSE)</f>
        <v>保值用户</v>
      </c>
      <c r="I1515">
        <f>VLOOKUP(A1515,Orderinfo!$A$1:$N$4393,10,FALSE)</f>
        <v>22</v>
      </c>
      <c r="J1515">
        <f>VLOOKUP(A1515,Orderinfo!$A$1:$N$4393,7,FALSE)</f>
        <v>60.6</v>
      </c>
    </row>
    <row r="1516" spans="1:10" x14ac:dyDescent="0.2">
      <c r="A1516" s="1">
        <v>228266</v>
      </c>
      <c r="B1516" t="s">
        <v>3090</v>
      </c>
      <c r="C1516" t="s">
        <v>2433</v>
      </c>
      <c r="D1516" t="s">
        <v>1633</v>
      </c>
      <c r="E1516" t="s">
        <v>1649</v>
      </c>
      <c r="F1516">
        <v>32.549999999999997</v>
      </c>
      <c r="G1516">
        <v>1</v>
      </c>
      <c r="H1516" t="str">
        <f>VLOOKUP(A1516,Orderinfo!$A$1:$N$4393,9,FALSE)</f>
        <v>保值用户</v>
      </c>
      <c r="I1516">
        <f>VLOOKUP(A1516,Orderinfo!$A$1:$N$4393,10,FALSE)</f>
        <v>22</v>
      </c>
      <c r="J1516">
        <f>VLOOKUP(A1516,Orderinfo!$A$1:$N$4393,7,FALSE)</f>
        <v>396.65</v>
      </c>
    </row>
    <row r="1517" spans="1:10" x14ac:dyDescent="0.2">
      <c r="A1517" s="1">
        <v>228267</v>
      </c>
      <c r="B1517" t="s">
        <v>3091</v>
      </c>
      <c r="C1517" t="s">
        <v>2666</v>
      </c>
      <c r="D1517" t="s">
        <v>1641</v>
      </c>
      <c r="E1517" t="s">
        <v>1634</v>
      </c>
      <c r="F1517">
        <v>23.1</v>
      </c>
      <c r="G1517">
        <v>1</v>
      </c>
      <c r="H1517" t="str">
        <f>VLOOKUP(A1517,Orderinfo!$A$1:$N$4393,9,FALSE)</f>
        <v>进阶用户</v>
      </c>
      <c r="I1517">
        <f>VLOOKUP(A1517,Orderinfo!$A$1:$N$4393,10,FALSE)</f>
        <v>22</v>
      </c>
      <c r="J1517">
        <f>VLOOKUP(A1517,Orderinfo!$A$1:$N$4393,7,FALSE)</f>
        <v>122.7</v>
      </c>
    </row>
    <row r="1518" spans="1:10" x14ac:dyDescent="0.2">
      <c r="A1518" s="1">
        <v>228268</v>
      </c>
      <c r="B1518" t="s">
        <v>3092</v>
      </c>
      <c r="C1518" t="s">
        <v>2131</v>
      </c>
      <c r="D1518" t="s">
        <v>1641</v>
      </c>
      <c r="E1518" t="s">
        <v>1649</v>
      </c>
      <c r="F1518">
        <v>40.950000000000003</v>
      </c>
      <c r="G1518">
        <v>1</v>
      </c>
      <c r="H1518" t="str">
        <f>VLOOKUP(A1518,Orderinfo!$A$1:$N$4393,9,FALSE)</f>
        <v>保值用户</v>
      </c>
      <c r="I1518">
        <f>VLOOKUP(A1518,Orderinfo!$A$1:$N$4393,10,FALSE)</f>
        <v>22</v>
      </c>
      <c r="J1518">
        <f>VLOOKUP(A1518,Orderinfo!$A$1:$N$4393,7,FALSE)</f>
        <v>182.4</v>
      </c>
    </row>
    <row r="1519" spans="1:10" x14ac:dyDescent="0.2">
      <c r="A1519" s="1">
        <v>228269</v>
      </c>
      <c r="B1519" t="s">
        <v>3093</v>
      </c>
      <c r="C1519" t="s">
        <v>2736</v>
      </c>
      <c r="D1519" t="s">
        <v>1633</v>
      </c>
      <c r="E1519" t="s">
        <v>1727</v>
      </c>
      <c r="F1519">
        <v>59.85</v>
      </c>
      <c r="G1519">
        <v>1</v>
      </c>
      <c r="H1519" t="str">
        <f>VLOOKUP(A1519,Orderinfo!$A$1:$N$4393,9,FALSE)</f>
        <v>进阶用户</v>
      </c>
      <c r="I1519">
        <f>VLOOKUP(A1519,Orderinfo!$A$1:$N$4393,10,FALSE)</f>
        <v>22</v>
      </c>
      <c r="J1519">
        <f>VLOOKUP(A1519,Orderinfo!$A$1:$N$4393,7,FALSE)</f>
        <v>372.5</v>
      </c>
    </row>
    <row r="1520" spans="1:10" x14ac:dyDescent="0.2">
      <c r="A1520" s="1">
        <v>228270</v>
      </c>
      <c r="B1520" t="s">
        <v>3094</v>
      </c>
      <c r="C1520" t="s">
        <v>1644</v>
      </c>
      <c r="D1520" t="s">
        <v>1633</v>
      </c>
      <c r="E1520" t="s">
        <v>1642</v>
      </c>
      <c r="F1520">
        <v>59.85</v>
      </c>
      <c r="G1520">
        <v>1</v>
      </c>
      <c r="H1520" t="str">
        <f>VLOOKUP(A1520,Orderinfo!$A$1:$N$4393,9,FALSE)</f>
        <v>保值用户</v>
      </c>
      <c r="I1520">
        <f>VLOOKUP(A1520,Orderinfo!$A$1:$N$4393,10,FALSE)</f>
        <v>0</v>
      </c>
      <c r="J1520">
        <f>VLOOKUP(A1520,Orderinfo!$A$1:$N$4393,7,FALSE)</f>
        <v>196.85</v>
      </c>
    </row>
    <row r="1521" spans="1:10" x14ac:dyDescent="0.2">
      <c r="A1521" s="1">
        <v>228271</v>
      </c>
      <c r="B1521" t="s">
        <v>3095</v>
      </c>
      <c r="C1521" t="s">
        <v>1759</v>
      </c>
      <c r="D1521" t="s">
        <v>1633</v>
      </c>
      <c r="E1521" t="s">
        <v>1649</v>
      </c>
      <c r="F1521">
        <v>59.85</v>
      </c>
      <c r="G1521">
        <v>1</v>
      </c>
      <c r="H1521" t="str">
        <f>VLOOKUP(A1521,Orderinfo!$A$1:$N$4393,9,FALSE)</f>
        <v>保值用户</v>
      </c>
      <c r="I1521">
        <f>VLOOKUP(A1521,Orderinfo!$A$1:$N$4393,10,FALSE)</f>
        <v>22</v>
      </c>
      <c r="J1521">
        <f>VLOOKUP(A1521,Orderinfo!$A$1:$N$4393,7,FALSE)</f>
        <v>449.9</v>
      </c>
    </row>
    <row r="1522" spans="1:10" x14ac:dyDescent="0.2">
      <c r="A1522" s="1">
        <v>228272</v>
      </c>
      <c r="B1522" t="s">
        <v>3096</v>
      </c>
      <c r="C1522" t="s">
        <v>1653</v>
      </c>
      <c r="D1522" t="s">
        <v>1637</v>
      </c>
      <c r="E1522" t="s">
        <v>1663</v>
      </c>
      <c r="F1522">
        <v>85.05</v>
      </c>
      <c r="G1522">
        <v>1</v>
      </c>
      <c r="H1522" t="str">
        <f>VLOOKUP(A1522,Orderinfo!$A$1:$N$4393,9,FALSE)</f>
        <v>保值用户</v>
      </c>
      <c r="I1522">
        <f>VLOOKUP(A1522,Orderinfo!$A$1:$N$4393,10,FALSE)</f>
        <v>0</v>
      </c>
      <c r="J1522">
        <f>VLOOKUP(A1522,Orderinfo!$A$1:$N$4393,7,FALSE)</f>
        <v>316.2</v>
      </c>
    </row>
    <row r="1523" spans="1:10" x14ac:dyDescent="0.2">
      <c r="A1523" s="1">
        <v>228273</v>
      </c>
      <c r="B1523" t="s">
        <v>3097</v>
      </c>
      <c r="C1523" t="s">
        <v>1656</v>
      </c>
      <c r="D1523" t="s">
        <v>1633</v>
      </c>
      <c r="E1523" t="s">
        <v>1642</v>
      </c>
      <c r="F1523">
        <v>75.599999999999994</v>
      </c>
      <c r="G1523">
        <v>1</v>
      </c>
      <c r="H1523" t="str">
        <f>VLOOKUP(A1523,Orderinfo!$A$1:$N$4393,9,FALSE)</f>
        <v>大众用户</v>
      </c>
      <c r="I1523">
        <f>VLOOKUP(A1523,Orderinfo!$A$1:$N$4393,10,FALSE)</f>
        <v>22</v>
      </c>
      <c r="J1523">
        <f>VLOOKUP(A1523,Orderinfo!$A$1:$N$4393,7,FALSE)</f>
        <v>257.75</v>
      </c>
    </row>
    <row r="1524" spans="1:10" x14ac:dyDescent="0.2">
      <c r="A1524" s="1">
        <v>228274</v>
      </c>
      <c r="B1524" t="s">
        <v>3098</v>
      </c>
      <c r="C1524" t="s">
        <v>1661</v>
      </c>
      <c r="D1524" t="s">
        <v>1682</v>
      </c>
      <c r="E1524" t="s">
        <v>1634</v>
      </c>
      <c r="F1524">
        <v>54.6</v>
      </c>
      <c r="G1524">
        <v>2</v>
      </c>
      <c r="H1524" t="str">
        <f>VLOOKUP(A1524,Orderinfo!$A$1:$N$4393,9,FALSE)</f>
        <v>保值用户</v>
      </c>
      <c r="I1524">
        <f>VLOOKUP(A1524,Orderinfo!$A$1:$N$4393,10,FALSE)</f>
        <v>22</v>
      </c>
      <c r="J1524">
        <f>VLOOKUP(A1524,Orderinfo!$A$1:$N$4393,7,FALSE)</f>
        <v>148.80000000000001</v>
      </c>
    </row>
    <row r="1525" spans="1:10" x14ac:dyDescent="0.2">
      <c r="A1525" s="1">
        <v>228275</v>
      </c>
      <c r="B1525" t="s">
        <v>3099</v>
      </c>
      <c r="C1525" t="s">
        <v>1656</v>
      </c>
      <c r="D1525" t="s">
        <v>1641</v>
      </c>
      <c r="E1525" t="s">
        <v>1663</v>
      </c>
      <c r="F1525">
        <v>85.05</v>
      </c>
      <c r="G1525">
        <v>1</v>
      </c>
      <c r="H1525" t="str">
        <f>VLOOKUP(A1525,Orderinfo!$A$1:$N$4393,9,FALSE)</f>
        <v>偶然用户</v>
      </c>
      <c r="I1525">
        <f>VLOOKUP(A1525,Orderinfo!$A$1:$N$4393,10,FALSE)</f>
        <v>22</v>
      </c>
      <c r="J1525">
        <f>VLOOKUP(A1525,Orderinfo!$A$1:$N$4393,7,FALSE)</f>
        <v>81.599999999999994</v>
      </c>
    </row>
    <row r="1526" spans="1:10" x14ac:dyDescent="0.2">
      <c r="A1526" s="1">
        <v>228276</v>
      </c>
      <c r="B1526" t="s">
        <v>3100</v>
      </c>
      <c r="C1526" t="s">
        <v>1646</v>
      </c>
      <c r="D1526" t="s">
        <v>1633</v>
      </c>
      <c r="E1526" t="s">
        <v>1634</v>
      </c>
      <c r="F1526">
        <v>39.9</v>
      </c>
      <c r="G1526">
        <v>2</v>
      </c>
      <c r="H1526" t="str">
        <f>VLOOKUP(A1526,Orderinfo!$A$1:$N$4393,9,FALSE)</f>
        <v>保值用户</v>
      </c>
      <c r="I1526">
        <f>VLOOKUP(A1526,Orderinfo!$A$1:$N$4393,10,FALSE)</f>
        <v>22</v>
      </c>
      <c r="J1526">
        <f>VLOOKUP(A1526,Orderinfo!$A$1:$N$4393,7,FALSE)</f>
        <v>144.35</v>
      </c>
    </row>
    <row r="1527" spans="1:10" x14ac:dyDescent="0.2">
      <c r="A1527" s="1">
        <v>228277</v>
      </c>
      <c r="B1527" t="s">
        <v>3101</v>
      </c>
      <c r="C1527" t="s">
        <v>1712</v>
      </c>
      <c r="D1527" t="s">
        <v>1682</v>
      </c>
      <c r="E1527" t="s">
        <v>1663</v>
      </c>
      <c r="F1527">
        <v>65.099999999999994</v>
      </c>
      <c r="G1527">
        <v>1</v>
      </c>
      <c r="H1527" t="str">
        <f>VLOOKUP(A1527,Orderinfo!$A$1:$N$4393,9,FALSE)</f>
        <v>大众用户</v>
      </c>
      <c r="I1527">
        <f>VLOOKUP(A1527,Orderinfo!$A$1:$N$4393,10,FALSE)</f>
        <v>22</v>
      </c>
      <c r="J1527">
        <f>VLOOKUP(A1527,Orderinfo!$A$1:$N$4393,7,FALSE)</f>
        <v>251.7</v>
      </c>
    </row>
    <row r="1528" spans="1:10" x14ac:dyDescent="0.2">
      <c r="A1528" s="1">
        <v>228278</v>
      </c>
      <c r="B1528" t="s">
        <v>3102</v>
      </c>
      <c r="C1528" t="s">
        <v>1656</v>
      </c>
      <c r="D1528" t="s">
        <v>1668</v>
      </c>
      <c r="E1528" t="s">
        <v>1669</v>
      </c>
      <c r="F1528">
        <v>12.08</v>
      </c>
      <c r="G1528">
        <v>2</v>
      </c>
      <c r="H1528" t="str">
        <f>VLOOKUP(A1528,Orderinfo!$A$1:$N$4393,9,FALSE)</f>
        <v>大众用户</v>
      </c>
      <c r="I1528">
        <f>VLOOKUP(A1528,Orderinfo!$A$1:$N$4393,10,FALSE)</f>
        <v>22</v>
      </c>
      <c r="J1528">
        <f>VLOOKUP(A1528,Orderinfo!$A$1:$N$4393,7,FALSE)</f>
        <v>170.85</v>
      </c>
    </row>
    <row r="1529" spans="1:10" x14ac:dyDescent="0.2">
      <c r="A1529" s="1">
        <v>228279</v>
      </c>
      <c r="B1529" t="s">
        <v>3103</v>
      </c>
      <c r="C1529" t="s">
        <v>1648</v>
      </c>
      <c r="D1529" t="s">
        <v>1633</v>
      </c>
      <c r="E1529" t="s">
        <v>1727</v>
      </c>
      <c r="F1529">
        <v>59.85</v>
      </c>
      <c r="G1529">
        <v>1</v>
      </c>
      <c r="H1529" t="str">
        <f>VLOOKUP(A1529,Orderinfo!$A$1:$N$4393,9,FALSE)</f>
        <v>保值用户</v>
      </c>
      <c r="I1529">
        <f>VLOOKUP(A1529,Orderinfo!$A$1:$N$4393,10,FALSE)</f>
        <v>22</v>
      </c>
      <c r="J1529">
        <f>VLOOKUP(A1529,Orderinfo!$A$1:$N$4393,7,FALSE)</f>
        <v>163.55000000000001</v>
      </c>
    </row>
    <row r="1530" spans="1:10" x14ac:dyDescent="0.2">
      <c r="A1530" s="1">
        <v>228280</v>
      </c>
      <c r="B1530" t="s">
        <v>1752</v>
      </c>
      <c r="C1530" t="s">
        <v>1640</v>
      </c>
      <c r="D1530" t="s">
        <v>1637</v>
      </c>
      <c r="E1530" t="s">
        <v>1663</v>
      </c>
      <c r="F1530">
        <v>85.05</v>
      </c>
      <c r="G1530">
        <v>1</v>
      </c>
      <c r="H1530" t="str">
        <f>VLOOKUP(A1530,Orderinfo!$A$1:$N$4393,9,FALSE)</f>
        <v>保值用户</v>
      </c>
      <c r="I1530">
        <f>VLOOKUP(A1530,Orderinfo!$A$1:$N$4393,10,FALSE)</f>
        <v>0</v>
      </c>
      <c r="J1530">
        <f>VLOOKUP(A1530,Orderinfo!$A$1:$N$4393,7,FALSE)</f>
        <v>117.6</v>
      </c>
    </row>
    <row r="1531" spans="1:10" x14ac:dyDescent="0.2">
      <c r="A1531" s="1">
        <v>228281</v>
      </c>
      <c r="B1531" t="s">
        <v>1723</v>
      </c>
      <c r="C1531" t="s">
        <v>1687</v>
      </c>
      <c r="D1531" t="s">
        <v>1637</v>
      </c>
      <c r="E1531" t="s">
        <v>1649</v>
      </c>
      <c r="F1531">
        <v>117.6</v>
      </c>
      <c r="G1531">
        <v>1</v>
      </c>
      <c r="H1531" t="str">
        <f>VLOOKUP(A1531,Orderinfo!$A$1:$N$4393,9,FALSE)</f>
        <v>偶然用户</v>
      </c>
      <c r="I1531">
        <f>VLOOKUP(A1531,Orderinfo!$A$1:$N$4393,10,FALSE)</f>
        <v>22</v>
      </c>
      <c r="J1531">
        <f>VLOOKUP(A1531,Orderinfo!$A$1:$N$4393,7,FALSE)</f>
        <v>91.05</v>
      </c>
    </row>
    <row r="1532" spans="1:10" x14ac:dyDescent="0.2">
      <c r="A1532" s="1">
        <v>228282</v>
      </c>
      <c r="B1532" t="s">
        <v>3104</v>
      </c>
      <c r="C1532" t="s">
        <v>2666</v>
      </c>
      <c r="D1532" t="s">
        <v>1641</v>
      </c>
      <c r="E1532" t="s">
        <v>1669</v>
      </c>
      <c r="F1532">
        <v>7.35</v>
      </c>
      <c r="G1532">
        <v>1</v>
      </c>
      <c r="H1532" t="str">
        <f>VLOOKUP(A1532,Orderinfo!$A$1:$N$4393,9,FALSE)</f>
        <v>大众用户</v>
      </c>
      <c r="I1532">
        <f>VLOOKUP(A1532,Orderinfo!$A$1:$N$4393,10,FALSE)</f>
        <v>22</v>
      </c>
      <c r="J1532">
        <f>VLOOKUP(A1532,Orderinfo!$A$1:$N$4393,7,FALSE)</f>
        <v>187.5</v>
      </c>
    </row>
    <row r="1533" spans="1:10" x14ac:dyDescent="0.2">
      <c r="A1533" s="1">
        <v>228283</v>
      </c>
      <c r="B1533" t="s">
        <v>3105</v>
      </c>
      <c r="C1533" t="s">
        <v>2994</v>
      </c>
      <c r="D1533" t="s">
        <v>1641</v>
      </c>
      <c r="E1533" t="s">
        <v>1634</v>
      </c>
      <c r="F1533">
        <v>50.4</v>
      </c>
      <c r="G1533">
        <v>1</v>
      </c>
      <c r="H1533" t="str">
        <f>VLOOKUP(A1533,Orderinfo!$A$1:$N$4393,9,FALSE)</f>
        <v>进阶用户</v>
      </c>
      <c r="I1533">
        <f>VLOOKUP(A1533,Orderinfo!$A$1:$N$4393,10,FALSE)</f>
        <v>22</v>
      </c>
      <c r="J1533">
        <f>VLOOKUP(A1533,Orderinfo!$A$1:$N$4393,7,FALSE)</f>
        <v>551.29999999999995</v>
      </c>
    </row>
    <row r="1534" spans="1:10" x14ac:dyDescent="0.2">
      <c r="A1534" s="1">
        <v>228284</v>
      </c>
      <c r="B1534" t="s">
        <v>3106</v>
      </c>
      <c r="C1534" t="s">
        <v>2131</v>
      </c>
      <c r="D1534" t="s">
        <v>1641</v>
      </c>
      <c r="E1534" t="s">
        <v>1784</v>
      </c>
      <c r="F1534">
        <v>141.75</v>
      </c>
      <c r="G1534">
        <v>1</v>
      </c>
      <c r="H1534" t="str">
        <f>VLOOKUP(A1534,Orderinfo!$A$1:$N$4393,9,FALSE)</f>
        <v>进阶用户</v>
      </c>
      <c r="I1534">
        <f>VLOOKUP(A1534,Orderinfo!$A$1:$N$4393,10,FALSE)</f>
        <v>22</v>
      </c>
      <c r="J1534">
        <f>VLOOKUP(A1534,Orderinfo!$A$1:$N$4393,7,FALSE)</f>
        <v>182.15</v>
      </c>
    </row>
    <row r="1535" spans="1:10" x14ac:dyDescent="0.2">
      <c r="A1535" s="1">
        <v>228285</v>
      </c>
      <c r="B1535" t="s">
        <v>3107</v>
      </c>
      <c r="C1535" t="s">
        <v>2131</v>
      </c>
      <c r="D1535" t="s">
        <v>1668</v>
      </c>
      <c r="E1535" t="s">
        <v>1669</v>
      </c>
      <c r="F1535">
        <v>12.08</v>
      </c>
      <c r="G1535">
        <v>2</v>
      </c>
      <c r="H1535" t="str">
        <f>VLOOKUP(A1535,Orderinfo!$A$1:$N$4393,9,FALSE)</f>
        <v>保值用户</v>
      </c>
      <c r="I1535">
        <f>VLOOKUP(A1535,Orderinfo!$A$1:$N$4393,10,FALSE)</f>
        <v>22</v>
      </c>
      <c r="J1535">
        <f>VLOOKUP(A1535,Orderinfo!$A$1:$N$4393,7,FALSE)</f>
        <v>359.15</v>
      </c>
    </row>
    <row r="1536" spans="1:10" x14ac:dyDescent="0.2">
      <c r="A1536" s="1">
        <v>228286</v>
      </c>
      <c r="B1536" t="s">
        <v>3108</v>
      </c>
      <c r="C1536" t="s">
        <v>2131</v>
      </c>
      <c r="D1536" t="s">
        <v>1682</v>
      </c>
      <c r="E1536" t="s">
        <v>1674</v>
      </c>
      <c r="F1536">
        <v>113.4</v>
      </c>
      <c r="G1536">
        <v>1</v>
      </c>
      <c r="H1536" t="str">
        <f>VLOOKUP(A1536,Orderinfo!$A$1:$N$4393,9,FALSE)</f>
        <v>忠诚用户</v>
      </c>
      <c r="I1536">
        <f>VLOOKUP(A1536,Orderinfo!$A$1:$N$4393,10,FALSE)</f>
        <v>22</v>
      </c>
      <c r="J1536">
        <f>VLOOKUP(A1536,Orderinfo!$A$1:$N$4393,7,FALSE)</f>
        <v>383.95</v>
      </c>
    </row>
    <row r="1537" spans="1:10" x14ac:dyDescent="0.2">
      <c r="A1537" s="1">
        <v>228287</v>
      </c>
      <c r="B1537" t="s">
        <v>3109</v>
      </c>
      <c r="C1537" t="s">
        <v>2131</v>
      </c>
      <c r="D1537" t="s">
        <v>1682</v>
      </c>
      <c r="E1537" t="s">
        <v>1642</v>
      </c>
      <c r="F1537">
        <v>147</v>
      </c>
      <c r="G1537">
        <v>1</v>
      </c>
      <c r="H1537" t="str">
        <f>VLOOKUP(A1537,Orderinfo!$A$1:$N$4393,9,FALSE)</f>
        <v>进阶用户</v>
      </c>
      <c r="I1537">
        <f>VLOOKUP(A1537,Orderinfo!$A$1:$N$4393,10,FALSE)</f>
        <v>22</v>
      </c>
      <c r="J1537">
        <f>VLOOKUP(A1537,Orderinfo!$A$1:$N$4393,7,FALSE)</f>
        <v>64.55</v>
      </c>
    </row>
    <row r="1538" spans="1:10" x14ac:dyDescent="0.2">
      <c r="A1538" s="1">
        <v>228288</v>
      </c>
      <c r="B1538" t="s">
        <v>3110</v>
      </c>
      <c r="C1538" t="s">
        <v>2131</v>
      </c>
      <c r="D1538" t="s">
        <v>1641</v>
      </c>
      <c r="E1538" t="s">
        <v>1727</v>
      </c>
      <c r="F1538">
        <v>183.75</v>
      </c>
      <c r="G1538">
        <v>1</v>
      </c>
      <c r="H1538" t="str">
        <f>VLOOKUP(A1538,Orderinfo!$A$1:$N$4393,9,FALSE)</f>
        <v>保值用户</v>
      </c>
      <c r="I1538">
        <f>VLOOKUP(A1538,Orderinfo!$A$1:$N$4393,10,FALSE)</f>
        <v>22</v>
      </c>
      <c r="J1538">
        <f>VLOOKUP(A1538,Orderinfo!$A$1:$N$4393,7,FALSE)</f>
        <v>87.9</v>
      </c>
    </row>
    <row r="1539" spans="1:10" x14ac:dyDescent="0.2">
      <c r="A1539" s="1">
        <v>228289</v>
      </c>
      <c r="B1539" t="s">
        <v>3110</v>
      </c>
      <c r="C1539" t="s">
        <v>2131</v>
      </c>
      <c r="D1539" t="s">
        <v>1641</v>
      </c>
      <c r="E1539" t="s">
        <v>1727</v>
      </c>
      <c r="F1539">
        <v>183.75</v>
      </c>
      <c r="G1539">
        <v>1</v>
      </c>
      <c r="H1539" t="str">
        <f>VLOOKUP(A1539,Orderinfo!$A$1:$N$4393,9,FALSE)</f>
        <v>偶然用户</v>
      </c>
      <c r="I1539">
        <f>VLOOKUP(A1539,Orderinfo!$A$1:$N$4393,10,FALSE)</f>
        <v>22</v>
      </c>
      <c r="J1539">
        <f>VLOOKUP(A1539,Orderinfo!$A$1:$N$4393,7,FALSE)</f>
        <v>171.9</v>
      </c>
    </row>
    <row r="1540" spans="1:10" x14ac:dyDescent="0.2">
      <c r="A1540" s="1">
        <v>228290</v>
      </c>
      <c r="B1540" t="s">
        <v>3110</v>
      </c>
      <c r="C1540" t="s">
        <v>2131</v>
      </c>
      <c r="D1540" t="s">
        <v>1641</v>
      </c>
      <c r="E1540" t="s">
        <v>1727</v>
      </c>
      <c r="F1540">
        <v>183.75</v>
      </c>
      <c r="G1540">
        <v>1</v>
      </c>
      <c r="H1540" t="str">
        <f>VLOOKUP(A1540,Orderinfo!$A$1:$N$4393,9,FALSE)</f>
        <v>大众用户</v>
      </c>
      <c r="I1540">
        <f>VLOOKUP(A1540,Orderinfo!$A$1:$N$4393,10,FALSE)</f>
        <v>22</v>
      </c>
      <c r="J1540">
        <f>VLOOKUP(A1540,Orderinfo!$A$1:$N$4393,7,FALSE)</f>
        <v>390.85</v>
      </c>
    </row>
    <row r="1541" spans="1:10" x14ac:dyDescent="0.2">
      <c r="A1541" s="1">
        <v>228291</v>
      </c>
      <c r="B1541" t="s">
        <v>3111</v>
      </c>
      <c r="C1541" t="s">
        <v>1659</v>
      </c>
      <c r="D1541" t="s">
        <v>1633</v>
      </c>
      <c r="E1541" t="s">
        <v>1663</v>
      </c>
      <c r="F1541">
        <v>85.05</v>
      </c>
      <c r="G1541">
        <v>1</v>
      </c>
      <c r="H1541" t="str">
        <f>VLOOKUP(A1541,Orderinfo!$A$1:$N$4393,9,FALSE)</f>
        <v>保值用户</v>
      </c>
      <c r="I1541">
        <f>VLOOKUP(A1541,Orderinfo!$A$1:$N$4393,10,FALSE)</f>
        <v>22</v>
      </c>
      <c r="J1541">
        <f>VLOOKUP(A1541,Orderinfo!$A$1:$N$4393,7,FALSE)</f>
        <v>80.3</v>
      </c>
    </row>
    <row r="1542" spans="1:10" x14ac:dyDescent="0.2">
      <c r="A1542" s="1">
        <v>228292</v>
      </c>
      <c r="B1542" t="s">
        <v>3112</v>
      </c>
      <c r="C1542" t="s">
        <v>2131</v>
      </c>
      <c r="D1542" t="s">
        <v>1633</v>
      </c>
      <c r="E1542" t="s">
        <v>1649</v>
      </c>
      <c r="F1542">
        <v>110.25</v>
      </c>
      <c r="G1542">
        <v>1</v>
      </c>
      <c r="H1542" t="str">
        <f>VLOOKUP(A1542,Orderinfo!$A$1:$N$4393,9,FALSE)</f>
        <v>进阶用户</v>
      </c>
      <c r="I1542">
        <f>VLOOKUP(A1542,Orderinfo!$A$1:$N$4393,10,FALSE)</f>
        <v>22</v>
      </c>
      <c r="J1542">
        <f>VLOOKUP(A1542,Orderinfo!$A$1:$N$4393,7,FALSE)</f>
        <v>281.39999999999998</v>
      </c>
    </row>
    <row r="1543" spans="1:10" x14ac:dyDescent="0.2">
      <c r="A1543" s="1">
        <v>228293</v>
      </c>
      <c r="B1543" t="s">
        <v>3113</v>
      </c>
      <c r="C1543" t="s">
        <v>1656</v>
      </c>
      <c r="D1543" t="s">
        <v>1641</v>
      </c>
      <c r="E1543" t="s">
        <v>1649</v>
      </c>
      <c r="F1543">
        <v>141.75</v>
      </c>
      <c r="G1543">
        <v>1</v>
      </c>
      <c r="H1543" t="str">
        <f>VLOOKUP(A1543,Orderinfo!$A$1:$N$4393,9,FALSE)</f>
        <v>大众用户</v>
      </c>
      <c r="I1543">
        <f>VLOOKUP(A1543,Orderinfo!$A$1:$N$4393,10,FALSE)</f>
        <v>22</v>
      </c>
      <c r="J1543">
        <f>VLOOKUP(A1543,Orderinfo!$A$1:$N$4393,7,FALSE)</f>
        <v>100.15</v>
      </c>
    </row>
    <row r="1544" spans="1:10" x14ac:dyDescent="0.2">
      <c r="A1544" s="1">
        <v>228294</v>
      </c>
      <c r="B1544" t="s">
        <v>3114</v>
      </c>
      <c r="C1544" t="s">
        <v>2131</v>
      </c>
      <c r="D1544" t="s">
        <v>1668</v>
      </c>
      <c r="E1544" t="s">
        <v>1634</v>
      </c>
      <c r="F1544">
        <v>19.95</v>
      </c>
      <c r="G1544">
        <v>1</v>
      </c>
      <c r="H1544" t="str">
        <f>VLOOKUP(A1544,Orderinfo!$A$1:$N$4393,9,FALSE)</f>
        <v>大众用户</v>
      </c>
      <c r="I1544">
        <f>VLOOKUP(A1544,Orderinfo!$A$1:$N$4393,10,FALSE)</f>
        <v>22</v>
      </c>
      <c r="J1544">
        <f>VLOOKUP(A1544,Orderinfo!$A$1:$N$4393,7,FALSE)</f>
        <v>132.55000000000001</v>
      </c>
    </row>
    <row r="1545" spans="1:10" x14ac:dyDescent="0.2">
      <c r="A1545" s="1">
        <v>228295</v>
      </c>
      <c r="B1545" t="s">
        <v>3115</v>
      </c>
      <c r="C1545" t="s">
        <v>1687</v>
      </c>
      <c r="D1545" t="s">
        <v>1637</v>
      </c>
      <c r="E1545" t="s">
        <v>1674</v>
      </c>
      <c r="F1545">
        <v>117.6</v>
      </c>
      <c r="G1545">
        <v>1</v>
      </c>
      <c r="H1545" t="str">
        <f>VLOOKUP(A1545,Orderinfo!$A$1:$N$4393,9,FALSE)</f>
        <v>大众用户</v>
      </c>
      <c r="I1545">
        <f>VLOOKUP(A1545,Orderinfo!$A$1:$N$4393,10,FALSE)</f>
        <v>22</v>
      </c>
      <c r="J1545">
        <f>VLOOKUP(A1545,Orderinfo!$A$1:$N$4393,7,FALSE)</f>
        <v>75.3</v>
      </c>
    </row>
    <row r="1546" spans="1:10" x14ac:dyDescent="0.2">
      <c r="A1546" s="1">
        <v>228296</v>
      </c>
      <c r="B1546" t="s">
        <v>3116</v>
      </c>
      <c r="C1546" t="s">
        <v>2131</v>
      </c>
      <c r="D1546" t="s">
        <v>1633</v>
      </c>
      <c r="E1546" t="s">
        <v>1634</v>
      </c>
      <c r="F1546">
        <v>27.3</v>
      </c>
      <c r="G1546">
        <v>1</v>
      </c>
      <c r="H1546" t="str">
        <f>VLOOKUP(A1546,Orderinfo!$A$1:$N$4393,9,FALSE)</f>
        <v>大众用户</v>
      </c>
      <c r="I1546">
        <f>VLOOKUP(A1546,Orderinfo!$A$1:$N$4393,10,FALSE)</f>
        <v>22</v>
      </c>
      <c r="J1546">
        <f>VLOOKUP(A1546,Orderinfo!$A$1:$N$4393,7,FALSE)</f>
        <v>101.55</v>
      </c>
    </row>
    <row r="1547" spans="1:10" x14ac:dyDescent="0.2">
      <c r="A1547" s="1">
        <v>228297</v>
      </c>
      <c r="B1547" t="s">
        <v>3117</v>
      </c>
      <c r="C1547" t="s">
        <v>1659</v>
      </c>
      <c r="D1547" t="s">
        <v>1641</v>
      </c>
      <c r="E1547" t="s">
        <v>1634</v>
      </c>
      <c r="F1547">
        <v>56.7</v>
      </c>
      <c r="G1547">
        <v>1</v>
      </c>
      <c r="H1547" t="str">
        <f>VLOOKUP(A1547,Orderinfo!$A$1:$N$4393,9,FALSE)</f>
        <v>进阶用户</v>
      </c>
      <c r="I1547">
        <f>VLOOKUP(A1547,Orderinfo!$A$1:$N$4393,10,FALSE)</f>
        <v>22</v>
      </c>
      <c r="J1547">
        <f>VLOOKUP(A1547,Orderinfo!$A$1:$N$4393,7,FALSE)</f>
        <v>81.349999999999994</v>
      </c>
    </row>
    <row r="1548" spans="1:10" x14ac:dyDescent="0.2">
      <c r="A1548" s="1">
        <v>228298</v>
      </c>
      <c r="B1548" t="s">
        <v>3118</v>
      </c>
      <c r="C1548" t="s">
        <v>2671</v>
      </c>
      <c r="D1548" t="s">
        <v>1682</v>
      </c>
      <c r="E1548" t="s">
        <v>1634</v>
      </c>
      <c r="F1548">
        <v>42</v>
      </c>
      <c r="G1548">
        <v>1</v>
      </c>
      <c r="H1548" t="str">
        <f>VLOOKUP(A1548,Orderinfo!$A$1:$N$4393,9,FALSE)</f>
        <v>保值用户</v>
      </c>
      <c r="I1548">
        <f>VLOOKUP(A1548,Orderinfo!$A$1:$N$4393,10,FALSE)</f>
        <v>22</v>
      </c>
      <c r="J1548">
        <f>VLOOKUP(A1548,Orderinfo!$A$1:$N$4393,7,FALSE)</f>
        <v>71.099999999999994</v>
      </c>
    </row>
    <row r="1549" spans="1:10" x14ac:dyDescent="0.2">
      <c r="A1549" s="1">
        <v>228299</v>
      </c>
      <c r="B1549" t="s">
        <v>3119</v>
      </c>
      <c r="C1549" t="s">
        <v>1651</v>
      </c>
      <c r="D1549" t="s">
        <v>1641</v>
      </c>
      <c r="E1549" t="s">
        <v>1634</v>
      </c>
      <c r="F1549">
        <v>46.2</v>
      </c>
      <c r="G1549">
        <v>1</v>
      </c>
      <c r="H1549" t="str">
        <f>VLOOKUP(A1549,Orderinfo!$A$1:$N$4393,9,FALSE)</f>
        <v>忠诚用户</v>
      </c>
      <c r="I1549">
        <f>VLOOKUP(A1549,Orderinfo!$A$1:$N$4393,10,FALSE)</f>
        <v>22</v>
      </c>
      <c r="J1549">
        <f>VLOOKUP(A1549,Orderinfo!$A$1:$N$4393,7,FALSE)</f>
        <v>64.3</v>
      </c>
    </row>
    <row r="1550" spans="1:10" x14ac:dyDescent="0.2">
      <c r="A1550" s="1">
        <v>228300</v>
      </c>
      <c r="B1550" t="s">
        <v>3120</v>
      </c>
      <c r="C1550" t="s">
        <v>1656</v>
      </c>
      <c r="D1550" t="s">
        <v>1633</v>
      </c>
      <c r="E1550" t="s">
        <v>1634</v>
      </c>
      <c r="F1550">
        <v>43.05</v>
      </c>
      <c r="G1550">
        <v>1</v>
      </c>
      <c r="H1550" t="str">
        <f>VLOOKUP(A1550,Orderinfo!$A$1:$N$4393,9,FALSE)</f>
        <v>忠诚用户</v>
      </c>
      <c r="I1550">
        <f>VLOOKUP(A1550,Orderinfo!$A$1:$N$4393,10,FALSE)</f>
        <v>22</v>
      </c>
      <c r="J1550">
        <f>VLOOKUP(A1550,Orderinfo!$A$1:$N$4393,7,FALSE)</f>
        <v>367.05</v>
      </c>
    </row>
    <row r="1551" spans="1:10" x14ac:dyDescent="0.2">
      <c r="A1551" s="1">
        <v>228301</v>
      </c>
      <c r="B1551" t="s">
        <v>3121</v>
      </c>
      <c r="C1551" t="s">
        <v>2131</v>
      </c>
      <c r="D1551" t="s">
        <v>1637</v>
      </c>
      <c r="E1551" t="s">
        <v>1634</v>
      </c>
      <c r="F1551">
        <v>47.25</v>
      </c>
      <c r="G1551">
        <v>1</v>
      </c>
      <c r="H1551" t="str">
        <f>VLOOKUP(A1551,Orderinfo!$A$1:$N$4393,9,FALSE)</f>
        <v>大众用户</v>
      </c>
      <c r="I1551">
        <f>VLOOKUP(A1551,Orderinfo!$A$1:$N$4393,10,FALSE)</f>
        <v>22</v>
      </c>
      <c r="J1551">
        <f>VLOOKUP(A1551,Orderinfo!$A$1:$N$4393,7,FALSE)</f>
        <v>35.4</v>
      </c>
    </row>
    <row r="1552" spans="1:10" x14ac:dyDescent="0.2">
      <c r="A1552" s="1">
        <v>228302</v>
      </c>
      <c r="B1552" t="s">
        <v>3122</v>
      </c>
      <c r="C1552" t="s">
        <v>2131</v>
      </c>
      <c r="D1552" t="s">
        <v>1668</v>
      </c>
      <c r="E1552" t="s">
        <v>1634</v>
      </c>
      <c r="F1552">
        <v>15.75</v>
      </c>
      <c r="G1552">
        <v>1</v>
      </c>
      <c r="H1552" t="str">
        <f>VLOOKUP(A1552,Orderinfo!$A$1:$N$4393,9,FALSE)</f>
        <v>保值用户</v>
      </c>
      <c r="I1552">
        <f>VLOOKUP(A1552,Orderinfo!$A$1:$N$4393,10,FALSE)</f>
        <v>22</v>
      </c>
      <c r="J1552">
        <f>VLOOKUP(A1552,Orderinfo!$A$1:$N$4393,7,FALSE)</f>
        <v>90.8</v>
      </c>
    </row>
    <row r="1553" spans="1:10" x14ac:dyDescent="0.2">
      <c r="A1553" s="1">
        <v>228303</v>
      </c>
      <c r="B1553" t="s">
        <v>3123</v>
      </c>
      <c r="C1553" t="s">
        <v>2131</v>
      </c>
      <c r="D1553" t="s">
        <v>1633</v>
      </c>
      <c r="E1553" t="s">
        <v>1669</v>
      </c>
      <c r="F1553">
        <v>4.2</v>
      </c>
      <c r="G1553">
        <v>1</v>
      </c>
      <c r="H1553" t="str">
        <f>VLOOKUP(A1553,Orderinfo!$A$1:$N$4393,9,FALSE)</f>
        <v>大众用户</v>
      </c>
      <c r="I1553">
        <f>VLOOKUP(A1553,Orderinfo!$A$1:$N$4393,10,FALSE)</f>
        <v>22</v>
      </c>
      <c r="J1553">
        <f>VLOOKUP(A1553,Orderinfo!$A$1:$N$4393,7,FALSE)</f>
        <v>103.65</v>
      </c>
    </row>
    <row r="1554" spans="1:10" x14ac:dyDescent="0.2">
      <c r="A1554" s="1">
        <v>228304</v>
      </c>
      <c r="B1554" t="s">
        <v>3124</v>
      </c>
      <c r="C1554" t="s">
        <v>2433</v>
      </c>
      <c r="D1554" t="s">
        <v>1641</v>
      </c>
      <c r="E1554" t="s">
        <v>1669</v>
      </c>
      <c r="F1554">
        <v>7.35</v>
      </c>
      <c r="G1554">
        <v>1</v>
      </c>
      <c r="H1554" t="str">
        <f>VLOOKUP(A1554,Orderinfo!$A$1:$N$4393,9,FALSE)</f>
        <v>大众用户</v>
      </c>
      <c r="I1554">
        <f>VLOOKUP(A1554,Orderinfo!$A$1:$N$4393,10,FALSE)</f>
        <v>22</v>
      </c>
      <c r="J1554">
        <f>VLOOKUP(A1554,Orderinfo!$A$1:$N$4393,7,FALSE)</f>
        <v>137.25</v>
      </c>
    </row>
    <row r="1555" spans="1:10" x14ac:dyDescent="0.2">
      <c r="A1555" s="1">
        <v>228305</v>
      </c>
      <c r="B1555" t="s">
        <v>3125</v>
      </c>
      <c r="C1555" t="s">
        <v>1648</v>
      </c>
      <c r="D1555" t="s">
        <v>1662</v>
      </c>
      <c r="E1555" t="s">
        <v>1634</v>
      </c>
      <c r="F1555">
        <v>43.05</v>
      </c>
      <c r="G1555">
        <v>1</v>
      </c>
      <c r="H1555" t="str">
        <f>VLOOKUP(A1555,Orderinfo!$A$1:$N$4393,9,FALSE)</f>
        <v>大众用户</v>
      </c>
      <c r="I1555">
        <f>VLOOKUP(A1555,Orderinfo!$A$1:$N$4393,10,FALSE)</f>
        <v>22</v>
      </c>
      <c r="J1555">
        <f>VLOOKUP(A1555,Orderinfo!$A$1:$N$4393,7,FALSE)</f>
        <v>956.8</v>
      </c>
    </row>
    <row r="1556" spans="1:10" x14ac:dyDescent="0.2">
      <c r="A1556" s="1">
        <v>228306</v>
      </c>
      <c r="B1556" t="s">
        <v>3126</v>
      </c>
      <c r="C1556" t="s">
        <v>2131</v>
      </c>
      <c r="D1556" t="s">
        <v>1641</v>
      </c>
      <c r="E1556" t="s">
        <v>1669</v>
      </c>
      <c r="F1556">
        <v>7.35</v>
      </c>
      <c r="G1556">
        <v>1</v>
      </c>
      <c r="H1556" t="str">
        <f>VLOOKUP(A1556,Orderinfo!$A$1:$N$4393,9,FALSE)</f>
        <v>进阶用户</v>
      </c>
      <c r="I1556">
        <f>VLOOKUP(A1556,Orderinfo!$A$1:$N$4393,10,FALSE)</f>
        <v>22</v>
      </c>
      <c r="J1556">
        <f>VLOOKUP(A1556,Orderinfo!$A$1:$N$4393,7,FALSE)</f>
        <v>128.6</v>
      </c>
    </row>
    <row r="1557" spans="1:10" x14ac:dyDescent="0.2">
      <c r="A1557" s="1">
        <v>228307</v>
      </c>
      <c r="B1557" t="s">
        <v>3127</v>
      </c>
      <c r="C1557" t="s">
        <v>2131</v>
      </c>
      <c r="D1557" t="s">
        <v>1633</v>
      </c>
      <c r="E1557" t="s">
        <v>1669</v>
      </c>
      <c r="F1557">
        <v>4.7300000000000004</v>
      </c>
      <c r="G1557">
        <v>2</v>
      </c>
      <c r="H1557" t="str">
        <f>VLOOKUP(A1557,Orderinfo!$A$1:$N$4393,9,FALSE)</f>
        <v>保值用户</v>
      </c>
      <c r="I1557">
        <f>VLOOKUP(A1557,Orderinfo!$A$1:$N$4393,10,FALSE)</f>
        <v>22</v>
      </c>
      <c r="J1557">
        <f>VLOOKUP(A1557,Orderinfo!$A$1:$N$4393,7,FALSE)</f>
        <v>62.7</v>
      </c>
    </row>
    <row r="1558" spans="1:10" x14ac:dyDescent="0.2">
      <c r="A1558" s="1">
        <v>228308</v>
      </c>
      <c r="B1558" t="s">
        <v>3128</v>
      </c>
      <c r="C1558" t="s">
        <v>1653</v>
      </c>
      <c r="D1558" t="s">
        <v>1637</v>
      </c>
      <c r="E1558" t="s">
        <v>1634</v>
      </c>
      <c r="F1558">
        <v>35.700000000000003</v>
      </c>
      <c r="G1558">
        <v>1</v>
      </c>
      <c r="H1558" t="str">
        <f>VLOOKUP(A1558,Orderinfo!$A$1:$N$4393,9,FALSE)</f>
        <v>大众用户</v>
      </c>
      <c r="I1558">
        <f>VLOOKUP(A1558,Orderinfo!$A$1:$N$4393,10,FALSE)</f>
        <v>22</v>
      </c>
      <c r="J1558">
        <f>VLOOKUP(A1558,Orderinfo!$A$1:$N$4393,7,FALSE)</f>
        <v>214.45</v>
      </c>
    </row>
    <row r="1559" spans="1:10" x14ac:dyDescent="0.2">
      <c r="A1559" s="1">
        <v>228309</v>
      </c>
      <c r="B1559" t="s">
        <v>3129</v>
      </c>
      <c r="C1559" t="s">
        <v>2131</v>
      </c>
      <c r="D1559" t="s">
        <v>1641</v>
      </c>
      <c r="E1559" t="s">
        <v>1634</v>
      </c>
      <c r="F1559">
        <v>21</v>
      </c>
      <c r="G1559">
        <v>1</v>
      </c>
      <c r="H1559" t="str">
        <f>VLOOKUP(A1559,Orderinfo!$A$1:$N$4393,9,FALSE)</f>
        <v>忠诚用户</v>
      </c>
      <c r="I1559">
        <f>VLOOKUP(A1559,Orderinfo!$A$1:$N$4393,10,FALSE)</f>
        <v>22</v>
      </c>
      <c r="J1559">
        <f>VLOOKUP(A1559,Orderinfo!$A$1:$N$4393,7,FALSE)</f>
        <v>66.900000000000006</v>
      </c>
    </row>
    <row r="1560" spans="1:10" x14ac:dyDescent="0.2">
      <c r="A1560" s="1">
        <v>228310</v>
      </c>
      <c r="B1560" t="s">
        <v>3130</v>
      </c>
      <c r="C1560" t="s">
        <v>2131</v>
      </c>
      <c r="D1560" t="s">
        <v>1633</v>
      </c>
      <c r="E1560" t="s">
        <v>1674</v>
      </c>
      <c r="F1560">
        <v>71.400000000000006</v>
      </c>
      <c r="G1560">
        <v>1</v>
      </c>
      <c r="H1560" t="str">
        <f>VLOOKUP(A1560,Orderinfo!$A$1:$N$4393,9,FALSE)</f>
        <v>大众用户</v>
      </c>
      <c r="I1560">
        <f>VLOOKUP(A1560,Orderinfo!$A$1:$N$4393,10,FALSE)</f>
        <v>22</v>
      </c>
      <c r="J1560">
        <f>VLOOKUP(A1560,Orderinfo!$A$1:$N$4393,7,FALSE)</f>
        <v>84.05</v>
      </c>
    </row>
    <row r="1561" spans="1:10" x14ac:dyDescent="0.2">
      <c r="A1561" s="1">
        <v>228311</v>
      </c>
      <c r="B1561" t="s">
        <v>3131</v>
      </c>
      <c r="C1561" t="s">
        <v>3132</v>
      </c>
      <c r="D1561" t="s">
        <v>1668</v>
      </c>
      <c r="E1561" t="s">
        <v>1634</v>
      </c>
      <c r="F1561">
        <v>25.2</v>
      </c>
      <c r="G1561">
        <v>1</v>
      </c>
      <c r="H1561" t="str">
        <f>VLOOKUP(A1561,Orderinfo!$A$1:$N$4393,9,FALSE)</f>
        <v>进阶用户</v>
      </c>
      <c r="I1561">
        <f>VLOOKUP(A1561,Orderinfo!$A$1:$N$4393,10,FALSE)</f>
        <v>22</v>
      </c>
      <c r="J1561">
        <f>VLOOKUP(A1561,Orderinfo!$A$1:$N$4393,7,FALSE)</f>
        <v>755.02</v>
      </c>
    </row>
    <row r="1562" spans="1:10" x14ac:dyDescent="0.2">
      <c r="A1562" s="1">
        <v>228312</v>
      </c>
      <c r="B1562" t="s">
        <v>3133</v>
      </c>
      <c r="C1562" t="s">
        <v>2131</v>
      </c>
      <c r="D1562" t="s">
        <v>1668</v>
      </c>
      <c r="E1562" t="s">
        <v>1634</v>
      </c>
      <c r="F1562">
        <v>19.95</v>
      </c>
      <c r="G1562">
        <v>1</v>
      </c>
      <c r="H1562" t="str">
        <f>VLOOKUP(A1562,Orderinfo!$A$1:$N$4393,9,FALSE)</f>
        <v>进阶用户</v>
      </c>
      <c r="I1562">
        <f>VLOOKUP(A1562,Orderinfo!$A$1:$N$4393,10,FALSE)</f>
        <v>22</v>
      </c>
      <c r="J1562">
        <f>VLOOKUP(A1562,Orderinfo!$A$1:$N$4393,7,FALSE)</f>
        <v>828.35</v>
      </c>
    </row>
    <row r="1563" spans="1:10" x14ac:dyDescent="0.2">
      <c r="A1563" s="1">
        <v>228313</v>
      </c>
      <c r="B1563" t="s">
        <v>3134</v>
      </c>
      <c r="C1563" t="s">
        <v>2131</v>
      </c>
      <c r="D1563" t="s">
        <v>1662</v>
      </c>
      <c r="E1563" t="s">
        <v>1634</v>
      </c>
      <c r="F1563">
        <v>43.05</v>
      </c>
      <c r="G1563">
        <v>1</v>
      </c>
      <c r="H1563" t="str">
        <f>VLOOKUP(A1563,Orderinfo!$A$1:$N$4393,9,FALSE)</f>
        <v>大众用户</v>
      </c>
      <c r="I1563">
        <f>VLOOKUP(A1563,Orderinfo!$A$1:$N$4393,10,FALSE)</f>
        <v>22</v>
      </c>
      <c r="J1563">
        <f>VLOOKUP(A1563,Orderinfo!$A$1:$N$4393,7,FALSE)</f>
        <v>209.45</v>
      </c>
    </row>
    <row r="1564" spans="1:10" x14ac:dyDescent="0.2">
      <c r="A1564" s="1">
        <v>228314</v>
      </c>
      <c r="B1564" t="s">
        <v>3135</v>
      </c>
      <c r="C1564" t="s">
        <v>1659</v>
      </c>
      <c r="D1564" t="s">
        <v>1633</v>
      </c>
      <c r="E1564" t="s">
        <v>1663</v>
      </c>
      <c r="F1564">
        <v>68.25</v>
      </c>
      <c r="G1564">
        <v>1</v>
      </c>
      <c r="H1564" t="str">
        <f>VLOOKUP(A1564,Orderinfo!$A$1:$N$4393,9,FALSE)</f>
        <v>大众用户</v>
      </c>
      <c r="I1564">
        <f>VLOOKUP(A1564,Orderinfo!$A$1:$N$4393,10,FALSE)</f>
        <v>22</v>
      </c>
      <c r="J1564">
        <f>VLOOKUP(A1564,Orderinfo!$A$1:$N$4393,7,FALSE)</f>
        <v>99.45</v>
      </c>
    </row>
    <row r="1565" spans="1:10" x14ac:dyDescent="0.2">
      <c r="A1565" s="1">
        <v>228315</v>
      </c>
      <c r="B1565" t="s">
        <v>3136</v>
      </c>
      <c r="C1565" t="s">
        <v>2131</v>
      </c>
      <c r="D1565" t="s">
        <v>1633</v>
      </c>
      <c r="E1565" t="s">
        <v>1634</v>
      </c>
      <c r="F1565">
        <v>22.05</v>
      </c>
      <c r="G1565">
        <v>1</v>
      </c>
      <c r="H1565" t="str">
        <f>VLOOKUP(A1565,Orderinfo!$A$1:$N$4393,9,FALSE)</f>
        <v>忠诚用户</v>
      </c>
      <c r="I1565">
        <f>VLOOKUP(A1565,Orderinfo!$A$1:$N$4393,10,FALSE)</f>
        <v>22</v>
      </c>
      <c r="J1565">
        <f>VLOOKUP(A1565,Orderinfo!$A$1:$N$4393,7,FALSE)</f>
        <v>794.6</v>
      </c>
    </row>
    <row r="1566" spans="1:10" x14ac:dyDescent="0.2">
      <c r="A1566" s="1">
        <v>228316</v>
      </c>
      <c r="B1566" t="s">
        <v>3137</v>
      </c>
      <c r="C1566" t="s">
        <v>1661</v>
      </c>
      <c r="D1566" t="s">
        <v>1682</v>
      </c>
      <c r="E1566" t="s">
        <v>1634</v>
      </c>
      <c r="F1566">
        <v>34.65</v>
      </c>
      <c r="G1566">
        <v>1</v>
      </c>
      <c r="H1566" t="str">
        <f>VLOOKUP(A1566,Orderinfo!$A$1:$N$4393,9,FALSE)</f>
        <v>偶然用户</v>
      </c>
      <c r="I1566">
        <f>VLOOKUP(A1566,Orderinfo!$A$1:$N$4393,10,FALSE)</f>
        <v>0</v>
      </c>
      <c r="J1566">
        <f>VLOOKUP(A1566,Orderinfo!$A$1:$N$4393,7,FALSE)</f>
        <v>65.900000000000006</v>
      </c>
    </row>
    <row r="1567" spans="1:10" x14ac:dyDescent="0.2">
      <c r="A1567" s="1">
        <v>228317</v>
      </c>
      <c r="B1567" t="s">
        <v>3138</v>
      </c>
      <c r="C1567" t="s">
        <v>1687</v>
      </c>
      <c r="D1567" t="s">
        <v>1641</v>
      </c>
      <c r="E1567" t="s">
        <v>1634</v>
      </c>
      <c r="F1567">
        <v>21</v>
      </c>
      <c r="G1567">
        <v>1</v>
      </c>
      <c r="H1567" t="str">
        <f>VLOOKUP(A1567,Orderinfo!$A$1:$N$4393,9,FALSE)</f>
        <v>大众用户</v>
      </c>
      <c r="I1567">
        <f>VLOOKUP(A1567,Orderinfo!$A$1:$N$4393,10,FALSE)</f>
        <v>0</v>
      </c>
      <c r="J1567">
        <f>VLOOKUP(A1567,Orderinfo!$A$1:$N$4393,7,FALSE)</f>
        <v>154.4</v>
      </c>
    </row>
    <row r="1568" spans="1:10" x14ac:dyDescent="0.2">
      <c r="A1568" s="1">
        <v>228318</v>
      </c>
      <c r="B1568" t="s">
        <v>3139</v>
      </c>
      <c r="C1568" t="s">
        <v>2131</v>
      </c>
      <c r="D1568" t="s">
        <v>1682</v>
      </c>
      <c r="E1568" t="s">
        <v>1642</v>
      </c>
      <c r="F1568">
        <v>53.55</v>
      </c>
      <c r="G1568">
        <v>1</v>
      </c>
      <c r="H1568" t="str">
        <f>VLOOKUP(A1568,Orderinfo!$A$1:$N$4393,9,FALSE)</f>
        <v>大众用户</v>
      </c>
      <c r="I1568">
        <f>VLOOKUP(A1568,Orderinfo!$A$1:$N$4393,10,FALSE)</f>
        <v>22</v>
      </c>
      <c r="J1568">
        <f>VLOOKUP(A1568,Orderinfo!$A$1:$N$4393,7,FALSE)</f>
        <v>127.8</v>
      </c>
    </row>
    <row r="1569" spans="1:10" x14ac:dyDescent="0.2">
      <c r="A1569" s="1">
        <v>228319</v>
      </c>
      <c r="B1569" t="s">
        <v>3140</v>
      </c>
      <c r="C1569" t="s">
        <v>2994</v>
      </c>
      <c r="D1569" t="s">
        <v>1641</v>
      </c>
      <c r="E1569" t="s">
        <v>1634</v>
      </c>
      <c r="F1569">
        <v>21</v>
      </c>
      <c r="G1569">
        <v>1</v>
      </c>
      <c r="H1569" t="str">
        <f>VLOOKUP(A1569,Orderinfo!$A$1:$N$4393,9,FALSE)</f>
        <v>进阶用户</v>
      </c>
      <c r="I1569">
        <f>VLOOKUP(A1569,Orderinfo!$A$1:$N$4393,10,FALSE)</f>
        <v>22</v>
      </c>
      <c r="J1569">
        <f>VLOOKUP(A1569,Orderinfo!$A$1:$N$4393,7,FALSE)</f>
        <v>65.849999999999994</v>
      </c>
    </row>
    <row r="1570" spans="1:10" x14ac:dyDescent="0.2">
      <c r="A1570" s="1">
        <v>228320</v>
      </c>
      <c r="B1570" t="s">
        <v>3141</v>
      </c>
      <c r="C1570" t="s">
        <v>1656</v>
      </c>
      <c r="D1570" t="s">
        <v>1633</v>
      </c>
      <c r="E1570" t="s">
        <v>1649</v>
      </c>
      <c r="F1570">
        <v>32.549999999999997</v>
      </c>
      <c r="G1570">
        <v>1</v>
      </c>
      <c r="H1570" t="str">
        <f>VLOOKUP(A1570,Orderinfo!$A$1:$N$4393,9,FALSE)</f>
        <v>保值用户</v>
      </c>
      <c r="I1570">
        <f>VLOOKUP(A1570,Orderinfo!$A$1:$N$4393,10,FALSE)</f>
        <v>0</v>
      </c>
      <c r="J1570">
        <f>VLOOKUP(A1570,Orderinfo!$A$1:$N$4393,7,FALSE)</f>
        <v>284.25</v>
      </c>
    </row>
    <row r="1571" spans="1:10" x14ac:dyDescent="0.2">
      <c r="A1571" s="1">
        <v>228321</v>
      </c>
      <c r="B1571" t="s">
        <v>3142</v>
      </c>
      <c r="C1571" t="s">
        <v>2131</v>
      </c>
      <c r="D1571" t="s">
        <v>1641</v>
      </c>
      <c r="E1571" t="s">
        <v>1634</v>
      </c>
      <c r="F1571">
        <v>21</v>
      </c>
      <c r="G1571">
        <v>1</v>
      </c>
      <c r="H1571" t="str">
        <f>VLOOKUP(A1571,Orderinfo!$A$1:$N$4393,9,FALSE)</f>
        <v>进阶用户</v>
      </c>
      <c r="I1571">
        <f>VLOOKUP(A1571,Orderinfo!$A$1:$N$4393,10,FALSE)</f>
        <v>22</v>
      </c>
      <c r="J1571">
        <f>VLOOKUP(A1571,Orderinfo!$A$1:$N$4393,7,FALSE)</f>
        <v>181.35</v>
      </c>
    </row>
    <row r="1572" spans="1:10" x14ac:dyDescent="0.2">
      <c r="A1572" s="1">
        <v>228322</v>
      </c>
      <c r="B1572" t="s">
        <v>3143</v>
      </c>
      <c r="C1572" t="s">
        <v>1661</v>
      </c>
      <c r="D1572" t="s">
        <v>1682</v>
      </c>
      <c r="E1572" t="s">
        <v>1634</v>
      </c>
      <c r="F1572">
        <v>39.9</v>
      </c>
      <c r="G1572">
        <v>1</v>
      </c>
      <c r="H1572" t="str">
        <f>VLOOKUP(A1572,Orderinfo!$A$1:$N$4393,9,FALSE)</f>
        <v>大众用户</v>
      </c>
      <c r="I1572">
        <f>VLOOKUP(A1572,Orderinfo!$A$1:$N$4393,10,FALSE)</f>
        <v>0</v>
      </c>
      <c r="J1572">
        <f>VLOOKUP(A1572,Orderinfo!$A$1:$N$4393,7,FALSE)</f>
        <v>64.3</v>
      </c>
    </row>
    <row r="1573" spans="1:10" x14ac:dyDescent="0.2">
      <c r="A1573" s="1">
        <v>228323</v>
      </c>
      <c r="B1573" t="s">
        <v>3144</v>
      </c>
      <c r="C1573" t="s">
        <v>2433</v>
      </c>
      <c r="D1573" t="s">
        <v>1641</v>
      </c>
      <c r="E1573" t="s">
        <v>1634</v>
      </c>
      <c r="F1573">
        <v>32.549999999999997</v>
      </c>
      <c r="G1573">
        <v>1</v>
      </c>
      <c r="H1573" t="str">
        <f>VLOOKUP(A1573,Orderinfo!$A$1:$N$4393,9,FALSE)</f>
        <v>大众用户</v>
      </c>
      <c r="I1573">
        <f>VLOOKUP(A1573,Orderinfo!$A$1:$N$4393,10,FALSE)</f>
        <v>22</v>
      </c>
      <c r="J1573">
        <f>VLOOKUP(A1573,Orderinfo!$A$1:$N$4393,7,FALSE)</f>
        <v>73.2</v>
      </c>
    </row>
    <row r="1574" spans="1:10" x14ac:dyDescent="0.2">
      <c r="A1574" s="1">
        <v>228324</v>
      </c>
      <c r="B1574" t="s">
        <v>3145</v>
      </c>
      <c r="C1574" t="s">
        <v>2131</v>
      </c>
      <c r="D1574" t="s">
        <v>1641</v>
      </c>
      <c r="E1574" t="s">
        <v>1634</v>
      </c>
      <c r="F1574">
        <v>32.549999999999997</v>
      </c>
      <c r="G1574">
        <v>1</v>
      </c>
      <c r="H1574" t="str">
        <f>VLOOKUP(A1574,Orderinfo!$A$1:$N$4393,9,FALSE)</f>
        <v>保值用户</v>
      </c>
      <c r="I1574">
        <f>VLOOKUP(A1574,Orderinfo!$A$1:$N$4393,10,FALSE)</f>
        <v>22</v>
      </c>
      <c r="J1574">
        <f>VLOOKUP(A1574,Orderinfo!$A$1:$N$4393,7,FALSE)</f>
        <v>375.6</v>
      </c>
    </row>
    <row r="1575" spans="1:10" x14ac:dyDescent="0.2">
      <c r="A1575" s="1">
        <v>228325</v>
      </c>
      <c r="B1575" t="s">
        <v>3146</v>
      </c>
      <c r="C1575" t="s">
        <v>2131</v>
      </c>
      <c r="D1575" t="s">
        <v>1633</v>
      </c>
      <c r="E1575" t="s">
        <v>1634</v>
      </c>
      <c r="F1575">
        <v>29.4</v>
      </c>
      <c r="G1575">
        <v>1</v>
      </c>
      <c r="H1575" t="str">
        <f>VLOOKUP(A1575,Orderinfo!$A$1:$N$4393,9,FALSE)</f>
        <v>保值用户</v>
      </c>
      <c r="I1575">
        <f>VLOOKUP(A1575,Orderinfo!$A$1:$N$4393,10,FALSE)</f>
        <v>22</v>
      </c>
      <c r="J1575">
        <f>VLOOKUP(A1575,Orderinfo!$A$1:$N$4393,7,FALSE)</f>
        <v>87.2</v>
      </c>
    </row>
    <row r="1576" spans="1:10" x14ac:dyDescent="0.2">
      <c r="A1576" s="1">
        <v>228326</v>
      </c>
      <c r="B1576" t="s">
        <v>3147</v>
      </c>
      <c r="C1576" t="s">
        <v>2131</v>
      </c>
      <c r="D1576" t="s">
        <v>1641</v>
      </c>
      <c r="E1576" t="s">
        <v>1642</v>
      </c>
      <c r="F1576">
        <v>65.099999999999994</v>
      </c>
      <c r="G1576">
        <v>1</v>
      </c>
      <c r="H1576" t="str">
        <f>VLOOKUP(A1576,Orderinfo!$A$1:$N$4393,9,FALSE)</f>
        <v>忠诚用户</v>
      </c>
      <c r="I1576">
        <f>VLOOKUP(A1576,Orderinfo!$A$1:$N$4393,10,FALSE)</f>
        <v>22</v>
      </c>
      <c r="J1576">
        <f>VLOOKUP(A1576,Orderinfo!$A$1:$N$4393,7,FALSE)</f>
        <v>49.05</v>
      </c>
    </row>
    <row r="1577" spans="1:10" x14ac:dyDescent="0.2">
      <c r="A1577" s="1">
        <v>228327</v>
      </c>
      <c r="B1577" t="s">
        <v>3148</v>
      </c>
      <c r="C1577" t="s">
        <v>2131</v>
      </c>
      <c r="D1577" t="s">
        <v>1641</v>
      </c>
      <c r="E1577" t="s">
        <v>1634</v>
      </c>
      <c r="F1577">
        <v>39.9</v>
      </c>
      <c r="G1577">
        <v>1</v>
      </c>
      <c r="H1577" t="str">
        <f>VLOOKUP(A1577,Orderinfo!$A$1:$N$4393,9,FALSE)</f>
        <v>大众用户</v>
      </c>
      <c r="I1577">
        <f>VLOOKUP(A1577,Orderinfo!$A$1:$N$4393,10,FALSE)</f>
        <v>22</v>
      </c>
      <c r="J1577">
        <f>VLOOKUP(A1577,Orderinfo!$A$1:$N$4393,7,FALSE)</f>
        <v>136.19999999999999</v>
      </c>
    </row>
    <row r="1578" spans="1:10" x14ac:dyDescent="0.2">
      <c r="A1578" s="1">
        <v>228328</v>
      </c>
      <c r="B1578" t="s">
        <v>3149</v>
      </c>
      <c r="C1578" t="s">
        <v>2131</v>
      </c>
      <c r="D1578" t="s">
        <v>1668</v>
      </c>
      <c r="E1578" t="s">
        <v>1634</v>
      </c>
      <c r="F1578">
        <v>19.95</v>
      </c>
      <c r="G1578">
        <v>1</v>
      </c>
      <c r="H1578" t="str">
        <f>VLOOKUP(A1578,Orderinfo!$A$1:$N$4393,9,FALSE)</f>
        <v>忠诚用户</v>
      </c>
      <c r="I1578">
        <f>VLOOKUP(A1578,Orderinfo!$A$1:$N$4393,10,FALSE)</f>
        <v>22</v>
      </c>
      <c r="J1578">
        <f>VLOOKUP(A1578,Orderinfo!$A$1:$N$4393,7,FALSE)</f>
        <v>62.15</v>
      </c>
    </row>
    <row r="1579" spans="1:10" x14ac:dyDescent="0.2">
      <c r="A1579" s="1">
        <v>228329</v>
      </c>
      <c r="B1579" t="s">
        <v>3150</v>
      </c>
      <c r="C1579" t="s">
        <v>1722</v>
      </c>
      <c r="D1579" t="s">
        <v>1641</v>
      </c>
      <c r="E1579" t="s">
        <v>1634</v>
      </c>
      <c r="F1579">
        <v>32.549999999999997</v>
      </c>
      <c r="G1579">
        <v>1</v>
      </c>
      <c r="H1579" t="str">
        <f>VLOOKUP(A1579,Orderinfo!$A$1:$N$4393,9,FALSE)</f>
        <v>进阶用户</v>
      </c>
      <c r="I1579">
        <f>VLOOKUP(A1579,Orderinfo!$A$1:$N$4393,10,FALSE)</f>
        <v>22</v>
      </c>
      <c r="J1579">
        <f>VLOOKUP(A1579,Orderinfo!$A$1:$N$4393,7,FALSE)</f>
        <v>108.3</v>
      </c>
    </row>
    <row r="1580" spans="1:10" x14ac:dyDescent="0.2">
      <c r="A1580" s="1">
        <v>228330</v>
      </c>
      <c r="B1580" t="s">
        <v>3151</v>
      </c>
      <c r="C1580" t="s">
        <v>2131</v>
      </c>
      <c r="D1580" t="s">
        <v>1641</v>
      </c>
      <c r="E1580" t="s">
        <v>1649</v>
      </c>
      <c r="F1580">
        <v>121</v>
      </c>
      <c r="G1580">
        <v>1</v>
      </c>
      <c r="H1580" t="str">
        <f>VLOOKUP(A1580,Orderinfo!$A$1:$N$4393,9,FALSE)</f>
        <v>大众用户</v>
      </c>
      <c r="I1580">
        <f>VLOOKUP(A1580,Orderinfo!$A$1:$N$4393,10,FALSE)</f>
        <v>22</v>
      </c>
      <c r="J1580">
        <f>VLOOKUP(A1580,Orderinfo!$A$1:$N$4393,7,FALSE)</f>
        <v>111</v>
      </c>
    </row>
    <row r="1581" spans="1:10" x14ac:dyDescent="0.2">
      <c r="A1581" s="1">
        <v>228331</v>
      </c>
      <c r="B1581" t="s">
        <v>3152</v>
      </c>
      <c r="C1581" t="s">
        <v>1659</v>
      </c>
      <c r="D1581" t="s">
        <v>1633</v>
      </c>
      <c r="E1581" t="s">
        <v>1642</v>
      </c>
      <c r="F1581">
        <v>47.25</v>
      </c>
      <c r="G1581">
        <v>1</v>
      </c>
      <c r="H1581" t="str">
        <f>VLOOKUP(A1581,Orderinfo!$A$1:$N$4393,9,FALSE)</f>
        <v>保值用户</v>
      </c>
      <c r="I1581">
        <f>VLOOKUP(A1581,Orderinfo!$A$1:$N$4393,10,FALSE)</f>
        <v>22</v>
      </c>
      <c r="J1581">
        <f>VLOOKUP(A1581,Orderinfo!$A$1:$N$4393,7,FALSE)</f>
        <v>71.099999999999994</v>
      </c>
    </row>
    <row r="1582" spans="1:10" x14ac:dyDescent="0.2">
      <c r="A1582" s="1">
        <v>228332</v>
      </c>
      <c r="B1582" t="s">
        <v>3153</v>
      </c>
      <c r="C1582" t="s">
        <v>2671</v>
      </c>
      <c r="D1582" t="s">
        <v>1633</v>
      </c>
      <c r="E1582" t="s">
        <v>1674</v>
      </c>
      <c r="F1582">
        <v>47.25</v>
      </c>
      <c r="G1582">
        <v>1</v>
      </c>
      <c r="H1582" t="str">
        <f>VLOOKUP(A1582,Orderinfo!$A$1:$N$4393,9,FALSE)</f>
        <v>忠诚用户</v>
      </c>
      <c r="I1582">
        <f>VLOOKUP(A1582,Orderinfo!$A$1:$N$4393,10,FALSE)</f>
        <v>22</v>
      </c>
      <c r="J1582">
        <f>VLOOKUP(A1582,Orderinfo!$A$1:$N$4393,7,FALSE)</f>
        <v>135.15</v>
      </c>
    </row>
    <row r="1583" spans="1:10" x14ac:dyDescent="0.2">
      <c r="A1583" s="1">
        <v>228333</v>
      </c>
      <c r="B1583" t="s">
        <v>3154</v>
      </c>
      <c r="C1583" t="s">
        <v>2131</v>
      </c>
      <c r="D1583" t="s">
        <v>1682</v>
      </c>
      <c r="E1583" t="s">
        <v>1634</v>
      </c>
      <c r="F1583">
        <v>24.15</v>
      </c>
      <c r="G1583">
        <v>1</v>
      </c>
      <c r="H1583" t="str">
        <f>VLOOKUP(A1583,Orderinfo!$A$1:$N$4393,9,FALSE)</f>
        <v>偶然用户</v>
      </c>
      <c r="I1583">
        <f>VLOOKUP(A1583,Orderinfo!$A$1:$N$4393,10,FALSE)</f>
        <v>23</v>
      </c>
      <c r="J1583">
        <f>VLOOKUP(A1583,Orderinfo!$A$1:$N$4393,7,FALSE)</f>
        <v>65.349999999999994</v>
      </c>
    </row>
    <row r="1584" spans="1:10" x14ac:dyDescent="0.2">
      <c r="A1584" s="1">
        <v>228334</v>
      </c>
      <c r="B1584" t="s">
        <v>3155</v>
      </c>
      <c r="C1584" t="s">
        <v>2433</v>
      </c>
      <c r="D1584" t="s">
        <v>1633</v>
      </c>
      <c r="E1584" t="s">
        <v>1674</v>
      </c>
      <c r="F1584">
        <v>43.05</v>
      </c>
      <c r="G1584">
        <v>1</v>
      </c>
      <c r="H1584" t="str">
        <f>VLOOKUP(A1584,Orderinfo!$A$1:$N$4393,9,FALSE)</f>
        <v>大众用户</v>
      </c>
      <c r="I1584">
        <f>VLOOKUP(A1584,Orderinfo!$A$1:$N$4393,10,FALSE)</f>
        <v>23</v>
      </c>
      <c r="J1584">
        <f>VLOOKUP(A1584,Orderinfo!$A$1:$N$4393,7,FALSE)</f>
        <v>221.75</v>
      </c>
    </row>
    <row r="1585" spans="1:10" x14ac:dyDescent="0.2">
      <c r="A1585" s="1">
        <v>228335</v>
      </c>
      <c r="B1585" t="s">
        <v>3156</v>
      </c>
      <c r="C1585" t="s">
        <v>2433</v>
      </c>
      <c r="D1585" t="s">
        <v>1633</v>
      </c>
      <c r="E1585" t="s">
        <v>1634</v>
      </c>
      <c r="F1585">
        <v>33.6</v>
      </c>
      <c r="G1585">
        <v>1</v>
      </c>
      <c r="H1585" t="str">
        <f>VLOOKUP(A1585,Orderinfo!$A$1:$N$4393,9,FALSE)</f>
        <v>进阶用户</v>
      </c>
      <c r="I1585">
        <f>VLOOKUP(A1585,Orderinfo!$A$1:$N$4393,10,FALSE)</f>
        <v>23</v>
      </c>
      <c r="J1585">
        <f>VLOOKUP(A1585,Orderinfo!$A$1:$N$4393,7,FALSE)</f>
        <v>407.1</v>
      </c>
    </row>
    <row r="1586" spans="1:10" x14ac:dyDescent="0.2">
      <c r="A1586" s="1">
        <v>228336</v>
      </c>
      <c r="B1586" t="s">
        <v>3157</v>
      </c>
      <c r="C1586" t="s">
        <v>2671</v>
      </c>
      <c r="D1586" t="s">
        <v>1641</v>
      </c>
      <c r="E1586" t="s">
        <v>1634</v>
      </c>
      <c r="F1586">
        <v>39.9</v>
      </c>
      <c r="G1586">
        <v>1</v>
      </c>
      <c r="H1586" t="str">
        <f>VLOOKUP(A1586,Orderinfo!$A$1:$N$4393,9,FALSE)</f>
        <v>大众用户</v>
      </c>
      <c r="I1586">
        <f>VLOOKUP(A1586,Orderinfo!$A$1:$N$4393,10,FALSE)</f>
        <v>23</v>
      </c>
      <c r="J1586">
        <f>VLOOKUP(A1586,Orderinfo!$A$1:$N$4393,7,FALSE)</f>
        <v>118.3</v>
      </c>
    </row>
    <row r="1587" spans="1:10" x14ac:dyDescent="0.2">
      <c r="A1587" s="1">
        <v>228337</v>
      </c>
      <c r="B1587" t="s">
        <v>3158</v>
      </c>
      <c r="C1587" t="s">
        <v>2131</v>
      </c>
      <c r="D1587" t="s">
        <v>1641</v>
      </c>
      <c r="E1587" t="s">
        <v>1642</v>
      </c>
      <c r="F1587">
        <v>44.1</v>
      </c>
      <c r="G1587">
        <v>1</v>
      </c>
      <c r="H1587" t="str">
        <f>VLOOKUP(A1587,Orderinfo!$A$1:$N$4393,9,FALSE)</f>
        <v>大众用户</v>
      </c>
      <c r="I1587">
        <f>VLOOKUP(A1587,Orderinfo!$A$1:$N$4393,10,FALSE)</f>
        <v>23</v>
      </c>
      <c r="J1587">
        <f>VLOOKUP(A1587,Orderinfo!$A$1:$N$4393,7,FALSE)</f>
        <v>68.3</v>
      </c>
    </row>
    <row r="1588" spans="1:10" x14ac:dyDescent="0.2">
      <c r="A1588" s="1">
        <v>228338</v>
      </c>
      <c r="B1588" t="s">
        <v>3159</v>
      </c>
      <c r="C1588" t="s">
        <v>2131</v>
      </c>
      <c r="D1588" t="s">
        <v>1682</v>
      </c>
      <c r="E1588" t="s">
        <v>1634</v>
      </c>
      <c r="F1588">
        <v>43.05</v>
      </c>
      <c r="G1588">
        <v>1</v>
      </c>
      <c r="H1588" t="str">
        <f>VLOOKUP(A1588,Orderinfo!$A$1:$N$4393,9,FALSE)</f>
        <v>进阶用户</v>
      </c>
      <c r="I1588">
        <f>VLOOKUP(A1588,Orderinfo!$A$1:$N$4393,10,FALSE)</f>
        <v>0</v>
      </c>
      <c r="J1588">
        <f>VLOOKUP(A1588,Orderinfo!$A$1:$N$4393,7,FALSE)</f>
        <v>141.19999999999999</v>
      </c>
    </row>
    <row r="1589" spans="1:10" x14ac:dyDescent="0.2">
      <c r="A1589" s="1">
        <v>228339</v>
      </c>
      <c r="B1589" t="s">
        <v>3160</v>
      </c>
      <c r="C1589" t="s">
        <v>1646</v>
      </c>
      <c r="D1589" t="s">
        <v>1641</v>
      </c>
      <c r="E1589" t="s">
        <v>1634</v>
      </c>
      <c r="F1589">
        <v>50.4</v>
      </c>
      <c r="G1589">
        <v>1</v>
      </c>
      <c r="H1589" t="str">
        <f>VLOOKUP(A1589,Orderinfo!$A$1:$N$4393,9,FALSE)</f>
        <v>忠诚用户</v>
      </c>
      <c r="I1589">
        <f>VLOOKUP(A1589,Orderinfo!$A$1:$N$4393,10,FALSE)</f>
        <v>23</v>
      </c>
      <c r="J1589">
        <f>VLOOKUP(A1589,Orderinfo!$A$1:$N$4393,7,FALSE)</f>
        <v>1393.35</v>
      </c>
    </row>
    <row r="1590" spans="1:10" x14ac:dyDescent="0.2">
      <c r="A1590" s="1">
        <v>228340</v>
      </c>
      <c r="B1590" t="s">
        <v>3161</v>
      </c>
      <c r="C1590" t="s">
        <v>2131</v>
      </c>
      <c r="D1590" t="s">
        <v>1633</v>
      </c>
      <c r="E1590" t="s">
        <v>1634</v>
      </c>
      <c r="F1590">
        <v>43.05</v>
      </c>
      <c r="G1590">
        <v>1</v>
      </c>
      <c r="H1590" t="str">
        <f>VLOOKUP(A1590,Orderinfo!$A$1:$N$4393,9,FALSE)</f>
        <v>保值用户</v>
      </c>
      <c r="I1590">
        <f>VLOOKUP(A1590,Orderinfo!$A$1:$N$4393,10,FALSE)</f>
        <v>23</v>
      </c>
      <c r="J1590">
        <f>VLOOKUP(A1590,Orderinfo!$A$1:$N$4393,7,FALSE)</f>
        <v>74</v>
      </c>
    </row>
    <row r="1591" spans="1:10" x14ac:dyDescent="0.2">
      <c r="A1591" s="1">
        <v>228341</v>
      </c>
      <c r="B1591" t="s">
        <v>3162</v>
      </c>
      <c r="C1591" t="s">
        <v>1656</v>
      </c>
      <c r="D1591" t="s">
        <v>1641</v>
      </c>
      <c r="E1591" t="s">
        <v>1663</v>
      </c>
      <c r="F1591">
        <v>65.099999999999994</v>
      </c>
      <c r="G1591">
        <v>1</v>
      </c>
      <c r="H1591" t="str">
        <f>VLOOKUP(A1591,Orderinfo!$A$1:$N$4393,9,FALSE)</f>
        <v>保值用户</v>
      </c>
      <c r="I1591">
        <f>VLOOKUP(A1591,Orderinfo!$A$1:$N$4393,10,FALSE)</f>
        <v>23</v>
      </c>
      <c r="J1591">
        <f>VLOOKUP(A1591,Orderinfo!$A$1:$N$4393,7,FALSE)</f>
        <v>393.2</v>
      </c>
    </row>
    <row r="1592" spans="1:10" x14ac:dyDescent="0.2">
      <c r="A1592" s="1">
        <v>228342</v>
      </c>
      <c r="B1592" t="s">
        <v>3163</v>
      </c>
      <c r="C1592" t="s">
        <v>2318</v>
      </c>
      <c r="D1592" t="s">
        <v>1633</v>
      </c>
      <c r="E1592" t="s">
        <v>1634</v>
      </c>
      <c r="F1592">
        <v>44.1</v>
      </c>
      <c r="G1592">
        <v>1</v>
      </c>
      <c r="H1592" t="str">
        <f>VLOOKUP(A1592,Orderinfo!$A$1:$N$4393,9,FALSE)</f>
        <v>进阶用户</v>
      </c>
      <c r="I1592">
        <f>VLOOKUP(A1592,Orderinfo!$A$1:$N$4393,10,FALSE)</f>
        <v>0</v>
      </c>
      <c r="J1592">
        <f>VLOOKUP(A1592,Orderinfo!$A$1:$N$4393,7,FALSE)</f>
        <v>108.3</v>
      </c>
    </row>
    <row r="1593" spans="1:10" x14ac:dyDescent="0.2">
      <c r="A1593" s="1">
        <v>228343</v>
      </c>
      <c r="B1593" t="s">
        <v>3164</v>
      </c>
      <c r="C1593" t="s">
        <v>2994</v>
      </c>
      <c r="D1593" t="s">
        <v>1633</v>
      </c>
      <c r="E1593" t="s">
        <v>1634</v>
      </c>
      <c r="F1593">
        <v>43.05</v>
      </c>
      <c r="G1593">
        <v>1</v>
      </c>
      <c r="H1593" t="str">
        <f>VLOOKUP(A1593,Orderinfo!$A$1:$N$4393,9,FALSE)</f>
        <v>偶然用户</v>
      </c>
      <c r="I1593">
        <f>VLOOKUP(A1593,Orderinfo!$A$1:$N$4393,10,FALSE)</f>
        <v>23</v>
      </c>
      <c r="J1593">
        <f>VLOOKUP(A1593,Orderinfo!$A$1:$N$4393,7,FALSE)</f>
        <v>59.55</v>
      </c>
    </row>
    <row r="1594" spans="1:10" x14ac:dyDescent="0.2">
      <c r="A1594" s="1">
        <v>228344</v>
      </c>
      <c r="B1594" t="s">
        <v>3165</v>
      </c>
      <c r="C1594" t="s">
        <v>2131</v>
      </c>
      <c r="D1594" t="s">
        <v>1633</v>
      </c>
      <c r="E1594" t="s">
        <v>1634</v>
      </c>
      <c r="F1594">
        <v>24.15</v>
      </c>
      <c r="G1594">
        <v>1</v>
      </c>
      <c r="H1594" t="str">
        <f>VLOOKUP(A1594,Orderinfo!$A$1:$N$4393,9,FALSE)</f>
        <v>忠诚用户</v>
      </c>
      <c r="I1594">
        <f>VLOOKUP(A1594,Orderinfo!$A$1:$N$4393,10,FALSE)</f>
        <v>23</v>
      </c>
      <c r="J1594">
        <f>VLOOKUP(A1594,Orderinfo!$A$1:$N$4393,7,FALSE)</f>
        <v>901.4</v>
      </c>
    </row>
    <row r="1595" spans="1:10" x14ac:dyDescent="0.2">
      <c r="A1595" s="1">
        <v>228345</v>
      </c>
      <c r="B1595" t="s">
        <v>3166</v>
      </c>
      <c r="C1595" t="s">
        <v>1653</v>
      </c>
      <c r="D1595" t="s">
        <v>1738</v>
      </c>
      <c r="E1595" t="s">
        <v>1642</v>
      </c>
      <c r="F1595">
        <v>133.35</v>
      </c>
      <c r="G1595">
        <v>2</v>
      </c>
      <c r="H1595" t="str">
        <f>VLOOKUP(A1595,Orderinfo!$A$1:$N$4393,9,FALSE)</f>
        <v>大众用户</v>
      </c>
      <c r="I1595">
        <f>VLOOKUP(A1595,Orderinfo!$A$1:$N$4393,10,FALSE)</f>
        <v>23</v>
      </c>
      <c r="J1595">
        <f>VLOOKUP(A1595,Orderinfo!$A$1:$N$4393,7,FALSE)</f>
        <v>176.8</v>
      </c>
    </row>
    <row r="1596" spans="1:10" x14ac:dyDescent="0.2">
      <c r="A1596" s="1">
        <v>228346</v>
      </c>
      <c r="B1596" t="s">
        <v>3167</v>
      </c>
      <c r="C1596" t="s">
        <v>1646</v>
      </c>
      <c r="D1596" t="s">
        <v>1633</v>
      </c>
      <c r="E1596" t="s">
        <v>1669</v>
      </c>
      <c r="F1596">
        <v>4.7300000000000004</v>
      </c>
      <c r="G1596">
        <v>1</v>
      </c>
      <c r="H1596" t="str">
        <f>VLOOKUP(A1596,Orderinfo!$A$1:$N$4393,9,FALSE)</f>
        <v>忠诚用户</v>
      </c>
      <c r="I1596">
        <f>VLOOKUP(A1596,Orderinfo!$A$1:$N$4393,10,FALSE)</f>
        <v>23</v>
      </c>
      <c r="J1596">
        <f>VLOOKUP(A1596,Orderinfo!$A$1:$N$4393,7,FALSE)</f>
        <v>515.29999999999995</v>
      </c>
    </row>
    <row r="1597" spans="1:10" x14ac:dyDescent="0.2">
      <c r="A1597" s="1">
        <v>228347</v>
      </c>
      <c r="B1597" t="s">
        <v>3168</v>
      </c>
      <c r="C1597" t="s">
        <v>2671</v>
      </c>
      <c r="D1597" t="s">
        <v>1641</v>
      </c>
      <c r="E1597" t="s">
        <v>1642</v>
      </c>
      <c r="F1597">
        <v>186.9</v>
      </c>
      <c r="G1597">
        <v>1</v>
      </c>
      <c r="H1597" t="str">
        <f>VLOOKUP(A1597,Orderinfo!$A$1:$N$4393,9,FALSE)</f>
        <v>保值用户</v>
      </c>
      <c r="I1597">
        <f>VLOOKUP(A1597,Orderinfo!$A$1:$N$4393,10,FALSE)</f>
        <v>23</v>
      </c>
      <c r="J1597">
        <f>VLOOKUP(A1597,Orderinfo!$A$1:$N$4393,7,FALSE)</f>
        <v>242.65</v>
      </c>
    </row>
    <row r="1598" spans="1:10" x14ac:dyDescent="0.2">
      <c r="A1598" s="1">
        <v>228348</v>
      </c>
      <c r="B1598" t="s">
        <v>3168</v>
      </c>
      <c r="C1598" t="s">
        <v>2671</v>
      </c>
      <c r="D1598" t="s">
        <v>1641</v>
      </c>
      <c r="E1598" t="s">
        <v>1642</v>
      </c>
      <c r="F1598">
        <v>186.9</v>
      </c>
      <c r="G1598">
        <v>1</v>
      </c>
      <c r="H1598" t="str">
        <f>VLOOKUP(A1598,Orderinfo!$A$1:$N$4393,9,FALSE)</f>
        <v>大众用户</v>
      </c>
      <c r="I1598">
        <f>VLOOKUP(A1598,Orderinfo!$A$1:$N$4393,10,FALSE)</f>
        <v>23</v>
      </c>
      <c r="J1598">
        <f>VLOOKUP(A1598,Orderinfo!$A$1:$N$4393,7,FALSE)</f>
        <v>74.25</v>
      </c>
    </row>
    <row r="1599" spans="1:10" x14ac:dyDescent="0.2">
      <c r="A1599" s="1">
        <v>228349</v>
      </c>
      <c r="B1599" t="s">
        <v>3168</v>
      </c>
      <c r="C1599" t="s">
        <v>2671</v>
      </c>
      <c r="D1599" t="s">
        <v>1641</v>
      </c>
      <c r="E1599" t="s">
        <v>1642</v>
      </c>
      <c r="F1599">
        <v>186.9</v>
      </c>
      <c r="G1599">
        <v>1</v>
      </c>
      <c r="H1599" t="str">
        <f>VLOOKUP(A1599,Orderinfo!$A$1:$N$4393,9,FALSE)</f>
        <v>进阶用户</v>
      </c>
      <c r="I1599">
        <f>VLOOKUP(A1599,Orderinfo!$A$1:$N$4393,10,FALSE)</f>
        <v>0</v>
      </c>
      <c r="J1599">
        <f>VLOOKUP(A1599,Orderinfo!$A$1:$N$4393,7,FALSE)</f>
        <v>278.75</v>
      </c>
    </row>
    <row r="1600" spans="1:10" x14ac:dyDescent="0.2">
      <c r="A1600" s="1">
        <v>228350</v>
      </c>
      <c r="B1600" t="s">
        <v>3169</v>
      </c>
      <c r="C1600" t="s">
        <v>1644</v>
      </c>
      <c r="D1600" t="s">
        <v>1641</v>
      </c>
      <c r="E1600" t="s">
        <v>1674</v>
      </c>
      <c r="F1600">
        <v>186.9</v>
      </c>
      <c r="G1600">
        <v>1</v>
      </c>
      <c r="H1600" t="str">
        <f>VLOOKUP(A1600,Orderinfo!$A$1:$N$4393,9,FALSE)</f>
        <v>大众用户</v>
      </c>
      <c r="I1600">
        <f>VLOOKUP(A1600,Orderinfo!$A$1:$N$4393,10,FALSE)</f>
        <v>23</v>
      </c>
      <c r="J1600">
        <f>VLOOKUP(A1600,Orderinfo!$A$1:$N$4393,7,FALSE)</f>
        <v>354.6</v>
      </c>
    </row>
    <row r="1601" spans="1:10" x14ac:dyDescent="0.2">
      <c r="A1601" s="1">
        <v>228351</v>
      </c>
      <c r="B1601" t="s">
        <v>3169</v>
      </c>
      <c r="C1601" t="s">
        <v>1644</v>
      </c>
      <c r="D1601" t="s">
        <v>1641</v>
      </c>
      <c r="E1601" t="s">
        <v>1674</v>
      </c>
      <c r="F1601">
        <v>186.9</v>
      </c>
      <c r="G1601">
        <v>1</v>
      </c>
      <c r="H1601" t="str">
        <f>VLOOKUP(A1601,Orderinfo!$A$1:$N$4393,9,FALSE)</f>
        <v>大众用户</v>
      </c>
      <c r="I1601">
        <f>VLOOKUP(A1601,Orderinfo!$A$1:$N$4393,10,FALSE)</f>
        <v>23</v>
      </c>
      <c r="J1601">
        <f>VLOOKUP(A1601,Orderinfo!$A$1:$N$4393,7,FALSE)</f>
        <v>140.15</v>
      </c>
    </row>
    <row r="1602" spans="1:10" x14ac:dyDescent="0.2">
      <c r="A1602" s="1">
        <v>228352</v>
      </c>
      <c r="B1602" t="s">
        <v>3169</v>
      </c>
      <c r="C1602" t="s">
        <v>1644</v>
      </c>
      <c r="D1602" t="s">
        <v>1641</v>
      </c>
      <c r="E1602" t="s">
        <v>1674</v>
      </c>
      <c r="F1602">
        <v>186.9</v>
      </c>
      <c r="G1602">
        <v>1</v>
      </c>
      <c r="H1602" t="str">
        <f>VLOOKUP(A1602,Orderinfo!$A$1:$N$4393,9,FALSE)</f>
        <v>进阶用户</v>
      </c>
      <c r="I1602">
        <f>VLOOKUP(A1602,Orderinfo!$A$1:$N$4393,10,FALSE)</f>
        <v>23</v>
      </c>
      <c r="J1602">
        <f>VLOOKUP(A1602,Orderinfo!$A$1:$N$4393,7,FALSE)</f>
        <v>19.649999999999999</v>
      </c>
    </row>
    <row r="1603" spans="1:10" x14ac:dyDescent="0.2">
      <c r="A1603" s="1">
        <v>228353</v>
      </c>
      <c r="B1603" t="s">
        <v>3170</v>
      </c>
      <c r="C1603" t="s">
        <v>2433</v>
      </c>
      <c r="D1603" t="s">
        <v>1682</v>
      </c>
      <c r="E1603" t="s">
        <v>1634</v>
      </c>
      <c r="F1603">
        <v>56.7</v>
      </c>
      <c r="G1603">
        <v>1</v>
      </c>
      <c r="H1603" t="str">
        <f>VLOOKUP(A1603,Orderinfo!$A$1:$N$4393,9,FALSE)</f>
        <v>忠诚用户</v>
      </c>
      <c r="I1603">
        <f>VLOOKUP(A1603,Orderinfo!$A$1:$N$4393,10,FALSE)</f>
        <v>23</v>
      </c>
      <c r="J1603">
        <f>VLOOKUP(A1603,Orderinfo!$A$1:$N$4393,7,FALSE)</f>
        <v>50.9</v>
      </c>
    </row>
    <row r="1604" spans="1:10" x14ac:dyDescent="0.2">
      <c r="A1604" s="1">
        <v>228354</v>
      </c>
      <c r="B1604" t="s">
        <v>3171</v>
      </c>
      <c r="C1604" t="s">
        <v>2433</v>
      </c>
      <c r="D1604" t="s">
        <v>1641</v>
      </c>
      <c r="E1604" t="s">
        <v>1663</v>
      </c>
      <c r="F1604">
        <v>74.55</v>
      </c>
      <c r="G1604">
        <v>1</v>
      </c>
      <c r="H1604" t="str">
        <f>VLOOKUP(A1604,Orderinfo!$A$1:$N$4393,9,FALSE)</f>
        <v>忠诚用户</v>
      </c>
      <c r="I1604">
        <f>VLOOKUP(A1604,Orderinfo!$A$1:$N$4393,10,FALSE)</f>
        <v>23</v>
      </c>
      <c r="J1604">
        <f>VLOOKUP(A1604,Orderinfo!$A$1:$N$4393,7,FALSE)</f>
        <v>1486.5</v>
      </c>
    </row>
    <row r="1605" spans="1:10" x14ac:dyDescent="0.2">
      <c r="A1605" s="1">
        <v>228355</v>
      </c>
      <c r="B1605" t="s">
        <v>3172</v>
      </c>
      <c r="C1605" t="s">
        <v>1712</v>
      </c>
      <c r="D1605" t="s">
        <v>1641</v>
      </c>
      <c r="E1605" t="s">
        <v>1634</v>
      </c>
      <c r="F1605">
        <v>50.4</v>
      </c>
      <c r="G1605">
        <v>1</v>
      </c>
      <c r="H1605" t="str">
        <f>VLOOKUP(A1605,Orderinfo!$A$1:$N$4393,9,FALSE)</f>
        <v>忠诚用户</v>
      </c>
      <c r="I1605">
        <f>VLOOKUP(A1605,Orderinfo!$A$1:$N$4393,10,FALSE)</f>
        <v>23</v>
      </c>
      <c r="J1605">
        <f>VLOOKUP(A1605,Orderinfo!$A$1:$N$4393,7,FALSE)</f>
        <v>169.55</v>
      </c>
    </row>
    <row r="1606" spans="1:10" x14ac:dyDescent="0.2">
      <c r="A1606" s="1">
        <v>228356</v>
      </c>
      <c r="B1606" t="s">
        <v>3173</v>
      </c>
      <c r="C1606" t="s">
        <v>2131</v>
      </c>
      <c r="D1606" t="s">
        <v>1682</v>
      </c>
      <c r="E1606" t="s">
        <v>1669</v>
      </c>
      <c r="F1606">
        <v>14.7</v>
      </c>
      <c r="G1606">
        <v>1</v>
      </c>
      <c r="H1606" t="str">
        <f>VLOOKUP(A1606,Orderinfo!$A$1:$N$4393,9,FALSE)</f>
        <v>进阶用户</v>
      </c>
      <c r="I1606">
        <f>VLOOKUP(A1606,Orderinfo!$A$1:$N$4393,10,FALSE)</f>
        <v>23</v>
      </c>
      <c r="J1606">
        <f>VLOOKUP(A1606,Orderinfo!$A$1:$N$4393,7,FALSE)</f>
        <v>94</v>
      </c>
    </row>
    <row r="1607" spans="1:10" x14ac:dyDescent="0.2">
      <c r="A1607" s="1">
        <v>228357</v>
      </c>
      <c r="B1607" t="s">
        <v>3174</v>
      </c>
      <c r="C1607" t="s">
        <v>2131</v>
      </c>
      <c r="D1607" t="s">
        <v>1633</v>
      </c>
      <c r="E1607" t="s">
        <v>1669</v>
      </c>
      <c r="F1607">
        <v>14.7</v>
      </c>
      <c r="G1607">
        <v>1</v>
      </c>
      <c r="H1607" t="str">
        <f>VLOOKUP(A1607,Orderinfo!$A$1:$N$4393,9,FALSE)</f>
        <v>保值用户</v>
      </c>
      <c r="I1607">
        <f>VLOOKUP(A1607,Orderinfo!$A$1:$N$4393,10,FALSE)</f>
        <v>23</v>
      </c>
      <c r="J1607">
        <f>VLOOKUP(A1607,Orderinfo!$A$1:$N$4393,7,FALSE)</f>
        <v>111</v>
      </c>
    </row>
    <row r="1608" spans="1:10" x14ac:dyDescent="0.2">
      <c r="A1608" s="1">
        <v>228358</v>
      </c>
      <c r="B1608" t="s">
        <v>3175</v>
      </c>
      <c r="C1608" t="s">
        <v>1646</v>
      </c>
      <c r="D1608" t="s">
        <v>1641</v>
      </c>
      <c r="E1608" t="s">
        <v>1642</v>
      </c>
      <c r="F1608">
        <v>89.25</v>
      </c>
      <c r="G1608">
        <v>1</v>
      </c>
      <c r="H1608" t="str">
        <f>VLOOKUP(A1608,Orderinfo!$A$1:$N$4393,9,FALSE)</f>
        <v>偶然用户</v>
      </c>
      <c r="I1608">
        <f>VLOOKUP(A1608,Orderinfo!$A$1:$N$4393,10,FALSE)</f>
        <v>23</v>
      </c>
      <c r="J1608">
        <f>VLOOKUP(A1608,Orderinfo!$A$1:$N$4393,7,FALSE)</f>
        <v>147.5</v>
      </c>
    </row>
    <row r="1609" spans="1:10" x14ac:dyDescent="0.2">
      <c r="A1609" s="1">
        <v>228359</v>
      </c>
      <c r="B1609" t="s">
        <v>3176</v>
      </c>
      <c r="C1609" t="s">
        <v>2131</v>
      </c>
      <c r="D1609" t="s">
        <v>1668</v>
      </c>
      <c r="E1609" t="s">
        <v>1669</v>
      </c>
      <c r="F1609">
        <v>12.08</v>
      </c>
      <c r="G1609">
        <v>1</v>
      </c>
      <c r="H1609" t="str">
        <f>VLOOKUP(A1609,Orderinfo!$A$1:$N$4393,9,FALSE)</f>
        <v>大众用户</v>
      </c>
      <c r="I1609">
        <f>VLOOKUP(A1609,Orderinfo!$A$1:$N$4393,10,FALSE)</f>
        <v>23</v>
      </c>
      <c r="J1609">
        <f>VLOOKUP(A1609,Orderinfo!$A$1:$N$4393,7,FALSE)</f>
        <v>60.1</v>
      </c>
    </row>
    <row r="1610" spans="1:10" x14ac:dyDescent="0.2">
      <c r="A1610" s="1">
        <v>228360</v>
      </c>
      <c r="B1610" t="s">
        <v>3177</v>
      </c>
      <c r="C1610" t="s">
        <v>1653</v>
      </c>
      <c r="D1610" t="s">
        <v>1641</v>
      </c>
      <c r="E1610" t="s">
        <v>1649</v>
      </c>
      <c r="F1610">
        <v>89.25</v>
      </c>
      <c r="G1610">
        <v>1</v>
      </c>
      <c r="H1610" t="str">
        <f>VLOOKUP(A1610,Orderinfo!$A$1:$N$4393,9,FALSE)</f>
        <v>忠诚用户</v>
      </c>
      <c r="I1610">
        <f>VLOOKUP(A1610,Orderinfo!$A$1:$N$4393,10,FALSE)</f>
        <v>23</v>
      </c>
      <c r="J1610">
        <f>VLOOKUP(A1610,Orderinfo!$A$1:$N$4393,7,FALSE)</f>
        <v>65.599999999999994</v>
      </c>
    </row>
    <row r="1611" spans="1:10" x14ac:dyDescent="0.2">
      <c r="A1611" s="1">
        <v>228361</v>
      </c>
      <c r="B1611" t="s">
        <v>3178</v>
      </c>
      <c r="C1611" t="s">
        <v>3179</v>
      </c>
      <c r="D1611" t="s">
        <v>1633</v>
      </c>
      <c r="E1611" t="s">
        <v>1634</v>
      </c>
      <c r="F1611">
        <v>32.549999999999997</v>
      </c>
      <c r="G1611">
        <v>2</v>
      </c>
      <c r="H1611" t="str">
        <f>VLOOKUP(A1611,Orderinfo!$A$1:$N$4393,9,FALSE)</f>
        <v>进阶用户</v>
      </c>
      <c r="I1611">
        <f>VLOOKUP(A1611,Orderinfo!$A$1:$N$4393,10,FALSE)</f>
        <v>23</v>
      </c>
      <c r="J1611">
        <f>VLOOKUP(A1611,Orderinfo!$A$1:$N$4393,7,FALSE)</f>
        <v>147.1</v>
      </c>
    </row>
    <row r="1612" spans="1:10" x14ac:dyDescent="0.2">
      <c r="A1612" s="1">
        <v>228362</v>
      </c>
      <c r="B1612" t="s">
        <v>3180</v>
      </c>
      <c r="C1612" t="s">
        <v>2131</v>
      </c>
      <c r="D1612" t="s">
        <v>1641</v>
      </c>
      <c r="E1612" t="s">
        <v>1634</v>
      </c>
      <c r="F1612">
        <v>32.549999999999997</v>
      </c>
      <c r="G1612">
        <v>1</v>
      </c>
      <c r="H1612" t="str">
        <f>VLOOKUP(A1612,Orderinfo!$A$1:$N$4393,9,FALSE)</f>
        <v>偶然用户</v>
      </c>
      <c r="I1612">
        <f>VLOOKUP(A1612,Orderinfo!$A$1:$N$4393,10,FALSE)</f>
        <v>23</v>
      </c>
      <c r="J1612">
        <f>VLOOKUP(A1612,Orderinfo!$A$1:$N$4393,7,FALSE)</f>
        <v>32</v>
      </c>
    </row>
    <row r="1613" spans="1:10" x14ac:dyDescent="0.2">
      <c r="A1613" s="1">
        <v>228363</v>
      </c>
      <c r="B1613" t="s">
        <v>3181</v>
      </c>
      <c r="C1613" t="s">
        <v>2433</v>
      </c>
      <c r="D1613" t="s">
        <v>1633</v>
      </c>
      <c r="E1613" t="s">
        <v>1642</v>
      </c>
      <c r="F1613">
        <v>47.25</v>
      </c>
      <c r="G1613">
        <v>1</v>
      </c>
      <c r="H1613" t="str">
        <f>VLOOKUP(A1613,Orderinfo!$A$1:$N$4393,9,FALSE)</f>
        <v>大众用户</v>
      </c>
      <c r="I1613">
        <f>VLOOKUP(A1613,Orderinfo!$A$1:$N$4393,10,FALSE)</f>
        <v>23</v>
      </c>
      <c r="J1613">
        <f>VLOOKUP(A1613,Orderinfo!$A$1:$N$4393,7,FALSE)</f>
        <v>481.2</v>
      </c>
    </row>
    <row r="1614" spans="1:10" x14ac:dyDescent="0.2">
      <c r="A1614" s="1">
        <v>228364</v>
      </c>
      <c r="B1614" t="s">
        <v>3182</v>
      </c>
      <c r="C1614" t="s">
        <v>2131</v>
      </c>
      <c r="D1614" t="s">
        <v>1633</v>
      </c>
      <c r="E1614" t="s">
        <v>1674</v>
      </c>
      <c r="F1614">
        <v>47.25</v>
      </c>
      <c r="G1614">
        <v>1</v>
      </c>
      <c r="H1614" t="str">
        <f>VLOOKUP(A1614,Orderinfo!$A$1:$N$4393,9,FALSE)</f>
        <v>偶然用户</v>
      </c>
      <c r="I1614">
        <f>VLOOKUP(A1614,Orderinfo!$A$1:$N$4393,10,FALSE)</f>
        <v>23</v>
      </c>
      <c r="J1614">
        <f>VLOOKUP(A1614,Orderinfo!$A$1:$N$4393,7,FALSE)</f>
        <v>132</v>
      </c>
    </row>
    <row r="1615" spans="1:10" x14ac:dyDescent="0.2">
      <c r="A1615" s="1">
        <v>228365</v>
      </c>
      <c r="B1615" t="s">
        <v>3183</v>
      </c>
      <c r="C1615" t="s">
        <v>2131</v>
      </c>
      <c r="D1615" t="s">
        <v>1633</v>
      </c>
      <c r="E1615" t="s">
        <v>1642</v>
      </c>
      <c r="F1615">
        <v>43.05</v>
      </c>
      <c r="G1615">
        <v>1</v>
      </c>
      <c r="H1615" t="str">
        <f>VLOOKUP(A1615,Orderinfo!$A$1:$N$4393,9,FALSE)</f>
        <v>保值用户</v>
      </c>
      <c r="I1615">
        <f>VLOOKUP(A1615,Orderinfo!$A$1:$N$4393,10,FALSE)</f>
        <v>23</v>
      </c>
      <c r="J1615">
        <f>VLOOKUP(A1615,Orderinfo!$A$1:$N$4393,7,FALSE)</f>
        <v>432.3</v>
      </c>
    </row>
    <row r="1616" spans="1:10" x14ac:dyDescent="0.2">
      <c r="A1616" s="1">
        <v>228366</v>
      </c>
      <c r="B1616" t="s">
        <v>3184</v>
      </c>
      <c r="C1616" t="s">
        <v>2131</v>
      </c>
      <c r="D1616" t="s">
        <v>1633</v>
      </c>
      <c r="E1616" t="s">
        <v>1649</v>
      </c>
      <c r="F1616">
        <v>43.05</v>
      </c>
      <c r="G1616">
        <v>1</v>
      </c>
      <c r="H1616" t="str">
        <f>VLOOKUP(A1616,Orderinfo!$A$1:$N$4393,9,FALSE)</f>
        <v>进阶用户</v>
      </c>
      <c r="I1616">
        <f>VLOOKUP(A1616,Orderinfo!$A$1:$N$4393,10,FALSE)</f>
        <v>0</v>
      </c>
      <c r="J1616">
        <f>VLOOKUP(A1616,Orderinfo!$A$1:$N$4393,7,FALSE)</f>
        <v>142.5</v>
      </c>
    </row>
    <row r="1617" spans="1:10" x14ac:dyDescent="0.2">
      <c r="A1617" s="1">
        <v>228367</v>
      </c>
      <c r="B1617" t="s">
        <v>3185</v>
      </c>
      <c r="C1617" t="s">
        <v>2131</v>
      </c>
      <c r="D1617" t="s">
        <v>1633</v>
      </c>
      <c r="E1617" t="s">
        <v>1674</v>
      </c>
      <c r="F1617">
        <v>43.05</v>
      </c>
      <c r="G1617">
        <v>1</v>
      </c>
      <c r="H1617" t="str">
        <f>VLOOKUP(A1617,Orderinfo!$A$1:$N$4393,9,FALSE)</f>
        <v>进阶用户</v>
      </c>
      <c r="I1617">
        <f>VLOOKUP(A1617,Orderinfo!$A$1:$N$4393,10,FALSE)</f>
        <v>23</v>
      </c>
      <c r="J1617">
        <f>VLOOKUP(A1617,Orderinfo!$A$1:$N$4393,7,FALSE)</f>
        <v>116</v>
      </c>
    </row>
    <row r="1618" spans="1:10" x14ac:dyDescent="0.2">
      <c r="A1618" s="1">
        <v>228368</v>
      </c>
      <c r="B1618" t="s">
        <v>3186</v>
      </c>
      <c r="C1618" t="s">
        <v>1656</v>
      </c>
      <c r="D1618" t="s">
        <v>1668</v>
      </c>
      <c r="E1618" t="s">
        <v>1634</v>
      </c>
      <c r="F1618">
        <v>25.2</v>
      </c>
      <c r="G1618">
        <v>1</v>
      </c>
      <c r="H1618" t="str">
        <f>VLOOKUP(A1618,Orderinfo!$A$1:$N$4393,9,FALSE)</f>
        <v>进阶用户</v>
      </c>
      <c r="I1618">
        <f>VLOOKUP(A1618,Orderinfo!$A$1:$N$4393,10,FALSE)</f>
        <v>23</v>
      </c>
      <c r="J1618">
        <f>VLOOKUP(A1618,Orderinfo!$A$1:$N$4393,7,FALSE)</f>
        <v>95.25</v>
      </c>
    </row>
    <row r="1619" spans="1:10" x14ac:dyDescent="0.2">
      <c r="A1619" s="1">
        <v>228369</v>
      </c>
      <c r="B1619" t="s">
        <v>3187</v>
      </c>
      <c r="C1619" t="s">
        <v>1759</v>
      </c>
      <c r="D1619" t="s">
        <v>1633</v>
      </c>
      <c r="E1619" t="s">
        <v>1634</v>
      </c>
      <c r="F1619">
        <v>33.6</v>
      </c>
      <c r="G1619">
        <v>1</v>
      </c>
      <c r="H1619" t="str">
        <f>VLOOKUP(A1619,Orderinfo!$A$1:$N$4393,9,FALSE)</f>
        <v>保值用户</v>
      </c>
      <c r="I1619">
        <f>VLOOKUP(A1619,Orderinfo!$A$1:$N$4393,10,FALSE)</f>
        <v>23</v>
      </c>
      <c r="J1619">
        <f>VLOOKUP(A1619,Orderinfo!$A$1:$N$4393,7,FALSE)</f>
        <v>381.65</v>
      </c>
    </row>
    <row r="1620" spans="1:10" x14ac:dyDescent="0.2">
      <c r="A1620" s="1">
        <v>228370</v>
      </c>
      <c r="B1620" t="s">
        <v>3188</v>
      </c>
      <c r="C1620" t="s">
        <v>1659</v>
      </c>
      <c r="D1620" t="s">
        <v>1641</v>
      </c>
      <c r="E1620" t="s">
        <v>1649</v>
      </c>
      <c r="F1620">
        <v>65.099999999999994</v>
      </c>
      <c r="G1620">
        <v>1</v>
      </c>
      <c r="H1620" t="str">
        <f>VLOOKUP(A1620,Orderinfo!$A$1:$N$4393,9,FALSE)</f>
        <v>保值用户</v>
      </c>
      <c r="I1620">
        <f>VLOOKUP(A1620,Orderinfo!$A$1:$N$4393,10,FALSE)</f>
        <v>23</v>
      </c>
      <c r="J1620">
        <f>VLOOKUP(A1620,Orderinfo!$A$1:$N$4393,7,FALSE)</f>
        <v>146.69999999999999</v>
      </c>
    </row>
    <row r="1621" spans="1:10" x14ac:dyDescent="0.2">
      <c r="A1621" s="1">
        <v>228371</v>
      </c>
      <c r="B1621" t="s">
        <v>3189</v>
      </c>
      <c r="C1621" t="s">
        <v>1646</v>
      </c>
      <c r="D1621" t="s">
        <v>1641</v>
      </c>
      <c r="E1621" t="s">
        <v>1674</v>
      </c>
      <c r="F1621">
        <v>65.099999999999994</v>
      </c>
      <c r="G1621">
        <v>1</v>
      </c>
      <c r="H1621" t="str">
        <f>VLOOKUP(A1621,Orderinfo!$A$1:$N$4393,9,FALSE)</f>
        <v>偶然用户</v>
      </c>
      <c r="I1621">
        <f>VLOOKUP(A1621,Orderinfo!$A$1:$N$4393,10,FALSE)</f>
        <v>23</v>
      </c>
      <c r="J1621">
        <f>VLOOKUP(A1621,Orderinfo!$A$1:$N$4393,7,FALSE)</f>
        <v>92.1</v>
      </c>
    </row>
    <row r="1622" spans="1:10" x14ac:dyDescent="0.2">
      <c r="A1622" s="1">
        <v>228372</v>
      </c>
      <c r="B1622" t="s">
        <v>3190</v>
      </c>
      <c r="C1622" t="s">
        <v>1687</v>
      </c>
      <c r="D1622" t="s">
        <v>1633</v>
      </c>
      <c r="E1622" t="s">
        <v>1634</v>
      </c>
      <c r="F1622">
        <v>39.9</v>
      </c>
      <c r="G1622">
        <v>1</v>
      </c>
      <c r="H1622" t="str">
        <f>VLOOKUP(A1622,Orderinfo!$A$1:$N$4393,9,FALSE)</f>
        <v>大众用户</v>
      </c>
      <c r="I1622">
        <f>VLOOKUP(A1622,Orderinfo!$A$1:$N$4393,10,FALSE)</f>
        <v>23</v>
      </c>
      <c r="J1622">
        <f>VLOOKUP(A1622,Orderinfo!$A$1:$N$4393,7,FALSE)</f>
        <v>212.85</v>
      </c>
    </row>
    <row r="1623" spans="1:10" x14ac:dyDescent="0.2">
      <c r="A1623" s="1">
        <v>228373</v>
      </c>
      <c r="B1623" t="s">
        <v>3191</v>
      </c>
      <c r="C1623" t="s">
        <v>1687</v>
      </c>
      <c r="D1623" t="s">
        <v>1641</v>
      </c>
      <c r="E1623" t="s">
        <v>1634</v>
      </c>
      <c r="F1623">
        <v>39.9</v>
      </c>
      <c r="G1623">
        <v>1</v>
      </c>
      <c r="H1623" t="str">
        <f>VLOOKUP(A1623,Orderinfo!$A$1:$N$4393,9,FALSE)</f>
        <v>大众用户</v>
      </c>
      <c r="I1623">
        <f>VLOOKUP(A1623,Orderinfo!$A$1:$N$4393,10,FALSE)</f>
        <v>23</v>
      </c>
      <c r="J1623">
        <f>VLOOKUP(A1623,Orderinfo!$A$1:$N$4393,7,FALSE)</f>
        <v>224.4</v>
      </c>
    </row>
    <row r="1624" spans="1:10" x14ac:dyDescent="0.2">
      <c r="A1624" s="1">
        <v>228374</v>
      </c>
      <c r="B1624" t="s">
        <v>1777</v>
      </c>
      <c r="C1624" t="s">
        <v>1653</v>
      </c>
      <c r="D1624" t="s">
        <v>1662</v>
      </c>
      <c r="E1624" t="s">
        <v>1634</v>
      </c>
      <c r="F1624">
        <v>44.1</v>
      </c>
      <c r="G1624">
        <v>1</v>
      </c>
      <c r="H1624" t="str">
        <f>VLOOKUP(A1624,Orderinfo!$A$1:$N$4393,9,FALSE)</f>
        <v>进阶用户</v>
      </c>
      <c r="I1624">
        <f>VLOOKUP(A1624,Orderinfo!$A$1:$N$4393,10,FALSE)</f>
        <v>23</v>
      </c>
      <c r="J1624">
        <f>VLOOKUP(A1624,Orderinfo!$A$1:$N$4393,7,FALSE)</f>
        <v>148.05000000000001</v>
      </c>
    </row>
    <row r="1625" spans="1:10" x14ac:dyDescent="0.2">
      <c r="A1625" s="1">
        <v>228375</v>
      </c>
      <c r="B1625" t="s">
        <v>3192</v>
      </c>
      <c r="C1625" t="s">
        <v>1656</v>
      </c>
      <c r="D1625" t="s">
        <v>1641</v>
      </c>
      <c r="E1625" t="s">
        <v>1642</v>
      </c>
      <c r="F1625">
        <v>44.1</v>
      </c>
      <c r="G1625">
        <v>1</v>
      </c>
      <c r="H1625" t="str">
        <f>VLOOKUP(A1625,Orderinfo!$A$1:$N$4393,9,FALSE)</f>
        <v>保值用户</v>
      </c>
      <c r="I1625">
        <f>VLOOKUP(A1625,Orderinfo!$A$1:$N$4393,10,FALSE)</f>
        <v>23</v>
      </c>
      <c r="J1625">
        <f>VLOOKUP(A1625,Orderinfo!$A$1:$N$4393,7,FALSE)</f>
        <v>103.9</v>
      </c>
    </row>
    <row r="1626" spans="1:10" x14ac:dyDescent="0.2">
      <c r="A1626" s="1">
        <v>228376</v>
      </c>
      <c r="B1626" t="s">
        <v>3193</v>
      </c>
      <c r="C1626" t="s">
        <v>1687</v>
      </c>
      <c r="D1626" t="s">
        <v>1641</v>
      </c>
      <c r="E1626" t="s">
        <v>1674</v>
      </c>
      <c r="F1626">
        <v>44.1</v>
      </c>
      <c r="G1626">
        <v>1</v>
      </c>
      <c r="H1626" t="str">
        <f>VLOOKUP(A1626,Orderinfo!$A$1:$N$4393,9,FALSE)</f>
        <v>大众用户</v>
      </c>
      <c r="I1626">
        <f>VLOOKUP(A1626,Orderinfo!$A$1:$N$4393,10,FALSE)</f>
        <v>23</v>
      </c>
      <c r="J1626">
        <f>VLOOKUP(A1626,Orderinfo!$A$1:$N$4393,7,FALSE)</f>
        <v>260.89999999999998</v>
      </c>
    </row>
    <row r="1627" spans="1:10" x14ac:dyDescent="0.2">
      <c r="A1627" s="1">
        <v>228377</v>
      </c>
      <c r="B1627" t="s">
        <v>3194</v>
      </c>
      <c r="C1627" t="s">
        <v>1722</v>
      </c>
      <c r="D1627" t="s">
        <v>1682</v>
      </c>
      <c r="E1627" t="s">
        <v>1634</v>
      </c>
      <c r="F1627">
        <v>43.05</v>
      </c>
      <c r="G1627">
        <v>1</v>
      </c>
      <c r="H1627" t="str">
        <f>VLOOKUP(A1627,Orderinfo!$A$1:$N$4393,9,FALSE)</f>
        <v>偶然用户</v>
      </c>
      <c r="I1627">
        <f>VLOOKUP(A1627,Orderinfo!$A$1:$N$4393,10,FALSE)</f>
        <v>23</v>
      </c>
      <c r="J1627">
        <f>VLOOKUP(A1627,Orderinfo!$A$1:$N$4393,7,FALSE)</f>
        <v>108.65</v>
      </c>
    </row>
    <row r="1628" spans="1:10" x14ac:dyDescent="0.2">
      <c r="A1628" s="1">
        <v>228378</v>
      </c>
      <c r="B1628" t="s">
        <v>3195</v>
      </c>
      <c r="C1628" t="s">
        <v>1651</v>
      </c>
      <c r="D1628" t="s">
        <v>1633</v>
      </c>
      <c r="E1628" t="s">
        <v>1663</v>
      </c>
      <c r="F1628">
        <v>65.099999999999994</v>
      </c>
      <c r="G1628">
        <v>1</v>
      </c>
      <c r="H1628" t="str">
        <f>VLOOKUP(A1628,Orderinfo!$A$1:$N$4393,9,FALSE)</f>
        <v>大众用户</v>
      </c>
      <c r="I1628">
        <f>VLOOKUP(A1628,Orderinfo!$A$1:$N$4393,10,FALSE)</f>
        <v>23</v>
      </c>
      <c r="J1628">
        <f>VLOOKUP(A1628,Orderinfo!$A$1:$N$4393,7,FALSE)</f>
        <v>581.4</v>
      </c>
    </row>
    <row r="1629" spans="1:10" x14ac:dyDescent="0.2">
      <c r="A1629" s="1">
        <v>228379</v>
      </c>
      <c r="B1629" t="s">
        <v>3196</v>
      </c>
      <c r="C1629" t="s">
        <v>1656</v>
      </c>
      <c r="D1629" t="s">
        <v>1682</v>
      </c>
      <c r="E1629" t="s">
        <v>1634</v>
      </c>
      <c r="F1629">
        <v>24.15</v>
      </c>
      <c r="G1629">
        <v>1</v>
      </c>
      <c r="H1629" t="str">
        <f>VLOOKUP(A1629,Orderinfo!$A$1:$N$4393,9,FALSE)</f>
        <v>保值用户</v>
      </c>
      <c r="I1629">
        <f>VLOOKUP(A1629,Orderinfo!$A$1:$N$4393,10,FALSE)</f>
        <v>0</v>
      </c>
      <c r="J1629">
        <f>VLOOKUP(A1629,Orderinfo!$A$1:$N$4393,7,FALSE)</f>
        <v>271.39999999999998</v>
      </c>
    </row>
    <row r="1630" spans="1:10" x14ac:dyDescent="0.2">
      <c r="A1630" s="1">
        <v>228380</v>
      </c>
      <c r="B1630" t="s">
        <v>3197</v>
      </c>
      <c r="C1630" t="s">
        <v>1653</v>
      </c>
      <c r="D1630" t="s">
        <v>1633</v>
      </c>
      <c r="E1630" t="s">
        <v>1634</v>
      </c>
      <c r="F1630">
        <v>24.15</v>
      </c>
      <c r="G1630">
        <v>1</v>
      </c>
      <c r="H1630" t="str">
        <f>VLOOKUP(A1630,Orderinfo!$A$1:$N$4393,9,FALSE)</f>
        <v>进阶用户</v>
      </c>
      <c r="I1630">
        <f>VLOOKUP(A1630,Orderinfo!$A$1:$N$4393,10,FALSE)</f>
        <v>23</v>
      </c>
      <c r="J1630">
        <f>VLOOKUP(A1630,Orderinfo!$A$1:$N$4393,7,FALSE)</f>
        <v>72.150000000000006</v>
      </c>
    </row>
    <row r="1631" spans="1:10" x14ac:dyDescent="0.2">
      <c r="A1631" s="1">
        <v>228381</v>
      </c>
      <c r="B1631" t="s">
        <v>3198</v>
      </c>
      <c r="C1631" t="s">
        <v>1656</v>
      </c>
      <c r="D1631" t="s">
        <v>1633</v>
      </c>
      <c r="E1631" t="s">
        <v>1634</v>
      </c>
      <c r="F1631">
        <v>43.05</v>
      </c>
      <c r="G1631">
        <v>1</v>
      </c>
      <c r="H1631" t="str">
        <f>VLOOKUP(A1631,Orderinfo!$A$1:$N$4393,9,FALSE)</f>
        <v>保值用户</v>
      </c>
      <c r="I1631">
        <f>VLOOKUP(A1631,Orderinfo!$A$1:$N$4393,10,FALSE)</f>
        <v>23</v>
      </c>
      <c r="J1631">
        <f>VLOOKUP(A1631,Orderinfo!$A$1:$N$4393,7,FALSE)</f>
        <v>74</v>
      </c>
    </row>
    <row r="1632" spans="1:10" x14ac:dyDescent="0.2">
      <c r="A1632" s="1">
        <v>228382</v>
      </c>
      <c r="B1632" t="s">
        <v>3199</v>
      </c>
      <c r="C1632" t="s">
        <v>1646</v>
      </c>
      <c r="D1632" t="s">
        <v>1641</v>
      </c>
      <c r="E1632" t="s">
        <v>1642</v>
      </c>
      <c r="F1632">
        <v>210</v>
      </c>
      <c r="G1632">
        <v>1</v>
      </c>
      <c r="H1632" t="str">
        <f>VLOOKUP(A1632,Orderinfo!$A$1:$N$4393,9,FALSE)</f>
        <v>忠诚用户</v>
      </c>
      <c r="I1632">
        <f>VLOOKUP(A1632,Orderinfo!$A$1:$N$4393,10,FALSE)</f>
        <v>23</v>
      </c>
      <c r="J1632">
        <f>VLOOKUP(A1632,Orderinfo!$A$1:$N$4393,7,FALSE)</f>
        <v>135.15</v>
      </c>
    </row>
    <row r="1633" spans="1:10" x14ac:dyDescent="0.2">
      <c r="A1633" s="1">
        <v>228383</v>
      </c>
      <c r="B1633" t="s">
        <v>3199</v>
      </c>
      <c r="C1633" t="s">
        <v>1646</v>
      </c>
      <c r="D1633" t="s">
        <v>1641</v>
      </c>
      <c r="E1633" t="s">
        <v>1642</v>
      </c>
      <c r="F1633">
        <v>210</v>
      </c>
      <c r="G1633">
        <v>1</v>
      </c>
      <c r="H1633" t="str">
        <f>VLOOKUP(A1633,Orderinfo!$A$1:$N$4393,9,FALSE)</f>
        <v>偶然用户</v>
      </c>
      <c r="I1633">
        <f>VLOOKUP(A1633,Orderinfo!$A$1:$N$4393,10,FALSE)</f>
        <v>0</v>
      </c>
      <c r="J1633">
        <f>VLOOKUP(A1633,Orderinfo!$A$1:$N$4393,7,FALSE)</f>
        <v>74</v>
      </c>
    </row>
    <row r="1634" spans="1:10" x14ac:dyDescent="0.2">
      <c r="A1634" s="1">
        <v>228384</v>
      </c>
      <c r="B1634" t="s">
        <v>3199</v>
      </c>
      <c r="C1634" t="s">
        <v>1646</v>
      </c>
      <c r="D1634" t="s">
        <v>1641</v>
      </c>
      <c r="E1634" t="s">
        <v>1642</v>
      </c>
      <c r="F1634">
        <v>210</v>
      </c>
      <c r="G1634">
        <v>1</v>
      </c>
      <c r="H1634" t="str">
        <f>VLOOKUP(A1634,Orderinfo!$A$1:$N$4393,9,FALSE)</f>
        <v>保值用户</v>
      </c>
      <c r="I1634">
        <f>VLOOKUP(A1634,Orderinfo!$A$1:$N$4393,10,FALSE)</f>
        <v>23</v>
      </c>
      <c r="J1634">
        <f>VLOOKUP(A1634,Orderinfo!$A$1:$N$4393,7,FALSE)</f>
        <v>44.85</v>
      </c>
    </row>
    <row r="1635" spans="1:10" x14ac:dyDescent="0.2">
      <c r="A1635" s="1">
        <v>228385</v>
      </c>
      <c r="B1635" t="s">
        <v>3200</v>
      </c>
      <c r="C1635" t="s">
        <v>1644</v>
      </c>
      <c r="D1635" t="s">
        <v>1682</v>
      </c>
      <c r="E1635" t="s">
        <v>1634</v>
      </c>
      <c r="F1635">
        <v>43.05</v>
      </c>
      <c r="G1635">
        <v>2</v>
      </c>
      <c r="H1635" t="str">
        <f>VLOOKUP(A1635,Orderinfo!$A$1:$N$4393,9,FALSE)</f>
        <v>偶然用户</v>
      </c>
      <c r="I1635">
        <f>VLOOKUP(A1635,Orderinfo!$A$1:$N$4393,10,FALSE)</f>
        <v>23</v>
      </c>
      <c r="J1635">
        <f>VLOOKUP(A1635,Orderinfo!$A$1:$N$4393,7,FALSE)</f>
        <v>153</v>
      </c>
    </row>
    <row r="1636" spans="1:10" x14ac:dyDescent="0.2">
      <c r="A1636" s="1">
        <v>228386</v>
      </c>
      <c r="B1636" t="s">
        <v>3201</v>
      </c>
      <c r="C1636" t="s">
        <v>1646</v>
      </c>
      <c r="D1636" t="s">
        <v>1633</v>
      </c>
      <c r="E1636" t="s">
        <v>1663</v>
      </c>
      <c r="F1636">
        <v>75.599999999999994</v>
      </c>
      <c r="G1636">
        <v>1</v>
      </c>
      <c r="H1636" t="str">
        <f>VLOOKUP(A1636,Orderinfo!$A$1:$N$4393,9,FALSE)</f>
        <v>保值用户</v>
      </c>
      <c r="I1636">
        <f>VLOOKUP(A1636,Orderinfo!$A$1:$N$4393,10,FALSE)</f>
        <v>23</v>
      </c>
      <c r="J1636">
        <f>VLOOKUP(A1636,Orderinfo!$A$1:$N$4393,7,FALSE)</f>
        <v>111.1</v>
      </c>
    </row>
    <row r="1637" spans="1:10" x14ac:dyDescent="0.2">
      <c r="A1637" s="1">
        <v>228387</v>
      </c>
      <c r="B1637" t="s">
        <v>3202</v>
      </c>
      <c r="C1637" t="s">
        <v>1712</v>
      </c>
      <c r="D1637" t="s">
        <v>1633</v>
      </c>
      <c r="E1637" t="s">
        <v>1634</v>
      </c>
      <c r="F1637">
        <v>35.700000000000003</v>
      </c>
      <c r="G1637">
        <v>1</v>
      </c>
      <c r="H1637" t="str">
        <f>VLOOKUP(A1637,Orderinfo!$A$1:$N$4393,9,FALSE)</f>
        <v>偶然用户</v>
      </c>
      <c r="I1637">
        <f>VLOOKUP(A1637,Orderinfo!$A$1:$N$4393,10,FALSE)</f>
        <v>23</v>
      </c>
      <c r="J1637">
        <f>VLOOKUP(A1637,Orderinfo!$A$1:$N$4393,7,FALSE)</f>
        <v>75.599999999999994</v>
      </c>
    </row>
    <row r="1638" spans="1:10" x14ac:dyDescent="0.2">
      <c r="A1638" s="1">
        <v>228388</v>
      </c>
      <c r="B1638" t="s">
        <v>3203</v>
      </c>
      <c r="C1638" t="s">
        <v>1722</v>
      </c>
      <c r="D1638" t="s">
        <v>1641</v>
      </c>
      <c r="E1638" t="s">
        <v>1727</v>
      </c>
      <c r="F1638">
        <v>40.950000000000003</v>
      </c>
      <c r="G1638">
        <v>1</v>
      </c>
      <c r="H1638" t="str">
        <f>VLOOKUP(A1638,Orderinfo!$A$1:$N$4393,9,FALSE)</f>
        <v>保值用户</v>
      </c>
      <c r="I1638">
        <f>VLOOKUP(A1638,Orderinfo!$A$1:$N$4393,10,FALSE)</f>
        <v>23</v>
      </c>
      <c r="J1638">
        <f>VLOOKUP(A1638,Orderinfo!$A$1:$N$4393,7,FALSE)</f>
        <v>328.65</v>
      </c>
    </row>
    <row r="1639" spans="1:10" x14ac:dyDescent="0.2">
      <c r="A1639" s="1">
        <v>228389</v>
      </c>
      <c r="B1639" t="s">
        <v>3204</v>
      </c>
      <c r="C1639" t="s">
        <v>1722</v>
      </c>
      <c r="D1639" t="s">
        <v>1641</v>
      </c>
      <c r="E1639" t="s">
        <v>1727</v>
      </c>
      <c r="F1639">
        <v>40.950000000000003</v>
      </c>
      <c r="G1639">
        <v>1</v>
      </c>
      <c r="H1639" t="str">
        <f>VLOOKUP(A1639,Orderinfo!$A$1:$N$4393,9,FALSE)</f>
        <v>保值用户</v>
      </c>
      <c r="I1639">
        <f>VLOOKUP(A1639,Orderinfo!$A$1:$N$4393,10,FALSE)</f>
        <v>0</v>
      </c>
      <c r="J1639">
        <f>VLOOKUP(A1639,Orderinfo!$A$1:$N$4393,7,FALSE)</f>
        <v>74</v>
      </c>
    </row>
    <row r="1640" spans="1:10" x14ac:dyDescent="0.2">
      <c r="A1640" s="1">
        <v>228390</v>
      </c>
      <c r="B1640" t="s">
        <v>3205</v>
      </c>
      <c r="C1640" t="s">
        <v>1646</v>
      </c>
      <c r="D1640" t="s">
        <v>1633</v>
      </c>
      <c r="E1640" t="s">
        <v>1649</v>
      </c>
      <c r="F1640">
        <v>45.15</v>
      </c>
      <c r="G1640">
        <v>1</v>
      </c>
      <c r="H1640" t="str">
        <f>VLOOKUP(A1640,Orderinfo!$A$1:$N$4393,9,FALSE)</f>
        <v>大众用户</v>
      </c>
      <c r="I1640">
        <f>VLOOKUP(A1640,Orderinfo!$A$1:$N$4393,10,FALSE)</f>
        <v>23</v>
      </c>
      <c r="J1640">
        <f>VLOOKUP(A1640,Orderinfo!$A$1:$N$4393,7,FALSE)</f>
        <v>65.099999999999994</v>
      </c>
    </row>
    <row r="1641" spans="1:10" x14ac:dyDescent="0.2">
      <c r="A1641" s="1">
        <v>228391</v>
      </c>
      <c r="B1641" t="s">
        <v>3206</v>
      </c>
      <c r="C1641" t="s">
        <v>1722</v>
      </c>
      <c r="D1641" t="s">
        <v>1641</v>
      </c>
      <c r="E1641" t="s">
        <v>1634</v>
      </c>
      <c r="F1641">
        <v>21</v>
      </c>
      <c r="G1641">
        <v>1</v>
      </c>
      <c r="H1641" t="str">
        <f>VLOOKUP(A1641,Orderinfo!$A$1:$N$4393,9,FALSE)</f>
        <v>大众用户</v>
      </c>
      <c r="I1641">
        <f>VLOOKUP(A1641,Orderinfo!$A$1:$N$4393,10,FALSE)</f>
        <v>23</v>
      </c>
      <c r="J1641">
        <f>VLOOKUP(A1641,Orderinfo!$A$1:$N$4393,7,FALSE)</f>
        <v>39.6</v>
      </c>
    </row>
    <row r="1642" spans="1:10" x14ac:dyDescent="0.2">
      <c r="A1642" s="1">
        <v>228392</v>
      </c>
      <c r="B1642" t="s">
        <v>3207</v>
      </c>
      <c r="C1642" t="s">
        <v>1656</v>
      </c>
      <c r="D1642" t="s">
        <v>1641</v>
      </c>
      <c r="E1642" t="s">
        <v>1634</v>
      </c>
      <c r="F1642">
        <v>30.45</v>
      </c>
      <c r="G1642">
        <v>1</v>
      </c>
      <c r="H1642" t="str">
        <f>VLOOKUP(A1642,Orderinfo!$A$1:$N$4393,9,FALSE)</f>
        <v>保值用户</v>
      </c>
      <c r="I1642">
        <f>VLOOKUP(A1642,Orderinfo!$A$1:$N$4393,10,FALSE)</f>
        <v>23</v>
      </c>
      <c r="J1642">
        <f>VLOOKUP(A1642,Orderinfo!$A$1:$N$4393,7,FALSE)</f>
        <v>195</v>
      </c>
    </row>
    <row r="1643" spans="1:10" x14ac:dyDescent="0.2">
      <c r="A1643" s="1">
        <v>228393</v>
      </c>
      <c r="B1643" t="s">
        <v>3208</v>
      </c>
      <c r="C1643" t="s">
        <v>1656</v>
      </c>
      <c r="D1643" t="s">
        <v>1641</v>
      </c>
      <c r="E1643" t="s">
        <v>1634</v>
      </c>
      <c r="F1643">
        <v>30.45</v>
      </c>
      <c r="G1643">
        <v>1</v>
      </c>
      <c r="H1643" t="str">
        <f>VLOOKUP(A1643,Orderinfo!$A$1:$N$4393,9,FALSE)</f>
        <v>偶然用户</v>
      </c>
      <c r="I1643">
        <f>VLOOKUP(A1643,Orderinfo!$A$1:$N$4393,10,FALSE)</f>
        <v>23</v>
      </c>
      <c r="J1643">
        <f>VLOOKUP(A1643,Orderinfo!$A$1:$N$4393,7,FALSE)</f>
        <v>105</v>
      </c>
    </row>
    <row r="1644" spans="1:10" x14ac:dyDescent="0.2">
      <c r="A1644" s="1">
        <v>228394</v>
      </c>
      <c r="B1644" t="s">
        <v>3209</v>
      </c>
      <c r="C1644" t="s">
        <v>1707</v>
      </c>
      <c r="D1644" t="s">
        <v>1633</v>
      </c>
      <c r="E1644" t="s">
        <v>1642</v>
      </c>
      <c r="F1644">
        <v>60.9</v>
      </c>
      <c r="G1644">
        <v>1</v>
      </c>
      <c r="H1644" t="str">
        <f>VLOOKUP(A1644,Orderinfo!$A$1:$N$4393,9,FALSE)</f>
        <v>大众用户</v>
      </c>
      <c r="I1644">
        <f>VLOOKUP(A1644,Orderinfo!$A$1:$N$4393,10,FALSE)</f>
        <v>0</v>
      </c>
      <c r="J1644">
        <f>VLOOKUP(A1644,Orderinfo!$A$1:$N$4393,7,FALSE)</f>
        <v>151.94999999999999</v>
      </c>
    </row>
    <row r="1645" spans="1:10" x14ac:dyDescent="0.2">
      <c r="A1645" s="1">
        <v>228395</v>
      </c>
      <c r="B1645" t="s">
        <v>3210</v>
      </c>
      <c r="C1645" t="s">
        <v>1774</v>
      </c>
      <c r="D1645" t="s">
        <v>1633</v>
      </c>
      <c r="E1645" t="s">
        <v>1674</v>
      </c>
      <c r="F1645">
        <v>60.9</v>
      </c>
      <c r="G1645">
        <v>1</v>
      </c>
      <c r="H1645" t="str">
        <f>VLOOKUP(A1645,Orderinfo!$A$1:$N$4393,9,FALSE)</f>
        <v>保值用户</v>
      </c>
      <c r="I1645">
        <f>VLOOKUP(A1645,Orderinfo!$A$1:$N$4393,10,FALSE)</f>
        <v>23</v>
      </c>
      <c r="J1645">
        <f>VLOOKUP(A1645,Orderinfo!$A$1:$N$4393,7,FALSE)</f>
        <v>77.400000000000006</v>
      </c>
    </row>
    <row r="1646" spans="1:10" x14ac:dyDescent="0.2">
      <c r="A1646" s="1">
        <v>228396</v>
      </c>
      <c r="B1646" t="s">
        <v>3211</v>
      </c>
      <c r="C1646" t="s">
        <v>1656</v>
      </c>
      <c r="D1646" t="s">
        <v>1633</v>
      </c>
      <c r="E1646" t="s">
        <v>1634</v>
      </c>
      <c r="F1646">
        <v>39.9</v>
      </c>
      <c r="G1646">
        <v>1</v>
      </c>
      <c r="H1646" t="str">
        <f>VLOOKUP(A1646,Orderinfo!$A$1:$N$4393,9,FALSE)</f>
        <v>保值用户</v>
      </c>
      <c r="I1646">
        <f>VLOOKUP(A1646,Orderinfo!$A$1:$N$4393,10,FALSE)</f>
        <v>23</v>
      </c>
      <c r="J1646">
        <f>VLOOKUP(A1646,Orderinfo!$A$1:$N$4393,7,FALSE)</f>
        <v>86.6</v>
      </c>
    </row>
    <row r="1647" spans="1:10" x14ac:dyDescent="0.2">
      <c r="A1647" s="1">
        <v>228397</v>
      </c>
      <c r="B1647" t="s">
        <v>3212</v>
      </c>
      <c r="C1647" t="s">
        <v>1722</v>
      </c>
      <c r="D1647" t="s">
        <v>1633</v>
      </c>
      <c r="E1647" t="s">
        <v>1669</v>
      </c>
      <c r="F1647">
        <v>3.68</v>
      </c>
      <c r="G1647">
        <v>1</v>
      </c>
      <c r="H1647" t="str">
        <f>VLOOKUP(A1647,Orderinfo!$A$1:$N$4393,9,FALSE)</f>
        <v>大众用户</v>
      </c>
      <c r="I1647">
        <f>VLOOKUP(A1647,Orderinfo!$A$1:$N$4393,10,FALSE)</f>
        <v>23</v>
      </c>
      <c r="J1647">
        <f>VLOOKUP(A1647,Orderinfo!$A$1:$N$4393,7,FALSE)</f>
        <v>768.05</v>
      </c>
    </row>
    <row r="1648" spans="1:10" x14ac:dyDescent="0.2">
      <c r="A1648" s="1">
        <v>228398</v>
      </c>
      <c r="B1648" t="s">
        <v>3212</v>
      </c>
      <c r="C1648" t="s">
        <v>1722</v>
      </c>
      <c r="D1648" t="s">
        <v>1633</v>
      </c>
      <c r="E1648" t="s">
        <v>1669</v>
      </c>
      <c r="F1648">
        <v>3.68</v>
      </c>
      <c r="G1648">
        <v>1</v>
      </c>
      <c r="H1648" t="str">
        <f>VLOOKUP(A1648,Orderinfo!$A$1:$N$4393,9,FALSE)</f>
        <v>大众用户</v>
      </c>
      <c r="I1648">
        <f>VLOOKUP(A1648,Orderinfo!$A$1:$N$4393,10,FALSE)</f>
        <v>0</v>
      </c>
      <c r="J1648">
        <f>VLOOKUP(A1648,Orderinfo!$A$1:$N$4393,7,FALSE)</f>
        <v>129.69999999999999</v>
      </c>
    </row>
    <row r="1649" spans="1:10" x14ac:dyDescent="0.2">
      <c r="A1649" s="1">
        <v>228399</v>
      </c>
      <c r="B1649" t="s">
        <v>3213</v>
      </c>
      <c r="C1649" t="s">
        <v>1722</v>
      </c>
      <c r="D1649" t="s">
        <v>1633</v>
      </c>
      <c r="E1649" t="s">
        <v>1669</v>
      </c>
      <c r="F1649">
        <v>2.63</v>
      </c>
      <c r="G1649">
        <v>1</v>
      </c>
      <c r="H1649" t="str">
        <f>VLOOKUP(A1649,Orderinfo!$A$1:$N$4393,9,FALSE)</f>
        <v>偶然用户</v>
      </c>
      <c r="I1649">
        <f>VLOOKUP(A1649,Orderinfo!$A$1:$N$4393,10,FALSE)</f>
        <v>23</v>
      </c>
      <c r="J1649">
        <f>VLOOKUP(A1649,Orderinfo!$A$1:$N$4393,7,FALSE)</f>
        <v>65.849999999999994</v>
      </c>
    </row>
    <row r="1650" spans="1:10" x14ac:dyDescent="0.2">
      <c r="A1650" s="1">
        <v>228400</v>
      </c>
      <c r="B1650" t="s">
        <v>3213</v>
      </c>
      <c r="C1650" t="s">
        <v>1722</v>
      </c>
      <c r="D1650" t="s">
        <v>1633</v>
      </c>
      <c r="E1650" t="s">
        <v>1669</v>
      </c>
      <c r="F1650">
        <v>2.63</v>
      </c>
      <c r="G1650">
        <v>1</v>
      </c>
      <c r="H1650" t="str">
        <f>VLOOKUP(A1650,Orderinfo!$A$1:$N$4393,9,FALSE)</f>
        <v>偶然用户</v>
      </c>
      <c r="I1650">
        <f>VLOOKUP(A1650,Orderinfo!$A$1:$N$4393,10,FALSE)</f>
        <v>23</v>
      </c>
      <c r="J1650">
        <f>VLOOKUP(A1650,Orderinfo!$A$1:$N$4393,7,FALSE)</f>
        <v>201.9</v>
      </c>
    </row>
    <row r="1651" spans="1:10" x14ac:dyDescent="0.2">
      <c r="A1651" s="1">
        <v>228401</v>
      </c>
      <c r="B1651" t="s">
        <v>3214</v>
      </c>
      <c r="C1651" t="s">
        <v>1646</v>
      </c>
      <c r="D1651" t="s">
        <v>1633</v>
      </c>
      <c r="E1651" t="s">
        <v>1669</v>
      </c>
      <c r="F1651">
        <v>4.7300000000000004</v>
      </c>
      <c r="G1651">
        <v>1</v>
      </c>
      <c r="H1651" t="str">
        <f>VLOOKUP(A1651,Orderinfo!$A$1:$N$4393,9,FALSE)</f>
        <v>保值用户</v>
      </c>
      <c r="I1651">
        <f>VLOOKUP(A1651,Orderinfo!$A$1:$N$4393,10,FALSE)</f>
        <v>23</v>
      </c>
      <c r="J1651">
        <f>VLOOKUP(A1651,Orderinfo!$A$1:$N$4393,7,FALSE)</f>
        <v>80.55</v>
      </c>
    </row>
    <row r="1652" spans="1:10" x14ac:dyDescent="0.2">
      <c r="A1652" s="1">
        <v>228402</v>
      </c>
      <c r="B1652" t="s">
        <v>3215</v>
      </c>
      <c r="C1652" t="s">
        <v>1646</v>
      </c>
      <c r="D1652" t="s">
        <v>1641</v>
      </c>
      <c r="E1652" t="s">
        <v>1634</v>
      </c>
      <c r="F1652">
        <v>44.1</v>
      </c>
      <c r="G1652">
        <v>1</v>
      </c>
      <c r="H1652" t="str">
        <f>VLOOKUP(A1652,Orderinfo!$A$1:$N$4393,9,FALSE)</f>
        <v>偶然用户</v>
      </c>
      <c r="I1652">
        <f>VLOOKUP(A1652,Orderinfo!$A$1:$N$4393,10,FALSE)</f>
        <v>23</v>
      </c>
      <c r="J1652">
        <f>VLOOKUP(A1652,Orderinfo!$A$1:$N$4393,7,FALSE)</f>
        <v>208.4</v>
      </c>
    </row>
    <row r="1653" spans="1:10" x14ac:dyDescent="0.2">
      <c r="A1653" s="1">
        <v>228403</v>
      </c>
      <c r="B1653" t="s">
        <v>1775</v>
      </c>
      <c r="C1653" t="s">
        <v>1656</v>
      </c>
      <c r="D1653" t="s">
        <v>1641</v>
      </c>
      <c r="E1653" t="s">
        <v>1634</v>
      </c>
      <c r="F1653">
        <v>44.1</v>
      </c>
      <c r="G1653">
        <v>1</v>
      </c>
      <c r="H1653" t="str">
        <f>VLOOKUP(A1653,Orderinfo!$A$1:$N$4393,9,FALSE)</f>
        <v>偶然用户</v>
      </c>
      <c r="I1653">
        <f>VLOOKUP(A1653,Orderinfo!$A$1:$N$4393,10,FALSE)</f>
        <v>23</v>
      </c>
      <c r="J1653">
        <f>VLOOKUP(A1653,Orderinfo!$A$1:$N$4393,7,FALSE)</f>
        <v>66.650000000000006</v>
      </c>
    </row>
    <row r="1654" spans="1:10" x14ac:dyDescent="0.2">
      <c r="A1654" s="1">
        <v>228404</v>
      </c>
      <c r="B1654" t="s">
        <v>3216</v>
      </c>
      <c r="C1654" t="s">
        <v>1661</v>
      </c>
      <c r="D1654" t="s">
        <v>1637</v>
      </c>
      <c r="E1654" t="s">
        <v>1649</v>
      </c>
      <c r="F1654">
        <v>60.9</v>
      </c>
      <c r="G1654">
        <v>1</v>
      </c>
      <c r="H1654" t="str">
        <f>VLOOKUP(A1654,Orderinfo!$A$1:$N$4393,9,FALSE)</f>
        <v>偶然用户</v>
      </c>
      <c r="I1654">
        <f>VLOOKUP(A1654,Orderinfo!$A$1:$N$4393,10,FALSE)</f>
        <v>23</v>
      </c>
      <c r="J1654">
        <f>VLOOKUP(A1654,Orderinfo!$A$1:$N$4393,7,FALSE)</f>
        <v>74</v>
      </c>
    </row>
    <row r="1655" spans="1:10" x14ac:dyDescent="0.2">
      <c r="A1655" s="1">
        <v>228405</v>
      </c>
      <c r="B1655" t="s">
        <v>3217</v>
      </c>
      <c r="C1655" t="s">
        <v>1659</v>
      </c>
      <c r="D1655" t="s">
        <v>1633</v>
      </c>
      <c r="E1655" t="s">
        <v>1634</v>
      </c>
      <c r="F1655">
        <v>42</v>
      </c>
      <c r="G1655">
        <v>1</v>
      </c>
      <c r="H1655" t="str">
        <f>VLOOKUP(A1655,Orderinfo!$A$1:$N$4393,9,FALSE)</f>
        <v>大众用户</v>
      </c>
      <c r="I1655">
        <f>VLOOKUP(A1655,Orderinfo!$A$1:$N$4393,10,FALSE)</f>
        <v>23</v>
      </c>
      <c r="J1655">
        <f>VLOOKUP(A1655,Orderinfo!$A$1:$N$4393,7,FALSE)</f>
        <v>471.2</v>
      </c>
    </row>
    <row r="1656" spans="1:10" x14ac:dyDescent="0.2">
      <c r="A1656" s="1">
        <v>228406</v>
      </c>
      <c r="B1656" t="s">
        <v>1789</v>
      </c>
      <c r="C1656" t="s">
        <v>1656</v>
      </c>
      <c r="D1656" t="s">
        <v>1641</v>
      </c>
      <c r="E1656" t="s">
        <v>1634</v>
      </c>
      <c r="F1656">
        <v>33.6</v>
      </c>
      <c r="G1656">
        <v>2</v>
      </c>
      <c r="H1656" t="str">
        <f>VLOOKUP(A1656,Orderinfo!$A$1:$N$4393,9,FALSE)</f>
        <v>保值用户</v>
      </c>
      <c r="I1656">
        <f>VLOOKUP(A1656,Orderinfo!$A$1:$N$4393,10,FALSE)</f>
        <v>23</v>
      </c>
      <c r="J1656">
        <f>VLOOKUP(A1656,Orderinfo!$A$1:$N$4393,7,FALSE)</f>
        <v>52.2</v>
      </c>
    </row>
    <row r="1657" spans="1:10" x14ac:dyDescent="0.2">
      <c r="A1657" s="1">
        <v>228407</v>
      </c>
      <c r="B1657" t="s">
        <v>3218</v>
      </c>
      <c r="C1657" t="s">
        <v>1996</v>
      </c>
      <c r="D1657" t="s">
        <v>1641</v>
      </c>
      <c r="E1657" t="s">
        <v>1634</v>
      </c>
      <c r="F1657">
        <v>49.35</v>
      </c>
      <c r="G1657">
        <v>1</v>
      </c>
      <c r="H1657" t="str">
        <f>VLOOKUP(A1657,Orderinfo!$A$1:$N$4393,9,FALSE)</f>
        <v>大众用户</v>
      </c>
      <c r="I1657">
        <f>VLOOKUP(A1657,Orderinfo!$A$1:$N$4393,10,FALSE)</f>
        <v>23</v>
      </c>
      <c r="J1657">
        <f>VLOOKUP(A1657,Orderinfo!$A$1:$N$4393,7,FALSE)</f>
        <v>274.55</v>
      </c>
    </row>
    <row r="1658" spans="1:10" x14ac:dyDescent="0.2">
      <c r="A1658" s="1">
        <v>228408</v>
      </c>
      <c r="B1658" t="s">
        <v>3219</v>
      </c>
      <c r="C1658" t="s">
        <v>1656</v>
      </c>
      <c r="D1658" t="s">
        <v>1633</v>
      </c>
      <c r="E1658" t="s">
        <v>1634</v>
      </c>
      <c r="F1658">
        <v>29.4</v>
      </c>
      <c r="G1658">
        <v>1</v>
      </c>
      <c r="H1658" t="str">
        <f>VLOOKUP(A1658,Orderinfo!$A$1:$N$4393,9,FALSE)</f>
        <v>保值用户</v>
      </c>
      <c r="I1658">
        <f>VLOOKUP(A1658,Orderinfo!$A$1:$N$4393,10,FALSE)</f>
        <v>23</v>
      </c>
      <c r="J1658">
        <f>VLOOKUP(A1658,Orderinfo!$A$1:$N$4393,7,FALSE)</f>
        <v>120.45</v>
      </c>
    </row>
    <row r="1659" spans="1:10" x14ac:dyDescent="0.2">
      <c r="A1659" s="1">
        <v>228409</v>
      </c>
      <c r="B1659" t="s">
        <v>3219</v>
      </c>
      <c r="C1659" t="s">
        <v>1656</v>
      </c>
      <c r="D1659" t="s">
        <v>1641</v>
      </c>
      <c r="E1659" t="s">
        <v>1634</v>
      </c>
      <c r="F1659">
        <v>56.7</v>
      </c>
      <c r="G1659">
        <v>1</v>
      </c>
      <c r="H1659" t="str">
        <f>VLOOKUP(A1659,Orderinfo!$A$1:$N$4393,9,FALSE)</f>
        <v>大众用户</v>
      </c>
      <c r="I1659">
        <f>VLOOKUP(A1659,Orderinfo!$A$1:$N$4393,10,FALSE)</f>
        <v>23</v>
      </c>
      <c r="J1659">
        <f>VLOOKUP(A1659,Orderinfo!$A$1:$N$4393,7,FALSE)</f>
        <v>392.35</v>
      </c>
    </row>
    <row r="1660" spans="1:10" x14ac:dyDescent="0.2">
      <c r="A1660" s="1">
        <v>228410</v>
      </c>
      <c r="B1660" t="s">
        <v>3220</v>
      </c>
      <c r="C1660" t="s">
        <v>1673</v>
      </c>
      <c r="D1660" t="s">
        <v>1633</v>
      </c>
      <c r="E1660" t="s">
        <v>1669</v>
      </c>
      <c r="F1660">
        <v>4.7300000000000004</v>
      </c>
      <c r="G1660">
        <v>2</v>
      </c>
      <c r="H1660" t="str">
        <f>VLOOKUP(A1660,Orderinfo!$A$1:$N$4393,9,FALSE)</f>
        <v>偶然用户</v>
      </c>
      <c r="I1660">
        <f>VLOOKUP(A1660,Orderinfo!$A$1:$N$4393,10,FALSE)</f>
        <v>23</v>
      </c>
      <c r="J1660">
        <f>VLOOKUP(A1660,Orderinfo!$A$1:$N$4393,7,FALSE)</f>
        <v>106.7</v>
      </c>
    </row>
    <row r="1661" spans="1:10" x14ac:dyDescent="0.2">
      <c r="A1661" s="1">
        <v>228411</v>
      </c>
      <c r="B1661" t="s">
        <v>3221</v>
      </c>
      <c r="C1661" t="s">
        <v>1653</v>
      </c>
      <c r="D1661" t="s">
        <v>1641</v>
      </c>
      <c r="E1661" t="s">
        <v>1634</v>
      </c>
      <c r="F1661">
        <v>58.8</v>
      </c>
      <c r="G1661">
        <v>1</v>
      </c>
      <c r="H1661" t="str">
        <f>VLOOKUP(A1661,Orderinfo!$A$1:$N$4393,9,FALSE)</f>
        <v>偶然用户</v>
      </c>
      <c r="I1661">
        <f>VLOOKUP(A1661,Orderinfo!$A$1:$N$4393,10,FALSE)</f>
        <v>23</v>
      </c>
      <c r="J1661">
        <f>VLOOKUP(A1661,Orderinfo!$A$1:$N$4393,7,FALSE)</f>
        <v>27</v>
      </c>
    </row>
    <row r="1662" spans="1:10" x14ac:dyDescent="0.2">
      <c r="A1662" s="1">
        <v>228412</v>
      </c>
      <c r="B1662" t="s">
        <v>3222</v>
      </c>
      <c r="C1662" t="s">
        <v>1648</v>
      </c>
      <c r="D1662" t="s">
        <v>1641</v>
      </c>
      <c r="E1662" t="s">
        <v>1649</v>
      </c>
      <c r="F1662">
        <v>168</v>
      </c>
      <c r="G1662">
        <v>1</v>
      </c>
      <c r="H1662" t="str">
        <f>VLOOKUP(A1662,Orderinfo!$A$1:$N$4393,9,FALSE)</f>
        <v>保值用户</v>
      </c>
      <c r="I1662">
        <f>VLOOKUP(A1662,Orderinfo!$A$1:$N$4393,10,FALSE)</f>
        <v>23</v>
      </c>
      <c r="J1662">
        <f>VLOOKUP(A1662,Orderinfo!$A$1:$N$4393,7,FALSE)</f>
        <v>304.2</v>
      </c>
    </row>
    <row r="1663" spans="1:10" x14ac:dyDescent="0.2">
      <c r="A1663" s="1">
        <v>228413</v>
      </c>
      <c r="B1663" t="s">
        <v>3222</v>
      </c>
      <c r="C1663" t="s">
        <v>1648</v>
      </c>
      <c r="D1663" t="s">
        <v>1641</v>
      </c>
      <c r="E1663" t="s">
        <v>1649</v>
      </c>
      <c r="F1663">
        <v>168</v>
      </c>
      <c r="G1663">
        <v>1</v>
      </c>
      <c r="H1663" t="str">
        <f>VLOOKUP(A1663,Orderinfo!$A$1:$N$4393,9,FALSE)</f>
        <v>忠诚用户</v>
      </c>
      <c r="I1663">
        <f>VLOOKUP(A1663,Orderinfo!$A$1:$N$4393,10,FALSE)</f>
        <v>23</v>
      </c>
      <c r="J1663">
        <f>VLOOKUP(A1663,Orderinfo!$A$1:$N$4393,7,FALSE)</f>
        <v>432.3</v>
      </c>
    </row>
    <row r="1664" spans="1:10" x14ac:dyDescent="0.2">
      <c r="A1664" s="1">
        <v>228414</v>
      </c>
      <c r="B1664" t="s">
        <v>3222</v>
      </c>
      <c r="C1664" t="s">
        <v>1648</v>
      </c>
      <c r="D1664" t="s">
        <v>1641</v>
      </c>
      <c r="E1664" t="s">
        <v>1649</v>
      </c>
      <c r="F1664">
        <v>168</v>
      </c>
      <c r="G1664">
        <v>1</v>
      </c>
      <c r="H1664" t="str">
        <f>VLOOKUP(A1664,Orderinfo!$A$1:$N$4393,9,FALSE)</f>
        <v>保值用户</v>
      </c>
      <c r="I1664">
        <f>VLOOKUP(A1664,Orderinfo!$A$1:$N$4393,10,FALSE)</f>
        <v>23</v>
      </c>
      <c r="J1664">
        <f>VLOOKUP(A1664,Orderinfo!$A$1:$N$4393,7,FALSE)</f>
        <v>108.9</v>
      </c>
    </row>
    <row r="1665" spans="1:10" x14ac:dyDescent="0.2">
      <c r="A1665" s="1">
        <v>228415</v>
      </c>
      <c r="B1665" t="s">
        <v>3223</v>
      </c>
      <c r="C1665" t="s">
        <v>1636</v>
      </c>
      <c r="D1665" t="s">
        <v>1682</v>
      </c>
      <c r="E1665" t="s">
        <v>1649</v>
      </c>
      <c r="F1665">
        <v>63</v>
      </c>
      <c r="G1665">
        <v>1</v>
      </c>
      <c r="H1665" t="str">
        <f>VLOOKUP(A1665,Orderinfo!$A$1:$N$4393,9,FALSE)</f>
        <v>进阶用户</v>
      </c>
      <c r="I1665">
        <f>VLOOKUP(A1665,Orderinfo!$A$1:$N$4393,10,FALSE)</f>
        <v>23</v>
      </c>
      <c r="J1665">
        <f>VLOOKUP(A1665,Orderinfo!$A$1:$N$4393,7,FALSE)</f>
        <v>442.3</v>
      </c>
    </row>
    <row r="1666" spans="1:10" x14ac:dyDescent="0.2">
      <c r="A1666" s="1">
        <v>228416</v>
      </c>
      <c r="B1666" t="s">
        <v>3224</v>
      </c>
      <c r="C1666" t="s">
        <v>1644</v>
      </c>
      <c r="D1666" t="s">
        <v>1633</v>
      </c>
      <c r="E1666" t="s">
        <v>1642</v>
      </c>
      <c r="F1666">
        <v>106.05</v>
      </c>
      <c r="G1666">
        <v>1</v>
      </c>
      <c r="H1666" t="str">
        <f>VLOOKUP(A1666,Orderinfo!$A$1:$N$4393,9,FALSE)</f>
        <v>保值用户</v>
      </c>
      <c r="I1666">
        <f>VLOOKUP(A1666,Orderinfo!$A$1:$N$4393,10,FALSE)</f>
        <v>23</v>
      </c>
      <c r="J1666">
        <f>VLOOKUP(A1666,Orderinfo!$A$1:$N$4393,7,FALSE)</f>
        <v>222.9</v>
      </c>
    </row>
    <row r="1667" spans="1:10" x14ac:dyDescent="0.2">
      <c r="A1667" s="1">
        <v>228417</v>
      </c>
      <c r="B1667" t="s">
        <v>3225</v>
      </c>
      <c r="C1667" t="s">
        <v>1656</v>
      </c>
      <c r="D1667" t="s">
        <v>1682</v>
      </c>
      <c r="E1667" t="s">
        <v>1642</v>
      </c>
      <c r="F1667">
        <v>63</v>
      </c>
      <c r="G1667">
        <v>1</v>
      </c>
      <c r="H1667" t="str">
        <f>VLOOKUP(A1667,Orderinfo!$A$1:$N$4393,9,FALSE)</f>
        <v>大众用户</v>
      </c>
      <c r="I1667">
        <f>VLOOKUP(A1667,Orderinfo!$A$1:$N$4393,10,FALSE)</f>
        <v>23</v>
      </c>
      <c r="J1667">
        <f>VLOOKUP(A1667,Orderinfo!$A$1:$N$4393,7,FALSE)</f>
        <v>553.04999999999995</v>
      </c>
    </row>
    <row r="1668" spans="1:10" x14ac:dyDescent="0.2">
      <c r="A1668" s="1">
        <v>228418</v>
      </c>
      <c r="B1668" t="s">
        <v>3226</v>
      </c>
      <c r="C1668" t="s">
        <v>1996</v>
      </c>
      <c r="D1668" t="s">
        <v>1633</v>
      </c>
      <c r="E1668" t="s">
        <v>1634</v>
      </c>
      <c r="F1668">
        <v>39.9</v>
      </c>
      <c r="G1668">
        <v>1</v>
      </c>
      <c r="H1668" t="str">
        <f>VLOOKUP(A1668,Orderinfo!$A$1:$N$4393,9,FALSE)</f>
        <v>忠诚用户</v>
      </c>
      <c r="I1668">
        <f>VLOOKUP(A1668,Orderinfo!$A$1:$N$4393,10,FALSE)</f>
        <v>23</v>
      </c>
      <c r="J1668">
        <f>VLOOKUP(A1668,Orderinfo!$A$1:$N$4393,7,FALSE)</f>
        <v>150.65</v>
      </c>
    </row>
    <row r="1669" spans="1:10" x14ac:dyDescent="0.2">
      <c r="A1669" s="1">
        <v>228419</v>
      </c>
      <c r="B1669" t="s">
        <v>3227</v>
      </c>
      <c r="C1669" t="s">
        <v>1759</v>
      </c>
      <c r="D1669" t="s">
        <v>1633</v>
      </c>
      <c r="E1669" t="s">
        <v>1642</v>
      </c>
      <c r="F1669">
        <v>36.75</v>
      </c>
      <c r="G1669">
        <v>1</v>
      </c>
      <c r="H1669" t="str">
        <f>VLOOKUP(A1669,Orderinfo!$A$1:$N$4393,9,FALSE)</f>
        <v>保值用户</v>
      </c>
      <c r="I1669">
        <f>VLOOKUP(A1669,Orderinfo!$A$1:$N$4393,10,FALSE)</f>
        <v>23</v>
      </c>
      <c r="J1669">
        <f>VLOOKUP(A1669,Orderinfo!$A$1:$N$4393,7,FALSE)</f>
        <v>119.65</v>
      </c>
    </row>
    <row r="1670" spans="1:10" x14ac:dyDescent="0.2">
      <c r="A1670" s="1">
        <v>228420</v>
      </c>
      <c r="B1670" t="s">
        <v>3228</v>
      </c>
      <c r="C1670" t="s">
        <v>1659</v>
      </c>
      <c r="D1670" t="s">
        <v>1641</v>
      </c>
      <c r="E1670" t="s">
        <v>1634</v>
      </c>
      <c r="F1670">
        <v>22.05</v>
      </c>
      <c r="G1670">
        <v>1</v>
      </c>
      <c r="H1670" t="str">
        <f>VLOOKUP(A1670,Orderinfo!$A$1:$N$4393,9,FALSE)</f>
        <v>大众用户</v>
      </c>
      <c r="I1670">
        <f>VLOOKUP(A1670,Orderinfo!$A$1:$N$4393,10,FALSE)</f>
        <v>23</v>
      </c>
      <c r="J1670">
        <f>VLOOKUP(A1670,Orderinfo!$A$1:$N$4393,7,FALSE)</f>
        <v>64.8</v>
      </c>
    </row>
    <row r="1671" spans="1:10" x14ac:dyDescent="0.2">
      <c r="A1671" s="1">
        <v>228421</v>
      </c>
      <c r="B1671" t="s">
        <v>3229</v>
      </c>
      <c r="C1671" t="s">
        <v>1656</v>
      </c>
      <c r="D1671" t="s">
        <v>1641</v>
      </c>
      <c r="E1671" t="s">
        <v>1649</v>
      </c>
      <c r="F1671">
        <v>85.05</v>
      </c>
      <c r="G1671">
        <v>1</v>
      </c>
      <c r="H1671" t="str">
        <f>VLOOKUP(A1671,Orderinfo!$A$1:$N$4393,9,FALSE)</f>
        <v>偶然用户</v>
      </c>
      <c r="I1671">
        <f>VLOOKUP(A1671,Orderinfo!$A$1:$N$4393,10,FALSE)</f>
        <v>23</v>
      </c>
      <c r="J1671">
        <f>VLOOKUP(A1671,Orderinfo!$A$1:$N$4393,7,FALSE)</f>
        <v>82.65</v>
      </c>
    </row>
    <row r="1672" spans="1:10" x14ac:dyDescent="0.2">
      <c r="A1672" s="1">
        <v>228422</v>
      </c>
      <c r="B1672" t="s">
        <v>3230</v>
      </c>
      <c r="C1672" t="s">
        <v>2204</v>
      </c>
      <c r="D1672" t="s">
        <v>1682</v>
      </c>
      <c r="E1672" t="s">
        <v>1669</v>
      </c>
      <c r="F1672">
        <v>11.03</v>
      </c>
      <c r="G1672">
        <v>1</v>
      </c>
      <c r="H1672" t="str">
        <f>VLOOKUP(A1672,Orderinfo!$A$1:$N$4393,9,FALSE)</f>
        <v>大众用户</v>
      </c>
      <c r="I1672">
        <f>VLOOKUP(A1672,Orderinfo!$A$1:$N$4393,10,FALSE)</f>
        <v>23</v>
      </c>
      <c r="J1672">
        <f>VLOOKUP(A1672,Orderinfo!$A$1:$N$4393,7,FALSE)</f>
        <v>225</v>
      </c>
    </row>
    <row r="1673" spans="1:10" x14ac:dyDescent="0.2">
      <c r="A1673" s="1">
        <v>228423</v>
      </c>
      <c r="B1673" t="s">
        <v>3231</v>
      </c>
      <c r="C1673" t="s">
        <v>1687</v>
      </c>
      <c r="D1673" t="s">
        <v>1633</v>
      </c>
      <c r="E1673" t="s">
        <v>1642</v>
      </c>
      <c r="F1673">
        <v>44.1</v>
      </c>
      <c r="G1673">
        <v>3</v>
      </c>
      <c r="H1673" t="str">
        <f>VLOOKUP(A1673,Orderinfo!$A$1:$N$4393,9,FALSE)</f>
        <v>大众用户</v>
      </c>
      <c r="I1673">
        <f>VLOOKUP(A1673,Orderinfo!$A$1:$N$4393,10,FALSE)</f>
        <v>23</v>
      </c>
      <c r="J1673">
        <f>VLOOKUP(A1673,Orderinfo!$A$1:$N$4393,7,FALSE)</f>
        <v>67.7</v>
      </c>
    </row>
    <row r="1674" spans="1:10" x14ac:dyDescent="0.2">
      <c r="A1674" s="1">
        <v>228424</v>
      </c>
      <c r="B1674" t="s">
        <v>3232</v>
      </c>
      <c r="C1674" t="s">
        <v>1731</v>
      </c>
      <c r="D1674" t="s">
        <v>1641</v>
      </c>
      <c r="E1674" t="s">
        <v>1634</v>
      </c>
      <c r="F1674">
        <v>44.1</v>
      </c>
      <c r="G1674">
        <v>3</v>
      </c>
      <c r="H1674" t="str">
        <f>VLOOKUP(A1674,Orderinfo!$A$1:$N$4393,9,FALSE)</f>
        <v>大众用户</v>
      </c>
      <c r="I1674">
        <f>VLOOKUP(A1674,Orderinfo!$A$1:$N$4393,10,FALSE)</f>
        <v>23</v>
      </c>
      <c r="J1674">
        <f>VLOOKUP(A1674,Orderinfo!$A$1:$N$4393,7,FALSE)</f>
        <v>1267.2</v>
      </c>
    </row>
    <row r="1675" spans="1:10" x14ac:dyDescent="0.2">
      <c r="A1675" s="1">
        <v>228425</v>
      </c>
      <c r="B1675" t="s">
        <v>3233</v>
      </c>
      <c r="C1675" t="s">
        <v>1759</v>
      </c>
      <c r="D1675" t="s">
        <v>1662</v>
      </c>
      <c r="E1675" t="s">
        <v>1663</v>
      </c>
      <c r="F1675">
        <v>75.599999999999994</v>
      </c>
      <c r="G1675">
        <v>1</v>
      </c>
      <c r="H1675" t="str">
        <f>VLOOKUP(A1675,Orderinfo!$A$1:$N$4393,9,FALSE)</f>
        <v>大众用户</v>
      </c>
      <c r="I1675">
        <f>VLOOKUP(A1675,Orderinfo!$A$1:$N$4393,10,FALSE)</f>
        <v>23</v>
      </c>
      <c r="J1675">
        <f>VLOOKUP(A1675,Orderinfo!$A$1:$N$4393,7,FALSE)</f>
        <v>245.4</v>
      </c>
    </row>
    <row r="1676" spans="1:10" x14ac:dyDescent="0.2">
      <c r="A1676" s="1">
        <v>228426</v>
      </c>
      <c r="B1676" t="s">
        <v>3234</v>
      </c>
      <c r="C1676" t="s">
        <v>1659</v>
      </c>
      <c r="D1676" t="s">
        <v>1633</v>
      </c>
      <c r="E1676" t="s">
        <v>1634</v>
      </c>
      <c r="F1676">
        <v>39.9</v>
      </c>
      <c r="G1676">
        <v>3</v>
      </c>
      <c r="H1676" t="str">
        <f>VLOOKUP(A1676,Orderinfo!$A$1:$N$4393,9,FALSE)</f>
        <v>保值用户</v>
      </c>
      <c r="I1676">
        <f>VLOOKUP(A1676,Orderinfo!$A$1:$N$4393,10,FALSE)</f>
        <v>23</v>
      </c>
      <c r="J1676">
        <f>VLOOKUP(A1676,Orderinfo!$A$1:$N$4393,7,FALSE)</f>
        <v>194.75</v>
      </c>
    </row>
    <row r="1677" spans="1:10" x14ac:dyDescent="0.2">
      <c r="A1677" s="1">
        <v>228427</v>
      </c>
      <c r="B1677" t="s">
        <v>3235</v>
      </c>
      <c r="C1677" t="s">
        <v>1656</v>
      </c>
      <c r="D1677" t="s">
        <v>1633</v>
      </c>
      <c r="E1677" t="s">
        <v>1642</v>
      </c>
      <c r="F1677">
        <v>81.900000000000006</v>
      </c>
      <c r="G1677">
        <v>1</v>
      </c>
      <c r="H1677" t="str">
        <f>VLOOKUP(A1677,Orderinfo!$A$1:$N$4393,9,FALSE)</f>
        <v>进阶用户</v>
      </c>
      <c r="I1677">
        <f>VLOOKUP(A1677,Orderinfo!$A$1:$N$4393,10,FALSE)</f>
        <v>23</v>
      </c>
      <c r="J1677">
        <f>VLOOKUP(A1677,Orderinfo!$A$1:$N$4393,7,FALSE)</f>
        <v>1497.9</v>
      </c>
    </row>
    <row r="1678" spans="1:10" x14ac:dyDescent="0.2">
      <c r="A1678" s="1">
        <v>228428</v>
      </c>
      <c r="B1678" t="s">
        <v>3236</v>
      </c>
      <c r="C1678" t="s">
        <v>1666</v>
      </c>
      <c r="D1678" t="s">
        <v>1682</v>
      </c>
      <c r="E1678" t="s">
        <v>1634</v>
      </c>
      <c r="F1678">
        <v>38.85</v>
      </c>
      <c r="G1678">
        <v>1</v>
      </c>
      <c r="H1678" t="str">
        <f>VLOOKUP(A1678,Orderinfo!$A$1:$N$4393,9,FALSE)</f>
        <v>偶然用户</v>
      </c>
      <c r="I1678">
        <f>VLOOKUP(A1678,Orderinfo!$A$1:$N$4393,10,FALSE)</f>
        <v>23</v>
      </c>
      <c r="J1678">
        <f>VLOOKUP(A1678,Orderinfo!$A$1:$N$4393,7,FALSE)</f>
        <v>101.55</v>
      </c>
    </row>
    <row r="1679" spans="1:10" x14ac:dyDescent="0.2">
      <c r="A1679" s="1">
        <v>228429</v>
      </c>
      <c r="B1679" t="s">
        <v>3237</v>
      </c>
      <c r="C1679" t="s">
        <v>1719</v>
      </c>
      <c r="D1679" t="s">
        <v>1637</v>
      </c>
      <c r="E1679" t="s">
        <v>1674</v>
      </c>
      <c r="F1679">
        <v>89.25</v>
      </c>
      <c r="G1679">
        <v>1</v>
      </c>
      <c r="H1679" t="str">
        <f>VLOOKUP(A1679,Orderinfo!$A$1:$N$4393,9,FALSE)</f>
        <v>保值用户</v>
      </c>
      <c r="I1679">
        <f>VLOOKUP(A1679,Orderinfo!$A$1:$N$4393,10,FALSE)</f>
        <v>23</v>
      </c>
      <c r="J1679">
        <f>VLOOKUP(A1679,Orderinfo!$A$1:$N$4393,7,FALSE)</f>
        <v>142.55000000000001</v>
      </c>
    </row>
    <row r="1680" spans="1:10" x14ac:dyDescent="0.2">
      <c r="A1680" s="1">
        <v>228430</v>
      </c>
      <c r="B1680" t="s">
        <v>3238</v>
      </c>
      <c r="C1680" t="s">
        <v>2202</v>
      </c>
      <c r="D1680" t="s">
        <v>1682</v>
      </c>
      <c r="E1680" t="s">
        <v>1663</v>
      </c>
      <c r="F1680">
        <v>75.599999999999994</v>
      </c>
      <c r="G1680">
        <v>1</v>
      </c>
      <c r="H1680" t="str">
        <f>VLOOKUP(A1680,Orderinfo!$A$1:$N$4393,9,FALSE)</f>
        <v>大众用户</v>
      </c>
      <c r="I1680">
        <f>VLOOKUP(A1680,Orderinfo!$A$1:$N$4393,10,FALSE)</f>
        <v>23</v>
      </c>
      <c r="J1680">
        <f>VLOOKUP(A1680,Orderinfo!$A$1:$N$4393,7,FALSE)</f>
        <v>116.6</v>
      </c>
    </row>
    <row r="1681" spans="1:10" x14ac:dyDescent="0.2">
      <c r="A1681" s="1">
        <v>228431</v>
      </c>
      <c r="B1681" t="s">
        <v>3239</v>
      </c>
      <c r="C1681" t="s">
        <v>1687</v>
      </c>
      <c r="D1681" t="s">
        <v>1641</v>
      </c>
      <c r="E1681" t="s">
        <v>1663</v>
      </c>
      <c r="F1681">
        <v>81.900000000000006</v>
      </c>
      <c r="G1681">
        <v>1</v>
      </c>
      <c r="H1681" t="str">
        <f>VLOOKUP(A1681,Orderinfo!$A$1:$N$4393,9,FALSE)</f>
        <v>偶然用户</v>
      </c>
      <c r="I1681">
        <f>VLOOKUP(A1681,Orderinfo!$A$1:$N$4393,10,FALSE)</f>
        <v>23</v>
      </c>
      <c r="J1681">
        <f>VLOOKUP(A1681,Orderinfo!$A$1:$N$4393,7,FALSE)</f>
        <v>156.69999999999999</v>
      </c>
    </row>
    <row r="1682" spans="1:10" x14ac:dyDescent="0.2">
      <c r="A1682" s="1">
        <v>228432</v>
      </c>
      <c r="B1682" t="s">
        <v>3240</v>
      </c>
      <c r="C1682" t="s">
        <v>1656</v>
      </c>
      <c r="D1682" t="s">
        <v>1633</v>
      </c>
      <c r="E1682" t="s">
        <v>1634</v>
      </c>
      <c r="F1682">
        <v>49.35</v>
      </c>
      <c r="G1682">
        <v>1</v>
      </c>
      <c r="H1682" t="str">
        <f>VLOOKUP(A1682,Orderinfo!$A$1:$N$4393,9,FALSE)</f>
        <v>进阶用户</v>
      </c>
      <c r="I1682">
        <f>VLOOKUP(A1682,Orderinfo!$A$1:$N$4393,10,FALSE)</f>
        <v>23</v>
      </c>
      <c r="J1682">
        <f>VLOOKUP(A1682,Orderinfo!$A$1:$N$4393,7,FALSE)</f>
        <v>917.4</v>
      </c>
    </row>
    <row r="1683" spans="1:10" x14ac:dyDescent="0.2">
      <c r="A1683" s="1">
        <v>228433</v>
      </c>
      <c r="B1683" t="s">
        <v>3241</v>
      </c>
      <c r="C1683" t="s">
        <v>1656</v>
      </c>
      <c r="D1683" t="s">
        <v>1641</v>
      </c>
      <c r="E1683" t="s">
        <v>1663</v>
      </c>
      <c r="F1683">
        <v>75.599999999999994</v>
      </c>
      <c r="G1683">
        <v>1</v>
      </c>
      <c r="H1683" t="str">
        <f>VLOOKUP(A1683,Orderinfo!$A$1:$N$4393,9,FALSE)</f>
        <v>大众用户</v>
      </c>
      <c r="I1683">
        <f>VLOOKUP(A1683,Orderinfo!$A$1:$N$4393,10,FALSE)</f>
        <v>23</v>
      </c>
      <c r="J1683">
        <f>VLOOKUP(A1683,Orderinfo!$A$1:$N$4393,7,FALSE)</f>
        <v>170.85</v>
      </c>
    </row>
    <row r="1684" spans="1:10" x14ac:dyDescent="0.2">
      <c r="A1684" s="1">
        <v>228434</v>
      </c>
      <c r="B1684" t="s">
        <v>3242</v>
      </c>
      <c r="C1684" t="s">
        <v>1659</v>
      </c>
      <c r="D1684" t="s">
        <v>1633</v>
      </c>
      <c r="E1684" t="s">
        <v>1663</v>
      </c>
      <c r="F1684">
        <v>75.599999999999994</v>
      </c>
      <c r="G1684">
        <v>1</v>
      </c>
      <c r="H1684" t="str">
        <f>VLOOKUP(A1684,Orderinfo!$A$1:$N$4393,9,FALSE)</f>
        <v>偶然用户</v>
      </c>
      <c r="I1684">
        <f>VLOOKUP(A1684,Orderinfo!$A$1:$N$4393,10,FALSE)</f>
        <v>23</v>
      </c>
      <c r="J1684">
        <f>VLOOKUP(A1684,Orderinfo!$A$1:$N$4393,7,FALSE)</f>
        <v>61.65</v>
      </c>
    </row>
    <row r="1685" spans="1:10" x14ac:dyDescent="0.2">
      <c r="A1685" s="1">
        <v>228435</v>
      </c>
      <c r="B1685" t="s">
        <v>3243</v>
      </c>
      <c r="C1685" t="s">
        <v>1644</v>
      </c>
      <c r="D1685" t="s">
        <v>1641</v>
      </c>
      <c r="E1685" t="s">
        <v>1642</v>
      </c>
      <c r="F1685">
        <v>75.599999999999994</v>
      </c>
      <c r="G1685">
        <v>1</v>
      </c>
      <c r="H1685" t="str">
        <f>VLOOKUP(A1685,Orderinfo!$A$1:$N$4393,9,FALSE)</f>
        <v>大众用户</v>
      </c>
      <c r="I1685">
        <f>VLOOKUP(A1685,Orderinfo!$A$1:$N$4393,10,FALSE)</f>
        <v>0</v>
      </c>
      <c r="J1685">
        <f>VLOOKUP(A1685,Orderinfo!$A$1:$N$4393,7,FALSE)</f>
        <v>38.549999999999997</v>
      </c>
    </row>
    <row r="1686" spans="1:10" x14ac:dyDescent="0.2">
      <c r="A1686" s="1">
        <v>228436</v>
      </c>
      <c r="B1686" t="s">
        <v>3244</v>
      </c>
      <c r="C1686" t="s">
        <v>1653</v>
      </c>
      <c r="D1686" t="s">
        <v>1641</v>
      </c>
      <c r="E1686" t="s">
        <v>1634</v>
      </c>
      <c r="F1686">
        <v>60.9</v>
      </c>
      <c r="G1686">
        <v>1</v>
      </c>
      <c r="H1686" t="str">
        <f>VLOOKUP(A1686,Orderinfo!$A$1:$N$4393,9,FALSE)</f>
        <v>进阶用户</v>
      </c>
      <c r="I1686">
        <f>VLOOKUP(A1686,Orderinfo!$A$1:$N$4393,10,FALSE)</f>
        <v>0</v>
      </c>
      <c r="J1686">
        <f>VLOOKUP(A1686,Orderinfo!$A$1:$N$4393,7,FALSE)</f>
        <v>191.85</v>
      </c>
    </row>
    <row r="1687" spans="1:10" x14ac:dyDescent="0.2">
      <c r="A1687" s="1">
        <v>228437</v>
      </c>
      <c r="B1687" t="s">
        <v>1825</v>
      </c>
      <c r="C1687" t="s">
        <v>1653</v>
      </c>
      <c r="D1687" t="s">
        <v>1633</v>
      </c>
      <c r="E1687" t="s">
        <v>1674</v>
      </c>
      <c r="F1687">
        <v>114.45</v>
      </c>
      <c r="G1687">
        <v>1</v>
      </c>
      <c r="H1687" t="str">
        <f>VLOOKUP(A1687,Orderinfo!$A$1:$N$4393,9,FALSE)</f>
        <v>大众用户</v>
      </c>
      <c r="I1687">
        <f>VLOOKUP(A1687,Orderinfo!$A$1:$N$4393,10,FALSE)</f>
        <v>23</v>
      </c>
      <c r="J1687">
        <f>VLOOKUP(A1687,Orderinfo!$A$1:$N$4393,7,FALSE)</f>
        <v>125.7</v>
      </c>
    </row>
    <row r="1688" spans="1:10" x14ac:dyDescent="0.2">
      <c r="A1688" s="1">
        <v>228438</v>
      </c>
      <c r="B1688" t="s">
        <v>3245</v>
      </c>
      <c r="C1688" t="s">
        <v>1653</v>
      </c>
      <c r="D1688" t="s">
        <v>1633</v>
      </c>
      <c r="E1688" t="s">
        <v>1669</v>
      </c>
      <c r="F1688">
        <v>5.25</v>
      </c>
      <c r="G1688">
        <v>1</v>
      </c>
      <c r="H1688" t="str">
        <f>VLOOKUP(A1688,Orderinfo!$A$1:$N$4393,9,FALSE)</f>
        <v>保值用户</v>
      </c>
      <c r="I1688">
        <f>VLOOKUP(A1688,Orderinfo!$A$1:$N$4393,10,FALSE)</f>
        <v>23</v>
      </c>
      <c r="J1688">
        <f>VLOOKUP(A1688,Orderinfo!$A$1:$N$4393,7,FALSE)</f>
        <v>143.9</v>
      </c>
    </row>
    <row r="1689" spans="1:10" x14ac:dyDescent="0.2">
      <c r="A1689" s="1">
        <v>228439</v>
      </c>
      <c r="B1689" t="s">
        <v>1826</v>
      </c>
      <c r="C1689" t="s">
        <v>1722</v>
      </c>
      <c r="D1689" t="s">
        <v>1668</v>
      </c>
      <c r="E1689" t="s">
        <v>1634</v>
      </c>
      <c r="F1689">
        <v>25.2</v>
      </c>
      <c r="G1689">
        <v>1</v>
      </c>
      <c r="H1689" t="str">
        <f>VLOOKUP(A1689,Orderinfo!$A$1:$N$4393,9,FALSE)</f>
        <v>保值用户</v>
      </c>
      <c r="I1689">
        <f>VLOOKUP(A1689,Orderinfo!$A$1:$N$4393,10,FALSE)</f>
        <v>23</v>
      </c>
      <c r="J1689">
        <f>VLOOKUP(A1689,Orderinfo!$A$1:$N$4393,7,FALSE)</f>
        <v>64.55</v>
      </c>
    </row>
    <row r="1690" spans="1:10" x14ac:dyDescent="0.2">
      <c r="A1690" s="1">
        <v>228440</v>
      </c>
      <c r="B1690" t="s">
        <v>3246</v>
      </c>
      <c r="C1690" t="s">
        <v>1653</v>
      </c>
      <c r="D1690" t="s">
        <v>1668</v>
      </c>
      <c r="E1690" t="s">
        <v>1634</v>
      </c>
      <c r="F1690">
        <v>21</v>
      </c>
      <c r="G1690">
        <v>1</v>
      </c>
      <c r="H1690" t="str">
        <f>VLOOKUP(A1690,Orderinfo!$A$1:$N$4393,9,FALSE)</f>
        <v>偶然用户</v>
      </c>
      <c r="I1690">
        <f>VLOOKUP(A1690,Orderinfo!$A$1:$N$4393,10,FALSE)</f>
        <v>23</v>
      </c>
      <c r="J1690">
        <f>VLOOKUP(A1690,Orderinfo!$A$1:$N$4393,7,FALSE)</f>
        <v>86.1</v>
      </c>
    </row>
    <row r="1691" spans="1:10" x14ac:dyDescent="0.2">
      <c r="A1691" s="1">
        <v>228441</v>
      </c>
      <c r="B1691" t="s">
        <v>3247</v>
      </c>
      <c r="C1691" t="s">
        <v>1646</v>
      </c>
      <c r="D1691" t="s">
        <v>1637</v>
      </c>
      <c r="E1691" t="s">
        <v>1649</v>
      </c>
      <c r="F1691">
        <v>40.950000000000003</v>
      </c>
      <c r="G1691">
        <v>2</v>
      </c>
      <c r="H1691" t="str">
        <f>VLOOKUP(A1691,Orderinfo!$A$1:$N$4393,9,FALSE)</f>
        <v>大众用户</v>
      </c>
      <c r="I1691">
        <f>VLOOKUP(A1691,Orderinfo!$A$1:$N$4393,10,FALSE)</f>
        <v>23</v>
      </c>
      <c r="J1691">
        <f>VLOOKUP(A1691,Orderinfo!$A$1:$N$4393,7,FALSE)</f>
        <v>290.55</v>
      </c>
    </row>
    <row r="1692" spans="1:10" x14ac:dyDescent="0.2">
      <c r="A1692" s="1">
        <v>228442</v>
      </c>
      <c r="B1692" t="s">
        <v>3248</v>
      </c>
      <c r="C1692" t="s">
        <v>1644</v>
      </c>
      <c r="D1692" t="s">
        <v>1682</v>
      </c>
      <c r="E1692" t="s">
        <v>1634</v>
      </c>
      <c r="F1692">
        <v>33.6</v>
      </c>
      <c r="G1692">
        <v>1</v>
      </c>
      <c r="H1692" t="str">
        <f>VLOOKUP(A1692,Orderinfo!$A$1:$N$4393,9,FALSE)</f>
        <v>保值用户</v>
      </c>
      <c r="I1692">
        <f>VLOOKUP(A1692,Orderinfo!$A$1:$N$4393,10,FALSE)</f>
        <v>23</v>
      </c>
      <c r="J1692">
        <f>VLOOKUP(A1692,Orderinfo!$A$1:$N$4393,7,FALSE)</f>
        <v>275.85000000000002</v>
      </c>
    </row>
    <row r="1693" spans="1:10" x14ac:dyDescent="0.2">
      <c r="A1693" s="1">
        <v>228443</v>
      </c>
      <c r="B1693" t="s">
        <v>3249</v>
      </c>
      <c r="C1693" t="s">
        <v>1687</v>
      </c>
      <c r="D1693" t="s">
        <v>1641</v>
      </c>
      <c r="E1693" t="s">
        <v>1634</v>
      </c>
      <c r="F1693">
        <v>51.45</v>
      </c>
      <c r="G1693">
        <v>1</v>
      </c>
      <c r="H1693" t="str">
        <f>VLOOKUP(A1693,Orderinfo!$A$1:$N$4393,9,FALSE)</f>
        <v>偶然用户</v>
      </c>
      <c r="I1693">
        <f>VLOOKUP(A1693,Orderinfo!$A$1:$N$4393,10,FALSE)</f>
        <v>23</v>
      </c>
      <c r="J1693">
        <f>VLOOKUP(A1693,Orderinfo!$A$1:$N$4393,7,FALSE)</f>
        <v>185.55</v>
      </c>
    </row>
    <row r="1694" spans="1:10" x14ac:dyDescent="0.2">
      <c r="A1694" s="1">
        <v>228444</v>
      </c>
      <c r="B1694" t="s">
        <v>3250</v>
      </c>
      <c r="C1694" t="s">
        <v>3251</v>
      </c>
      <c r="D1694" t="s">
        <v>1633</v>
      </c>
      <c r="E1694" t="s">
        <v>1634</v>
      </c>
      <c r="F1694">
        <v>34.65</v>
      </c>
      <c r="G1694">
        <v>1</v>
      </c>
      <c r="H1694" t="str">
        <f>VLOOKUP(A1694,Orderinfo!$A$1:$N$4393,9,FALSE)</f>
        <v>大众用户</v>
      </c>
      <c r="I1694">
        <f>VLOOKUP(A1694,Orderinfo!$A$1:$N$4393,10,FALSE)</f>
        <v>23</v>
      </c>
      <c r="J1694">
        <f>VLOOKUP(A1694,Orderinfo!$A$1:$N$4393,7,FALSE)</f>
        <v>227.9</v>
      </c>
    </row>
    <row r="1695" spans="1:10" x14ac:dyDescent="0.2">
      <c r="A1695" s="1">
        <v>228445</v>
      </c>
      <c r="B1695" t="s">
        <v>3252</v>
      </c>
      <c r="C1695" t="s">
        <v>1722</v>
      </c>
      <c r="D1695" t="s">
        <v>1668</v>
      </c>
      <c r="E1695" t="s">
        <v>1634</v>
      </c>
      <c r="F1695">
        <v>21</v>
      </c>
      <c r="G1695">
        <v>1</v>
      </c>
      <c r="H1695" t="str">
        <f>VLOOKUP(A1695,Orderinfo!$A$1:$N$4393,9,FALSE)</f>
        <v>偶然用户</v>
      </c>
      <c r="I1695">
        <f>VLOOKUP(A1695,Orderinfo!$A$1:$N$4393,10,FALSE)</f>
        <v>23</v>
      </c>
      <c r="J1695">
        <f>VLOOKUP(A1695,Orderinfo!$A$1:$N$4393,7,FALSE)</f>
        <v>94.3</v>
      </c>
    </row>
    <row r="1696" spans="1:10" x14ac:dyDescent="0.2">
      <c r="A1696" s="1">
        <v>228446</v>
      </c>
      <c r="B1696" t="s">
        <v>3253</v>
      </c>
      <c r="C1696" t="s">
        <v>1707</v>
      </c>
      <c r="D1696" t="s">
        <v>1641</v>
      </c>
      <c r="E1696" t="s">
        <v>1634</v>
      </c>
      <c r="F1696">
        <v>50.4</v>
      </c>
      <c r="G1696">
        <v>1</v>
      </c>
      <c r="H1696" t="str">
        <f>VLOOKUP(A1696,Orderinfo!$A$1:$N$4393,9,FALSE)</f>
        <v>保值用户</v>
      </c>
      <c r="I1696">
        <f>VLOOKUP(A1696,Orderinfo!$A$1:$N$4393,10,FALSE)</f>
        <v>23</v>
      </c>
      <c r="J1696">
        <f>VLOOKUP(A1696,Orderinfo!$A$1:$N$4393,7,FALSE)</f>
        <v>201.3</v>
      </c>
    </row>
    <row r="1697" spans="1:10" x14ac:dyDescent="0.2">
      <c r="A1697" s="1">
        <v>228447</v>
      </c>
      <c r="B1697" t="s">
        <v>3254</v>
      </c>
      <c r="C1697" t="s">
        <v>1653</v>
      </c>
      <c r="D1697" t="s">
        <v>1633</v>
      </c>
      <c r="E1697" t="s">
        <v>1634</v>
      </c>
      <c r="F1697">
        <v>54.6</v>
      </c>
      <c r="G1697">
        <v>1</v>
      </c>
      <c r="H1697" t="str">
        <f>VLOOKUP(A1697,Orderinfo!$A$1:$N$4393,9,FALSE)</f>
        <v>大众用户</v>
      </c>
      <c r="I1697">
        <f>VLOOKUP(A1697,Orderinfo!$A$1:$N$4393,10,FALSE)</f>
        <v>23</v>
      </c>
      <c r="J1697">
        <f>VLOOKUP(A1697,Orderinfo!$A$1:$N$4393,7,FALSE)</f>
        <v>194.65</v>
      </c>
    </row>
    <row r="1698" spans="1:10" x14ac:dyDescent="0.2">
      <c r="A1698" s="1">
        <v>228448</v>
      </c>
      <c r="B1698" t="s">
        <v>3255</v>
      </c>
      <c r="C1698" t="s">
        <v>1656</v>
      </c>
      <c r="D1698" t="s">
        <v>1682</v>
      </c>
      <c r="E1698" t="s">
        <v>1634</v>
      </c>
      <c r="F1698">
        <v>43.05</v>
      </c>
      <c r="G1698">
        <v>1</v>
      </c>
      <c r="H1698" t="str">
        <f>VLOOKUP(A1698,Orderinfo!$A$1:$N$4393,9,FALSE)</f>
        <v>保值用户</v>
      </c>
      <c r="I1698">
        <f>VLOOKUP(A1698,Orderinfo!$A$1:$N$4393,10,FALSE)</f>
        <v>23</v>
      </c>
      <c r="J1698">
        <f>VLOOKUP(A1698,Orderinfo!$A$1:$N$4393,7,FALSE)</f>
        <v>835.05</v>
      </c>
    </row>
    <row r="1699" spans="1:10" x14ac:dyDescent="0.2">
      <c r="A1699" s="1">
        <v>228449</v>
      </c>
      <c r="B1699" t="s">
        <v>3256</v>
      </c>
      <c r="C1699" t="s">
        <v>1656</v>
      </c>
      <c r="D1699" t="s">
        <v>1641</v>
      </c>
      <c r="E1699" t="s">
        <v>1634</v>
      </c>
      <c r="F1699">
        <v>50.4</v>
      </c>
      <c r="G1699">
        <v>1</v>
      </c>
      <c r="H1699" t="str">
        <f>VLOOKUP(A1699,Orderinfo!$A$1:$N$4393,9,FALSE)</f>
        <v>保值用户</v>
      </c>
      <c r="I1699">
        <f>VLOOKUP(A1699,Orderinfo!$A$1:$N$4393,10,FALSE)</f>
        <v>23</v>
      </c>
      <c r="J1699">
        <f>VLOOKUP(A1699,Orderinfo!$A$1:$N$4393,7,FALSE)</f>
        <v>129.4</v>
      </c>
    </row>
    <row r="1700" spans="1:10" x14ac:dyDescent="0.2">
      <c r="A1700" s="1">
        <v>228450</v>
      </c>
      <c r="B1700" t="s">
        <v>3257</v>
      </c>
      <c r="C1700" t="s">
        <v>1656</v>
      </c>
      <c r="D1700" t="s">
        <v>1641</v>
      </c>
      <c r="E1700" t="s">
        <v>1634</v>
      </c>
      <c r="F1700">
        <v>31.5</v>
      </c>
      <c r="G1700">
        <v>1</v>
      </c>
      <c r="H1700" t="str">
        <f>VLOOKUP(A1700,Orderinfo!$A$1:$N$4393,9,FALSE)</f>
        <v>偶然用户</v>
      </c>
      <c r="I1700">
        <f>VLOOKUP(A1700,Orderinfo!$A$1:$N$4393,10,FALSE)</f>
        <v>23</v>
      </c>
      <c r="J1700">
        <f>VLOOKUP(A1700,Orderinfo!$A$1:$N$4393,7,FALSE)</f>
        <v>95.8</v>
      </c>
    </row>
    <row r="1701" spans="1:10" x14ac:dyDescent="0.2">
      <c r="A1701" s="1">
        <v>228451</v>
      </c>
      <c r="B1701" t="s">
        <v>3258</v>
      </c>
      <c r="C1701" t="s">
        <v>1687</v>
      </c>
      <c r="D1701" t="s">
        <v>1641</v>
      </c>
      <c r="E1701" t="s">
        <v>1634</v>
      </c>
      <c r="F1701">
        <v>31.5</v>
      </c>
      <c r="G1701">
        <v>1</v>
      </c>
      <c r="H1701" t="str">
        <f>VLOOKUP(A1701,Orderinfo!$A$1:$N$4393,9,FALSE)</f>
        <v>保值用户</v>
      </c>
      <c r="I1701">
        <f>VLOOKUP(A1701,Orderinfo!$A$1:$N$4393,10,FALSE)</f>
        <v>23</v>
      </c>
      <c r="J1701">
        <f>VLOOKUP(A1701,Orderinfo!$A$1:$N$4393,7,FALSE)</f>
        <v>274.8</v>
      </c>
    </row>
    <row r="1702" spans="1:10" x14ac:dyDescent="0.2">
      <c r="A1702" s="1">
        <v>228452</v>
      </c>
      <c r="B1702" t="s">
        <v>3249</v>
      </c>
      <c r="C1702" t="s">
        <v>1687</v>
      </c>
      <c r="D1702" t="s">
        <v>1633</v>
      </c>
      <c r="E1702" t="s">
        <v>1634</v>
      </c>
      <c r="F1702">
        <v>31.5</v>
      </c>
      <c r="G1702">
        <v>1</v>
      </c>
      <c r="H1702" t="str">
        <f>VLOOKUP(A1702,Orderinfo!$A$1:$N$4393,9,FALSE)</f>
        <v>保值用户</v>
      </c>
      <c r="I1702">
        <f>VLOOKUP(A1702,Orderinfo!$A$1:$N$4393,10,FALSE)</f>
        <v>23</v>
      </c>
      <c r="J1702">
        <f>VLOOKUP(A1702,Orderinfo!$A$1:$N$4393,7,FALSE)</f>
        <v>182.4</v>
      </c>
    </row>
    <row r="1703" spans="1:10" x14ac:dyDescent="0.2">
      <c r="A1703" s="1">
        <v>228453</v>
      </c>
      <c r="B1703" t="s">
        <v>3259</v>
      </c>
      <c r="C1703" t="s">
        <v>1644</v>
      </c>
      <c r="D1703" t="s">
        <v>1633</v>
      </c>
      <c r="E1703" t="s">
        <v>1663</v>
      </c>
      <c r="F1703">
        <v>68.25</v>
      </c>
      <c r="G1703">
        <v>1</v>
      </c>
      <c r="H1703" t="str">
        <f>VLOOKUP(A1703,Orderinfo!$A$1:$N$4393,9,FALSE)</f>
        <v>偶然用户</v>
      </c>
      <c r="I1703">
        <f>VLOOKUP(A1703,Orderinfo!$A$1:$N$4393,10,FALSE)</f>
        <v>23</v>
      </c>
      <c r="J1703">
        <f>VLOOKUP(A1703,Orderinfo!$A$1:$N$4393,7,FALSE)</f>
        <v>105.6</v>
      </c>
    </row>
    <row r="1704" spans="1:10" x14ac:dyDescent="0.2">
      <c r="A1704" s="1">
        <v>228454</v>
      </c>
      <c r="B1704" t="s">
        <v>3260</v>
      </c>
      <c r="C1704" t="s">
        <v>1648</v>
      </c>
      <c r="D1704" t="s">
        <v>1641</v>
      </c>
      <c r="E1704" t="s">
        <v>1634</v>
      </c>
      <c r="F1704">
        <v>29.4</v>
      </c>
      <c r="G1704">
        <v>1</v>
      </c>
      <c r="H1704" t="str">
        <f>VLOOKUP(A1704,Orderinfo!$A$1:$N$4393,9,FALSE)</f>
        <v>大众用户</v>
      </c>
      <c r="I1704">
        <f>VLOOKUP(A1704,Orderinfo!$A$1:$N$4393,10,FALSE)</f>
        <v>23</v>
      </c>
      <c r="J1704">
        <f>VLOOKUP(A1704,Orderinfo!$A$1:$N$4393,7,FALSE)</f>
        <v>38.549999999999997</v>
      </c>
    </row>
    <row r="1705" spans="1:10" x14ac:dyDescent="0.2">
      <c r="A1705" s="1">
        <v>228455</v>
      </c>
      <c r="B1705" t="s">
        <v>3261</v>
      </c>
      <c r="C1705" t="s">
        <v>1687</v>
      </c>
      <c r="D1705" t="s">
        <v>1633</v>
      </c>
      <c r="E1705" t="s">
        <v>1634</v>
      </c>
      <c r="F1705">
        <v>29.4</v>
      </c>
      <c r="G1705">
        <v>1</v>
      </c>
      <c r="H1705" t="str">
        <f>VLOOKUP(A1705,Orderinfo!$A$1:$N$4393,9,FALSE)</f>
        <v>保值用户</v>
      </c>
      <c r="I1705">
        <f>VLOOKUP(A1705,Orderinfo!$A$1:$N$4393,10,FALSE)</f>
        <v>23</v>
      </c>
      <c r="J1705">
        <f>VLOOKUP(A1705,Orderinfo!$A$1:$N$4393,7,FALSE)</f>
        <v>454.15</v>
      </c>
    </row>
    <row r="1706" spans="1:10" x14ac:dyDescent="0.2">
      <c r="A1706" s="1">
        <v>228456</v>
      </c>
      <c r="B1706" t="s">
        <v>1829</v>
      </c>
      <c r="C1706" t="s">
        <v>1656</v>
      </c>
      <c r="D1706" t="s">
        <v>1641</v>
      </c>
      <c r="E1706" t="s">
        <v>1642</v>
      </c>
      <c r="F1706">
        <v>189</v>
      </c>
      <c r="G1706">
        <v>1</v>
      </c>
      <c r="H1706" t="str">
        <f>VLOOKUP(A1706,Orderinfo!$A$1:$N$4393,9,FALSE)</f>
        <v>保值用户</v>
      </c>
      <c r="I1706">
        <f>VLOOKUP(A1706,Orderinfo!$A$1:$N$4393,10,FALSE)</f>
        <v>0</v>
      </c>
      <c r="J1706">
        <f>VLOOKUP(A1706,Orderinfo!$A$1:$N$4393,7,FALSE)</f>
        <v>33.049999999999997</v>
      </c>
    </row>
    <row r="1707" spans="1:10" x14ac:dyDescent="0.2">
      <c r="A1707" s="1">
        <v>228457</v>
      </c>
      <c r="B1707" t="s">
        <v>1829</v>
      </c>
      <c r="C1707" t="s">
        <v>1656</v>
      </c>
      <c r="D1707" t="s">
        <v>1641</v>
      </c>
      <c r="E1707" t="s">
        <v>1642</v>
      </c>
      <c r="F1707">
        <v>189</v>
      </c>
      <c r="G1707">
        <v>1</v>
      </c>
      <c r="H1707" t="str">
        <f>VLOOKUP(A1707,Orderinfo!$A$1:$N$4393,9,FALSE)</f>
        <v>大众用户</v>
      </c>
      <c r="I1707">
        <f>VLOOKUP(A1707,Orderinfo!$A$1:$N$4393,10,FALSE)</f>
        <v>23</v>
      </c>
      <c r="J1707">
        <f>VLOOKUP(A1707,Orderinfo!$A$1:$N$4393,7,FALSE)</f>
        <v>592.95000000000005</v>
      </c>
    </row>
    <row r="1708" spans="1:10" x14ac:dyDescent="0.2">
      <c r="A1708" s="1">
        <v>228458</v>
      </c>
      <c r="B1708" t="s">
        <v>1829</v>
      </c>
      <c r="C1708" t="s">
        <v>1656</v>
      </c>
      <c r="D1708" t="s">
        <v>1641</v>
      </c>
      <c r="E1708" t="s">
        <v>1642</v>
      </c>
      <c r="F1708">
        <v>189</v>
      </c>
      <c r="G1708">
        <v>1</v>
      </c>
      <c r="H1708" t="str">
        <f>VLOOKUP(A1708,Orderinfo!$A$1:$N$4393,9,FALSE)</f>
        <v>大众用户</v>
      </c>
      <c r="I1708">
        <f>VLOOKUP(A1708,Orderinfo!$A$1:$N$4393,10,FALSE)</f>
        <v>23</v>
      </c>
      <c r="J1708">
        <f>VLOOKUP(A1708,Orderinfo!$A$1:$N$4393,7,FALSE)</f>
        <v>49.05</v>
      </c>
    </row>
    <row r="1709" spans="1:10" x14ac:dyDescent="0.2">
      <c r="A1709" s="1">
        <v>228459</v>
      </c>
      <c r="B1709" t="s">
        <v>3262</v>
      </c>
      <c r="C1709" t="s">
        <v>1687</v>
      </c>
      <c r="D1709" t="s">
        <v>1641</v>
      </c>
      <c r="E1709" t="s">
        <v>1649</v>
      </c>
      <c r="F1709">
        <v>126</v>
      </c>
      <c r="G1709">
        <v>1</v>
      </c>
      <c r="H1709" t="str">
        <f>VLOOKUP(A1709,Orderinfo!$A$1:$N$4393,9,FALSE)</f>
        <v>保值用户</v>
      </c>
      <c r="I1709">
        <f>VLOOKUP(A1709,Orderinfo!$A$1:$N$4393,10,FALSE)</f>
        <v>23</v>
      </c>
      <c r="J1709">
        <f>VLOOKUP(A1709,Orderinfo!$A$1:$N$4393,7,FALSE)</f>
        <v>85.05</v>
      </c>
    </row>
    <row r="1710" spans="1:10" x14ac:dyDescent="0.2">
      <c r="A1710" s="1">
        <v>228460</v>
      </c>
      <c r="B1710" t="s">
        <v>3263</v>
      </c>
      <c r="C1710" t="s">
        <v>1759</v>
      </c>
      <c r="D1710" t="s">
        <v>1682</v>
      </c>
      <c r="E1710" t="s">
        <v>1642</v>
      </c>
      <c r="F1710">
        <v>78.75</v>
      </c>
      <c r="G1710">
        <v>1</v>
      </c>
      <c r="H1710" t="str">
        <f>VLOOKUP(A1710,Orderinfo!$A$1:$N$4393,9,FALSE)</f>
        <v>大众用户</v>
      </c>
      <c r="I1710">
        <f>VLOOKUP(A1710,Orderinfo!$A$1:$N$4393,10,FALSE)</f>
        <v>23</v>
      </c>
      <c r="J1710">
        <f>VLOOKUP(A1710,Orderinfo!$A$1:$N$4393,7,FALSE)</f>
        <v>254.85</v>
      </c>
    </row>
    <row r="1711" spans="1:10" x14ac:dyDescent="0.2">
      <c r="A1711" s="1">
        <v>228461</v>
      </c>
      <c r="B1711" t="s">
        <v>3264</v>
      </c>
      <c r="C1711" t="s">
        <v>1632</v>
      </c>
      <c r="D1711" t="s">
        <v>1637</v>
      </c>
      <c r="E1711" t="s">
        <v>1649</v>
      </c>
      <c r="F1711">
        <v>136.5</v>
      </c>
      <c r="G1711">
        <v>1</v>
      </c>
      <c r="H1711" t="str">
        <f>VLOOKUP(A1711,Orderinfo!$A$1:$N$4393,9,FALSE)</f>
        <v>偶然用户</v>
      </c>
      <c r="I1711">
        <f>VLOOKUP(A1711,Orderinfo!$A$1:$N$4393,10,FALSE)</f>
        <v>23</v>
      </c>
      <c r="J1711">
        <f>VLOOKUP(A1711,Orderinfo!$A$1:$N$4393,7,FALSE)</f>
        <v>198.95</v>
      </c>
    </row>
    <row r="1712" spans="1:10" x14ac:dyDescent="0.2">
      <c r="A1712" s="1">
        <v>228462</v>
      </c>
      <c r="B1712" t="s">
        <v>3244</v>
      </c>
      <c r="C1712" t="s">
        <v>1653</v>
      </c>
      <c r="D1712" t="s">
        <v>1682</v>
      </c>
      <c r="E1712" t="s">
        <v>1634</v>
      </c>
      <c r="F1712">
        <v>51.45</v>
      </c>
      <c r="G1712">
        <v>1</v>
      </c>
      <c r="H1712" t="str">
        <f>VLOOKUP(A1712,Orderinfo!$A$1:$N$4393,9,FALSE)</f>
        <v>进阶用户</v>
      </c>
      <c r="I1712">
        <f>VLOOKUP(A1712,Orderinfo!$A$1:$N$4393,10,FALSE)</f>
        <v>23</v>
      </c>
      <c r="J1712">
        <f>VLOOKUP(A1712,Orderinfo!$A$1:$N$4393,7,FALSE)</f>
        <v>1714.65</v>
      </c>
    </row>
    <row r="1713" spans="1:10" x14ac:dyDescent="0.2">
      <c r="A1713" s="1">
        <v>228463</v>
      </c>
      <c r="B1713" t="s">
        <v>3265</v>
      </c>
      <c r="C1713" t="s">
        <v>1653</v>
      </c>
      <c r="D1713" t="s">
        <v>1633</v>
      </c>
      <c r="E1713" t="s">
        <v>1642</v>
      </c>
      <c r="F1713">
        <v>78.75</v>
      </c>
      <c r="G1713">
        <v>1</v>
      </c>
      <c r="H1713" t="str">
        <f>VLOOKUP(A1713,Orderinfo!$A$1:$N$4393,9,FALSE)</f>
        <v>保值用户</v>
      </c>
      <c r="I1713">
        <f>VLOOKUP(A1713,Orderinfo!$A$1:$N$4393,10,FALSE)</f>
        <v>23</v>
      </c>
      <c r="J1713">
        <f>VLOOKUP(A1713,Orderinfo!$A$1:$N$4393,7,FALSE)</f>
        <v>138.05000000000001</v>
      </c>
    </row>
    <row r="1714" spans="1:10" x14ac:dyDescent="0.2">
      <c r="A1714" s="1">
        <v>228464</v>
      </c>
      <c r="B1714" t="s">
        <v>1772</v>
      </c>
      <c r="C1714" t="s">
        <v>1656</v>
      </c>
      <c r="D1714" t="s">
        <v>1633</v>
      </c>
      <c r="E1714" t="s">
        <v>1642</v>
      </c>
      <c r="F1714">
        <v>75.599999999999994</v>
      </c>
      <c r="G1714">
        <v>1</v>
      </c>
      <c r="H1714" t="str">
        <f>VLOOKUP(A1714,Orderinfo!$A$1:$N$4393,9,FALSE)</f>
        <v>大众用户</v>
      </c>
      <c r="I1714">
        <f>VLOOKUP(A1714,Orderinfo!$A$1:$N$4393,10,FALSE)</f>
        <v>23</v>
      </c>
      <c r="J1714">
        <f>VLOOKUP(A1714,Orderinfo!$A$1:$N$4393,7,FALSE)</f>
        <v>814.5</v>
      </c>
    </row>
    <row r="1715" spans="1:10" x14ac:dyDescent="0.2">
      <c r="A1715" s="1">
        <v>228465</v>
      </c>
      <c r="B1715" t="s">
        <v>3266</v>
      </c>
      <c r="C1715" t="s">
        <v>1687</v>
      </c>
      <c r="D1715" t="s">
        <v>1641</v>
      </c>
      <c r="E1715" t="s">
        <v>1634</v>
      </c>
      <c r="F1715">
        <v>44.1</v>
      </c>
      <c r="G1715">
        <v>1</v>
      </c>
      <c r="H1715" t="str">
        <f>VLOOKUP(A1715,Orderinfo!$A$1:$N$4393,9,FALSE)</f>
        <v>大众用户</v>
      </c>
      <c r="I1715">
        <f>VLOOKUP(A1715,Orderinfo!$A$1:$N$4393,10,FALSE)</f>
        <v>23</v>
      </c>
      <c r="J1715">
        <f>VLOOKUP(A1715,Orderinfo!$A$1:$N$4393,7,FALSE)</f>
        <v>269.55</v>
      </c>
    </row>
    <row r="1716" spans="1:10" x14ac:dyDescent="0.2">
      <c r="A1716" s="1">
        <v>228466</v>
      </c>
      <c r="B1716" t="s">
        <v>3267</v>
      </c>
      <c r="C1716" t="s">
        <v>1644</v>
      </c>
      <c r="D1716" t="s">
        <v>1641</v>
      </c>
      <c r="E1716" t="s">
        <v>1634</v>
      </c>
      <c r="F1716">
        <v>39.9</v>
      </c>
      <c r="G1716">
        <v>1</v>
      </c>
      <c r="H1716" t="str">
        <f>VLOOKUP(A1716,Orderinfo!$A$1:$N$4393,9,FALSE)</f>
        <v>忠诚用户</v>
      </c>
      <c r="I1716">
        <f>VLOOKUP(A1716,Orderinfo!$A$1:$N$4393,10,FALSE)</f>
        <v>23</v>
      </c>
      <c r="J1716">
        <f>VLOOKUP(A1716,Orderinfo!$A$1:$N$4393,7,FALSE)</f>
        <v>573.54999999999995</v>
      </c>
    </row>
    <row r="1717" spans="1:10" x14ac:dyDescent="0.2">
      <c r="A1717" s="1">
        <v>228467</v>
      </c>
      <c r="B1717" t="s">
        <v>3268</v>
      </c>
      <c r="C1717" t="s">
        <v>1646</v>
      </c>
      <c r="D1717" t="s">
        <v>1633</v>
      </c>
      <c r="E1717" t="s">
        <v>1669</v>
      </c>
      <c r="F1717">
        <v>4.7300000000000004</v>
      </c>
      <c r="G1717">
        <v>1</v>
      </c>
      <c r="H1717" t="str">
        <f>VLOOKUP(A1717,Orderinfo!$A$1:$N$4393,9,FALSE)</f>
        <v>保值用户</v>
      </c>
      <c r="I1717">
        <f>VLOOKUP(A1717,Orderinfo!$A$1:$N$4393,10,FALSE)</f>
        <v>23</v>
      </c>
      <c r="J1717">
        <f>VLOOKUP(A1717,Orderinfo!$A$1:$N$4393,7,FALSE)</f>
        <v>621.6</v>
      </c>
    </row>
    <row r="1718" spans="1:10" x14ac:dyDescent="0.2">
      <c r="A1718" s="1">
        <v>228468</v>
      </c>
      <c r="B1718" t="s">
        <v>3269</v>
      </c>
      <c r="C1718" t="s">
        <v>1656</v>
      </c>
      <c r="D1718" t="s">
        <v>1641</v>
      </c>
      <c r="E1718" t="s">
        <v>1634</v>
      </c>
      <c r="F1718">
        <v>28.35</v>
      </c>
      <c r="G1718">
        <v>1</v>
      </c>
      <c r="H1718" t="str">
        <f>VLOOKUP(A1718,Orderinfo!$A$1:$N$4393,9,FALSE)</f>
        <v>大众用户</v>
      </c>
      <c r="I1718">
        <f>VLOOKUP(A1718,Orderinfo!$A$1:$N$4393,10,FALSE)</f>
        <v>23</v>
      </c>
      <c r="J1718">
        <f>VLOOKUP(A1718,Orderinfo!$A$1:$N$4393,7,FALSE)</f>
        <v>419.6</v>
      </c>
    </row>
    <row r="1719" spans="1:10" x14ac:dyDescent="0.2">
      <c r="A1719" s="1">
        <v>228469</v>
      </c>
      <c r="B1719" t="s">
        <v>3270</v>
      </c>
      <c r="C1719" t="s">
        <v>1656</v>
      </c>
      <c r="D1719" t="s">
        <v>1682</v>
      </c>
      <c r="E1719" t="s">
        <v>1634</v>
      </c>
      <c r="F1719">
        <v>56.7</v>
      </c>
      <c r="G1719">
        <v>1</v>
      </c>
      <c r="H1719" t="str">
        <f>VLOOKUP(A1719,Orderinfo!$A$1:$N$4393,9,FALSE)</f>
        <v>偶然用户</v>
      </c>
      <c r="I1719">
        <f>VLOOKUP(A1719,Orderinfo!$A$1:$N$4393,10,FALSE)</f>
        <v>0</v>
      </c>
      <c r="J1719">
        <f>VLOOKUP(A1719,Orderinfo!$A$1:$N$4393,7,FALSE)</f>
        <v>47.75</v>
      </c>
    </row>
    <row r="1720" spans="1:10" x14ac:dyDescent="0.2">
      <c r="A1720" s="1">
        <v>228470</v>
      </c>
      <c r="B1720" t="s">
        <v>3271</v>
      </c>
      <c r="C1720" t="s">
        <v>1653</v>
      </c>
      <c r="D1720" t="s">
        <v>1633</v>
      </c>
      <c r="E1720" t="s">
        <v>1674</v>
      </c>
      <c r="F1720">
        <v>136.5</v>
      </c>
      <c r="G1720">
        <v>1</v>
      </c>
      <c r="H1720" t="str">
        <f>VLOOKUP(A1720,Orderinfo!$A$1:$N$4393,9,FALSE)</f>
        <v>大众用户</v>
      </c>
      <c r="I1720">
        <f>VLOOKUP(A1720,Orderinfo!$A$1:$N$4393,10,FALSE)</f>
        <v>23</v>
      </c>
      <c r="J1720">
        <f>VLOOKUP(A1720,Orderinfo!$A$1:$N$4393,7,FALSE)</f>
        <v>123.6</v>
      </c>
    </row>
    <row r="1721" spans="1:10" x14ac:dyDescent="0.2">
      <c r="A1721" s="1">
        <v>228471</v>
      </c>
      <c r="B1721" t="s">
        <v>3272</v>
      </c>
      <c r="C1721" t="s">
        <v>1680</v>
      </c>
      <c r="D1721" t="s">
        <v>1641</v>
      </c>
      <c r="E1721" t="s">
        <v>1663</v>
      </c>
      <c r="F1721">
        <v>97.65</v>
      </c>
      <c r="G1721">
        <v>1</v>
      </c>
      <c r="H1721" t="str">
        <f>VLOOKUP(A1721,Orderinfo!$A$1:$N$4393,9,FALSE)</f>
        <v>偶然用户</v>
      </c>
      <c r="I1721">
        <f>VLOOKUP(A1721,Orderinfo!$A$1:$N$4393,10,FALSE)</f>
        <v>23</v>
      </c>
      <c r="J1721">
        <f>VLOOKUP(A1721,Orderinfo!$A$1:$N$4393,7,FALSE)</f>
        <v>94.45</v>
      </c>
    </row>
    <row r="1722" spans="1:10" x14ac:dyDescent="0.2">
      <c r="A1722" s="1">
        <v>228472</v>
      </c>
      <c r="B1722" t="s">
        <v>3273</v>
      </c>
      <c r="C1722" t="s">
        <v>1656</v>
      </c>
      <c r="D1722" t="s">
        <v>1641</v>
      </c>
      <c r="E1722" t="s">
        <v>1669</v>
      </c>
      <c r="F1722">
        <v>7.35</v>
      </c>
      <c r="G1722">
        <v>1</v>
      </c>
      <c r="H1722" t="str">
        <f>VLOOKUP(A1722,Orderinfo!$A$1:$N$4393,9,FALSE)</f>
        <v>保值用户</v>
      </c>
      <c r="I1722">
        <f>VLOOKUP(A1722,Orderinfo!$A$1:$N$4393,10,FALSE)</f>
        <v>23</v>
      </c>
      <c r="J1722">
        <f>VLOOKUP(A1722,Orderinfo!$A$1:$N$4393,7,FALSE)</f>
        <v>395.55</v>
      </c>
    </row>
    <row r="1723" spans="1:10" x14ac:dyDescent="0.2">
      <c r="A1723" s="1">
        <v>228473</v>
      </c>
      <c r="B1723" t="s">
        <v>3274</v>
      </c>
      <c r="C1723" t="s">
        <v>1646</v>
      </c>
      <c r="D1723" t="s">
        <v>1633</v>
      </c>
      <c r="E1723" t="s">
        <v>1669</v>
      </c>
      <c r="F1723">
        <v>2.63</v>
      </c>
      <c r="G1723">
        <v>1</v>
      </c>
      <c r="H1723" t="str">
        <f>VLOOKUP(A1723,Orderinfo!$A$1:$N$4393,9,FALSE)</f>
        <v>偶然用户</v>
      </c>
      <c r="I1723">
        <f>VLOOKUP(A1723,Orderinfo!$A$1:$N$4393,10,FALSE)</f>
        <v>23</v>
      </c>
      <c r="J1723">
        <f>VLOOKUP(A1723,Orderinfo!$A$1:$N$4393,7,FALSE)</f>
        <v>161.4</v>
      </c>
    </row>
    <row r="1724" spans="1:10" x14ac:dyDescent="0.2">
      <c r="A1724" s="1">
        <v>228474</v>
      </c>
      <c r="B1724" t="s">
        <v>3274</v>
      </c>
      <c r="C1724" t="s">
        <v>1646</v>
      </c>
      <c r="D1724" t="s">
        <v>1633</v>
      </c>
      <c r="E1724" t="s">
        <v>1669</v>
      </c>
      <c r="F1724">
        <v>2.63</v>
      </c>
      <c r="G1724">
        <v>1</v>
      </c>
      <c r="H1724" t="str">
        <f>VLOOKUP(A1724,Orderinfo!$A$1:$N$4393,9,FALSE)</f>
        <v>进阶用户</v>
      </c>
      <c r="I1724">
        <f>VLOOKUP(A1724,Orderinfo!$A$1:$N$4393,10,FALSE)</f>
        <v>23</v>
      </c>
      <c r="J1724">
        <f>VLOOKUP(A1724,Orderinfo!$A$1:$N$4393,7,FALSE)</f>
        <v>71.900000000000006</v>
      </c>
    </row>
    <row r="1725" spans="1:10" x14ac:dyDescent="0.2">
      <c r="A1725" s="1">
        <v>228475</v>
      </c>
      <c r="B1725" t="s">
        <v>3275</v>
      </c>
      <c r="C1725" t="s">
        <v>1653</v>
      </c>
      <c r="D1725" t="s">
        <v>1682</v>
      </c>
      <c r="E1725" t="s">
        <v>1634</v>
      </c>
      <c r="F1725">
        <v>54.6</v>
      </c>
      <c r="G1725">
        <v>1</v>
      </c>
      <c r="H1725" t="str">
        <f>VLOOKUP(A1725,Orderinfo!$A$1:$N$4393,9,FALSE)</f>
        <v>保值用户</v>
      </c>
      <c r="I1725">
        <f>VLOOKUP(A1725,Orderinfo!$A$1:$N$4393,10,FALSE)</f>
        <v>0</v>
      </c>
      <c r="J1725">
        <f>VLOOKUP(A1725,Orderinfo!$A$1:$N$4393,7,FALSE)</f>
        <v>55.35</v>
      </c>
    </row>
    <row r="1726" spans="1:10" x14ac:dyDescent="0.2">
      <c r="A1726" s="1">
        <v>228476</v>
      </c>
      <c r="B1726" t="s">
        <v>3276</v>
      </c>
      <c r="C1726" t="s">
        <v>2736</v>
      </c>
      <c r="D1726" t="s">
        <v>1641</v>
      </c>
      <c r="E1726" t="s">
        <v>1634</v>
      </c>
      <c r="F1726">
        <v>51.45</v>
      </c>
      <c r="G1726">
        <v>1</v>
      </c>
      <c r="H1726" t="str">
        <f>VLOOKUP(A1726,Orderinfo!$A$1:$N$4393,9,FALSE)</f>
        <v>偶然用户</v>
      </c>
      <c r="I1726">
        <f>VLOOKUP(A1726,Orderinfo!$A$1:$N$4393,10,FALSE)</f>
        <v>23</v>
      </c>
      <c r="J1726">
        <f>VLOOKUP(A1726,Orderinfo!$A$1:$N$4393,7,FALSE)</f>
        <v>92.15</v>
      </c>
    </row>
    <row r="1727" spans="1:10" x14ac:dyDescent="0.2">
      <c r="A1727" s="1">
        <v>228477</v>
      </c>
      <c r="B1727" t="s">
        <v>3277</v>
      </c>
      <c r="C1727" t="s">
        <v>1644</v>
      </c>
      <c r="D1727" t="s">
        <v>1637</v>
      </c>
      <c r="E1727" t="s">
        <v>1642</v>
      </c>
      <c r="F1727">
        <v>116.55</v>
      </c>
      <c r="G1727">
        <v>1</v>
      </c>
      <c r="H1727" t="str">
        <f>VLOOKUP(A1727,Orderinfo!$A$1:$N$4393,9,FALSE)</f>
        <v>偶然用户</v>
      </c>
      <c r="I1727">
        <f>VLOOKUP(A1727,Orderinfo!$A$1:$N$4393,10,FALSE)</f>
        <v>23</v>
      </c>
      <c r="J1727">
        <f>VLOOKUP(A1727,Orderinfo!$A$1:$N$4393,7,FALSE)</f>
        <v>142</v>
      </c>
    </row>
    <row r="1728" spans="1:10" x14ac:dyDescent="0.2">
      <c r="A1728" s="1">
        <v>228478</v>
      </c>
      <c r="B1728" t="s">
        <v>3278</v>
      </c>
      <c r="C1728" t="s">
        <v>1653</v>
      </c>
      <c r="D1728" t="s">
        <v>1641</v>
      </c>
      <c r="E1728" t="s">
        <v>1634</v>
      </c>
      <c r="F1728">
        <v>47.25</v>
      </c>
      <c r="G1728">
        <v>1</v>
      </c>
      <c r="H1728" t="str">
        <f>VLOOKUP(A1728,Orderinfo!$A$1:$N$4393,9,FALSE)</f>
        <v>偶然用户</v>
      </c>
      <c r="I1728">
        <f>VLOOKUP(A1728,Orderinfo!$A$1:$N$4393,10,FALSE)</f>
        <v>0</v>
      </c>
      <c r="J1728">
        <f>VLOOKUP(A1728,Orderinfo!$A$1:$N$4393,7,FALSE)</f>
        <v>95.55</v>
      </c>
    </row>
    <row r="1729" spans="1:10" x14ac:dyDescent="0.2">
      <c r="A1729" s="1">
        <v>228479</v>
      </c>
      <c r="B1729" t="s">
        <v>3279</v>
      </c>
      <c r="C1729" t="s">
        <v>1646</v>
      </c>
      <c r="D1729" t="s">
        <v>1682</v>
      </c>
      <c r="E1729" t="s">
        <v>1663</v>
      </c>
      <c r="F1729">
        <v>64.05</v>
      </c>
      <c r="G1729">
        <v>1</v>
      </c>
      <c r="H1729" t="str">
        <f>VLOOKUP(A1729,Orderinfo!$A$1:$N$4393,9,FALSE)</f>
        <v>保值用户</v>
      </c>
      <c r="I1729">
        <f>VLOOKUP(A1729,Orderinfo!$A$1:$N$4393,10,FALSE)</f>
        <v>23</v>
      </c>
      <c r="J1729">
        <f>VLOOKUP(A1729,Orderinfo!$A$1:$N$4393,7,FALSE)</f>
        <v>212.9</v>
      </c>
    </row>
    <row r="1730" spans="1:10" x14ac:dyDescent="0.2">
      <c r="A1730" s="1">
        <v>228480</v>
      </c>
      <c r="B1730" t="s">
        <v>3280</v>
      </c>
      <c r="C1730" t="s">
        <v>1656</v>
      </c>
      <c r="D1730" t="s">
        <v>1641</v>
      </c>
      <c r="E1730" t="s">
        <v>1634</v>
      </c>
      <c r="F1730">
        <v>51.45</v>
      </c>
      <c r="G1730">
        <v>1</v>
      </c>
      <c r="H1730" t="str">
        <f>VLOOKUP(A1730,Orderinfo!$A$1:$N$4393,9,FALSE)</f>
        <v>保值用户</v>
      </c>
      <c r="I1730">
        <f>VLOOKUP(A1730,Orderinfo!$A$1:$N$4393,10,FALSE)</f>
        <v>23</v>
      </c>
      <c r="J1730">
        <f>VLOOKUP(A1730,Orderinfo!$A$1:$N$4393,7,FALSE)</f>
        <v>71.099999999999994</v>
      </c>
    </row>
    <row r="1731" spans="1:10" x14ac:dyDescent="0.2">
      <c r="A1731" s="1">
        <v>228481</v>
      </c>
      <c r="B1731" t="s">
        <v>3281</v>
      </c>
      <c r="C1731" t="s">
        <v>1644</v>
      </c>
      <c r="D1731" t="s">
        <v>1633</v>
      </c>
      <c r="E1731" t="s">
        <v>1663</v>
      </c>
      <c r="F1731">
        <v>86.1</v>
      </c>
      <c r="G1731">
        <v>1</v>
      </c>
      <c r="H1731" t="str">
        <f>VLOOKUP(A1731,Orderinfo!$A$1:$N$4393,9,FALSE)</f>
        <v>进阶用户</v>
      </c>
      <c r="I1731">
        <f>VLOOKUP(A1731,Orderinfo!$A$1:$N$4393,10,FALSE)</f>
        <v>23</v>
      </c>
      <c r="J1731">
        <f>VLOOKUP(A1731,Orderinfo!$A$1:$N$4393,7,FALSE)</f>
        <v>482.3</v>
      </c>
    </row>
    <row r="1732" spans="1:10" x14ac:dyDescent="0.2">
      <c r="A1732" s="1">
        <v>228482</v>
      </c>
      <c r="B1732" t="s">
        <v>3282</v>
      </c>
      <c r="C1732" t="s">
        <v>1653</v>
      </c>
      <c r="D1732" t="s">
        <v>1633</v>
      </c>
      <c r="E1732" t="s">
        <v>1634</v>
      </c>
      <c r="F1732">
        <v>29.4</v>
      </c>
      <c r="G1732">
        <v>1</v>
      </c>
      <c r="H1732" t="str">
        <f>VLOOKUP(A1732,Orderinfo!$A$1:$N$4393,9,FALSE)</f>
        <v>保值用户</v>
      </c>
      <c r="I1732">
        <f>VLOOKUP(A1732,Orderinfo!$A$1:$N$4393,10,FALSE)</f>
        <v>23</v>
      </c>
      <c r="J1732">
        <f>VLOOKUP(A1732,Orderinfo!$A$1:$N$4393,7,FALSE)</f>
        <v>154.05000000000001</v>
      </c>
    </row>
    <row r="1733" spans="1:10" x14ac:dyDescent="0.2">
      <c r="A1733" s="1">
        <v>228483</v>
      </c>
      <c r="B1733" t="s">
        <v>3283</v>
      </c>
      <c r="C1733" t="s">
        <v>1653</v>
      </c>
      <c r="D1733" t="s">
        <v>1641</v>
      </c>
      <c r="E1733" t="s">
        <v>1634</v>
      </c>
      <c r="F1733">
        <v>47.25</v>
      </c>
      <c r="G1733">
        <v>1</v>
      </c>
      <c r="H1733" t="str">
        <f>VLOOKUP(A1733,Orderinfo!$A$1:$N$4393,9,FALSE)</f>
        <v>偶然用户</v>
      </c>
      <c r="I1733">
        <f>VLOOKUP(A1733,Orderinfo!$A$1:$N$4393,10,FALSE)</f>
        <v>23</v>
      </c>
      <c r="J1733">
        <f>VLOOKUP(A1733,Orderinfo!$A$1:$N$4393,7,FALSE)</f>
        <v>175.05</v>
      </c>
    </row>
    <row r="1734" spans="1:10" x14ac:dyDescent="0.2">
      <c r="A1734" s="1">
        <v>228484</v>
      </c>
      <c r="B1734" t="s">
        <v>3284</v>
      </c>
      <c r="C1734" t="s">
        <v>1653</v>
      </c>
      <c r="D1734" t="s">
        <v>1682</v>
      </c>
      <c r="E1734" t="s">
        <v>1634</v>
      </c>
      <c r="F1734">
        <v>47.25</v>
      </c>
      <c r="G1734">
        <v>1</v>
      </c>
      <c r="H1734" t="str">
        <f>VLOOKUP(A1734,Orderinfo!$A$1:$N$4393,9,FALSE)</f>
        <v>保值用户</v>
      </c>
      <c r="I1734">
        <f>VLOOKUP(A1734,Orderinfo!$A$1:$N$4393,10,FALSE)</f>
        <v>23</v>
      </c>
      <c r="J1734">
        <f>VLOOKUP(A1734,Orderinfo!$A$1:$N$4393,7,FALSE)</f>
        <v>51.15</v>
      </c>
    </row>
    <row r="1735" spans="1:10" x14ac:dyDescent="0.2">
      <c r="A1735" s="1">
        <v>228485</v>
      </c>
      <c r="B1735" t="s">
        <v>3285</v>
      </c>
      <c r="C1735" t="s">
        <v>1646</v>
      </c>
      <c r="D1735" t="s">
        <v>1641</v>
      </c>
      <c r="E1735" t="s">
        <v>1663</v>
      </c>
      <c r="F1735">
        <v>64.05</v>
      </c>
      <c r="G1735">
        <v>1</v>
      </c>
      <c r="H1735" t="str">
        <f>VLOOKUP(A1735,Orderinfo!$A$1:$N$4393,9,FALSE)</f>
        <v>保值用户</v>
      </c>
      <c r="I1735">
        <f>VLOOKUP(A1735,Orderinfo!$A$1:$N$4393,10,FALSE)</f>
        <v>23</v>
      </c>
      <c r="J1735">
        <f>VLOOKUP(A1735,Orderinfo!$A$1:$N$4393,7,FALSE)</f>
        <v>78.75</v>
      </c>
    </row>
    <row r="1736" spans="1:10" x14ac:dyDescent="0.2">
      <c r="A1736" s="1">
        <v>228486</v>
      </c>
      <c r="B1736" t="s">
        <v>3286</v>
      </c>
      <c r="C1736" t="s">
        <v>1659</v>
      </c>
      <c r="D1736" t="s">
        <v>1641</v>
      </c>
      <c r="E1736" t="s">
        <v>1642</v>
      </c>
      <c r="F1736">
        <v>52.5</v>
      </c>
      <c r="G1736">
        <v>1</v>
      </c>
      <c r="H1736" t="str">
        <f>VLOOKUP(A1736,Orderinfo!$A$1:$N$4393,9,FALSE)</f>
        <v>偶然用户</v>
      </c>
      <c r="I1736">
        <f>VLOOKUP(A1736,Orderinfo!$A$1:$N$4393,10,FALSE)</f>
        <v>23</v>
      </c>
      <c r="J1736">
        <f>VLOOKUP(A1736,Orderinfo!$A$1:$N$4393,7,FALSE)</f>
        <v>81.599999999999994</v>
      </c>
    </row>
    <row r="1737" spans="1:10" x14ac:dyDescent="0.2">
      <c r="A1737" s="1">
        <v>228487</v>
      </c>
      <c r="B1737" t="s">
        <v>3287</v>
      </c>
      <c r="C1737" t="s">
        <v>1659</v>
      </c>
      <c r="D1737" t="s">
        <v>1641</v>
      </c>
      <c r="E1737" t="s">
        <v>1634</v>
      </c>
      <c r="F1737">
        <v>24.15</v>
      </c>
      <c r="G1737">
        <v>1</v>
      </c>
      <c r="H1737" t="str">
        <f>VLOOKUP(A1737,Orderinfo!$A$1:$N$4393,9,FALSE)</f>
        <v>保值用户</v>
      </c>
      <c r="I1737">
        <f>VLOOKUP(A1737,Orderinfo!$A$1:$N$4393,10,FALSE)</f>
        <v>23</v>
      </c>
      <c r="J1737">
        <f>VLOOKUP(A1737,Orderinfo!$A$1:$N$4393,7,FALSE)</f>
        <v>352.25</v>
      </c>
    </row>
    <row r="1738" spans="1:10" x14ac:dyDescent="0.2">
      <c r="A1738" s="1">
        <v>228488</v>
      </c>
      <c r="B1738" t="s">
        <v>3288</v>
      </c>
      <c r="C1738" t="s">
        <v>1722</v>
      </c>
      <c r="D1738" t="s">
        <v>1738</v>
      </c>
      <c r="E1738" t="s">
        <v>1669</v>
      </c>
      <c r="F1738">
        <v>12.08</v>
      </c>
      <c r="G1738">
        <v>1</v>
      </c>
      <c r="H1738" t="str">
        <f>VLOOKUP(A1738,Orderinfo!$A$1:$N$4393,9,FALSE)</f>
        <v>大众用户</v>
      </c>
      <c r="I1738">
        <f>VLOOKUP(A1738,Orderinfo!$A$1:$N$4393,10,FALSE)</f>
        <v>23</v>
      </c>
      <c r="J1738">
        <f>VLOOKUP(A1738,Orderinfo!$A$1:$N$4393,7,FALSE)</f>
        <v>58.5</v>
      </c>
    </row>
    <row r="1739" spans="1:10" x14ac:dyDescent="0.2">
      <c r="A1739" s="1">
        <v>228489</v>
      </c>
      <c r="B1739" t="s">
        <v>1736</v>
      </c>
      <c r="C1739" t="s">
        <v>1737</v>
      </c>
      <c r="D1739" t="s">
        <v>1633</v>
      </c>
      <c r="E1739" t="s">
        <v>1634</v>
      </c>
      <c r="F1739">
        <v>26.25</v>
      </c>
      <c r="G1739">
        <v>1</v>
      </c>
      <c r="H1739" t="str">
        <f>VLOOKUP(A1739,Orderinfo!$A$1:$N$4393,9,FALSE)</f>
        <v>偶然用户</v>
      </c>
      <c r="I1739">
        <f>VLOOKUP(A1739,Orderinfo!$A$1:$N$4393,10,FALSE)</f>
        <v>23</v>
      </c>
      <c r="J1739">
        <f>VLOOKUP(A1739,Orderinfo!$A$1:$N$4393,7,FALSE)</f>
        <v>178.2</v>
      </c>
    </row>
    <row r="1740" spans="1:10" x14ac:dyDescent="0.2">
      <c r="A1740" s="1">
        <v>228490</v>
      </c>
      <c r="B1740" t="s">
        <v>3289</v>
      </c>
      <c r="C1740" t="s">
        <v>1661</v>
      </c>
      <c r="D1740" t="s">
        <v>1633</v>
      </c>
      <c r="E1740" t="s">
        <v>1663</v>
      </c>
      <c r="F1740">
        <v>74.55</v>
      </c>
      <c r="G1740">
        <v>1</v>
      </c>
      <c r="H1740" t="str">
        <f>VLOOKUP(A1740,Orderinfo!$A$1:$N$4393,9,FALSE)</f>
        <v>大众用户</v>
      </c>
      <c r="I1740">
        <f>VLOOKUP(A1740,Orderinfo!$A$1:$N$4393,10,FALSE)</f>
        <v>23</v>
      </c>
      <c r="J1740">
        <f>VLOOKUP(A1740,Orderinfo!$A$1:$N$4393,7,FALSE)</f>
        <v>265.35000000000002</v>
      </c>
    </row>
    <row r="1741" spans="1:10" x14ac:dyDescent="0.2">
      <c r="A1741" s="1">
        <v>228491</v>
      </c>
      <c r="B1741" t="s">
        <v>3290</v>
      </c>
      <c r="C1741" t="s">
        <v>1687</v>
      </c>
      <c r="D1741" t="s">
        <v>1633</v>
      </c>
      <c r="E1741" t="s">
        <v>1634</v>
      </c>
      <c r="F1741">
        <v>18.899999999999999</v>
      </c>
      <c r="G1741">
        <v>1</v>
      </c>
      <c r="H1741" t="str">
        <f>VLOOKUP(A1741,Orderinfo!$A$1:$N$4393,9,FALSE)</f>
        <v>保值用户</v>
      </c>
      <c r="I1741">
        <f>VLOOKUP(A1741,Orderinfo!$A$1:$N$4393,10,FALSE)</f>
        <v>23</v>
      </c>
      <c r="J1741">
        <f>VLOOKUP(A1741,Orderinfo!$A$1:$N$4393,7,FALSE)</f>
        <v>186.6</v>
      </c>
    </row>
    <row r="1742" spans="1:10" x14ac:dyDescent="0.2">
      <c r="A1742" s="1">
        <v>228492</v>
      </c>
      <c r="B1742" t="s">
        <v>3291</v>
      </c>
      <c r="C1742" t="s">
        <v>1644</v>
      </c>
      <c r="D1742" t="s">
        <v>1641</v>
      </c>
      <c r="E1742" t="s">
        <v>1634</v>
      </c>
      <c r="F1742">
        <v>31.5</v>
      </c>
      <c r="G1742">
        <v>1</v>
      </c>
      <c r="H1742" t="str">
        <f>VLOOKUP(A1742,Orderinfo!$A$1:$N$4393,9,FALSE)</f>
        <v>偶然用户</v>
      </c>
      <c r="I1742">
        <f>VLOOKUP(A1742,Orderinfo!$A$1:$N$4393,10,FALSE)</f>
        <v>23</v>
      </c>
      <c r="J1742">
        <f>VLOOKUP(A1742,Orderinfo!$A$1:$N$4393,7,FALSE)</f>
        <v>61.4</v>
      </c>
    </row>
    <row r="1743" spans="1:10" x14ac:dyDescent="0.2">
      <c r="A1743" s="1">
        <v>228493</v>
      </c>
      <c r="B1743" t="s">
        <v>1836</v>
      </c>
      <c r="C1743" t="s">
        <v>1646</v>
      </c>
      <c r="D1743" t="s">
        <v>1633</v>
      </c>
      <c r="E1743" t="s">
        <v>1634</v>
      </c>
      <c r="F1743">
        <v>31.5</v>
      </c>
      <c r="G1743">
        <v>3</v>
      </c>
      <c r="H1743" t="str">
        <f>VLOOKUP(A1743,Orderinfo!$A$1:$N$4393,9,FALSE)</f>
        <v>保值用户</v>
      </c>
      <c r="I1743">
        <f>VLOOKUP(A1743,Orderinfo!$A$1:$N$4393,10,FALSE)</f>
        <v>23</v>
      </c>
      <c r="J1743">
        <f>VLOOKUP(A1743,Orderinfo!$A$1:$N$4393,7,FALSE)</f>
        <v>118.8</v>
      </c>
    </row>
    <row r="1744" spans="1:10" x14ac:dyDescent="0.2">
      <c r="A1744" s="1">
        <v>228494</v>
      </c>
      <c r="B1744" t="s">
        <v>3292</v>
      </c>
      <c r="C1744" t="s">
        <v>1661</v>
      </c>
      <c r="D1744" t="s">
        <v>1682</v>
      </c>
      <c r="E1744" t="s">
        <v>1634</v>
      </c>
      <c r="F1744">
        <v>44.1</v>
      </c>
      <c r="G1744">
        <v>1</v>
      </c>
      <c r="H1744" t="str">
        <f>VLOOKUP(A1744,Orderinfo!$A$1:$N$4393,9,FALSE)</f>
        <v>偶然用户</v>
      </c>
      <c r="I1744">
        <f>VLOOKUP(A1744,Orderinfo!$A$1:$N$4393,10,FALSE)</f>
        <v>23</v>
      </c>
      <c r="J1744">
        <f>VLOOKUP(A1744,Orderinfo!$A$1:$N$4393,7,FALSE)</f>
        <v>62.7</v>
      </c>
    </row>
    <row r="1745" spans="1:10" x14ac:dyDescent="0.2">
      <c r="A1745" s="1">
        <v>228495</v>
      </c>
      <c r="B1745" t="s">
        <v>3293</v>
      </c>
      <c r="C1745" t="s">
        <v>1644</v>
      </c>
      <c r="D1745" t="s">
        <v>1682</v>
      </c>
      <c r="E1745" t="s">
        <v>1634</v>
      </c>
      <c r="F1745">
        <v>18.899999999999999</v>
      </c>
      <c r="G1745">
        <v>1</v>
      </c>
      <c r="H1745" t="str">
        <f>VLOOKUP(A1745,Orderinfo!$A$1:$N$4393,9,FALSE)</f>
        <v>偶然用户</v>
      </c>
      <c r="I1745">
        <f>VLOOKUP(A1745,Orderinfo!$A$1:$N$4393,10,FALSE)</f>
        <v>23</v>
      </c>
      <c r="J1745">
        <f>VLOOKUP(A1745,Orderinfo!$A$1:$N$4393,7,FALSE)</f>
        <v>184.5</v>
      </c>
    </row>
    <row r="1746" spans="1:10" x14ac:dyDescent="0.2">
      <c r="A1746" s="1">
        <v>228496</v>
      </c>
      <c r="B1746" t="s">
        <v>3294</v>
      </c>
      <c r="C1746" t="s">
        <v>1644</v>
      </c>
      <c r="D1746" t="s">
        <v>1682</v>
      </c>
      <c r="E1746" t="s">
        <v>1634</v>
      </c>
      <c r="F1746">
        <v>39.9</v>
      </c>
      <c r="G1746">
        <v>1</v>
      </c>
      <c r="H1746" t="str">
        <f>VLOOKUP(A1746,Orderinfo!$A$1:$N$4393,9,FALSE)</f>
        <v>进阶用户</v>
      </c>
      <c r="I1746">
        <f>VLOOKUP(A1746,Orderinfo!$A$1:$N$4393,10,FALSE)</f>
        <v>23</v>
      </c>
      <c r="J1746">
        <f>VLOOKUP(A1746,Orderinfo!$A$1:$N$4393,7,FALSE)</f>
        <v>73.5</v>
      </c>
    </row>
    <row r="1747" spans="1:10" x14ac:dyDescent="0.2">
      <c r="A1747" s="1">
        <v>228497</v>
      </c>
      <c r="B1747" t="s">
        <v>3295</v>
      </c>
      <c r="C1747" t="s">
        <v>1659</v>
      </c>
      <c r="D1747" t="s">
        <v>1633</v>
      </c>
      <c r="E1747" t="s">
        <v>1634</v>
      </c>
      <c r="F1747">
        <v>54.6</v>
      </c>
      <c r="G1747">
        <v>1</v>
      </c>
      <c r="H1747" t="str">
        <f>VLOOKUP(A1747,Orderinfo!$A$1:$N$4393,9,FALSE)</f>
        <v>大众用户</v>
      </c>
      <c r="I1747">
        <f>VLOOKUP(A1747,Orderinfo!$A$1:$N$4393,10,FALSE)</f>
        <v>23</v>
      </c>
      <c r="J1747">
        <f>VLOOKUP(A1747,Orderinfo!$A$1:$N$4393,7,FALSE)</f>
        <v>210.55</v>
      </c>
    </row>
    <row r="1748" spans="1:10" x14ac:dyDescent="0.2">
      <c r="A1748" s="1">
        <v>228498</v>
      </c>
      <c r="B1748" t="s">
        <v>3296</v>
      </c>
      <c r="C1748" t="s">
        <v>1651</v>
      </c>
      <c r="D1748" t="s">
        <v>1641</v>
      </c>
      <c r="E1748" t="s">
        <v>1663</v>
      </c>
      <c r="F1748">
        <v>74.55</v>
      </c>
      <c r="G1748">
        <v>1</v>
      </c>
      <c r="H1748" t="str">
        <f>VLOOKUP(A1748,Orderinfo!$A$1:$N$4393,9,FALSE)</f>
        <v>偶然用户</v>
      </c>
      <c r="I1748">
        <f>VLOOKUP(A1748,Orderinfo!$A$1:$N$4393,10,FALSE)</f>
        <v>23</v>
      </c>
      <c r="J1748">
        <f>VLOOKUP(A1748,Orderinfo!$A$1:$N$4393,7,FALSE)</f>
        <v>114.15</v>
      </c>
    </row>
    <row r="1749" spans="1:10" x14ac:dyDescent="0.2">
      <c r="A1749" s="1">
        <v>228499</v>
      </c>
      <c r="B1749" t="s">
        <v>3297</v>
      </c>
      <c r="C1749" t="s">
        <v>1646</v>
      </c>
      <c r="D1749" t="s">
        <v>1633</v>
      </c>
      <c r="E1749" t="s">
        <v>1634</v>
      </c>
      <c r="F1749">
        <v>43.05</v>
      </c>
      <c r="G1749">
        <v>1</v>
      </c>
      <c r="H1749" t="str">
        <f>VLOOKUP(A1749,Orderinfo!$A$1:$N$4393,9,FALSE)</f>
        <v>保值用户</v>
      </c>
      <c r="I1749">
        <f>VLOOKUP(A1749,Orderinfo!$A$1:$N$4393,10,FALSE)</f>
        <v>0</v>
      </c>
      <c r="J1749">
        <f>VLOOKUP(A1749,Orderinfo!$A$1:$N$4393,7,FALSE)</f>
        <v>64.8</v>
      </c>
    </row>
    <row r="1750" spans="1:10" x14ac:dyDescent="0.2">
      <c r="A1750" s="1">
        <v>228500</v>
      </c>
      <c r="B1750" t="s">
        <v>3298</v>
      </c>
      <c r="C1750" t="s">
        <v>1680</v>
      </c>
      <c r="D1750" t="s">
        <v>1682</v>
      </c>
      <c r="E1750" t="s">
        <v>1634</v>
      </c>
      <c r="F1750">
        <v>43.05</v>
      </c>
      <c r="G1750">
        <v>1</v>
      </c>
      <c r="H1750" t="str">
        <f>VLOOKUP(A1750,Orderinfo!$A$1:$N$4393,9,FALSE)</f>
        <v>大众用户</v>
      </c>
      <c r="I1750">
        <f>VLOOKUP(A1750,Orderinfo!$A$1:$N$4393,10,FALSE)</f>
        <v>0</v>
      </c>
      <c r="J1750">
        <f>VLOOKUP(A1750,Orderinfo!$A$1:$N$4393,7,FALSE)</f>
        <v>75.3</v>
      </c>
    </row>
    <row r="1751" spans="1:10" x14ac:dyDescent="0.2">
      <c r="A1751" s="1">
        <v>228501</v>
      </c>
      <c r="B1751" t="s">
        <v>3299</v>
      </c>
      <c r="C1751" t="s">
        <v>1656</v>
      </c>
      <c r="D1751" t="s">
        <v>1641</v>
      </c>
      <c r="E1751" t="s">
        <v>1634</v>
      </c>
      <c r="F1751">
        <v>21</v>
      </c>
      <c r="G1751">
        <v>1</v>
      </c>
      <c r="H1751" t="str">
        <f>VLOOKUP(A1751,Orderinfo!$A$1:$N$4393,9,FALSE)</f>
        <v>偶然用户</v>
      </c>
      <c r="I1751">
        <f>VLOOKUP(A1751,Orderinfo!$A$1:$N$4393,10,FALSE)</f>
        <v>23</v>
      </c>
      <c r="J1751">
        <f>VLOOKUP(A1751,Orderinfo!$A$1:$N$4393,7,FALSE)</f>
        <v>56.4</v>
      </c>
    </row>
    <row r="1752" spans="1:10" x14ac:dyDescent="0.2">
      <c r="A1752" s="1">
        <v>228502</v>
      </c>
      <c r="B1752" t="s">
        <v>3300</v>
      </c>
      <c r="C1752" t="s">
        <v>1764</v>
      </c>
      <c r="D1752" t="s">
        <v>1641</v>
      </c>
      <c r="E1752" t="s">
        <v>1674</v>
      </c>
      <c r="F1752">
        <v>147</v>
      </c>
      <c r="G1752">
        <v>1</v>
      </c>
      <c r="H1752" t="str">
        <f>VLOOKUP(A1752,Orderinfo!$A$1:$N$4393,9,FALSE)</f>
        <v>保值用户</v>
      </c>
      <c r="I1752">
        <f>VLOOKUP(A1752,Orderinfo!$A$1:$N$4393,10,FALSE)</f>
        <v>23</v>
      </c>
      <c r="J1752">
        <f>VLOOKUP(A1752,Orderinfo!$A$1:$N$4393,7,FALSE)</f>
        <v>239.55</v>
      </c>
    </row>
    <row r="1753" spans="1:10" x14ac:dyDescent="0.2">
      <c r="A1753" s="1">
        <v>228503</v>
      </c>
      <c r="B1753" t="s">
        <v>3301</v>
      </c>
      <c r="C1753" t="s">
        <v>1659</v>
      </c>
      <c r="D1753" t="s">
        <v>1641</v>
      </c>
      <c r="E1753" t="s">
        <v>1634</v>
      </c>
      <c r="F1753">
        <v>50.4</v>
      </c>
      <c r="G1753">
        <v>1</v>
      </c>
      <c r="H1753" t="str">
        <f>VLOOKUP(A1753,Orderinfo!$A$1:$N$4393,9,FALSE)</f>
        <v>保值用户</v>
      </c>
      <c r="I1753">
        <f>VLOOKUP(A1753,Orderinfo!$A$1:$N$4393,10,FALSE)</f>
        <v>23</v>
      </c>
      <c r="J1753">
        <f>VLOOKUP(A1753,Orderinfo!$A$1:$N$4393,7,FALSE)</f>
        <v>76.900000000000006</v>
      </c>
    </row>
    <row r="1754" spans="1:10" x14ac:dyDescent="0.2">
      <c r="A1754" s="1">
        <v>228504</v>
      </c>
      <c r="B1754" t="s">
        <v>3302</v>
      </c>
      <c r="C1754" t="s">
        <v>1653</v>
      </c>
      <c r="D1754" t="s">
        <v>1662</v>
      </c>
      <c r="E1754" t="s">
        <v>1674</v>
      </c>
      <c r="F1754">
        <v>178.5</v>
      </c>
      <c r="G1754">
        <v>1</v>
      </c>
      <c r="H1754" t="str">
        <f>VLOOKUP(A1754,Orderinfo!$A$1:$N$4393,9,FALSE)</f>
        <v>偶然用户</v>
      </c>
      <c r="I1754">
        <f>VLOOKUP(A1754,Orderinfo!$A$1:$N$4393,10,FALSE)</f>
        <v>23</v>
      </c>
      <c r="J1754">
        <f>VLOOKUP(A1754,Orderinfo!$A$1:$N$4393,7,FALSE)</f>
        <v>189</v>
      </c>
    </row>
    <row r="1755" spans="1:10" x14ac:dyDescent="0.2">
      <c r="A1755" s="1">
        <v>228505</v>
      </c>
      <c r="B1755" t="s">
        <v>3302</v>
      </c>
      <c r="C1755" t="s">
        <v>1653</v>
      </c>
      <c r="D1755" t="s">
        <v>1662</v>
      </c>
      <c r="E1755" t="s">
        <v>1674</v>
      </c>
      <c r="F1755">
        <v>178.5</v>
      </c>
      <c r="G1755">
        <v>1</v>
      </c>
      <c r="H1755" t="str">
        <f>VLOOKUP(A1755,Orderinfo!$A$1:$N$4393,9,FALSE)</f>
        <v>保值用户</v>
      </c>
      <c r="I1755">
        <f>VLOOKUP(A1755,Orderinfo!$A$1:$N$4393,10,FALSE)</f>
        <v>23</v>
      </c>
      <c r="J1755">
        <f>VLOOKUP(A1755,Orderinfo!$A$1:$N$4393,7,FALSE)</f>
        <v>189.5</v>
      </c>
    </row>
    <row r="1756" spans="1:10" x14ac:dyDescent="0.2">
      <c r="A1756" s="1">
        <v>228506</v>
      </c>
      <c r="B1756" t="s">
        <v>3302</v>
      </c>
      <c r="C1756" t="s">
        <v>1653</v>
      </c>
      <c r="D1756" t="s">
        <v>1662</v>
      </c>
      <c r="E1756" t="s">
        <v>1674</v>
      </c>
      <c r="F1756">
        <v>178.5</v>
      </c>
      <c r="G1756">
        <v>1</v>
      </c>
      <c r="H1756" t="str">
        <f>VLOOKUP(A1756,Orderinfo!$A$1:$N$4393,9,FALSE)</f>
        <v>偶然用户</v>
      </c>
      <c r="I1756">
        <f>VLOOKUP(A1756,Orderinfo!$A$1:$N$4393,10,FALSE)</f>
        <v>23</v>
      </c>
      <c r="J1756">
        <f>VLOOKUP(A1756,Orderinfo!$A$1:$N$4393,7,FALSE)</f>
        <v>111</v>
      </c>
    </row>
    <row r="1757" spans="1:10" x14ac:dyDescent="0.2">
      <c r="A1757" s="1">
        <v>228507</v>
      </c>
      <c r="B1757" t="s">
        <v>3303</v>
      </c>
      <c r="C1757" t="s">
        <v>1646</v>
      </c>
      <c r="D1757" t="s">
        <v>1633</v>
      </c>
      <c r="E1757" t="s">
        <v>1669</v>
      </c>
      <c r="F1757">
        <v>2.63</v>
      </c>
      <c r="G1757">
        <v>10</v>
      </c>
      <c r="H1757" t="str">
        <f>VLOOKUP(A1757,Orderinfo!$A$1:$N$4393,9,FALSE)</f>
        <v>大众用户</v>
      </c>
      <c r="I1757">
        <f>VLOOKUP(A1757,Orderinfo!$A$1:$N$4393,10,FALSE)</f>
        <v>23</v>
      </c>
      <c r="J1757">
        <f>VLOOKUP(A1757,Orderinfo!$A$1:$N$4393,7,FALSE)</f>
        <v>328.6</v>
      </c>
    </row>
    <row r="1758" spans="1:10" x14ac:dyDescent="0.2">
      <c r="A1758" s="1">
        <v>228508</v>
      </c>
      <c r="B1758" t="s">
        <v>3303</v>
      </c>
      <c r="C1758" t="s">
        <v>1646</v>
      </c>
      <c r="D1758" t="s">
        <v>1633</v>
      </c>
      <c r="E1758" t="s">
        <v>1669</v>
      </c>
      <c r="F1758">
        <v>2.63</v>
      </c>
      <c r="G1758">
        <v>10</v>
      </c>
      <c r="H1758" t="str">
        <f>VLOOKUP(A1758,Orderinfo!$A$1:$N$4393,9,FALSE)</f>
        <v>保值用户</v>
      </c>
      <c r="I1758">
        <f>VLOOKUP(A1758,Orderinfo!$A$1:$N$4393,10,FALSE)</f>
        <v>23</v>
      </c>
      <c r="J1758">
        <f>VLOOKUP(A1758,Orderinfo!$A$1:$N$4393,7,FALSE)</f>
        <v>142.94999999999999</v>
      </c>
    </row>
    <row r="1759" spans="1:10" x14ac:dyDescent="0.2">
      <c r="A1759" s="1">
        <v>228509</v>
      </c>
      <c r="B1759" t="s">
        <v>3304</v>
      </c>
      <c r="C1759" t="s">
        <v>1759</v>
      </c>
      <c r="D1759" t="s">
        <v>1641</v>
      </c>
      <c r="E1759" t="s">
        <v>1634</v>
      </c>
      <c r="F1759">
        <v>56.7</v>
      </c>
      <c r="G1759">
        <v>1</v>
      </c>
      <c r="H1759" t="str">
        <f>VLOOKUP(A1759,Orderinfo!$A$1:$N$4393,9,FALSE)</f>
        <v>大众用户</v>
      </c>
      <c r="I1759">
        <f>VLOOKUP(A1759,Orderinfo!$A$1:$N$4393,10,FALSE)</f>
        <v>23</v>
      </c>
      <c r="J1759">
        <f>VLOOKUP(A1759,Orderinfo!$A$1:$N$4393,7,FALSE)</f>
        <v>193.25</v>
      </c>
    </row>
    <row r="1760" spans="1:10" x14ac:dyDescent="0.2">
      <c r="A1760" s="1">
        <v>228510</v>
      </c>
      <c r="B1760" t="s">
        <v>3305</v>
      </c>
      <c r="C1760" t="s">
        <v>1659</v>
      </c>
      <c r="D1760" t="s">
        <v>1633</v>
      </c>
      <c r="E1760" t="s">
        <v>1669</v>
      </c>
      <c r="F1760">
        <v>8.93</v>
      </c>
      <c r="G1760">
        <v>1</v>
      </c>
      <c r="H1760" t="str">
        <f>VLOOKUP(A1760,Orderinfo!$A$1:$N$4393,9,FALSE)</f>
        <v>保值用户</v>
      </c>
      <c r="I1760">
        <f>VLOOKUP(A1760,Orderinfo!$A$1:$N$4393,10,FALSE)</f>
        <v>23</v>
      </c>
      <c r="J1760">
        <f>VLOOKUP(A1760,Orderinfo!$A$1:$N$4393,7,FALSE)</f>
        <v>379.8</v>
      </c>
    </row>
    <row r="1761" spans="1:10" x14ac:dyDescent="0.2">
      <c r="A1761" s="1">
        <v>228511</v>
      </c>
      <c r="B1761" t="s">
        <v>3306</v>
      </c>
      <c r="C1761" t="s">
        <v>1656</v>
      </c>
      <c r="D1761" t="s">
        <v>1633</v>
      </c>
      <c r="E1761" t="s">
        <v>1634</v>
      </c>
      <c r="F1761">
        <v>26.25</v>
      </c>
      <c r="G1761">
        <v>4</v>
      </c>
      <c r="H1761" t="str">
        <f>VLOOKUP(A1761,Orderinfo!$A$1:$N$4393,9,FALSE)</f>
        <v>保值用户</v>
      </c>
      <c r="I1761">
        <f>VLOOKUP(A1761,Orderinfo!$A$1:$N$4393,10,FALSE)</f>
        <v>23</v>
      </c>
      <c r="J1761">
        <f>VLOOKUP(A1761,Orderinfo!$A$1:$N$4393,7,FALSE)</f>
        <v>177.95</v>
      </c>
    </row>
    <row r="1762" spans="1:10" x14ac:dyDescent="0.2">
      <c r="A1762" s="1">
        <v>228512</v>
      </c>
      <c r="B1762" t="s">
        <v>3307</v>
      </c>
      <c r="C1762" t="s">
        <v>1648</v>
      </c>
      <c r="D1762" t="s">
        <v>1682</v>
      </c>
      <c r="E1762" t="s">
        <v>1634</v>
      </c>
      <c r="F1762">
        <v>43.05</v>
      </c>
      <c r="G1762">
        <v>1</v>
      </c>
      <c r="H1762" t="str">
        <f>VLOOKUP(A1762,Orderinfo!$A$1:$N$4393,9,FALSE)</f>
        <v>保值用户</v>
      </c>
      <c r="I1762">
        <f>VLOOKUP(A1762,Orderinfo!$A$1:$N$4393,10,FALSE)</f>
        <v>0</v>
      </c>
      <c r="J1762">
        <f>VLOOKUP(A1762,Orderinfo!$A$1:$N$4393,7,FALSE)</f>
        <v>119.15</v>
      </c>
    </row>
    <row r="1763" spans="1:10" x14ac:dyDescent="0.2">
      <c r="A1763" s="1">
        <v>228513</v>
      </c>
      <c r="B1763" t="s">
        <v>3308</v>
      </c>
      <c r="C1763" t="s">
        <v>1707</v>
      </c>
      <c r="D1763" t="s">
        <v>1641</v>
      </c>
      <c r="E1763" t="s">
        <v>1649</v>
      </c>
      <c r="F1763">
        <v>52.8</v>
      </c>
      <c r="G1763">
        <v>1</v>
      </c>
      <c r="H1763" t="str">
        <f>VLOOKUP(A1763,Orderinfo!$A$1:$N$4393,9,FALSE)</f>
        <v>进阶用户</v>
      </c>
      <c r="I1763">
        <f>VLOOKUP(A1763,Orderinfo!$A$1:$N$4393,10,FALSE)</f>
        <v>23</v>
      </c>
      <c r="J1763">
        <f>VLOOKUP(A1763,Orderinfo!$A$1:$N$4393,7,FALSE)</f>
        <v>200</v>
      </c>
    </row>
    <row r="1764" spans="1:10" x14ac:dyDescent="0.2">
      <c r="A1764" s="1">
        <v>228514</v>
      </c>
      <c r="B1764" t="s">
        <v>3309</v>
      </c>
      <c r="C1764" t="s">
        <v>1755</v>
      </c>
      <c r="D1764" t="s">
        <v>1633</v>
      </c>
      <c r="E1764" t="s">
        <v>1634</v>
      </c>
      <c r="F1764">
        <v>21</v>
      </c>
      <c r="G1764">
        <v>1</v>
      </c>
      <c r="H1764" t="str">
        <f>VLOOKUP(A1764,Orderinfo!$A$1:$N$4393,9,FALSE)</f>
        <v>保值用户</v>
      </c>
      <c r="I1764">
        <f>VLOOKUP(A1764,Orderinfo!$A$1:$N$4393,10,FALSE)</f>
        <v>23</v>
      </c>
      <c r="J1764">
        <f>VLOOKUP(A1764,Orderinfo!$A$1:$N$4393,7,FALSE)</f>
        <v>139.35</v>
      </c>
    </row>
    <row r="1765" spans="1:10" x14ac:dyDescent="0.2">
      <c r="A1765" s="1">
        <v>228515</v>
      </c>
      <c r="B1765" t="s">
        <v>3310</v>
      </c>
      <c r="C1765" t="s">
        <v>1656</v>
      </c>
      <c r="D1765" t="s">
        <v>1641</v>
      </c>
      <c r="E1765" t="s">
        <v>1663</v>
      </c>
      <c r="F1765">
        <v>75.599999999999994</v>
      </c>
      <c r="G1765">
        <v>1</v>
      </c>
      <c r="H1765" t="str">
        <f>VLOOKUP(A1765,Orderinfo!$A$1:$N$4393,9,FALSE)</f>
        <v>大众用户</v>
      </c>
      <c r="I1765">
        <f>VLOOKUP(A1765,Orderinfo!$A$1:$N$4393,10,FALSE)</f>
        <v>0</v>
      </c>
      <c r="J1765">
        <f>VLOOKUP(A1765,Orderinfo!$A$1:$N$4393,7,FALSE)</f>
        <v>374.6</v>
      </c>
    </row>
    <row r="1766" spans="1:10" x14ac:dyDescent="0.2">
      <c r="A1766" s="1">
        <v>228516</v>
      </c>
      <c r="B1766" t="s">
        <v>3311</v>
      </c>
      <c r="C1766" t="s">
        <v>1755</v>
      </c>
      <c r="D1766" t="s">
        <v>1682</v>
      </c>
      <c r="E1766" t="s">
        <v>1663</v>
      </c>
      <c r="F1766">
        <v>81.900000000000006</v>
      </c>
      <c r="G1766">
        <v>1</v>
      </c>
      <c r="H1766" t="str">
        <f>VLOOKUP(A1766,Orderinfo!$A$1:$N$4393,9,FALSE)</f>
        <v>保值用户</v>
      </c>
      <c r="I1766">
        <f>VLOOKUP(A1766,Orderinfo!$A$1:$N$4393,10,FALSE)</f>
        <v>0</v>
      </c>
      <c r="J1766">
        <f>VLOOKUP(A1766,Orderinfo!$A$1:$N$4393,7,FALSE)</f>
        <v>630.45000000000005</v>
      </c>
    </row>
    <row r="1767" spans="1:10" x14ac:dyDescent="0.2">
      <c r="A1767" s="1">
        <v>228517</v>
      </c>
      <c r="B1767" t="s">
        <v>3312</v>
      </c>
      <c r="C1767" t="s">
        <v>1764</v>
      </c>
      <c r="D1767" t="s">
        <v>1633</v>
      </c>
      <c r="E1767" t="s">
        <v>1634</v>
      </c>
      <c r="F1767">
        <v>39.9</v>
      </c>
      <c r="G1767">
        <v>1</v>
      </c>
      <c r="H1767" t="str">
        <f>VLOOKUP(A1767,Orderinfo!$A$1:$N$4393,9,FALSE)</f>
        <v>偶然用户</v>
      </c>
      <c r="I1767">
        <f>VLOOKUP(A1767,Orderinfo!$A$1:$N$4393,10,FALSE)</f>
        <v>0</v>
      </c>
      <c r="J1767">
        <f>VLOOKUP(A1767,Orderinfo!$A$1:$N$4393,7,FALSE)</f>
        <v>101.55</v>
      </c>
    </row>
    <row r="1768" spans="1:10" x14ac:dyDescent="0.2">
      <c r="A1768" s="1">
        <v>228518</v>
      </c>
      <c r="B1768" t="s">
        <v>3313</v>
      </c>
      <c r="C1768" t="s">
        <v>1764</v>
      </c>
      <c r="D1768" t="s">
        <v>1633</v>
      </c>
      <c r="E1768" t="s">
        <v>1669</v>
      </c>
      <c r="F1768">
        <v>4.7300000000000004</v>
      </c>
      <c r="G1768">
        <v>1</v>
      </c>
      <c r="H1768" t="str">
        <f>VLOOKUP(A1768,Orderinfo!$A$1:$N$4393,9,FALSE)</f>
        <v>保值用户</v>
      </c>
      <c r="I1768">
        <f>VLOOKUP(A1768,Orderinfo!$A$1:$N$4393,10,FALSE)</f>
        <v>0</v>
      </c>
      <c r="J1768">
        <f>VLOOKUP(A1768,Orderinfo!$A$1:$N$4393,7,FALSE)</f>
        <v>366.7</v>
      </c>
    </row>
    <row r="1769" spans="1:10" x14ac:dyDescent="0.2">
      <c r="A1769" s="1">
        <v>228519</v>
      </c>
      <c r="B1769" t="s">
        <v>3314</v>
      </c>
      <c r="C1769" t="s">
        <v>1656</v>
      </c>
      <c r="D1769" t="s">
        <v>1633</v>
      </c>
      <c r="E1769" t="s">
        <v>1634</v>
      </c>
      <c r="F1769">
        <v>42</v>
      </c>
      <c r="G1769">
        <v>1</v>
      </c>
      <c r="H1769" t="str">
        <f>VLOOKUP(A1769,Orderinfo!$A$1:$N$4393,9,FALSE)</f>
        <v>保值用户</v>
      </c>
      <c r="I1769">
        <f>VLOOKUP(A1769,Orderinfo!$A$1:$N$4393,10,FALSE)</f>
        <v>0</v>
      </c>
      <c r="J1769">
        <f>VLOOKUP(A1769,Orderinfo!$A$1:$N$4393,7,FALSE)</f>
        <v>130.44999999999999</v>
      </c>
    </row>
    <row r="1770" spans="1:10" x14ac:dyDescent="0.2">
      <c r="A1770" s="1">
        <v>228520</v>
      </c>
      <c r="B1770" t="s">
        <v>3315</v>
      </c>
      <c r="C1770" t="s">
        <v>1646</v>
      </c>
      <c r="D1770" t="s">
        <v>1641</v>
      </c>
      <c r="E1770" t="s">
        <v>1634</v>
      </c>
      <c r="F1770">
        <v>37.799999999999997</v>
      </c>
      <c r="G1770">
        <v>1</v>
      </c>
      <c r="H1770" t="str">
        <f>VLOOKUP(A1770,Orderinfo!$A$1:$N$4393,9,FALSE)</f>
        <v>偶然用户</v>
      </c>
      <c r="I1770">
        <f>VLOOKUP(A1770,Orderinfo!$A$1:$N$4393,10,FALSE)</f>
        <v>0</v>
      </c>
      <c r="J1770">
        <f>VLOOKUP(A1770,Orderinfo!$A$1:$N$4393,7,FALSE)</f>
        <v>194</v>
      </c>
    </row>
    <row r="1771" spans="1:10" x14ac:dyDescent="0.2">
      <c r="A1771" s="1">
        <v>228521</v>
      </c>
      <c r="B1771" t="s">
        <v>3316</v>
      </c>
      <c r="C1771" t="s">
        <v>1656</v>
      </c>
      <c r="D1771" t="s">
        <v>1641</v>
      </c>
      <c r="E1771" t="s">
        <v>1634</v>
      </c>
      <c r="F1771">
        <v>31.5</v>
      </c>
      <c r="G1771">
        <v>1</v>
      </c>
      <c r="H1771" t="str">
        <f>VLOOKUP(A1771,Orderinfo!$A$1:$N$4393,9,FALSE)</f>
        <v>大众用户</v>
      </c>
      <c r="I1771">
        <f>VLOOKUP(A1771,Orderinfo!$A$1:$N$4393,10,FALSE)</f>
        <v>0</v>
      </c>
      <c r="J1771">
        <f>VLOOKUP(A1771,Orderinfo!$A$1:$N$4393,7,FALSE)</f>
        <v>3334.25</v>
      </c>
    </row>
    <row r="1772" spans="1:10" x14ac:dyDescent="0.2">
      <c r="A1772" s="1">
        <v>228522</v>
      </c>
      <c r="B1772" t="s">
        <v>3316</v>
      </c>
      <c r="C1772" t="s">
        <v>1656</v>
      </c>
      <c r="D1772" t="s">
        <v>1682</v>
      </c>
      <c r="E1772" t="s">
        <v>1634</v>
      </c>
      <c r="F1772">
        <v>39.9</v>
      </c>
      <c r="G1772">
        <v>1</v>
      </c>
      <c r="H1772" t="str">
        <f>VLOOKUP(A1772,Orderinfo!$A$1:$N$4393,9,FALSE)</f>
        <v>偶然用户</v>
      </c>
      <c r="I1772">
        <f>VLOOKUP(A1772,Orderinfo!$A$1:$N$4393,10,FALSE)</f>
        <v>0</v>
      </c>
      <c r="J1772">
        <f>VLOOKUP(A1772,Orderinfo!$A$1:$N$4393,7,FALSE)</f>
        <v>109.7</v>
      </c>
    </row>
    <row r="1773" spans="1:10" x14ac:dyDescent="0.2">
      <c r="A1773" s="1">
        <v>228523</v>
      </c>
      <c r="B1773" t="s">
        <v>3317</v>
      </c>
      <c r="C1773" t="s">
        <v>1646</v>
      </c>
      <c r="D1773" t="s">
        <v>1637</v>
      </c>
      <c r="E1773" t="s">
        <v>1649</v>
      </c>
      <c r="F1773">
        <v>51.45</v>
      </c>
      <c r="G1773">
        <v>1</v>
      </c>
      <c r="H1773" t="str">
        <f>VLOOKUP(A1773,Orderinfo!$A$1:$N$4393,9,FALSE)</f>
        <v>偶然用户</v>
      </c>
      <c r="I1773">
        <f>VLOOKUP(A1773,Orderinfo!$A$1:$N$4393,10,FALSE)</f>
        <v>0</v>
      </c>
      <c r="J1773">
        <f>VLOOKUP(A1773,Orderinfo!$A$1:$N$4393,7,FALSE)</f>
        <v>29.1</v>
      </c>
    </row>
    <row r="1774" spans="1:10" x14ac:dyDescent="0.2">
      <c r="A1774" s="1">
        <v>228524</v>
      </c>
      <c r="B1774" t="s">
        <v>3318</v>
      </c>
      <c r="C1774" t="s">
        <v>2433</v>
      </c>
      <c r="D1774" t="s">
        <v>1633</v>
      </c>
      <c r="E1774" t="s">
        <v>1674</v>
      </c>
      <c r="F1774">
        <v>136.5</v>
      </c>
      <c r="G1774">
        <v>1</v>
      </c>
      <c r="H1774" t="str">
        <f>VLOOKUP(A1774,Orderinfo!$A$1:$N$4393,9,FALSE)</f>
        <v>偶然用户</v>
      </c>
      <c r="I1774">
        <f>VLOOKUP(A1774,Orderinfo!$A$1:$N$4393,10,FALSE)</f>
        <v>0</v>
      </c>
      <c r="J1774">
        <f>VLOOKUP(A1774,Orderinfo!$A$1:$N$4393,7,FALSE)</f>
        <v>126.75</v>
      </c>
    </row>
    <row r="1775" spans="1:10" x14ac:dyDescent="0.2">
      <c r="A1775" s="1">
        <v>228525</v>
      </c>
      <c r="B1775" t="s">
        <v>3319</v>
      </c>
      <c r="C1775" t="s">
        <v>1659</v>
      </c>
      <c r="D1775" t="s">
        <v>1682</v>
      </c>
      <c r="E1775" t="s">
        <v>1634</v>
      </c>
      <c r="F1775">
        <v>26.25</v>
      </c>
      <c r="G1775">
        <v>1</v>
      </c>
      <c r="H1775" t="str">
        <f>VLOOKUP(A1775,Orderinfo!$A$1:$N$4393,9,FALSE)</f>
        <v>保值用户</v>
      </c>
      <c r="I1775">
        <f>VLOOKUP(A1775,Orderinfo!$A$1:$N$4393,10,FALSE)</f>
        <v>0</v>
      </c>
      <c r="J1775">
        <f>VLOOKUP(A1775,Orderinfo!$A$1:$N$4393,7,FALSE)</f>
        <v>368.25</v>
      </c>
    </row>
    <row r="1776" spans="1:10" x14ac:dyDescent="0.2">
      <c r="A1776" s="1">
        <v>228526</v>
      </c>
      <c r="B1776" t="s">
        <v>3320</v>
      </c>
      <c r="C1776" t="s">
        <v>1646</v>
      </c>
      <c r="D1776" t="s">
        <v>1738</v>
      </c>
      <c r="E1776" t="s">
        <v>1669</v>
      </c>
      <c r="F1776">
        <v>13.65</v>
      </c>
      <c r="G1776">
        <v>1</v>
      </c>
      <c r="H1776" t="str">
        <f>VLOOKUP(A1776,Orderinfo!$A$1:$N$4393,9,FALSE)</f>
        <v>保值用户</v>
      </c>
      <c r="I1776">
        <f>VLOOKUP(A1776,Orderinfo!$A$1:$N$4393,10,FALSE)</f>
        <v>0</v>
      </c>
      <c r="J1776">
        <f>VLOOKUP(A1776,Orderinfo!$A$1:$N$4393,7,FALSE)</f>
        <v>68.75</v>
      </c>
    </row>
    <row r="1777" spans="1:10" x14ac:dyDescent="0.2">
      <c r="A1777" s="1">
        <v>228527</v>
      </c>
      <c r="B1777" t="s">
        <v>3321</v>
      </c>
      <c r="C1777" t="s">
        <v>1656</v>
      </c>
      <c r="D1777" t="s">
        <v>1633</v>
      </c>
      <c r="E1777" t="s">
        <v>1669</v>
      </c>
      <c r="F1777">
        <v>6.3</v>
      </c>
      <c r="G1777">
        <v>1</v>
      </c>
      <c r="H1777" t="str">
        <f>VLOOKUP(A1777,Orderinfo!$A$1:$N$4393,9,FALSE)</f>
        <v>保值用户</v>
      </c>
      <c r="I1777">
        <f>VLOOKUP(A1777,Orderinfo!$A$1:$N$4393,10,FALSE)</f>
        <v>0</v>
      </c>
      <c r="J1777">
        <f>VLOOKUP(A1777,Orderinfo!$A$1:$N$4393,7,FALSE)</f>
        <v>543.6</v>
      </c>
    </row>
    <row r="1778" spans="1:10" x14ac:dyDescent="0.2">
      <c r="A1778" s="1">
        <v>228528</v>
      </c>
      <c r="B1778" t="s">
        <v>3322</v>
      </c>
      <c r="C1778" t="s">
        <v>1656</v>
      </c>
      <c r="D1778" t="s">
        <v>1668</v>
      </c>
      <c r="E1778" t="s">
        <v>1634</v>
      </c>
      <c r="F1778">
        <v>24.15</v>
      </c>
      <c r="G1778">
        <v>1</v>
      </c>
      <c r="H1778" t="str">
        <f>VLOOKUP(A1778,Orderinfo!$A$1:$N$4393,9,FALSE)</f>
        <v>偶然用户</v>
      </c>
      <c r="I1778">
        <f>VLOOKUP(A1778,Orderinfo!$A$1:$N$4393,10,FALSE)</f>
        <v>0</v>
      </c>
      <c r="J1778">
        <f>VLOOKUP(A1778,Orderinfo!$A$1:$N$4393,7,FALSE)</f>
        <v>71.099999999999994</v>
      </c>
    </row>
    <row r="1779" spans="1:10" x14ac:dyDescent="0.2">
      <c r="A1779" s="1">
        <v>228529</v>
      </c>
      <c r="B1779" t="s">
        <v>3323</v>
      </c>
      <c r="C1779" t="s">
        <v>1707</v>
      </c>
      <c r="D1779" t="s">
        <v>1641</v>
      </c>
      <c r="E1779" t="s">
        <v>1649</v>
      </c>
      <c r="F1779">
        <v>178.5</v>
      </c>
      <c r="G1779">
        <v>1</v>
      </c>
      <c r="H1779" t="str">
        <f>VLOOKUP(A1779,Orderinfo!$A$1:$N$4393,9,FALSE)</f>
        <v>大众用户</v>
      </c>
      <c r="I1779">
        <f>VLOOKUP(A1779,Orderinfo!$A$1:$N$4393,10,FALSE)</f>
        <v>0</v>
      </c>
      <c r="J1779">
        <f>VLOOKUP(A1779,Orderinfo!$A$1:$N$4393,7,FALSE)</f>
        <v>195</v>
      </c>
    </row>
    <row r="1780" spans="1:10" x14ac:dyDescent="0.2">
      <c r="A1780" s="1">
        <v>228530</v>
      </c>
      <c r="B1780" t="s">
        <v>3323</v>
      </c>
      <c r="C1780" t="s">
        <v>1707</v>
      </c>
      <c r="D1780" t="s">
        <v>1641</v>
      </c>
      <c r="E1780" t="s">
        <v>1649</v>
      </c>
      <c r="F1780">
        <v>178.5</v>
      </c>
      <c r="G1780">
        <v>1</v>
      </c>
      <c r="H1780" t="str">
        <f>VLOOKUP(A1780,Orderinfo!$A$1:$N$4393,9,FALSE)</f>
        <v>偶然用户</v>
      </c>
      <c r="I1780">
        <f>VLOOKUP(A1780,Orderinfo!$A$1:$N$4393,10,FALSE)</f>
        <v>0</v>
      </c>
      <c r="J1780">
        <f>VLOOKUP(A1780,Orderinfo!$A$1:$N$4393,7,FALSE)</f>
        <v>158</v>
      </c>
    </row>
    <row r="1781" spans="1:10" x14ac:dyDescent="0.2">
      <c r="A1781" s="1">
        <v>228531</v>
      </c>
      <c r="B1781" t="s">
        <v>3323</v>
      </c>
      <c r="C1781" t="s">
        <v>1707</v>
      </c>
      <c r="D1781" t="s">
        <v>1641</v>
      </c>
      <c r="E1781" t="s">
        <v>1649</v>
      </c>
      <c r="F1781">
        <v>178.5</v>
      </c>
      <c r="G1781">
        <v>1</v>
      </c>
      <c r="H1781" t="str">
        <f>VLOOKUP(A1781,Orderinfo!$A$1:$N$4393,9,FALSE)</f>
        <v>保值用户</v>
      </c>
      <c r="I1781">
        <f>VLOOKUP(A1781,Orderinfo!$A$1:$N$4393,10,FALSE)</f>
        <v>0</v>
      </c>
      <c r="J1781">
        <f>VLOOKUP(A1781,Orderinfo!$A$1:$N$4393,7,FALSE)</f>
        <v>255.95</v>
      </c>
    </row>
    <row r="1782" spans="1:10" x14ac:dyDescent="0.2">
      <c r="A1782" s="1">
        <v>228532</v>
      </c>
      <c r="B1782" t="s">
        <v>3324</v>
      </c>
      <c r="C1782" t="s">
        <v>1656</v>
      </c>
      <c r="D1782" t="s">
        <v>1738</v>
      </c>
      <c r="E1782" t="s">
        <v>1634</v>
      </c>
      <c r="F1782">
        <v>54.6</v>
      </c>
      <c r="G1782">
        <v>1</v>
      </c>
      <c r="H1782" t="str">
        <f>VLOOKUP(A1782,Orderinfo!$A$1:$N$4393,9,FALSE)</f>
        <v>保值用户</v>
      </c>
      <c r="I1782">
        <f>VLOOKUP(A1782,Orderinfo!$A$1:$N$4393,10,FALSE)</f>
        <v>0</v>
      </c>
      <c r="J1782">
        <f>VLOOKUP(A1782,Orderinfo!$A$1:$N$4393,7,FALSE)</f>
        <v>365.1</v>
      </c>
    </row>
    <row r="1783" spans="1:10" x14ac:dyDescent="0.2">
      <c r="A1783" s="1">
        <v>228533</v>
      </c>
      <c r="B1783" t="s">
        <v>3325</v>
      </c>
      <c r="C1783" t="s">
        <v>1659</v>
      </c>
      <c r="D1783" t="s">
        <v>1633</v>
      </c>
      <c r="E1783" t="s">
        <v>1642</v>
      </c>
      <c r="F1783">
        <v>39.9</v>
      </c>
      <c r="G1783">
        <v>1</v>
      </c>
      <c r="H1783" t="str">
        <f>VLOOKUP(A1783,Orderinfo!$A$1:$N$4393,9,FALSE)</f>
        <v>保值用户</v>
      </c>
      <c r="I1783">
        <f>VLOOKUP(A1783,Orderinfo!$A$1:$N$4393,10,FALSE)</f>
        <v>0</v>
      </c>
      <c r="J1783">
        <f>VLOOKUP(A1783,Orderinfo!$A$1:$N$4393,7,FALSE)</f>
        <v>550.45000000000005</v>
      </c>
    </row>
    <row r="1784" spans="1:10" x14ac:dyDescent="0.2">
      <c r="A1784" s="1">
        <v>228534</v>
      </c>
      <c r="B1784" t="s">
        <v>3326</v>
      </c>
      <c r="C1784" t="s">
        <v>1656</v>
      </c>
      <c r="D1784" t="s">
        <v>1633</v>
      </c>
      <c r="E1784" t="s">
        <v>1634</v>
      </c>
      <c r="F1784">
        <v>44.1</v>
      </c>
      <c r="G1784">
        <v>1</v>
      </c>
      <c r="H1784" t="str">
        <f>VLOOKUP(A1784,Orderinfo!$A$1:$N$4393,9,FALSE)</f>
        <v>保值用户</v>
      </c>
      <c r="I1784">
        <f>VLOOKUP(A1784,Orderinfo!$A$1:$N$4393,10,FALSE)</f>
        <v>0</v>
      </c>
      <c r="J1784">
        <f>VLOOKUP(A1784,Orderinfo!$A$1:$N$4393,7,FALSE)</f>
        <v>49.85</v>
      </c>
    </row>
    <row r="1785" spans="1:10" x14ac:dyDescent="0.2">
      <c r="A1785" s="1">
        <v>228535</v>
      </c>
      <c r="B1785" t="s">
        <v>3327</v>
      </c>
      <c r="C1785" t="s">
        <v>1656</v>
      </c>
      <c r="D1785" t="s">
        <v>1641</v>
      </c>
      <c r="E1785" t="s">
        <v>1634</v>
      </c>
      <c r="F1785">
        <v>21</v>
      </c>
      <c r="G1785">
        <v>1</v>
      </c>
      <c r="H1785" t="str">
        <f>VLOOKUP(A1785,Orderinfo!$A$1:$N$4393,9,FALSE)</f>
        <v>偶然用户</v>
      </c>
      <c r="I1785">
        <f>VLOOKUP(A1785,Orderinfo!$A$1:$N$4393,10,FALSE)</f>
        <v>0</v>
      </c>
      <c r="J1785">
        <f>VLOOKUP(A1785,Orderinfo!$A$1:$N$4393,7,FALSE)</f>
        <v>76.900000000000006</v>
      </c>
    </row>
    <row r="1786" spans="1:10" x14ac:dyDescent="0.2">
      <c r="A1786" s="1">
        <v>228536</v>
      </c>
      <c r="B1786" t="s">
        <v>3328</v>
      </c>
      <c r="C1786" t="s">
        <v>1656</v>
      </c>
      <c r="D1786" t="s">
        <v>1637</v>
      </c>
      <c r="E1786" t="s">
        <v>1634</v>
      </c>
      <c r="F1786">
        <v>44.1</v>
      </c>
      <c r="G1786">
        <v>1</v>
      </c>
      <c r="H1786" t="str">
        <f>VLOOKUP(A1786,Orderinfo!$A$1:$N$4393,9,FALSE)</f>
        <v>保值用户</v>
      </c>
      <c r="I1786">
        <f>VLOOKUP(A1786,Orderinfo!$A$1:$N$4393,10,FALSE)</f>
        <v>0</v>
      </c>
      <c r="J1786">
        <f>VLOOKUP(A1786,Orderinfo!$A$1:$N$4393,7,FALSE)</f>
        <v>138.30000000000001</v>
      </c>
    </row>
    <row r="1787" spans="1:10" x14ac:dyDescent="0.2">
      <c r="A1787" s="1">
        <v>228537</v>
      </c>
      <c r="B1787" t="s">
        <v>3329</v>
      </c>
      <c r="C1787" t="s">
        <v>2204</v>
      </c>
      <c r="D1787" t="s">
        <v>1633</v>
      </c>
      <c r="E1787" t="s">
        <v>1634</v>
      </c>
      <c r="F1787">
        <v>39.9</v>
      </c>
      <c r="G1787">
        <v>1</v>
      </c>
      <c r="H1787" t="str">
        <f>VLOOKUP(A1787,Orderinfo!$A$1:$N$4393,9,FALSE)</f>
        <v>保值用户</v>
      </c>
      <c r="I1787">
        <f>VLOOKUP(A1787,Orderinfo!$A$1:$N$4393,10,FALSE)</f>
        <v>0</v>
      </c>
      <c r="J1787">
        <f>VLOOKUP(A1787,Orderinfo!$A$1:$N$4393,7,FALSE)</f>
        <v>106.55</v>
      </c>
    </row>
    <row r="1788" spans="1:10" x14ac:dyDescent="0.2">
      <c r="A1788" s="1">
        <v>228538</v>
      </c>
      <c r="B1788" t="s">
        <v>3330</v>
      </c>
      <c r="C1788" t="s">
        <v>1646</v>
      </c>
      <c r="D1788" t="s">
        <v>1633</v>
      </c>
      <c r="E1788" t="s">
        <v>1634</v>
      </c>
      <c r="F1788">
        <v>41.8</v>
      </c>
      <c r="G1788">
        <v>1</v>
      </c>
      <c r="H1788" t="str">
        <f>VLOOKUP(A1788,Orderinfo!$A$1:$N$4393,9,FALSE)</f>
        <v>大众用户</v>
      </c>
      <c r="I1788">
        <f>VLOOKUP(A1788,Orderinfo!$A$1:$N$4393,10,FALSE)</f>
        <v>0</v>
      </c>
      <c r="J1788">
        <f>VLOOKUP(A1788,Orderinfo!$A$1:$N$4393,7,FALSE)</f>
        <v>503.7</v>
      </c>
    </row>
    <row r="1789" spans="1:10" x14ac:dyDescent="0.2">
      <c r="A1789" s="1">
        <v>228539</v>
      </c>
      <c r="B1789" t="s">
        <v>3331</v>
      </c>
      <c r="C1789" t="s">
        <v>1659</v>
      </c>
      <c r="D1789" t="s">
        <v>1641</v>
      </c>
      <c r="E1789" t="s">
        <v>1642</v>
      </c>
      <c r="F1789">
        <v>40.950000000000003</v>
      </c>
      <c r="G1789">
        <v>1</v>
      </c>
      <c r="H1789" t="str">
        <f>VLOOKUP(A1789,Orderinfo!$A$1:$N$4393,9,FALSE)</f>
        <v>保值用户</v>
      </c>
      <c r="I1789">
        <f>VLOOKUP(A1789,Orderinfo!$A$1:$N$4393,10,FALSE)</f>
        <v>0</v>
      </c>
      <c r="J1789">
        <f>VLOOKUP(A1789,Orderinfo!$A$1:$N$4393,7,FALSE)</f>
        <v>176.1</v>
      </c>
    </row>
    <row r="1790" spans="1:10" x14ac:dyDescent="0.2">
      <c r="A1790" s="1">
        <v>228540</v>
      </c>
      <c r="B1790" t="s">
        <v>3332</v>
      </c>
      <c r="C1790" t="s">
        <v>1659</v>
      </c>
      <c r="D1790" t="s">
        <v>1633</v>
      </c>
      <c r="E1790" t="s">
        <v>1784</v>
      </c>
      <c r="F1790">
        <v>107.1</v>
      </c>
      <c r="G1790">
        <v>1</v>
      </c>
      <c r="H1790" t="str">
        <f>VLOOKUP(A1790,Orderinfo!$A$1:$N$4393,9,FALSE)</f>
        <v>偶然用户</v>
      </c>
      <c r="I1790">
        <f>VLOOKUP(A1790,Orderinfo!$A$1:$N$4393,10,FALSE)</f>
        <v>0</v>
      </c>
      <c r="J1790">
        <f>VLOOKUP(A1790,Orderinfo!$A$1:$N$4393,7,FALSE)</f>
        <v>44.6</v>
      </c>
    </row>
    <row r="1791" spans="1:10" x14ac:dyDescent="0.2">
      <c r="A1791" s="1">
        <v>228541</v>
      </c>
      <c r="B1791" t="s">
        <v>3333</v>
      </c>
      <c r="C1791" t="s">
        <v>1656</v>
      </c>
      <c r="D1791" t="s">
        <v>1662</v>
      </c>
      <c r="E1791" t="s">
        <v>1634</v>
      </c>
      <c r="F1791">
        <v>33.6</v>
      </c>
      <c r="G1791">
        <v>1</v>
      </c>
      <c r="H1791" t="str">
        <f>VLOOKUP(A1791,Orderinfo!$A$1:$N$4393,9,FALSE)</f>
        <v>保值用户</v>
      </c>
      <c r="I1791">
        <f>VLOOKUP(A1791,Orderinfo!$A$1:$N$4393,10,FALSE)</f>
        <v>0</v>
      </c>
      <c r="J1791">
        <f>VLOOKUP(A1791,Orderinfo!$A$1:$N$4393,7,FALSE)</f>
        <v>81.900000000000006</v>
      </c>
    </row>
    <row r="1792" spans="1:10" x14ac:dyDescent="0.2">
      <c r="A1792" s="1">
        <v>228542</v>
      </c>
      <c r="B1792" t="s">
        <v>3334</v>
      </c>
      <c r="C1792" t="s">
        <v>1722</v>
      </c>
      <c r="D1792" t="s">
        <v>1682</v>
      </c>
      <c r="E1792" t="s">
        <v>1663</v>
      </c>
      <c r="F1792">
        <v>64.05</v>
      </c>
      <c r="G1792">
        <v>1</v>
      </c>
      <c r="H1792" t="str">
        <f>VLOOKUP(A1792,Orderinfo!$A$1:$N$4393,9,FALSE)</f>
        <v>偶然用户</v>
      </c>
      <c r="I1792">
        <f>VLOOKUP(A1792,Orderinfo!$A$1:$N$4393,10,FALSE)</f>
        <v>0</v>
      </c>
      <c r="J1792">
        <f>VLOOKUP(A1792,Orderinfo!$A$1:$N$4393,7,FALSE)</f>
        <v>147.5</v>
      </c>
    </row>
    <row r="1793" spans="1:10" x14ac:dyDescent="0.2">
      <c r="A1793" s="1">
        <v>228543</v>
      </c>
      <c r="B1793" t="s">
        <v>3335</v>
      </c>
      <c r="C1793" t="s">
        <v>1722</v>
      </c>
      <c r="D1793" t="s">
        <v>1641</v>
      </c>
      <c r="E1793" t="s">
        <v>1649</v>
      </c>
      <c r="F1793">
        <v>81.900000000000006</v>
      </c>
      <c r="G1793">
        <v>1</v>
      </c>
      <c r="H1793" t="str">
        <f>VLOOKUP(A1793,Orderinfo!$A$1:$N$4393,9,FALSE)</f>
        <v>偶然用户</v>
      </c>
      <c r="I1793">
        <f>VLOOKUP(A1793,Orderinfo!$A$1:$N$4393,10,FALSE)</f>
        <v>0</v>
      </c>
      <c r="J1793">
        <f>VLOOKUP(A1793,Orderinfo!$A$1:$N$4393,7,FALSE)</f>
        <v>116</v>
      </c>
    </row>
    <row r="1794" spans="1:10" x14ac:dyDescent="0.2">
      <c r="A1794" s="1">
        <v>228544</v>
      </c>
      <c r="B1794" t="s">
        <v>3336</v>
      </c>
      <c r="C1794" t="s">
        <v>1661</v>
      </c>
      <c r="D1794" t="s">
        <v>1682</v>
      </c>
      <c r="E1794" t="s">
        <v>1649</v>
      </c>
      <c r="F1794">
        <v>131.25</v>
      </c>
      <c r="G1794">
        <v>1</v>
      </c>
      <c r="H1794" t="str">
        <f>VLOOKUP(A1794,Orderinfo!$A$1:$N$4393,9,FALSE)</f>
        <v>大众用户</v>
      </c>
      <c r="I1794">
        <f>VLOOKUP(A1794,Orderinfo!$A$1:$N$4393,10,FALSE)</f>
        <v>0</v>
      </c>
      <c r="J1794">
        <f>VLOOKUP(A1794,Orderinfo!$A$1:$N$4393,7,FALSE)</f>
        <v>53.55</v>
      </c>
    </row>
    <row r="1795" spans="1:10" x14ac:dyDescent="0.2">
      <c r="A1795" s="1">
        <v>228545</v>
      </c>
      <c r="B1795" t="s">
        <v>3337</v>
      </c>
      <c r="C1795" t="s">
        <v>1659</v>
      </c>
      <c r="D1795" t="s">
        <v>1641</v>
      </c>
      <c r="E1795" t="s">
        <v>1784</v>
      </c>
      <c r="F1795">
        <v>118.65</v>
      </c>
      <c r="G1795">
        <v>2</v>
      </c>
      <c r="H1795" t="str">
        <f>VLOOKUP(A1795,Orderinfo!$A$1:$N$4393,9,FALSE)</f>
        <v>大众用户</v>
      </c>
      <c r="I1795">
        <f>VLOOKUP(A1795,Orderinfo!$A$1:$N$4393,10,FALSE)</f>
        <v>0</v>
      </c>
      <c r="J1795">
        <f>VLOOKUP(A1795,Orderinfo!$A$1:$N$4393,7,FALSE)</f>
        <v>681.15</v>
      </c>
    </row>
    <row r="1796" spans="1:10" x14ac:dyDescent="0.2">
      <c r="A1796" s="1">
        <v>228546</v>
      </c>
      <c r="B1796" t="s">
        <v>3338</v>
      </c>
      <c r="C1796" t="s">
        <v>1722</v>
      </c>
      <c r="D1796" t="s">
        <v>1633</v>
      </c>
      <c r="E1796" t="s">
        <v>1642</v>
      </c>
      <c r="F1796">
        <v>47.25</v>
      </c>
      <c r="G1796">
        <v>1</v>
      </c>
      <c r="H1796" t="str">
        <f>VLOOKUP(A1796,Orderinfo!$A$1:$N$4393,9,FALSE)</f>
        <v>进阶用户</v>
      </c>
      <c r="I1796">
        <f>VLOOKUP(A1796,Orderinfo!$A$1:$N$4393,10,FALSE)</f>
        <v>0</v>
      </c>
      <c r="J1796">
        <f>VLOOKUP(A1796,Orderinfo!$A$1:$N$4393,7,FALSE)</f>
        <v>61.65</v>
      </c>
    </row>
    <row r="1797" spans="1:10" x14ac:dyDescent="0.2">
      <c r="A1797" s="1">
        <v>228547</v>
      </c>
      <c r="B1797" t="s">
        <v>3339</v>
      </c>
      <c r="C1797" t="s">
        <v>1659</v>
      </c>
      <c r="D1797" t="s">
        <v>1637</v>
      </c>
      <c r="E1797" t="s">
        <v>1674</v>
      </c>
      <c r="F1797">
        <v>85.05</v>
      </c>
      <c r="G1797">
        <v>1</v>
      </c>
      <c r="H1797" t="str">
        <f>VLOOKUP(A1797,Orderinfo!$A$1:$N$4393,9,FALSE)</f>
        <v>保值用户</v>
      </c>
      <c r="I1797">
        <f>VLOOKUP(A1797,Orderinfo!$A$1:$N$4393,10,FALSE)</f>
        <v>0</v>
      </c>
      <c r="J1797">
        <f>VLOOKUP(A1797,Orderinfo!$A$1:$N$4393,7,FALSE)</f>
        <v>242.55</v>
      </c>
    </row>
    <row r="1798" spans="1:10" x14ac:dyDescent="0.2">
      <c r="A1798" s="1">
        <v>228548</v>
      </c>
      <c r="B1798" t="s">
        <v>3340</v>
      </c>
      <c r="C1798" t="s">
        <v>1659</v>
      </c>
      <c r="D1798" t="s">
        <v>1682</v>
      </c>
      <c r="E1798" t="s">
        <v>1634</v>
      </c>
      <c r="F1798">
        <v>42</v>
      </c>
      <c r="G1798">
        <v>1</v>
      </c>
      <c r="H1798" t="str">
        <f>VLOOKUP(A1798,Orderinfo!$A$1:$N$4393,9,FALSE)</f>
        <v>偶然用户</v>
      </c>
      <c r="I1798">
        <f>VLOOKUP(A1798,Orderinfo!$A$1:$N$4393,10,FALSE)</f>
        <v>0</v>
      </c>
      <c r="J1798">
        <f>VLOOKUP(A1798,Orderinfo!$A$1:$N$4393,7,FALSE)</f>
        <v>71.900000000000006</v>
      </c>
    </row>
    <row r="1799" spans="1:10" x14ac:dyDescent="0.2">
      <c r="A1799" s="1">
        <v>228549</v>
      </c>
      <c r="B1799" t="s">
        <v>3341</v>
      </c>
      <c r="C1799" t="s">
        <v>1687</v>
      </c>
      <c r="D1799" t="s">
        <v>1662</v>
      </c>
      <c r="E1799" t="s">
        <v>1663</v>
      </c>
      <c r="F1799">
        <v>75.599999999999994</v>
      </c>
      <c r="G1799">
        <v>1</v>
      </c>
      <c r="H1799" t="str">
        <f>VLOOKUP(A1799,Orderinfo!$A$1:$N$4393,9,FALSE)</f>
        <v>进阶用户</v>
      </c>
      <c r="I1799">
        <f>VLOOKUP(A1799,Orderinfo!$A$1:$N$4393,10,FALSE)</f>
        <v>0</v>
      </c>
      <c r="J1799">
        <f>VLOOKUP(A1799,Orderinfo!$A$1:$N$4393,7,FALSE)</f>
        <v>142.5</v>
      </c>
    </row>
    <row r="1800" spans="1:10" x14ac:dyDescent="0.2">
      <c r="A1800" s="1">
        <v>228550</v>
      </c>
      <c r="B1800" t="s">
        <v>3342</v>
      </c>
      <c r="C1800" t="s">
        <v>1646</v>
      </c>
      <c r="D1800" t="s">
        <v>1682</v>
      </c>
      <c r="E1800" t="s">
        <v>1634</v>
      </c>
      <c r="F1800">
        <v>33.6</v>
      </c>
      <c r="G1800">
        <v>1</v>
      </c>
      <c r="H1800" t="str">
        <f>VLOOKUP(A1800,Orderinfo!$A$1:$N$4393,9,FALSE)</f>
        <v>保值用户</v>
      </c>
      <c r="I1800">
        <f>VLOOKUP(A1800,Orderinfo!$A$1:$N$4393,10,FALSE)</f>
        <v>0</v>
      </c>
      <c r="J1800">
        <f>VLOOKUP(A1800,Orderinfo!$A$1:$N$4393,7,FALSE)</f>
        <v>263.25</v>
      </c>
    </row>
    <row r="1801" spans="1:10" x14ac:dyDescent="0.2">
      <c r="A1801" s="1">
        <v>228551</v>
      </c>
      <c r="B1801" t="s">
        <v>3343</v>
      </c>
      <c r="C1801" t="s">
        <v>1632</v>
      </c>
      <c r="D1801" t="s">
        <v>1633</v>
      </c>
      <c r="E1801" t="s">
        <v>1642</v>
      </c>
      <c r="F1801">
        <v>59.85</v>
      </c>
      <c r="G1801">
        <v>1</v>
      </c>
      <c r="H1801" t="str">
        <f>VLOOKUP(A1801,Orderinfo!$A$1:$N$4393,9,FALSE)</f>
        <v>保值用户</v>
      </c>
      <c r="I1801">
        <f>VLOOKUP(A1801,Orderinfo!$A$1:$N$4393,10,FALSE)</f>
        <v>0</v>
      </c>
      <c r="J1801">
        <f>VLOOKUP(A1801,Orderinfo!$A$1:$N$4393,7,FALSE)</f>
        <v>103.65</v>
      </c>
    </row>
    <row r="1802" spans="1:10" x14ac:dyDescent="0.2">
      <c r="A1802" s="1">
        <v>228552</v>
      </c>
      <c r="B1802" t="s">
        <v>3344</v>
      </c>
      <c r="C1802" t="s">
        <v>1759</v>
      </c>
      <c r="D1802" t="s">
        <v>1682</v>
      </c>
      <c r="E1802" t="s">
        <v>1663</v>
      </c>
      <c r="F1802">
        <v>86.1</v>
      </c>
      <c r="G1802">
        <v>1</v>
      </c>
      <c r="H1802" t="str">
        <f>VLOOKUP(A1802,Orderinfo!$A$1:$N$4393,9,FALSE)</f>
        <v>偶然用户</v>
      </c>
      <c r="I1802">
        <f>VLOOKUP(A1802,Orderinfo!$A$1:$N$4393,10,FALSE)</f>
        <v>0</v>
      </c>
      <c r="J1802">
        <f>VLOOKUP(A1802,Orderinfo!$A$1:$N$4393,7,FALSE)</f>
        <v>81.599999999999994</v>
      </c>
    </row>
    <row r="1803" spans="1:10" x14ac:dyDescent="0.2">
      <c r="A1803" s="1">
        <v>228553</v>
      </c>
      <c r="B1803" t="s">
        <v>3345</v>
      </c>
      <c r="C1803" t="s">
        <v>1632</v>
      </c>
      <c r="D1803" t="s">
        <v>1682</v>
      </c>
      <c r="E1803" t="s">
        <v>1674</v>
      </c>
      <c r="F1803">
        <v>65.099999999999994</v>
      </c>
      <c r="G1803">
        <v>1</v>
      </c>
      <c r="H1803" t="str">
        <f>VLOOKUP(A1803,Orderinfo!$A$1:$N$4393,9,FALSE)</f>
        <v>大众用户</v>
      </c>
      <c r="I1803">
        <f>VLOOKUP(A1803,Orderinfo!$A$1:$N$4393,10,FALSE)</f>
        <v>0</v>
      </c>
      <c r="J1803">
        <f>VLOOKUP(A1803,Orderinfo!$A$1:$N$4393,7,FALSE)</f>
        <v>288.45</v>
      </c>
    </row>
    <row r="1804" spans="1:10" x14ac:dyDescent="0.2">
      <c r="A1804" s="1">
        <v>228554</v>
      </c>
      <c r="B1804" t="s">
        <v>3346</v>
      </c>
      <c r="C1804" t="s">
        <v>1644</v>
      </c>
      <c r="D1804" t="s">
        <v>1633</v>
      </c>
      <c r="E1804" t="s">
        <v>1642</v>
      </c>
      <c r="F1804">
        <v>116.55</v>
      </c>
      <c r="G1804">
        <v>1</v>
      </c>
      <c r="H1804" t="str">
        <f>VLOOKUP(A1804,Orderinfo!$A$1:$N$4393,9,FALSE)</f>
        <v>大众用户</v>
      </c>
      <c r="I1804">
        <f>VLOOKUP(A1804,Orderinfo!$A$1:$N$4393,10,FALSE)</f>
        <v>0</v>
      </c>
      <c r="J1804">
        <f>VLOOKUP(A1804,Orderinfo!$A$1:$N$4393,7,FALSE)</f>
        <v>439.65</v>
      </c>
    </row>
    <row r="1805" spans="1:10" x14ac:dyDescent="0.2">
      <c r="A1805" s="1">
        <v>228555</v>
      </c>
      <c r="B1805" t="s">
        <v>3347</v>
      </c>
      <c r="C1805" t="s">
        <v>1656</v>
      </c>
      <c r="D1805" t="s">
        <v>1682</v>
      </c>
      <c r="E1805" t="s">
        <v>1649</v>
      </c>
      <c r="F1805">
        <v>54.6</v>
      </c>
      <c r="G1805">
        <v>1</v>
      </c>
      <c r="H1805" t="str">
        <f>VLOOKUP(A1805,Orderinfo!$A$1:$N$4393,9,FALSE)</f>
        <v>保值用户</v>
      </c>
      <c r="I1805">
        <f>VLOOKUP(A1805,Orderinfo!$A$1:$N$4393,10,FALSE)</f>
        <v>0</v>
      </c>
      <c r="J1805">
        <f>VLOOKUP(A1805,Orderinfo!$A$1:$N$4393,7,FALSE)</f>
        <v>320.75</v>
      </c>
    </row>
    <row r="1806" spans="1:10" x14ac:dyDescent="0.2">
      <c r="A1806" s="1">
        <v>228556</v>
      </c>
      <c r="B1806" t="s">
        <v>3348</v>
      </c>
      <c r="C1806" t="s">
        <v>1687</v>
      </c>
      <c r="D1806" t="s">
        <v>1682</v>
      </c>
      <c r="E1806" t="s">
        <v>1674</v>
      </c>
      <c r="F1806">
        <v>86.1</v>
      </c>
      <c r="G1806">
        <v>1</v>
      </c>
      <c r="H1806" t="str">
        <f>VLOOKUP(A1806,Orderinfo!$A$1:$N$4393,9,FALSE)</f>
        <v>大众用户</v>
      </c>
      <c r="I1806">
        <f>VLOOKUP(A1806,Orderinfo!$A$1:$N$4393,10,FALSE)</f>
        <v>0</v>
      </c>
      <c r="J1806">
        <f>VLOOKUP(A1806,Orderinfo!$A$1:$N$4393,7,FALSE)</f>
        <v>195</v>
      </c>
    </row>
    <row r="1807" spans="1:10" x14ac:dyDescent="0.2">
      <c r="A1807" s="1">
        <v>228557</v>
      </c>
      <c r="B1807" t="s">
        <v>3349</v>
      </c>
      <c r="C1807" t="s">
        <v>1661</v>
      </c>
      <c r="D1807" t="s">
        <v>1633</v>
      </c>
      <c r="E1807" t="s">
        <v>1674</v>
      </c>
      <c r="F1807">
        <v>86.1</v>
      </c>
      <c r="G1807">
        <v>1</v>
      </c>
      <c r="H1807" t="str">
        <f>VLOOKUP(A1807,Orderinfo!$A$1:$N$4393,9,FALSE)</f>
        <v>进阶用户</v>
      </c>
      <c r="I1807">
        <f>VLOOKUP(A1807,Orderinfo!$A$1:$N$4393,10,FALSE)</f>
        <v>0</v>
      </c>
      <c r="J1807">
        <f>VLOOKUP(A1807,Orderinfo!$A$1:$N$4393,7,FALSE)</f>
        <v>80.05</v>
      </c>
    </row>
    <row r="1808" spans="1:10" x14ac:dyDescent="0.2">
      <c r="A1808" s="1">
        <v>228558</v>
      </c>
      <c r="B1808" t="s">
        <v>3350</v>
      </c>
      <c r="C1808" t="s">
        <v>1656</v>
      </c>
      <c r="D1808" t="s">
        <v>1641</v>
      </c>
      <c r="E1808" t="s">
        <v>1642</v>
      </c>
      <c r="F1808">
        <v>57.2</v>
      </c>
      <c r="G1808">
        <v>1</v>
      </c>
      <c r="H1808" t="str">
        <f>VLOOKUP(A1808,Orderinfo!$A$1:$N$4393,9,FALSE)</f>
        <v>忠诚用户</v>
      </c>
      <c r="I1808">
        <f>VLOOKUP(A1808,Orderinfo!$A$1:$N$4393,10,FALSE)</f>
        <v>0</v>
      </c>
      <c r="J1808">
        <f>VLOOKUP(A1808,Orderinfo!$A$1:$N$4393,7,FALSE)</f>
        <v>565.65</v>
      </c>
    </row>
    <row r="1809" spans="1:10" x14ac:dyDescent="0.2">
      <c r="A1809" s="1">
        <v>228559</v>
      </c>
      <c r="B1809" t="s">
        <v>3351</v>
      </c>
      <c r="C1809" t="s">
        <v>1644</v>
      </c>
      <c r="D1809" t="s">
        <v>1641</v>
      </c>
      <c r="E1809" t="s">
        <v>1674</v>
      </c>
      <c r="F1809">
        <v>55.65</v>
      </c>
      <c r="G1809">
        <v>1</v>
      </c>
      <c r="H1809" t="str">
        <f>VLOOKUP(A1809,Orderinfo!$A$1:$N$4393,9,FALSE)</f>
        <v>进阶用户</v>
      </c>
      <c r="I1809">
        <f>VLOOKUP(A1809,Orderinfo!$A$1:$N$4393,10,FALSE)</f>
        <v>0</v>
      </c>
      <c r="J1809">
        <f>VLOOKUP(A1809,Orderinfo!$A$1:$N$4393,7,FALSE)</f>
        <v>210.75</v>
      </c>
    </row>
    <row r="1810" spans="1:10" x14ac:dyDescent="0.2">
      <c r="A1810" s="1">
        <v>228560</v>
      </c>
      <c r="B1810" t="s">
        <v>3352</v>
      </c>
      <c r="C1810" t="s">
        <v>1687</v>
      </c>
      <c r="D1810" t="s">
        <v>1641</v>
      </c>
      <c r="E1810" t="s">
        <v>1784</v>
      </c>
      <c r="F1810">
        <v>118.65</v>
      </c>
      <c r="G1810">
        <v>2</v>
      </c>
      <c r="H1810" t="str">
        <f>VLOOKUP(A1810,Orderinfo!$A$1:$N$4393,9,FALSE)</f>
        <v>进阶用户</v>
      </c>
      <c r="I1810">
        <f>VLOOKUP(A1810,Orderinfo!$A$1:$N$4393,10,FALSE)</f>
        <v>1</v>
      </c>
      <c r="J1810">
        <f>VLOOKUP(A1810,Orderinfo!$A$1:$N$4393,7,FALSE)</f>
        <v>98.5</v>
      </c>
    </row>
    <row r="1811" spans="1:10" x14ac:dyDescent="0.2">
      <c r="A1811" s="1">
        <v>228561</v>
      </c>
      <c r="B1811" t="s">
        <v>3353</v>
      </c>
      <c r="C1811" t="s">
        <v>1687</v>
      </c>
      <c r="D1811" t="s">
        <v>1682</v>
      </c>
      <c r="E1811" t="s">
        <v>1634</v>
      </c>
      <c r="F1811">
        <v>55.65</v>
      </c>
      <c r="G1811">
        <v>1</v>
      </c>
      <c r="H1811" t="str">
        <f>VLOOKUP(A1811,Orderinfo!$A$1:$N$4393,9,FALSE)</f>
        <v>大众用户</v>
      </c>
      <c r="I1811">
        <f>VLOOKUP(A1811,Orderinfo!$A$1:$N$4393,10,FALSE)</f>
        <v>0</v>
      </c>
      <c r="J1811">
        <f>VLOOKUP(A1811,Orderinfo!$A$1:$N$4393,7,FALSE)</f>
        <v>124.15</v>
      </c>
    </row>
    <row r="1812" spans="1:10" x14ac:dyDescent="0.2">
      <c r="A1812" s="1">
        <v>228562</v>
      </c>
      <c r="B1812" t="s">
        <v>1801</v>
      </c>
      <c r="C1812" t="s">
        <v>1656</v>
      </c>
      <c r="D1812" t="s">
        <v>1682</v>
      </c>
      <c r="E1812" t="s">
        <v>1634</v>
      </c>
      <c r="F1812">
        <v>55.65</v>
      </c>
      <c r="G1812">
        <v>1</v>
      </c>
      <c r="H1812" t="str">
        <f>VLOOKUP(A1812,Orderinfo!$A$1:$N$4393,9,FALSE)</f>
        <v>偶然用户</v>
      </c>
      <c r="I1812">
        <f>VLOOKUP(A1812,Orderinfo!$A$1:$N$4393,10,FALSE)</f>
        <v>0</v>
      </c>
      <c r="J1812">
        <f>VLOOKUP(A1812,Orderinfo!$A$1:$N$4393,7,FALSE)</f>
        <v>136.35</v>
      </c>
    </row>
    <row r="1813" spans="1:10" x14ac:dyDescent="0.2">
      <c r="A1813" s="1">
        <v>228563</v>
      </c>
      <c r="B1813" t="s">
        <v>3354</v>
      </c>
      <c r="C1813" t="s">
        <v>1656</v>
      </c>
      <c r="D1813" t="s">
        <v>1641</v>
      </c>
      <c r="E1813" t="s">
        <v>1674</v>
      </c>
      <c r="F1813">
        <v>54.6</v>
      </c>
      <c r="G1813">
        <v>1</v>
      </c>
      <c r="H1813" t="str">
        <f>VLOOKUP(A1813,Orderinfo!$A$1:$N$4393,9,FALSE)</f>
        <v>忠诚用户</v>
      </c>
      <c r="I1813">
        <f>VLOOKUP(A1813,Orderinfo!$A$1:$N$4393,10,FALSE)</f>
        <v>0</v>
      </c>
      <c r="J1813">
        <f>VLOOKUP(A1813,Orderinfo!$A$1:$N$4393,7,FALSE)</f>
        <v>112.1</v>
      </c>
    </row>
    <row r="1814" spans="1:10" x14ac:dyDescent="0.2">
      <c r="A1814" s="1">
        <v>228564</v>
      </c>
      <c r="B1814" t="s">
        <v>3355</v>
      </c>
      <c r="C1814" t="s">
        <v>1661</v>
      </c>
      <c r="D1814" t="s">
        <v>1682</v>
      </c>
      <c r="E1814" t="s">
        <v>1634</v>
      </c>
      <c r="F1814">
        <v>58.8</v>
      </c>
      <c r="G1814">
        <v>1</v>
      </c>
      <c r="H1814" t="str">
        <f>VLOOKUP(A1814,Orderinfo!$A$1:$N$4393,9,FALSE)</f>
        <v>偶然用户</v>
      </c>
      <c r="I1814">
        <f>VLOOKUP(A1814,Orderinfo!$A$1:$N$4393,10,FALSE)</f>
        <v>0</v>
      </c>
      <c r="J1814">
        <f>VLOOKUP(A1814,Orderinfo!$A$1:$N$4393,7,FALSE)</f>
        <v>55.65</v>
      </c>
    </row>
    <row r="1815" spans="1:10" x14ac:dyDescent="0.2">
      <c r="A1815" s="1">
        <v>228565</v>
      </c>
      <c r="B1815" t="s">
        <v>3356</v>
      </c>
      <c r="C1815" t="s">
        <v>1656</v>
      </c>
      <c r="D1815" t="s">
        <v>1641</v>
      </c>
      <c r="E1815" t="s">
        <v>1642</v>
      </c>
      <c r="F1815">
        <v>157.5</v>
      </c>
      <c r="G1815">
        <v>1</v>
      </c>
      <c r="H1815" t="str">
        <f>VLOOKUP(A1815,Orderinfo!$A$1:$N$4393,9,FALSE)</f>
        <v>大众用户</v>
      </c>
      <c r="I1815">
        <f>VLOOKUP(A1815,Orderinfo!$A$1:$N$4393,10,FALSE)</f>
        <v>0</v>
      </c>
      <c r="J1815">
        <f>VLOOKUP(A1815,Orderinfo!$A$1:$N$4393,7,FALSE)</f>
        <v>44.6</v>
      </c>
    </row>
    <row r="1816" spans="1:10" x14ac:dyDescent="0.2">
      <c r="A1816" s="1">
        <v>228566</v>
      </c>
      <c r="B1816" t="s">
        <v>3356</v>
      </c>
      <c r="C1816" t="s">
        <v>1656</v>
      </c>
      <c r="D1816" t="s">
        <v>1641</v>
      </c>
      <c r="E1816" t="s">
        <v>1642</v>
      </c>
      <c r="F1816">
        <v>157.5</v>
      </c>
      <c r="G1816">
        <v>1</v>
      </c>
      <c r="H1816" t="str">
        <f>VLOOKUP(A1816,Orderinfo!$A$1:$N$4393,9,FALSE)</f>
        <v>大众用户</v>
      </c>
      <c r="I1816">
        <f>VLOOKUP(A1816,Orderinfo!$A$1:$N$4393,10,FALSE)</f>
        <v>0</v>
      </c>
      <c r="J1816">
        <f>VLOOKUP(A1816,Orderinfo!$A$1:$N$4393,7,FALSE)</f>
        <v>280.64999999999998</v>
      </c>
    </row>
    <row r="1817" spans="1:10" x14ac:dyDescent="0.2">
      <c r="A1817" s="1">
        <v>228567</v>
      </c>
      <c r="B1817" t="s">
        <v>3357</v>
      </c>
      <c r="C1817" t="s">
        <v>1661</v>
      </c>
      <c r="D1817" t="s">
        <v>1641</v>
      </c>
      <c r="E1817" t="s">
        <v>1634</v>
      </c>
      <c r="F1817">
        <v>39.9</v>
      </c>
      <c r="G1817">
        <v>1</v>
      </c>
      <c r="H1817" t="str">
        <f>VLOOKUP(A1817,Orderinfo!$A$1:$N$4393,9,FALSE)</f>
        <v>忠诚用户</v>
      </c>
      <c r="I1817">
        <f>VLOOKUP(A1817,Orderinfo!$A$1:$N$4393,10,FALSE)</f>
        <v>0</v>
      </c>
      <c r="J1817">
        <f>VLOOKUP(A1817,Orderinfo!$A$1:$N$4393,7,FALSE)</f>
        <v>507.9</v>
      </c>
    </row>
    <row r="1818" spans="1:10" x14ac:dyDescent="0.2">
      <c r="A1818" s="1">
        <v>228568</v>
      </c>
      <c r="B1818" t="s">
        <v>3358</v>
      </c>
      <c r="C1818" t="s">
        <v>1640</v>
      </c>
      <c r="D1818" t="s">
        <v>1641</v>
      </c>
      <c r="E1818" t="s">
        <v>1674</v>
      </c>
      <c r="F1818">
        <v>48.3</v>
      </c>
      <c r="G1818">
        <v>1</v>
      </c>
      <c r="H1818" t="str">
        <f>VLOOKUP(A1818,Orderinfo!$A$1:$N$4393,9,FALSE)</f>
        <v>大众用户</v>
      </c>
      <c r="I1818">
        <f>VLOOKUP(A1818,Orderinfo!$A$1:$N$4393,10,FALSE)</f>
        <v>0</v>
      </c>
      <c r="J1818">
        <f>VLOOKUP(A1818,Orderinfo!$A$1:$N$4393,7,FALSE)</f>
        <v>343.05</v>
      </c>
    </row>
    <row r="1819" spans="1:10" x14ac:dyDescent="0.2">
      <c r="A1819" s="1">
        <v>228569</v>
      </c>
      <c r="B1819" t="s">
        <v>3359</v>
      </c>
      <c r="C1819" t="s">
        <v>1646</v>
      </c>
      <c r="D1819" t="s">
        <v>1682</v>
      </c>
      <c r="E1819" t="s">
        <v>1642</v>
      </c>
      <c r="F1819">
        <v>93.5</v>
      </c>
      <c r="G1819">
        <v>1</v>
      </c>
      <c r="H1819" t="str">
        <f>VLOOKUP(A1819,Orderinfo!$A$1:$N$4393,9,FALSE)</f>
        <v>大众用户</v>
      </c>
      <c r="I1819">
        <f>VLOOKUP(A1819,Orderinfo!$A$1:$N$4393,10,FALSE)</f>
        <v>0</v>
      </c>
      <c r="J1819">
        <f>VLOOKUP(A1819,Orderinfo!$A$1:$N$4393,7,FALSE)</f>
        <v>128.65</v>
      </c>
    </row>
    <row r="1820" spans="1:10" x14ac:dyDescent="0.2">
      <c r="A1820" s="1">
        <v>228570</v>
      </c>
      <c r="B1820" t="s">
        <v>3360</v>
      </c>
      <c r="C1820" t="s">
        <v>1759</v>
      </c>
      <c r="D1820" t="s">
        <v>1682</v>
      </c>
      <c r="E1820" t="s">
        <v>1634</v>
      </c>
      <c r="F1820">
        <v>18.899999999999999</v>
      </c>
      <c r="G1820">
        <v>2</v>
      </c>
      <c r="H1820" t="str">
        <f>VLOOKUP(A1820,Orderinfo!$A$1:$N$4393,9,FALSE)</f>
        <v>忠诚用户</v>
      </c>
      <c r="I1820">
        <f>VLOOKUP(A1820,Orderinfo!$A$1:$N$4393,10,FALSE)</f>
        <v>0</v>
      </c>
      <c r="J1820">
        <f>VLOOKUP(A1820,Orderinfo!$A$1:$N$4393,7,FALSE)</f>
        <v>186.9</v>
      </c>
    </row>
    <row r="1821" spans="1:10" x14ac:dyDescent="0.2">
      <c r="A1821" s="1">
        <v>228571</v>
      </c>
      <c r="B1821" t="s">
        <v>3361</v>
      </c>
      <c r="C1821" t="s">
        <v>1646</v>
      </c>
      <c r="D1821" t="s">
        <v>1682</v>
      </c>
      <c r="E1821" t="s">
        <v>1634</v>
      </c>
      <c r="F1821">
        <v>18.899999999999999</v>
      </c>
      <c r="G1821">
        <v>1</v>
      </c>
      <c r="H1821" t="str">
        <f>VLOOKUP(A1821,Orderinfo!$A$1:$N$4393,9,FALSE)</f>
        <v>大众用户</v>
      </c>
      <c r="I1821">
        <f>VLOOKUP(A1821,Orderinfo!$A$1:$N$4393,10,FALSE)</f>
        <v>0</v>
      </c>
      <c r="J1821">
        <f>VLOOKUP(A1821,Orderinfo!$A$1:$N$4393,7,FALSE)</f>
        <v>565.65</v>
      </c>
    </row>
    <row r="1822" spans="1:10" x14ac:dyDescent="0.2">
      <c r="A1822" s="1">
        <v>228572</v>
      </c>
      <c r="B1822" t="s">
        <v>3362</v>
      </c>
      <c r="C1822" t="s">
        <v>1712</v>
      </c>
      <c r="D1822" t="s">
        <v>1637</v>
      </c>
      <c r="E1822" t="s">
        <v>1642</v>
      </c>
      <c r="F1822">
        <v>57.2</v>
      </c>
      <c r="G1822">
        <v>1</v>
      </c>
      <c r="H1822" t="str">
        <f>VLOOKUP(A1822,Orderinfo!$A$1:$N$4393,9,FALSE)</f>
        <v>进阶用户</v>
      </c>
      <c r="I1822">
        <f>VLOOKUP(A1822,Orderinfo!$A$1:$N$4393,10,FALSE)</f>
        <v>0</v>
      </c>
      <c r="J1822">
        <f>VLOOKUP(A1822,Orderinfo!$A$1:$N$4393,7,FALSE)</f>
        <v>871.15</v>
      </c>
    </row>
    <row r="1823" spans="1:10" x14ac:dyDescent="0.2">
      <c r="A1823" s="1">
        <v>228573</v>
      </c>
      <c r="B1823" t="s">
        <v>3363</v>
      </c>
      <c r="C1823" t="s">
        <v>1644</v>
      </c>
      <c r="D1823" t="s">
        <v>1641</v>
      </c>
      <c r="E1823" t="s">
        <v>1634</v>
      </c>
      <c r="F1823">
        <v>29.4</v>
      </c>
      <c r="G1823">
        <v>1</v>
      </c>
      <c r="H1823" t="str">
        <f>VLOOKUP(A1823,Orderinfo!$A$1:$N$4393,9,FALSE)</f>
        <v>忠诚用户</v>
      </c>
      <c r="I1823">
        <f>VLOOKUP(A1823,Orderinfo!$A$1:$N$4393,10,FALSE)</f>
        <v>0</v>
      </c>
      <c r="J1823">
        <f>VLOOKUP(A1823,Orderinfo!$A$1:$N$4393,7,FALSE)</f>
        <v>569.35</v>
      </c>
    </row>
    <row r="1824" spans="1:10" x14ac:dyDescent="0.2">
      <c r="A1824" s="1">
        <v>228574</v>
      </c>
      <c r="B1824" t="s">
        <v>3364</v>
      </c>
      <c r="C1824" t="s">
        <v>1656</v>
      </c>
      <c r="D1824" t="s">
        <v>1682</v>
      </c>
      <c r="E1824" t="s">
        <v>1634</v>
      </c>
      <c r="F1824">
        <v>24.15</v>
      </c>
      <c r="G1824">
        <v>1</v>
      </c>
      <c r="H1824" t="str">
        <f>VLOOKUP(A1824,Orderinfo!$A$1:$N$4393,9,FALSE)</f>
        <v>保值用户</v>
      </c>
      <c r="I1824">
        <f>VLOOKUP(A1824,Orderinfo!$A$1:$N$4393,10,FALSE)</f>
        <v>0</v>
      </c>
      <c r="J1824">
        <f>VLOOKUP(A1824,Orderinfo!$A$1:$N$4393,7,FALSE)</f>
        <v>56.95</v>
      </c>
    </row>
    <row r="1825" spans="1:10" x14ac:dyDescent="0.2">
      <c r="A1825" s="1">
        <v>228575</v>
      </c>
      <c r="B1825" t="s">
        <v>3365</v>
      </c>
      <c r="C1825" t="s">
        <v>1764</v>
      </c>
      <c r="D1825" t="s">
        <v>1682</v>
      </c>
      <c r="E1825" t="s">
        <v>1634</v>
      </c>
      <c r="F1825">
        <v>30.45</v>
      </c>
      <c r="G1825">
        <v>1</v>
      </c>
      <c r="H1825" t="str">
        <f>VLOOKUP(A1825,Orderinfo!$A$1:$N$4393,9,FALSE)</f>
        <v>进阶用户</v>
      </c>
      <c r="I1825">
        <f>VLOOKUP(A1825,Orderinfo!$A$1:$N$4393,10,FALSE)</f>
        <v>0</v>
      </c>
      <c r="J1825">
        <f>VLOOKUP(A1825,Orderinfo!$A$1:$N$4393,7,FALSE)</f>
        <v>338.45</v>
      </c>
    </row>
    <row r="1826" spans="1:10" x14ac:dyDescent="0.2">
      <c r="A1826" s="1">
        <v>228576</v>
      </c>
      <c r="B1826" t="s">
        <v>3366</v>
      </c>
      <c r="C1826" t="s">
        <v>1653</v>
      </c>
      <c r="D1826" t="s">
        <v>1682</v>
      </c>
      <c r="E1826" t="s">
        <v>1649</v>
      </c>
      <c r="F1826">
        <v>58.3</v>
      </c>
      <c r="G1826">
        <v>1</v>
      </c>
      <c r="H1826" t="str">
        <f>VLOOKUP(A1826,Orderinfo!$A$1:$N$4393,9,FALSE)</f>
        <v>保值用户</v>
      </c>
      <c r="I1826">
        <f>VLOOKUP(A1826,Orderinfo!$A$1:$N$4393,10,FALSE)</f>
        <v>0</v>
      </c>
      <c r="J1826">
        <f>VLOOKUP(A1826,Orderinfo!$A$1:$N$4393,7,FALSE)</f>
        <v>193.7</v>
      </c>
    </row>
    <row r="1827" spans="1:10" x14ac:dyDescent="0.2">
      <c r="A1827" s="1">
        <v>228577</v>
      </c>
      <c r="B1827" t="s">
        <v>3367</v>
      </c>
      <c r="C1827" t="s">
        <v>1695</v>
      </c>
      <c r="D1827" t="s">
        <v>1668</v>
      </c>
      <c r="E1827" t="s">
        <v>1634</v>
      </c>
      <c r="F1827">
        <v>25.2</v>
      </c>
      <c r="G1827">
        <v>1</v>
      </c>
      <c r="H1827" t="str">
        <f>VLOOKUP(A1827,Orderinfo!$A$1:$N$4393,9,FALSE)</f>
        <v>进阶用户</v>
      </c>
      <c r="I1827">
        <f>VLOOKUP(A1827,Orderinfo!$A$1:$N$4393,10,FALSE)</f>
        <v>0</v>
      </c>
      <c r="J1827">
        <f>VLOOKUP(A1827,Orderinfo!$A$1:$N$4393,7,FALSE)</f>
        <v>233.85</v>
      </c>
    </row>
    <row r="1828" spans="1:10" x14ac:dyDescent="0.2">
      <c r="A1828" s="1">
        <v>228578</v>
      </c>
      <c r="B1828" t="s">
        <v>3368</v>
      </c>
      <c r="C1828" t="s">
        <v>1722</v>
      </c>
      <c r="D1828" t="s">
        <v>1641</v>
      </c>
      <c r="E1828" t="s">
        <v>1674</v>
      </c>
      <c r="F1828">
        <v>162.75</v>
      </c>
      <c r="G1828">
        <v>1</v>
      </c>
      <c r="H1828" t="str">
        <f>VLOOKUP(A1828,Orderinfo!$A$1:$N$4393,9,FALSE)</f>
        <v>偶然用户</v>
      </c>
      <c r="I1828">
        <f>VLOOKUP(A1828,Orderinfo!$A$1:$N$4393,10,FALSE)</f>
        <v>0</v>
      </c>
      <c r="J1828">
        <f>VLOOKUP(A1828,Orderinfo!$A$1:$N$4393,7,FALSE)</f>
        <v>53.3</v>
      </c>
    </row>
    <row r="1829" spans="1:10" x14ac:dyDescent="0.2">
      <c r="A1829" s="1">
        <v>228579</v>
      </c>
      <c r="B1829" t="s">
        <v>3368</v>
      </c>
      <c r="C1829" t="s">
        <v>1722</v>
      </c>
      <c r="D1829" t="s">
        <v>1641</v>
      </c>
      <c r="E1829" t="s">
        <v>1674</v>
      </c>
      <c r="F1829">
        <v>162.75</v>
      </c>
      <c r="G1829">
        <v>1</v>
      </c>
      <c r="H1829" t="str">
        <f>VLOOKUP(A1829,Orderinfo!$A$1:$N$4393,9,FALSE)</f>
        <v>忠诚用户</v>
      </c>
      <c r="I1829">
        <f>VLOOKUP(A1829,Orderinfo!$A$1:$N$4393,10,FALSE)</f>
        <v>0</v>
      </c>
      <c r="J1829">
        <f>VLOOKUP(A1829,Orderinfo!$A$1:$N$4393,7,FALSE)</f>
        <v>758.85</v>
      </c>
    </row>
    <row r="1830" spans="1:10" x14ac:dyDescent="0.2">
      <c r="A1830" s="1">
        <v>228580</v>
      </c>
      <c r="B1830" t="s">
        <v>3368</v>
      </c>
      <c r="C1830" t="s">
        <v>1722</v>
      </c>
      <c r="D1830" t="s">
        <v>1641</v>
      </c>
      <c r="E1830" t="s">
        <v>1674</v>
      </c>
      <c r="F1830">
        <v>162.75</v>
      </c>
      <c r="G1830">
        <v>1</v>
      </c>
      <c r="H1830" t="str">
        <f>VLOOKUP(A1830,Orderinfo!$A$1:$N$4393,9,FALSE)</f>
        <v>偶然用户</v>
      </c>
      <c r="I1830">
        <f>VLOOKUP(A1830,Orderinfo!$A$1:$N$4393,10,FALSE)</f>
        <v>0</v>
      </c>
      <c r="J1830">
        <f>VLOOKUP(A1830,Orderinfo!$A$1:$N$4393,7,FALSE)</f>
        <v>153.55000000000001</v>
      </c>
    </row>
    <row r="1831" spans="1:10" x14ac:dyDescent="0.2">
      <c r="A1831" s="1">
        <v>228581</v>
      </c>
      <c r="B1831" t="s">
        <v>3369</v>
      </c>
      <c r="C1831" t="s">
        <v>1722</v>
      </c>
      <c r="D1831" t="s">
        <v>1633</v>
      </c>
      <c r="E1831" t="s">
        <v>1642</v>
      </c>
      <c r="F1831">
        <v>59.85</v>
      </c>
      <c r="G1831">
        <v>1</v>
      </c>
      <c r="H1831" t="str">
        <f>VLOOKUP(A1831,Orderinfo!$A$1:$N$4393,9,FALSE)</f>
        <v>大众用户</v>
      </c>
      <c r="I1831">
        <f>VLOOKUP(A1831,Orderinfo!$A$1:$N$4393,10,FALSE)</f>
        <v>0</v>
      </c>
      <c r="J1831">
        <f>VLOOKUP(A1831,Orderinfo!$A$1:$N$4393,7,FALSE)</f>
        <v>283.2</v>
      </c>
    </row>
    <row r="1832" spans="1:10" x14ac:dyDescent="0.2">
      <c r="A1832" s="1">
        <v>228582</v>
      </c>
      <c r="B1832" t="s">
        <v>3370</v>
      </c>
      <c r="C1832" t="s">
        <v>1636</v>
      </c>
      <c r="D1832" t="s">
        <v>1633</v>
      </c>
      <c r="E1832" t="s">
        <v>1669</v>
      </c>
      <c r="F1832">
        <v>4.7300000000000004</v>
      </c>
      <c r="G1832">
        <v>1</v>
      </c>
      <c r="H1832" t="str">
        <f>VLOOKUP(A1832,Orderinfo!$A$1:$N$4393,9,FALSE)</f>
        <v>进阶用户</v>
      </c>
      <c r="I1832">
        <f>VLOOKUP(A1832,Orderinfo!$A$1:$N$4393,10,FALSE)</f>
        <v>0</v>
      </c>
      <c r="J1832">
        <f>VLOOKUP(A1832,Orderinfo!$A$1:$N$4393,7,FALSE)</f>
        <v>902</v>
      </c>
    </row>
    <row r="1833" spans="1:10" x14ac:dyDescent="0.2">
      <c r="A1833" s="1">
        <v>228583</v>
      </c>
      <c r="B1833" t="s">
        <v>3275</v>
      </c>
      <c r="C1833" t="s">
        <v>1653</v>
      </c>
      <c r="D1833" t="s">
        <v>1682</v>
      </c>
      <c r="E1833" t="s">
        <v>1663</v>
      </c>
      <c r="F1833">
        <v>64.05</v>
      </c>
      <c r="G1833">
        <v>1</v>
      </c>
      <c r="H1833" t="str">
        <f>VLOOKUP(A1833,Orderinfo!$A$1:$N$4393,9,FALSE)</f>
        <v>保值用户</v>
      </c>
      <c r="I1833">
        <f>VLOOKUP(A1833,Orderinfo!$A$1:$N$4393,10,FALSE)</f>
        <v>0</v>
      </c>
      <c r="J1833">
        <f>VLOOKUP(A1833,Orderinfo!$A$1:$N$4393,7,FALSE)</f>
        <v>138.55000000000001</v>
      </c>
    </row>
    <row r="1834" spans="1:10" x14ac:dyDescent="0.2">
      <c r="A1834" s="1">
        <v>228584</v>
      </c>
      <c r="B1834" t="s">
        <v>3371</v>
      </c>
      <c r="C1834" t="s">
        <v>1764</v>
      </c>
      <c r="D1834" t="s">
        <v>1633</v>
      </c>
      <c r="E1834" t="s">
        <v>1634</v>
      </c>
      <c r="F1834">
        <v>18.899999999999999</v>
      </c>
      <c r="G1834">
        <v>1</v>
      </c>
      <c r="H1834" t="str">
        <f>VLOOKUP(A1834,Orderinfo!$A$1:$N$4393,9,FALSE)</f>
        <v>忠诚用户</v>
      </c>
      <c r="I1834">
        <f>VLOOKUP(A1834,Orderinfo!$A$1:$N$4393,10,FALSE)</f>
        <v>0</v>
      </c>
      <c r="J1834">
        <f>VLOOKUP(A1834,Orderinfo!$A$1:$N$4393,7,FALSE)</f>
        <v>429.95</v>
      </c>
    </row>
    <row r="1835" spans="1:10" x14ac:dyDescent="0.2">
      <c r="A1835" s="1">
        <v>228585</v>
      </c>
      <c r="B1835" t="s">
        <v>3372</v>
      </c>
      <c r="C1835" t="s">
        <v>1764</v>
      </c>
      <c r="D1835" t="s">
        <v>1633</v>
      </c>
      <c r="E1835" t="s">
        <v>1642</v>
      </c>
      <c r="F1835">
        <v>59.85</v>
      </c>
      <c r="G1835">
        <v>1</v>
      </c>
      <c r="H1835" t="str">
        <f>VLOOKUP(A1835,Orderinfo!$A$1:$N$4393,9,FALSE)</f>
        <v>保值用户</v>
      </c>
      <c r="I1835">
        <f>VLOOKUP(A1835,Orderinfo!$A$1:$N$4393,10,FALSE)</f>
        <v>0</v>
      </c>
      <c r="J1835">
        <f>VLOOKUP(A1835,Orderinfo!$A$1:$N$4393,7,FALSE)</f>
        <v>245.45</v>
      </c>
    </row>
    <row r="1836" spans="1:10" x14ac:dyDescent="0.2">
      <c r="A1836" s="1">
        <v>228586</v>
      </c>
      <c r="B1836" t="s">
        <v>3373</v>
      </c>
      <c r="C1836" t="s">
        <v>1659</v>
      </c>
      <c r="D1836" t="s">
        <v>1641</v>
      </c>
      <c r="E1836" t="s">
        <v>1669</v>
      </c>
      <c r="F1836">
        <v>11.03</v>
      </c>
      <c r="G1836">
        <v>1</v>
      </c>
      <c r="H1836" t="str">
        <f>VLOOKUP(A1836,Orderinfo!$A$1:$N$4393,9,FALSE)</f>
        <v>忠诚用户</v>
      </c>
      <c r="I1836">
        <f>VLOOKUP(A1836,Orderinfo!$A$1:$N$4393,10,FALSE)</f>
        <v>0</v>
      </c>
      <c r="J1836">
        <f>VLOOKUP(A1836,Orderinfo!$A$1:$N$4393,7,FALSE)</f>
        <v>813.45</v>
      </c>
    </row>
    <row r="1837" spans="1:10" x14ac:dyDescent="0.2">
      <c r="A1837" s="1">
        <v>228587</v>
      </c>
      <c r="B1837" t="s">
        <v>3374</v>
      </c>
      <c r="C1837" t="s">
        <v>1656</v>
      </c>
      <c r="D1837" t="s">
        <v>1641</v>
      </c>
      <c r="E1837" t="s">
        <v>1669</v>
      </c>
      <c r="F1837">
        <v>8.4</v>
      </c>
      <c r="G1837">
        <v>1</v>
      </c>
      <c r="H1837" t="str">
        <f>VLOOKUP(A1837,Orderinfo!$A$1:$N$4393,9,FALSE)</f>
        <v>大众用户</v>
      </c>
      <c r="I1837">
        <f>VLOOKUP(A1837,Orderinfo!$A$1:$N$4393,10,FALSE)</f>
        <v>0</v>
      </c>
      <c r="J1837">
        <f>VLOOKUP(A1837,Orderinfo!$A$1:$N$4393,7,FALSE)</f>
        <v>115.2</v>
      </c>
    </row>
    <row r="1838" spans="1:10" x14ac:dyDescent="0.2">
      <c r="A1838" s="1">
        <v>228588</v>
      </c>
      <c r="B1838" t="s">
        <v>3375</v>
      </c>
      <c r="C1838" t="s">
        <v>1687</v>
      </c>
      <c r="D1838" t="s">
        <v>1682</v>
      </c>
      <c r="E1838" t="s">
        <v>1634</v>
      </c>
      <c r="F1838">
        <v>26.25</v>
      </c>
      <c r="G1838">
        <v>1</v>
      </c>
      <c r="H1838" t="str">
        <f>VLOOKUP(A1838,Orderinfo!$A$1:$N$4393,9,FALSE)</f>
        <v>大众用户</v>
      </c>
      <c r="I1838">
        <f>VLOOKUP(A1838,Orderinfo!$A$1:$N$4393,10,FALSE)</f>
        <v>0</v>
      </c>
      <c r="J1838">
        <f>VLOOKUP(A1838,Orderinfo!$A$1:$N$4393,7,FALSE)</f>
        <v>950.75</v>
      </c>
    </row>
    <row r="1839" spans="1:10" x14ac:dyDescent="0.2">
      <c r="A1839" s="1">
        <v>228589</v>
      </c>
      <c r="B1839" t="s">
        <v>3376</v>
      </c>
      <c r="C1839" t="s">
        <v>1764</v>
      </c>
      <c r="D1839" t="s">
        <v>1641</v>
      </c>
      <c r="E1839" t="s">
        <v>1784</v>
      </c>
      <c r="F1839">
        <v>178.5</v>
      </c>
      <c r="G1839">
        <v>1</v>
      </c>
      <c r="H1839" t="str">
        <f>VLOOKUP(A1839,Orderinfo!$A$1:$N$4393,9,FALSE)</f>
        <v>保值用户</v>
      </c>
      <c r="I1839">
        <f>VLOOKUP(A1839,Orderinfo!$A$1:$N$4393,10,FALSE)</f>
        <v>0</v>
      </c>
      <c r="J1839">
        <f>VLOOKUP(A1839,Orderinfo!$A$1:$N$4393,7,FALSE)</f>
        <v>192.9</v>
      </c>
    </row>
    <row r="1840" spans="1:10" x14ac:dyDescent="0.2">
      <c r="A1840" s="1">
        <v>228590</v>
      </c>
      <c r="B1840" t="s">
        <v>3376</v>
      </c>
      <c r="C1840" t="s">
        <v>1764</v>
      </c>
      <c r="D1840" t="s">
        <v>1641</v>
      </c>
      <c r="E1840" t="s">
        <v>1669</v>
      </c>
      <c r="F1840">
        <v>178.5</v>
      </c>
      <c r="G1840">
        <v>1</v>
      </c>
      <c r="H1840" t="str">
        <f>VLOOKUP(A1840,Orderinfo!$A$1:$N$4393,9,FALSE)</f>
        <v>保值用户</v>
      </c>
      <c r="I1840">
        <f>VLOOKUP(A1840,Orderinfo!$A$1:$N$4393,10,FALSE)</f>
        <v>0</v>
      </c>
      <c r="J1840">
        <f>VLOOKUP(A1840,Orderinfo!$A$1:$N$4393,7,FALSE)</f>
        <v>333</v>
      </c>
    </row>
    <row r="1841" spans="1:10" x14ac:dyDescent="0.2">
      <c r="A1841" s="1">
        <v>228591</v>
      </c>
      <c r="B1841" t="s">
        <v>3376</v>
      </c>
      <c r="C1841" t="s">
        <v>1764</v>
      </c>
      <c r="D1841" t="s">
        <v>1641</v>
      </c>
      <c r="E1841" t="s">
        <v>1692</v>
      </c>
      <c r="F1841">
        <v>178.5</v>
      </c>
      <c r="G1841">
        <v>1</v>
      </c>
      <c r="H1841" t="str">
        <f>VLOOKUP(A1841,Orderinfo!$A$1:$N$4393,9,FALSE)</f>
        <v>进阶用户</v>
      </c>
      <c r="I1841">
        <f>VLOOKUP(A1841,Orderinfo!$A$1:$N$4393,10,FALSE)</f>
        <v>0</v>
      </c>
      <c r="J1841">
        <f>VLOOKUP(A1841,Orderinfo!$A$1:$N$4393,7,FALSE)</f>
        <v>108.15</v>
      </c>
    </row>
    <row r="1842" spans="1:10" x14ac:dyDescent="0.2">
      <c r="A1842" s="1">
        <v>228592</v>
      </c>
      <c r="B1842" t="s">
        <v>3377</v>
      </c>
      <c r="C1842" t="s">
        <v>3251</v>
      </c>
      <c r="D1842" t="s">
        <v>1633</v>
      </c>
      <c r="E1842" t="s">
        <v>1669</v>
      </c>
      <c r="F1842">
        <v>6.3</v>
      </c>
      <c r="G1842">
        <v>1</v>
      </c>
      <c r="H1842" t="str">
        <f>VLOOKUP(A1842,Orderinfo!$A$1:$N$4393,9,FALSE)</f>
        <v>大众用户</v>
      </c>
      <c r="I1842">
        <f>VLOOKUP(A1842,Orderinfo!$A$1:$N$4393,10,FALSE)</f>
        <v>0</v>
      </c>
      <c r="J1842">
        <f>VLOOKUP(A1842,Orderinfo!$A$1:$N$4393,7,FALSE)</f>
        <v>60.6</v>
      </c>
    </row>
    <row r="1843" spans="1:10" x14ac:dyDescent="0.2">
      <c r="A1843" s="1">
        <v>228593</v>
      </c>
      <c r="B1843" t="s">
        <v>3378</v>
      </c>
      <c r="C1843" t="s">
        <v>1712</v>
      </c>
      <c r="D1843" t="s">
        <v>1641</v>
      </c>
      <c r="E1843" t="s">
        <v>1663</v>
      </c>
      <c r="F1843">
        <v>69.3</v>
      </c>
      <c r="G1843">
        <v>1</v>
      </c>
      <c r="H1843" t="str">
        <f>VLOOKUP(A1843,Orderinfo!$A$1:$N$4393,9,FALSE)</f>
        <v>进阶用户</v>
      </c>
      <c r="I1843">
        <f>VLOOKUP(A1843,Orderinfo!$A$1:$N$4393,10,FALSE)</f>
        <v>0</v>
      </c>
      <c r="J1843">
        <f>VLOOKUP(A1843,Orderinfo!$A$1:$N$4393,7,FALSE)</f>
        <v>106.35</v>
      </c>
    </row>
    <row r="1844" spans="1:10" x14ac:dyDescent="0.2">
      <c r="A1844" s="1">
        <v>228594</v>
      </c>
      <c r="B1844" t="s">
        <v>3379</v>
      </c>
      <c r="C1844" t="s">
        <v>1656</v>
      </c>
      <c r="D1844" t="s">
        <v>1633</v>
      </c>
      <c r="E1844" t="s">
        <v>1663</v>
      </c>
      <c r="F1844">
        <v>64.05</v>
      </c>
      <c r="G1844">
        <v>1</v>
      </c>
      <c r="H1844" t="str">
        <f>VLOOKUP(A1844,Orderinfo!$A$1:$N$4393,9,FALSE)</f>
        <v>保值用户</v>
      </c>
      <c r="I1844">
        <f>VLOOKUP(A1844,Orderinfo!$A$1:$N$4393,10,FALSE)</f>
        <v>0</v>
      </c>
      <c r="J1844">
        <f>VLOOKUP(A1844,Orderinfo!$A$1:$N$4393,7,FALSE)</f>
        <v>42.75</v>
      </c>
    </row>
    <row r="1845" spans="1:10" x14ac:dyDescent="0.2">
      <c r="A1845" s="1">
        <v>228595</v>
      </c>
      <c r="B1845" t="s">
        <v>3380</v>
      </c>
      <c r="C1845" t="s">
        <v>1653</v>
      </c>
      <c r="D1845" t="s">
        <v>1633</v>
      </c>
      <c r="E1845" t="s">
        <v>1634</v>
      </c>
      <c r="F1845">
        <v>24.15</v>
      </c>
      <c r="G1845">
        <v>1</v>
      </c>
      <c r="H1845" t="str">
        <f>VLOOKUP(A1845,Orderinfo!$A$1:$N$4393,9,FALSE)</f>
        <v>大众用户</v>
      </c>
      <c r="I1845">
        <f>VLOOKUP(A1845,Orderinfo!$A$1:$N$4393,10,FALSE)</f>
        <v>0</v>
      </c>
      <c r="J1845">
        <f>VLOOKUP(A1845,Orderinfo!$A$1:$N$4393,7,FALSE)</f>
        <v>139.65</v>
      </c>
    </row>
    <row r="1846" spans="1:10" x14ac:dyDescent="0.2">
      <c r="A1846" s="1">
        <v>228596</v>
      </c>
      <c r="B1846" t="s">
        <v>3381</v>
      </c>
      <c r="C1846" t="s">
        <v>1656</v>
      </c>
      <c r="D1846" t="s">
        <v>1682</v>
      </c>
      <c r="E1846" t="s">
        <v>1634</v>
      </c>
      <c r="F1846">
        <v>18.899999999999999</v>
      </c>
      <c r="G1846">
        <v>1</v>
      </c>
      <c r="H1846" t="str">
        <f>VLOOKUP(A1846,Orderinfo!$A$1:$N$4393,9,FALSE)</f>
        <v>保值用户</v>
      </c>
      <c r="I1846">
        <f>VLOOKUP(A1846,Orderinfo!$A$1:$N$4393,10,FALSE)</f>
        <v>0</v>
      </c>
      <c r="J1846">
        <f>VLOOKUP(A1846,Orderinfo!$A$1:$N$4393,7,FALSE)</f>
        <v>110</v>
      </c>
    </row>
    <row r="1847" spans="1:10" x14ac:dyDescent="0.2">
      <c r="A1847" s="1">
        <v>228597</v>
      </c>
      <c r="B1847" t="s">
        <v>3382</v>
      </c>
      <c r="C1847" t="s">
        <v>1646</v>
      </c>
      <c r="D1847" t="s">
        <v>1682</v>
      </c>
      <c r="E1847" t="s">
        <v>1634</v>
      </c>
      <c r="F1847">
        <v>33.6</v>
      </c>
      <c r="G1847">
        <v>1</v>
      </c>
      <c r="H1847" t="str">
        <f>VLOOKUP(A1847,Orderinfo!$A$1:$N$4393,9,FALSE)</f>
        <v>忠诚用户</v>
      </c>
      <c r="I1847">
        <f>VLOOKUP(A1847,Orderinfo!$A$1:$N$4393,10,FALSE)</f>
        <v>0</v>
      </c>
      <c r="J1847">
        <f>VLOOKUP(A1847,Orderinfo!$A$1:$N$4393,7,FALSE)</f>
        <v>718.95</v>
      </c>
    </row>
    <row r="1848" spans="1:10" x14ac:dyDescent="0.2">
      <c r="A1848" s="1">
        <v>228598</v>
      </c>
      <c r="B1848" t="s">
        <v>1802</v>
      </c>
      <c r="C1848" t="s">
        <v>1656</v>
      </c>
      <c r="D1848" t="s">
        <v>1668</v>
      </c>
      <c r="E1848" t="s">
        <v>1634</v>
      </c>
      <c r="F1848">
        <v>23.1</v>
      </c>
      <c r="G1848">
        <v>1</v>
      </c>
      <c r="H1848" t="str">
        <f>VLOOKUP(A1848,Orderinfo!$A$1:$N$4393,9,FALSE)</f>
        <v>大众用户</v>
      </c>
      <c r="I1848">
        <f>VLOOKUP(A1848,Orderinfo!$A$1:$N$4393,10,FALSE)</f>
        <v>0</v>
      </c>
      <c r="J1848">
        <f>VLOOKUP(A1848,Orderinfo!$A$1:$N$4393,7,FALSE)</f>
        <v>130.94999999999999</v>
      </c>
    </row>
    <row r="1849" spans="1:10" x14ac:dyDescent="0.2">
      <c r="A1849" s="1">
        <v>228599</v>
      </c>
      <c r="B1849" t="s">
        <v>3383</v>
      </c>
      <c r="C1849" t="s">
        <v>1656</v>
      </c>
      <c r="D1849" t="s">
        <v>1641</v>
      </c>
      <c r="E1849" t="s">
        <v>1634</v>
      </c>
      <c r="F1849">
        <v>21</v>
      </c>
      <c r="G1849">
        <v>1</v>
      </c>
      <c r="H1849" t="str">
        <f>VLOOKUP(A1849,Orderinfo!$A$1:$N$4393,9,FALSE)</f>
        <v>进阶用户</v>
      </c>
      <c r="I1849">
        <f>VLOOKUP(A1849,Orderinfo!$A$1:$N$4393,10,FALSE)</f>
        <v>0</v>
      </c>
      <c r="J1849">
        <f>VLOOKUP(A1849,Orderinfo!$A$1:$N$4393,7,FALSE)</f>
        <v>83.7</v>
      </c>
    </row>
    <row r="1850" spans="1:10" x14ac:dyDescent="0.2">
      <c r="A1850" s="1">
        <v>228600</v>
      </c>
      <c r="B1850" t="s">
        <v>3384</v>
      </c>
      <c r="C1850" t="s">
        <v>1656</v>
      </c>
      <c r="D1850" t="s">
        <v>1682</v>
      </c>
      <c r="E1850" t="s">
        <v>1634</v>
      </c>
      <c r="F1850">
        <v>14.7</v>
      </c>
      <c r="G1850">
        <v>1</v>
      </c>
      <c r="H1850" t="str">
        <f>VLOOKUP(A1850,Orderinfo!$A$1:$N$4393,9,FALSE)</f>
        <v>大众用户</v>
      </c>
      <c r="I1850">
        <f>VLOOKUP(A1850,Orderinfo!$A$1:$N$4393,10,FALSE)</f>
        <v>0</v>
      </c>
      <c r="J1850">
        <f>VLOOKUP(A1850,Orderinfo!$A$1:$N$4393,7,FALSE)</f>
        <v>168.5</v>
      </c>
    </row>
    <row r="1851" spans="1:10" x14ac:dyDescent="0.2">
      <c r="A1851" s="1">
        <v>228601</v>
      </c>
      <c r="B1851" t="s">
        <v>3385</v>
      </c>
      <c r="C1851" t="s">
        <v>1659</v>
      </c>
      <c r="D1851" t="s">
        <v>1633</v>
      </c>
      <c r="E1851" t="s">
        <v>1669</v>
      </c>
      <c r="F1851">
        <v>11.03</v>
      </c>
      <c r="G1851">
        <v>1</v>
      </c>
      <c r="H1851" t="str">
        <f>VLOOKUP(A1851,Orderinfo!$A$1:$N$4393,9,FALSE)</f>
        <v>大众用户</v>
      </c>
      <c r="I1851">
        <f>VLOOKUP(A1851,Orderinfo!$A$1:$N$4393,10,FALSE)</f>
        <v>0</v>
      </c>
      <c r="J1851">
        <f>VLOOKUP(A1851,Orderinfo!$A$1:$N$4393,7,FALSE)</f>
        <v>47.75</v>
      </c>
    </row>
    <row r="1852" spans="1:10" x14ac:dyDescent="0.2">
      <c r="A1852" s="1">
        <v>228602</v>
      </c>
      <c r="B1852" t="s">
        <v>3386</v>
      </c>
      <c r="C1852" t="s">
        <v>1659</v>
      </c>
      <c r="D1852" t="s">
        <v>1633</v>
      </c>
      <c r="E1852" t="s">
        <v>1669</v>
      </c>
      <c r="F1852">
        <v>2.63</v>
      </c>
      <c r="G1852">
        <v>1</v>
      </c>
      <c r="H1852" t="str">
        <f>VLOOKUP(A1852,Orderinfo!$A$1:$N$4393,9,FALSE)</f>
        <v>大众用户</v>
      </c>
      <c r="I1852">
        <f>VLOOKUP(A1852,Orderinfo!$A$1:$N$4393,10,FALSE)</f>
        <v>0</v>
      </c>
      <c r="J1852">
        <f>VLOOKUP(A1852,Orderinfo!$A$1:$N$4393,7,FALSE)</f>
        <v>64.3</v>
      </c>
    </row>
    <row r="1853" spans="1:10" x14ac:dyDescent="0.2">
      <c r="A1853" s="1">
        <v>228603</v>
      </c>
      <c r="B1853" t="s">
        <v>3386</v>
      </c>
      <c r="C1853" t="s">
        <v>1659</v>
      </c>
      <c r="D1853" t="s">
        <v>1633</v>
      </c>
      <c r="E1853" t="s">
        <v>1669</v>
      </c>
      <c r="F1853">
        <v>2.63</v>
      </c>
      <c r="G1853">
        <v>1</v>
      </c>
      <c r="H1853" t="str">
        <f>VLOOKUP(A1853,Orderinfo!$A$1:$N$4393,9,FALSE)</f>
        <v>大众用户</v>
      </c>
      <c r="I1853">
        <f>VLOOKUP(A1853,Orderinfo!$A$1:$N$4393,10,FALSE)</f>
        <v>0</v>
      </c>
      <c r="J1853">
        <f>VLOOKUP(A1853,Orderinfo!$A$1:$N$4393,7,FALSE)</f>
        <v>224.15</v>
      </c>
    </row>
    <row r="1854" spans="1:10" x14ac:dyDescent="0.2">
      <c r="A1854" s="1">
        <v>228604</v>
      </c>
      <c r="B1854" t="s">
        <v>3387</v>
      </c>
      <c r="C1854" t="s">
        <v>3251</v>
      </c>
      <c r="D1854" t="s">
        <v>1682</v>
      </c>
      <c r="E1854" t="s">
        <v>1634</v>
      </c>
      <c r="F1854">
        <v>21</v>
      </c>
      <c r="G1854">
        <v>1</v>
      </c>
      <c r="H1854" t="str">
        <f>VLOOKUP(A1854,Orderinfo!$A$1:$N$4393,9,FALSE)</f>
        <v>大众用户</v>
      </c>
      <c r="I1854">
        <f>VLOOKUP(A1854,Orderinfo!$A$1:$N$4393,10,FALSE)</f>
        <v>0</v>
      </c>
      <c r="J1854">
        <f>VLOOKUP(A1854,Orderinfo!$A$1:$N$4393,7,FALSE)</f>
        <v>65.849999999999994</v>
      </c>
    </row>
    <row r="1855" spans="1:10" x14ac:dyDescent="0.2">
      <c r="A1855" s="1">
        <v>228605</v>
      </c>
      <c r="B1855" t="s">
        <v>3388</v>
      </c>
      <c r="C1855" t="s">
        <v>3389</v>
      </c>
      <c r="D1855" t="s">
        <v>1641</v>
      </c>
      <c r="E1855" t="s">
        <v>1663</v>
      </c>
      <c r="F1855">
        <v>75.599999999999994</v>
      </c>
      <c r="G1855">
        <v>1</v>
      </c>
      <c r="H1855" t="str">
        <f>VLOOKUP(A1855,Orderinfo!$A$1:$N$4393,9,FALSE)</f>
        <v>忠诚用户</v>
      </c>
      <c r="I1855">
        <f>VLOOKUP(A1855,Orderinfo!$A$1:$N$4393,10,FALSE)</f>
        <v>0</v>
      </c>
      <c r="J1855">
        <f>VLOOKUP(A1855,Orderinfo!$A$1:$N$4393,7,FALSE)</f>
        <v>1417.6</v>
      </c>
    </row>
    <row r="1856" spans="1:10" x14ac:dyDescent="0.2">
      <c r="A1856" s="1">
        <v>228606</v>
      </c>
      <c r="B1856" t="s">
        <v>3390</v>
      </c>
      <c r="C1856" t="s">
        <v>1687</v>
      </c>
      <c r="D1856" t="s">
        <v>1641</v>
      </c>
      <c r="E1856" t="s">
        <v>1663</v>
      </c>
      <c r="F1856">
        <v>64.05</v>
      </c>
      <c r="G1856">
        <v>1</v>
      </c>
      <c r="H1856" t="str">
        <f>VLOOKUP(A1856,Orderinfo!$A$1:$N$4393,9,FALSE)</f>
        <v>进阶用户</v>
      </c>
      <c r="I1856">
        <f>VLOOKUP(A1856,Orderinfo!$A$1:$N$4393,10,FALSE)</f>
        <v>0</v>
      </c>
      <c r="J1856">
        <f>VLOOKUP(A1856,Orderinfo!$A$1:$N$4393,7,FALSE)</f>
        <v>107.6</v>
      </c>
    </row>
    <row r="1857" spans="1:10" x14ac:dyDescent="0.2">
      <c r="A1857" s="1">
        <v>228607</v>
      </c>
      <c r="B1857" t="s">
        <v>3391</v>
      </c>
      <c r="C1857" t="s">
        <v>1646</v>
      </c>
      <c r="D1857" t="s">
        <v>1633</v>
      </c>
      <c r="E1857" t="s">
        <v>1642</v>
      </c>
      <c r="F1857">
        <v>162.75</v>
      </c>
      <c r="G1857">
        <v>1</v>
      </c>
      <c r="H1857" t="str">
        <f>VLOOKUP(A1857,Orderinfo!$A$1:$N$4393,9,FALSE)</f>
        <v>进阶用户</v>
      </c>
      <c r="I1857">
        <f>VLOOKUP(A1857,Orderinfo!$A$1:$N$4393,10,FALSE)</f>
        <v>0</v>
      </c>
      <c r="J1857">
        <f>VLOOKUP(A1857,Orderinfo!$A$1:$N$4393,7,FALSE)</f>
        <v>290.55</v>
      </c>
    </row>
    <row r="1858" spans="1:10" x14ac:dyDescent="0.2">
      <c r="A1858" s="1">
        <v>228608</v>
      </c>
      <c r="B1858" t="s">
        <v>3391</v>
      </c>
      <c r="C1858" t="s">
        <v>1646</v>
      </c>
      <c r="D1858" t="s">
        <v>1633</v>
      </c>
      <c r="E1858" t="s">
        <v>1642</v>
      </c>
      <c r="F1858">
        <v>162.75</v>
      </c>
      <c r="G1858">
        <v>1</v>
      </c>
      <c r="H1858" t="str">
        <f>VLOOKUP(A1858,Orderinfo!$A$1:$N$4393,9,FALSE)</f>
        <v>保值用户</v>
      </c>
      <c r="I1858">
        <f>VLOOKUP(A1858,Orderinfo!$A$1:$N$4393,10,FALSE)</f>
        <v>0</v>
      </c>
      <c r="J1858">
        <f>VLOOKUP(A1858,Orderinfo!$A$1:$N$4393,7,FALSE)</f>
        <v>431</v>
      </c>
    </row>
    <row r="1859" spans="1:10" x14ac:dyDescent="0.2">
      <c r="A1859" s="1">
        <v>228609</v>
      </c>
      <c r="B1859" t="s">
        <v>3391</v>
      </c>
      <c r="C1859" t="s">
        <v>1646</v>
      </c>
      <c r="D1859" t="s">
        <v>1633</v>
      </c>
      <c r="E1859" t="s">
        <v>1642</v>
      </c>
      <c r="F1859">
        <v>162.75</v>
      </c>
      <c r="G1859">
        <v>1</v>
      </c>
      <c r="H1859" t="str">
        <f>VLOOKUP(A1859,Orderinfo!$A$1:$N$4393,9,FALSE)</f>
        <v>进阶用户</v>
      </c>
      <c r="I1859">
        <f>VLOOKUP(A1859,Orderinfo!$A$1:$N$4393,10,FALSE)</f>
        <v>0</v>
      </c>
      <c r="J1859">
        <f>VLOOKUP(A1859,Orderinfo!$A$1:$N$4393,7,FALSE)</f>
        <v>98.4</v>
      </c>
    </row>
    <row r="1860" spans="1:10" x14ac:dyDescent="0.2">
      <c r="A1860" s="1">
        <v>228610</v>
      </c>
      <c r="B1860" t="s">
        <v>3392</v>
      </c>
      <c r="C1860" t="s">
        <v>1653</v>
      </c>
      <c r="D1860" t="s">
        <v>1637</v>
      </c>
      <c r="E1860" t="s">
        <v>1642</v>
      </c>
      <c r="F1860">
        <v>89.25</v>
      </c>
      <c r="G1860">
        <v>1</v>
      </c>
      <c r="H1860" t="str">
        <f>VLOOKUP(A1860,Orderinfo!$A$1:$N$4393,9,FALSE)</f>
        <v>偶然用户</v>
      </c>
      <c r="I1860">
        <f>VLOOKUP(A1860,Orderinfo!$A$1:$N$4393,10,FALSE)</f>
        <v>0</v>
      </c>
      <c r="J1860">
        <f>VLOOKUP(A1860,Orderinfo!$A$1:$N$4393,7,FALSE)</f>
        <v>148.80000000000001</v>
      </c>
    </row>
    <row r="1861" spans="1:10" x14ac:dyDescent="0.2">
      <c r="A1861" s="1">
        <v>228611</v>
      </c>
      <c r="B1861" t="s">
        <v>3393</v>
      </c>
      <c r="C1861" t="s">
        <v>1731</v>
      </c>
      <c r="D1861" t="s">
        <v>1633</v>
      </c>
      <c r="E1861" t="s">
        <v>1649</v>
      </c>
      <c r="F1861">
        <v>136.5</v>
      </c>
      <c r="G1861">
        <v>1</v>
      </c>
      <c r="H1861" t="str">
        <f>VLOOKUP(A1861,Orderinfo!$A$1:$N$4393,9,FALSE)</f>
        <v>忠诚用户</v>
      </c>
      <c r="I1861">
        <f>VLOOKUP(A1861,Orderinfo!$A$1:$N$4393,10,FALSE)</f>
        <v>0</v>
      </c>
      <c r="J1861">
        <f>VLOOKUP(A1861,Orderinfo!$A$1:$N$4393,7,FALSE)</f>
        <v>156.94999999999999</v>
      </c>
    </row>
    <row r="1862" spans="1:10" x14ac:dyDescent="0.2">
      <c r="A1862" s="1">
        <v>228612</v>
      </c>
      <c r="B1862" t="s">
        <v>3394</v>
      </c>
      <c r="C1862" t="s">
        <v>2648</v>
      </c>
      <c r="D1862" t="s">
        <v>1682</v>
      </c>
      <c r="E1862" t="s">
        <v>1634</v>
      </c>
      <c r="F1862">
        <v>37.799999999999997</v>
      </c>
      <c r="G1862">
        <v>1</v>
      </c>
      <c r="H1862" t="str">
        <f>VLOOKUP(A1862,Orderinfo!$A$1:$N$4393,9,FALSE)</f>
        <v>偶然用户</v>
      </c>
      <c r="I1862">
        <f>VLOOKUP(A1862,Orderinfo!$A$1:$N$4393,10,FALSE)</f>
        <v>0</v>
      </c>
      <c r="J1862">
        <f>VLOOKUP(A1862,Orderinfo!$A$1:$N$4393,7,FALSE)</f>
        <v>75.05</v>
      </c>
    </row>
    <row r="1863" spans="1:10" x14ac:dyDescent="0.2">
      <c r="A1863" s="1">
        <v>228613</v>
      </c>
      <c r="B1863" t="s">
        <v>3395</v>
      </c>
      <c r="C1863" t="s">
        <v>1653</v>
      </c>
      <c r="D1863" t="s">
        <v>1633</v>
      </c>
      <c r="E1863" t="s">
        <v>1642</v>
      </c>
      <c r="F1863">
        <v>157.5</v>
      </c>
      <c r="G1863">
        <v>1</v>
      </c>
      <c r="H1863" t="str">
        <f>VLOOKUP(A1863,Orderinfo!$A$1:$N$4393,9,FALSE)</f>
        <v>大众用户</v>
      </c>
      <c r="I1863">
        <f>VLOOKUP(A1863,Orderinfo!$A$1:$N$4393,10,FALSE)</f>
        <v>0</v>
      </c>
      <c r="J1863">
        <f>VLOOKUP(A1863,Orderinfo!$A$1:$N$4393,7,FALSE)</f>
        <v>404.4</v>
      </c>
    </row>
    <row r="1864" spans="1:10" x14ac:dyDescent="0.2">
      <c r="A1864" s="1">
        <v>228614</v>
      </c>
      <c r="B1864" t="s">
        <v>3395</v>
      </c>
      <c r="C1864" t="s">
        <v>1653</v>
      </c>
      <c r="D1864" t="s">
        <v>1633</v>
      </c>
      <c r="E1864" t="s">
        <v>1642</v>
      </c>
      <c r="F1864">
        <v>157.5</v>
      </c>
      <c r="G1864">
        <v>1</v>
      </c>
      <c r="H1864" t="str">
        <f>VLOOKUP(A1864,Orderinfo!$A$1:$N$4393,9,FALSE)</f>
        <v>偶然用户</v>
      </c>
      <c r="I1864">
        <f>VLOOKUP(A1864,Orderinfo!$A$1:$N$4393,10,FALSE)</f>
        <v>0</v>
      </c>
      <c r="J1864">
        <f>VLOOKUP(A1864,Orderinfo!$A$1:$N$4393,7,FALSE)</f>
        <v>121.35</v>
      </c>
    </row>
    <row r="1865" spans="1:10" x14ac:dyDescent="0.2">
      <c r="A1865" s="1">
        <v>228615</v>
      </c>
      <c r="B1865" t="s">
        <v>3396</v>
      </c>
      <c r="C1865" t="s">
        <v>1737</v>
      </c>
      <c r="D1865" t="s">
        <v>1641</v>
      </c>
      <c r="E1865" t="s">
        <v>1649</v>
      </c>
      <c r="F1865">
        <v>168</v>
      </c>
      <c r="G1865">
        <v>1</v>
      </c>
      <c r="H1865" t="str">
        <f>VLOOKUP(A1865,Orderinfo!$A$1:$N$4393,9,FALSE)</f>
        <v>进阶用户</v>
      </c>
      <c r="I1865">
        <f>VLOOKUP(A1865,Orderinfo!$A$1:$N$4393,10,FALSE)</f>
        <v>0</v>
      </c>
      <c r="J1865">
        <f>VLOOKUP(A1865,Orderinfo!$A$1:$N$4393,7,FALSE)</f>
        <v>120.45</v>
      </c>
    </row>
    <row r="1866" spans="1:10" x14ac:dyDescent="0.2">
      <c r="A1866" s="1">
        <v>228616</v>
      </c>
      <c r="B1866" t="s">
        <v>3396</v>
      </c>
      <c r="C1866" t="s">
        <v>1737</v>
      </c>
      <c r="D1866" t="s">
        <v>1641</v>
      </c>
      <c r="E1866" t="s">
        <v>1649</v>
      </c>
      <c r="F1866">
        <v>168</v>
      </c>
      <c r="G1866">
        <v>1</v>
      </c>
      <c r="H1866" t="str">
        <f>VLOOKUP(A1866,Orderinfo!$A$1:$N$4393,9,FALSE)</f>
        <v>偶然用户</v>
      </c>
      <c r="I1866">
        <f>VLOOKUP(A1866,Orderinfo!$A$1:$N$4393,10,FALSE)</f>
        <v>0</v>
      </c>
      <c r="J1866">
        <f>VLOOKUP(A1866,Orderinfo!$A$1:$N$4393,7,FALSE)</f>
        <v>104.55</v>
      </c>
    </row>
    <row r="1867" spans="1:10" x14ac:dyDescent="0.2">
      <c r="A1867" s="1">
        <v>228617</v>
      </c>
      <c r="B1867" t="s">
        <v>3396</v>
      </c>
      <c r="C1867" t="s">
        <v>1737</v>
      </c>
      <c r="D1867" t="s">
        <v>1641</v>
      </c>
      <c r="E1867" t="s">
        <v>1649</v>
      </c>
      <c r="F1867">
        <v>168</v>
      </c>
      <c r="G1867">
        <v>1</v>
      </c>
      <c r="H1867" t="str">
        <f>VLOOKUP(A1867,Orderinfo!$A$1:$N$4393,9,FALSE)</f>
        <v>大众用户</v>
      </c>
      <c r="I1867">
        <f>VLOOKUP(A1867,Orderinfo!$A$1:$N$4393,10,FALSE)</f>
        <v>0</v>
      </c>
      <c r="J1867">
        <f>VLOOKUP(A1867,Orderinfo!$A$1:$N$4393,7,FALSE)</f>
        <v>330.2</v>
      </c>
    </row>
    <row r="1868" spans="1:10" x14ac:dyDescent="0.2">
      <c r="A1868" s="1">
        <v>228618</v>
      </c>
      <c r="B1868" t="s">
        <v>3397</v>
      </c>
      <c r="C1868" t="s">
        <v>2127</v>
      </c>
      <c r="D1868" t="s">
        <v>1641</v>
      </c>
      <c r="E1868" t="s">
        <v>1642</v>
      </c>
      <c r="F1868">
        <v>168</v>
      </c>
      <c r="G1868">
        <v>1</v>
      </c>
      <c r="H1868" t="str">
        <f>VLOOKUP(A1868,Orderinfo!$A$1:$N$4393,9,FALSE)</f>
        <v>大众用户</v>
      </c>
      <c r="I1868">
        <f>VLOOKUP(A1868,Orderinfo!$A$1:$N$4393,10,FALSE)</f>
        <v>0</v>
      </c>
      <c r="J1868">
        <f>VLOOKUP(A1868,Orderinfo!$A$1:$N$4393,7,FALSE)</f>
        <v>144.6</v>
      </c>
    </row>
    <row r="1869" spans="1:10" x14ac:dyDescent="0.2">
      <c r="A1869" s="1">
        <v>228619</v>
      </c>
      <c r="B1869" t="s">
        <v>3397</v>
      </c>
      <c r="C1869" t="s">
        <v>2127</v>
      </c>
      <c r="D1869" t="s">
        <v>1641</v>
      </c>
      <c r="E1869" t="s">
        <v>1642</v>
      </c>
      <c r="F1869">
        <v>168</v>
      </c>
      <c r="G1869">
        <v>1</v>
      </c>
      <c r="H1869" t="str">
        <f>VLOOKUP(A1869,Orderinfo!$A$1:$N$4393,9,FALSE)</f>
        <v>保值用户</v>
      </c>
      <c r="I1869">
        <f>VLOOKUP(A1869,Orderinfo!$A$1:$N$4393,10,FALSE)</f>
        <v>0</v>
      </c>
      <c r="J1869">
        <f>VLOOKUP(A1869,Orderinfo!$A$1:$N$4393,7,FALSE)</f>
        <v>395.1</v>
      </c>
    </row>
    <row r="1870" spans="1:10" x14ac:dyDescent="0.2">
      <c r="A1870" s="1">
        <v>228620</v>
      </c>
      <c r="B1870" t="s">
        <v>3397</v>
      </c>
      <c r="C1870" t="s">
        <v>2127</v>
      </c>
      <c r="D1870" t="s">
        <v>1641</v>
      </c>
      <c r="E1870" t="s">
        <v>1642</v>
      </c>
      <c r="F1870">
        <v>168</v>
      </c>
      <c r="G1870">
        <v>1</v>
      </c>
      <c r="H1870" t="str">
        <f>VLOOKUP(A1870,Orderinfo!$A$1:$N$4393,9,FALSE)</f>
        <v>大众用户</v>
      </c>
      <c r="I1870">
        <f>VLOOKUP(A1870,Orderinfo!$A$1:$N$4393,10,FALSE)</f>
        <v>0</v>
      </c>
      <c r="J1870">
        <f>VLOOKUP(A1870,Orderinfo!$A$1:$N$4393,7,FALSE)</f>
        <v>232.8</v>
      </c>
    </row>
    <row r="1871" spans="1:10" x14ac:dyDescent="0.2">
      <c r="A1871" s="1">
        <v>228621</v>
      </c>
      <c r="B1871" t="s">
        <v>3398</v>
      </c>
      <c r="C1871" t="s">
        <v>2942</v>
      </c>
      <c r="D1871" t="s">
        <v>1641</v>
      </c>
      <c r="E1871" t="s">
        <v>1663</v>
      </c>
      <c r="F1871">
        <v>63</v>
      </c>
      <c r="G1871">
        <v>1</v>
      </c>
      <c r="H1871" t="str">
        <f>VLOOKUP(A1871,Orderinfo!$A$1:$N$4393,9,FALSE)</f>
        <v>大众用户</v>
      </c>
      <c r="I1871">
        <f>VLOOKUP(A1871,Orderinfo!$A$1:$N$4393,10,FALSE)</f>
        <v>0</v>
      </c>
      <c r="J1871">
        <f>VLOOKUP(A1871,Orderinfo!$A$1:$N$4393,7,FALSE)</f>
        <v>4903.25</v>
      </c>
    </row>
    <row r="1872" spans="1:10" x14ac:dyDescent="0.2">
      <c r="A1872" s="1">
        <v>228622</v>
      </c>
      <c r="B1872" t="s">
        <v>3399</v>
      </c>
      <c r="C1872" t="s">
        <v>2877</v>
      </c>
      <c r="D1872" t="s">
        <v>1633</v>
      </c>
      <c r="E1872" t="s">
        <v>1663</v>
      </c>
      <c r="F1872">
        <v>65.099999999999994</v>
      </c>
      <c r="G1872">
        <v>1</v>
      </c>
      <c r="H1872" t="str">
        <f>VLOOKUP(A1872,Orderinfo!$A$1:$N$4393,9,FALSE)</f>
        <v>大众用户</v>
      </c>
      <c r="I1872">
        <f>VLOOKUP(A1872,Orderinfo!$A$1:$N$4393,10,FALSE)</f>
        <v>0</v>
      </c>
      <c r="J1872">
        <f>VLOOKUP(A1872,Orderinfo!$A$1:$N$4393,7,FALSE)</f>
        <v>407.5</v>
      </c>
    </row>
    <row r="1873" spans="1:10" x14ac:dyDescent="0.2">
      <c r="A1873" s="1">
        <v>228623</v>
      </c>
      <c r="B1873" t="s">
        <v>3400</v>
      </c>
      <c r="C1873" t="s">
        <v>1755</v>
      </c>
      <c r="D1873" t="s">
        <v>1633</v>
      </c>
      <c r="E1873" t="s">
        <v>1669</v>
      </c>
      <c r="F1873">
        <v>4.7300000000000004</v>
      </c>
      <c r="G1873">
        <v>1</v>
      </c>
      <c r="H1873" t="str">
        <f>VLOOKUP(A1873,Orderinfo!$A$1:$N$4393,9,FALSE)</f>
        <v>偶然用户</v>
      </c>
      <c r="I1873">
        <f>VLOOKUP(A1873,Orderinfo!$A$1:$N$4393,10,FALSE)</f>
        <v>0</v>
      </c>
      <c r="J1873">
        <f>VLOOKUP(A1873,Orderinfo!$A$1:$N$4393,7,FALSE)</f>
        <v>136.19999999999999</v>
      </c>
    </row>
    <row r="1874" spans="1:10" x14ac:dyDescent="0.2">
      <c r="A1874" s="1">
        <v>228624</v>
      </c>
      <c r="B1874" t="s">
        <v>3401</v>
      </c>
      <c r="C1874" t="s">
        <v>2127</v>
      </c>
      <c r="D1874" t="s">
        <v>1633</v>
      </c>
      <c r="E1874" t="s">
        <v>1669</v>
      </c>
      <c r="F1874">
        <v>4.7300000000000004</v>
      </c>
      <c r="G1874">
        <v>1</v>
      </c>
      <c r="H1874" t="str">
        <f>VLOOKUP(A1874,Orderinfo!$A$1:$N$4393,9,FALSE)</f>
        <v>进阶用户</v>
      </c>
      <c r="I1874">
        <f>VLOOKUP(A1874,Orderinfo!$A$1:$N$4393,10,FALSE)</f>
        <v>0</v>
      </c>
      <c r="J1874">
        <f>VLOOKUP(A1874,Orderinfo!$A$1:$N$4393,7,FALSE)</f>
        <v>406.1</v>
      </c>
    </row>
    <row r="1875" spans="1:10" x14ac:dyDescent="0.2">
      <c r="A1875" s="1">
        <v>228625</v>
      </c>
      <c r="B1875" t="s">
        <v>3402</v>
      </c>
      <c r="C1875" t="s">
        <v>1659</v>
      </c>
      <c r="D1875" t="s">
        <v>1641</v>
      </c>
      <c r="E1875" t="s">
        <v>1642</v>
      </c>
      <c r="F1875">
        <v>37.799999999999997</v>
      </c>
      <c r="G1875">
        <v>1</v>
      </c>
      <c r="H1875" t="str">
        <f>VLOOKUP(A1875,Orderinfo!$A$1:$N$4393,9,FALSE)</f>
        <v>进阶用户</v>
      </c>
      <c r="I1875">
        <f>VLOOKUP(A1875,Orderinfo!$A$1:$N$4393,10,FALSE)</f>
        <v>0</v>
      </c>
      <c r="J1875">
        <f>VLOOKUP(A1875,Orderinfo!$A$1:$N$4393,7,FALSE)</f>
        <v>756</v>
      </c>
    </row>
    <row r="1876" spans="1:10" x14ac:dyDescent="0.2">
      <c r="A1876" s="1">
        <v>228626</v>
      </c>
      <c r="B1876" t="s">
        <v>3403</v>
      </c>
      <c r="C1876" t="s">
        <v>1737</v>
      </c>
      <c r="D1876" t="s">
        <v>1641</v>
      </c>
      <c r="E1876" t="s">
        <v>1634</v>
      </c>
      <c r="F1876">
        <v>54.6</v>
      </c>
      <c r="G1876">
        <v>1</v>
      </c>
      <c r="H1876" t="str">
        <f>VLOOKUP(A1876,Orderinfo!$A$1:$N$4393,9,FALSE)</f>
        <v>进阶用户</v>
      </c>
      <c r="I1876">
        <f>VLOOKUP(A1876,Orderinfo!$A$1:$N$4393,10,FALSE)</f>
        <v>0</v>
      </c>
      <c r="J1876">
        <f>VLOOKUP(A1876,Orderinfo!$A$1:$N$4393,7,FALSE)</f>
        <v>1375.8</v>
      </c>
    </row>
    <row r="1877" spans="1:10" x14ac:dyDescent="0.2">
      <c r="A1877" s="1">
        <v>228627</v>
      </c>
      <c r="B1877" t="s">
        <v>3404</v>
      </c>
      <c r="C1877" t="s">
        <v>1644</v>
      </c>
      <c r="D1877" t="s">
        <v>1633</v>
      </c>
      <c r="E1877" t="s">
        <v>1634</v>
      </c>
      <c r="F1877">
        <v>39.9</v>
      </c>
      <c r="G1877">
        <v>1</v>
      </c>
      <c r="H1877" t="str">
        <f>VLOOKUP(A1877,Orderinfo!$A$1:$N$4393,9,FALSE)</f>
        <v>大众用户</v>
      </c>
      <c r="I1877">
        <f>VLOOKUP(A1877,Orderinfo!$A$1:$N$4393,10,FALSE)</f>
        <v>0</v>
      </c>
      <c r="J1877">
        <f>VLOOKUP(A1877,Orderinfo!$A$1:$N$4393,7,FALSE)</f>
        <v>118.35</v>
      </c>
    </row>
    <row r="1878" spans="1:10" x14ac:dyDescent="0.2">
      <c r="A1878" s="1">
        <v>228628</v>
      </c>
      <c r="B1878" t="s">
        <v>3405</v>
      </c>
      <c r="C1878" t="s">
        <v>1636</v>
      </c>
      <c r="D1878" t="s">
        <v>1633</v>
      </c>
      <c r="E1878" t="s">
        <v>1634</v>
      </c>
      <c r="F1878">
        <v>54.6</v>
      </c>
      <c r="G1878">
        <v>1</v>
      </c>
      <c r="H1878" t="str">
        <f>VLOOKUP(A1878,Orderinfo!$A$1:$N$4393,9,FALSE)</f>
        <v>进阶用户</v>
      </c>
      <c r="I1878">
        <f>VLOOKUP(A1878,Orderinfo!$A$1:$N$4393,10,FALSE)</f>
        <v>0</v>
      </c>
      <c r="J1878">
        <f>VLOOKUP(A1878,Orderinfo!$A$1:$N$4393,7,FALSE)</f>
        <v>265.39999999999998</v>
      </c>
    </row>
    <row r="1879" spans="1:10" x14ac:dyDescent="0.2">
      <c r="A1879" s="1">
        <v>228629</v>
      </c>
      <c r="B1879" t="s">
        <v>3406</v>
      </c>
      <c r="C1879" t="s">
        <v>2725</v>
      </c>
      <c r="D1879" t="s">
        <v>1633</v>
      </c>
      <c r="E1879" t="s">
        <v>1669</v>
      </c>
      <c r="F1879">
        <v>4.7300000000000004</v>
      </c>
      <c r="G1879">
        <v>1</v>
      </c>
      <c r="H1879" t="str">
        <f>VLOOKUP(A1879,Orderinfo!$A$1:$N$4393,9,FALSE)</f>
        <v>进阶用户</v>
      </c>
      <c r="I1879">
        <f>VLOOKUP(A1879,Orderinfo!$A$1:$N$4393,10,FALSE)</f>
        <v>0</v>
      </c>
      <c r="J1879">
        <f>VLOOKUP(A1879,Orderinfo!$A$1:$N$4393,7,FALSE)</f>
        <v>357.75</v>
      </c>
    </row>
    <row r="1880" spans="1:10" x14ac:dyDescent="0.2">
      <c r="A1880" s="1">
        <v>228630</v>
      </c>
      <c r="B1880" t="s">
        <v>3407</v>
      </c>
      <c r="C1880" t="s">
        <v>1687</v>
      </c>
      <c r="D1880" t="s">
        <v>1637</v>
      </c>
      <c r="E1880" t="s">
        <v>1634</v>
      </c>
      <c r="F1880">
        <v>44.1</v>
      </c>
      <c r="G1880">
        <v>1</v>
      </c>
      <c r="H1880" t="str">
        <f>VLOOKUP(A1880,Orderinfo!$A$1:$N$4393,9,FALSE)</f>
        <v>偶然用户</v>
      </c>
      <c r="I1880">
        <f>VLOOKUP(A1880,Orderinfo!$A$1:$N$4393,10,FALSE)</f>
        <v>0</v>
      </c>
      <c r="J1880">
        <f>VLOOKUP(A1880,Orderinfo!$A$1:$N$4393,7,FALSE)</f>
        <v>173.5</v>
      </c>
    </row>
    <row r="1881" spans="1:10" x14ac:dyDescent="0.2">
      <c r="A1881" s="1">
        <v>228631</v>
      </c>
      <c r="B1881" t="s">
        <v>3408</v>
      </c>
      <c r="C1881" t="s">
        <v>1712</v>
      </c>
      <c r="D1881" t="s">
        <v>1682</v>
      </c>
      <c r="E1881" t="s">
        <v>1634</v>
      </c>
      <c r="F1881">
        <v>54.6</v>
      </c>
      <c r="G1881">
        <v>2</v>
      </c>
      <c r="H1881" t="str">
        <f>VLOOKUP(A1881,Orderinfo!$A$1:$N$4393,9,FALSE)</f>
        <v>保值用户</v>
      </c>
      <c r="I1881">
        <f>VLOOKUP(A1881,Orderinfo!$A$1:$N$4393,10,FALSE)</f>
        <v>0</v>
      </c>
      <c r="J1881">
        <f>VLOOKUP(A1881,Orderinfo!$A$1:$N$4393,7,FALSE)</f>
        <v>556.20000000000005</v>
      </c>
    </row>
    <row r="1882" spans="1:10" x14ac:dyDescent="0.2">
      <c r="A1882" s="1">
        <v>228632</v>
      </c>
      <c r="B1882" t="s">
        <v>3409</v>
      </c>
      <c r="C1882" t="s">
        <v>1759</v>
      </c>
      <c r="D1882" t="s">
        <v>1641</v>
      </c>
      <c r="E1882" t="s">
        <v>1634</v>
      </c>
      <c r="F1882">
        <v>44.1</v>
      </c>
      <c r="G1882">
        <v>1</v>
      </c>
      <c r="H1882" t="str">
        <f>VLOOKUP(A1882,Orderinfo!$A$1:$N$4393,9,FALSE)</f>
        <v>偶然用户</v>
      </c>
      <c r="I1882">
        <f>VLOOKUP(A1882,Orderinfo!$A$1:$N$4393,10,FALSE)</f>
        <v>0</v>
      </c>
      <c r="J1882">
        <f>VLOOKUP(A1882,Orderinfo!$A$1:$N$4393,7,FALSE)</f>
        <v>50.1</v>
      </c>
    </row>
    <row r="1883" spans="1:10" x14ac:dyDescent="0.2">
      <c r="A1883" s="1">
        <v>228633</v>
      </c>
      <c r="B1883" t="s">
        <v>3410</v>
      </c>
      <c r="C1883" t="s">
        <v>1687</v>
      </c>
      <c r="D1883" t="s">
        <v>1641</v>
      </c>
      <c r="E1883" t="s">
        <v>1784</v>
      </c>
      <c r="F1883">
        <v>112.35</v>
      </c>
      <c r="G1883">
        <v>2</v>
      </c>
      <c r="H1883" t="str">
        <f>VLOOKUP(A1883,Orderinfo!$A$1:$N$4393,9,FALSE)</f>
        <v>保值用户</v>
      </c>
      <c r="I1883">
        <f>VLOOKUP(A1883,Orderinfo!$A$1:$N$4393,10,FALSE)</f>
        <v>0</v>
      </c>
      <c r="J1883">
        <f>VLOOKUP(A1883,Orderinfo!$A$1:$N$4393,7,FALSE)</f>
        <v>114.5</v>
      </c>
    </row>
    <row r="1884" spans="1:10" x14ac:dyDescent="0.2">
      <c r="A1884" s="1">
        <v>228634</v>
      </c>
      <c r="B1884" t="s">
        <v>3411</v>
      </c>
      <c r="C1884" t="s">
        <v>1656</v>
      </c>
      <c r="D1884" t="s">
        <v>1682</v>
      </c>
      <c r="E1884" t="s">
        <v>1634</v>
      </c>
      <c r="F1884">
        <v>26.25</v>
      </c>
      <c r="G1884">
        <v>1</v>
      </c>
      <c r="H1884" t="str">
        <f>VLOOKUP(A1884,Orderinfo!$A$1:$N$4393,9,FALSE)</f>
        <v>进阶用户</v>
      </c>
      <c r="I1884">
        <f>VLOOKUP(A1884,Orderinfo!$A$1:$N$4393,10,FALSE)</f>
        <v>0</v>
      </c>
      <c r="J1884">
        <f>VLOOKUP(A1884,Orderinfo!$A$1:$N$4393,7,FALSE)</f>
        <v>66.2</v>
      </c>
    </row>
    <row r="1885" spans="1:10" x14ac:dyDescent="0.2">
      <c r="A1885" s="1">
        <v>228635</v>
      </c>
      <c r="B1885" t="s">
        <v>3412</v>
      </c>
      <c r="C1885" t="s">
        <v>1656</v>
      </c>
      <c r="D1885" t="s">
        <v>1641</v>
      </c>
      <c r="E1885" t="s">
        <v>1727</v>
      </c>
      <c r="F1885">
        <v>85.8</v>
      </c>
      <c r="G1885">
        <v>1</v>
      </c>
      <c r="H1885" t="str">
        <f>VLOOKUP(A1885,Orderinfo!$A$1:$N$4393,9,FALSE)</f>
        <v>保值用户</v>
      </c>
      <c r="I1885">
        <f>VLOOKUP(A1885,Orderinfo!$A$1:$N$4393,10,FALSE)</f>
        <v>0</v>
      </c>
      <c r="J1885">
        <f>VLOOKUP(A1885,Orderinfo!$A$1:$N$4393,7,FALSE)</f>
        <v>50.1</v>
      </c>
    </row>
    <row r="1886" spans="1:10" x14ac:dyDescent="0.2">
      <c r="A1886" s="1">
        <v>228636</v>
      </c>
      <c r="B1886" t="s">
        <v>3413</v>
      </c>
      <c r="C1886" t="s">
        <v>1680</v>
      </c>
      <c r="D1886" t="s">
        <v>1641</v>
      </c>
      <c r="E1886" t="s">
        <v>1663</v>
      </c>
      <c r="F1886">
        <v>63.8</v>
      </c>
      <c r="G1886">
        <v>1</v>
      </c>
      <c r="H1886" t="str">
        <f>VLOOKUP(A1886,Orderinfo!$A$1:$N$4393,9,FALSE)</f>
        <v>大众用户</v>
      </c>
      <c r="I1886">
        <f>VLOOKUP(A1886,Orderinfo!$A$1:$N$4393,10,FALSE)</f>
        <v>0</v>
      </c>
      <c r="J1886">
        <f>VLOOKUP(A1886,Orderinfo!$A$1:$N$4393,7,FALSE)</f>
        <v>956.8</v>
      </c>
    </row>
    <row r="1887" spans="1:10" x14ac:dyDescent="0.2">
      <c r="A1887" s="1">
        <v>228637</v>
      </c>
      <c r="B1887" t="s">
        <v>3414</v>
      </c>
      <c r="C1887" t="s">
        <v>1656</v>
      </c>
      <c r="D1887" t="s">
        <v>1641</v>
      </c>
      <c r="E1887" t="s">
        <v>1727</v>
      </c>
      <c r="F1887">
        <v>157.5</v>
      </c>
      <c r="G1887">
        <v>1</v>
      </c>
      <c r="H1887" t="str">
        <f>VLOOKUP(A1887,Orderinfo!$A$1:$N$4393,9,FALSE)</f>
        <v>大众用户</v>
      </c>
      <c r="I1887">
        <f>VLOOKUP(A1887,Orderinfo!$A$1:$N$4393,10,FALSE)</f>
        <v>0</v>
      </c>
      <c r="J1887">
        <f>VLOOKUP(A1887,Orderinfo!$A$1:$N$4393,7,FALSE)</f>
        <v>126.75</v>
      </c>
    </row>
    <row r="1888" spans="1:10" x14ac:dyDescent="0.2">
      <c r="A1888" s="1">
        <v>228638</v>
      </c>
      <c r="B1888" t="s">
        <v>3415</v>
      </c>
      <c r="C1888" t="s">
        <v>1759</v>
      </c>
      <c r="D1888" t="s">
        <v>1637</v>
      </c>
      <c r="E1888" t="s">
        <v>1727</v>
      </c>
      <c r="F1888">
        <v>115.5</v>
      </c>
      <c r="G1888">
        <v>1</v>
      </c>
      <c r="H1888" t="str">
        <f>VLOOKUP(A1888,Orderinfo!$A$1:$N$4393,9,FALSE)</f>
        <v>大众用户</v>
      </c>
      <c r="I1888">
        <f>VLOOKUP(A1888,Orderinfo!$A$1:$N$4393,10,FALSE)</f>
        <v>0</v>
      </c>
      <c r="J1888">
        <f>VLOOKUP(A1888,Orderinfo!$A$1:$N$4393,7,FALSE)</f>
        <v>226.8</v>
      </c>
    </row>
    <row r="1889" spans="1:10" x14ac:dyDescent="0.2">
      <c r="A1889" s="1">
        <v>228639</v>
      </c>
      <c r="B1889" t="s">
        <v>3416</v>
      </c>
      <c r="C1889" t="s">
        <v>1656</v>
      </c>
      <c r="D1889" t="s">
        <v>1641</v>
      </c>
      <c r="E1889" t="s">
        <v>1727</v>
      </c>
      <c r="F1889">
        <v>110</v>
      </c>
      <c r="G1889">
        <v>1</v>
      </c>
      <c r="H1889" t="str">
        <f>VLOOKUP(A1889,Orderinfo!$A$1:$N$4393,9,FALSE)</f>
        <v>大众用户</v>
      </c>
      <c r="I1889">
        <f>VLOOKUP(A1889,Orderinfo!$A$1:$N$4393,10,FALSE)</f>
        <v>0</v>
      </c>
      <c r="J1889">
        <f>VLOOKUP(A1889,Orderinfo!$A$1:$N$4393,7,FALSE)</f>
        <v>357.75</v>
      </c>
    </row>
    <row r="1890" spans="1:10" x14ac:dyDescent="0.2">
      <c r="A1890" s="1">
        <v>228640</v>
      </c>
      <c r="B1890" t="s">
        <v>3417</v>
      </c>
      <c r="C1890" t="s">
        <v>1656</v>
      </c>
      <c r="D1890" t="s">
        <v>1641</v>
      </c>
      <c r="E1890" t="s">
        <v>1784</v>
      </c>
      <c r="F1890">
        <v>107.8</v>
      </c>
      <c r="G1890">
        <v>1</v>
      </c>
      <c r="H1890" t="str">
        <f>VLOOKUP(A1890,Orderinfo!$A$1:$N$4393,9,FALSE)</f>
        <v>保值用户</v>
      </c>
      <c r="I1890">
        <f>VLOOKUP(A1890,Orderinfo!$A$1:$N$4393,10,FALSE)</f>
        <v>0</v>
      </c>
      <c r="J1890">
        <f>VLOOKUP(A1890,Orderinfo!$A$1:$N$4393,7,FALSE)</f>
        <v>277.95</v>
      </c>
    </row>
    <row r="1891" spans="1:10" x14ac:dyDescent="0.2">
      <c r="A1891" s="1">
        <v>228641</v>
      </c>
      <c r="B1891" t="s">
        <v>3418</v>
      </c>
      <c r="C1891" t="s">
        <v>1646</v>
      </c>
      <c r="D1891" t="s">
        <v>1641</v>
      </c>
      <c r="E1891" t="s">
        <v>1634</v>
      </c>
      <c r="F1891">
        <v>40.950000000000003</v>
      </c>
      <c r="G1891">
        <v>1</v>
      </c>
      <c r="H1891" t="str">
        <f>VLOOKUP(A1891,Orderinfo!$A$1:$N$4393,9,FALSE)</f>
        <v>忠诚用户</v>
      </c>
      <c r="I1891">
        <f>VLOOKUP(A1891,Orderinfo!$A$1:$N$4393,10,FALSE)</f>
        <v>0</v>
      </c>
      <c r="J1891">
        <f>VLOOKUP(A1891,Orderinfo!$A$1:$N$4393,7,FALSE)</f>
        <v>970.8</v>
      </c>
    </row>
    <row r="1892" spans="1:10" x14ac:dyDescent="0.2">
      <c r="A1892" s="1">
        <v>228642</v>
      </c>
      <c r="B1892" t="s">
        <v>3419</v>
      </c>
      <c r="C1892" t="s">
        <v>1646</v>
      </c>
      <c r="D1892" t="s">
        <v>1641</v>
      </c>
      <c r="E1892" t="s">
        <v>1727</v>
      </c>
      <c r="F1892">
        <v>357</v>
      </c>
      <c r="G1892">
        <v>1</v>
      </c>
      <c r="H1892" t="str">
        <f>VLOOKUP(A1892,Orderinfo!$A$1:$N$4393,9,FALSE)</f>
        <v>保值用户</v>
      </c>
      <c r="I1892">
        <f>VLOOKUP(A1892,Orderinfo!$A$1:$N$4393,10,FALSE)</f>
        <v>0</v>
      </c>
      <c r="J1892">
        <f>VLOOKUP(A1892,Orderinfo!$A$1:$N$4393,7,FALSE)</f>
        <v>63.5</v>
      </c>
    </row>
    <row r="1893" spans="1:10" x14ac:dyDescent="0.2">
      <c r="A1893" s="1">
        <v>228643</v>
      </c>
      <c r="B1893" t="s">
        <v>3419</v>
      </c>
      <c r="C1893" t="s">
        <v>1646</v>
      </c>
      <c r="D1893" t="s">
        <v>1641</v>
      </c>
      <c r="E1893" t="s">
        <v>1727</v>
      </c>
      <c r="F1893">
        <v>357</v>
      </c>
      <c r="G1893">
        <v>1</v>
      </c>
      <c r="H1893" t="str">
        <f>VLOOKUP(A1893,Orderinfo!$A$1:$N$4393,9,FALSE)</f>
        <v>大众用户</v>
      </c>
      <c r="I1893">
        <f>VLOOKUP(A1893,Orderinfo!$A$1:$N$4393,10,FALSE)</f>
        <v>1</v>
      </c>
      <c r="J1893">
        <f>VLOOKUP(A1893,Orderinfo!$A$1:$N$4393,7,FALSE)</f>
        <v>1257.1500000000001</v>
      </c>
    </row>
    <row r="1894" spans="1:10" x14ac:dyDescent="0.2">
      <c r="A1894" s="1">
        <v>228644</v>
      </c>
      <c r="B1894" t="s">
        <v>3419</v>
      </c>
      <c r="C1894" t="s">
        <v>1646</v>
      </c>
      <c r="D1894" t="s">
        <v>1641</v>
      </c>
      <c r="E1894" t="s">
        <v>1727</v>
      </c>
      <c r="F1894">
        <v>357</v>
      </c>
      <c r="G1894">
        <v>1</v>
      </c>
      <c r="H1894" t="str">
        <f>VLOOKUP(A1894,Orderinfo!$A$1:$N$4393,9,FALSE)</f>
        <v>进阶用户</v>
      </c>
      <c r="I1894">
        <f>VLOOKUP(A1894,Orderinfo!$A$1:$N$4393,10,FALSE)</f>
        <v>0</v>
      </c>
      <c r="J1894">
        <f>VLOOKUP(A1894,Orderinfo!$A$1:$N$4393,7,FALSE)</f>
        <v>279.8</v>
      </c>
    </row>
    <row r="1895" spans="1:10" x14ac:dyDescent="0.2">
      <c r="A1895" s="1">
        <v>228645</v>
      </c>
      <c r="B1895" t="s">
        <v>3420</v>
      </c>
      <c r="C1895" t="s">
        <v>1759</v>
      </c>
      <c r="D1895" t="s">
        <v>1637</v>
      </c>
      <c r="E1895" t="s">
        <v>1663</v>
      </c>
      <c r="F1895">
        <v>65.099999999999994</v>
      </c>
      <c r="G1895">
        <v>2</v>
      </c>
      <c r="H1895" t="str">
        <f>VLOOKUP(A1895,Orderinfo!$A$1:$N$4393,9,FALSE)</f>
        <v>大众用户</v>
      </c>
      <c r="I1895">
        <f>VLOOKUP(A1895,Orderinfo!$A$1:$N$4393,10,FALSE)</f>
        <v>0</v>
      </c>
      <c r="J1895">
        <f>VLOOKUP(A1895,Orderinfo!$A$1:$N$4393,7,FALSE)</f>
        <v>203.4</v>
      </c>
    </row>
    <row r="1896" spans="1:10" x14ac:dyDescent="0.2">
      <c r="A1896" s="1">
        <v>228646</v>
      </c>
      <c r="B1896" t="s">
        <v>3421</v>
      </c>
      <c r="C1896" t="s">
        <v>1687</v>
      </c>
      <c r="D1896" t="s">
        <v>1641</v>
      </c>
      <c r="E1896" t="s">
        <v>1663</v>
      </c>
      <c r="F1896">
        <v>96.6</v>
      </c>
      <c r="G1896">
        <v>1</v>
      </c>
      <c r="H1896" t="str">
        <f>VLOOKUP(A1896,Orderinfo!$A$1:$N$4393,9,FALSE)</f>
        <v>偶然用户</v>
      </c>
      <c r="I1896">
        <f>VLOOKUP(A1896,Orderinfo!$A$1:$N$4393,10,FALSE)</f>
        <v>0</v>
      </c>
      <c r="J1896">
        <f>VLOOKUP(A1896,Orderinfo!$A$1:$N$4393,7,FALSE)</f>
        <v>138.6</v>
      </c>
    </row>
    <row r="1897" spans="1:10" x14ac:dyDescent="0.2">
      <c r="A1897" s="1">
        <v>228647</v>
      </c>
      <c r="B1897" t="s">
        <v>3422</v>
      </c>
      <c r="C1897" t="s">
        <v>1651</v>
      </c>
      <c r="D1897" t="s">
        <v>1641</v>
      </c>
      <c r="E1897" t="s">
        <v>1663</v>
      </c>
      <c r="F1897">
        <v>74.55</v>
      </c>
      <c r="G1897">
        <v>1</v>
      </c>
      <c r="H1897" t="str">
        <f>VLOOKUP(A1897,Orderinfo!$A$1:$N$4393,9,FALSE)</f>
        <v>进阶用户</v>
      </c>
      <c r="I1897">
        <f>VLOOKUP(A1897,Orderinfo!$A$1:$N$4393,10,FALSE)</f>
        <v>0</v>
      </c>
      <c r="J1897">
        <f>VLOOKUP(A1897,Orderinfo!$A$1:$N$4393,7,FALSE)</f>
        <v>170.1</v>
      </c>
    </row>
    <row r="1898" spans="1:10" x14ac:dyDescent="0.2">
      <c r="A1898" s="1">
        <v>228648</v>
      </c>
      <c r="B1898" t="s">
        <v>3423</v>
      </c>
      <c r="C1898" t="s">
        <v>1646</v>
      </c>
      <c r="D1898" t="s">
        <v>1633</v>
      </c>
      <c r="E1898" t="s">
        <v>1634</v>
      </c>
      <c r="F1898">
        <v>36.75</v>
      </c>
      <c r="G1898">
        <v>1</v>
      </c>
      <c r="H1898" t="str">
        <f>VLOOKUP(A1898,Orderinfo!$A$1:$N$4393,9,FALSE)</f>
        <v>偶然用户</v>
      </c>
      <c r="I1898">
        <f>VLOOKUP(A1898,Orderinfo!$A$1:$N$4393,10,FALSE)</f>
        <v>0</v>
      </c>
      <c r="J1898">
        <f>VLOOKUP(A1898,Orderinfo!$A$1:$N$4393,7,FALSE)</f>
        <v>118.7</v>
      </c>
    </row>
    <row r="1899" spans="1:10" x14ac:dyDescent="0.2">
      <c r="A1899" s="1">
        <v>228649</v>
      </c>
      <c r="B1899" t="s">
        <v>3424</v>
      </c>
      <c r="C1899" t="s">
        <v>1653</v>
      </c>
      <c r="D1899" t="s">
        <v>1633</v>
      </c>
      <c r="E1899" t="s">
        <v>1634</v>
      </c>
      <c r="F1899">
        <v>19.95</v>
      </c>
      <c r="G1899">
        <v>1</v>
      </c>
      <c r="H1899" t="str">
        <f>VLOOKUP(A1899,Orderinfo!$A$1:$N$4393,9,FALSE)</f>
        <v>进阶用户</v>
      </c>
      <c r="I1899">
        <f>VLOOKUP(A1899,Orderinfo!$A$1:$N$4393,10,FALSE)</f>
        <v>0</v>
      </c>
      <c r="J1899">
        <f>VLOOKUP(A1899,Orderinfo!$A$1:$N$4393,7,FALSE)</f>
        <v>103.15</v>
      </c>
    </row>
    <row r="1900" spans="1:10" x14ac:dyDescent="0.2">
      <c r="A1900" s="1">
        <v>228650</v>
      </c>
      <c r="B1900" t="s">
        <v>3425</v>
      </c>
      <c r="C1900" t="s">
        <v>1646</v>
      </c>
      <c r="D1900" t="s">
        <v>1633</v>
      </c>
      <c r="E1900" t="s">
        <v>1649</v>
      </c>
      <c r="F1900">
        <v>33.6</v>
      </c>
      <c r="G1900">
        <v>1</v>
      </c>
      <c r="H1900" t="str">
        <f>VLOOKUP(A1900,Orderinfo!$A$1:$N$4393,9,FALSE)</f>
        <v>大众用户</v>
      </c>
      <c r="I1900">
        <f>VLOOKUP(A1900,Orderinfo!$A$1:$N$4393,10,FALSE)</f>
        <v>0</v>
      </c>
      <c r="J1900">
        <f>VLOOKUP(A1900,Orderinfo!$A$1:$N$4393,7,FALSE)</f>
        <v>866.85</v>
      </c>
    </row>
    <row r="1901" spans="1:10" x14ac:dyDescent="0.2">
      <c r="A1901" s="1">
        <v>228651</v>
      </c>
      <c r="B1901" t="s">
        <v>3426</v>
      </c>
      <c r="C1901" t="s">
        <v>1632</v>
      </c>
      <c r="D1901" t="s">
        <v>1682</v>
      </c>
      <c r="E1901" t="s">
        <v>1642</v>
      </c>
      <c r="F1901">
        <v>127.05</v>
      </c>
      <c r="G1901">
        <v>1</v>
      </c>
      <c r="H1901" t="str">
        <f>VLOOKUP(A1901,Orderinfo!$A$1:$N$4393,9,FALSE)</f>
        <v>进阶用户</v>
      </c>
      <c r="I1901">
        <f>VLOOKUP(A1901,Orderinfo!$A$1:$N$4393,10,FALSE)</f>
        <v>1</v>
      </c>
      <c r="J1901">
        <f>VLOOKUP(A1901,Orderinfo!$A$1:$N$4393,7,FALSE)</f>
        <v>266.7</v>
      </c>
    </row>
    <row r="1902" spans="1:10" x14ac:dyDescent="0.2">
      <c r="A1902" s="1">
        <v>228652</v>
      </c>
      <c r="B1902" t="s">
        <v>3427</v>
      </c>
      <c r="C1902" t="s">
        <v>1656</v>
      </c>
      <c r="D1902" t="s">
        <v>1641</v>
      </c>
      <c r="E1902" t="s">
        <v>1674</v>
      </c>
      <c r="F1902">
        <v>86.1</v>
      </c>
      <c r="G1902">
        <v>1</v>
      </c>
      <c r="H1902" t="str">
        <f>VLOOKUP(A1902,Orderinfo!$A$1:$N$4393,9,FALSE)</f>
        <v>保值用户</v>
      </c>
      <c r="I1902">
        <f>VLOOKUP(A1902,Orderinfo!$A$1:$N$4393,10,FALSE)</f>
        <v>0</v>
      </c>
      <c r="J1902">
        <f>VLOOKUP(A1902,Orderinfo!$A$1:$N$4393,7,FALSE)</f>
        <v>380.35</v>
      </c>
    </row>
    <row r="1903" spans="1:10" x14ac:dyDescent="0.2">
      <c r="A1903" s="1">
        <v>228653</v>
      </c>
      <c r="B1903" t="s">
        <v>3428</v>
      </c>
      <c r="C1903" t="s">
        <v>1659</v>
      </c>
      <c r="D1903" t="s">
        <v>1682</v>
      </c>
      <c r="E1903" t="s">
        <v>1634</v>
      </c>
      <c r="F1903">
        <v>29.4</v>
      </c>
      <c r="G1903">
        <v>1</v>
      </c>
      <c r="H1903" t="str">
        <f>VLOOKUP(A1903,Orderinfo!$A$1:$N$4393,9,FALSE)</f>
        <v>忠诚用户</v>
      </c>
      <c r="I1903">
        <f>VLOOKUP(A1903,Orderinfo!$A$1:$N$4393,10,FALSE)</f>
        <v>1</v>
      </c>
      <c r="J1903">
        <f>VLOOKUP(A1903,Orderinfo!$A$1:$N$4393,7,FALSE)</f>
        <v>3889.95</v>
      </c>
    </row>
    <row r="1904" spans="1:10" x14ac:dyDescent="0.2">
      <c r="A1904" s="1">
        <v>228654</v>
      </c>
      <c r="B1904" t="s">
        <v>3429</v>
      </c>
      <c r="C1904" t="s">
        <v>1680</v>
      </c>
      <c r="D1904" t="s">
        <v>1633</v>
      </c>
      <c r="E1904" t="s">
        <v>1663</v>
      </c>
      <c r="F1904">
        <v>61.95</v>
      </c>
      <c r="G1904">
        <v>1</v>
      </c>
      <c r="H1904" t="str">
        <f>VLOOKUP(A1904,Orderinfo!$A$1:$N$4393,9,FALSE)</f>
        <v>忠诚用户</v>
      </c>
      <c r="I1904">
        <f>VLOOKUP(A1904,Orderinfo!$A$1:$N$4393,10,FALSE)</f>
        <v>0</v>
      </c>
      <c r="J1904">
        <f>VLOOKUP(A1904,Orderinfo!$A$1:$N$4393,7,FALSE)</f>
        <v>154.9</v>
      </c>
    </row>
    <row r="1905" spans="1:10" x14ac:dyDescent="0.2">
      <c r="A1905" s="1">
        <v>228655</v>
      </c>
      <c r="B1905" t="s">
        <v>3430</v>
      </c>
      <c r="C1905" t="s">
        <v>1656</v>
      </c>
      <c r="D1905" t="s">
        <v>1633</v>
      </c>
      <c r="E1905" t="s">
        <v>1784</v>
      </c>
      <c r="F1905">
        <v>123.9</v>
      </c>
      <c r="G1905">
        <v>1</v>
      </c>
      <c r="H1905" t="str">
        <f>VLOOKUP(A1905,Orderinfo!$A$1:$N$4393,9,FALSE)</f>
        <v>忠诚用户</v>
      </c>
      <c r="I1905">
        <f>VLOOKUP(A1905,Orderinfo!$A$1:$N$4393,10,FALSE)</f>
        <v>0</v>
      </c>
      <c r="J1905">
        <f>VLOOKUP(A1905,Orderinfo!$A$1:$N$4393,7,FALSE)</f>
        <v>465.9</v>
      </c>
    </row>
    <row r="1906" spans="1:10" x14ac:dyDescent="0.2">
      <c r="A1906" s="1">
        <v>228656</v>
      </c>
      <c r="B1906" t="s">
        <v>3431</v>
      </c>
      <c r="C1906" t="s">
        <v>1996</v>
      </c>
      <c r="D1906" t="s">
        <v>1641</v>
      </c>
      <c r="E1906" t="s">
        <v>1663</v>
      </c>
      <c r="F1906">
        <v>85.05</v>
      </c>
      <c r="G1906">
        <v>2</v>
      </c>
      <c r="H1906" t="str">
        <f>VLOOKUP(A1906,Orderinfo!$A$1:$N$4393,9,FALSE)</f>
        <v>保值用户</v>
      </c>
      <c r="I1906">
        <f>VLOOKUP(A1906,Orderinfo!$A$1:$N$4393,10,FALSE)</f>
        <v>0</v>
      </c>
      <c r="J1906">
        <f>VLOOKUP(A1906,Orderinfo!$A$1:$N$4393,7,FALSE)</f>
        <v>117.35</v>
      </c>
    </row>
    <row r="1907" spans="1:10" x14ac:dyDescent="0.2">
      <c r="A1907" s="1">
        <v>228657</v>
      </c>
      <c r="B1907" t="s">
        <v>3432</v>
      </c>
      <c r="C1907" t="s">
        <v>1651</v>
      </c>
      <c r="D1907" t="s">
        <v>1641</v>
      </c>
      <c r="E1907" t="s">
        <v>1784</v>
      </c>
      <c r="F1907">
        <v>117.6</v>
      </c>
      <c r="G1907">
        <v>1</v>
      </c>
      <c r="H1907" t="str">
        <f>VLOOKUP(A1907,Orderinfo!$A$1:$N$4393,9,FALSE)</f>
        <v>大众用户</v>
      </c>
      <c r="I1907">
        <f>VLOOKUP(A1907,Orderinfo!$A$1:$N$4393,10,FALSE)</f>
        <v>0</v>
      </c>
      <c r="J1907">
        <f>VLOOKUP(A1907,Orderinfo!$A$1:$N$4393,7,FALSE)</f>
        <v>95.25</v>
      </c>
    </row>
    <row r="1908" spans="1:10" x14ac:dyDescent="0.2">
      <c r="A1908" s="1">
        <v>228658</v>
      </c>
      <c r="B1908" t="s">
        <v>3433</v>
      </c>
      <c r="C1908" t="s">
        <v>1646</v>
      </c>
      <c r="D1908" t="s">
        <v>1633</v>
      </c>
      <c r="E1908" t="s">
        <v>1674</v>
      </c>
      <c r="F1908">
        <v>74.55</v>
      </c>
      <c r="G1908">
        <v>1</v>
      </c>
      <c r="H1908" t="str">
        <f>VLOOKUP(A1908,Orderinfo!$A$1:$N$4393,9,FALSE)</f>
        <v>大众用户</v>
      </c>
      <c r="I1908">
        <f>VLOOKUP(A1908,Orderinfo!$A$1:$N$4393,10,FALSE)</f>
        <v>0</v>
      </c>
      <c r="J1908">
        <f>VLOOKUP(A1908,Orderinfo!$A$1:$N$4393,7,FALSE)</f>
        <v>56.4</v>
      </c>
    </row>
    <row r="1909" spans="1:10" x14ac:dyDescent="0.2">
      <c r="A1909" s="1">
        <v>228659</v>
      </c>
      <c r="B1909" t="s">
        <v>3434</v>
      </c>
      <c r="C1909" t="s">
        <v>1646</v>
      </c>
      <c r="D1909" t="s">
        <v>1641</v>
      </c>
      <c r="E1909" t="s">
        <v>1634</v>
      </c>
      <c r="F1909">
        <v>33.6</v>
      </c>
      <c r="G1909">
        <v>1</v>
      </c>
      <c r="H1909" t="str">
        <f>VLOOKUP(A1909,Orderinfo!$A$1:$N$4393,9,FALSE)</f>
        <v>大众用户</v>
      </c>
      <c r="I1909">
        <f>VLOOKUP(A1909,Orderinfo!$A$1:$N$4393,10,FALSE)</f>
        <v>0</v>
      </c>
      <c r="J1909">
        <f>VLOOKUP(A1909,Orderinfo!$A$1:$N$4393,7,FALSE)</f>
        <v>56.4</v>
      </c>
    </row>
    <row r="1910" spans="1:10" x14ac:dyDescent="0.2">
      <c r="A1910" s="1">
        <v>228660</v>
      </c>
      <c r="B1910" t="s">
        <v>3435</v>
      </c>
      <c r="C1910" t="s">
        <v>1646</v>
      </c>
      <c r="D1910" t="s">
        <v>1641</v>
      </c>
      <c r="E1910" t="s">
        <v>1674</v>
      </c>
      <c r="F1910">
        <v>39.9</v>
      </c>
      <c r="G1910">
        <v>1</v>
      </c>
      <c r="H1910" t="str">
        <f>VLOOKUP(A1910,Orderinfo!$A$1:$N$4393,9,FALSE)</f>
        <v>偶然用户</v>
      </c>
      <c r="I1910">
        <f>VLOOKUP(A1910,Orderinfo!$A$1:$N$4393,10,FALSE)</f>
        <v>0</v>
      </c>
      <c r="J1910">
        <f>VLOOKUP(A1910,Orderinfo!$A$1:$N$4393,7,FALSE)</f>
        <v>34.35</v>
      </c>
    </row>
    <row r="1911" spans="1:10" x14ac:dyDescent="0.2">
      <c r="A1911" s="1">
        <v>228661</v>
      </c>
      <c r="B1911" t="s">
        <v>2933</v>
      </c>
      <c r="C1911" t="s">
        <v>1646</v>
      </c>
      <c r="D1911" t="s">
        <v>1637</v>
      </c>
      <c r="E1911" t="s">
        <v>1634</v>
      </c>
      <c r="F1911">
        <v>44.1</v>
      </c>
      <c r="G1911">
        <v>1</v>
      </c>
      <c r="H1911" t="str">
        <f>VLOOKUP(A1911,Orderinfo!$A$1:$N$4393,9,FALSE)</f>
        <v>大众用户</v>
      </c>
      <c r="I1911">
        <f>VLOOKUP(A1911,Orderinfo!$A$1:$N$4393,10,FALSE)</f>
        <v>0</v>
      </c>
      <c r="J1911">
        <f>VLOOKUP(A1911,Orderinfo!$A$1:$N$4393,7,FALSE)</f>
        <v>102.6</v>
      </c>
    </row>
    <row r="1912" spans="1:10" x14ac:dyDescent="0.2">
      <c r="A1912" s="1">
        <v>228662</v>
      </c>
      <c r="B1912" t="s">
        <v>1961</v>
      </c>
      <c r="C1912" t="s">
        <v>1646</v>
      </c>
      <c r="D1912" t="s">
        <v>1682</v>
      </c>
      <c r="E1912" t="s">
        <v>1634</v>
      </c>
      <c r="F1912">
        <v>45.15</v>
      </c>
      <c r="G1912">
        <v>1</v>
      </c>
      <c r="H1912" t="str">
        <f>VLOOKUP(A1912,Orderinfo!$A$1:$N$4393,9,FALSE)</f>
        <v>大众用户</v>
      </c>
      <c r="I1912">
        <f>VLOOKUP(A1912,Orderinfo!$A$1:$N$4393,10,FALSE)</f>
        <v>0</v>
      </c>
      <c r="J1912">
        <f>VLOOKUP(A1912,Orderinfo!$A$1:$N$4393,7,FALSE)</f>
        <v>102.6</v>
      </c>
    </row>
    <row r="1913" spans="1:10" x14ac:dyDescent="0.2">
      <c r="A1913" s="1">
        <v>228663</v>
      </c>
      <c r="B1913" t="s">
        <v>3436</v>
      </c>
      <c r="C1913" t="s">
        <v>1656</v>
      </c>
      <c r="D1913" t="s">
        <v>1637</v>
      </c>
      <c r="E1913" t="s">
        <v>1642</v>
      </c>
      <c r="F1913">
        <v>59.85</v>
      </c>
      <c r="G1913">
        <v>1</v>
      </c>
      <c r="H1913" t="str">
        <f>VLOOKUP(A1913,Orderinfo!$A$1:$N$4393,9,FALSE)</f>
        <v>大众用户</v>
      </c>
      <c r="I1913">
        <f>VLOOKUP(A1913,Orderinfo!$A$1:$N$4393,10,FALSE)</f>
        <v>0</v>
      </c>
      <c r="J1913">
        <f>VLOOKUP(A1913,Orderinfo!$A$1:$N$4393,7,FALSE)</f>
        <v>77.16</v>
      </c>
    </row>
    <row r="1914" spans="1:10" x14ac:dyDescent="0.2">
      <c r="A1914" s="1">
        <v>228664</v>
      </c>
      <c r="B1914" t="s">
        <v>3437</v>
      </c>
      <c r="C1914" t="s">
        <v>1656</v>
      </c>
      <c r="D1914" t="s">
        <v>1637</v>
      </c>
      <c r="E1914" t="s">
        <v>1642</v>
      </c>
      <c r="F1914">
        <v>53.55</v>
      </c>
      <c r="G1914">
        <v>1</v>
      </c>
      <c r="H1914" t="str">
        <f>VLOOKUP(A1914,Orderinfo!$A$1:$N$4393,9,FALSE)</f>
        <v>大众用户</v>
      </c>
      <c r="I1914">
        <f>VLOOKUP(A1914,Orderinfo!$A$1:$N$4393,10,FALSE)</f>
        <v>0</v>
      </c>
      <c r="J1914">
        <f>VLOOKUP(A1914,Orderinfo!$A$1:$N$4393,7,FALSE)</f>
        <v>81.900000000000006</v>
      </c>
    </row>
    <row r="1915" spans="1:10" x14ac:dyDescent="0.2">
      <c r="A1915" s="1">
        <v>228665</v>
      </c>
      <c r="B1915" t="s">
        <v>3438</v>
      </c>
      <c r="C1915" t="s">
        <v>1646</v>
      </c>
      <c r="D1915" t="s">
        <v>1633</v>
      </c>
      <c r="E1915" t="s">
        <v>1727</v>
      </c>
      <c r="F1915">
        <v>39.9</v>
      </c>
      <c r="G1915">
        <v>1</v>
      </c>
      <c r="H1915" t="str">
        <f>VLOOKUP(A1915,Orderinfo!$A$1:$N$4393,9,FALSE)</f>
        <v>偶然用户</v>
      </c>
      <c r="I1915">
        <f>VLOOKUP(A1915,Orderinfo!$A$1:$N$4393,10,FALSE)</f>
        <v>0</v>
      </c>
      <c r="J1915">
        <f>VLOOKUP(A1915,Orderinfo!$A$1:$N$4393,7,FALSE)</f>
        <v>95.25</v>
      </c>
    </row>
    <row r="1916" spans="1:10" x14ac:dyDescent="0.2">
      <c r="A1916" s="1">
        <v>228666</v>
      </c>
      <c r="B1916" t="s">
        <v>3439</v>
      </c>
      <c r="C1916" t="s">
        <v>1712</v>
      </c>
      <c r="D1916" t="s">
        <v>1641</v>
      </c>
      <c r="E1916" t="s">
        <v>1663</v>
      </c>
      <c r="F1916">
        <v>64.05</v>
      </c>
      <c r="G1916">
        <v>1</v>
      </c>
      <c r="H1916" t="str">
        <f>VLOOKUP(A1916,Orderinfo!$A$1:$N$4393,9,FALSE)</f>
        <v>偶然用户</v>
      </c>
      <c r="I1916">
        <f>VLOOKUP(A1916,Orderinfo!$A$1:$N$4393,10,FALSE)</f>
        <v>0</v>
      </c>
      <c r="J1916">
        <f>VLOOKUP(A1916,Orderinfo!$A$1:$N$4393,7,FALSE)</f>
        <v>90</v>
      </c>
    </row>
    <row r="1917" spans="1:10" x14ac:dyDescent="0.2">
      <c r="A1917" s="1">
        <v>228667</v>
      </c>
      <c r="B1917" t="s">
        <v>3440</v>
      </c>
      <c r="C1917" t="s">
        <v>1644</v>
      </c>
      <c r="D1917" t="s">
        <v>1682</v>
      </c>
      <c r="E1917" t="s">
        <v>1642</v>
      </c>
      <c r="F1917">
        <v>54.6</v>
      </c>
      <c r="G1917">
        <v>1</v>
      </c>
      <c r="H1917" t="str">
        <f>VLOOKUP(A1917,Orderinfo!$A$1:$N$4393,9,FALSE)</f>
        <v>大众用户</v>
      </c>
      <c r="I1917">
        <f>VLOOKUP(A1917,Orderinfo!$A$1:$N$4393,10,FALSE)</f>
        <v>0</v>
      </c>
      <c r="J1917">
        <f>VLOOKUP(A1917,Orderinfo!$A$1:$N$4393,7,FALSE)</f>
        <v>238.05</v>
      </c>
    </row>
    <row r="1918" spans="1:10" x14ac:dyDescent="0.2">
      <c r="A1918" s="1">
        <v>228668</v>
      </c>
      <c r="B1918" t="s">
        <v>3441</v>
      </c>
      <c r="C1918" t="s">
        <v>1722</v>
      </c>
      <c r="D1918" t="s">
        <v>1637</v>
      </c>
      <c r="E1918" t="s">
        <v>1634</v>
      </c>
      <c r="F1918">
        <v>50.4</v>
      </c>
      <c r="G1918">
        <v>1</v>
      </c>
      <c r="H1918" t="str">
        <f>VLOOKUP(A1918,Orderinfo!$A$1:$N$4393,9,FALSE)</f>
        <v>忠诚用户</v>
      </c>
      <c r="I1918">
        <f>VLOOKUP(A1918,Orderinfo!$A$1:$N$4393,10,FALSE)</f>
        <v>0</v>
      </c>
      <c r="J1918">
        <f>VLOOKUP(A1918,Orderinfo!$A$1:$N$4393,7,FALSE)</f>
        <v>132.6</v>
      </c>
    </row>
    <row r="1919" spans="1:10" x14ac:dyDescent="0.2">
      <c r="A1919" s="1">
        <v>228669</v>
      </c>
      <c r="B1919" t="s">
        <v>3442</v>
      </c>
      <c r="C1919" t="s">
        <v>1648</v>
      </c>
      <c r="D1919" t="s">
        <v>1641</v>
      </c>
      <c r="E1919" t="s">
        <v>1642</v>
      </c>
      <c r="F1919">
        <v>148.05000000000001</v>
      </c>
      <c r="G1919">
        <v>1</v>
      </c>
      <c r="H1919" t="str">
        <f>VLOOKUP(A1919,Orderinfo!$A$1:$N$4393,9,FALSE)</f>
        <v>大众用户</v>
      </c>
      <c r="I1919">
        <f>VLOOKUP(A1919,Orderinfo!$A$1:$N$4393,10,FALSE)</f>
        <v>0</v>
      </c>
      <c r="J1919">
        <f>VLOOKUP(A1919,Orderinfo!$A$1:$N$4393,7,FALSE)</f>
        <v>2075.5500000000002</v>
      </c>
    </row>
    <row r="1920" spans="1:10" x14ac:dyDescent="0.2">
      <c r="A1920" s="1">
        <v>228670</v>
      </c>
      <c r="B1920" t="s">
        <v>3443</v>
      </c>
      <c r="C1920" t="s">
        <v>1656</v>
      </c>
      <c r="D1920" t="s">
        <v>1637</v>
      </c>
      <c r="E1920" t="s">
        <v>1634</v>
      </c>
      <c r="F1920">
        <v>48.3</v>
      </c>
      <c r="G1920">
        <v>1</v>
      </c>
      <c r="H1920" t="str">
        <f>VLOOKUP(A1920,Orderinfo!$A$1:$N$4393,9,FALSE)</f>
        <v>大众用户</v>
      </c>
      <c r="I1920">
        <f>VLOOKUP(A1920,Orderinfo!$A$1:$N$4393,10,FALSE)</f>
        <v>0</v>
      </c>
      <c r="J1920">
        <f>VLOOKUP(A1920,Orderinfo!$A$1:$N$4393,7,FALSE)</f>
        <v>92.1</v>
      </c>
    </row>
    <row r="1921" spans="1:10" x14ac:dyDescent="0.2">
      <c r="A1921" s="1">
        <v>228671</v>
      </c>
      <c r="B1921" t="s">
        <v>3444</v>
      </c>
      <c r="C1921" t="s">
        <v>1648</v>
      </c>
      <c r="D1921" t="s">
        <v>1641</v>
      </c>
      <c r="E1921" t="s">
        <v>1663</v>
      </c>
      <c r="F1921">
        <v>70.349999999999994</v>
      </c>
      <c r="G1921">
        <v>1</v>
      </c>
      <c r="H1921" t="str">
        <f>VLOOKUP(A1921,Orderinfo!$A$1:$N$4393,9,FALSE)</f>
        <v>大众用户</v>
      </c>
      <c r="I1921">
        <f>VLOOKUP(A1921,Orderinfo!$A$1:$N$4393,10,FALSE)</f>
        <v>0</v>
      </c>
      <c r="J1921">
        <f>VLOOKUP(A1921,Orderinfo!$A$1:$N$4393,7,FALSE)</f>
        <v>92.1</v>
      </c>
    </row>
    <row r="1922" spans="1:10" x14ac:dyDescent="0.2">
      <c r="A1922" s="1">
        <v>228672</v>
      </c>
      <c r="B1922" t="s">
        <v>3445</v>
      </c>
      <c r="C1922" t="s">
        <v>1632</v>
      </c>
      <c r="D1922" t="s">
        <v>1637</v>
      </c>
      <c r="E1922" t="s">
        <v>1642</v>
      </c>
      <c r="F1922">
        <v>64.05</v>
      </c>
      <c r="G1922">
        <v>1</v>
      </c>
      <c r="H1922" t="str">
        <f>VLOOKUP(A1922,Orderinfo!$A$1:$N$4393,9,FALSE)</f>
        <v>大众用户</v>
      </c>
      <c r="I1922">
        <f>VLOOKUP(A1922,Orderinfo!$A$1:$N$4393,10,FALSE)</f>
        <v>0</v>
      </c>
      <c r="J1922">
        <f>VLOOKUP(A1922,Orderinfo!$A$1:$N$4393,7,FALSE)</f>
        <v>103.65</v>
      </c>
    </row>
    <row r="1923" spans="1:10" x14ac:dyDescent="0.2">
      <c r="A1923" s="1">
        <v>228673</v>
      </c>
      <c r="B1923" t="s">
        <v>3446</v>
      </c>
      <c r="C1923" t="s">
        <v>1666</v>
      </c>
      <c r="D1923" t="s">
        <v>1633</v>
      </c>
      <c r="E1923" t="s">
        <v>1669</v>
      </c>
      <c r="F1923">
        <v>14.7</v>
      </c>
      <c r="G1923">
        <v>1</v>
      </c>
      <c r="H1923" t="str">
        <f>VLOOKUP(A1923,Orderinfo!$A$1:$N$4393,9,FALSE)</f>
        <v>忠诚用户</v>
      </c>
      <c r="I1923">
        <f>VLOOKUP(A1923,Orderinfo!$A$1:$N$4393,10,FALSE)</f>
        <v>0</v>
      </c>
      <c r="J1923">
        <f>VLOOKUP(A1923,Orderinfo!$A$1:$N$4393,7,FALSE)</f>
        <v>1380.21</v>
      </c>
    </row>
    <row r="1924" spans="1:10" x14ac:dyDescent="0.2">
      <c r="A1924" s="1">
        <v>228674</v>
      </c>
      <c r="B1924" t="s">
        <v>3447</v>
      </c>
      <c r="C1924" t="s">
        <v>1653</v>
      </c>
      <c r="D1924" t="s">
        <v>1633</v>
      </c>
      <c r="E1924" t="s">
        <v>1649</v>
      </c>
      <c r="F1924">
        <v>43.05</v>
      </c>
      <c r="G1924">
        <v>1</v>
      </c>
      <c r="H1924" t="str">
        <f>VLOOKUP(A1924,Orderinfo!$A$1:$N$4393,9,FALSE)</f>
        <v>进阶用户</v>
      </c>
      <c r="I1924">
        <f>VLOOKUP(A1924,Orderinfo!$A$1:$N$4393,10,FALSE)</f>
        <v>0</v>
      </c>
      <c r="J1924">
        <f>VLOOKUP(A1924,Orderinfo!$A$1:$N$4393,7,FALSE)</f>
        <v>235.7</v>
      </c>
    </row>
    <row r="1925" spans="1:10" x14ac:dyDescent="0.2">
      <c r="A1925" s="1">
        <v>228675</v>
      </c>
      <c r="B1925" t="s">
        <v>3448</v>
      </c>
      <c r="C1925" t="s">
        <v>1687</v>
      </c>
      <c r="D1925" t="s">
        <v>1633</v>
      </c>
      <c r="E1925" t="s">
        <v>1727</v>
      </c>
      <c r="F1925">
        <v>59.85</v>
      </c>
      <c r="G1925">
        <v>1</v>
      </c>
      <c r="H1925" t="str">
        <f>VLOOKUP(A1925,Orderinfo!$A$1:$N$4393,9,FALSE)</f>
        <v>保值用户</v>
      </c>
      <c r="I1925">
        <f>VLOOKUP(A1925,Orderinfo!$A$1:$N$4393,10,FALSE)</f>
        <v>0</v>
      </c>
      <c r="J1925">
        <f>VLOOKUP(A1925,Orderinfo!$A$1:$N$4393,7,FALSE)</f>
        <v>174.9</v>
      </c>
    </row>
    <row r="1926" spans="1:10" x14ac:dyDescent="0.2">
      <c r="A1926" s="1">
        <v>228676</v>
      </c>
      <c r="B1926" t="s">
        <v>3449</v>
      </c>
      <c r="C1926" t="s">
        <v>1640</v>
      </c>
      <c r="D1926" t="s">
        <v>1641</v>
      </c>
      <c r="E1926" t="s">
        <v>1634</v>
      </c>
      <c r="F1926">
        <v>21</v>
      </c>
      <c r="G1926">
        <v>1</v>
      </c>
      <c r="H1926" t="str">
        <f>VLOOKUP(A1926,Orderinfo!$A$1:$N$4393,9,FALSE)</f>
        <v>偶然用户</v>
      </c>
      <c r="I1926">
        <f>VLOOKUP(A1926,Orderinfo!$A$1:$N$4393,10,FALSE)</f>
        <v>0</v>
      </c>
      <c r="J1926">
        <f>VLOOKUP(A1926,Orderinfo!$A$1:$N$4393,7,FALSE)</f>
        <v>55.1</v>
      </c>
    </row>
    <row r="1927" spans="1:10" x14ac:dyDescent="0.2">
      <c r="A1927" s="1">
        <v>228677</v>
      </c>
      <c r="B1927" t="s">
        <v>3450</v>
      </c>
      <c r="C1927" t="s">
        <v>1719</v>
      </c>
      <c r="D1927" t="s">
        <v>1641</v>
      </c>
      <c r="E1927" t="s">
        <v>1634</v>
      </c>
      <c r="F1927">
        <v>33.6</v>
      </c>
      <c r="G1927">
        <v>1</v>
      </c>
      <c r="H1927" t="str">
        <f>VLOOKUP(A1927,Orderinfo!$A$1:$N$4393,9,FALSE)</f>
        <v>保值用户</v>
      </c>
      <c r="I1927">
        <f>VLOOKUP(A1927,Orderinfo!$A$1:$N$4393,10,FALSE)</f>
        <v>0</v>
      </c>
      <c r="J1927">
        <f>VLOOKUP(A1927,Orderinfo!$A$1:$N$4393,7,FALSE)</f>
        <v>254.9</v>
      </c>
    </row>
    <row r="1928" spans="1:10" x14ac:dyDescent="0.2">
      <c r="A1928" s="1">
        <v>228678</v>
      </c>
      <c r="B1928" t="s">
        <v>3451</v>
      </c>
      <c r="C1928" t="s">
        <v>1656</v>
      </c>
      <c r="D1928" t="s">
        <v>1738</v>
      </c>
      <c r="E1928" t="s">
        <v>1669</v>
      </c>
      <c r="F1928">
        <v>12.08</v>
      </c>
      <c r="G1928">
        <v>1</v>
      </c>
      <c r="H1928" t="str">
        <f>VLOOKUP(A1928,Orderinfo!$A$1:$N$4393,9,FALSE)</f>
        <v>大众用户</v>
      </c>
      <c r="I1928">
        <f>VLOOKUP(A1928,Orderinfo!$A$1:$N$4393,10,FALSE)</f>
        <v>0</v>
      </c>
      <c r="J1928">
        <f>VLOOKUP(A1928,Orderinfo!$A$1:$N$4393,7,FALSE)</f>
        <v>1092.25</v>
      </c>
    </row>
    <row r="1929" spans="1:10" x14ac:dyDescent="0.2">
      <c r="A1929" s="1">
        <v>228679</v>
      </c>
      <c r="B1929" t="s">
        <v>3452</v>
      </c>
      <c r="C1929" t="s">
        <v>1656</v>
      </c>
      <c r="D1929" t="s">
        <v>1662</v>
      </c>
      <c r="E1929" t="s">
        <v>1669</v>
      </c>
      <c r="F1929">
        <v>12.08</v>
      </c>
      <c r="G1929">
        <v>1</v>
      </c>
      <c r="H1929" t="str">
        <f>VLOOKUP(A1929,Orderinfo!$A$1:$N$4393,9,FALSE)</f>
        <v>偶然用户</v>
      </c>
      <c r="I1929">
        <f>VLOOKUP(A1929,Orderinfo!$A$1:$N$4393,10,FALSE)</f>
        <v>0</v>
      </c>
      <c r="J1929">
        <f>VLOOKUP(A1929,Orderinfo!$A$1:$N$4393,7,FALSE)</f>
        <v>34.35</v>
      </c>
    </row>
    <row r="1930" spans="1:10" x14ac:dyDescent="0.2">
      <c r="A1930" s="1">
        <v>228680</v>
      </c>
      <c r="B1930" t="s">
        <v>3453</v>
      </c>
      <c r="C1930" t="s">
        <v>1656</v>
      </c>
      <c r="D1930" t="s">
        <v>1641</v>
      </c>
      <c r="E1930" t="s">
        <v>1634</v>
      </c>
      <c r="F1930">
        <v>42</v>
      </c>
      <c r="G1930">
        <v>1</v>
      </c>
      <c r="H1930" t="str">
        <f>VLOOKUP(A1930,Orderinfo!$A$1:$N$4393,9,FALSE)</f>
        <v>进阶用户</v>
      </c>
      <c r="I1930">
        <f>VLOOKUP(A1930,Orderinfo!$A$1:$N$4393,10,FALSE)</f>
        <v>0</v>
      </c>
      <c r="J1930">
        <f>VLOOKUP(A1930,Orderinfo!$A$1:$N$4393,7,FALSE)</f>
        <v>379.83</v>
      </c>
    </row>
    <row r="1931" spans="1:10" x14ac:dyDescent="0.2">
      <c r="A1931" s="1">
        <v>228681</v>
      </c>
      <c r="B1931" t="s">
        <v>3454</v>
      </c>
      <c r="C1931" t="s">
        <v>1661</v>
      </c>
      <c r="D1931" t="s">
        <v>1641</v>
      </c>
      <c r="E1931" t="s">
        <v>1669</v>
      </c>
      <c r="F1931">
        <v>8.4</v>
      </c>
      <c r="G1931">
        <v>1</v>
      </c>
      <c r="H1931" t="str">
        <f>VLOOKUP(A1931,Orderinfo!$A$1:$N$4393,9,FALSE)</f>
        <v>保值用户</v>
      </c>
      <c r="I1931">
        <f>VLOOKUP(A1931,Orderinfo!$A$1:$N$4393,10,FALSE)</f>
        <v>0</v>
      </c>
      <c r="J1931">
        <f>VLOOKUP(A1931,Orderinfo!$A$1:$N$4393,7,FALSE)</f>
        <v>244.35</v>
      </c>
    </row>
    <row r="1932" spans="1:10" x14ac:dyDescent="0.2">
      <c r="A1932" s="1">
        <v>228682</v>
      </c>
      <c r="B1932" t="s">
        <v>3455</v>
      </c>
      <c r="C1932" t="s">
        <v>1707</v>
      </c>
      <c r="D1932" t="s">
        <v>1637</v>
      </c>
      <c r="E1932" t="s">
        <v>1663</v>
      </c>
      <c r="F1932">
        <v>71.400000000000006</v>
      </c>
      <c r="G1932">
        <v>2</v>
      </c>
      <c r="H1932" t="str">
        <f>VLOOKUP(A1932,Orderinfo!$A$1:$N$4393,9,FALSE)</f>
        <v>大众用户</v>
      </c>
      <c r="I1932">
        <f>VLOOKUP(A1932,Orderinfo!$A$1:$N$4393,10,FALSE)</f>
        <v>0</v>
      </c>
      <c r="J1932">
        <f>VLOOKUP(A1932,Orderinfo!$A$1:$N$4393,7,FALSE)</f>
        <v>85.05</v>
      </c>
    </row>
    <row r="1933" spans="1:10" x14ac:dyDescent="0.2">
      <c r="A1933" s="1">
        <v>228683</v>
      </c>
      <c r="B1933" t="s">
        <v>3456</v>
      </c>
      <c r="C1933" t="s">
        <v>1644</v>
      </c>
      <c r="D1933" t="s">
        <v>1633</v>
      </c>
      <c r="E1933" t="s">
        <v>1669</v>
      </c>
      <c r="F1933">
        <v>4.7300000000000004</v>
      </c>
      <c r="G1933">
        <v>2</v>
      </c>
      <c r="H1933" t="str">
        <f>VLOOKUP(A1933,Orderinfo!$A$1:$N$4393,9,FALSE)</f>
        <v>忠诚用户</v>
      </c>
      <c r="I1933">
        <f>VLOOKUP(A1933,Orderinfo!$A$1:$N$4393,10,FALSE)</f>
        <v>1</v>
      </c>
      <c r="J1933">
        <f>VLOOKUP(A1933,Orderinfo!$A$1:$N$4393,7,FALSE)</f>
        <v>1495.95</v>
      </c>
    </row>
    <row r="1934" spans="1:10" x14ac:dyDescent="0.2">
      <c r="A1934" s="1">
        <v>228684</v>
      </c>
      <c r="B1934" t="s">
        <v>3457</v>
      </c>
      <c r="C1934" t="s">
        <v>1644</v>
      </c>
      <c r="D1934" t="s">
        <v>1633</v>
      </c>
      <c r="E1934" t="s">
        <v>1669</v>
      </c>
      <c r="F1934">
        <v>2.63</v>
      </c>
      <c r="G1934">
        <v>2</v>
      </c>
      <c r="H1934" t="str">
        <f>VLOOKUP(A1934,Orderinfo!$A$1:$N$4393,9,FALSE)</f>
        <v>忠诚用户</v>
      </c>
      <c r="I1934">
        <f>VLOOKUP(A1934,Orderinfo!$A$1:$N$4393,10,FALSE)</f>
        <v>1</v>
      </c>
      <c r="J1934">
        <f>VLOOKUP(A1934,Orderinfo!$A$1:$N$4393,7,FALSE)</f>
        <v>1495.95</v>
      </c>
    </row>
    <row r="1935" spans="1:10" x14ac:dyDescent="0.2">
      <c r="A1935" s="1">
        <v>228685</v>
      </c>
      <c r="B1935" t="s">
        <v>3457</v>
      </c>
      <c r="C1935" t="s">
        <v>1644</v>
      </c>
      <c r="D1935" t="s">
        <v>1633</v>
      </c>
      <c r="E1935" t="s">
        <v>1692</v>
      </c>
      <c r="F1935">
        <v>2.63</v>
      </c>
      <c r="G1935">
        <v>2</v>
      </c>
      <c r="H1935" t="str">
        <f>VLOOKUP(A1935,Orderinfo!$A$1:$N$4393,9,FALSE)</f>
        <v>偶然用户</v>
      </c>
      <c r="I1935">
        <f>VLOOKUP(A1935,Orderinfo!$A$1:$N$4393,10,FALSE)</f>
        <v>0</v>
      </c>
      <c r="J1935">
        <f>VLOOKUP(A1935,Orderinfo!$A$1:$N$4393,7,FALSE)</f>
        <v>95.8</v>
      </c>
    </row>
    <row r="1936" spans="1:10" x14ac:dyDescent="0.2">
      <c r="A1936" s="1">
        <v>228686</v>
      </c>
      <c r="B1936" t="s">
        <v>3458</v>
      </c>
      <c r="C1936" t="s">
        <v>1656</v>
      </c>
      <c r="D1936" t="s">
        <v>1641</v>
      </c>
      <c r="E1936" t="s">
        <v>1642</v>
      </c>
      <c r="F1936">
        <v>60.9</v>
      </c>
      <c r="G1936">
        <v>1</v>
      </c>
      <c r="H1936" t="str">
        <f>VLOOKUP(A1936,Orderinfo!$A$1:$N$4393,9,FALSE)</f>
        <v>进阶用户</v>
      </c>
      <c r="I1936">
        <f>VLOOKUP(A1936,Orderinfo!$A$1:$N$4393,10,FALSE)</f>
        <v>1</v>
      </c>
      <c r="J1936">
        <f>VLOOKUP(A1936,Orderinfo!$A$1:$N$4393,7,FALSE)</f>
        <v>316.8</v>
      </c>
    </row>
    <row r="1937" spans="1:10" x14ac:dyDescent="0.2">
      <c r="A1937" s="1">
        <v>228687</v>
      </c>
      <c r="B1937" t="s">
        <v>3459</v>
      </c>
      <c r="C1937" t="s">
        <v>1644</v>
      </c>
      <c r="D1937" t="s">
        <v>1641</v>
      </c>
      <c r="E1937" t="s">
        <v>1649</v>
      </c>
      <c r="F1937">
        <v>52.8</v>
      </c>
      <c r="G1937">
        <v>1</v>
      </c>
      <c r="H1937" t="str">
        <f>VLOOKUP(A1937,Orderinfo!$A$1:$N$4393,9,FALSE)</f>
        <v>大众用户</v>
      </c>
      <c r="I1937">
        <f>VLOOKUP(A1937,Orderinfo!$A$1:$N$4393,10,FALSE)</f>
        <v>1</v>
      </c>
      <c r="J1937">
        <f>VLOOKUP(A1937,Orderinfo!$A$1:$N$4393,7,FALSE)</f>
        <v>1425.6</v>
      </c>
    </row>
    <row r="1938" spans="1:10" x14ac:dyDescent="0.2">
      <c r="A1938" s="1">
        <v>228688</v>
      </c>
      <c r="B1938" t="s">
        <v>3460</v>
      </c>
      <c r="C1938" t="s">
        <v>1759</v>
      </c>
      <c r="D1938" t="s">
        <v>1641</v>
      </c>
      <c r="E1938" t="s">
        <v>1663</v>
      </c>
      <c r="F1938">
        <v>65.099999999999994</v>
      </c>
      <c r="G1938">
        <v>1</v>
      </c>
      <c r="H1938" t="str">
        <f>VLOOKUP(A1938,Orderinfo!$A$1:$N$4393,9,FALSE)</f>
        <v>大众用户</v>
      </c>
      <c r="I1938">
        <f>VLOOKUP(A1938,Orderinfo!$A$1:$N$4393,10,FALSE)</f>
        <v>1</v>
      </c>
      <c r="J1938">
        <f>VLOOKUP(A1938,Orderinfo!$A$1:$N$4393,7,FALSE)</f>
        <v>45.65</v>
      </c>
    </row>
    <row r="1939" spans="1:10" x14ac:dyDescent="0.2">
      <c r="A1939" s="1">
        <v>228689</v>
      </c>
      <c r="B1939" t="s">
        <v>3461</v>
      </c>
      <c r="C1939" t="s">
        <v>1707</v>
      </c>
      <c r="D1939" t="s">
        <v>1633</v>
      </c>
      <c r="E1939" t="s">
        <v>1649</v>
      </c>
      <c r="F1939">
        <v>136.5</v>
      </c>
      <c r="G1939">
        <v>1</v>
      </c>
      <c r="H1939" t="str">
        <f>VLOOKUP(A1939,Orderinfo!$A$1:$N$4393,9,FALSE)</f>
        <v>大众用户</v>
      </c>
      <c r="I1939">
        <f>VLOOKUP(A1939,Orderinfo!$A$1:$N$4393,10,FALSE)</f>
        <v>1</v>
      </c>
      <c r="J1939">
        <f>VLOOKUP(A1939,Orderinfo!$A$1:$N$4393,7,FALSE)</f>
        <v>131.25</v>
      </c>
    </row>
    <row r="1940" spans="1:10" x14ac:dyDescent="0.2">
      <c r="A1940" s="1">
        <v>228690</v>
      </c>
      <c r="B1940" t="s">
        <v>3462</v>
      </c>
      <c r="C1940" t="s">
        <v>1656</v>
      </c>
      <c r="D1940" t="s">
        <v>1682</v>
      </c>
      <c r="E1940" t="s">
        <v>1663</v>
      </c>
      <c r="F1940">
        <v>86.1</v>
      </c>
      <c r="G1940">
        <v>2</v>
      </c>
      <c r="H1940" t="str">
        <f>VLOOKUP(A1940,Orderinfo!$A$1:$N$4393,9,FALSE)</f>
        <v>大众用户</v>
      </c>
      <c r="I1940">
        <f>VLOOKUP(A1940,Orderinfo!$A$1:$N$4393,10,FALSE)</f>
        <v>1</v>
      </c>
      <c r="J1940">
        <f>VLOOKUP(A1940,Orderinfo!$A$1:$N$4393,7,FALSE)</f>
        <v>131.25</v>
      </c>
    </row>
    <row r="1941" spans="1:10" x14ac:dyDescent="0.2">
      <c r="A1941" s="1">
        <v>228691</v>
      </c>
      <c r="B1941" t="s">
        <v>3463</v>
      </c>
      <c r="C1941" t="s">
        <v>1646</v>
      </c>
      <c r="D1941" t="s">
        <v>1633</v>
      </c>
      <c r="E1941" t="s">
        <v>1674</v>
      </c>
      <c r="F1941">
        <v>78.75</v>
      </c>
      <c r="G1941">
        <v>1</v>
      </c>
      <c r="H1941" t="str">
        <f>VLOOKUP(A1941,Orderinfo!$A$1:$N$4393,9,FALSE)</f>
        <v>进阶用户</v>
      </c>
      <c r="I1941">
        <f>VLOOKUP(A1941,Orderinfo!$A$1:$N$4393,10,FALSE)</f>
        <v>1</v>
      </c>
      <c r="J1941">
        <f>VLOOKUP(A1941,Orderinfo!$A$1:$N$4393,7,FALSE)</f>
        <v>152.5</v>
      </c>
    </row>
    <row r="1942" spans="1:10" x14ac:dyDescent="0.2">
      <c r="A1942" s="1">
        <v>228692</v>
      </c>
      <c r="B1942" t="s">
        <v>3464</v>
      </c>
      <c r="C1942" t="s">
        <v>2736</v>
      </c>
      <c r="D1942" t="s">
        <v>1641</v>
      </c>
      <c r="E1942" t="s">
        <v>1642</v>
      </c>
      <c r="F1942">
        <v>64.05</v>
      </c>
      <c r="G1942">
        <v>1</v>
      </c>
      <c r="H1942" t="str">
        <f>VLOOKUP(A1942,Orderinfo!$A$1:$N$4393,9,FALSE)</f>
        <v>进阶用户</v>
      </c>
      <c r="I1942">
        <f>VLOOKUP(A1942,Orderinfo!$A$1:$N$4393,10,FALSE)</f>
        <v>1</v>
      </c>
      <c r="J1942">
        <f>VLOOKUP(A1942,Orderinfo!$A$1:$N$4393,7,FALSE)</f>
        <v>152.5</v>
      </c>
    </row>
    <row r="1943" spans="1:10" x14ac:dyDescent="0.2">
      <c r="A1943" s="1">
        <v>228693</v>
      </c>
      <c r="B1943" t="s">
        <v>3465</v>
      </c>
      <c r="C1943" t="s">
        <v>1646</v>
      </c>
      <c r="D1943" t="s">
        <v>1641</v>
      </c>
      <c r="E1943" t="s">
        <v>1674</v>
      </c>
      <c r="F1943">
        <v>148.05000000000001</v>
      </c>
      <c r="G1943">
        <v>1</v>
      </c>
      <c r="H1943" t="str">
        <f>VLOOKUP(A1943,Orderinfo!$A$1:$N$4393,9,FALSE)</f>
        <v>进阶用户</v>
      </c>
      <c r="I1943">
        <f>VLOOKUP(A1943,Orderinfo!$A$1:$N$4393,10,FALSE)</f>
        <v>1</v>
      </c>
      <c r="J1943">
        <f>VLOOKUP(A1943,Orderinfo!$A$1:$N$4393,7,FALSE)</f>
        <v>56.4</v>
      </c>
    </row>
    <row r="1944" spans="1:10" x14ac:dyDescent="0.2">
      <c r="A1944" s="1">
        <v>228694</v>
      </c>
      <c r="B1944" t="s">
        <v>3466</v>
      </c>
      <c r="C1944" t="s">
        <v>1656</v>
      </c>
      <c r="D1944" t="s">
        <v>1637</v>
      </c>
      <c r="E1944" t="s">
        <v>1634</v>
      </c>
      <c r="F1944">
        <v>53.55</v>
      </c>
      <c r="G1944">
        <v>2</v>
      </c>
      <c r="H1944" t="str">
        <f>VLOOKUP(A1944,Orderinfo!$A$1:$N$4393,9,FALSE)</f>
        <v>进阶用户</v>
      </c>
      <c r="I1944">
        <f>VLOOKUP(A1944,Orderinfo!$A$1:$N$4393,10,FALSE)</f>
        <v>1</v>
      </c>
      <c r="J1944">
        <f>VLOOKUP(A1944,Orderinfo!$A$1:$N$4393,7,FALSE)</f>
        <v>56.4</v>
      </c>
    </row>
    <row r="1945" spans="1:10" x14ac:dyDescent="0.2">
      <c r="A1945" s="1">
        <v>228695</v>
      </c>
      <c r="B1945" t="s">
        <v>3467</v>
      </c>
      <c r="C1945" t="s">
        <v>1653</v>
      </c>
      <c r="D1945" t="s">
        <v>1637</v>
      </c>
      <c r="E1945" t="s">
        <v>1642</v>
      </c>
      <c r="F1945">
        <v>86.1</v>
      </c>
      <c r="G1945">
        <v>1</v>
      </c>
      <c r="H1945" t="str">
        <f>VLOOKUP(A1945,Orderinfo!$A$1:$N$4393,9,FALSE)</f>
        <v>保值用户</v>
      </c>
      <c r="I1945">
        <f>VLOOKUP(A1945,Orderinfo!$A$1:$N$4393,10,FALSE)</f>
        <v>1</v>
      </c>
      <c r="J1945">
        <f>VLOOKUP(A1945,Orderinfo!$A$1:$N$4393,7,FALSE)</f>
        <v>41.47</v>
      </c>
    </row>
    <row r="1946" spans="1:10" x14ac:dyDescent="0.2">
      <c r="A1946" s="1">
        <v>228696</v>
      </c>
      <c r="B1946" t="s">
        <v>3468</v>
      </c>
      <c r="C1946" t="s">
        <v>1640</v>
      </c>
      <c r="D1946" t="s">
        <v>1641</v>
      </c>
      <c r="E1946" t="s">
        <v>1634</v>
      </c>
      <c r="F1946">
        <v>60.9</v>
      </c>
      <c r="G1946">
        <v>1</v>
      </c>
      <c r="H1946" t="str">
        <f>VLOOKUP(A1946,Orderinfo!$A$1:$N$4393,9,FALSE)</f>
        <v>大众用户</v>
      </c>
      <c r="I1946">
        <f>VLOOKUP(A1946,Orderinfo!$A$1:$N$4393,10,FALSE)</f>
        <v>1</v>
      </c>
      <c r="J1946">
        <f>VLOOKUP(A1946,Orderinfo!$A$1:$N$4393,7,FALSE)</f>
        <v>103.92</v>
      </c>
    </row>
    <row r="1947" spans="1:10" x14ac:dyDescent="0.2">
      <c r="A1947" s="1">
        <v>228697</v>
      </c>
      <c r="B1947" t="s">
        <v>3469</v>
      </c>
      <c r="C1947" t="s">
        <v>1659</v>
      </c>
      <c r="D1947" t="s">
        <v>1633</v>
      </c>
      <c r="E1947" t="s">
        <v>1642</v>
      </c>
      <c r="F1947">
        <v>116.55</v>
      </c>
      <c r="G1947">
        <v>1</v>
      </c>
      <c r="H1947" t="str">
        <f>VLOOKUP(A1947,Orderinfo!$A$1:$N$4393,9,FALSE)</f>
        <v>保值用户</v>
      </c>
      <c r="I1947">
        <f>VLOOKUP(A1947,Orderinfo!$A$1:$N$4393,10,FALSE)</f>
        <v>1</v>
      </c>
      <c r="J1947">
        <f>VLOOKUP(A1947,Orderinfo!$A$1:$N$4393,7,FALSE)</f>
        <v>122.08</v>
      </c>
    </row>
    <row r="1948" spans="1:10" x14ac:dyDescent="0.2">
      <c r="A1948" s="1">
        <v>228698</v>
      </c>
      <c r="B1948" t="s">
        <v>3470</v>
      </c>
      <c r="C1948" t="s">
        <v>1656</v>
      </c>
      <c r="D1948" t="s">
        <v>1633</v>
      </c>
      <c r="E1948" t="s">
        <v>1634</v>
      </c>
      <c r="F1948">
        <v>49.35</v>
      </c>
      <c r="G1948">
        <v>1</v>
      </c>
      <c r="H1948" t="str">
        <f>VLOOKUP(A1948,Orderinfo!$A$1:$N$4393,9,FALSE)</f>
        <v>保值用户</v>
      </c>
      <c r="I1948">
        <f>VLOOKUP(A1948,Orderinfo!$A$1:$N$4393,10,FALSE)</f>
        <v>0</v>
      </c>
      <c r="J1948">
        <f>VLOOKUP(A1948,Orderinfo!$A$1:$N$4393,7,FALSE)</f>
        <v>158.55000000000001</v>
      </c>
    </row>
    <row r="1949" spans="1:10" x14ac:dyDescent="0.2">
      <c r="A1949" s="1">
        <v>228699</v>
      </c>
      <c r="B1949" t="s">
        <v>3471</v>
      </c>
      <c r="C1949" t="s">
        <v>1644</v>
      </c>
      <c r="D1949" t="s">
        <v>1641</v>
      </c>
      <c r="E1949" t="s">
        <v>1634</v>
      </c>
      <c r="F1949">
        <v>40.950000000000003</v>
      </c>
      <c r="G1949">
        <v>1</v>
      </c>
      <c r="H1949" t="str">
        <f>VLOOKUP(A1949,Orderinfo!$A$1:$N$4393,9,FALSE)</f>
        <v>大众用户</v>
      </c>
      <c r="I1949">
        <f>VLOOKUP(A1949,Orderinfo!$A$1:$N$4393,10,FALSE)</f>
        <v>1</v>
      </c>
      <c r="J1949">
        <f>VLOOKUP(A1949,Orderinfo!$A$1:$N$4393,7,FALSE)</f>
        <v>209.7</v>
      </c>
    </row>
    <row r="1950" spans="1:10" x14ac:dyDescent="0.2">
      <c r="A1950" s="1">
        <v>228700</v>
      </c>
      <c r="B1950" t="s">
        <v>3472</v>
      </c>
      <c r="C1950" t="s">
        <v>1632</v>
      </c>
      <c r="D1950" t="s">
        <v>1637</v>
      </c>
      <c r="E1950" t="s">
        <v>1663</v>
      </c>
      <c r="F1950">
        <v>74.55</v>
      </c>
      <c r="G1950">
        <v>1</v>
      </c>
      <c r="H1950" t="str">
        <f>VLOOKUP(A1950,Orderinfo!$A$1:$N$4393,9,FALSE)</f>
        <v>进阶用户</v>
      </c>
      <c r="I1950">
        <f>VLOOKUP(A1950,Orderinfo!$A$1:$N$4393,10,FALSE)</f>
        <v>1</v>
      </c>
      <c r="J1950">
        <f>VLOOKUP(A1950,Orderinfo!$A$1:$N$4393,7,FALSE)</f>
        <v>476.15</v>
      </c>
    </row>
    <row r="1951" spans="1:10" x14ac:dyDescent="0.2">
      <c r="A1951" s="1">
        <v>228701</v>
      </c>
      <c r="B1951" t="s">
        <v>3473</v>
      </c>
      <c r="C1951" t="s">
        <v>1646</v>
      </c>
      <c r="D1951" t="s">
        <v>1641</v>
      </c>
      <c r="E1951" t="s">
        <v>1634</v>
      </c>
      <c r="F1951">
        <v>35.700000000000003</v>
      </c>
      <c r="G1951">
        <v>1</v>
      </c>
      <c r="H1951" t="str">
        <f>VLOOKUP(A1951,Orderinfo!$A$1:$N$4393,9,FALSE)</f>
        <v>大众用户</v>
      </c>
      <c r="I1951">
        <f>VLOOKUP(A1951,Orderinfo!$A$1:$N$4393,10,FALSE)</f>
        <v>1</v>
      </c>
      <c r="J1951">
        <f>VLOOKUP(A1951,Orderinfo!$A$1:$N$4393,7,FALSE)</f>
        <v>198.2</v>
      </c>
    </row>
    <row r="1952" spans="1:10" x14ac:dyDescent="0.2">
      <c r="A1952" s="1">
        <v>228702</v>
      </c>
      <c r="B1952" t="s">
        <v>3474</v>
      </c>
      <c r="C1952" t="s">
        <v>1731</v>
      </c>
      <c r="D1952" t="s">
        <v>1668</v>
      </c>
      <c r="E1952" t="s">
        <v>1634</v>
      </c>
      <c r="F1952">
        <v>25.2</v>
      </c>
      <c r="G1952">
        <v>1</v>
      </c>
      <c r="H1952" t="str">
        <f>VLOOKUP(A1952,Orderinfo!$A$1:$N$4393,9,FALSE)</f>
        <v>大众用户</v>
      </c>
      <c r="I1952">
        <f>VLOOKUP(A1952,Orderinfo!$A$1:$N$4393,10,FALSE)</f>
        <v>1</v>
      </c>
      <c r="J1952">
        <f>VLOOKUP(A1952,Orderinfo!$A$1:$N$4393,7,FALSE)</f>
        <v>198.2</v>
      </c>
    </row>
    <row r="1953" spans="1:10" x14ac:dyDescent="0.2">
      <c r="A1953" s="1">
        <v>228703</v>
      </c>
      <c r="B1953" t="s">
        <v>3475</v>
      </c>
      <c r="C1953" t="s">
        <v>1687</v>
      </c>
      <c r="D1953" t="s">
        <v>1682</v>
      </c>
      <c r="E1953" t="s">
        <v>1663</v>
      </c>
      <c r="F1953">
        <v>64.05</v>
      </c>
      <c r="G1953">
        <v>1</v>
      </c>
      <c r="H1953" t="str">
        <f>VLOOKUP(A1953,Orderinfo!$A$1:$N$4393,9,FALSE)</f>
        <v>保值用户</v>
      </c>
      <c r="I1953">
        <f>VLOOKUP(A1953,Orderinfo!$A$1:$N$4393,10,FALSE)</f>
        <v>1</v>
      </c>
      <c r="J1953">
        <f>VLOOKUP(A1953,Orderinfo!$A$1:$N$4393,7,FALSE)</f>
        <v>129.9</v>
      </c>
    </row>
    <row r="1954" spans="1:10" x14ac:dyDescent="0.2">
      <c r="A1954" s="1">
        <v>228704</v>
      </c>
      <c r="B1954" t="s">
        <v>3476</v>
      </c>
      <c r="C1954" t="s">
        <v>1707</v>
      </c>
      <c r="D1954" t="s">
        <v>1682</v>
      </c>
      <c r="E1954" t="s">
        <v>1634</v>
      </c>
      <c r="F1954">
        <v>26.25</v>
      </c>
      <c r="G1954">
        <v>1</v>
      </c>
      <c r="H1954" t="str">
        <f>VLOOKUP(A1954,Orderinfo!$A$1:$N$4393,9,FALSE)</f>
        <v>保值用户</v>
      </c>
      <c r="I1954">
        <f>VLOOKUP(A1954,Orderinfo!$A$1:$N$4393,10,FALSE)</f>
        <v>1</v>
      </c>
      <c r="J1954">
        <f>VLOOKUP(A1954,Orderinfo!$A$1:$N$4393,7,FALSE)</f>
        <v>92.9</v>
      </c>
    </row>
    <row r="1955" spans="1:10" x14ac:dyDescent="0.2">
      <c r="A1955" s="1">
        <v>228705</v>
      </c>
      <c r="B1955" t="s">
        <v>3477</v>
      </c>
      <c r="C1955" t="s">
        <v>1646</v>
      </c>
      <c r="D1955" t="s">
        <v>1641</v>
      </c>
      <c r="E1955" t="s">
        <v>1634</v>
      </c>
      <c r="F1955">
        <v>37.799999999999997</v>
      </c>
      <c r="G1955">
        <v>1</v>
      </c>
      <c r="H1955" t="str">
        <f>VLOOKUP(A1955,Orderinfo!$A$1:$N$4393,9,FALSE)</f>
        <v>进阶用户</v>
      </c>
      <c r="I1955">
        <f>VLOOKUP(A1955,Orderinfo!$A$1:$N$4393,10,FALSE)</f>
        <v>1</v>
      </c>
      <c r="J1955">
        <f>VLOOKUP(A1955,Orderinfo!$A$1:$N$4393,7,FALSE)</f>
        <v>71.95</v>
      </c>
    </row>
    <row r="1956" spans="1:10" x14ac:dyDescent="0.2">
      <c r="A1956" s="1">
        <v>228706</v>
      </c>
      <c r="B1956" t="s">
        <v>3478</v>
      </c>
      <c r="C1956" t="s">
        <v>1632</v>
      </c>
      <c r="D1956" t="s">
        <v>1682</v>
      </c>
      <c r="E1956" t="s">
        <v>1634</v>
      </c>
      <c r="F1956">
        <v>58.8</v>
      </c>
      <c r="G1956">
        <v>1</v>
      </c>
      <c r="H1956" t="str">
        <f>VLOOKUP(A1956,Orderinfo!$A$1:$N$4393,9,FALSE)</f>
        <v>忠诚用户</v>
      </c>
      <c r="I1956">
        <f>VLOOKUP(A1956,Orderinfo!$A$1:$N$4393,10,FALSE)</f>
        <v>1</v>
      </c>
      <c r="J1956">
        <f>VLOOKUP(A1956,Orderinfo!$A$1:$N$4393,7,FALSE)</f>
        <v>72.7</v>
      </c>
    </row>
    <row r="1957" spans="1:10" x14ac:dyDescent="0.2">
      <c r="A1957" s="1">
        <v>228707</v>
      </c>
      <c r="B1957" t="s">
        <v>3479</v>
      </c>
      <c r="C1957" t="s">
        <v>1656</v>
      </c>
      <c r="D1957" t="s">
        <v>1637</v>
      </c>
      <c r="E1957" t="s">
        <v>1674</v>
      </c>
      <c r="F1957">
        <v>106.05</v>
      </c>
      <c r="G1957">
        <v>1</v>
      </c>
      <c r="H1957" t="str">
        <f>VLOOKUP(A1957,Orderinfo!$A$1:$N$4393,9,FALSE)</f>
        <v>进阶用户</v>
      </c>
      <c r="I1957">
        <f>VLOOKUP(A1957,Orderinfo!$A$1:$N$4393,10,FALSE)</f>
        <v>2</v>
      </c>
      <c r="J1957">
        <f>VLOOKUP(A1957,Orderinfo!$A$1:$N$4393,7,FALSE)</f>
        <v>1098.45</v>
      </c>
    </row>
    <row r="1958" spans="1:10" x14ac:dyDescent="0.2">
      <c r="A1958" s="1">
        <v>228708</v>
      </c>
      <c r="B1958" t="s">
        <v>3480</v>
      </c>
      <c r="C1958" t="s">
        <v>1737</v>
      </c>
      <c r="D1958" t="s">
        <v>1633</v>
      </c>
      <c r="E1958" t="s">
        <v>1642</v>
      </c>
      <c r="F1958">
        <v>44.1</v>
      </c>
      <c r="G1958">
        <v>1</v>
      </c>
      <c r="H1958" t="str">
        <f>VLOOKUP(A1958,Orderinfo!$A$1:$N$4393,9,FALSE)</f>
        <v>保值用户</v>
      </c>
      <c r="I1958">
        <f>VLOOKUP(A1958,Orderinfo!$A$1:$N$4393,10,FALSE)</f>
        <v>2</v>
      </c>
      <c r="J1958">
        <f>VLOOKUP(A1958,Orderinfo!$A$1:$N$4393,7,FALSE)</f>
        <v>62.95</v>
      </c>
    </row>
    <row r="1959" spans="1:10" x14ac:dyDescent="0.2">
      <c r="A1959" s="1">
        <v>228709</v>
      </c>
      <c r="B1959" t="s">
        <v>3481</v>
      </c>
      <c r="C1959" t="s">
        <v>1656</v>
      </c>
      <c r="D1959" t="s">
        <v>1641</v>
      </c>
      <c r="E1959" t="s">
        <v>1674</v>
      </c>
      <c r="F1959">
        <v>44.1</v>
      </c>
      <c r="G1959">
        <v>1</v>
      </c>
      <c r="H1959" t="str">
        <f>VLOOKUP(A1959,Orderinfo!$A$1:$N$4393,9,FALSE)</f>
        <v>保值用户</v>
      </c>
      <c r="I1959">
        <f>VLOOKUP(A1959,Orderinfo!$A$1:$N$4393,10,FALSE)</f>
        <v>2</v>
      </c>
      <c r="J1959">
        <f>VLOOKUP(A1959,Orderinfo!$A$1:$N$4393,7,FALSE)</f>
        <v>107.85</v>
      </c>
    </row>
    <row r="1960" spans="1:10" x14ac:dyDescent="0.2">
      <c r="A1960" s="1">
        <v>228710</v>
      </c>
      <c r="B1960" t="s">
        <v>3482</v>
      </c>
      <c r="C1960" t="s">
        <v>1687</v>
      </c>
      <c r="D1960" t="s">
        <v>1637</v>
      </c>
      <c r="E1960" t="s">
        <v>1642</v>
      </c>
      <c r="F1960">
        <v>137.55000000000001</v>
      </c>
      <c r="G1960">
        <v>1</v>
      </c>
      <c r="H1960" t="str">
        <f>VLOOKUP(A1960,Orderinfo!$A$1:$N$4393,9,FALSE)</f>
        <v>进阶用户</v>
      </c>
      <c r="I1960">
        <f>VLOOKUP(A1960,Orderinfo!$A$1:$N$4393,10,FALSE)</f>
        <v>2</v>
      </c>
      <c r="J1960">
        <f>VLOOKUP(A1960,Orderinfo!$A$1:$N$4393,7,FALSE)</f>
        <v>204.25</v>
      </c>
    </row>
    <row r="1961" spans="1:10" x14ac:dyDescent="0.2">
      <c r="A1961" s="1">
        <v>228711</v>
      </c>
      <c r="B1961" t="s">
        <v>3483</v>
      </c>
      <c r="C1961" t="s">
        <v>1644</v>
      </c>
      <c r="D1961" t="s">
        <v>1641</v>
      </c>
      <c r="E1961" t="s">
        <v>1663</v>
      </c>
      <c r="F1961">
        <v>68.25</v>
      </c>
      <c r="G1961">
        <v>2</v>
      </c>
      <c r="H1961" t="str">
        <f>VLOOKUP(A1961,Orderinfo!$A$1:$N$4393,9,FALSE)</f>
        <v>忠诚用户</v>
      </c>
      <c r="I1961">
        <f>VLOOKUP(A1961,Orderinfo!$A$1:$N$4393,10,FALSE)</f>
        <v>2</v>
      </c>
      <c r="J1961">
        <f>VLOOKUP(A1961,Orderinfo!$A$1:$N$4393,7,FALSE)</f>
        <v>56.95</v>
      </c>
    </row>
    <row r="1962" spans="1:10" x14ac:dyDescent="0.2">
      <c r="A1962" s="1">
        <v>228712</v>
      </c>
      <c r="B1962" t="s">
        <v>3484</v>
      </c>
      <c r="C1962" t="s">
        <v>1653</v>
      </c>
      <c r="D1962" t="s">
        <v>1633</v>
      </c>
      <c r="E1962" t="s">
        <v>1642</v>
      </c>
      <c r="F1962">
        <v>53.55</v>
      </c>
      <c r="G1962">
        <v>2</v>
      </c>
      <c r="H1962" t="str">
        <f>VLOOKUP(A1962,Orderinfo!$A$1:$N$4393,9,FALSE)</f>
        <v>忠诚用户</v>
      </c>
      <c r="I1962">
        <f>VLOOKUP(A1962,Orderinfo!$A$1:$N$4393,10,FALSE)</f>
        <v>2</v>
      </c>
      <c r="J1962">
        <f>VLOOKUP(A1962,Orderinfo!$A$1:$N$4393,7,FALSE)</f>
        <v>86.9</v>
      </c>
    </row>
    <row r="1963" spans="1:10" x14ac:dyDescent="0.2">
      <c r="A1963" s="1">
        <v>228713</v>
      </c>
      <c r="B1963" t="s">
        <v>3485</v>
      </c>
      <c r="C1963" t="s">
        <v>1656</v>
      </c>
      <c r="D1963" t="s">
        <v>1641</v>
      </c>
      <c r="E1963" t="s">
        <v>1642</v>
      </c>
      <c r="F1963">
        <v>126</v>
      </c>
      <c r="G1963">
        <v>1</v>
      </c>
      <c r="H1963" t="str">
        <f>VLOOKUP(A1963,Orderinfo!$A$1:$N$4393,9,FALSE)</f>
        <v>进阶用户</v>
      </c>
      <c r="I1963">
        <f>VLOOKUP(A1963,Orderinfo!$A$1:$N$4393,10,FALSE)</f>
        <v>3</v>
      </c>
      <c r="J1963">
        <f>VLOOKUP(A1963,Orderinfo!$A$1:$N$4393,7,FALSE)</f>
        <v>197.94</v>
      </c>
    </row>
    <row r="1964" spans="1:10" x14ac:dyDescent="0.2">
      <c r="A1964" s="1">
        <v>228714</v>
      </c>
      <c r="B1964" t="s">
        <v>3486</v>
      </c>
      <c r="C1964" t="s">
        <v>1656</v>
      </c>
      <c r="D1964" t="s">
        <v>1633</v>
      </c>
      <c r="E1964" t="s">
        <v>1663</v>
      </c>
      <c r="F1964">
        <v>81.900000000000006</v>
      </c>
      <c r="G1964">
        <v>2</v>
      </c>
      <c r="H1964" t="str">
        <f>VLOOKUP(A1964,Orderinfo!$A$1:$N$4393,9,FALSE)</f>
        <v>进阶用户</v>
      </c>
      <c r="I1964">
        <f>VLOOKUP(A1964,Orderinfo!$A$1:$N$4393,10,FALSE)</f>
        <v>3</v>
      </c>
      <c r="J1964">
        <f>VLOOKUP(A1964,Orderinfo!$A$1:$N$4393,7,FALSE)</f>
        <v>197.94</v>
      </c>
    </row>
    <row r="1965" spans="1:10" x14ac:dyDescent="0.2">
      <c r="A1965" s="1">
        <v>228715</v>
      </c>
      <c r="B1965" t="s">
        <v>3487</v>
      </c>
      <c r="C1965" t="s">
        <v>1659</v>
      </c>
      <c r="D1965" t="s">
        <v>1633</v>
      </c>
      <c r="E1965" t="s">
        <v>1634</v>
      </c>
      <c r="F1965">
        <v>39.9</v>
      </c>
      <c r="G1965">
        <v>1</v>
      </c>
      <c r="H1965" t="str">
        <f>VLOOKUP(A1965,Orderinfo!$A$1:$N$4393,9,FALSE)</f>
        <v>大众用户</v>
      </c>
      <c r="I1965">
        <f>VLOOKUP(A1965,Orderinfo!$A$1:$N$4393,10,FALSE)</f>
        <v>3</v>
      </c>
      <c r="J1965">
        <f>VLOOKUP(A1965,Orderinfo!$A$1:$N$4393,7,FALSE)</f>
        <v>42.23</v>
      </c>
    </row>
    <row r="1966" spans="1:10" x14ac:dyDescent="0.2">
      <c r="A1966" s="1">
        <v>228716</v>
      </c>
      <c r="B1966" t="s">
        <v>3488</v>
      </c>
      <c r="C1966" t="s">
        <v>1666</v>
      </c>
      <c r="D1966" t="s">
        <v>1641</v>
      </c>
      <c r="E1966" t="s">
        <v>1634</v>
      </c>
      <c r="F1966">
        <v>33.6</v>
      </c>
      <c r="G1966">
        <v>1</v>
      </c>
      <c r="H1966" t="str">
        <f>VLOOKUP(A1966,Orderinfo!$A$1:$N$4393,9,FALSE)</f>
        <v>大众用户</v>
      </c>
      <c r="I1966">
        <f>VLOOKUP(A1966,Orderinfo!$A$1:$N$4393,10,FALSE)</f>
        <v>4</v>
      </c>
      <c r="J1966">
        <f>VLOOKUP(A1966,Orderinfo!$A$1:$N$4393,7,FALSE)</f>
        <v>162.19999999999999</v>
      </c>
    </row>
    <row r="1967" spans="1:10" x14ac:dyDescent="0.2">
      <c r="A1967" s="1">
        <v>228717</v>
      </c>
      <c r="B1967" t="s">
        <v>3489</v>
      </c>
      <c r="C1967" t="s">
        <v>1656</v>
      </c>
      <c r="D1967" t="s">
        <v>1641</v>
      </c>
      <c r="E1967" t="s">
        <v>1669</v>
      </c>
      <c r="F1967">
        <v>14.7</v>
      </c>
      <c r="G1967">
        <v>1</v>
      </c>
      <c r="H1967" t="str">
        <f>VLOOKUP(A1967,Orderinfo!$A$1:$N$4393,9,FALSE)</f>
        <v>进阶用户</v>
      </c>
      <c r="I1967">
        <f>VLOOKUP(A1967,Orderinfo!$A$1:$N$4393,10,FALSE)</f>
        <v>5</v>
      </c>
      <c r="J1967">
        <f>VLOOKUP(A1967,Orderinfo!$A$1:$N$4393,7,FALSE)</f>
        <v>43.55</v>
      </c>
    </row>
    <row r="1968" spans="1:10" x14ac:dyDescent="0.2">
      <c r="A1968" s="1">
        <v>228718</v>
      </c>
      <c r="B1968" t="s">
        <v>3490</v>
      </c>
      <c r="C1968" t="s">
        <v>1661</v>
      </c>
      <c r="D1968" t="s">
        <v>1682</v>
      </c>
      <c r="E1968" t="s">
        <v>1669</v>
      </c>
      <c r="F1968">
        <v>14.7</v>
      </c>
      <c r="G1968">
        <v>1</v>
      </c>
      <c r="H1968" t="str">
        <f>VLOOKUP(A1968,Orderinfo!$A$1:$N$4393,9,FALSE)</f>
        <v>大众用户</v>
      </c>
      <c r="I1968">
        <f>VLOOKUP(A1968,Orderinfo!$A$1:$N$4393,10,FALSE)</f>
        <v>5</v>
      </c>
      <c r="J1968">
        <f>VLOOKUP(A1968,Orderinfo!$A$1:$N$4393,7,FALSE)</f>
        <v>79.75</v>
      </c>
    </row>
    <row r="1969" spans="1:10" x14ac:dyDescent="0.2">
      <c r="A1969" s="1">
        <v>228719</v>
      </c>
      <c r="B1969" t="s">
        <v>3491</v>
      </c>
      <c r="C1969" t="s">
        <v>1644</v>
      </c>
      <c r="D1969" t="s">
        <v>1668</v>
      </c>
      <c r="E1969" t="s">
        <v>1634</v>
      </c>
      <c r="F1969">
        <v>15.75</v>
      </c>
      <c r="G1969">
        <v>1</v>
      </c>
      <c r="H1969" t="str">
        <f>VLOOKUP(A1969,Orderinfo!$A$1:$N$4393,9,FALSE)</f>
        <v>忠诚用户</v>
      </c>
      <c r="I1969">
        <f>VLOOKUP(A1969,Orderinfo!$A$1:$N$4393,10,FALSE)</f>
        <v>5</v>
      </c>
      <c r="J1969">
        <f>VLOOKUP(A1969,Orderinfo!$A$1:$N$4393,7,FALSE)</f>
        <v>1062.9000000000001</v>
      </c>
    </row>
    <row r="1970" spans="1:10" x14ac:dyDescent="0.2">
      <c r="A1970" s="1">
        <v>228720</v>
      </c>
      <c r="B1970" t="s">
        <v>3492</v>
      </c>
      <c r="C1970" t="s">
        <v>3251</v>
      </c>
      <c r="D1970" t="s">
        <v>1668</v>
      </c>
      <c r="E1970" t="s">
        <v>1634</v>
      </c>
      <c r="F1970">
        <v>19.95</v>
      </c>
      <c r="G1970">
        <v>1</v>
      </c>
      <c r="H1970" t="str">
        <f>VLOOKUP(A1970,Orderinfo!$A$1:$N$4393,9,FALSE)</f>
        <v>忠诚用户</v>
      </c>
      <c r="I1970">
        <f>VLOOKUP(A1970,Orderinfo!$A$1:$N$4393,10,FALSE)</f>
        <v>6</v>
      </c>
      <c r="J1970">
        <f>VLOOKUP(A1970,Orderinfo!$A$1:$N$4393,7,FALSE)</f>
        <v>353.88</v>
      </c>
    </row>
    <row r="1971" spans="1:10" x14ac:dyDescent="0.2">
      <c r="A1971" s="1">
        <v>228721</v>
      </c>
      <c r="B1971" t="s">
        <v>3493</v>
      </c>
      <c r="C1971" t="s">
        <v>1644</v>
      </c>
      <c r="D1971" t="s">
        <v>1641</v>
      </c>
      <c r="E1971" t="s">
        <v>1634</v>
      </c>
      <c r="F1971">
        <v>23.1</v>
      </c>
      <c r="G1971">
        <v>1</v>
      </c>
      <c r="H1971" t="str">
        <f>VLOOKUP(A1971,Orderinfo!$A$1:$N$4393,9,FALSE)</f>
        <v>忠诚用户</v>
      </c>
      <c r="I1971">
        <f>VLOOKUP(A1971,Orderinfo!$A$1:$N$4393,10,FALSE)</f>
        <v>6</v>
      </c>
      <c r="J1971">
        <f>VLOOKUP(A1971,Orderinfo!$A$1:$N$4393,7,FALSE)</f>
        <v>286.11</v>
      </c>
    </row>
    <row r="1972" spans="1:10" x14ac:dyDescent="0.2">
      <c r="A1972" s="1">
        <v>228722</v>
      </c>
      <c r="B1972" t="s">
        <v>3494</v>
      </c>
      <c r="C1972" t="s">
        <v>1707</v>
      </c>
      <c r="D1972" t="s">
        <v>1633</v>
      </c>
      <c r="E1972" t="s">
        <v>1634</v>
      </c>
      <c r="F1972">
        <v>37.799999999999997</v>
      </c>
      <c r="G1972">
        <v>1</v>
      </c>
      <c r="H1972" t="str">
        <f>VLOOKUP(A1972,Orderinfo!$A$1:$N$4393,9,FALSE)</f>
        <v>忠诚用户</v>
      </c>
      <c r="I1972">
        <f>VLOOKUP(A1972,Orderinfo!$A$1:$N$4393,10,FALSE)</f>
        <v>6</v>
      </c>
      <c r="J1972">
        <f>VLOOKUP(A1972,Orderinfo!$A$1:$N$4393,7,FALSE)</f>
        <v>286.11</v>
      </c>
    </row>
    <row r="1973" spans="1:10" x14ac:dyDescent="0.2">
      <c r="A1973" s="1">
        <v>228723</v>
      </c>
      <c r="B1973" t="s">
        <v>3495</v>
      </c>
      <c r="C1973" t="s">
        <v>1656</v>
      </c>
      <c r="D1973" t="s">
        <v>1633</v>
      </c>
      <c r="E1973" t="s">
        <v>1669</v>
      </c>
      <c r="F1973">
        <v>4.7300000000000004</v>
      </c>
      <c r="G1973">
        <v>1</v>
      </c>
      <c r="H1973" t="str">
        <f>VLOOKUP(A1973,Orderinfo!$A$1:$N$4393,9,FALSE)</f>
        <v>进阶用户</v>
      </c>
      <c r="I1973">
        <f>VLOOKUP(A1973,Orderinfo!$A$1:$N$4393,10,FALSE)</f>
        <v>6</v>
      </c>
      <c r="J1973">
        <f>VLOOKUP(A1973,Orderinfo!$A$1:$N$4393,7,FALSE)</f>
        <v>116.25</v>
      </c>
    </row>
    <row r="1974" spans="1:10" x14ac:dyDescent="0.2">
      <c r="A1974" s="1">
        <v>228724</v>
      </c>
      <c r="B1974" t="s">
        <v>3496</v>
      </c>
      <c r="C1974" t="s">
        <v>1656</v>
      </c>
      <c r="D1974" t="s">
        <v>1641</v>
      </c>
      <c r="E1974" t="s">
        <v>1634</v>
      </c>
      <c r="F1974">
        <v>44.1</v>
      </c>
      <c r="G1974">
        <v>1</v>
      </c>
      <c r="H1974" t="str">
        <f>VLOOKUP(A1974,Orderinfo!$A$1:$N$4393,9,FALSE)</f>
        <v>进阶用户</v>
      </c>
      <c r="I1974">
        <f>VLOOKUP(A1974,Orderinfo!$A$1:$N$4393,10,FALSE)</f>
        <v>6</v>
      </c>
      <c r="J1974">
        <f>VLOOKUP(A1974,Orderinfo!$A$1:$N$4393,7,FALSE)</f>
        <v>116.25</v>
      </c>
    </row>
    <row r="1975" spans="1:10" x14ac:dyDescent="0.2">
      <c r="A1975" s="1">
        <v>228725</v>
      </c>
      <c r="B1975" t="s">
        <v>3497</v>
      </c>
      <c r="C1975" t="s">
        <v>1656</v>
      </c>
      <c r="D1975" t="s">
        <v>1641</v>
      </c>
      <c r="E1975" t="s">
        <v>1634</v>
      </c>
      <c r="F1975">
        <v>54.6</v>
      </c>
      <c r="G1975">
        <v>1</v>
      </c>
      <c r="H1975" t="str">
        <f>VLOOKUP(A1975,Orderinfo!$A$1:$N$4393,9,FALSE)</f>
        <v>忠诚用户</v>
      </c>
      <c r="I1975">
        <f>VLOOKUP(A1975,Orderinfo!$A$1:$N$4393,10,FALSE)</f>
        <v>0</v>
      </c>
      <c r="J1975">
        <f>VLOOKUP(A1975,Orderinfo!$A$1:$N$4393,7,FALSE)</f>
        <v>605.98</v>
      </c>
    </row>
    <row r="1976" spans="1:10" x14ac:dyDescent="0.2">
      <c r="A1976" s="1">
        <v>228726</v>
      </c>
      <c r="B1976" t="s">
        <v>3264</v>
      </c>
      <c r="C1976" t="s">
        <v>1632</v>
      </c>
      <c r="D1976" t="s">
        <v>1668</v>
      </c>
      <c r="E1976" t="s">
        <v>1634</v>
      </c>
      <c r="F1976">
        <v>21</v>
      </c>
      <c r="G1976">
        <v>1</v>
      </c>
      <c r="H1976" t="str">
        <f>VLOOKUP(A1976,Orderinfo!$A$1:$N$4393,9,FALSE)</f>
        <v>忠诚用户</v>
      </c>
      <c r="I1976">
        <f>VLOOKUP(A1976,Orderinfo!$A$1:$N$4393,10,FALSE)</f>
        <v>6</v>
      </c>
      <c r="J1976">
        <f>VLOOKUP(A1976,Orderinfo!$A$1:$N$4393,7,FALSE)</f>
        <v>95.01</v>
      </c>
    </row>
    <row r="1977" spans="1:10" x14ac:dyDescent="0.2">
      <c r="A1977" s="1">
        <v>228727</v>
      </c>
      <c r="B1977" t="s">
        <v>3498</v>
      </c>
      <c r="C1977" t="s">
        <v>1646</v>
      </c>
      <c r="D1977" t="s">
        <v>1637</v>
      </c>
      <c r="E1977" t="s">
        <v>1634</v>
      </c>
      <c r="F1977">
        <v>57.75</v>
      </c>
      <c r="G1977">
        <v>1</v>
      </c>
      <c r="H1977" t="str">
        <f>VLOOKUP(A1977,Orderinfo!$A$1:$N$4393,9,FALSE)</f>
        <v>大众用户</v>
      </c>
      <c r="I1977">
        <f>VLOOKUP(A1977,Orderinfo!$A$1:$N$4393,10,FALSE)</f>
        <v>6</v>
      </c>
      <c r="J1977">
        <f>VLOOKUP(A1977,Orderinfo!$A$1:$N$4393,7,FALSE)</f>
        <v>45.9</v>
      </c>
    </row>
    <row r="1978" spans="1:10" x14ac:dyDescent="0.2">
      <c r="A1978" s="1">
        <v>228728</v>
      </c>
      <c r="B1978" t="s">
        <v>3499</v>
      </c>
      <c r="C1978" t="s">
        <v>1644</v>
      </c>
      <c r="D1978" t="s">
        <v>1633</v>
      </c>
      <c r="E1978" t="s">
        <v>1642</v>
      </c>
      <c r="F1978">
        <v>148.05000000000001</v>
      </c>
      <c r="G1978">
        <v>1</v>
      </c>
      <c r="H1978" t="str">
        <f>VLOOKUP(A1978,Orderinfo!$A$1:$N$4393,9,FALSE)</f>
        <v>进阶用户</v>
      </c>
      <c r="I1978">
        <f>VLOOKUP(A1978,Orderinfo!$A$1:$N$4393,10,FALSE)</f>
        <v>7</v>
      </c>
      <c r="J1978">
        <f>VLOOKUP(A1978,Orderinfo!$A$1:$N$4393,7,FALSE)</f>
        <v>159.06</v>
      </c>
    </row>
    <row r="1979" spans="1:10" x14ac:dyDescent="0.2">
      <c r="A1979" s="1">
        <v>228729</v>
      </c>
      <c r="B1979" t="s">
        <v>3500</v>
      </c>
      <c r="C1979" t="s">
        <v>1644</v>
      </c>
      <c r="D1979" t="s">
        <v>1641</v>
      </c>
      <c r="E1979" t="s">
        <v>1634</v>
      </c>
      <c r="F1979">
        <v>40.950000000000003</v>
      </c>
      <c r="G1979">
        <v>1</v>
      </c>
      <c r="H1979" t="str">
        <f>VLOOKUP(A1979,Orderinfo!$A$1:$N$4393,9,FALSE)</f>
        <v>进阶用户</v>
      </c>
      <c r="I1979">
        <f>VLOOKUP(A1979,Orderinfo!$A$1:$N$4393,10,FALSE)</f>
        <v>7</v>
      </c>
      <c r="J1979">
        <f>VLOOKUP(A1979,Orderinfo!$A$1:$N$4393,7,FALSE)</f>
        <v>159.06</v>
      </c>
    </row>
    <row r="1980" spans="1:10" x14ac:dyDescent="0.2">
      <c r="A1980" s="1">
        <v>228730</v>
      </c>
      <c r="B1980" t="s">
        <v>3501</v>
      </c>
      <c r="C1980" t="s">
        <v>1687</v>
      </c>
      <c r="D1980" t="s">
        <v>1682</v>
      </c>
      <c r="E1980" t="s">
        <v>1642</v>
      </c>
      <c r="F1980">
        <v>148.05000000000001</v>
      </c>
      <c r="G1980">
        <v>1</v>
      </c>
      <c r="H1980" t="str">
        <f>VLOOKUP(A1980,Orderinfo!$A$1:$N$4393,9,FALSE)</f>
        <v>进阶用户</v>
      </c>
      <c r="I1980">
        <f>VLOOKUP(A1980,Orderinfo!$A$1:$N$4393,10,FALSE)</f>
        <v>7</v>
      </c>
      <c r="J1980">
        <f>VLOOKUP(A1980,Orderinfo!$A$1:$N$4393,7,FALSE)</f>
        <v>52.73</v>
      </c>
    </row>
    <row r="1981" spans="1:10" x14ac:dyDescent="0.2">
      <c r="A1981" s="1">
        <v>228731</v>
      </c>
      <c r="B1981" t="s">
        <v>3502</v>
      </c>
      <c r="C1981" t="s">
        <v>1644</v>
      </c>
      <c r="D1981" t="s">
        <v>1641</v>
      </c>
      <c r="E1981" t="s">
        <v>1634</v>
      </c>
      <c r="F1981">
        <v>53.55</v>
      </c>
      <c r="G1981">
        <v>1</v>
      </c>
      <c r="H1981" t="str">
        <f>VLOOKUP(A1981,Orderinfo!$A$1:$N$4393,9,FALSE)</f>
        <v>忠诚用户</v>
      </c>
      <c r="I1981">
        <f>VLOOKUP(A1981,Orderinfo!$A$1:$N$4393,10,FALSE)</f>
        <v>7</v>
      </c>
      <c r="J1981">
        <f>VLOOKUP(A1981,Orderinfo!$A$1:$N$4393,7,FALSE)</f>
        <v>167.2</v>
      </c>
    </row>
    <row r="1982" spans="1:10" x14ac:dyDescent="0.2">
      <c r="A1982" s="1">
        <v>228732</v>
      </c>
      <c r="B1982" t="s">
        <v>3503</v>
      </c>
      <c r="C1982" t="s">
        <v>1646</v>
      </c>
      <c r="D1982" t="s">
        <v>1668</v>
      </c>
      <c r="E1982" t="s">
        <v>1634</v>
      </c>
      <c r="F1982">
        <v>44.1</v>
      </c>
      <c r="G1982">
        <v>1</v>
      </c>
      <c r="H1982" t="str">
        <f>VLOOKUP(A1982,Orderinfo!$A$1:$N$4393,9,FALSE)</f>
        <v>忠诚用户</v>
      </c>
      <c r="I1982">
        <f>VLOOKUP(A1982,Orderinfo!$A$1:$N$4393,10,FALSE)</f>
        <v>7</v>
      </c>
      <c r="J1982">
        <f>VLOOKUP(A1982,Orderinfo!$A$1:$N$4393,7,FALSE)</f>
        <v>167.2</v>
      </c>
    </row>
    <row r="1983" spans="1:10" x14ac:dyDescent="0.2">
      <c r="A1983" s="1">
        <v>228733</v>
      </c>
      <c r="B1983" t="s">
        <v>3504</v>
      </c>
      <c r="C1983" t="s">
        <v>1722</v>
      </c>
      <c r="D1983" t="s">
        <v>1641</v>
      </c>
      <c r="E1983" t="s">
        <v>1642</v>
      </c>
      <c r="F1983">
        <v>60.9</v>
      </c>
      <c r="G1983">
        <v>1</v>
      </c>
      <c r="H1983" t="str">
        <f>VLOOKUP(A1983,Orderinfo!$A$1:$N$4393,9,FALSE)</f>
        <v>进阶用户</v>
      </c>
      <c r="I1983">
        <f>VLOOKUP(A1983,Orderinfo!$A$1:$N$4393,10,FALSE)</f>
        <v>7</v>
      </c>
      <c r="J1983">
        <f>VLOOKUP(A1983,Orderinfo!$A$1:$N$4393,7,FALSE)</f>
        <v>93.15</v>
      </c>
    </row>
    <row r="1984" spans="1:10" x14ac:dyDescent="0.2">
      <c r="A1984" s="1">
        <v>228734</v>
      </c>
      <c r="B1984" t="s">
        <v>3505</v>
      </c>
      <c r="C1984" t="s">
        <v>1661</v>
      </c>
      <c r="D1984" t="s">
        <v>1633</v>
      </c>
      <c r="E1984" t="s">
        <v>1634</v>
      </c>
      <c r="F1984">
        <v>56.7</v>
      </c>
      <c r="G1984">
        <v>1</v>
      </c>
      <c r="H1984" t="str">
        <f>VLOOKUP(A1984,Orderinfo!$A$1:$N$4393,9,FALSE)</f>
        <v>进阶用户</v>
      </c>
      <c r="I1984">
        <f>VLOOKUP(A1984,Orderinfo!$A$1:$N$4393,10,FALSE)</f>
        <v>7</v>
      </c>
      <c r="J1984">
        <f>VLOOKUP(A1984,Orderinfo!$A$1:$N$4393,7,FALSE)</f>
        <v>93.15</v>
      </c>
    </row>
    <row r="1985" spans="1:10" x14ac:dyDescent="0.2">
      <c r="A1985" s="1">
        <v>228735</v>
      </c>
      <c r="B1985" t="s">
        <v>3506</v>
      </c>
      <c r="C1985" t="s">
        <v>1656</v>
      </c>
      <c r="D1985" t="s">
        <v>1633</v>
      </c>
      <c r="E1985" t="s">
        <v>1634</v>
      </c>
      <c r="F1985">
        <v>50.4</v>
      </c>
      <c r="G1985">
        <v>1</v>
      </c>
      <c r="H1985" t="str">
        <f>VLOOKUP(A1985,Orderinfo!$A$1:$N$4393,9,FALSE)</f>
        <v>大众用户</v>
      </c>
      <c r="I1985">
        <f>VLOOKUP(A1985,Orderinfo!$A$1:$N$4393,10,FALSE)</f>
        <v>7</v>
      </c>
      <c r="J1985">
        <f>VLOOKUP(A1985,Orderinfo!$A$1:$N$4393,7,FALSE)</f>
        <v>145.65</v>
      </c>
    </row>
    <row r="1986" spans="1:10" x14ac:dyDescent="0.2">
      <c r="A1986" s="1">
        <v>228736</v>
      </c>
      <c r="B1986" t="s">
        <v>3507</v>
      </c>
      <c r="C1986" t="s">
        <v>1656</v>
      </c>
      <c r="D1986" t="s">
        <v>1641</v>
      </c>
      <c r="E1986" t="s">
        <v>1663</v>
      </c>
      <c r="F1986">
        <v>74.55</v>
      </c>
      <c r="G1986">
        <v>1</v>
      </c>
      <c r="H1986" t="str">
        <f>VLOOKUP(A1986,Orderinfo!$A$1:$N$4393,9,FALSE)</f>
        <v>进阶用户</v>
      </c>
      <c r="I1986">
        <f>VLOOKUP(A1986,Orderinfo!$A$1:$N$4393,10,FALSE)</f>
        <v>7</v>
      </c>
      <c r="J1986">
        <f>VLOOKUP(A1986,Orderinfo!$A$1:$N$4393,7,FALSE)</f>
        <v>195</v>
      </c>
    </row>
    <row r="1987" spans="1:10" x14ac:dyDescent="0.2">
      <c r="A1987" s="1">
        <v>228737</v>
      </c>
      <c r="B1987" t="s">
        <v>3508</v>
      </c>
      <c r="C1987" t="s">
        <v>1656</v>
      </c>
      <c r="D1987" t="s">
        <v>1633</v>
      </c>
      <c r="E1987" t="s">
        <v>1642</v>
      </c>
      <c r="F1987">
        <v>59.85</v>
      </c>
      <c r="G1987">
        <v>1</v>
      </c>
      <c r="H1987" t="str">
        <f>VLOOKUP(A1987,Orderinfo!$A$1:$N$4393,9,FALSE)</f>
        <v>进阶用户</v>
      </c>
      <c r="I1987">
        <f>VLOOKUP(A1987,Orderinfo!$A$1:$N$4393,10,FALSE)</f>
        <v>7</v>
      </c>
      <c r="J1987">
        <f>VLOOKUP(A1987,Orderinfo!$A$1:$N$4393,7,FALSE)</f>
        <v>195</v>
      </c>
    </row>
    <row r="1988" spans="1:10" x14ac:dyDescent="0.2">
      <c r="A1988" s="1">
        <v>228738</v>
      </c>
      <c r="B1988" t="s">
        <v>3509</v>
      </c>
      <c r="C1988" t="s">
        <v>1656</v>
      </c>
      <c r="D1988" t="s">
        <v>1662</v>
      </c>
      <c r="E1988" t="s">
        <v>1634</v>
      </c>
      <c r="F1988">
        <v>24.15</v>
      </c>
      <c r="G1988">
        <v>2</v>
      </c>
      <c r="H1988" t="str">
        <f>VLOOKUP(A1988,Orderinfo!$A$1:$N$4393,9,FALSE)</f>
        <v>忠诚用户</v>
      </c>
      <c r="I1988">
        <f>VLOOKUP(A1988,Orderinfo!$A$1:$N$4393,10,FALSE)</f>
        <v>7</v>
      </c>
      <c r="J1988">
        <f>VLOOKUP(A1988,Orderinfo!$A$1:$N$4393,7,FALSE)</f>
        <v>361.17</v>
      </c>
    </row>
    <row r="1989" spans="1:10" x14ac:dyDescent="0.2">
      <c r="A1989" s="1">
        <v>228739</v>
      </c>
      <c r="B1989" t="s">
        <v>3510</v>
      </c>
      <c r="C1989" t="s">
        <v>1656</v>
      </c>
      <c r="D1989" t="s">
        <v>1633</v>
      </c>
      <c r="E1989" t="s">
        <v>1634</v>
      </c>
      <c r="F1989">
        <v>47.25</v>
      </c>
      <c r="G1989">
        <v>1</v>
      </c>
      <c r="H1989" t="str">
        <f>VLOOKUP(A1989,Orderinfo!$A$1:$N$4393,9,FALSE)</f>
        <v>进阶用户</v>
      </c>
      <c r="I1989">
        <f>VLOOKUP(A1989,Orderinfo!$A$1:$N$4393,10,FALSE)</f>
        <v>7</v>
      </c>
      <c r="J1989">
        <f>VLOOKUP(A1989,Orderinfo!$A$1:$N$4393,7,FALSE)</f>
        <v>602.04999999999995</v>
      </c>
    </row>
    <row r="1990" spans="1:10" x14ac:dyDescent="0.2">
      <c r="A1990" s="1">
        <v>228740</v>
      </c>
      <c r="B1990" t="s">
        <v>3511</v>
      </c>
      <c r="C1990" t="s">
        <v>1632</v>
      </c>
      <c r="D1990" t="s">
        <v>1637</v>
      </c>
      <c r="E1990" t="s">
        <v>1649</v>
      </c>
      <c r="F1990">
        <v>71.400000000000006</v>
      </c>
      <c r="G1990">
        <v>1</v>
      </c>
      <c r="H1990" t="str">
        <f>VLOOKUP(A1990,Orderinfo!$A$1:$N$4393,9,FALSE)</f>
        <v>忠诚用户</v>
      </c>
      <c r="I1990">
        <f>VLOOKUP(A1990,Orderinfo!$A$1:$N$4393,10,FALSE)</f>
        <v>0</v>
      </c>
      <c r="J1990">
        <f>VLOOKUP(A1990,Orderinfo!$A$1:$N$4393,7,FALSE)</f>
        <v>187.66</v>
      </c>
    </row>
    <row r="1991" spans="1:10" x14ac:dyDescent="0.2">
      <c r="A1991" s="1">
        <v>228741</v>
      </c>
      <c r="B1991" t="s">
        <v>3512</v>
      </c>
      <c r="C1991" t="s">
        <v>1644</v>
      </c>
      <c r="D1991" t="s">
        <v>1633</v>
      </c>
      <c r="E1991" t="s">
        <v>1634</v>
      </c>
      <c r="F1991">
        <v>29.4</v>
      </c>
      <c r="G1991">
        <v>1</v>
      </c>
      <c r="H1991" t="str">
        <f>VLOOKUP(A1991,Orderinfo!$A$1:$N$4393,9,FALSE)</f>
        <v>进阶用户</v>
      </c>
      <c r="I1991">
        <f>VLOOKUP(A1991,Orderinfo!$A$1:$N$4393,10,FALSE)</f>
        <v>7</v>
      </c>
      <c r="J1991">
        <f>VLOOKUP(A1991,Orderinfo!$A$1:$N$4393,7,FALSE)</f>
        <v>41.45</v>
      </c>
    </row>
    <row r="1992" spans="1:10" x14ac:dyDescent="0.2">
      <c r="A1992" s="1">
        <v>228742</v>
      </c>
      <c r="B1992" t="s">
        <v>3513</v>
      </c>
      <c r="C1992" t="s">
        <v>1656</v>
      </c>
      <c r="D1992" t="s">
        <v>1682</v>
      </c>
      <c r="E1992" t="s">
        <v>1634</v>
      </c>
      <c r="F1992">
        <v>53.55</v>
      </c>
      <c r="G1992">
        <v>1</v>
      </c>
      <c r="H1992" t="str">
        <f>VLOOKUP(A1992,Orderinfo!$A$1:$N$4393,9,FALSE)</f>
        <v>忠诚用户</v>
      </c>
      <c r="I1992">
        <f>VLOOKUP(A1992,Orderinfo!$A$1:$N$4393,10,FALSE)</f>
        <v>0</v>
      </c>
      <c r="J1992">
        <f>VLOOKUP(A1992,Orderinfo!$A$1:$N$4393,7,FALSE)</f>
        <v>191.55</v>
      </c>
    </row>
    <row r="1993" spans="1:10" x14ac:dyDescent="0.2">
      <c r="A1993" s="1">
        <v>228743</v>
      </c>
      <c r="B1993" t="s">
        <v>3514</v>
      </c>
      <c r="C1993" t="s">
        <v>1656</v>
      </c>
      <c r="D1993" t="s">
        <v>1633</v>
      </c>
      <c r="E1993" t="s">
        <v>1669</v>
      </c>
      <c r="F1993">
        <v>2.63</v>
      </c>
      <c r="G1993">
        <v>1</v>
      </c>
      <c r="H1993" t="str">
        <f>VLOOKUP(A1993,Orderinfo!$A$1:$N$4393,9,FALSE)</f>
        <v>进阶用户</v>
      </c>
      <c r="I1993">
        <f>VLOOKUP(A1993,Orderinfo!$A$1:$N$4393,10,FALSE)</f>
        <v>7</v>
      </c>
      <c r="J1993">
        <f>VLOOKUP(A1993,Orderinfo!$A$1:$N$4393,7,FALSE)</f>
        <v>127.55</v>
      </c>
    </row>
    <row r="1994" spans="1:10" x14ac:dyDescent="0.2">
      <c r="A1994" s="1">
        <v>228744</v>
      </c>
      <c r="B1994" t="s">
        <v>3514</v>
      </c>
      <c r="C1994" t="s">
        <v>1656</v>
      </c>
      <c r="D1994" t="s">
        <v>1633</v>
      </c>
      <c r="E1994" t="s">
        <v>1692</v>
      </c>
      <c r="F1994">
        <v>2.63</v>
      </c>
      <c r="G1994">
        <v>1</v>
      </c>
      <c r="H1994" t="str">
        <f>VLOOKUP(A1994,Orderinfo!$A$1:$N$4393,9,FALSE)</f>
        <v>进阶用户</v>
      </c>
      <c r="I1994">
        <f>VLOOKUP(A1994,Orderinfo!$A$1:$N$4393,10,FALSE)</f>
        <v>8</v>
      </c>
      <c r="J1994">
        <f>VLOOKUP(A1994,Orderinfo!$A$1:$N$4393,7,FALSE)</f>
        <v>94.73</v>
      </c>
    </row>
    <row r="1995" spans="1:10" x14ac:dyDescent="0.2">
      <c r="A1995" s="1">
        <v>228745</v>
      </c>
      <c r="B1995" t="s">
        <v>3515</v>
      </c>
      <c r="C1995" t="s">
        <v>1656</v>
      </c>
      <c r="D1995" t="s">
        <v>1641</v>
      </c>
      <c r="E1995" t="s">
        <v>1669</v>
      </c>
      <c r="F1995">
        <v>8.4</v>
      </c>
      <c r="G1995">
        <v>1</v>
      </c>
      <c r="H1995" t="str">
        <f>VLOOKUP(A1995,Orderinfo!$A$1:$N$4393,9,FALSE)</f>
        <v>进阶用户</v>
      </c>
      <c r="I1995">
        <f>VLOOKUP(A1995,Orderinfo!$A$1:$N$4393,10,FALSE)</f>
        <v>8</v>
      </c>
      <c r="J1995">
        <f>VLOOKUP(A1995,Orderinfo!$A$1:$N$4393,7,FALSE)</f>
        <v>94.73</v>
      </c>
    </row>
    <row r="1996" spans="1:10" x14ac:dyDescent="0.2">
      <c r="A1996" s="1">
        <v>228746</v>
      </c>
      <c r="B1996" t="s">
        <v>3516</v>
      </c>
      <c r="C1996" t="s">
        <v>1687</v>
      </c>
      <c r="D1996" t="s">
        <v>1633</v>
      </c>
      <c r="E1996" t="s">
        <v>1634</v>
      </c>
      <c r="F1996">
        <v>29.4</v>
      </c>
      <c r="G1996">
        <v>1</v>
      </c>
      <c r="H1996" t="str">
        <f>VLOOKUP(A1996,Orderinfo!$A$1:$N$4393,9,FALSE)</f>
        <v>进阶用户</v>
      </c>
      <c r="I1996">
        <f>VLOOKUP(A1996,Orderinfo!$A$1:$N$4393,10,FALSE)</f>
        <v>0</v>
      </c>
      <c r="J1996">
        <f>VLOOKUP(A1996,Orderinfo!$A$1:$N$4393,7,FALSE)</f>
        <v>124.93</v>
      </c>
    </row>
    <row r="1997" spans="1:10" x14ac:dyDescent="0.2">
      <c r="A1997" s="1">
        <v>228747</v>
      </c>
      <c r="B1997" t="s">
        <v>3517</v>
      </c>
      <c r="C1997" t="s">
        <v>1656</v>
      </c>
      <c r="D1997" t="s">
        <v>1682</v>
      </c>
      <c r="E1997" t="s">
        <v>1642</v>
      </c>
      <c r="F1997">
        <v>96.8</v>
      </c>
      <c r="G1997">
        <v>1</v>
      </c>
      <c r="H1997" t="str">
        <f>VLOOKUP(A1997,Orderinfo!$A$1:$N$4393,9,FALSE)</f>
        <v>进阶用户</v>
      </c>
      <c r="I1997">
        <f>VLOOKUP(A1997,Orderinfo!$A$1:$N$4393,10,FALSE)</f>
        <v>0</v>
      </c>
      <c r="J1997">
        <f>VLOOKUP(A1997,Orderinfo!$A$1:$N$4393,7,FALSE)</f>
        <v>1204.8499999999999</v>
      </c>
    </row>
    <row r="1998" spans="1:10" x14ac:dyDescent="0.2">
      <c r="A1998" s="1">
        <v>228748</v>
      </c>
      <c r="B1998" t="s">
        <v>3518</v>
      </c>
      <c r="C1998" t="s">
        <v>1680</v>
      </c>
      <c r="D1998" t="s">
        <v>1662</v>
      </c>
      <c r="E1998" t="s">
        <v>1784</v>
      </c>
      <c r="F1998">
        <v>138.6</v>
      </c>
      <c r="G1998">
        <v>1</v>
      </c>
      <c r="H1998" t="str">
        <f>VLOOKUP(A1998,Orderinfo!$A$1:$N$4393,9,FALSE)</f>
        <v>忠诚用户</v>
      </c>
      <c r="I1998">
        <f>VLOOKUP(A1998,Orderinfo!$A$1:$N$4393,10,FALSE)</f>
        <v>8</v>
      </c>
      <c r="J1998">
        <f>VLOOKUP(A1998,Orderinfo!$A$1:$N$4393,7,FALSE)</f>
        <v>264.3</v>
      </c>
    </row>
    <row r="1999" spans="1:10" x14ac:dyDescent="0.2">
      <c r="A1999" s="1">
        <v>228749</v>
      </c>
      <c r="B1999" t="s">
        <v>3519</v>
      </c>
      <c r="C1999" t="s">
        <v>1656</v>
      </c>
      <c r="D1999" t="s">
        <v>1682</v>
      </c>
      <c r="E1999" t="s">
        <v>1642</v>
      </c>
      <c r="F1999">
        <v>78.75</v>
      </c>
      <c r="G1999">
        <v>1</v>
      </c>
      <c r="H1999" t="str">
        <f>VLOOKUP(A1999,Orderinfo!$A$1:$N$4393,9,FALSE)</f>
        <v>忠诚用户</v>
      </c>
      <c r="I1999">
        <f>VLOOKUP(A1999,Orderinfo!$A$1:$N$4393,10,FALSE)</f>
        <v>8</v>
      </c>
      <c r="J1999">
        <f>VLOOKUP(A1999,Orderinfo!$A$1:$N$4393,7,FALSE)</f>
        <v>264.3</v>
      </c>
    </row>
    <row r="2000" spans="1:10" x14ac:dyDescent="0.2">
      <c r="A2000" s="1">
        <v>228750</v>
      </c>
      <c r="B2000" t="s">
        <v>3520</v>
      </c>
      <c r="C2000" t="s">
        <v>1640</v>
      </c>
      <c r="D2000" t="s">
        <v>1682</v>
      </c>
      <c r="E2000" t="s">
        <v>1634</v>
      </c>
      <c r="F2000">
        <v>32.549999999999997</v>
      </c>
      <c r="G2000">
        <v>1</v>
      </c>
      <c r="H2000" t="str">
        <f>VLOOKUP(A2000,Orderinfo!$A$1:$N$4393,9,FALSE)</f>
        <v>忠诚用户</v>
      </c>
      <c r="I2000">
        <f>VLOOKUP(A2000,Orderinfo!$A$1:$N$4393,10,FALSE)</f>
        <v>8</v>
      </c>
      <c r="J2000">
        <f>VLOOKUP(A2000,Orderinfo!$A$1:$N$4393,7,FALSE)</f>
        <v>1182</v>
      </c>
    </row>
    <row r="2001" spans="1:10" x14ac:dyDescent="0.2">
      <c r="A2001" s="1">
        <v>228751</v>
      </c>
      <c r="B2001" t="s">
        <v>3521</v>
      </c>
      <c r="C2001" t="s">
        <v>1644</v>
      </c>
      <c r="D2001" t="s">
        <v>1662</v>
      </c>
      <c r="E2001" t="s">
        <v>1634</v>
      </c>
      <c r="F2001">
        <v>50.4</v>
      </c>
      <c r="G2001">
        <v>1</v>
      </c>
      <c r="H2001" t="str">
        <f>VLOOKUP(A2001,Orderinfo!$A$1:$N$4393,9,FALSE)</f>
        <v>进阶用户</v>
      </c>
      <c r="I2001">
        <f>VLOOKUP(A2001,Orderinfo!$A$1:$N$4393,10,FALSE)</f>
        <v>8</v>
      </c>
      <c r="J2001">
        <f>VLOOKUP(A2001,Orderinfo!$A$1:$N$4393,7,FALSE)</f>
        <v>577.5</v>
      </c>
    </row>
    <row r="2002" spans="1:10" x14ac:dyDescent="0.2">
      <c r="A2002" s="1">
        <v>228752</v>
      </c>
      <c r="B2002" t="s">
        <v>3522</v>
      </c>
      <c r="C2002" t="s">
        <v>1646</v>
      </c>
      <c r="D2002" t="s">
        <v>1682</v>
      </c>
      <c r="E2002" t="s">
        <v>1634</v>
      </c>
      <c r="F2002">
        <v>43.05</v>
      </c>
      <c r="G2002">
        <v>1</v>
      </c>
      <c r="H2002" t="str">
        <f>VLOOKUP(A2002,Orderinfo!$A$1:$N$4393,9,FALSE)</f>
        <v>保值用户</v>
      </c>
      <c r="I2002">
        <f>VLOOKUP(A2002,Orderinfo!$A$1:$N$4393,10,FALSE)</f>
        <v>8</v>
      </c>
      <c r="J2002">
        <f>VLOOKUP(A2002,Orderinfo!$A$1:$N$4393,7,FALSE)</f>
        <v>50.1</v>
      </c>
    </row>
    <row r="2003" spans="1:10" x14ac:dyDescent="0.2">
      <c r="A2003" s="1">
        <v>228753</v>
      </c>
      <c r="B2003" t="s">
        <v>3523</v>
      </c>
      <c r="C2003" t="s">
        <v>1687</v>
      </c>
      <c r="D2003" t="s">
        <v>1633</v>
      </c>
      <c r="E2003" t="s">
        <v>1642</v>
      </c>
      <c r="F2003">
        <v>81.900000000000006</v>
      </c>
      <c r="G2003">
        <v>1</v>
      </c>
      <c r="H2003" t="str">
        <f>VLOOKUP(A2003,Orderinfo!$A$1:$N$4393,9,FALSE)</f>
        <v>大众用户</v>
      </c>
      <c r="I2003">
        <f>VLOOKUP(A2003,Orderinfo!$A$1:$N$4393,10,FALSE)</f>
        <v>8</v>
      </c>
      <c r="J2003">
        <f>VLOOKUP(A2003,Orderinfo!$A$1:$N$4393,7,FALSE)</f>
        <v>107.1</v>
      </c>
    </row>
    <row r="2004" spans="1:10" x14ac:dyDescent="0.2">
      <c r="A2004" s="1">
        <v>228754</v>
      </c>
      <c r="B2004" t="s">
        <v>3524</v>
      </c>
      <c r="C2004" t="s">
        <v>1644</v>
      </c>
      <c r="D2004" t="s">
        <v>1633</v>
      </c>
      <c r="E2004" t="s">
        <v>1663</v>
      </c>
      <c r="F2004">
        <v>65.099999999999994</v>
      </c>
      <c r="G2004">
        <v>1</v>
      </c>
      <c r="H2004" t="str">
        <f>VLOOKUP(A2004,Orderinfo!$A$1:$N$4393,9,FALSE)</f>
        <v>进阶用户</v>
      </c>
      <c r="I2004">
        <f>VLOOKUP(A2004,Orderinfo!$A$1:$N$4393,10,FALSE)</f>
        <v>8</v>
      </c>
      <c r="J2004">
        <f>VLOOKUP(A2004,Orderinfo!$A$1:$N$4393,7,FALSE)</f>
        <v>32.25</v>
      </c>
    </row>
    <row r="2005" spans="1:10" x14ac:dyDescent="0.2">
      <c r="A2005" s="1">
        <v>228755</v>
      </c>
      <c r="B2005" t="s">
        <v>3525</v>
      </c>
      <c r="C2005" t="s">
        <v>2086</v>
      </c>
      <c r="D2005" t="s">
        <v>1633</v>
      </c>
      <c r="E2005" t="s">
        <v>1674</v>
      </c>
      <c r="F2005">
        <v>37.799999999999997</v>
      </c>
      <c r="G2005">
        <v>1</v>
      </c>
      <c r="H2005" t="str">
        <f>VLOOKUP(A2005,Orderinfo!$A$1:$N$4393,9,FALSE)</f>
        <v>进阶用户</v>
      </c>
      <c r="I2005">
        <f>VLOOKUP(A2005,Orderinfo!$A$1:$N$4393,10,FALSE)</f>
        <v>8</v>
      </c>
      <c r="J2005">
        <f>VLOOKUP(A2005,Orderinfo!$A$1:$N$4393,7,FALSE)</f>
        <v>71.099999999999994</v>
      </c>
    </row>
    <row r="2006" spans="1:10" x14ac:dyDescent="0.2">
      <c r="A2006" s="1">
        <v>228756</v>
      </c>
      <c r="B2006" t="s">
        <v>3526</v>
      </c>
      <c r="C2006" t="s">
        <v>1648</v>
      </c>
      <c r="D2006" t="s">
        <v>1641</v>
      </c>
      <c r="E2006" t="s">
        <v>1634</v>
      </c>
      <c r="F2006">
        <v>43.05</v>
      </c>
      <c r="G2006">
        <v>1</v>
      </c>
      <c r="H2006" t="str">
        <f>VLOOKUP(A2006,Orderinfo!$A$1:$N$4393,9,FALSE)</f>
        <v>忠诚用户</v>
      </c>
      <c r="I2006">
        <f>VLOOKUP(A2006,Orderinfo!$A$1:$N$4393,10,FALSE)</f>
        <v>8</v>
      </c>
      <c r="J2006">
        <f>VLOOKUP(A2006,Orderinfo!$A$1:$N$4393,7,FALSE)</f>
        <v>85.28</v>
      </c>
    </row>
    <row r="2007" spans="1:10" x14ac:dyDescent="0.2">
      <c r="A2007" s="1">
        <v>228757</v>
      </c>
      <c r="B2007" t="s">
        <v>3527</v>
      </c>
      <c r="C2007" t="s">
        <v>1656</v>
      </c>
      <c r="D2007" t="s">
        <v>1662</v>
      </c>
      <c r="E2007" t="s">
        <v>1634</v>
      </c>
      <c r="F2007">
        <v>47.25</v>
      </c>
      <c r="G2007">
        <v>2</v>
      </c>
      <c r="H2007" t="str">
        <f>VLOOKUP(A2007,Orderinfo!$A$1:$N$4393,9,FALSE)</f>
        <v>保值用户</v>
      </c>
      <c r="I2007">
        <f>VLOOKUP(A2007,Orderinfo!$A$1:$N$4393,10,FALSE)</f>
        <v>8</v>
      </c>
      <c r="J2007">
        <f>VLOOKUP(A2007,Orderinfo!$A$1:$N$4393,7,FALSE)</f>
        <v>113.62</v>
      </c>
    </row>
    <row r="2008" spans="1:10" x14ac:dyDescent="0.2">
      <c r="A2008" s="1">
        <v>228758</v>
      </c>
      <c r="B2008" t="s">
        <v>3528</v>
      </c>
      <c r="C2008" t="s">
        <v>1687</v>
      </c>
      <c r="D2008" t="s">
        <v>1682</v>
      </c>
      <c r="E2008" t="s">
        <v>1634</v>
      </c>
      <c r="F2008">
        <v>28.35</v>
      </c>
      <c r="G2008">
        <v>1</v>
      </c>
      <c r="H2008" t="str">
        <f>VLOOKUP(A2008,Orderinfo!$A$1:$N$4393,9,FALSE)</f>
        <v>进阶用户</v>
      </c>
      <c r="I2008">
        <f>VLOOKUP(A2008,Orderinfo!$A$1:$N$4393,10,FALSE)</f>
        <v>8</v>
      </c>
      <c r="J2008">
        <f>VLOOKUP(A2008,Orderinfo!$A$1:$N$4393,7,FALSE)</f>
        <v>98.15</v>
      </c>
    </row>
    <row r="2009" spans="1:10" x14ac:dyDescent="0.2">
      <c r="A2009" s="1">
        <v>228759</v>
      </c>
      <c r="B2009" t="s">
        <v>3529</v>
      </c>
      <c r="C2009" t="s">
        <v>1687</v>
      </c>
      <c r="D2009" t="s">
        <v>1633</v>
      </c>
      <c r="E2009" t="s">
        <v>1649</v>
      </c>
      <c r="F2009">
        <v>231</v>
      </c>
      <c r="G2009">
        <v>1</v>
      </c>
      <c r="H2009" t="str">
        <f>VLOOKUP(A2009,Orderinfo!$A$1:$N$4393,9,FALSE)</f>
        <v>进阶用户</v>
      </c>
      <c r="I2009">
        <f>VLOOKUP(A2009,Orderinfo!$A$1:$N$4393,10,FALSE)</f>
        <v>8</v>
      </c>
      <c r="J2009">
        <f>VLOOKUP(A2009,Orderinfo!$A$1:$N$4393,7,FALSE)</f>
        <v>98.15</v>
      </c>
    </row>
    <row r="2010" spans="1:10" x14ac:dyDescent="0.2">
      <c r="A2010" s="1">
        <v>228760</v>
      </c>
      <c r="B2010" t="s">
        <v>3529</v>
      </c>
      <c r="C2010" t="s">
        <v>1687</v>
      </c>
      <c r="D2010" t="s">
        <v>1633</v>
      </c>
      <c r="E2010" t="s">
        <v>1649</v>
      </c>
      <c r="F2010">
        <v>231</v>
      </c>
      <c r="G2010">
        <v>1</v>
      </c>
      <c r="H2010" t="str">
        <f>VLOOKUP(A2010,Orderinfo!$A$1:$N$4393,9,FALSE)</f>
        <v>进阶用户</v>
      </c>
      <c r="I2010">
        <f>VLOOKUP(A2010,Orderinfo!$A$1:$N$4393,10,FALSE)</f>
        <v>9</v>
      </c>
      <c r="J2010">
        <f>VLOOKUP(A2010,Orderinfo!$A$1:$N$4393,7,FALSE)</f>
        <v>403.7</v>
      </c>
    </row>
    <row r="2011" spans="1:10" x14ac:dyDescent="0.2">
      <c r="A2011" s="1">
        <v>228761</v>
      </c>
      <c r="B2011" t="s">
        <v>3529</v>
      </c>
      <c r="C2011" t="s">
        <v>1687</v>
      </c>
      <c r="D2011" t="s">
        <v>1633</v>
      </c>
      <c r="E2011" t="s">
        <v>1649</v>
      </c>
      <c r="F2011">
        <v>231</v>
      </c>
      <c r="G2011">
        <v>1</v>
      </c>
      <c r="H2011" t="str">
        <f>VLOOKUP(A2011,Orderinfo!$A$1:$N$4393,9,FALSE)</f>
        <v>大众用户</v>
      </c>
      <c r="I2011">
        <f>VLOOKUP(A2011,Orderinfo!$A$1:$N$4393,10,FALSE)</f>
        <v>9</v>
      </c>
      <c r="J2011">
        <f>VLOOKUP(A2011,Orderinfo!$A$1:$N$4393,7,FALSE)</f>
        <v>120.45</v>
      </c>
    </row>
    <row r="2012" spans="1:10" x14ac:dyDescent="0.2">
      <c r="A2012" s="1">
        <v>228762</v>
      </c>
      <c r="B2012" t="s">
        <v>3530</v>
      </c>
      <c r="C2012" t="s">
        <v>1651</v>
      </c>
      <c r="D2012" t="s">
        <v>1641</v>
      </c>
      <c r="E2012" t="s">
        <v>1642</v>
      </c>
      <c r="F2012">
        <v>115.5</v>
      </c>
      <c r="G2012">
        <v>1</v>
      </c>
      <c r="H2012" t="str">
        <f>VLOOKUP(A2012,Orderinfo!$A$1:$N$4393,9,FALSE)</f>
        <v>忠诚用户</v>
      </c>
      <c r="I2012">
        <f>VLOOKUP(A2012,Orderinfo!$A$1:$N$4393,10,FALSE)</f>
        <v>9</v>
      </c>
      <c r="J2012">
        <f>VLOOKUP(A2012,Orderinfo!$A$1:$N$4393,7,FALSE)</f>
        <v>783</v>
      </c>
    </row>
    <row r="2013" spans="1:10" x14ac:dyDescent="0.2">
      <c r="A2013" s="1">
        <v>228763</v>
      </c>
      <c r="B2013" t="s">
        <v>2579</v>
      </c>
      <c r="C2013" t="s">
        <v>1656</v>
      </c>
      <c r="D2013" t="s">
        <v>1682</v>
      </c>
      <c r="E2013" t="s">
        <v>1634</v>
      </c>
      <c r="F2013">
        <v>54.6</v>
      </c>
      <c r="G2013">
        <v>1</v>
      </c>
      <c r="H2013" t="str">
        <f>VLOOKUP(A2013,Orderinfo!$A$1:$N$4393,9,FALSE)</f>
        <v>保值用户</v>
      </c>
      <c r="I2013">
        <f>VLOOKUP(A2013,Orderinfo!$A$1:$N$4393,10,FALSE)</f>
        <v>9</v>
      </c>
      <c r="J2013">
        <f>VLOOKUP(A2013,Orderinfo!$A$1:$N$4393,7,FALSE)</f>
        <v>62.7</v>
      </c>
    </row>
    <row r="2014" spans="1:10" x14ac:dyDescent="0.2">
      <c r="A2014" s="1">
        <v>228764</v>
      </c>
      <c r="B2014" t="s">
        <v>3531</v>
      </c>
      <c r="C2014" t="s">
        <v>1651</v>
      </c>
      <c r="D2014" t="s">
        <v>1641</v>
      </c>
      <c r="E2014" t="s">
        <v>1649</v>
      </c>
      <c r="F2014">
        <v>60.9</v>
      </c>
      <c r="G2014">
        <v>1</v>
      </c>
      <c r="H2014" t="str">
        <f>VLOOKUP(A2014,Orderinfo!$A$1:$N$4393,9,FALSE)</f>
        <v>进阶用户</v>
      </c>
      <c r="I2014">
        <f>VLOOKUP(A2014,Orderinfo!$A$1:$N$4393,10,FALSE)</f>
        <v>9</v>
      </c>
      <c r="J2014">
        <f>VLOOKUP(A2014,Orderinfo!$A$1:$N$4393,7,FALSE)</f>
        <v>332.05</v>
      </c>
    </row>
    <row r="2015" spans="1:10" x14ac:dyDescent="0.2">
      <c r="A2015" s="1">
        <v>228765</v>
      </c>
      <c r="B2015" t="s">
        <v>3532</v>
      </c>
      <c r="C2015" t="s">
        <v>1666</v>
      </c>
      <c r="D2015" t="s">
        <v>1682</v>
      </c>
      <c r="E2015" t="s">
        <v>1634</v>
      </c>
      <c r="F2015">
        <v>40.950000000000003</v>
      </c>
      <c r="G2015">
        <v>1</v>
      </c>
      <c r="H2015" t="str">
        <f>VLOOKUP(A2015,Orderinfo!$A$1:$N$4393,9,FALSE)</f>
        <v>忠诚用户</v>
      </c>
      <c r="I2015">
        <f>VLOOKUP(A2015,Orderinfo!$A$1:$N$4393,10,FALSE)</f>
        <v>9</v>
      </c>
      <c r="J2015">
        <f>VLOOKUP(A2015,Orderinfo!$A$1:$N$4393,7,FALSE)</f>
        <v>751.45</v>
      </c>
    </row>
    <row r="2016" spans="1:10" x14ac:dyDescent="0.2">
      <c r="A2016" s="1">
        <v>228766</v>
      </c>
      <c r="B2016" t="s">
        <v>3533</v>
      </c>
      <c r="C2016" t="s">
        <v>1653</v>
      </c>
      <c r="D2016" t="s">
        <v>1662</v>
      </c>
      <c r="E2016" t="s">
        <v>1642</v>
      </c>
      <c r="F2016">
        <v>119.7</v>
      </c>
      <c r="G2016">
        <v>1</v>
      </c>
      <c r="H2016" t="str">
        <f>VLOOKUP(A2016,Orderinfo!$A$1:$N$4393,9,FALSE)</f>
        <v>进阶用户</v>
      </c>
      <c r="I2016">
        <f>VLOOKUP(A2016,Orderinfo!$A$1:$N$4393,10,FALSE)</f>
        <v>0</v>
      </c>
      <c r="J2016">
        <f>VLOOKUP(A2016,Orderinfo!$A$1:$N$4393,7,FALSE)</f>
        <v>828.47</v>
      </c>
    </row>
    <row r="2017" spans="1:10" x14ac:dyDescent="0.2">
      <c r="A2017" s="1">
        <v>228767</v>
      </c>
      <c r="B2017" t="s">
        <v>3534</v>
      </c>
      <c r="C2017" t="s">
        <v>1656</v>
      </c>
      <c r="D2017" t="s">
        <v>1641</v>
      </c>
      <c r="E2017" t="s">
        <v>1674</v>
      </c>
      <c r="F2017">
        <v>119.7</v>
      </c>
      <c r="G2017">
        <v>1</v>
      </c>
      <c r="H2017" t="str">
        <f>VLOOKUP(A2017,Orderinfo!$A$1:$N$4393,9,FALSE)</f>
        <v>进阶用户</v>
      </c>
      <c r="I2017">
        <f>VLOOKUP(A2017,Orderinfo!$A$1:$N$4393,10,FALSE)</f>
        <v>9</v>
      </c>
      <c r="J2017">
        <f>VLOOKUP(A2017,Orderinfo!$A$1:$N$4393,7,FALSE)</f>
        <v>414.2</v>
      </c>
    </row>
    <row r="2018" spans="1:10" x14ac:dyDescent="0.2">
      <c r="A2018" s="1">
        <v>228768</v>
      </c>
      <c r="B2018" t="s">
        <v>3535</v>
      </c>
      <c r="C2018" t="s">
        <v>1656</v>
      </c>
      <c r="D2018" t="s">
        <v>1641</v>
      </c>
      <c r="E2018" t="s">
        <v>1642</v>
      </c>
      <c r="F2018">
        <v>126</v>
      </c>
      <c r="G2018">
        <v>1</v>
      </c>
      <c r="H2018" t="str">
        <f>VLOOKUP(A2018,Orderinfo!$A$1:$N$4393,9,FALSE)</f>
        <v>进阶用户</v>
      </c>
      <c r="I2018">
        <f>VLOOKUP(A2018,Orderinfo!$A$1:$N$4393,10,FALSE)</f>
        <v>9</v>
      </c>
      <c r="J2018">
        <f>VLOOKUP(A2018,Orderinfo!$A$1:$N$4393,7,FALSE)</f>
        <v>137.25</v>
      </c>
    </row>
    <row r="2019" spans="1:10" x14ac:dyDescent="0.2">
      <c r="A2019" s="1">
        <v>228769</v>
      </c>
      <c r="B2019" t="s">
        <v>3536</v>
      </c>
      <c r="C2019" t="s">
        <v>1656</v>
      </c>
      <c r="D2019" t="s">
        <v>1633</v>
      </c>
      <c r="E2019" t="s">
        <v>1634</v>
      </c>
      <c r="F2019">
        <v>40.950000000000003</v>
      </c>
      <c r="G2019">
        <v>1</v>
      </c>
      <c r="H2019" t="str">
        <f>VLOOKUP(A2019,Orderinfo!$A$1:$N$4393,9,FALSE)</f>
        <v>进阶用户</v>
      </c>
      <c r="I2019">
        <f>VLOOKUP(A2019,Orderinfo!$A$1:$N$4393,10,FALSE)</f>
        <v>9</v>
      </c>
      <c r="J2019">
        <f>VLOOKUP(A2019,Orderinfo!$A$1:$N$4393,7,FALSE)</f>
        <v>40.65</v>
      </c>
    </row>
    <row r="2020" spans="1:10" x14ac:dyDescent="0.2">
      <c r="A2020" s="1">
        <v>228770</v>
      </c>
      <c r="B2020" t="s">
        <v>3537</v>
      </c>
      <c r="C2020" t="s">
        <v>1646</v>
      </c>
      <c r="D2020" t="s">
        <v>1633</v>
      </c>
      <c r="E2020" t="s">
        <v>1642</v>
      </c>
      <c r="F2020">
        <v>37.799999999999997</v>
      </c>
      <c r="G2020">
        <v>1</v>
      </c>
      <c r="H2020" t="str">
        <f>VLOOKUP(A2020,Orderinfo!$A$1:$N$4393,9,FALSE)</f>
        <v>进阶用户</v>
      </c>
      <c r="I2020">
        <f>VLOOKUP(A2020,Orderinfo!$A$1:$N$4393,10,FALSE)</f>
        <v>9</v>
      </c>
      <c r="J2020">
        <f>VLOOKUP(A2020,Orderinfo!$A$1:$N$4393,7,FALSE)</f>
        <v>40.65</v>
      </c>
    </row>
    <row r="2021" spans="1:10" x14ac:dyDescent="0.2">
      <c r="A2021" s="1">
        <v>228771</v>
      </c>
      <c r="B2021" t="s">
        <v>3538</v>
      </c>
      <c r="C2021" t="s">
        <v>1707</v>
      </c>
      <c r="D2021" t="s">
        <v>1668</v>
      </c>
      <c r="E2021" t="s">
        <v>1634</v>
      </c>
      <c r="F2021">
        <v>44.1</v>
      </c>
      <c r="G2021">
        <v>1</v>
      </c>
      <c r="H2021" t="str">
        <f>VLOOKUP(A2021,Orderinfo!$A$1:$N$4393,9,FALSE)</f>
        <v>忠诚用户</v>
      </c>
      <c r="I2021">
        <f>VLOOKUP(A2021,Orderinfo!$A$1:$N$4393,10,FALSE)</f>
        <v>10</v>
      </c>
      <c r="J2021">
        <f>VLOOKUP(A2021,Orderinfo!$A$1:$N$4393,7,FALSE)</f>
        <v>669.17</v>
      </c>
    </row>
    <row r="2022" spans="1:10" x14ac:dyDescent="0.2">
      <c r="A2022" s="1">
        <v>228772</v>
      </c>
      <c r="B2022" t="s">
        <v>3539</v>
      </c>
      <c r="C2022" t="s">
        <v>1659</v>
      </c>
      <c r="D2022" t="s">
        <v>1637</v>
      </c>
      <c r="E2022" t="s">
        <v>1634</v>
      </c>
      <c r="F2022">
        <v>56.7</v>
      </c>
      <c r="G2022">
        <v>1</v>
      </c>
      <c r="H2022" t="str">
        <f>VLOOKUP(A2022,Orderinfo!$A$1:$N$4393,9,FALSE)</f>
        <v>大众用户</v>
      </c>
      <c r="I2022">
        <f>VLOOKUP(A2022,Orderinfo!$A$1:$N$4393,10,FALSE)</f>
        <v>10</v>
      </c>
      <c r="J2022">
        <f>VLOOKUP(A2022,Orderinfo!$A$1:$N$4393,7,FALSE)</f>
        <v>47.75</v>
      </c>
    </row>
    <row r="2023" spans="1:10" x14ac:dyDescent="0.2">
      <c r="A2023" s="1">
        <v>228773</v>
      </c>
      <c r="B2023" t="s">
        <v>3540</v>
      </c>
      <c r="C2023" t="s">
        <v>1659</v>
      </c>
      <c r="D2023" t="s">
        <v>1682</v>
      </c>
      <c r="E2023" t="s">
        <v>1642</v>
      </c>
      <c r="F2023">
        <v>137.5</v>
      </c>
      <c r="G2023">
        <v>1</v>
      </c>
      <c r="H2023" t="str">
        <f>VLOOKUP(A2023,Orderinfo!$A$1:$N$4393,9,FALSE)</f>
        <v>忠诚用户</v>
      </c>
      <c r="I2023">
        <f>VLOOKUP(A2023,Orderinfo!$A$1:$N$4393,10,FALSE)</f>
        <v>10</v>
      </c>
      <c r="J2023">
        <f>VLOOKUP(A2023,Orderinfo!$A$1:$N$4393,7,FALSE)</f>
        <v>239.63</v>
      </c>
    </row>
    <row r="2024" spans="1:10" x14ac:dyDescent="0.2">
      <c r="A2024" s="1">
        <v>228774</v>
      </c>
      <c r="B2024" t="s">
        <v>3541</v>
      </c>
      <c r="C2024" t="s">
        <v>1656</v>
      </c>
      <c r="D2024" t="s">
        <v>1633</v>
      </c>
      <c r="E2024" t="s">
        <v>1649</v>
      </c>
      <c r="F2024">
        <v>45.1</v>
      </c>
      <c r="G2024">
        <v>1</v>
      </c>
      <c r="H2024" t="str">
        <f>VLOOKUP(A2024,Orderinfo!$A$1:$N$4393,9,FALSE)</f>
        <v>忠诚用户</v>
      </c>
      <c r="I2024">
        <f>VLOOKUP(A2024,Orderinfo!$A$1:$N$4393,10,FALSE)</f>
        <v>10</v>
      </c>
      <c r="J2024">
        <f>VLOOKUP(A2024,Orderinfo!$A$1:$N$4393,7,FALSE)</f>
        <v>57.45</v>
      </c>
    </row>
    <row r="2025" spans="1:10" x14ac:dyDescent="0.2">
      <c r="A2025" s="1">
        <v>228775</v>
      </c>
      <c r="B2025" t="s">
        <v>3542</v>
      </c>
      <c r="C2025" t="s">
        <v>1656</v>
      </c>
      <c r="D2025" t="s">
        <v>1641</v>
      </c>
      <c r="E2025" t="s">
        <v>1663</v>
      </c>
      <c r="F2025">
        <v>85.05</v>
      </c>
      <c r="G2025">
        <v>1</v>
      </c>
      <c r="H2025" t="str">
        <f>VLOOKUP(A2025,Orderinfo!$A$1:$N$4393,9,FALSE)</f>
        <v>大众用户</v>
      </c>
      <c r="I2025">
        <f>VLOOKUP(A2025,Orderinfo!$A$1:$N$4393,10,FALSE)</f>
        <v>10</v>
      </c>
      <c r="J2025">
        <f>VLOOKUP(A2025,Orderinfo!$A$1:$N$4393,7,FALSE)</f>
        <v>62.7</v>
      </c>
    </row>
    <row r="2026" spans="1:10" x14ac:dyDescent="0.2">
      <c r="A2026" s="1">
        <v>228776</v>
      </c>
      <c r="B2026" t="s">
        <v>3543</v>
      </c>
      <c r="C2026" t="s">
        <v>1661</v>
      </c>
      <c r="D2026" t="s">
        <v>1682</v>
      </c>
      <c r="E2026" t="s">
        <v>1634</v>
      </c>
      <c r="F2026">
        <v>50.4</v>
      </c>
      <c r="G2026">
        <v>1</v>
      </c>
      <c r="H2026" t="str">
        <f>VLOOKUP(A2026,Orderinfo!$A$1:$N$4393,9,FALSE)</f>
        <v>忠诚用户</v>
      </c>
      <c r="I2026">
        <f>VLOOKUP(A2026,Orderinfo!$A$1:$N$4393,10,FALSE)</f>
        <v>10</v>
      </c>
      <c r="J2026">
        <f>VLOOKUP(A2026,Orderinfo!$A$1:$N$4393,7,FALSE)</f>
        <v>1187.25</v>
      </c>
    </row>
    <row r="2027" spans="1:10" x14ac:dyDescent="0.2">
      <c r="A2027" s="1">
        <v>228777</v>
      </c>
      <c r="B2027" t="s">
        <v>3544</v>
      </c>
      <c r="C2027" t="s">
        <v>1640</v>
      </c>
      <c r="D2027" t="s">
        <v>1641</v>
      </c>
      <c r="E2027" t="s">
        <v>1727</v>
      </c>
      <c r="F2027">
        <v>118.8</v>
      </c>
      <c r="G2027">
        <v>1</v>
      </c>
      <c r="H2027" t="str">
        <f>VLOOKUP(A2027,Orderinfo!$A$1:$N$4393,9,FALSE)</f>
        <v>进阶用户</v>
      </c>
      <c r="I2027">
        <f>VLOOKUP(A2027,Orderinfo!$A$1:$N$4393,10,FALSE)</f>
        <v>10</v>
      </c>
      <c r="J2027">
        <f>VLOOKUP(A2027,Orderinfo!$A$1:$N$4393,7,FALSE)</f>
        <v>403.7</v>
      </c>
    </row>
    <row r="2028" spans="1:10" x14ac:dyDescent="0.2">
      <c r="A2028" s="1">
        <v>228778</v>
      </c>
      <c r="B2028" t="s">
        <v>3545</v>
      </c>
      <c r="C2028" t="s">
        <v>1656</v>
      </c>
      <c r="D2028" t="s">
        <v>1633</v>
      </c>
      <c r="E2028" t="s">
        <v>1649</v>
      </c>
      <c r="F2028">
        <v>90.2</v>
      </c>
      <c r="G2028">
        <v>1</v>
      </c>
      <c r="H2028" t="str">
        <f>VLOOKUP(A2028,Orderinfo!$A$1:$N$4393,9,FALSE)</f>
        <v>大众用户</v>
      </c>
      <c r="I2028">
        <f>VLOOKUP(A2028,Orderinfo!$A$1:$N$4393,10,FALSE)</f>
        <v>10</v>
      </c>
      <c r="J2028">
        <f>VLOOKUP(A2028,Orderinfo!$A$1:$N$4393,7,FALSE)</f>
        <v>69</v>
      </c>
    </row>
    <row r="2029" spans="1:10" x14ac:dyDescent="0.2">
      <c r="A2029" s="1">
        <v>228779</v>
      </c>
      <c r="B2029" t="s">
        <v>3546</v>
      </c>
      <c r="C2029" t="s">
        <v>1687</v>
      </c>
      <c r="D2029" t="s">
        <v>1633</v>
      </c>
      <c r="E2029" t="s">
        <v>1649</v>
      </c>
      <c r="F2029">
        <v>157.5</v>
      </c>
      <c r="G2029">
        <v>1</v>
      </c>
      <c r="H2029" t="str">
        <f>VLOOKUP(A2029,Orderinfo!$A$1:$N$4393,9,FALSE)</f>
        <v>进阶用户</v>
      </c>
      <c r="I2029">
        <f>VLOOKUP(A2029,Orderinfo!$A$1:$N$4393,10,FALSE)</f>
        <v>10</v>
      </c>
      <c r="J2029">
        <f>VLOOKUP(A2029,Orderinfo!$A$1:$N$4393,7,FALSE)</f>
        <v>79.5</v>
      </c>
    </row>
    <row r="2030" spans="1:10" x14ac:dyDescent="0.2">
      <c r="A2030" s="1">
        <v>228780</v>
      </c>
      <c r="B2030" t="s">
        <v>3547</v>
      </c>
      <c r="C2030" t="s">
        <v>1651</v>
      </c>
      <c r="D2030" t="s">
        <v>1641</v>
      </c>
      <c r="E2030" t="s">
        <v>1674</v>
      </c>
      <c r="F2030">
        <v>157.5</v>
      </c>
      <c r="G2030">
        <v>1</v>
      </c>
      <c r="H2030" t="str">
        <f>VLOOKUP(A2030,Orderinfo!$A$1:$N$4393,9,FALSE)</f>
        <v>大众用户</v>
      </c>
      <c r="I2030">
        <f>VLOOKUP(A2030,Orderinfo!$A$1:$N$4393,10,FALSE)</f>
        <v>10</v>
      </c>
      <c r="J2030">
        <f>VLOOKUP(A2030,Orderinfo!$A$1:$N$4393,7,FALSE)</f>
        <v>151.69999999999999</v>
      </c>
    </row>
    <row r="2031" spans="1:10" x14ac:dyDescent="0.2">
      <c r="A2031" s="1">
        <v>228781</v>
      </c>
      <c r="B2031" t="s">
        <v>3548</v>
      </c>
      <c r="C2031" t="s">
        <v>1719</v>
      </c>
      <c r="D2031" t="s">
        <v>1682</v>
      </c>
      <c r="E2031" t="s">
        <v>1674</v>
      </c>
      <c r="F2031">
        <v>116.55</v>
      </c>
      <c r="G2031">
        <v>1</v>
      </c>
      <c r="H2031" t="str">
        <f>VLOOKUP(A2031,Orderinfo!$A$1:$N$4393,9,FALSE)</f>
        <v>进阶用户</v>
      </c>
      <c r="I2031">
        <f>VLOOKUP(A2031,Orderinfo!$A$1:$N$4393,10,FALSE)</f>
        <v>10</v>
      </c>
      <c r="J2031">
        <f>VLOOKUP(A2031,Orderinfo!$A$1:$N$4393,7,FALSE)</f>
        <v>197.65</v>
      </c>
    </row>
    <row r="2032" spans="1:10" x14ac:dyDescent="0.2">
      <c r="A2032" s="1">
        <v>228782</v>
      </c>
      <c r="B2032" t="s">
        <v>3549</v>
      </c>
      <c r="C2032" t="s">
        <v>1680</v>
      </c>
      <c r="D2032" t="s">
        <v>1641</v>
      </c>
      <c r="E2032" t="s">
        <v>1674</v>
      </c>
      <c r="F2032">
        <v>81.900000000000006</v>
      </c>
      <c r="G2032">
        <v>1</v>
      </c>
      <c r="H2032" t="str">
        <f>VLOOKUP(A2032,Orderinfo!$A$1:$N$4393,9,FALSE)</f>
        <v>进阶用户</v>
      </c>
      <c r="I2032">
        <f>VLOOKUP(A2032,Orderinfo!$A$1:$N$4393,10,FALSE)</f>
        <v>10</v>
      </c>
      <c r="J2032">
        <f>VLOOKUP(A2032,Orderinfo!$A$1:$N$4393,7,FALSE)</f>
        <v>197.65</v>
      </c>
    </row>
    <row r="2033" spans="1:10" x14ac:dyDescent="0.2">
      <c r="A2033" s="1">
        <v>228783</v>
      </c>
      <c r="B2033" t="s">
        <v>3550</v>
      </c>
      <c r="C2033" t="s">
        <v>1653</v>
      </c>
      <c r="D2033" t="s">
        <v>1641</v>
      </c>
      <c r="E2033" t="s">
        <v>1649</v>
      </c>
      <c r="F2033">
        <v>65.099999999999994</v>
      </c>
      <c r="G2033">
        <v>1</v>
      </c>
      <c r="H2033" t="str">
        <f>VLOOKUP(A2033,Orderinfo!$A$1:$N$4393,9,FALSE)</f>
        <v>忠诚用户</v>
      </c>
      <c r="I2033">
        <f>VLOOKUP(A2033,Orderinfo!$A$1:$N$4393,10,FALSE)</f>
        <v>10</v>
      </c>
      <c r="J2033">
        <f>VLOOKUP(A2033,Orderinfo!$A$1:$N$4393,7,FALSE)</f>
        <v>493.21</v>
      </c>
    </row>
    <row r="2034" spans="1:10" x14ac:dyDescent="0.2">
      <c r="A2034" s="1">
        <v>228784</v>
      </c>
      <c r="B2034" t="s">
        <v>3551</v>
      </c>
      <c r="C2034" t="s">
        <v>1722</v>
      </c>
      <c r="D2034" t="s">
        <v>1637</v>
      </c>
      <c r="E2034" t="s">
        <v>1663</v>
      </c>
      <c r="F2034">
        <v>95.55</v>
      </c>
      <c r="G2034">
        <v>1</v>
      </c>
      <c r="H2034" t="str">
        <f>VLOOKUP(A2034,Orderinfo!$A$1:$N$4393,9,FALSE)</f>
        <v>忠诚用户</v>
      </c>
      <c r="I2034">
        <f>VLOOKUP(A2034,Orderinfo!$A$1:$N$4393,10,FALSE)</f>
        <v>10</v>
      </c>
      <c r="J2034">
        <f>VLOOKUP(A2034,Orderinfo!$A$1:$N$4393,7,FALSE)</f>
        <v>493.21</v>
      </c>
    </row>
    <row r="2035" spans="1:10" x14ac:dyDescent="0.2">
      <c r="A2035" s="1">
        <v>228785</v>
      </c>
      <c r="B2035" t="s">
        <v>3552</v>
      </c>
      <c r="C2035" t="s">
        <v>1656</v>
      </c>
      <c r="D2035" t="s">
        <v>1637</v>
      </c>
      <c r="E2035" t="s">
        <v>1642</v>
      </c>
      <c r="F2035">
        <v>74.55</v>
      </c>
      <c r="G2035">
        <v>1</v>
      </c>
      <c r="H2035" t="str">
        <f>VLOOKUP(A2035,Orderinfo!$A$1:$N$4393,9,FALSE)</f>
        <v>进阶用户</v>
      </c>
      <c r="I2035">
        <f>VLOOKUP(A2035,Orderinfo!$A$1:$N$4393,10,FALSE)</f>
        <v>10</v>
      </c>
      <c r="J2035">
        <f>VLOOKUP(A2035,Orderinfo!$A$1:$N$4393,7,FALSE)</f>
        <v>1618.25</v>
      </c>
    </row>
    <row r="2036" spans="1:10" x14ac:dyDescent="0.2">
      <c r="A2036" s="1">
        <v>228786</v>
      </c>
      <c r="B2036" t="s">
        <v>3553</v>
      </c>
      <c r="C2036" t="s">
        <v>1644</v>
      </c>
      <c r="D2036" t="s">
        <v>1641</v>
      </c>
      <c r="E2036" t="s">
        <v>1634</v>
      </c>
      <c r="F2036">
        <v>44.1</v>
      </c>
      <c r="G2036">
        <v>1</v>
      </c>
      <c r="H2036" t="str">
        <f>VLOOKUP(A2036,Orderinfo!$A$1:$N$4393,9,FALSE)</f>
        <v>大众用户</v>
      </c>
      <c r="I2036">
        <f>VLOOKUP(A2036,Orderinfo!$A$1:$N$4393,10,FALSE)</f>
        <v>10</v>
      </c>
      <c r="J2036">
        <f>VLOOKUP(A2036,Orderinfo!$A$1:$N$4393,7,FALSE)</f>
        <v>208.65</v>
      </c>
    </row>
    <row r="2037" spans="1:10" x14ac:dyDescent="0.2">
      <c r="A2037" s="1">
        <v>228787</v>
      </c>
      <c r="B2037" t="s">
        <v>2591</v>
      </c>
      <c r="C2037" t="s">
        <v>1644</v>
      </c>
      <c r="D2037" t="s">
        <v>1682</v>
      </c>
      <c r="E2037" t="s">
        <v>1634</v>
      </c>
      <c r="F2037">
        <v>34.65</v>
      </c>
      <c r="G2037">
        <v>1</v>
      </c>
      <c r="H2037" t="str">
        <f>VLOOKUP(A2037,Orderinfo!$A$1:$N$4393,9,FALSE)</f>
        <v>进阶用户</v>
      </c>
      <c r="I2037">
        <f>VLOOKUP(A2037,Orderinfo!$A$1:$N$4393,10,FALSE)</f>
        <v>10</v>
      </c>
      <c r="J2037">
        <f>VLOOKUP(A2037,Orderinfo!$A$1:$N$4393,7,FALSE)</f>
        <v>44.35</v>
      </c>
    </row>
    <row r="2038" spans="1:10" x14ac:dyDescent="0.2">
      <c r="A2038" s="1">
        <v>228788</v>
      </c>
      <c r="B2038" t="s">
        <v>3554</v>
      </c>
      <c r="C2038" t="s">
        <v>1644</v>
      </c>
      <c r="D2038" t="s">
        <v>1682</v>
      </c>
      <c r="E2038" t="s">
        <v>1634</v>
      </c>
      <c r="F2038">
        <v>58.8</v>
      </c>
      <c r="G2038">
        <v>1</v>
      </c>
      <c r="H2038" t="str">
        <f>VLOOKUP(A2038,Orderinfo!$A$1:$N$4393,9,FALSE)</f>
        <v>忠诚用户</v>
      </c>
      <c r="I2038">
        <f>VLOOKUP(A2038,Orderinfo!$A$1:$N$4393,10,FALSE)</f>
        <v>10</v>
      </c>
      <c r="J2038">
        <f>VLOOKUP(A2038,Orderinfo!$A$1:$N$4393,7,FALSE)</f>
        <v>873.05</v>
      </c>
    </row>
    <row r="2039" spans="1:10" x14ac:dyDescent="0.2">
      <c r="A2039" s="1">
        <v>228789</v>
      </c>
      <c r="B2039" t="s">
        <v>3555</v>
      </c>
      <c r="C2039" t="s">
        <v>1653</v>
      </c>
      <c r="D2039" t="s">
        <v>1641</v>
      </c>
      <c r="E2039" t="s">
        <v>1634</v>
      </c>
      <c r="F2039">
        <v>54.6</v>
      </c>
      <c r="G2039">
        <v>2</v>
      </c>
      <c r="H2039" t="str">
        <f>VLOOKUP(A2039,Orderinfo!$A$1:$N$4393,9,FALSE)</f>
        <v>忠诚用户</v>
      </c>
      <c r="I2039">
        <f>VLOOKUP(A2039,Orderinfo!$A$1:$N$4393,10,FALSE)</f>
        <v>10</v>
      </c>
      <c r="J2039">
        <f>VLOOKUP(A2039,Orderinfo!$A$1:$N$4393,7,FALSE)</f>
        <v>873.05</v>
      </c>
    </row>
    <row r="2040" spans="1:10" x14ac:dyDescent="0.2">
      <c r="A2040" s="1">
        <v>228790</v>
      </c>
      <c r="B2040" t="s">
        <v>3556</v>
      </c>
      <c r="C2040" t="s">
        <v>1719</v>
      </c>
      <c r="D2040" t="s">
        <v>1682</v>
      </c>
      <c r="E2040" t="s">
        <v>1642</v>
      </c>
      <c r="F2040">
        <v>147</v>
      </c>
      <c r="G2040">
        <v>2</v>
      </c>
      <c r="H2040" t="str">
        <f>VLOOKUP(A2040,Orderinfo!$A$1:$N$4393,9,FALSE)</f>
        <v>进阶用户</v>
      </c>
      <c r="I2040">
        <f>VLOOKUP(A2040,Orderinfo!$A$1:$N$4393,10,FALSE)</f>
        <v>10</v>
      </c>
      <c r="J2040">
        <f>VLOOKUP(A2040,Orderinfo!$A$1:$N$4393,7,FALSE)</f>
        <v>168.75</v>
      </c>
    </row>
    <row r="2041" spans="1:10" x14ac:dyDescent="0.2">
      <c r="A2041" s="1">
        <v>228791</v>
      </c>
      <c r="B2041" t="s">
        <v>3557</v>
      </c>
      <c r="C2041" t="s">
        <v>1659</v>
      </c>
      <c r="D2041" t="s">
        <v>1682</v>
      </c>
      <c r="E2041" t="s">
        <v>1642</v>
      </c>
      <c r="F2041">
        <v>78.75</v>
      </c>
      <c r="G2041">
        <v>1</v>
      </c>
      <c r="H2041" t="str">
        <f>VLOOKUP(A2041,Orderinfo!$A$1:$N$4393,9,FALSE)</f>
        <v>进阶用户</v>
      </c>
      <c r="I2041">
        <f>VLOOKUP(A2041,Orderinfo!$A$1:$N$4393,10,FALSE)</f>
        <v>0</v>
      </c>
      <c r="J2041">
        <f>VLOOKUP(A2041,Orderinfo!$A$1:$N$4393,7,FALSE)</f>
        <v>375.6</v>
      </c>
    </row>
    <row r="2042" spans="1:10" x14ac:dyDescent="0.2">
      <c r="A2042" s="1">
        <v>228792</v>
      </c>
      <c r="B2042" t="s">
        <v>1748</v>
      </c>
      <c r="C2042" t="s">
        <v>1632</v>
      </c>
      <c r="D2042" t="s">
        <v>1641</v>
      </c>
      <c r="E2042" t="s">
        <v>1634</v>
      </c>
      <c r="F2042">
        <v>37.799999999999997</v>
      </c>
      <c r="G2042">
        <v>1</v>
      </c>
      <c r="H2042" t="str">
        <f>VLOOKUP(A2042,Orderinfo!$A$1:$N$4393,9,FALSE)</f>
        <v>忠诚用户</v>
      </c>
      <c r="I2042">
        <f>VLOOKUP(A2042,Orderinfo!$A$1:$N$4393,10,FALSE)</f>
        <v>11</v>
      </c>
      <c r="J2042">
        <f>VLOOKUP(A2042,Orderinfo!$A$1:$N$4393,7,FALSE)</f>
        <v>1108.5</v>
      </c>
    </row>
    <row r="2043" spans="1:10" x14ac:dyDescent="0.2">
      <c r="A2043" s="1">
        <v>228793</v>
      </c>
      <c r="B2043" t="s">
        <v>3558</v>
      </c>
      <c r="C2043" t="s">
        <v>1632</v>
      </c>
      <c r="D2043" t="s">
        <v>1633</v>
      </c>
      <c r="E2043" t="s">
        <v>1669</v>
      </c>
      <c r="F2043">
        <v>14.7</v>
      </c>
      <c r="G2043">
        <v>1</v>
      </c>
      <c r="H2043" t="str">
        <f>VLOOKUP(A2043,Orderinfo!$A$1:$N$4393,9,FALSE)</f>
        <v>忠诚用户</v>
      </c>
      <c r="I2043">
        <f>VLOOKUP(A2043,Orderinfo!$A$1:$N$4393,10,FALSE)</f>
        <v>11</v>
      </c>
      <c r="J2043">
        <f>VLOOKUP(A2043,Orderinfo!$A$1:$N$4393,7,FALSE)</f>
        <v>445.7</v>
      </c>
    </row>
    <row r="2044" spans="1:10" x14ac:dyDescent="0.2">
      <c r="A2044" s="1">
        <v>228794</v>
      </c>
      <c r="B2044" t="s">
        <v>3559</v>
      </c>
      <c r="C2044" t="s">
        <v>1755</v>
      </c>
      <c r="D2044" t="s">
        <v>1866</v>
      </c>
      <c r="E2044" t="s">
        <v>1634</v>
      </c>
      <c r="F2044">
        <v>47.25</v>
      </c>
      <c r="G2044">
        <v>1</v>
      </c>
      <c r="H2044" t="str">
        <f>VLOOKUP(A2044,Orderinfo!$A$1:$N$4393,9,FALSE)</f>
        <v>忠诚用户</v>
      </c>
      <c r="I2044">
        <f>VLOOKUP(A2044,Orderinfo!$A$1:$N$4393,10,FALSE)</f>
        <v>11</v>
      </c>
      <c r="J2044">
        <f>VLOOKUP(A2044,Orderinfo!$A$1:$N$4393,7,FALSE)</f>
        <v>978.95</v>
      </c>
    </row>
    <row r="2045" spans="1:10" x14ac:dyDescent="0.2">
      <c r="A2045" s="1">
        <v>228795</v>
      </c>
      <c r="B2045" t="s">
        <v>3560</v>
      </c>
      <c r="C2045" t="s">
        <v>1646</v>
      </c>
      <c r="D2045" t="s">
        <v>1682</v>
      </c>
      <c r="E2045" t="s">
        <v>1634</v>
      </c>
      <c r="F2045">
        <v>51.45</v>
      </c>
      <c r="G2045">
        <v>1</v>
      </c>
      <c r="H2045" t="str">
        <f>VLOOKUP(A2045,Orderinfo!$A$1:$N$4393,9,FALSE)</f>
        <v>大众用户</v>
      </c>
      <c r="I2045">
        <f>VLOOKUP(A2045,Orderinfo!$A$1:$N$4393,10,FALSE)</f>
        <v>0</v>
      </c>
      <c r="J2045">
        <f>VLOOKUP(A2045,Orderinfo!$A$1:$N$4393,7,FALSE)</f>
        <v>339.9</v>
      </c>
    </row>
    <row r="2046" spans="1:10" x14ac:dyDescent="0.2">
      <c r="A2046" s="1">
        <v>228796</v>
      </c>
      <c r="B2046" t="s">
        <v>3212</v>
      </c>
      <c r="C2046" t="s">
        <v>1722</v>
      </c>
      <c r="D2046" t="s">
        <v>1662</v>
      </c>
      <c r="E2046" t="s">
        <v>1634</v>
      </c>
      <c r="F2046">
        <v>56.7</v>
      </c>
      <c r="G2046">
        <v>1</v>
      </c>
      <c r="H2046" t="str">
        <f>VLOOKUP(A2046,Orderinfo!$A$1:$N$4393,9,FALSE)</f>
        <v>进阶用户</v>
      </c>
      <c r="I2046">
        <f>VLOOKUP(A2046,Orderinfo!$A$1:$N$4393,10,FALSE)</f>
        <v>11</v>
      </c>
      <c r="J2046">
        <f>VLOOKUP(A2046,Orderinfo!$A$1:$N$4393,7,FALSE)</f>
        <v>146.72999999999999</v>
      </c>
    </row>
    <row r="2047" spans="1:10" x14ac:dyDescent="0.2">
      <c r="A2047" s="1">
        <v>228797</v>
      </c>
      <c r="B2047" t="s">
        <v>3561</v>
      </c>
      <c r="C2047" t="s">
        <v>1656</v>
      </c>
      <c r="D2047" t="s">
        <v>1641</v>
      </c>
      <c r="E2047" t="s">
        <v>1634</v>
      </c>
      <c r="F2047">
        <v>31.5</v>
      </c>
      <c r="G2047">
        <v>1</v>
      </c>
      <c r="H2047" t="str">
        <f>VLOOKUP(A2047,Orderinfo!$A$1:$N$4393,9,FALSE)</f>
        <v>忠诚用户</v>
      </c>
      <c r="I2047">
        <f>VLOOKUP(A2047,Orderinfo!$A$1:$N$4393,10,FALSE)</f>
        <v>11</v>
      </c>
      <c r="J2047">
        <f>VLOOKUP(A2047,Orderinfo!$A$1:$N$4393,7,FALSE)</f>
        <v>27</v>
      </c>
    </row>
    <row r="2048" spans="1:10" x14ac:dyDescent="0.2">
      <c r="A2048" s="1">
        <v>228798</v>
      </c>
      <c r="B2048" t="s">
        <v>3196</v>
      </c>
      <c r="C2048" t="s">
        <v>1656</v>
      </c>
      <c r="D2048" t="s">
        <v>1641</v>
      </c>
      <c r="E2048" t="s">
        <v>1642</v>
      </c>
      <c r="F2048">
        <v>64.05</v>
      </c>
      <c r="G2048">
        <v>1</v>
      </c>
      <c r="H2048" t="str">
        <f>VLOOKUP(A2048,Orderinfo!$A$1:$N$4393,9,FALSE)</f>
        <v>进阶用户</v>
      </c>
      <c r="I2048">
        <f>VLOOKUP(A2048,Orderinfo!$A$1:$N$4393,10,FALSE)</f>
        <v>11</v>
      </c>
      <c r="J2048">
        <f>VLOOKUP(A2048,Orderinfo!$A$1:$N$4393,7,FALSE)</f>
        <v>100.5</v>
      </c>
    </row>
    <row r="2049" spans="1:10" x14ac:dyDescent="0.2">
      <c r="A2049" s="1">
        <v>228799</v>
      </c>
      <c r="B2049" t="s">
        <v>3562</v>
      </c>
      <c r="C2049" t="s">
        <v>1661</v>
      </c>
      <c r="D2049" t="s">
        <v>1641</v>
      </c>
      <c r="E2049" t="s">
        <v>1634</v>
      </c>
      <c r="F2049">
        <v>53.55</v>
      </c>
      <c r="G2049">
        <v>1</v>
      </c>
      <c r="H2049" t="str">
        <f>VLOOKUP(A2049,Orderinfo!$A$1:$N$4393,9,FALSE)</f>
        <v>忠诚用户</v>
      </c>
      <c r="I2049">
        <f>VLOOKUP(A2049,Orderinfo!$A$1:$N$4393,10,FALSE)</f>
        <v>11</v>
      </c>
      <c r="J2049">
        <f>VLOOKUP(A2049,Orderinfo!$A$1:$N$4393,7,FALSE)</f>
        <v>970.95</v>
      </c>
    </row>
    <row r="2050" spans="1:10" x14ac:dyDescent="0.2">
      <c r="A2050" s="1">
        <v>228800</v>
      </c>
      <c r="B2050" t="s">
        <v>3563</v>
      </c>
      <c r="C2050" t="s">
        <v>1656</v>
      </c>
      <c r="D2050" t="s">
        <v>1637</v>
      </c>
      <c r="E2050" t="s">
        <v>1634</v>
      </c>
      <c r="F2050">
        <v>39.9</v>
      </c>
      <c r="G2050">
        <v>1</v>
      </c>
      <c r="H2050" t="str">
        <f>VLOOKUP(A2050,Orderinfo!$A$1:$N$4393,9,FALSE)</f>
        <v>忠诚用户</v>
      </c>
      <c r="I2050">
        <f>VLOOKUP(A2050,Orderinfo!$A$1:$N$4393,10,FALSE)</f>
        <v>11</v>
      </c>
      <c r="J2050">
        <f>VLOOKUP(A2050,Orderinfo!$A$1:$N$4393,7,FALSE)</f>
        <v>153.80000000000001</v>
      </c>
    </row>
    <row r="2051" spans="1:10" x14ac:dyDescent="0.2">
      <c r="A2051" s="1">
        <v>228801</v>
      </c>
      <c r="B2051" t="s">
        <v>3564</v>
      </c>
      <c r="C2051" t="s">
        <v>1651</v>
      </c>
      <c r="D2051" t="s">
        <v>1641</v>
      </c>
      <c r="E2051" t="s">
        <v>1727</v>
      </c>
      <c r="F2051">
        <v>75.599999999999994</v>
      </c>
      <c r="G2051">
        <v>1</v>
      </c>
      <c r="H2051" t="str">
        <f>VLOOKUP(A2051,Orderinfo!$A$1:$N$4393,9,FALSE)</f>
        <v>大众用户</v>
      </c>
      <c r="I2051">
        <f>VLOOKUP(A2051,Orderinfo!$A$1:$N$4393,10,FALSE)</f>
        <v>11</v>
      </c>
      <c r="J2051">
        <f>VLOOKUP(A2051,Orderinfo!$A$1:$N$4393,7,FALSE)</f>
        <v>162.75</v>
      </c>
    </row>
    <row r="2052" spans="1:10" x14ac:dyDescent="0.2">
      <c r="A2052" s="1">
        <v>228802</v>
      </c>
      <c r="B2052" t="s">
        <v>3565</v>
      </c>
      <c r="C2052" t="s">
        <v>1656</v>
      </c>
      <c r="D2052" t="s">
        <v>1641</v>
      </c>
      <c r="E2052" t="s">
        <v>1727</v>
      </c>
      <c r="F2052">
        <v>136.5</v>
      </c>
      <c r="G2052">
        <v>1</v>
      </c>
      <c r="H2052" t="str">
        <f>VLOOKUP(A2052,Orderinfo!$A$1:$N$4393,9,FALSE)</f>
        <v>进阶用户</v>
      </c>
      <c r="I2052">
        <f>VLOOKUP(A2052,Orderinfo!$A$1:$N$4393,10,FALSE)</f>
        <v>11</v>
      </c>
      <c r="J2052">
        <f>VLOOKUP(A2052,Orderinfo!$A$1:$N$4393,7,FALSE)</f>
        <v>132</v>
      </c>
    </row>
    <row r="2053" spans="1:10" x14ac:dyDescent="0.2">
      <c r="A2053" s="1">
        <v>228803</v>
      </c>
      <c r="B2053" t="s">
        <v>3566</v>
      </c>
      <c r="C2053" t="s">
        <v>1659</v>
      </c>
      <c r="D2053" t="s">
        <v>1641</v>
      </c>
      <c r="E2053" t="s">
        <v>1642</v>
      </c>
      <c r="F2053">
        <v>137.5</v>
      </c>
      <c r="G2053">
        <v>1</v>
      </c>
      <c r="H2053" t="str">
        <f>VLOOKUP(A2053,Orderinfo!$A$1:$N$4393,9,FALSE)</f>
        <v>忠诚用户</v>
      </c>
      <c r="I2053">
        <f>VLOOKUP(A2053,Orderinfo!$A$1:$N$4393,10,FALSE)</f>
        <v>11</v>
      </c>
      <c r="J2053">
        <f>VLOOKUP(A2053,Orderinfo!$A$1:$N$4393,7,FALSE)</f>
        <v>339.91</v>
      </c>
    </row>
    <row r="2054" spans="1:10" x14ac:dyDescent="0.2">
      <c r="A2054" s="1">
        <v>228804</v>
      </c>
      <c r="B2054" t="s">
        <v>3567</v>
      </c>
      <c r="C2054" t="s">
        <v>1646</v>
      </c>
      <c r="D2054" t="s">
        <v>1641</v>
      </c>
      <c r="E2054" t="s">
        <v>1663</v>
      </c>
      <c r="F2054">
        <v>88.2</v>
      </c>
      <c r="G2054">
        <v>1</v>
      </c>
      <c r="H2054" t="str">
        <f>VLOOKUP(A2054,Orderinfo!$A$1:$N$4393,9,FALSE)</f>
        <v>忠诚用户</v>
      </c>
      <c r="I2054">
        <f>VLOOKUP(A2054,Orderinfo!$A$1:$N$4393,10,FALSE)</f>
        <v>11</v>
      </c>
      <c r="J2054">
        <f>VLOOKUP(A2054,Orderinfo!$A$1:$N$4393,7,FALSE)</f>
        <v>339.91</v>
      </c>
    </row>
    <row r="2055" spans="1:10" x14ac:dyDescent="0.2">
      <c r="A2055" s="1">
        <v>228805</v>
      </c>
      <c r="B2055" t="s">
        <v>3568</v>
      </c>
      <c r="C2055" t="s">
        <v>1646</v>
      </c>
      <c r="D2055" t="s">
        <v>1682</v>
      </c>
      <c r="E2055" t="s">
        <v>1634</v>
      </c>
      <c r="F2055">
        <v>58.8</v>
      </c>
      <c r="G2055">
        <v>1</v>
      </c>
      <c r="H2055" t="str">
        <f>VLOOKUP(A2055,Orderinfo!$A$1:$N$4393,9,FALSE)</f>
        <v>忠诚用户</v>
      </c>
      <c r="I2055">
        <f>VLOOKUP(A2055,Orderinfo!$A$1:$N$4393,10,FALSE)</f>
        <v>11</v>
      </c>
      <c r="J2055">
        <f>VLOOKUP(A2055,Orderinfo!$A$1:$N$4393,7,FALSE)</f>
        <v>68.75</v>
      </c>
    </row>
    <row r="2056" spans="1:10" x14ac:dyDescent="0.2">
      <c r="A2056" s="1">
        <v>228806</v>
      </c>
      <c r="B2056" t="s">
        <v>3569</v>
      </c>
      <c r="C2056" t="s">
        <v>1644</v>
      </c>
      <c r="D2056" t="s">
        <v>1682</v>
      </c>
      <c r="E2056" t="s">
        <v>1634</v>
      </c>
      <c r="F2056">
        <v>43.05</v>
      </c>
      <c r="G2056">
        <v>1</v>
      </c>
      <c r="H2056" t="str">
        <f>VLOOKUP(A2056,Orderinfo!$A$1:$N$4393,9,FALSE)</f>
        <v>进阶用户</v>
      </c>
      <c r="I2056">
        <f>VLOOKUP(A2056,Orderinfo!$A$1:$N$4393,10,FALSE)</f>
        <v>11</v>
      </c>
      <c r="J2056">
        <f>VLOOKUP(A2056,Orderinfo!$A$1:$N$4393,7,FALSE)</f>
        <v>50.1</v>
      </c>
    </row>
    <row r="2057" spans="1:10" x14ac:dyDescent="0.2">
      <c r="A2057" s="1">
        <v>228807</v>
      </c>
      <c r="B2057" t="s">
        <v>2589</v>
      </c>
      <c r="C2057" t="s">
        <v>1712</v>
      </c>
      <c r="D2057" t="s">
        <v>1641</v>
      </c>
      <c r="E2057" t="s">
        <v>1663</v>
      </c>
      <c r="F2057">
        <v>96.6</v>
      </c>
      <c r="G2057">
        <v>1</v>
      </c>
      <c r="H2057" t="str">
        <f>VLOOKUP(A2057,Orderinfo!$A$1:$N$4393,9,FALSE)</f>
        <v>忠诚用户</v>
      </c>
      <c r="I2057">
        <f>VLOOKUP(A2057,Orderinfo!$A$1:$N$4393,10,FALSE)</f>
        <v>11</v>
      </c>
      <c r="J2057">
        <f>VLOOKUP(A2057,Orderinfo!$A$1:$N$4393,7,FALSE)</f>
        <v>1216.6500000000001</v>
      </c>
    </row>
    <row r="2058" spans="1:10" x14ac:dyDescent="0.2">
      <c r="A2058" s="1">
        <v>228808</v>
      </c>
      <c r="B2058" t="s">
        <v>2616</v>
      </c>
      <c r="C2058" t="s">
        <v>1687</v>
      </c>
      <c r="D2058" t="s">
        <v>1633</v>
      </c>
      <c r="E2058" t="s">
        <v>1663</v>
      </c>
      <c r="F2058">
        <v>85.05</v>
      </c>
      <c r="G2058">
        <v>1</v>
      </c>
      <c r="H2058" t="str">
        <f>VLOOKUP(A2058,Orderinfo!$A$1:$N$4393,9,FALSE)</f>
        <v>进阶用户</v>
      </c>
      <c r="I2058">
        <f>VLOOKUP(A2058,Orderinfo!$A$1:$N$4393,10,FALSE)</f>
        <v>11</v>
      </c>
      <c r="J2058">
        <f>VLOOKUP(A2058,Orderinfo!$A$1:$N$4393,7,FALSE)</f>
        <v>50.1</v>
      </c>
    </row>
    <row r="2059" spans="1:10" x14ac:dyDescent="0.2">
      <c r="A2059" s="1">
        <v>228809</v>
      </c>
      <c r="B2059" t="s">
        <v>3570</v>
      </c>
      <c r="C2059" t="s">
        <v>1719</v>
      </c>
      <c r="D2059" t="s">
        <v>1682</v>
      </c>
      <c r="E2059" t="s">
        <v>1634</v>
      </c>
      <c r="F2059">
        <v>39.9</v>
      </c>
      <c r="G2059">
        <v>1</v>
      </c>
      <c r="H2059" t="str">
        <f>VLOOKUP(A2059,Orderinfo!$A$1:$N$4393,9,FALSE)</f>
        <v>进阶用户</v>
      </c>
      <c r="I2059">
        <f>VLOOKUP(A2059,Orderinfo!$A$1:$N$4393,10,FALSE)</f>
        <v>11</v>
      </c>
      <c r="J2059">
        <f>VLOOKUP(A2059,Orderinfo!$A$1:$N$4393,7,FALSE)</f>
        <v>302.10000000000002</v>
      </c>
    </row>
    <row r="2060" spans="1:10" x14ac:dyDescent="0.2">
      <c r="A2060" s="1">
        <v>228810</v>
      </c>
      <c r="B2060" t="s">
        <v>3571</v>
      </c>
      <c r="C2060" t="s">
        <v>1774</v>
      </c>
      <c r="D2060" t="s">
        <v>1641</v>
      </c>
      <c r="E2060" t="s">
        <v>1634</v>
      </c>
      <c r="F2060">
        <v>44.1</v>
      </c>
      <c r="G2060">
        <v>1</v>
      </c>
      <c r="H2060" t="str">
        <f>VLOOKUP(A2060,Orderinfo!$A$1:$N$4393,9,FALSE)</f>
        <v>大众用户</v>
      </c>
      <c r="I2060">
        <f>VLOOKUP(A2060,Orderinfo!$A$1:$N$4393,10,FALSE)</f>
        <v>0</v>
      </c>
      <c r="J2060">
        <f>VLOOKUP(A2060,Orderinfo!$A$1:$N$4393,7,FALSE)</f>
        <v>105.55</v>
      </c>
    </row>
    <row r="2061" spans="1:10" x14ac:dyDescent="0.2">
      <c r="A2061" s="1">
        <v>228811</v>
      </c>
      <c r="B2061" t="s">
        <v>3572</v>
      </c>
      <c r="C2061" t="s">
        <v>1653</v>
      </c>
      <c r="D2061" t="s">
        <v>1668</v>
      </c>
      <c r="E2061" t="s">
        <v>1634</v>
      </c>
      <c r="F2061">
        <v>25.2</v>
      </c>
      <c r="G2061">
        <v>1</v>
      </c>
      <c r="H2061" t="str">
        <f>VLOOKUP(A2061,Orderinfo!$A$1:$N$4393,9,FALSE)</f>
        <v>进阶用户</v>
      </c>
      <c r="I2061">
        <f>VLOOKUP(A2061,Orderinfo!$A$1:$N$4393,10,FALSE)</f>
        <v>12</v>
      </c>
      <c r="J2061">
        <f>VLOOKUP(A2061,Orderinfo!$A$1:$N$4393,7,FALSE)</f>
        <v>2530.14</v>
      </c>
    </row>
    <row r="2062" spans="1:10" x14ac:dyDescent="0.2">
      <c r="A2062" s="1">
        <v>228812</v>
      </c>
      <c r="B2062" t="s">
        <v>3573</v>
      </c>
      <c r="C2062" t="s">
        <v>1653</v>
      </c>
      <c r="D2062" t="s">
        <v>1633</v>
      </c>
      <c r="E2062" t="s">
        <v>1674</v>
      </c>
      <c r="F2062">
        <v>231</v>
      </c>
      <c r="G2062">
        <v>1</v>
      </c>
      <c r="H2062" t="str">
        <f>VLOOKUP(A2062,Orderinfo!$A$1:$N$4393,9,FALSE)</f>
        <v>忠诚用户</v>
      </c>
      <c r="I2062">
        <f>VLOOKUP(A2062,Orderinfo!$A$1:$N$4393,10,FALSE)</f>
        <v>12</v>
      </c>
      <c r="J2062">
        <f>VLOOKUP(A2062,Orderinfo!$A$1:$N$4393,7,FALSE)</f>
        <v>253.3</v>
      </c>
    </row>
    <row r="2063" spans="1:10" x14ac:dyDescent="0.2">
      <c r="A2063" s="1">
        <v>228813</v>
      </c>
      <c r="B2063" t="s">
        <v>3574</v>
      </c>
      <c r="C2063" t="s">
        <v>1653</v>
      </c>
      <c r="D2063" t="s">
        <v>1637</v>
      </c>
      <c r="E2063" t="s">
        <v>1663</v>
      </c>
      <c r="F2063">
        <v>75.599999999999994</v>
      </c>
      <c r="G2063">
        <v>1</v>
      </c>
      <c r="H2063" t="str">
        <f>VLOOKUP(A2063,Orderinfo!$A$1:$N$4393,9,FALSE)</f>
        <v>保值用户</v>
      </c>
      <c r="I2063">
        <f>VLOOKUP(A2063,Orderinfo!$A$1:$N$4393,10,FALSE)</f>
        <v>12</v>
      </c>
      <c r="J2063">
        <f>VLOOKUP(A2063,Orderinfo!$A$1:$N$4393,7,FALSE)</f>
        <v>242.26</v>
      </c>
    </row>
    <row r="2064" spans="1:10" x14ac:dyDescent="0.2">
      <c r="A2064" s="1">
        <v>228814</v>
      </c>
      <c r="B2064" t="s">
        <v>3573</v>
      </c>
      <c r="C2064" t="s">
        <v>1653</v>
      </c>
      <c r="D2064" t="s">
        <v>1633</v>
      </c>
      <c r="E2064" t="s">
        <v>1674</v>
      </c>
      <c r="F2064">
        <v>231</v>
      </c>
      <c r="G2064">
        <v>1</v>
      </c>
      <c r="H2064" t="str">
        <f>VLOOKUP(A2064,Orderinfo!$A$1:$N$4393,9,FALSE)</f>
        <v>大众用户</v>
      </c>
      <c r="I2064">
        <f>VLOOKUP(A2064,Orderinfo!$A$1:$N$4393,10,FALSE)</f>
        <v>0</v>
      </c>
      <c r="J2064">
        <f>VLOOKUP(A2064,Orderinfo!$A$1:$N$4393,7,FALSE)</f>
        <v>1298.0999999999999</v>
      </c>
    </row>
    <row r="2065" spans="1:10" x14ac:dyDescent="0.2">
      <c r="A2065" s="1">
        <v>228815</v>
      </c>
      <c r="B2065" t="s">
        <v>3573</v>
      </c>
      <c r="C2065" t="s">
        <v>1653</v>
      </c>
      <c r="D2065" t="s">
        <v>1633</v>
      </c>
      <c r="E2065" t="s">
        <v>1674</v>
      </c>
      <c r="F2065">
        <v>231</v>
      </c>
      <c r="G2065">
        <v>1</v>
      </c>
      <c r="H2065" t="str">
        <f>VLOOKUP(A2065,Orderinfo!$A$1:$N$4393,9,FALSE)</f>
        <v>忠诚用户</v>
      </c>
      <c r="I2065">
        <f>VLOOKUP(A2065,Orderinfo!$A$1:$N$4393,10,FALSE)</f>
        <v>12</v>
      </c>
      <c r="J2065">
        <f>VLOOKUP(A2065,Orderinfo!$A$1:$N$4393,7,FALSE)</f>
        <v>146.46</v>
      </c>
    </row>
    <row r="2066" spans="1:10" x14ac:dyDescent="0.2">
      <c r="A2066" s="1">
        <v>228816</v>
      </c>
      <c r="B2066" t="s">
        <v>3575</v>
      </c>
      <c r="C2066" t="s">
        <v>1656</v>
      </c>
      <c r="D2066" t="s">
        <v>1633</v>
      </c>
      <c r="E2066" t="s">
        <v>1634</v>
      </c>
      <c r="F2066">
        <v>18.899999999999999</v>
      </c>
      <c r="G2066">
        <v>1</v>
      </c>
      <c r="H2066" t="str">
        <f>VLOOKUP(A2066,Orderinfo!$A$1:$N$4393,9,FALSE)</f>
        <v>进阶用户</v>
      </c>
      <c r="I2066">
        <f>VLOOKUP(A2066,Orderinfo!$A$1:$N$4393,10,FALSE)</f>
        <v>12</v>
      </c>
      <c r="J2066">
        <f>VLOOKUP(A2066,Orderinfo!$A$1:$N$4393,7,FALSE)</f>
        <v>151.4</v>
      </c>
    </row>
    <row r="2067" spans="1:10" x14ac:dyDescent="0.2">
      <c r="A2067" s="1">
        <v>228817</v>
      </c>
      <c r="B2067" t="s">
        <v>3576</v>
      </c>
      <c r="C2067" t="s">
        <v>1656</v>
      </c>
      <c r="D2067" t="s">
        <v>1682</v>
      </c>
      <c r="E2067" t="s">
        <v>1634</v>
      </c>
      <c r="F2067">
        <v>18.899999999999999</v>
      </c>
      <c r="G2067">
        <v>1</v>
      </c>
      <c r="H2067" t="str">
        <f>VLOOKUP(A2067,Orderinfo!$A$1:$N$4393,9,FALSE)</f>
        <v>忠诚用户</v>
      </c>
      <c r="I2067">
        <f>VLOOKUP(A2067,Orderinfo!$A$1:$N$4393,10,FALSE)</f>
        <v>12</v>
      </c>
      <c r="J2067">
        <f>VLOOKUP(A2067,Orderinfo!$A$1:$N$4393,7,FALSE)</f>
        <v>108.9</v>
      </c>
    </row>
    <row r="2068" spans="1:10" x14ac:dyDescent="0.2">
      <c r="A2068" s="1">
        <v>228818</v>
      </c>
      <c r="B2068" t="s">
        <v>3577</v>
      </c>
      <c r="C2068" t="s">
        <v>1646</v>
      </c>
      <c r="D2068" t="s">
        <v>1682</v>
      </c>
      <c r="E2068" t="s">
        <v>1634</v>
      </c>
      <c r="F2068">
        <v>43.05</v>
      </c>
      <c r="G2068">
        <v>1</v>
      </c>
      <c r="H2068" t="str">
        <f>VLOOKUP(A2068,Orderinfo!$A$1:$N$4393,9,FALSE)</f>
        <v>大众用户</v>
      </c>
      <c r="I2068">
        <f>VLOOKUP(A2068,Orderinfo!$A$1:$N$4393,10,FALSE)</f>
        <v>12</v>
      </c>
      <c r="J2068">
        <f>VLOOKUP(A2068,Orderinfo!$A$1:$N$4393,7,FALSE)</f>
        <v>579.29999999999995</v>
      </c>
    </row>
    <row r="2069" spans="1:10" x14ac:dyDescent="0.2">
      <c r="A2069" s="1">
        <v>228819</v>
      </c>
      <c r="B2069" t="s">
        <v>3578</v>
      </c>
      <c r="C2069" t="s">
        <v>1656</v>
      </c>
      <c r="D2069" t="s">
        <v>1633</v>
      </c>
      <c r="E2069" t="s">
        <v>1649</v>
      </c>
      <c r="F2069">
        <v>38.85</v>
      </c>
      <c r="G2069">
        <v>1</v>
      </c>
      <c r="H2069" t="str">
        <f>VLOOKUP(A2069,Orderinfo!$A$1:$N$4393,9,FALSE)</f>
        <v>大众用户</v>
      </c>
      <c r="I2069">
        <f>VLOOKUP(A2069,Orderinfo!$A$1:$N$4393,10,FALSE)</f>
        <v>12</v>
      </c>
      <c r="J2069">
        <f>VLOOKUP(A2069,Orderinfo!$A$1:$N$4393,7,FALSE)</f>
        <v>2170.8000000000002</v>
      </c>
    </row>
    <row r="2070" spans="1:10" x14ac:dyDescent="0.2">
      <c r="A2070" s="1">
        <v>228820</v>
      </c>
      <c r="B2070" t="s">
        <v>3579</v>
      </c>
      <c r="C2070" t="s">
        <v>1695</v>
      </c>
      <c r="D2070" t="s">
        <v>1682</v>
      </c>
      <c r="E2070" t="s">
        <v>1674</v>
      </c>
      <c r="F2070">
        <v>60.9</v>
      </c>
      <c r="G2070">
        <v>1</v>
      </c>
      <c r="H2070" t="str">
        <f>VLOOKUP(A2070,Orderinfo!$A$1:$N$4393,9,FALSE)</f>
        <v>保值用户</v>
      </c>
      <c r="I2070">
        <f>VLOOKUP(A2070,Orderinfo!$A$1:$N$4393,10,FALSE)</f>
        <v>12</v>
      </c>
      <c r="J2070">
        <f>VLOOKUP(A2070,Orderinfo!$A$1:$N$4393,7,FALSE)</f>
        <v>86.85</v>
      </c>
    </row>
    <row r="2071" spans="1:10" x14ac:dyDescent="0.2">
      <c r="A2071" s="1">
        <v>228821</v>
      </c>
      <c r="B2071" t="s">
        <v>3580</v>
      </c>
      <c r="C2071" t="s">
        <v>1646</v>
      </c>
      <c r="D2071" t="s">
        <v>1637</v>
      </c>
      <c r="E2071" t="s">
        <v>1642</v>
      </c>
      <c r="F2071">
        <v>49.5</v>
      </c>
      <c r="G2071">
        <v>1</v>
      </c>
      <c r="H2071" t="str">
        <f>VLOOKUP(A2071,Orderinfo!$A$1:$N$4393,9,FALSE)</f>
        <v>偶然用户</v>
      </c>
      <c r="I2071">
        <f>VLOOKUP(A2071,Orderinfo!$A$1:$N$4393,10,FALSE)</f>
        <v>12</v>
      </c>
      <c r="J2071">
        <f>VLOOKUP(A2071,Orderinfo!$A$1:$N$4393,7,FALSE)</f>
        <v>85.28</v>
      </c>
    </row>
    <row r="2072" spans="1:10" x14ac:dyDescent="0.2">
      <c r="A2072" s="1">
        <v>228822</v>
      </c>
      <c r="B2072" t="s">
        <v>3581</v>
      </c>
      <c r="C2072" t="s">
        <v>1656</v>
      </c>
      <c r="D2072" t="s">
        <v>1633</v>
      </c>
      <c r="E2072" t="s">
        <v>1669</v>
      </c>
      <c r="F2072">
        <v>4.7300000000000004</v>
      </c>
      <c r="G2072">
        <v>1</v>
      </c>
      <c r="H2072" t="str">
        <f>VLOOKUP(A2072,Orderinfo!$A$1:$N$4393,9,FALSE)</f>
        <v>大众用户</v>
      </c>
      <c r="I2072">
        <f>VLOOKUP(A2072,Orderinfo!$A$1:$N$4393,10,FALSE)</f>
        <v>13</v>
      </c>
      <c r="J2072">
        <f>VLOOKUP(A2072,Orderinfo!$A$1:$N$4393,7,FALSE)</f>
        <v>72.7</v>
      </c>
    </row>
    <row r="2073" spans="1:10" x14ac:dyDescent="0.2">
      <c r="A2073" s="1">
        <v>228823</v>
      </c>
      <c r="B2073" t="s">
        <v>3582</v>
      </c>
      <c r="C2073" t="s">
        <v>1687</v>
      </c>
      <c r="D2073" t="s">
        <v>1682</v>
      </c>
      <c r="E2073" t="s">
        <v>1634</v>
      </c>
      <c r="F2073">
        <v>56.7</v>
      </c>
      <c r="G2073">
        <v>1</v>
      </c>
      <c r="H2073" t="str">
        <f>VLOOKUP(A2073,Orderinfo!$A$1:$N$4393,9,FALSE)</f>
        <v>大众用户</v>
      </c>
      <c r="I2073">
        <f>VLOOKUP(A2073,Orderinfo!$A$1:$N$4393,10,FALSE)</f>
        <v>13</v>
      </c>
      <c r="J2073">
        <f>VLOOKUP(A2073,Orderinfo!$A$1:$N$4393,7,FALSE)</f>
        <v>87.9</v>
      </c>
    </row>
    <row r="2074" spans="1:10" x14ac:dyDescent="0.2">
      <c r="A2074" s="1">
        <v>228824</v>
      </c>
      <c r="B2074" t="s">
        <v>3583</v>
      </c>
      <c r="C2074" t="s">
        <v>1651</v>
      </c>
      <c r="D2074" t="s">
        <v>1682</v>
      </c>
      <c r="E2074" t="s">
        <v>1634</v>
      </c>
      <c r="F2074">
        <v>39.9</v>
      </c>
      <c r="G2074">
        <v>1</v>
      </c>
      <c r="H2074" t="str">
        <f>VLOOKUP(A2074,Orderinfo!$A$1:$N$4393,9,FALSE)</f>
        <v>大众用户</v>
      </c>
      <c r="I2074">
        <f>VLOOKUP(A2074,Orderinfo!$A$1:$N$4393,10,FALSE)</f>
        <v>13</v>
      </c>
      <c r="J2074">
        <f>VLOOKUP(A2074,Orderinfo!$A$1:$N$4393,7,FALSE)</f>
        <v>354.6</v>
      </c>
    </row>
    <row r="2075" spans="1:10" x14ac:dyDescent="0.2">
      <c r="A2075" s="1">
        <v>228825</v>
      </c>
      <c r="B2075" t="s">
        <v>3584</v>
      </c>
      <c r="C2075" t="s">
        <v>1687</v>
      </c>
      <c r="D2075" t="s">
        <v>1641</v>
      </c>
      <c r="E2075" t="s">
        <v>1634</v>
      </c>
      <c r="F2075">
        <v>30.45</v>
      </c>
      <c r="G2075">
        <v>1</v>
      </c>
      <c r="H2075" t="str">
        <f>VLOOKUP(A2075,Orderinfo!$A$1:$N$4393,9,FALSE)</f>
        <v>大众用户</v>
      </c>
      <c r="I2075">
        <f>VLOOKUP(A2075,Orderinfo!$A$1:$N$4393,10,FALSE)</f>
        <v>13</v>
      </c>
      <c r="J2075">
        <f>VLOOKUP(A2075,Orderinfo!$A$1:$N$4393,7,FALSE)</f>
        <v>541.01</v>
      </c>
    </row>
    <row r="2076" spans="1:10" x14ac:dyDescent="0.2">
      <c r="A2076" s="1">
        <v>228826</v>
      </c>
      <c r="B2076" t="s">
        <v>3585</v>
      </c>
      <c r="C2076" t="s">
        <v>1661</v>
      </c>
      <c r="D2076" t="s">
        <v>2120</v>
      </c>
      <c r="E2076" t="s">
        <v>1634</v>
      </c>
      <c r="F2076">
        <v>39.9</v>
      </c>
      <c r="G2076">
        <v>1</v>
      </c>
      <c r="H2076" t="str">
        <f>VLOOKUP(A2076,Orderinfo!$A$1:$N$4393,9,FALSE)</f>
        <v>大众用户</v>
      </c>
      <c r="I2076">
        <f>VLOOKUP(A2076,Orderinfo!$A$1:$N$4393,10,FALSE)</f>
        <v>21</v>
      </c>
      <c r="J2076">
        <f>VLOOKUP(A2076,Orderinfo!$A$1:$N$4393,7,FALSE)</f>
        <v>822.4</v>
      </c>
    </row>
    <row r="2077" spans="1:10" x14ac:dyDescent="0.2">
      <c r="A2077" s="1">
        <v>228827</v>
      </c>
      <c r="B2077" t="s">
        <v>3586</v>
      </c>
      <c r="C2077" t="s">
        <v>1646</v>
      </c>
      <c r="D2077" t="s">
        <v>1633</v>
      </c>
      <c r="E2077" t="s">
        <v>1634</v>
      </c>
      <c r="F2077">
        <v>34.65</v>
      </c>
      <c r="G2077">
        <v>1</v>
      </c>
      <c r="H2077" t="str">
        <f>VLOOKUP(A2077,Orderinfo!$A$1:$N$4393,9,FALSE)</f>
        <v>大众用户</v>
      </c>
      <c r="I2077">
        <f>VLOOKUP(A2077,Orderinfo!$A$1:$N$4393,10,FALSE)</f>
        <v>13</v>
      </c>
      <c r="J2077">
        <f>VLOOKUP(A2077,Orderinfo!$A$1:$N$4393,7,FALSE)</f>
        <v>48.8</v>
      </c>
    </row>
    <row r="2078" spans="1:10" x14ac:dyDescent="0.2">
      <c r="A2078" s="1">
        <v>228828</v>
      </c>
      <c r="B2078" t="s">
        <v>3587</v>
      </c>
      <c r="C2078" t="s">
        <v>1656</v>
      </c>
      <c r="D2078" t="s">
        <v>1633</v>
      </c>
      <c r="E2078" t="s">
        <v>1634</v>
      </c>
      <c r="F2078">
        <v>42</v>
      </c>
      <c r="G2078">
        <v>1</v>
      </c>
      <c r="H2078" t="str">
        <f>VLOOKUP(A2078,Orderinfo!$A$1:$N$4393,9,FALSE)</f>
        <v>进阶用户</v>
      </c>
      <c r="I2078">
        <f>VLOOKUP(A2078,Orderinfo!$A$1:$N$4393,10,FALSE)</f>
        <v>13</v>
      </c>
      <c r="J2078">
        <f>VLOOKUP(A2078,Orderinfo!$A$1:$N$4393,7,FALSE)</f>
        <v>227.55</v>
      </c>
    </row>
    <row r="2079" spans="1:10" x14ac:dyDescent="0.2">
      <c r="A2079" s="1">
        <v>228829</v>
      </c>
      <c r="B2079" t="s">
        <v>3588</v>
      </c>
      <c r="C2079" t="s">
        <v>1656</v>
      </c>
      <c r="D2079" t="s">
        <v>1682</v>
      </c>
      <c r="E2079" t="s">
        <v>1663</v>
      </c>
      <c r="F2079">
        <v>85.05</v>
      </c>
      <c r="G2079">
        <v>1</v>
      </c>
      <c r="H2079" t="str">
        <f>VLOOKUP(A2079,Orderinfo!$A$1:$N$4393,9,FALSE)</f>
        <v>进阶用户</v>
      </c>
      <c r="I2079">
        <f>VLOOKUP(A2079,Orderinfo!$A$1:$N$4393,10,FALSE)</f>
        <v>13</v>
      </c>
      <c r="J2079">
        <f>VLOOKUP(A2079,Orderinfo!$A$1:$N$4393,7,FALSE)</f>
        <v>227.55</v>
      </c>
    </row>
    <row r="2080" spans="1:10" x14ac:dyDescent="0.2">
      <c r="A2080" s="1">
        <v>228830</v>
      </c>
      <c r="B2080" t="s">
        <v>3589</v>
      </c>
      <c r="C2080" t="s">
        <v>1659</v>
      </c>
      <c r="D2080" t="s">
        <v>1641</v>
      </c>
      <c r="E2080" t="s">
        <v>1634</v>
      </c>
      <c r="F2080">
        <v>44.1</v>
      </c>
      <c r="G2080">
        <v>1</v>
      </c>
      <c r="H2080" t="str">
        <f>VLOOKUP(A2080,Orderinfo!$A$1:$N$4393,9,FALSE)</f>
        <v>大众用户</v>
      </c>
      <c r="I2080">
        <f>VLOOKUP(A2080,Orderinfo!$A$1:$N$4393,10,FALSE)</f>
        <v>13</v>
      </c>
      <c r="J2080">
        <f>VLOOKUP(A2080,Orderinfo!$A$1:$N$4393,7,FALSE)</f>
        <v>1681.05</v>
      </c>
    </row>
    <row r="2081" spans="1:10" x14ac:dyDescent="0.2">
      <c r="A2081" s="1">
        <v>228831</v>
      </c>
      <c r="B2081" t="s">
        <v>3590</v>
      </c>
      <c r="C2081" t="s">
        <v>1656</v>
      </c>
      <c r="D2081" t="s">
        <v>1633</v>
      </c>
      <c r="E2081" t="s">
        <v>1634</v>
      </c>
      <c r="F2081">
        <v>39.9</v>
      </c>
      <c r="G2081">
        <v>1</v>
      </c>
      <c r="H2081" t="str">
        <f>VLOOKUP(A2081,Orderinfo!$A$1:$N$4393,9,FALSE)</f>
        <v>保值用户</v>
      </c>
      <c r="I2081">
        <f>VLOOKUP(A2081,Orderinfo!$A$1:$N$4393,10,FALSE)</f>
        <v>13</v>
      </c>
      <c r="J2081">
        <f>VLOOKUP(A2081,Orderinfo!$A$1:$N$4393,7,FALSE)</f>
        <v>74.8</v>
      </c>
    </row>
    <row r="2082" spans="1:10" x14ac:dyDescent="0.2">
      <c r="A2082" s="1">
        <v>228832</v>
      </c>
      <c r="B2082" t="s">
        <v>3591</v>
      </c>
      <c r="C2082" t="s">
        <v>1636</v>
      </c>
      <c r="D2082" t="s">
        <v>1641</v>
      </c>
      <c r="E2082" t="s">
        <v>1634</v>
      </c>
      <c r="F2082">
        <v>44.1</v>
      </c>
      <c r="G2082">
        <v>1</v>
      </c>
      <c r="H2082" t="str">
        <f>VLOOKUP(A2082,Orderinfo!$A$1:$N$4393,9,FALSE)</f>
        <v>进阶用户</v>
      </c>
      <c r="I2082">
        <f>VLOOKUP(A2082,Orderinfo!$A$1:$N$4393,10,FALSE)</f>
        <v>13</v>
      </c>
      <c r="J2082">
        <f>VLOOKUP(A2082,Orderinfo!$A$1:$N$4393,7,FALSE)</f>
        <v>114.95</v>
      </c>
    </row>
    <row r="2083" spans="1:10" x14ac:dyDescent="0.2">
      <c r="A2083" s="1">
        <v>228833</v>
      </c>
      <c r="B2083" t="s">
        <v>3592</v>
      </c>
      <c r="C2083" t="s">
        <v>1656</v>
      </c>
      <c r="D2083" t="s">
        <v>1633</v>
      </c>
      <c r="E2083" t="s">
        <v>1634</v>
      </c>
      <c r="F2083">
        <v>42</v>
      </c>
      <c r="G2083">
        <v>1</v>
      </c>
      <c r="H2083" t="str">
        <f>VLOOKUP(A2083,Orderinfo!$A$1:$N$4393,9,FALSE)</f>
        <v>进阶用户</v>
      </c>
      <c r="I2083">
        <f>VLOOKUP(A2083,Orderinfo!$A$1:$N$4393,10,FALSE)</f>
        <v>13</v>
      </c>
      <c r="J2083">
        <f>VLOOKUP(A2083,Orderinfo!$A$1:$N$4393,7,FALSE)</f>
        <v>114.95</v>
      </c>
    </row>
    <row r="2084" spans="1:10" x14ac:dyDescent="0.2">
      <c r="A2084" s="1">
        <v>228834</v>
      </c>
      <c r="B2084" t="s">
        <v>3593</v>
      </c>
      <c r="C2084" t="s">
        <v>1644</v>
      </c>
      <c r="D2084" t="s">
        <v>1641</v>
      </c>
      <c r="E2084" t="s">
        <v>1634</v>
      </c>
      <c r="F2084">
        <v>21</v>
      </c>
      <c r="G2084">
        <v>1</v>
      </c>
      <c r="H2084" t="str">
        <f>VLOOKUP(A2084,Orderinfo!$A$1:$N$4393,9,FALSE)</f>
        <v>保值用户</v>
      </c>
      <c r="I2084">
        <f>VLOOKUP(A2084,Orderinfo!$A$1:$N$4393,10,FALSE)</f>
        <v>14</v>
      </c>
      <c r="J2084">
        <f>VLOOKUP(A2084,Orderinfo!$A$1:$N$4393,7,FALSE)</f>
        <v>198.15</v>
      </c>
    </row>
    <row r="2085" spans="1:10" x14ac:dyDescent="0.2">
      <c r="A2085" s="1">
        <v>228835</v>
      </c>
      <c r="B2085" t="s">
        <v>3594</v>
      </c>
      <c r="C2085" t="s">
        <v>1656</v>
      </c>
      <c r="D2085" t="s">
        <v>1641</v>
      </c>
      <c r="E2085" t="s">
        <v>1634</v>
      </c>
      <c r="F2085">
        <v>35.700000000000003</v>
      </c>
      <c r="G2085">
        <v>1</v>
      </c>
      <c r="H2085" t="str">
        <f>VLOOKUP(A2085,Orderinfo!$A$1:$N$4393,9,FALSE)</f>
        <v>大众用户</v>
      </c>
      <c r="I2085">
        <f>VLOOKUP(A2085,Orderinfo!$A$1:$N$4393,10,FALSE)</f>
        <v>14</v>
      </c>
      <c r="J2085">
        <f>VLOOKUP(A2085,Orderinfo!$A$1:$N$4393,7,FALSE)</f>
        <v>288.98</v>
      </c>
    </row>
    <row r="2086" spans="1:10" x14ac:dyDescent="0.2">
      <c r="A2086" s="1">
        <v>228836</v>
      </c>
      <c r="B2086" t="s">
        <v>3595</v>
      </c>
      <c r="C2086" t="s">
        <v>1656</v>
      </c>
      <c r="D2086" t="s">
        <v>1641</v>
      </c>
      <c r="E2086" t="s">
        <v>1663</v>
      </c>
      <c r="F2086">
        <v>85.05</v>
      </c>
      <c r="G2086">
        <v>1</v>
      </c>
      <c r="H2086" t="str">
        <f>VLOOKUP(A2086,Orderinfo!$A$1:$N$4393,9,FALSE)</f>
        <v>保值用户</v>
      </c>
      <c r="I2086">
        <f>VLOOKUP(A2086,Orderinfo!$A$1:$N$4393,10,FALSE)</f>
        <v>14</v>
      </c>
      <c r="J2086">
        <f>VLOOKUP(A2086,Orderinfo!$A$1:$N$4393,7,FALSE)</f>
        <v>220.68</v>
      </c>
    </row>
    <row r="2087" spans="1:10" x14ac:dyDescent="0.2">
      <c r="A2087" s="1">
        <v>228837</v>
      </c>
      <c r="B2087" t="s">
        <v>3596</v>
      </c>
      <c r="C2087" t="s">
        <v>1646</v>
      </c>
      <c r="D2087" t="s">
        <v>1682</v>
      </c>
      <c r="E2087" t="s">
        <v>1634</v>
      </c>
      <c r="F2087">
        <v>34.65</v>
      </c>
      <c r="G2087">
        <v>2</v>
      </c>
      <c r="H2087" t="str">
        <f>VLOOKUP(A2087,Orderinfo!$A$1:$N$4393,9,FALSE)</f>
        <v>大众用户</v>
      </c>
      <c r="I2087">
        <f>VLOOKUP(A2087,Orderinfo!$A$1:$N$4393,10,FALSE)</f>
        <v>14</v>
      </c>
      <c r="J2087">
        <f>VLOOKUP(A2087,Orderinfo!$A$1:$N$4393,7,FALSE)</f>
        <v>39.090000000000003</v>
      </c>
    </row>
    <row r="2088" spans="1:10" x14ac:dyDescent="0.2">
      <c r="A2088" s="1">
        <v>228838</v>
      </c>
      <c r="B2088" t="s">
        <v>3597</v>
      </c>
      <c r="C2088" t="s">
        <v>1656</v>
      </c>
      <c r="D2088" t="s">
        <v>1641</v>
      </c>
      <c r="E2088" t="s">
        <v>1663</v>
      </c>
      <c r="F2088">
        <v>75.599999999999994</v>
      </c>
      <c r="G2088">
        <v>1</v>
      </c>
      <c r="H2088" t="str">
        <f>VLOOKUP(A2088,Orderinfo!$A$1:$N$4393,9,FALSE)</f>
        <v>偶然用户</v>
      </c>
      <c r="I2088">
        <f>VLOOKUP(A2088,Orderinfo!$A$1:$N$4393,10,FALSE)</f>
        <v>14</v>
      </c>
      <c r="J2088">
        <f>VLOOKUP(A2088,Orderinfo!$A$1:$N$4393,7,FALSE)</f>
        <v>64.8</v>
      </c>
    </row>
    <row r="2089" spans="1:10" x14ac:dyDescent="0.2">
      <c r="A2089" s="1">
        <v>228839</v>
      </c>
      <c r="B2089" t="s">
        <v>3598</v>
      </c>
      <c r="C2089" t="s">
        <v>1644</v>
      </c>
      <c r="D2089" t="s">
        <v>1641</v>
      </c>
      <c r="E2089" t="s">
        <v>1634</v>
      </c>
      <c r="F2089">
        <v>51.45</v>
      </c>
      <c r="G2089">
        <v>1</v>
      </c>
      <c r="H2089" t="str">
        <f>VLOOKUP(A2089,Orderinfo!$A$1:$N$4393,9,FALSE)</f>
        <v>偶然用户</v>
      </c>
      <c r="I2089">
        <f>VLOOKUP(A2089,Orderinfo!$A$1:$N$4393,10,FALSE)</f>
        <v>14</v>
      </c>
      <c r="J2089">
        <f>VLOOKUP(A2089,Orderinfo!$A$1:$N$4393,7,FALSE)</f>
        <v>23.26</v>
      </c>
    </row>
    <row r="2090" spans="1:10" x14ac:dyDescent="0.2">
      <c r="A2090" s="1">
        <v>228840</v>
      </c>
      <c r="B2090" t="s">
        <v>3599</v>
      </c>
      <c r="C2090" t="s">
        <v>1687</v>
      </c>
      <c r="D2090" t="s">
        <v>1682</v>
      </c>
      <c r="E2090" t="s">
        <v>1642</v>
      </c>
      <c r="F2090">
        <v>56.1</v>
      </c>
      <c r="G2090">
        <v>1</v>
      </c>
      <c r="H2090" t="str">
        <f>VLOOKUP(A2090,Orderinfo!$A$1:$N$4393,9,FALSE)</f>
        <v>保值用户</v>
      </c>
      <c r="I2090">
        <f>VLOOKUP(A2090,Orderinfo!$A$1:$N$4393,10,FALSE)</f>
        <v>14</v>
      </c>
      <c r="J2090">
        <f>VLOOKUP(A2090,Orderinfo!$A$1:$N$4393,7,FALSE)</f>
        <v>140.19999999999999</v>
      </c>
    </row>
    <row r="2091" spans="1:10" x14ac:dyDescent="0.2">
      <c r="A2091" s="1">
        <v>228841</v>
      </c>
      <c r="B2091" t="s">
        <v>3600</v>
      </c>
      <c r="C2091" t="s">
        <v>1687</v>
      </c>
      <c r="D2091" t="s">
        <v>1641</v>
      </c>
      <c r="E2091" t="s">
        <v>1634</v>
      </c>
      <c r="F2091">
        <v>36.75</v>
      </c>
      <c r="G2091">
        <v>1</v>
      </c>
      <c r="H2091" t="str">
        <f>VLOOKUP(A2091,Orderinfo!$A$1:$N$4393,9,FALSE)</f>
        <v>保值用户</v>
      </c>
      <c r="I2091">
        <f>VLOOKUP(A2091,Orderinfo!$A$1:$N$4393,10,FALSE)</f>
        <v>14</v>
      </c>
      <c r="J2091">
        <f>VLOOKUP(A2091,Orderinfo!$A$1:$N$4393,7,FALSE)</f>
        <v>171.7</v>
      </c>
    </row>
    <row r="2092" spans="1:10" x14ac:dyDescent="0.2">
      <c r="A2092" s="1">
        <v>228842</v>
      </c>
      <c r="B2092" t="s">
        <v>3601</v>
      </c>
      <c r="C2092" t="s">
        <v>1656</v>
      </c>
      <c r="D2092" t="s">
        <v>1641</v>
      </c>
      <c r="E2092" t="s">
        <v>1634</v>
      </c>
      <c r="F2092">
        <v>36.75</v>
      </c>
      <c r="G2092">
        <v>1</v>
      </c>
      <c r="H2092" t="str">
        <f>VLOOKUP(A2092,Orderinfo!$A$1:$N$4393,9,FALSE)</f>
        <v>大众用户</v>
      </c>
      <c r="I2092">
        <f>VLOOKUP(A2092,Orderinfo!$A$1:$N$4393,10,FALSE)</f>
        <v>14</v>
      </c>
      <c r="J2092">
        <f>VLOOKUP(A2092,Orderinfo!$A$1:$N$4393,7,FALSE)</f>
        <v>247.5</v>
      </c>
    </row>
    <row r="2093" spans="1:10" x14ac:dyDescent="0.2">
      <c r="A2093" s="1">
        <v>228843</v>
      </c>
      <c r="B2093" t="s">
        <v>3602</v>
      </c>
      <c r="C2093" t="s">
        <v>1656</v>
      </c>
      <c r="D2093" t="s">
        <v>1637</v>
      </c>
      <c r="E2093" t="s">
        <v>1634</v>
      </c>
      <c r="F2093">
        <v>28.35</v>
      </c>
      <c r="G2093">
        <v>1</v>
      </c>
      <c r="H2093" t="str">
        <f>VLOOKUP(A2093,Orderinfo!$A$1:$N$4393,9,FALSE)</f>
        <v>大众用户</v>
      </c>
      <c r="I2093">
        <f>VLOOKUP(A2093,Orderinfo!$A$1:$N$4393,10,FALSE)</f>
        <v>14</v>
      </c>
      <c r="J2093">
        <f>VLOOKUP(A2093,Orderinfo!$A$1:$N$4393,7,FALSE)</f>
        <v>219.15</v>
      </c>
    </row>
    <row r="2094" spans="1:10" x14ac:dyDescent="0.2">
      <c r="A2094" s="1">
        <v>228844</v>
      </c>
      <c r="B2094" t="s">
        <v>3603</v>
      </c>
      <c r="C2094" t="s">
        <v>1644</v>
      </c>
      <c r="D2094" t="s">
        <v>1633</v>
      </c>
      <c r="E2094" t="s">
        <v>1634</v>
      </c>
      <c r="F2094">
        <v>39.9</v>
      </c>
      <c r="G2094">
        <v>1</v>
      </c>
      <c r="H2094" t="str">
        <f>VLOOKUP(A2094,Orderinfo!$A$1:$N$4393,9,FALSE)</f>
        <v>进阶用户</v>
      </c>
      <c r="I2094">
        <f>VLOOKUP(A2094,Orderinfo!$A$1:$N$4393,10,FALSE)</f>
        <v>14</v>
      </c>
      <c r="J2094">
        <f>VLOOKUP(A2094,Orderinfo!$A$1:$N$4393,7,FALSE)</f>
        <v>798.65</v>
      </c>
    </row>
    <row r="2095" spans="1:10" x14ac:dyDescent="0.2">
      <c r="A2095" s="1">
        <v>228845</v>
      </c>
      <c r="B2095" t="s">
        <v>3604</v>
      </c>
      <c r="C2095" t="s">
        <v>1687</v>
      </c>
      <c r="D2095" t="s">
        <v>1682</v>
      </c>
      <c r="E2095" t="s">
        <v>1634</v>
      </c>
      <c r="F2095">
        <v>39.9</v>
      </c>
      <c r="G2095">
        <v>1</v>
      </c>
      <c r="H2095" t="str">
        <f>VLOOKUP(A2095,Orderinfo!$A$1:$N$4393,9,FALSE)</f>
        <v>进阶用户</v>
      </c>
      <c r="I2095">
        <f>VLOOKUP(A2095,Orderinfo!$A$1:$N$4393,10,FALSE)</f>
        <v>14</v>
      </c>
      <c r="J2095">
        <f>VLOOKUP(A2095,Orderinfo!$A$1:$N$4393,7,FALSE)</f>
        <v>72.150000000000006</v>
      </c>
    </row>
    <row r="2096" spans="1:10" x14ac:dyDescent="0.2">
      <c r="A2096" s="1">
        <v>228846</v>
      </c>
      <c r="B2096" t="s">
        <v>3605</v>
      </c>
      <c r="C2096" t="s">
        <v>1653</v>
      </c>
      <c r="D2096" t="s">
        <v>2120</v>
      </c>
      <c r="E2096" t="s">
        <v>1674</v>
      </c>
      <c r="F2096">
        <v>75.599999999999994</v>
      </c>
      <c r="G2096">
        <v>1</v>
      </c>
      <c r="H2096" t="str">
        <f>VLOOKUP(A2096,Orderinfo!$A$1:$N$4393,9,FALSE)</f>
        <v>大众用户</v>
      </c>
      <c r="I2096">
        <f>VLOOKUP(A2096,Orderinfo!$A$1:$N$4393,10,FALSE)</f>
        <v>14</v>
      </c>
      <c r="J2096">
        <f>VLOOKUP(A2096,Orderinfo!$A$1:$N$4393,7,FALSE)</f>
        <v>71.099999999999994</v>
      </c>
    </row>
    <row r="2097" spans="1:10" x14ac:dyDescent="0.2">
      <c r="A2097" s="1">
        <v>228847</v>
      </c>
      <c r="B2097" t="s">
        <v>3606</v>
      </c>
      <c r="C2097" t="s">
        <v>1646</v>
      </c>
      <c r="D2097" t="s">
        <v>2120</v>
      </c>
      <c r="E2097" t="s">
        <v>1642</v>
      </c>
      <c r="F2097">
        <v>75.599999999999994</v>
      </c>
      <c r="G2097">
        <v>2</v>
      </c>
      <c r="H2097" t="str">
        <f>VLOOKUP(A2097,Orderinfo!$A$1:$N$4393,9,FALSE)</f>
        <v>大众用户</v>
      </c>
      <c r="I2097">
        <f>VLOOKUP(A2097,Orderinfo!$A$1:$N$4393,10,FALSE)</f>
        <v>0</v>
      </c>
      <c r="J2097">
        <f>VLOOKUP(A2097,Orderinfo!$A$1:$N$4393,7,FALSE)</f>
        <v>23.02</v>
      </c>
    </row>
    <row r="2098" spans="1:10" x14ac:dyDescent="0.2">
      <c r="A2098" s="1">
        <v>228848</v>
      </c>
      <c r="B2098" t="s">
        <v>3607</v>
      </c>
      <c r="C2098" t="s">
        <v>1695</v>
      </c>
      <c r="D2098" t="s">
        <v>1637</v>
      </c>
      <c r="E2098" t="s">
        <v>1649</v>
      </c>
      <c r="F2098">
        <v>49.5</v>
      </c>
      <c r="G2098">
        <v>1</v>
      </c>
      <c r="H2098" t="str">
        <f>VLOOKUP(A2098,Orderinfo!$A$1:$N$4393,9,FALSE)</f>
        <v>忠诚用户</v>
      </c>
      <c r="I2098">
        <f>VLOOKUP(A2098,Orderinfo!$A$1:$N$4393,10,FALSE)</f>
        <v>14</v>
      </c>
      <c r="J2098">
        <f>VLOOKUP(A2098,Orderinfo!$A$1:$N$4393,7,FALSE)</f>
        <v>70.599999999999994</v>
      </c>
    </row>
    <row r="2099" spans="1:10" x14ac:dyDescent="0.2">
      <c r="A2099" s="1">
        <v>228849</v>
      </c>
      <c r="B2099" t="s">
        <v>3608</v>
      </c>
      <c r="C2099" t="s">
        <v>1646</v>
      </c>
      <c r="D2099" t="s">
        <v>1682</v>
      </c>
      <c r="E2099" t="s">
        <v>1634</v>
      </c>
      <c r="F2099">
        <v>60.9</v>
      </c>
      <c r="G2099">
        <v>2</v>
      </c>
      <c r="H2099" t="str">
        <f>VLOOKUP(A2099,Orderinfo!$A$1:$N$4393,9,FALSE)</f>
        <v>进阶用户</v>
      </c>
      <c r="I2099">
        <f>VLOOKUP(A2099,Orderinfo!$A$1:$N$4393,10,FALSE)</f>
        <v>14</v>
      </c>
      <c r="J2099">
        <f>VLOOKUP(A2099,Orderinfo!$A$1:$N$4393,7,FALSE)</f>
        <v>90.8</v>
      </c>
    </row>
    <row r="2100" spans="1:10" x14ac:dyDescent="0.2">
      <c r="A2100" s="1">
        <v>228850</v>
      </c>
      <c r="B2100" t="s">
        <v>3609</v>
      </c>
      <c r="C2100" t="s">
        <v>1722</v>
      </c>
      <c r="D2100" t="s">
        <v>1682</v>
      </c>
      <c r="E2100" t="s">
        <v>1634</v>
      </c>
      <c r="F2100">
        <v>44.1</v>
      </c>
      <c r="G2100">
        <v>1</v>
      </c>
      <c r="H2100" t="str">
        <f>VLOOKUP(A2100,Orderinfo!$A$1:$N$4393,9,FALSE)</f>
        <v>忠诚用户</v>
      </c>
      <c r="I2100">
        <f>VLOOKUP(A2100,Orderinfo!$A$1:$N$4393,10,FALSE)</f>
        <v>14</v>
      </c>
      <c r="J2100">
        <f>VLOOKUP(A2100,Orderinfo!$A$1:$N$4393,7,FALSE)</f>
        <v>1077.05</v>
      </c>
    </row>
    <row r="2101" spans="1:10" x14ac:dyDescent="0.2">
      <c r="A2101" s="1">
        <v>228851</v>
      </c>
      <c r="B2101" t="s">
        <v>3610</v>
      </c>
      <c r="C2101" t="s">
        <v>1656</v>
      </c>
      <c r="D2101" t="s">
        <v>1633</v>
      </c>
      <c r="E2101" t="s">
        <v>1634</v>
      </c>
      <c r="F2101">
        <v>60.9</v>
      </c>
      <c r="G2101">
        <v>1</v>
      </c>
      <c r="H2101" t="str">
        <f>VLOOKUP(A2101,Orderinfo!$A$1:$N$4393,9,FALSE)</f>
        <v>忠诚用户</v>
      </c>
      <c r="I2101">
        <f>VLOOKUP(A2101,Orderinfo!$A$1:$N$4393,10,FALSE)</f>
        <v>14</v>
      </c>
      <c r="J2101">
        <f>VLOOKUP(A2101,Orderinfo!$A$1:$N$4393,7,FALSE)</f>
        <v>72.150000000000006</v>
      </c>
    </row>
    <row r="2102" spans="1:10" x14ac:dyDescent="0.2">
      <c r="A2102" s="1">
        <v>228852</v>
      </c>
      <c r="B2102" t="s">
        <v>3611</v>
      </c>
      <c r="C2102" t="s">
        <v>1687</v>
      </c>
      <c r="D2102" t="s">
        <v>1637</v>
      </c>
      <c r="E2102" t="s">
        <v>1634</v>
      </c>
      <c r="F2102">
        <v>51.45</v>
      </c>
      <c r="G2102">
        <v>1</v>
      </c>
      <c r="H2102" t="str">
        <f>VLOOKUP(A2102,Orderinfo!$A$1:$N$4393,9,FALSE)</f>
        <v>忠诚用户</v>
      </c>
      <c r="I2102">
        <f>VLOOKUP(A2102,Orderinfo!$A$1:$N$4393,10,FALSE)</f>
        <v>14</v>
      </c>
      <c r="J2102">
        <f>VLOOKUP(A2102,Orderinfo!$A$1:$N$4393,7,FALSE)</f>
        <v>166.76</v>
      </c>
    </row>
    <row r="2103" spans="1:10" x14ac:dyDescent="0.2">
      <c r="A2103" s="1">
        <v>228853</v>
      </c>
      <c r="B2103" t="s">
        <v>3612</v>
      </c>
      <c r="C2103" t="s">
        <v>1687</v>
      </c>
      <c r="D2103" t="s">
        <v>1682</v>
      </c>
      <c r="E2103" t="s">
        <v>1663</v>
      </c>
      <c r="F2103">
        <v>71.400000000000006</v>
      </c>
      <c r="G2103">
        <v>1</v>
      </c>
      <c r="H2103" t="str">
        <f>VLOOKUP(A2103,Orderinfo!$A$1:$N$4393,9,FALSE)</f>
        <v>忠诚用户</v>
      </c>
      <c r="I2103">
        <f>VLOOKUP(A2103,Orderinfo!$A$1:$N$4393,10,FALSE)</f>
        <v>14</v>
      </c>
      <c r="J2103">
        <f>VLOOKUP(A2103,Orderinfo!$A$1:$N$4393,7,FALSE)</f>
        <v>166.76</v>
      </c>
    </row>
    <row r="2104" spans="1:10" x14ac:dyDescent="0.2">
      <c r="A2104" s="1">
        <v>228854</v>
      </c>
      <c r="B2104" t="s">
        <v>3613</v>
      </c>
      <c r="C2104" t="s">
        <v>1656</v>
      </c>
      <c r="D2104" t="s">
        <v>1633</v>
      </c>
      <c r="E2104" t="s">
        <v>1634</v>
      </c>
      <c r="F2104">
        <v>44.1</v>
      </c>
      <c r="G2104">
        <v>1</v>
      </c>
      <c r="H2104" t="str">
        <f>VLOOKUP(A2104,Orderinfo!$A$1:$N$4393,9,FALSE)</f>
        <v>忠诚用户</v>
      </c>
      <c r="I2104">
        <f>VLOOKUP(A2104,Orderinfo!$A$1:$N$4393,10,FALSE)</f>
        <v>14</v>
      </c>
      <c r="J2104">
        <f>VLOOKUP(A2104,Orderinfo!$A$1:$N$4393,7,FALSE)</f>
        <v>111</v>
      </c>
    </row>
    <row r="2105" spans="1:10" x14ac:dyDescent="0.2">
      <c r="A2105" s="1">
        <v>228855</v>
      </c>
      <c r="B2105" t="s">
        <v>3614</v>
      </c>
      <c r="C2105" t="s">
        <v>1707</v>
      </c>
      <c r="D2105" t="s">
        <v>1633</v>
      </c>
      <c r="E2105" t="s">
        <v>1634</v>
      </c>
      <c r="F2105">
        <v>39.9</v>
      </c>
      <c r="G2105">
        <v>1</v>
      </c>
      <c r="H2105" t="str">
        <f>VLOOKUP(A2105,Orderinfo!$A$1:$N$4393,9,FALSE)</f>
        <v>进阶用户</v>
      </c>
      <c r="I2105">
        <f>VLOOKUP(A2105,Orderinfo!$A$1:$N$4393,10,FALSE)</f>
        <v>0</v>
      </c>
      <c r="J2105">
        <f>VLOOKUP(A2105,Orderinfo!$A$1:$N$4393,7,FALSE)</f>
        <v>245.4</v>
      </c>
    </row>
    <row r="2106" spans="1:10" x14ac:dyDescent="0.2">
      <c r="A2106" s="1">
        <v>228856</v>
      </c>
      <c r="B2106" t="s">
        <v>3615</v>
      </c>
      <c r="C2106" t="s">
        <v>1656</v>
      </c>
      <c r="D2106" t="s">
        <v>1682</v>
      </c>
      <c r="E2106" t="s">
        <v>1674</v>
      </c>
      <c r="F2106">
        <v>138.6</v>
      </c>
      <c r="G2106">
        <v>1</v>
      </c>
      <c r="H2106" t="str">
        <f>VLOOKUP(A2106,Orderinfo!$A$1:$N$4393,9,FALSE)</f>
        <v>进阶用户</v>
      </c>
      <c r="I2106">
        <f>VLOOKUP(A2106,Orderinfo!$A$1:$N$4393,10,FALSE)</f>
        <v>15</v>
      </c>
      <c r="J2106">
        <f>VLOOKUP(A2106,Orderinfo!$A$1:$N$4393,7,FALSE)</f>
        <v>165.6</v>
      </c>
    </row>
    <row r="2107" spans="1:10" x14ac:dyDescent="0.2">
      <c r="A2107" s="1">
        <v>228857</v>
      </c>
      <c r="B2107" t="s">
        <v>3616</v>
      </c>
      <c r="C2107" t="s">
        <v>1659</v>
      </c>
      <c r="D2107" t="s">
        <v>1682</v>
      </c>
      <c r="E2107" t="s">
        <v>1642</v>
      </c>
      <c r="F2107">
        <v>138.6</v>
      </c>
      <c r="G2107">
        <v>1</v>
      </c>
      <c r="H2107" t="str">
        <f>VLOOKUP(A2107,Orderinfo!$A$1:$N$4393,9,FALSE)</f>
        <v>进阶用户</v>
      </c>
      <c r="I2107">
        <f>VLOOKUP(A2107,Orderinfo!$A$1:$N$4393,10,FALSE)</f>
        <v>15</v>
      </c>
      <c r="J2107">
        <f>VLOOKUP(A2107,Orderinfo!$A$1:$N$4393,7,FALSE)</f>
        <v>165.6</v>
      </c>
    </row>
    <row r="2108" spans="1:10" x14ac:dyDescent="0.2">
      <c r="A2108" s="1">
        <v>228858</v>
      </c>
      <c r="B2108" t="s">
        <v>3617</v>
      </c>
      <c r="C2108" t="s">
        <v>1656</v>
      </c>
      <c r="D2108" t="s">
        <v>1682</v>
      </c>
      <c r="E2108" t="s">
        <v>1663</v>
      </c>
      <c r="F2108">
        <v>84</v>
      </c>
      <c r="G2108">
        <v>1</v>
      </c>
      <c r="H2108" t="str">
        <f>VLOOKUP(A2108,Orderinfo!$A$1:$N$4393,9,FALSE)</f>
        <v>大众用户</v>
      </c>
      <c r="I2108">
        <f>VLOOKUP(A2108,Orderinfo!$A$1:$N$4393,10,FALSE)</f>
        <v>15</v>
      </c>
      <c r="J2108">
        <f>VLOOKUP(A2108,Orderinfo!$A$1:$N$4393,7,FALSE)</f>
        <v>143.6</v>
      </c>
    </row>
    <row r="2109" spans="1:10" x14ac:dyDescent="0.2">
      <c r="A2109" s="1">
        <v>228859</v>
      </c>
      <c r="B2109" t="s">
        <v>3618</v>
      </c>
      <c r="C2109" t="s">
        <v>2105</v>
      </c>
      <c r="D2109" t="s">
        <v>1641</v>
      </c>
      <c r="E2109" t="s">
        <v>1634</v>
      </c>
      <c r="F2109">
        <v>44.1</v>
      </c>
      <c r="G2109">
        <v>1</v>
      </c>
      <c r="H2109" t="str">
        <f>VLOOKUP(A2109,Orderinfo!$A$1:$N$4393,9,FALSE)</f>
        <v>大众用户</v>
      </c>
      <c r="I2109">
        <f>VLOOKUP(A2109,Orderinfo!$A$1:$N$4393,10,FALSE)</f>
        <v>15</v>
      </c>
      <c r="J2109">
        <f>VLOOKUP(A2109,Orderinfo!$A$1:$N$4393,7,FALSE)</f>
        <v>76.349999999999994</v>
      </c>
    </row>
    <row r="2110" spans="1:10" x14ac:dyDescent="0.2">
      <c r="A2110" s="1">
        <v>228860</v>
      </c>
      <c r="B2110" t="s">
        <v>3619</v>
      </c>
      <c r="C2110" t="s">
        <v>1705</v>
      </c>
      <c r="D2110" t="s">
        <v>1682</v>
      </c>
      <c r="E2110" t="s">
        <v>1634</v>
      </c>
      <c r="F2110">
        <v>24.15</v>
      </c>
      <c r="G2110">
        <v>1</v>
      </c>
      <c r="H2110" t="str">
        <f>VLOOKUP(A2110,Orderinfo!$A$1:$N$4393,9,FALSE)</f>
        <v>进阶用户</v>
      </c>
      <c r="I2110">
        <f>VLOOKUP(A2110,Orderinfo!$A$1:$N$4393,10,FALSE)</f>
        <v>15</v>
      </c>
      <c r="J2110">
        <f>VLOOKUP(A2110,Orderinfo!$A$1:$N$4393,7,FALSE)</f>
        <v>146.1</v>
      </c>
    </row>
    <row r="2111" spans="1:10" x14ac:dyDescent="0.2">
      <c r="A2111" s="1">
        <v>228861</v>
      </c>
      <c r="B2111" t="s">
        <v>3620</v>
      </c>
      <c r="C2111" t="s">
        <v>1656</v>
      </c>
      <c r="D2111" t="s">
        <v>1633</v>
      </c>
      <c r="E2111" t="s">
        <v>1674</v>
      </c>
      <c r="F2111">
        <v>71.400000000000006</v>
      </c>
      <c r="G2111">
        <v>1</v>
      </c>
      <c r="H2111" t="str">
        <f>VLOOKUP(A2111,Orderinfo!$A$1:$N$4393,9,FALSE)</f>
        <v>进阶用户</v>
      </c>
      <c r="I2111">
        <f>VLOOKUP(A2111,Orderinfo!$A$1:$N$4393,10,FALSE)</f>
        <v>15</v>
      </c>
      <c r="J2111">
        <f>VLOOKUP(A2111,Orderinfo!$A$1:$N$4393,7,FALSE)</f>
        <v>146.1</v>
      </c>
    </row>
    <row r="2112" spans="1:10" x14ac:dyDescent="0.2">
      <c r="A2112" s="1">
        <v>228862</v>
      </c>
      <c r="B2112" t="s">
        <v>3621</v>
      </c>
      <c r="C2112" t="s">
        <v>1646</v>
      </c>
      <c r="D2112" t="s">
        <v>1633</v>
      </c>
      <c r="E2112" t="s">
        <v>1674</v>
      </c>
      <c r="F2112">
        <v>173.25</v>
      </c>
      <c r="G2112">
        <v>1</v>
      </c>
      <c r="H2112" t="str">
        <f>VLOOKUP(A2112,Orderinfo!$A$1:$N$4393,9,FALSE)</f>
        <v>大众用户</v>
      </c>
      <c r="I2112">
        <f>VLOOKUP(A2112,Orderinfo!$A$1:$N$4393,10,FALSE)</f>
        <v>15</v>
      </c>
      <c r="J2112">
        <f>VLOOKUP(A2112,Orderinfo!$A$1:$N$4393,7,FALSE)</f>
        <v>71.099999999999994</v>
      </c>
    </row>
    <row r="2113" spans="1:10" x14ac:dyDescent="0.2">
      <c r="A2113" s="1">
        <v>228863</v>
      </c>
      <c r="B2113" t="s">
        <v>3621</v>
      </c>
      <c r="C2113" t="s">
        <v>1646</v>
      </c>
      <c r="D2113" t="s">
        <v>1633</v>
      </c>
      <c r="E2113" t="s">
        <v>1674</v>
      </c>
      <c r="F2113">
        <v>173.25</v>
      </c>
      <c r="G2113">
        <v>1</v>
      </c>
      <c r="H2113" t="str">
        <f>VLOOKUP(A2113,Orderinfo!$A$1:$N$4393,9,FALSE)</f>
        <v>忠诚用户</v>
      </c>
      <c r="I2113">
        <f>VLOOKUP(A2113,Orderinfo!$A$1:$N$4393,10,FALSE)</f>
        <v>15</v>
      </c>
      <c r="J2113">
        <f>VLOOKUP(A2113,Orderinfo!$A$1:$N$4393,7,FALSE)</f>
        <v>42.75</v>
      </c>
    </row>
    <row r="2114" spans="1:10" x14ac:dyDescent="0.2">
      <c r="A2114" s="1">
        <v>228864</v>
      </c>
      <c r="B2114" t="s">
        <v>3621</v>
      </c>
      <c r="C2114" t="s">
        <v>1646</v>
      </c>
      <c r="D2114" t="s">
        <v>1633</v>
      </c>
      <c r="E2114" t="s">
        <v>1674</v>
      </c>
      <c r="F2114">
        <v>173.25</v>
      </c>
      <c r="G2114">
        <v>1</v>
      </c>
      <c r="H2114" t="str">
        <f>VLOOKUP(A2114,Orderinfo!$A$1:$N$4393,9,FALSE)</f>
        <v>忠诚用户</v>
      </c>
      <c r="I2114">
        <f>VLOOKUP(A2114,Orderinfo!$A$1:$N$4393,10,FALSE)</f>
        <v>15</v>
      </c>
      <c r="J2114">
        <f>VLOOKUP(A2114,Orderinfo!$A$1:$N$4393,7,FALSE)</f>
        <v>310.8</v>
      </c>
    </row>
    <row r="2115" spans="1:10" x14ac:dyDescent="0.2">
      <c r="A2115" s="1">
        <v>228865</v>
      </c>
      <c r="B2115" t="s">
        <v>2586</v>
      </c>
      <c r="C2115" t="s">
        <v>1656</v>
      </c>
      <c r="D2115" t="s">
        <v>1738</v>
      </c>
      <c r="E2115" t="s">
        <v>1669</v>
      </c>
      <c r="F2115">
        <v>12.08</v>
      </c>
      <c r="G2115">
        <v>2</v>
      </c>
      <c r="H2115" t="str">
        <f>VLOOKUP(A2115,Orderinfo!$A$1:$N$4393,9,FALSE)</f>
        <v>大众用户</v>
      </c>
      <c r="I2115">
        <f>VLOOKUP(A2115,Orderinfo!$A$1:$N$4393,10,FALSE)</f>
        <v>0</v>
      </c>
      <c r="J2115">
        <f>VLOOKUP(A2115,Orderinfo!$A$1:$N$4393,7,FALSE)</f>
        <v>154.05000000000001</v>
      </c>
    </row>
    <row r="2116" spans="1:10" x14ac:dyDescent="0.2">
      <c r="A2116" s="1">
        <v>228866</v>
      </c>
      <c r="B2116" t="s">
        <v>3622</v>
      </c>
      <c r="C2116" t="s">
        <v>1656</v>
      </c>
      <c r="D2116" t="s">
        <v>1682</v>
      </c>
      <c r="E2116" t="s">
        <v>1634</v>
      </c>
      <c r="F2116">
        <v>42</v>
      </c>
      <c r="G2116">
        <v>1</v>
      </c>
      <c r="H2116" t="str">
        <f>VLOOKUP(A2116,Orderinfo!$A$1:$N$4393,9,FALSE)</f>
        <v>大众用户</v>
      </c>
      <c r="I2116">
        <f>VLOOKUP(A2116,Orderinfo!$A$1:$N$4393,10,FALSE)</f>
        <v>0</v>
      </c>
      <c r="J2116">
        <f>VLOOKUP(A2116,Orderinfo!$A$1:$N$4393,7,FALSE)</f>
        <v>154.05000000000001</v>
      </c>
    </row>
    <row r="2117" spans="1:10" x14ac:dyDescent="0.2">
      <c r="A2117" s="1">
        <v>228867</v>
      </c>
      <c r="B2117" t="s">
        <v>3623</v>
      </c>
      <c r="C2117" t="s">
        <v>1659</v>
      </c>
      <c r="D2117" t="s">
        <v>1662</v>
      </c>
      <c r="E2117" t="s">
        <v>1669</v>
      </c>
      <c r="F2117">
        <v>12.08</v>
      </c>
      <c r="G2117">
        <v>1</v>
      </c>
      <c r="H2117" t="str">
        <f>VLOOKUP(A2117,Orderinfo!$A$1:$N$4393,9,FALSE)</f>
        <v>保值用户</v>
      </c>
      <c r="I2117">
        <f>VLOOKUP(A2117,Orderinfo!$A$1:$N$4393,10,FALSE)</f>
        <v>15</v>
      </c>
      <c r="J2117">
        <f>VLOOKUP(A2117,Orderinfo!$A$1:$N$4393,7,FALSE)</f>
        <v>114.15</v>
      </c>
    </row>
    <row r="2118" spans="1:10" x14ac:dyDescent="0.2">
      <c r="A2118" s="1">
        <v>228868</v>
      </c>
      <c r="B2118" t="s">
        <v>3624</v>
      </c>
      <c r="C2118" t="s">
        <v>1705</v>
      </c>
      <c r="D2118" t="s">
        <v>1682</v>
      </c>
      <c r="E2118" t="s">
        <v>1663</v>
      </c>
      <c r="F2118">
        <v>81.900000000000006</v>
      </c>
      <c r="G2118">
        <v>13</v>
      </c>
      <c r="H2118" t="str">
        <f>VLOOKUP(A2118,Orderinfo!$A$1:$N$4393,9,FALSE)</f>
        <v>保值用户</v>
      </c>
      <c r="I2118">
        <f>VLOOKUP(A2118,Orderinfo!$A$1:$N$4393,10,FALSE)</f>
        <v>15</v>
      </c>
      <c r="J2118">
        <f>VLOOKUP(A2118,Orderinfo!$A$1:$N$4393,7,FALSE)</f>
        <v>113.1</v>
      </c>
    </row>
    <row r="2119" spans="1:10" x14ac:dyDescent="0.2">
      <c r="A2119" s="1">
        <v>228869</v>
      </c>
      <c r="B2119" t="s">
        <v>3625</v>
      </c>
      <c r="C2119" t="s">
        <v>1687</v>
      </c>
      <c r="D2119" t="s">
        <v>1633</v>
      </c>
      <c r="E2119" t="s">
        <v>1663</v>
      </c>
      <c r="F2119">
        <v>81.900000000000006</v>
      </c>
      <c r="G2119">
        <v>13</v>
      </c>
      <c r="H2119" t="str">
        <f>VLOOKUP(A2119,Orderinfo!$A$1:$N$4393,9,FALSE)</f>
        <v>大众用户</v>
      </c>
      <c r="I2119">
        <f>VLOOKUP(A2119,Orderinfo!$A$1:$N$4393,10,FALSE)</f>
        <v>15</v>
      </c>
      <c r="J2119">
        <f>VLOOKUP(A2119,Orderinfo!$A$1:$N$4393,7,FALSE)</f>
        <v>113.1</v>
      </c>
    </row>
    <row r="2120" spans="1:10" x14ac:dyDescent="0.2">
      <c r="A2120" s="1">
        <v>228870</v>
      </c>
      <c r="B2120" t="s">
        <v>3626</v>
      </c>
      <c r="C2120" t="s">
        <v>1653</v>
      </c>
      <c r="D2120" t="s">
        <v>1633</v>
      </c>
      <c r="E2120" t="s">
        <v>1674</v>
      </c>
      <c r="F2120">
        <v>71.400000000000006</v>
      </c>
      <c r="G2120">
        <v>16</v>
      </c>
      <c r="H2120" t="str">
        <f>VLOOKUP(A2120,Orderinfo!$A$1:$N$4393,9,FALSE)</f>
        <v>大众用户</v>
      </c>
      <c r="I2120">
        <f>VLOOKUP(A2120,Orderinfo!$A$1:$N$4393,10,FALSE)</f>
        <v>15</v>
      </c>
      <c r="J2120">
        <f>VLOOKUP(A2120,Orderinfo!$A$1:$N$4393,7,FALSE)</f>
        <v>113.1</v>
      </c>
    </row>
    <row r="2121" spans="1:10" x14ac:dyDescent="0.2">
      <c r="A2121" s="1">
        <v>228871</v>
      </c>
      <c r="B2121" t="s">
        <v>3627</v>
      </c>
      <c r="C2121" t="s">
        <v>1646</v>
      </c>
      <c r="D2121" t="s">
        <v>1668</v>
      </c>
      <c r="E2121" t="s">
        <v>1634</v>
      </c>
      <c r="F2121">
        <v>26.25</v>
      </c>
      <c r="G2121">
        <v>1</v>
      </c>
      <c r="H2121" t="str">
        <f>VLOOKUP(A2121,Orderinfo!$A$1:$N$4393,9,FALSE)</f>
        <v>偶然用户</v>
      </c>
      <c r="I2121">
        <f>VLOOKUP(A2121,Orderinfo!$A$1:$N$4393,10,FALSE)</f>
        <v>15</v>
      </c>
      <c r="J2121">
        <f>VLOOKUP(A2121,Orderinfo!$A$1:$N$4393,7,FALSE)</f>
        <v>44.85</v>
      </c>
    </row>
    <row r="2122" spans="1:10" x14ac:dyDescent="0.2">
      <c r="A2122" s="1">
        <v>228872</v>
      </c>
      <c r="B2122" t="s">
        <v>3628</v>
      </c>
      <c r="C2122" t="s">
        <v>1656</v>
      </c>
      <c r="D2122" t="s">
        <v>1633</v>
      </c>
      <c r="E2122" t="s">
        <v>1634</v>
      </c>
      <c r="F2122">
        <v>39.9</v>
      </c>
      <c r="G2122">
        <v>1</v>
      </c>
      <c r="H2122" t="str">
        <f>VLOOKUP(A2122,Orderinfo!$A$1:$N$4393,9,FALSE)</f>
        <v>大众用户</v>
      </c>
      <c r="I2122">
        <f>VLOOKUP(A2122,Orderinfo!$A$1:$N$4393,10,FALSE)</f>
        <v>15</v>
      </c>
      <c r="J2122">
        <f>VLOOKUP(A2122,Orderinfo!$A$1:$N$4393,7,FALSE)</f>
        <v>480.1</v>
      </c>
    </row>
    <row r="2123" spans="1:10" x14ac:dyDescent="0.2">
      <c r="A2123" s="1">
        <v>228873</v>
      </c>
      <c r="B2123" t="s">
        <v>3629</v>
      </c>
      <c r="C2123" t="s">
        <v>1656</v>
      </c>
      <c r="D2123" t="s">
        <v>1637</v>
      </c>
      <c r="E2123" t="s">
        <v>1663</v>
      </c>
      <c r="F2123">
        <v>102.9</v>
      </c>
      <c r="G2123">
        <v>11</v>
      </c>
      <c r="H2123" t="str">
        <f>VLOOKUP(A2123,Orderinfo!$A$1:$N$4393,9,FALSE)</f>
        <v>忠诚用户</v>
      </c>
      <c r="I2123">
        <f>VLOOKUP(A2123,Orderinfo!$A$1:$N$4393,10,FALSE)</f>
        <v>0</v>
      </c>
      <c r="J2123">
        <f>VLOOKUP(A2123,Orderinfo!$A$1:$N$4393,7,FALSE)</f>
        <v>844.7</v>
      </c>
    </row>
    <row r="2124" spans="1:10" x14ac:dyDescent="0.2">
      <c r="A2124" s="1">
        <v>228874</v>
      </c>
      <c r="B2124" t="s">
        <v>3630</v>
      </c>
      <c r="C2124" t="s">
        <v>1632</v>
      </c>
      <c r="D2124" t="s">
        <v>1633</v>
      </c>
      <c r="E2124" t="s">
        <v>1663</v>
      </c>
      <c r="F2124">
        <v>74.55</v>
      </c>
      <c r="G2124">
        <v>17</v>
      </c>
      <c r="H2124" t="str">
        <f>VLOOKUP(A2124,Orderinfo!$A$1:$N$4393,9,FALSE)</f>
        <v>忠诚用户</v>
      </c>
      <c r="I2124">
        <f>VLOOKUP(A2124,Orderinfo!$A$1:$N$4393,10,FALSE)</f>
        <v>0</v>
      </c>
      <c r="J2124">
        <f>VLOOKUP(A2124,Orderinfo!$A$1:$N$4393,7,FALSE)</f>
        <v>844.7</v>
      </c>
    </row>
    <row r="2125" spans="1:10" x14ac:dyDescent="0.2">
      <c r="A2125" s="1">
        <v>228875</v>
      </c>
      <c r="B2125" t="s">
        <v>3631</v>
      </c>
      <c r="C2125" t="s">
        <v>3251</v>
      </c>
      <c r="D2125" t="s">
        <v>1633</v>
      </c>
      <c r="E2125" t="s">
        <v>1663</v>
      </c>
      <c r="F2125">
        <v>65.099999999999994</v>
      </c>
      <c r="G2125">
        <v>3</v>
      </c>
      <c r="H2125" t="str">
        <f>VLOOKUP(A2125,Orderinfo!$A$1:$N$4393,9,FALSE)</f>
        <v>进阶用户</v>
      </c>
      <c r="I2125">
        <f>VLOOKUP(A2125,Orderinfo!$A$1:$N$4393,10,FALSE)</f>
        <v>16</v>
      </c>
      <c r="J2125">
        <f>VLOOKUP(A2125,Orderinfo!$A$1:$N$4393,7,FALSE)</f>
        <v>532.04999999999995</v>
      </c>
    </row>
    <row r="2126" spans="1:10" x14ac:dyDescent="0.2">
      <c r="A2126" s="1">
        <v>228876</v>
      </c>
      <c r="B2126" t="s">
        <v>3632</v>
      </c>
      <c r="C2126" t="s">
        <v>1651</v>
      </c>
      <c r="D2126" t="s">
        <v>1668</v>
      </c>
      <c r="E2126" t="s">
        <v>1634</v>
      </c>
      <c r="F2126">
        <v>19.95</v>
      </c>
      <c r="G2126">
        <v>1</v>
      </c>
      <c r="H2126" t="str">
        <f>VLOOKUP(A2126,Orderinfo!$A$1:$N$4393,9,FALSE)</f>
        <v>偶然用户</v>
      </c>
      <c r="I2126">
        <f>VLOOKUP(A2126,Orderinfo!$A$1:$N$4393,10,FALSE)</f>
        <v>16</v>
      </c>
      <c r="J2126">
        <f>VLOOKUP(A2126,Orderinfo!$A$1:$N$4393,7,FALSE)</f>
        <v>64.8</v>
      </c>
    </row>
    <row r="2127" spans="1:10" x14ac:dyDescent="0.2">
      <c r="A2127" s="1">
        <v>228877</v>
      </c>
      <c r="B2127" t="s">
        <v>3633</v>
      </c>
      <c r="C2127" t="s">
        <v>1687</v>
      </c>
      <c r="D2127" t="s">
        <v>1633</v>
      </c>
      <c r="E2127" t="s">
        <v>1663</v>
      </c>
      <c r="F2127">
        <v>66.150000000000006</v>
      </c>
      <c r="G2127">
        <v>1</v>
      </c>
      <c r="H2127" t="str">
        <f>VLOOKUP(A2127,Orderinfo!$A$1:$N$4393,9,FALSE)</f>
        <v>偶然用户</v>
      </c>
      <c r="I2127">
        <f>VLOOKUP(A2127,Orderinfo!$A$1:$N$4393,10,FALSE)</f>
        <v>16</v>
      </c>
      <c r="J2127">
        <f>VLOOKUP(A2127,Orderinfo!$A$1:$N$4393,7,FALSE)</f>
        <v>63.75</v>
      </c>
    </row>
    <row r="2128" spans="1:10" x14ac:dyDescent="0.2">
      <c r="A2128" s="1">
        <v>228878</v>
      </c>
      <c r="B2128" t="s">
        <v>3634</v>
      </c>
      <c r="C2128" t="s">
        <v>1659</v>
      </c>
      <c r="D2128" t="s">
        <v>1637</v>
      </c>
      <c r="E2128" t="s">
        <v>1663</v>
      </c>
      <c r="F2128">
        <v>81.900000000000006</v>
      </c>
      <c r="G2128">
        <v>1</v>
      </c>
      <c r="H2128" t="str">
        <f>VLOOKUP(A2128,Orderinfo!$A$1:$N$4393,9,FALSE)</f>
        <v>进阶用户</v>
      </c>
      <c r="I2128">
        <f>VLOOKUP(A2128,Orderinfo!$A$1:$N$4393,10,FALSE)</f>
        <v>16</v>
      </c>
      <c r="J2128">
        <f>VLOOKUP(A2128,Orderinfo!$A$1:$N$4393,7,FALSE)</f>
        <v>433.1</v>
      </c>
    </row>
    <row r="2129" spans="1:10" x14ac:dyDescent="0.2">
      <c r="A2129" s="1">
        <v>228879</v>
      </c>
      <c r="B2129" t="s">
        <v>3635</v>
      </c>
      <c r="C2129" t="s">
        <v>1687</v>
      </c>
      <c r="D2129" t="s">
        <v>1641</v>
      </c>
      <c r="E2129" t="s">
        <v>1642</v>
      </c>
      <c r="F2129">
        <v>65.099999999999994</v>
      </c>
      <c r="G2129">
        <v>1</v>
      </c>
      <c r="H2129" t="str">
        <f>VLOOKUP(A2129,Orderinfo!$A$1:$N$4393,9,FALSE)</f>
        <v>进阶用户</v>
      </c>
      <c r="I2129">
        <f>VLOOKUP(A2129,Orderinfo!$A$1:$N$4393,10,FALSE)</f>
        <v>16</v>
      </c>
      <c r="J2129">
        <f>VLOOKUP(A2129,Orderinfo!$A$1:$N$4393,7,FALSE)</f>
        <v>96.6</v>
      </c>
    </row>
    <row r="2130" spans="1:10" x14ac:dyDescent="0.2">
      <c r="A2130" s="1">
        <v>228880</v>
      </c>
      <c r="B2130" t="s">
        <v>3636</v>
      </c>
      <c r="C2130" t="s">
        <v>1656</v>
      </c>
      <c r="D2130" t="s">
        <v>1682</v>
      </c>
      <c r="E2130" t="s">
        <v>1634</v>
      </c>
      <c r="F2130">
        <v>60.9</v>
      </c>
      <c r="G2130">
        <v>1</v>
      </c>
      <c r="H2130" t="str">
        <f>VLOOKUP(A2130,Orderinfo!$A$1:$N$4393,9,FALSE)</f>
        <v>忠诚用户</v>
      </c>
      <c r="I2130">
        <f>VLOOKUP(A2130,Orderinfo!$A$1:$N$4393,10,FALSE)</f>
        <v>16</v>
      </c>
      <c r="J2130">
        <f>VLOOKUP(A2130,Orderinfo!$A$1:$N$4393,7,FALSE)</f>
        <v>124.15</v>
      </c>
    </row>
    <row r="2131" spans="1:10" x14ac:dyDescent="0.2">
      <c r="A2131" s="1">
        <v>228881</v>
      </c>
      <c r="B2131" t="s">
        <v>3637</v>
      </c>
      <c r="C2131" t="s">
        <v>1646</v>
      </c>
      <c r="D2131" t="s">
        <v>1641</v>
      </c>
      <c r="E2131" t="s">
        <v>1634</v>
      </c>
      <c r="F2131">
        <v>56.7</v>
      </c>
      <c r="G2131">
        <v>1</v>
      </c>
      <c r="H2131" t="str">
        <f>VLOOKUP(A2131,Orderinfo!$A$1:$N$4393,9,FALSE)</f>
        <v>进阶用户</v>
      </c>
      <c r="I2131">
        <f>VLOOKUP(A2131,Orderinfo!$A$1:$N$4393,10,FALSE)</f>
        <v>16</v>
      </c>
      <c r="J2131">
        <f>VLOOKUP(A2131,Orderinfo!$A$1:$N$4393,7,FALSE)</f>
        <v>105.75</v>
      </c>
    </row>
    <row r="2132" spans="1:10" x14ac:dyDescent="0.2">
      <c r="A2132" s="1">
        <v>228882</v>
      </c>
      <c r="B2132" t="s">
        <v>3638</v>
      </c>
      <c r="C2132" t="s">
        <v>1646</v>
      </c>
      <c r="D2132" t="s">
        <v>1637</v>
      </c>
      <c r="E2132" t="s">
        <v>1642</v>
      </c>
      <c r="F2132">
        <v>71.400000000000006</v>
      </c>
      <c r="G2132">
        <v>1</v>
      </c>
      <c r="H2132" t="str">
        <f>VLOOKUP(A2132,Orderinfo!$A$1:$N$4393,9,FALSE)</f>
        <v>忠诚用户</v>
      </c>
      <c r="I2132">
        <f>VLOOKUP(A2132,Orderinfo!$A$1:$N$4393,10,FALSE)</f>
        <v>16</v>
      </c>
      <c r="J2132">
        <f>VLOOKUP(A2132,Orderinfo!$A$1:$N$4393,7,FALSE)</f>
        <v>103.65</v>
      </c>
    </row>
    <row r="2133" spans="1:10" x14ac:dyDescent="0.2">
      <c r="A2133" s="1">
        <v>228883</v>
      </c>
      <c r="B2133" t="s">
        <v>3639</v>
      </c>
      <c r="C2133" t="s">
        <v>1644</v>
      </c>
      <c r="D2133" t="s">
        <v>1668</v>
      </c>
      <c r="E2133" t="s">
        <v>1634</v>
      </c>
      <c r="F2133">
        <v>31.5</v>
      </c>
      <c r="G2133">
        <v>1</v>
      </c>
      <c r="H2133" t="str">
        <f>VLOOKUP(A2133,Orderinfo!$A$1:$N$4393,9,FALSE)</f>
        <v>忠诚用户</v>
      </c>
      <c r="I2133">
        <f>VLOOKUP(A2133,Orderinfo!$A$1:$N$4393,10,FALSE)</f>
        <v>16</v>
      </c>
      <c r="J2133">
        <f>VLOOKUP(A2133,Orderinfo!$A$1:$N$4393,7,FALSE)</f>
        <v>103.65</v>
      </c>
    </row>
    <row r="2134" spans="1:10" x14ac:dyDescent="0.2">
      <c r="A2134" s="1">
        <v>228884</v>
      </c>
      <c r="B2134" t="s">
        <v>3640</v>
      </c>
      <c r="C2134" t="s">
        <v>1656</v>
      </c>
      <c r="D2134" t="s">
        <v>1682</v>
      </c>
      <c r="E2134" t="s">
        <v>1634</v>
      </c>
      <c r="F2134">
        <v>18.899999999999999</v>
      </c>
      <c r="G2134">
        <v>3</v>
      </c>
      <c r="H2134" t="str">
        <f>VLOOKUP(A2134,Orderinfo!$A$1:$N$4393,9,FALSE)</f>
        <v>保值用户</v>
      </c>
      <c r="I2134">
        <f>VLOOKUP(A2134,Orderinfo!$A$1:$N$4393,10,FALSE)</f>
        <v>16</v>
      </c>
      <c r="J2134">
        <f>VLOOKUP(A2134,Orderinfo!$A$1:$N$4393,7,FALSE)</f>
        <v>58.5</v>
      </c>
    </row>
    <row r="2135" spans="1:10" x14ac:dyDescent="0.2">
      <c r="A2135" s="1">
        <v>228885</v>
      </c>
      <c r="B2135" t="s">
        <v>3641</v>
      </c>
      <c r="C2135" t="s">
        <v>1659</v>
      </c>
      <c r="D2135" t="s">
        <v>1641</v>
      </c>
      <c r="E2135" t="s">
        <v>1674</v>
      </c>
      <c r="F2135">
        <v>157.5</v>
      </c>
      <c r="G2135">
        <v>1</v>
      </c>
      <c r="H2135" t="str">
        <f>VLOOKUP(A2135,Orderinfo!$A$1:$N$4393,9,FALSE)</f>
        <v>大众用户</v>
      </c>
      <c r="I2135">
        <f>VLOOKUP(A2135,Orderinfo!$A$1:$N$4393,10,FALSE)</f>
        <v>16</v>
      </c>
      <c r="J2135">
        <f>VLOOKUP(A2135,Orderinfo!$A$1:$N$4393,7,FALSE)</f>
        <v>122.55</v>
      </c>
    </row>
    <row r="2136" spans="1:10" x14ac:dyDescent="0.2">
      <c r="A2136" s="1">
        <v>228886</v>
      </c>
      <c r="B2136" t="s">
        <v>3642</v>
      </c>
      <c r="C2136" t="s">
        <v>1656</v>
      </c>
      <c r="D2136" t="s">
        <v>1633</v>
      </c>
      <c r="E2136" t="s">
        <v>1674</v>
      </c>
      <c r="F2136">
        <v>75.599999999999994</v>
      </c>
      <c r="G2136">
        <v>1</v>
      </c>
      <c r="H2136" t="str">
        <f>VLOOKUP(A2136,Orderinfo!$A$1:$N$4393,9,FALSE)</f>
        <v>大众用户</v>
      </c>
      <c r="I2136">
        <f>VLOOKUP(A2136,Orderinfo!$A$1:$N$4393,10,FALSE)</f>
        <v>16</v>
      </c>
      <c r="J2136">
        <f>VLOOKUP(A2136,Orderinfo!$A$1:$N$4393,7,FALSE)</f>
        <v>122.55</v>
      </c>
    </row>
    <row r="2137" spans="1:10" x14ac:dyDescent="0.2">
      <c r="A2137" s="1">
        <v>228887</v>
      </c>
      <c r="B2137" t="s">
        <v>3643</v>
      </c>
      <c r="C2137" t="s">
        <v>1687</v>
      </c>
      <c r="D2137" t="s">
        <v>1633</v>
      </c>
      <c r="E2137" t="s">
        <v>1674</v>
      </c>
      <c r="F2137">
        <v>86.1</v>
      </c>
      <c r="G2137">
        <v>1</v>
      </c>
      <c r="H2137" t="str">
        <f>VLOOKUP(A2137,Orderinfo!$A$1:$N$4393,9,FALSE)</f>
        <v>偶然用户</v>
      </c>
      <c r="I2137">
        <f>VLOOKUP(A2137,Orderinfo!$A$1:$N$4393,10,FALSE)</f>
        <v>16</v>
      </c>
      <c r="J2137">
        <f>VLOOKUP(A2137,Orderinfo!$A$1:$N$4393,7,FALSE)</f>
        <v>144.35</v>
      </c>
    </row>
    <row r="2138" spans="1:10" x14ac:dyDescent="0.2">
      <c r="A2138" s="1">
        <v>228888</v>
      </c>
      <c r="B2138" t="s">
        <v>3644</v>
      </c>
      <c r="C2138" t="s">
        <v>1661</v>
      </c>
      <c r="D2138" t="s">
        <v>1682</v>
      </c>
      <c r="E2138" t="s">
        <v>1634</v>
      </c>
      <c r="F2138">
        <v>33.6</v>
      </c>
      <c r="G2138">
        <v>1</v>
      </c>
      <c r="H2138" t="str">
        <f>VLOOKUP(A2138,Orderinfo!$A$1:$N$4393,9,FALSE)</f>
        <v>忠诚用户</v>
      </c>
      <c r="I2138">
        <f>VLOOKUP(A2138,Orderinfo!$A$1:$N$4393,10,FALSE)</f>
        <v>16</v>
      </c>
      <c r="J2138">
        <f>VLOOKUP(A2138,Orderinfo!$A$1:$N$4393,7,FALSE)</f>
        <v>281.10000000000002</v>
      </c>
    </row>
    <row r="2139" spans="1:10" x14ac:dyDescent="0.2">
      <c r="A2139" s="1">
        <v>228889</v>
      </c>
      <c r="B2139" t="s">
        <v>3645</v>
      </c>
      <c r="C2139" t="s">
        <v>1646</v>
      </c>
      <c r="D2139" t="s">
        <v>1637</v>
      </c>
      <c r="E2139" t="s">
        <v>1649</v>
      </c>
      <c r="F2139">
        <v>117.6</v>
      </c>
      <c r="G2139">
        <v>1</v>
      </c>
      <c r="H2139" t="str">
        <f>VLOOKUP(A2139,Orderinfo!$A$1:$N$4393,9,FALSE)</f>
        <v>忠诚用户</v>
      </c>
      <c r="I2139">
        <f>VLOOKUP(A2139,Orderinfo!$A$1:$N$4393,10,FALSE)</f>
        <v>16</v>
      </c>
      <c r="J2139">
        <f>VLOOKUP(A2139,Orderinfo!$A$1:$N$4393,7,FALSE)</f>
        <v>281.10000000000002</v>
      </c>
    </row>
    <row r="2140" spans="1:10" x14ac:dyDescent="0.2">
      <c r="A2140" s="1">
        <v>228890</v>
      </c>
      <c r="B2140" t="s">
        <v>3646</v>
      </c>
      <c r="C2140" t="s">
        <v>1653</v>
      </c>
      <c r="D2140" t="s">
        <v>1641</v>
      </c>
      <c r="E2140" t="s">
        <v>1674</v>
      </c>
      <c r="F2140">
        <v>106.05</v>
      </c>
      <c r="G2140">
        <v>1</v>
      </c>
      <c r="H2140" t="str">
        <f>VLOOKUP(A2140,Orderinfo!$A$1:$N$4393,9,FALSE)</f>
        <v>大众用户</v>
      </c>
      <c r="I2140">
        <f>VLOOKUP(A2140,Orderinfo!$A$1:$N$4393,10,FALSE)</f>
        <v>16</v>
      </c>
      <c r="J2140">
        <f>VLOOKUP(A2140,Orderinfo!$A$1:$N$4393,7,FALSE)</f>
        <v>168.75</v>
      </c>
    </row>
    <row r="2141" spans="1:10" x14ac:dyDescent="0.2">
      <c r="A2141" s="1">
        <v>228891</v>
      </c>
      <c r="B2141" t="s">
        <v>3647</v>
      </c>
      <c r="C2141" t="s">
        <v>1661</v>
      </c>
      <c r="D2141" t="s">
        <v>1682</v>
      </c>
      <c r="E2141" t="s">
        <v>1634</v>
      </c>
      <c r="F2141">
        <v>39.9</v>
      </c>
      <c r="G2141">
        <v>1</v>
      </c>
      <c r="H2141" t="str">
        <f>VLOOKUP(A2141,Orderinfo!$A$1:$N$4393,9,FALSE)</f>
        <v>偶然用户</v>
      </c>
      <c r="I2141">
        <f>VLOOKUP(A2141,Orderinfo!$A$1:$N$4393,10,FALSE)</f>
        <v>16</v>
      </c>
      <c r="J2141">
        <f>VLOOKUP(A2141,Orderinfo!$A$1:$N$4393,7,FALSE)</f>
        <v>38.549999999999997</v>
      </c>
    </row>
    <row r="2142" spans="1:10" x14ac:dyDescent="0.2">
      <c r="A2142" s="1">
        <v>228892</v>
      </c>
      <c r="B2142" t="s">
        <v>3648</v>
      </c>
      <c r="C2142" t="s">
        <v>1687</v>
      </c>
      <c r="D2142" t="s">
        <v>1633</v>
      </c>
      <c r="E2142" t="s">
        <v>1674</v>
      </c>
      <c r="F2142">
        <v>65.099999999999994</v>
      </c>
      <c r="G2142">
        <v>1</v>
      </c>
      <c r="H2142" t="str">
        <f>VLOOKUP(A2142,Orderinfo!$A$1:$N$4393,9,FALSE)</f>
        <v>保值用户</v>
      </c>
      <c r="I2142">
        <f>VLOOKUP(A2142,Orderinfo!$A$1:$N$4393,10,FALSE)</f>
        <v>16</v>
      </c>
      <c r="J2142">
        <f>VLOOKUP(A2142,Orderinfo!$A$1:$N$4393,7,FALSE)</f>
        <v>275.85000000000002</v>
      </c>
    </row>
    <row r="2143" spans="1:10" x14ac:dyDescent="0.2">
      <c r="A2143" s="1">
        <v>228893</v>
      </c>
      <c r="B2143" t="s">
        <v>3649</v>
      </c>
      <c r="C2143" t="s">
        <v>1680</v>
      </c>
      <c r="D2143" t="s">
        <v>1641</v>
      </c>
      <c r="E2143" t="s">
        <v>1634</v>
      </c>
      <c r="F2143">
        <v>40.950000000000003</v>
      </c>
      <c r="G2143">
        <v>1</v>
      </c>
      <c r="H2143" t="str">
        <f>VLOOKUP(A2143,Orderinfo!$A$1:$N$4393,9,FALSE)</f>
        <v>保值用户</v>
      </c>
      <c r="I2143">
        <f>VLOOKUP(A2143,Orderinfo!$A$1:$N$4393,10,FALSE)</f>
        <v>16</v>
      </c>
      <c r="J2143">
        <f>VLOOKUP(A2143,Orderinfo!$A$1:$N$4393,7,FALSE)</f>
        <v>123.6</v>
      </c>
    </row>
    <row r="2144" spans="1:10" x14ac:dyDescent="0.2">
      <c r="A2144" s="1">
        <v>228894</v>
      </c>
      <c r="B2144" t="s">
        <v>3650</v>
      </c>
      <c r="C2144" t="s">
        <v>1644</v>
      </c>
      <c r="D2144" t="s">
        <v>1641</v>
      </c>
      <c r="E2144" t="s">
        <v>1649</v>
      </c>
      <c r="F2144">
        <v>121</v>
      </c>
      <c r="G2144">
        <v>1</v>
      </c>
      <c r="H2144" t="str">
        <f>VLOOKUP(A2144,Orderinfo!$A$1:$N$4393,9,FALSE)</f>
        <v>大众用户</v>
      </c>
      <c r="I2144">
        <f>VLOOKUP(A2144,Orderinfo!$A$1:$N$4393,10,FALSE)</f>
        <v>17</v>
      </c>
      <c r="J2144">
        <f>VLOOKUP(A2144,Orderinfo!$A$1:$N$4393,7,FALSE)</f>
        <v>742.9</v>
      </c>
    </row>
    <row r="2145" spans="1:10" x14ac:dyDescent="0.2">
      <c r="A2145" s="1">
        <v>228895</v>
      </c>
      <c r="B2145" t="s">
        <v>3651</v>
      </c>
      <c r="C2145" t="s">
        <v>1680</v>
      </c>
      <c r="D2145" t="s">
        <v>1633</v>
      </c>
      <c r="E2145" t="s">
        <v>1634</v>
      </c>
      <c r="F2145">
        <v>47.25</v>
      </c>
      <c r="G2145">
        <v>5</v>
      </c>
      <c r="H2145" t="str">
        <f>VLOOKUP(A2145,Orderinfo!$A$1:$N$4393,9,FALSE)</f>
        <v>大众用户</v>
      </c>
      <c r="I2145">
        <f>VLOOKUP(A2145,Orderinfo!$A$1:$N$4393,10,FALSE)</f>
        <v>17</v>
      </c>
      <c r="J2145">
        <f>VLOOKUP(A2145,Orderinfo!$A$1:$N$4393,7,FALSE)</f>
        <v>416.55</v>
      </c>
    </row>
    <row r="2146" spans="1:10" x14ac:dyDescent="0.2">
      <c r="A2146" s="1">
        <v>228896</v>
      </c>
      <c r="B2146" t="s">
        <v>3652</v>
      </c>
      <c r="C2146" t="s">
        <v>1661</v>
      </c>
      <c r="D2146" t="s">
        <v>1682</v>
      </c>
      <c r="E2146" t="s">
        <v>1634</v>
      </c>
      <c r="F2146">
        <v>30.45</v>
      </c>
      <c r="G2146">
        <v>1</v>
      </c>
      <c r="H2146" t="str">
        <f>VLOOKUP(A2146,Orderinfo!$A$1:$N$4393,9,FALSE)</f>
        <v>忠诚用户</v>
      </c>
      <c r="I2146">
        <f>VLOOKUP(A2146,Orderinfo!$A$1:$N$4393,10,FALSE)</f>
        <v>17</v>
      </c>
      <c r="J2146">
        <f>VLOOKUP(A2146,Orderinfo!$A$1:$N$4393,7,FALSE)</f>
        <v>599.25</v>
      </c>
    </row>
    <row r="2147" spans="1:10" x14ac:dyDescent="0.2">
      <c r="A2147" s="1">
        <v>228897</v>
      </c>
      <c r="B2147" t="s">
        <v>3653</v>
      </c>
      <c r="C2147" t="s">
        <v>1653</v>
      </c>
      <c r="D2147" t="s">
        <v>1641</v>
      </c>
      <c r="E2147" t="s">
        <v>1649</v>
      </c>
      <c r="F2147">
        <v>252</v>
      </c>
      <c r="G2147">
        <v>1</v>
      </c>
      <c r="H2147" t="str">
        <f>VLOOKUP(A2147,Orderinfo!$A$1:$N$4393,9,FALSE)</f>
        <v>大众用户</v>
      </c>
      <c r="I2147">
        <f>VLOOKUP(A2147,Orderinfo!$A$1:$N$4393,10,FALSE)</f>
        <v>17</v>
      </c>
      <c r="J2147">
        <f>VLOOKUP(A2147,Orderinfo!$A$1:$N$4393,7,FALSE)</f>
        <v>53.25</v>
      </c>
    </row>
    <row r="2148" spans="1:10" x14ac:dyDescent="0.2">
      <c r="A2148" s="1">
        <v>228898</v>
      </c>
      <c r="B2148" t="s">
        <v>3653</v>
      </c>
      <c r="C2148" t="s">
        <v>1653</v>
      </c>
      <c r="D2148" t="s">
        <v>1641</v>
      </c>
      <c r="E2148" t="s">
        <v>1649</v>
      </c>
      <c r="F2148">
        <v>252</v>
      </c>
      <c r="G2148">
        <v>1</v>
      </c>
      <c r="H2148" t="str">
        <f>VLOOKUP(A2148,Orderinfo!$A$1:$N$4393,9,FALSE)</f>
        <v>进阶用户</v>
      </c>
      <c r="I2148">
        <f>VLOOKUP(A2148,Orderinfo!$A$1:$N$4393,10,FALSE)</f>
        <v>17</v>
      </c>
      <c r="J2148">
        <f>VLOOKUP(A2148,Orderinfo!$A$1:$N$4393,7,FALSE)</f>
        <v>1389.45</v>
      </c>
    </row>
    <row r="2149" spans="1:10" x14ac:dyDescent="0.2">
      <c r="A2149" s="1">
        <v>228899</v>
      </c>
      <c r="B2149" t="s">
        <v>3653</v>
      </c>
      <c r="C2149" t="s">
        <v>1653</v>
      </c>
      <c r="D2149" t="s">
        <v>1641</v>
      </c>
      <c r="E2149" t="s">
        <v>1649</v>
      </c>
      <c r="F2149">
        <v>252</v>
      </c>
      <c r="G2149">
        <v>1</v>
      </c>
      <c r="H2149" t="str">
        <f>VLOOKUP(A2149,Orderinfo!$A$1:$N$4393,9,FALSE)</f>
        <v>进阶用户</v>
      </c>
      <c r="I2149">
        <f>VLOOKUP(A2149,Orderinfo!$A$1:$N$4393,10,FALSE)</f>
        <v>17</v>
      </c>
      <c r="J2149">
        <f>VLOOKUP(A2149,Orderinfo!$A$1:$N$4393,7,FALSE)</f>
        <v>1389.45</v>
      </c>
    </row>
    <row r="2150" spans="1:10" x14ac:dyDescent="0.2">
      <c r="A2150" s="1">
        <v>228900</v>
      </c>
      <c r="B2150" t="s">
        <v>3654</v>
      </c>
      <c r="C2150" t="s">
        <v>1646</v>
      </c>
      <c r="D2150" t="s">
        <v>1641</v>
      </c>
      <c r="E2150" t="s">
        <v>1634</v>
      </c>
      <c r="F2150">
        <v>21</v>
      </c>
      <c r="G2150">
        <v>1</v>
      </c>
      <c r="H2150" t="str">
        <f>VLOOKUP(A2150,Orderinfo!$A$1:$N$4393,9,FALSE)</f>
        <v>保值用户</v>
      </c>
      <c r="I2150">
        <f>VLOOKUP(A2150,Orderinfo!$A$1:$N$4393,10,FALSE)</f>
        <v>17</v>
      </c>
      <c r="J2150">
        <f>VLOOKUP(A2150,Orderinfo!$A$1:$N$4393,7,FALSE)</f>
        <v>175.05</v>
      </c>
    </row>
    <row r="2151" spans="1:10" x14ac:dyDescent="0.2">
      <c r="A2151" s="1">
        <v>228901</v>
      </c>
      <c r="B2151" t="s">
        <v>3655</v>
      </c>
      <c r="C2151" t="s">
        <v>1656</v>
      </c>
      <c r="D2151" t="s">
        <v>2120</v>
      </c>
      <c r="E2151" t="s">
        <v>1634</v>
      </c>
      <c r="F2151">
        <v>37.799999999999997</v>
      </c>
      <c r="G2151">
        <v>1</v>
      </c>
      <c r="H2151" t="str">
        <f>VLOOKUP(A2151,Orderinfo!$A$1:$N$4393,9,FALSE)</f>
        <v>进阶用户</v>
      </c>
      <c r="I2151">
        <f>VLOOKUP(A2151,Orderinfo!$A$1:$N$4393,10,FALSE)</f>
        <v>17</v>
      </c>
      <c r="J2151">
        <f>VLOOKUP(A2151,Orderinfo!$A$1:$N$4393,7,FALSE)</f>
        <v>887.4</v>
      </c>
    </row>
    <row r="2152" spans="1:10" x14ac:dyDescent="0.2">
      <c r="A2152" s="1">
        <v>228902</v>
      </c>
      <c r="B2152" t="s">
        <v>3656</v>
      </c>
      <c r="C2152" t="s">
        <v>1687</v>
      </c>
      <c r="D2152" t="s">
        <v>1633</v>
      </c>
      <c r="E2152" t="s">
        <v>1669</v>
      </c>
      <c r="F2152">
        <v>4.7300000000000004</v>
      </c>
      <c r="G2152">
        <v>1</v>
      </c>
      <c r="H2152" t="str">
        <f>VLOOKUP(A2152,Orderinfo!$A$1:$N$4393,9,FALSE)</f>
        <v>进阶用户</v>
      </c>
      <c r="I2152">
        <f>VLOOKUP(A2152,Orderinfo!$A$1:$N$4393,10,FALSE)</f>
        <v>17</v>
      </c>
      <c r="J2152">
        <f>VLOOKUP(A2152,Orderinfo!$A$1:$N$4393,7,FALSE)</f>
        <v>887.4</v>
      </c>
    </row>
    <row r="2153" spans="1:10" x14ac:dyDescent="0.2">
      <c r="A2153" s="1">
        <v>228903</v>
      </c>
      <c r="B2153" t="s">
        <v>3657</v>
      </c>
      <c r="C2153" t="s">
        <v>1632</v>
      </c>
      <c r="D2153" t="s">
        <v>1641</v>
      </c>
      <c r="E2153" t="s">
        <v>1634</v>
      </c>
      <c r="F2153">
        <v>60.9</v>
      </c>
      <c r="G2153">
        <v>1</v>
      </c>
      <c r="H2153" t="str">
        <f>VLOOKUP(A2153,Orderinfo!$A$1:$N$4393,9,FALSE)</f>
        <v>保值用户</v>
      </c>
      <c r="I2153">
        <f>VLOOKUP(A2153,Orderinfo!$A$1:$N$4393,10,FALSE)</f>
        <v>17</v>
      </c>
      <c r="J2153">
        <f>VLOOKUP(A2153,Orderinfo!$A$1:$N$4393,7,FALSE)</f>
        <v>97.8</v>
      </c>
    </row>
    <row r="2154" spans="1:10" x14ac:dyDescent="0.2">
      <c r="A2154" s="1">
        <v>228904</v>
      </c>
      <c r="B2154" t="s">
        <v>3658</v>
      </c>
      <c r="C2154" t="s">
        <v>1632</v>
      </c>
      <c r="D2154" t="s">
        <v>1641</v>
      </c>
      <c r="E2154" t="s">
        <v>1634</v>
      </c>
      <c r="F2154">
        <v>44.1</v>
      </c>
      <c r="G2154">
        <v>2</v>
      </c>
      <c r="H2154" t="str">
        <f>VLOOKUP(A2154,Orderinfo!$A$1:$N$4393,9,FALSE)</f>
        <v>大众用户</v>
      </c>
      <c r="I2154">
        <f>VLOOKUP(A2154,Orderinfo!$A$1:$N$4393,10,FALSE)</f>
        <v>17</v>
      </c>
      <c r="J2154">
        <f>VLOOKUP(A2154,Orderinfo!$A$1:$N$4393,7,FALSE)</f>
        <v>484.8</v>
      </c>
    </row>
    <row r="2155" spans="1:10" x14ac:dyDescent="0.2">
      <c r="A2155" s="1">
        <v>228905</v>
      </c>
      <c r="B2155" t="s">
        <v>3659</v>
      </c>
      <c r="C2155" t="s">
        <v>1687</v>
      </c>
      <c r="D2155" t="s">
        <v>1641</v>
      </c>
      <c r="E2155" t="s">
        <v>1727</v>
      </c>
      <c r="F2155">
        <v>40.950000000000003</v>
      </c>
      <c r="G2155">
        <v>1</v>
      </c>
      <c r="H2155" t="str">
        <f>VLOOKUP(A2155,Orderinfo!$A$1:$N$4393,9,FALSE)</f>
        <v>进阶用户</v>
      </c>
      <c r="I2155">
        <f>VLOOKUP(A2155,Orderinfo!$A$1:$N$4393,10,FALSE)</f>
        <v>0</v>
      </c>
      <c r="J2155">
        <f>VLOOKUP(A2155,Orderinfo!$A$1:$N$4393,7,FALSE)</f>
        <v>385.05</v>
      </c>
    </row>
    <row r="2156" spans="1:10" x14ac:dyDescent="0.2">
      <c r="A2156" s="1">
        <v>228906</v>
      </c>
      <c r="B2156" t="s">
        <v>3660</v>
      </c>
      <c r="C2156" t="s">
        <v>1646</v>
      </c>
      <c r="D2156" t="s">
        <v>1641</v>
      </c>
      <c r="E2156" t="s">
        <v>1669</v>
      </c>
      <c r="F2156">
        <v>9.4499999999999993</v>
      </c>
      <c r="G2156">
        <v>1</v>
      </c>
      <c r="H2156" t="str">
        <f>VLOOKUP(A2156,Orderinfo!$A$1:$N$4393,9,FALSE)</f>
        <v>进阶用户</v>
      </c>
      <c r="I2156">
        <f>VLOOKUP(A2156,Orderinfo!$A$1:$N$4393,10,FALSE)</f>
        <v>0</v>
      </c>
      <c r="J2156">
        <f>VLOOKUP(A2156,Orderinfo!$A$1:$N$4393,7,FALSE)</f>
        <v>385.05</v>
      </c>
    </row>
    <row r="2157" spans="1:10" x14ac:dyDescent="0.2">
      <c r="A2157" s="1">
        <v>228907</v>
      </c>
      <c r="B2157" t="s">
        <v>3661</v>
      </c>
      <c r="C2157" t="s">
        <v>1656</v>
      </c>
      <c r="D2157" t="s">
        <v>1633</v>
      </c>
      <c r="E2157" t="s">
        <v>1634</v>
      </c>
      <c r="F2157">
        <v>34.65</v>
      </c>
      <c r="G2157">
        <v>1</v>
      </c>
      <c r="H2157" t="str">
        <f>VLOOKUP(A2157,Orderinfo!$A$1:$N$4393,9,FALSE)</f>
        <v>保值用户</v>
      </c>
      <c r="I2157">
        <f>VLOOKUP(A2157,Orderinfo!$A$1:$N$4393,10,FALSE)</f>
        <v>17</v>
      </c>
      <c r="J2157">
        <f>VLOOKUP(A2157,Orderinfo!$A$1:$N$4393,7,FALSE)</f>
        <v>86.35</v>
      </c>
    </row>
    <row r="2158" spans="1:10" x14ac:dyDescent="0.2">
      <c r="A2158" s="1">
        <v>228908</v>
      </c>
      <c r="B2158" t="s">
        <v>3662</v>
      </c>
      <c r="C2158" t="s">
        <v>1632</v>
      </c>
      <c r="D2158" t="s">
        <v>1641</v>
      </c>
      <c r="E2158" t="s">
        <v>1634</v>
      </c>
      <c r="F2158">
        <v>29.4</v>
      </c>
      <c r="G2158">
        <v>1</v>
      </c>
      <c r="H2158" t="str">
        <f>VLOOKUP(A2158,Orderinfo!$A$1:$N$4393,9,FALSE)</f>
        <v>大众用户</v>
      </c>
      <c r="I2158">
        <f>VLOOKUP(A2158,Orderinfo!$A$1:$N$4393,10,FALSE)</f>
        <v>18</v>
      </c>
      <c r="J2158">
        <f>VLOOKUP(A2158,Orderinfo!$A$1:$N$4393,7,FALSE)</f>
        <v>198.2</v>
      </c>
    </row>
    <row r="2159" spans="1:10" x14ac:dyDescent="0.2">
      <c r="A2159" s="1">
        <v>228909</v>
      </c>
      <c r="B2159" t="s">
        <v>3663</v>
      </c>
      <c r="C2159" t="s">
        <v>1722</v>
      </c>
      <c r="D2159" t="s">
        <v>1641</v>
      </c>
      <c r="E2159" t="s">
        <v>1669</v>
      </c>
      <c r="F2159">
        <v>8.4</v>
      </c>
      <c r="G2159">
        <v>1</v>
      </c>
      <c r="H2159" t="str">
        <f>VLOOKUP(A2159,Orderinfo!$A$1:$N$4393,9,FALSE)</f>
        <v>偶然用户</v>
      </c>
      <c r="I2159">
        <f>VLOOKUP(A2159,Orderinfo!$A$1:$N$4393,10,FALSE)</f>
        <v>18</v>
      </c>
      <c r="J2159">
        <f>VLOOKUP(A2159,Orderinfo!$A$1:$N$4393,7,FALSE)</f>
        <v>91.75</v>
      </c>
    </row>
    <row r="2160" spans="1:10" x14ac:dyDescent="0.2">
      <c r="A2160" s="1">
        <v>228910</v>
      </c>
      <c r="B2160" t="s">
        <v>3664</v>
      </c>
      <c r="C2160" t="s">
        <v>1680</v>
      </c>
      <c r="D2160" t="s">
        <v>1641</v>
      </c>
      <c r="E2160" t="s">
        <v>1642</v>
      </c>
      <c r="F2160">
        <v>64.05</v>
      </c>
      <c r="G2160">
        <v>1</v>
      </c>
      <c r="H2160" t="str">
        <f>VLOOKUP(A2160,Orderinfo!$A$1:$N$4393,9,FALSE)</f>
        <v>忠诚用户</v>
      </c>
      <c r="I2160">
        <f>VLOOKUP(A2160,Orderinfo!$A$1:$N$4393,10,FALSE)</f>
        <v>18</v>
      </c>
      <c r="J2160">
        <f>VLOOKUP(A2160,Orderinfo!$A$1:$N$4393,7,FALSE)</f>
        <v>245.15</v>
      </c>
    </row>
    <row r="2161" spans="1:10" x14ac:dyDescent="0.2">
      <c r="A2161" s="1">
        <v>228911</v>
      </c>
      <c r="B2161" t="s">
        <v>3665</v>
      </c>
      <c r="C2161" t="s">
        <v>1656</v>
      </c>
      <c r="D2161" t="s">
        <v>1641</v>
      </c>
      <c r="E2161" t="s">
        <v>1634</v>
      </c>
      <c r="F2161">
        <v>39.9</v>
      </c>
      <c r="G2161">
        <v>1</v>
      </c>
      <c r="H2161" t="str">
        <f>VLOOKUP(A2161,Orderinfo!$A$1:$N$4393,9,FALSE)</f>
        <v>偶然用户</v>
      </c>
      <c r="I2161">
        <f>VLOOKUP(A2161,Orderinfo!$A$1:$N$4393,10,FALSE)</f>
        <v>18</v>
      </c>
      <c r="J2161">
        <f>VLOOKUP(A2161,Orderinfo!$A$1:$N$4393,7,FALSE)</f>
        <v>27</v>
      </c>
    </row>
    <row r="2162" spans="1:10" x14ac:dyDescent="0.2">
      <c r="A2162" s="1">
        <v>228912</v>
      </c>
      <c r="B2162" t="s">
        <v>3666</v>
      </c>
      <c r="C2162" t="s">
        <v>1687</v>
      </c>
      <c r="D2162" t="s">
        <v>1641</v>
      </c>
      <c r="E2162" t="s">
        <v>1663</v>
      </c>
      <c r="F2162">
        <v>65.099999999999994</v>
      </c>
      <c r="G2162">
        <v>1</v>
      </c>
      <c r="H2162" t="str">
        <f>VLOOKUP(A2162,Orderinfo!$A$1:$N$4393,9,FALSE)</f>
        <v>忠诚用户</v>
      </c>
      <c r="I2162">
        <f>VLOOKUP(A2162,Orderinfo!$A$1:$N$4393,10,FALSE)</f>
        <v>18</v>
      </c>
      <c r="J2162">
        <f>VLOOKUP(A2162,Orderinfo!$A$1:$N$4393,7,FALSE)</f>
        <v>751.5</v>
      </c>
    </row>
    <row r="2163" spans="1:10" x14ac:dyDescent="0.2">
      <c r="A2163" s="1">
        <v>228913</v>
      </c>
      <c r="B2163" t="s">
        <v>3667</v>
      </c>
      <c r="C2163" t="s">
        <v>1651</v>
      </c>
      <c r="D2163" t="s">
        <v>1637</v>
      </c>
      <c r="E2163" t="s">
        <v>1649</v>
      </c>
      <c r="F2163">
        <v>44.1</v>
      </c>
      <c r="G2163">
        <v>1</v>
      </c>
      <c r="H2163" t="str">
        <f>VLOOKUP(A2163,Orderinfo!$A$1:$N$4393,9,FALSE)</f>
        <v>忠诚用户</v>
      </c>
      <c r="I2163">
        <f>VLOOKUP(A2163,Orderinfo!$A$1:$N$4393,10,FALSE)</f>
        <v>18</v>
      </c>
      <c r="J2163">
        <f>VLOOKUP(A2163,Orderinfo!$A$1:$N$4393,7,FALSE)</f>
        <v>751.5</v>
      </c>
    </row>
    <row r="2164" spans="1:10" x14ac:dyDescent="0.2">
      <c r="A2164" s="1">
        <v>228914</v>
      </c>
      <c r="B2164" t="s">
        <v>3668</v>
      </c>
      <c r="C2164" t="s">
        <v>1659</v>
      </c>
      <c r="D2164" t="s">
        <v>1668</v>
      </c>
      <c r="E2164" t="s">
        <v>1634</v>
      </c>
      <c r="F2164">
        <v>21</v>
      </c>
      <c r="G2164">
        <v>1</v>
      </c>
      <c r="H2164" t="str">
        <f>VLOOKUP(A2164,Orderinfo!$A$1:$N$4393,9,FALSE)</f>
        <v>大众用户</v>
      </c>
      <c r="I2164">
        <f>VLOOKUP(A2164,Orderinfo!$A$1:$N$4393,10,FALSE)</f>
        <v>18</v>
      </c>
      <c r="J2164">
        <f>VLOOKUP(A2164,Orderinfo!$A$1:$N$4393,7,FALSE)</f>
        <v>134.9</v>
      </c>
    </row>
    <row r="2165" spans="1:10" x14ac:dyDescent="0.2">
      <c r="A2165" s="1">
        <v>228915</v>
      </c>
      <c r="B2165" t="s">
        <v>3669</v>
      </c>
      <c r="C2165" t="s">
        <v>1695</v>
      </c>
      <c r="D2165" t="s">
        <v>1633</v>
      </c>
      <c r="E2165" t="s">
        <v>1649</v>
      </c>
      <c r="F2165">
        <v>65.099999999999994</v>
      </c>
      <c r="G2165">
        <v>1</v>
      </c>
      <c r="H2165" t="str">
        <f>VLOOKUP(A2165,Orderinfo!$A$1:$N$4393,9,FALSE)</f>
        <v>大众用户</v>
      </c>
      <c r="I2165">
        <f>VLOOKUP(A2165,Orderinfo!$A$1:$N$4393,10,FALSE)</f>
        <v>18</v>
      </c>
      <c r="J2165">
        <f>VLOOKUP(A2165,Orderinfo!$A$1:$N$4393,7,FALSE)</f>
        <v>44.1</v>
      </c>
    </row>
    <row r="2166" spans="1:10" x14ac:dyDescent="0.2">
      <c r="A2166" s="1">
        <v>228916</v>
      </c>
      <c r="B2166" t="s">
        <v>3670</v>
      </c>
      <c r="C2166" t="s">
        <v>1648</v>
      </c>
      <c r="D2166" t="s">
        <v>1641</v>
      </c>
      <c r="E2166" t="s">
        <v>1669</v>
      </c>
      <c r="F2166">
        <v>7.35</v>
      </c>
      <c r="G2166">
        <v>1</v>
      </c>
      <c r="H2166" t="str">
        <f>VLOOKUP(A2166,Orderinfo!$A$1:$N$4393,9,FALSE)</f>
        <v>进阶用户</v>
      </c>
      <c r="I2166">
        <f>VLOOKUP(A2166,Orderinfo!$A$1:$N$4393,10,FALSE)</f>
        <v>18</v>
      </c>
      <c r="J2166">
        <f>VLOOKUP(A2166,Orderinfo!$A$1:$N$4393,7,FALSE)</f>
        <v>216</v>
      </c>
    </row>
    <row r="2167" spans="1:10" x14ac:dyDescent="0.2">
      <c r="A2167" s="1">
        <v>228917</v>
      </c>
      <c r="B2167" t="s">
        <v>3671</v>
      </c>
      <c r="C2167" t="s">
        <v>1680</v>
      </c>
      <c r="D2167" t="s">
        <v>1641</v>
      </c>
      <c r="E2167" t="s">
        <v>1663</v>
      </c>
      <c r="F2167">
        <v>69.3</v>
      </c>
      <c r="G2167">
        <v>1</v>
      </c>
      <c r="H2167" t="str">
        <f>VLOOKUP(A2167,Orderinfo!$A$1:$N$4393,9,FALSE)</f>
        <v>大众用户</v>
      </c>
      <c r="I2167">
        <f>VLOOKUP(A2167,Orderinfo!$A$1:$N$4393,10,FALSE)</f>
        <v>18</v>
      </c>
      <c r="J2167">
        <f>VLOOKUP(A2167,Orderinfo!$A$1:$N$4393,7,FALSE)</f>
        <v>238.05</v>
      </c>
    </row>
    <row r="2168" spans="1:10" x14ac:dyDescent="0.2">
      <c r="A2168" s="1">
        <v>228918</v>
      </c>
      <c r="B2168" t="s">
        <v>3038</v>
      </c>
      <c r="C2168" t="s">
        <v>1640</v>
      </c>
      <c r="D2168" t="s">
        <v>1633</v>
      </c>
      <c r="E2168" t="s">
        <v>1642</v>
      </c>
      <c r="F2168">
        <v>48.3</v>
      </c>
      <c r="G2168">
        <v>1</v>
      </c>
      <c r="H2168" t="str">
        <f>VLOOKUP(A2168,Orderinfo!$A$1:$N$4393,9,FALSE)</f>
        <v>偶然用户</v>
      </c>
      <c r="I2168">
        <f>VLOOKUP(A2168,Orderinfo!$A$1:$N$4393,10,FALSE)</f>
        <v>18</v>
      </c>
      <c r="J2168">
        <f>VLOOKUP(A2168,Orderinfo!$A$1:$N$4393,7,FALSE)</f>
        <v>108.9</v>
      </c>
    </row>
    <row r="2169" spans="1:10" x14ac:dyDescent="0.2">
      <c r="A2169" s="1">
        <v>228919</v>
      </c>
      <c r="B2169" t="s">
        <v>3672</v>
      </c>
      <c r="C2169" t="s">
        <v>1774</v>
      </c>
      <c r="D2169" t="s">
        <v>1633</v>
      </c>
      <c r="E2169" t="s">
        <v>1642</v>
      </c>
      <c r="F2169">
        <v>40.950000000000003</v>
      </c>
      <c r="G2169">
        <v>1</v>
      </c>
      <c r="H2169" t="str">
        <f>VLOOKUP(A2169,Orderinfo!$A$1:$N$4393,9,FALSE)</f>
        <v>大众用户</v>
      </c>
      <c r="I2169">
        <f>VLOOKUP(A2169,Orderinfo!$A$1:$N$4393,10,FALSE)</f>
        <v>18</v>
      </c>
      <c r="J2169">
        <f>VLOOKUP(A2169,Orderinfo!$A$1:$N$4393,7,FALSE)</f>
        <v>680.1</v>
      </c>
    </row>
    <row r="2170" spans="1:10" x14ac:dyDescent="0.2">
      <c r="A2170" s="1">
        <v>228920</v>
      </c>
      <c r="B2170" t="s">
        <v>3673</v>
      </c>
      <c r="C2170" t="s">
        <v>2363</v>
      </c>
      <c r="D2170" t="s">
        <v>1633</v>
      </c>
      <c r="E2170" t="s">
        <v>1642</v>
      </c>
      <c r="F2170">
        <v>57.75</v>
      </c>
      <c r="G2170">
        <v>1</v>
      </c>
      <c r="H2170" t="str">
        <f>VLOOKUP(A2170,Orderinfo!$A$1:$N$4393,9,FALSE)</f>
        <v>大众用户</v>
      </c>
      <c r="I2170">
        <f>VLOOKUP(A2170,Orderinfo!$A$1:$N$4393,10,FALSE)</f>
        <v>18</v>
      </c>
      <c r="J2170">
        <f>VLOOKUP(A2170,Orderinfo!$A$1:$N$4393,7,FALSE)</f>
        <v>50.1</v>
      </c>
    </row>
    <row r="2171" spans="1:10" x14ac:dyDescent="0.2">
      <c r="A2171" s="1">
        <v>228921</v>
      </c>
      <c r="B2171" t="s">
        <v>3674</v>
      </c>
      <c r="C2171" t="s">
        <v>1659</v>
      </c>
      <c r="D2171" t="s">
        <v>1641</v>
      </c>
      <c r="E2171" t="s">
        <v>1663</v>
      </c>
      <c r="F2171">
        <v>92.4</v>
      </c>
      <c r="G2171">
        <v>1</v>
      </c>
      <c r="H2171" t="str">
        <f>VLOOKUP(A2171,Orderinfo!$A$1:$N$4393,9,FALSE)</f>
        <v>保值用户</v>
      </c>
      <c r="I2171">
        <f>VLOOKUP(A2171,Orderinfo!$A$1:$N$4393,10,FALSE)</f>
        <v>0</v>
      </c>
      <c r="J2171">
        <f>VLOOKUP(A2171,Orderinfo!$A$1:$N$4393,7,FALSE)</f>
        <v>80.55</v>
      </c>
    </row>
    <row r="2172" spans="1:10" x14ac:dyDescent="0.2">
      <c r="A2172" s="1">
        <v>228922</v>
      </c>
      <c r="B2172" t="s">
        <v>3675</v>
      </c>
      <c r="C2172" t="s">
        <v>1659</v>
      </c>
      <c r="D2172" t="s">
        <v>1633</v>
      </c>
      <c r="E2172" t="s">
        <v>1674</v>
      </c>
      <c r="F2172">
        <v>126.5</v>
      </c>
      <c r="G2172">
        <v>1</v>
      </c>
      <c r="H2172" t="str">
        <f>VLOOKUP(A2172,Orderinfo!$A$1:$N$4393,9,FALSE)</f>
        <v>保值用户</v>
      </c>
      <c r="I2172">
        <f>VLOOKUP(A2172,Orderinfo!$A$1:$N$4393,10,FALSE)</f>
        <v>0</v>
      </c>
      <c r="J2172">
        <f>VLOOKUP(A2172,Orderinfo!$A$1:$N$4393,7,FALSE)</f>
        <v>101.55</v>
      </c>
    </row>
    <row r="2173" spans="1:10" x14ac:dyDescent="0.2">
      <c r="A2173" s="1">
        <v>228923</v>
      </c>
      <c r="B2173" t="s">
        <v>3676</v>
      </c>
      <c r="C2173" t="s">
        <v>1687</v>
      </c>
      <c r="D2173" t="s">
        <v>1641</v>
      </c>
      <c r="E2173" t="s">
        <v>1663</v>
      </c>
      <c r="F2173">
        <v>96.6</v>
      </c>
      <c r="G2173">
        <v>1</v>
      </c>
      <c r="H2173" t="str">
        <f>VLOOKUP(A2173,Orderinfo!$A$1:$N$4393,9,FALSE)</f>
        <v>大众用户</v>
      </c>
      <c r="I2173">
        <f>VLOOKUP(A2173,Orderinfo!$A$1:$N$4393,10,FALSE)</f>
        <v>18</v>
      </c>
      <c r="J2173">
        <f>VLOOKUP(A2173,Orderinfo!$A$1:$N$4393,7,FALSE)</f>
        <v>37</v>
      </c>
    </row>
    <row r="2174" spans="1:10" x14ac:dyDescent="0.2">
      <c r="A2174" s="1">
        <v>228924</v>
      </c>
      <c r="B2174" t="s">
        <v>3677</v>
      </c>
      <c r="C2174" t="s">
        <v>1722</v>
      </c>
      <c r="D2174" t="s">
        <v>1682</v>
      </c>
      <c r="E2174" t="s">
        <v>1634</v>
      </c>
      <c r="F2174">
        <v>44.1</v>
      </c>
      <c r="G2174">
        <v>1</v>
      </c>
      <c r="H2174" t="str">
        <f>VLOOKUP(A2174,Orderinfo!$A$1:$N$4393,9,FALSE)</f>
        <v>保值用户</v>
      </c>
      <c r="I2174">
        <f>VLOOKUP(A2174,Orderinfo!$A$1:$N$4393,10,FALSE)</f>
        <v>18</v>
      </c>
      <c r="J2174">
        <f>VLOOKUP(A2174,Orderinfo!$A$1:$N$4393,7,FALSE)</f>
        <v>66.900000000000006</v>
      </c>
    </row>
    <row r="2175" spans="1:10" x14ac:dyDescent="0.2">
      <c r="A2175" s="1">
        <v>228925</v>
      </c>
      <c r="B2175" t="s">
        <v>3678</v>
      </c>
      <c r="C2175" t="s">
        <v>1659</v>
      </c>
      <c r="D2175" t="s">
        <v>1641</v>
      </c>
      <c r="E2175" t="s">
        <v>1634</v>
      </c>
      <c r="F2175">
        <v>48.3</v>
      </c>
      <c r="G2175">
        <v>1</v>
      </c>
      <c r="H2175" t="str">
        <f>VLOOKUP(A2175,Orderinfo!$A$1:$N$4393,9,FALSE)</f>
        <v>保值用户</v>
      </c>
      <c r="I2175">
        <f>VLOOKUP(A2175,Orderinfo!$A$1:$N$4393,10,FALSE)</f>
        <v>18</v>
      </c>
      <c r="J2175">
        <f>VLOOKUP(A2175,Orderinfo!$A$1:$N$4393,7,FALSE)</f>
        <v>66.900000000000006</v>
      </c>
    </row>
    <row r="2176" spans="1:10" x14ac:dyDescent="0.2">
      <c r="A2176" s="1">
        <v>228926</v>
      </c>
      <c r="B2176" t="s">
        <v>3679</v>
      </c>
      <c r="C2176" t="s">
        <v>1656</v>
      </c>
      <c r="D2176" t="s">
        <v>1633</v>
      </c>
      <c r="E2176" t="s">
        <v>1674</v>
      </c>
      <c r="F2176">
        <v>74.55</v>
      </c>
      <c r="G2176">
        <v>1</v>
      </c>
      <c r="H2176" t="str">
        <f>VLOOKUP(A2176,Orderinfo!$A$1:$N$4393,9,FALSE)</f>
        <v>偶然用户</v>
      </c>
      <c r="I2176">
        <f>VLOOKUP(A2176,Orderinfo!$A$1:$N$4393,10,FALSE)</f>
        <v>18</v>
      </c>
      <c r="J2176">
        <f>VLOOKUP(A2176,Orderinfo!$A$1:$N$4393,7,FALSE)</f>
        <v>81.599999999999994</v>
      </c>
    </row>
    <row r="2177" spans="1:10" x14ac:dyDescent="0.2">
      <c r="A2177" s="1">
        <v>228927</v>
      </c>
      <c r="B2177" t="s">
        <v>3680</v>
      </c>
      <c r="C2177" t="s">
        <v>1659</v>
      </c>
      <c r="D2177" t="s">
        <v>1633</v>
      </c>
      <c r="E2177" t="s">
        <v>1674</v>
      </c>
      <c r="F2177">
        <v>51.45</v>
      </c>
      <c r="G2177">
        <v>1</v>
      </c>
      <c r="H2177" t="str">
        <f>VLOOKUP(A2177,Orderinfo!$A$1:$N$4393,9,FALSE)</f>
        <v>进阶用户</v>
      </c>
      <c r="I2177">
        <f>VLOOKUP(A2177,Orderinfo!$A$1:$N$4393,10,FALSE)</f>
        <v>0</v>
      </c>
      <c r="J2177">
        <f>VLOOKUP(A2177,Orderinfo!$A$1:$N$4393,7,FALSE)</f>
        <v>164.55</v>
      </c>
    </row>
    <row r="2178" spans="1:10" x14ac:dyDescent="0.2">
      <c r="A2178" s="1">
        <v>228928</v>
      </c>
      <c r="B2178" t="s">
        <v>3681</v>
      </c>
      <c r="C2178" t="s">
        <v>1659</v>
      </c>
      <c r="D2178" t="s">
        <v>1682</v>
      </c>
      <c r="E2178" t="s">
        <v>1674</v>
      </c>
      <c r="F2178">
        <v>65.099999999999994</v>
      </c>
      <c r="G2178">
        <v>1</v>
      </c>
      <c r="H2178" t="str">
        <f>VLOOKUP(A2178,Orderinfo!$A$1:$N$4393,9,FALSE)</f>
        <v>大众用户</v>
      </c>
      <c r="I2178">
        <f>VLOOKUP(A2178,Orderinfo!$A$1:$N$4393,10,FALSE)</f>
        <v>18</v>
      </c>
      <c r="J2178">
        <f>VLOOKUP(A2178,Orderinfo!$A$1:$N$4393,7,FALSE)</f>
        <v>204.15</v>
      </c>
    </row>
    <row r="2179" spans="1:10" x14ac:dyDescent="0.2">
      <c r="A2179" s="1">
        <v>228929</v>
      </c>
      <c r="B2179" t="s">
        <v>3682</v>
      </c>
      <c r="C2179" t="s">
        <v>1759</v>
      </c>
      <c r="D2179" t="s">
        <v>1633</v>
      </c>
      <c r="E2179" t="s">
        <v>1674</v>
      </c>
      <c r="F2179">
        <v>64.05</v>
      </c>
      <c r="G2179">
        <v>1</v>
      </c>
      <c r="H2179" t="str">
        <f>VLOOKUP(A2179,Orderinfo!$A$1:$N$4393,9,FALSE)</f>
        <v>大众用户</v>
      </c>
      <c r="I2179">
        <f>VLOOKUP(A2179,Orderinfo!$A$1:$N$4393,10,FALSE)</f>
        <v>18</v>
      </c>
      <c r="J2179">
        <f>VLOOKUP(A2179,Orderinfo!$A$1:$N$4393,7,FALSE)</f>
        <v>71.900000000000006</v>
      </c>
    </row>
    <row r="2180" spans="1:10" x14ac:dyDescent="0.2">
      <c r="A2180" s="1">
        <v>228930</v>
      </c>
      <c r="B2180" t="s">
        <v>3683</v>
      </c>
      <c r="C2180" t="s">
        <v>1656</v>
      </c>
      <c r="D2180" t="s">
        <v>1682</v>
      </c>
      <c r="E2180" t="s">
        <v>1784</v>
      </c>
      <c r="F2180">
        <v>116.55</v>
      </c>
      <c r="G2180">
        <v>1</v>
      </c>
      <c r="H2180" t="str">
        <f>VLOOKUP(A2180,Orderinfo!$A$1:$N$4393,9,FALSE)</f>
        <v>忠诚用户</v>
      </c>
      <c r="I2180">
        <f>VLOOKUP(A2180,Orderinfo!$A$1:$N$4393,10,FALSE)</f>
        <v>19</v>
      </c>
      <c r="J2180">
        <f>VLOOKUP(A2180,Orderinfo!$A$1:$N$4393,7,FALSE)</f>
        <v>1847.1</v>
      </c>
    </row>
    <row r="2181" spans="1:10" x14ac:dyDescent="0.2">
      <c r="A2181" s="1">
        <v>228931</v>
      </c>
      <c r="B2181" t="s">
        <v>3684</v>
      </c>
      <c r="C2181" t="s">
        <v>1656</v>
      </c>
      <c r="D2181" t="s">
        <v>1633</v>
      </c>
      <c r="E2181" t="s">
        <v>1674</v>
      </c>
      <c r="F2181">
        <v>49.35</v>
      </c>
      <c r="G2181">
        <v>1</v>
      </c>
      <c r="H2181" t="str">
        <f>VLOOKUP(A2181,Orderinfo!$A$1:$N$4393,9,FALSE)</f>
        <v>进阶用户</v>
      </c>
      <c r="I2181">
        <f>VLOOKUP(A2181,Orderinfo!$A$1:$N$4393,10,FALSE)</f>
        <v>19</v>
      </c>
      <c r="J2181">
        <f>VLOOKUP(A2181,Orderinfo!$A$1:$N$4393,7,FALSE)</f>
        <v>300</v>
      </c>
    </row>
    <row r="2182" spans="1:10" x14ac:dyDescent="0.2">
      <c r="A2182" s="1">
        <v>228932</v>
      </c>
      <c r="B2182" t="s">
        <v>3685</v>
      </c>
      <c r="C2182" t="s">
        <v>1742</v>
      </c>
      <c r="D2182" t="s">
        <v>1641</v>
      </c>
      <c r="E2182" t="s">
        <v>1634</v>
      </c>
      <c r="F2182">
        <v>26.25</v>
      </c>
      <c r="G2182">
        <v>1</v>
      </c>
      <c r="H2182" t="str">
        <f>VLOOKUP(A2182,Orderinfo!$A$1:$N$4393,9,FALSE)</f>
        <v>保值用户</v>
      </c>
      <c r="I2182">
        <f>VLOOKUP(A2182,Orderinfo!$A$1:$N$4393,10,FALSE)</f>
        <v>20</v>
      </c>
      <c r="J2182">
        <f>VLOOKUP(A2182,Orderinfo!$A$1:$N$4393,7,FALSE)</f>
        <v>65.849999999999994</v>
      </c>
    </row>
    <row r="2183" spans="1:10" x14ac:dyDescent="0.2">
      <c r="A2183" s="1">
        <v>228933</v>
      </c>
      <c r="B2183" t="s">
        <v>3686</v>
      </c>
      <c r="C2183" t="s">
        <v>1644</v>
      </c>
      <c r="D2183" t="s">
        <v>1641</v>
      </c>
      <c r="E2183" t="s">
        <v>1663</v>
      </c>
      <c r="F2183">
        <v>65.099999999999994</v>
      </c>
      <c r="G2183">
        <v>1</v>
      </c>
      <c r="H2183" t="str">
        <f>VLOOKUP(A2183,Orderinfo!$A$1:$N$4393,9,FALSE)</f>
        <v>忠诚用户</v>
      </c>
      <c r="I2183">
        <f>VLOOKUP(A2183,Orderinfo!$A$1:$N$4393,10,FALSE)</f>
        <v>19</v>
      </c>
      <c r="J2183">
        <f>VLOOKUP(A2183,Orderinfo!$A$1:$N$4393,7,FALSE)</f>
        <v>729.75</v>
      </c>
    </row>
    <row r="2184" spans="1:10" x14ac:dyDescent="0.2">
      <c r="A2184" s="1">
        <v>228934</v>
      </c>
      <c r="B2184" t="s">
        <v>3687</v>
      </c>
      <c r="C2184" t="s">
        <v>1722</v>
      </c>
      <c r="D2184" t="s">
        <v>1633</v>
      </c>
      <c r="E2184" t="s">
        <v>1634</v>
      </c>
      <c r="F2184">
        <v>29.4</v>
      </c>
      <c r="G2184">
        <v>1</v>
      </c>
      <c r="H2184" t="str">
        <f>VLOOKUP(A2184,Orderinfo!$A$1:$N$4393,9,FALSE)</f>
        <v>进阶用户</v>
      </c>
      <c r="I2184">
        <f>VLOOKUP(A2184,Orderinfo!$A$1:$N$4393,10,FALSE)</f>
        <v>21</v>
      </c>
      <c r="J2184">
        <f>VLOOKUP(A2184,Orderinfo!$A$1:$N$4393,7,FALSE)</f>
        <v>155.9</v>
      </c>
    </row>
    <row r="2185" spans="1:10" x14ac:dyDescent="0.2">
      <c r="A2185" s="1">
        <v>228935</v>
      </c>
      <c r="B2185" t="s">
        <v>3688</v>
      </c>
      <c r="C2185" t="s">
        <v>1656</v>
      </c>
      <c r="D2185" t="s">
        <v>1637</v>
      </c>
      <c r="E2185" t="s">
        <v>1634</v>
      </c>
      <c r="F2185">
        <v>44.1</v>
      </c>
      <c r="G2185">
        <v>1</v>
      </c>
      <c r="H2185" t="str">
        <f>VLOOKUP(A2185,Orderinfo!$A$1:$N$4393,9,FALSE)</f>
        <v>大众用户</v>
      </c>
      <c r="I2185">
        <f>VLOOKUP(A2185,Orderinfo!$A$1:$N$4393,10,FALSE)</f>
        <v>19</v>
      </c>
      <c r="J2185">
        <f>VLOOKUP(A2185,Orderinfo!$A$1:$N$4393,7,FALSE)</f>
        <v>57.5</v>
      </c>
    </row>
    <row r="2186" spans="1:10" x14ac:dyDescent="0.2">
      <c r="A2186" s="1">
        <v>228936</v>
      </c>
      <c r="B2186" t="s">
        <v>3689</v>
      </c>
      <c r="C2186" t="s">
        <v>1644</v>
      </c>
      <c r="D2186" t="s">
        <v>1738</v>
      </c>
      <c r="E2186" t="s">
        <v>1649</v>
      </c>
      <c r="F2186">
        <v>99</v>
      </c>
      <c r="G2186">
        <v>1</v>
      </c>
      <c r="H2186" t="str">
        <f>VLOOKUP(A2186,Orderinfo!$A$1:$N$4393,9,FALSE)</f>
        <v>忠诚用户</v>
      </c>
      <c r="I2186">
        <f>VLOOKUP(A2186,Orderinfo!$A$1:$N$4393,10,FALSE)</f>
        <v>19</v>
      </c>
      <c r="J2186">
        <f>VLOOKUP(A2186,Orderinfo!$A$1:$N$4393,7,FALSE)</f>
        <v>270.60000000000002</v>
      </c>
    </row>
    <row r="2187" spans="1:10" x14ac:dyDescent="0.2">
      <c r="A2187" s="1">
        <v>228937</v>
      </c>
      <c r="B2187" t="s">
        <v>3041</v>
      </c>
      <c r="C2187" t="s">
        <v>1722</v>
      </c>
      <c r="D2187" t="s">
        <v>1633</v>
      </c>
      <c r="E2187" t="s">
        <v>1642</v>
      </c>
      <c r="F2187">
        <v>126.5</v>
      </c>
      <c r="G2187">
        <v>1</v>
      </c>
      <c r="H2187" t="str">
        <f>VLOOKUP(A2187,Orderinfo!$A$1:$N$4393,9,FALSE)</f>
        <v>忠诚用户</v>
      </c>
      <c r="I2187">
        <f>VLOOKUP(A2187,Orderinfo!$A$1:$N$4393,10,FALSE)</f>
        <v>19</v>
      </c>
      <c r="J2187">
        <f>VLOOKUP(A2187,Orderinfo!$A$1:$N$4393,7,FALSE)</f>
        <v>270.60000000000002</v>
      </c>
    </row>
    <row r="2188" spans="1:10" x14ac:dyDescent="0.2">
      <c r="A2188" s="1">
        <v>228938</v>
      </c>
      <c r="B2188" t="s">
        <v>3690</v>
      </c>
      <c r="C2188" t="s">
        <v>2318</v>
      </c>
      <c r="D2188" t="s">
        <v>1641</v>
      </c>
      <c r="E2188" t="s">
        <v>1663</v>
      </c>
      <c r="F2188">
        <v>74.55</v>
      </c>
      <c r="G2188">
        <v>1</v>
      </c>
      <c r="H2188" t="str">
        <f>VLOOKUP(A2188,Orderinfo!$A$1:$N$4393,9,FALSE)</f>
        <v>忠诚用户</v>
      </c>
      <c r="I2188">
        <f>VLOOKUP(A2188,Orderinfo!$A$1:$N$4393,10,FALSE)</f>
        <v>19</v>
      </c>
      <c r="J2188">
        <f>VLOOKUP(A2188,Orderinfo!$A$1:$N$4393,7,FALSE)</f>
        <v>201.35</v>
      </c>
    </row>
    <row r="2189" spans="1:10" x14ac:dyDescent="0.2">
      <c r="A2189" s="1">
        <v>228939</v>
      </c>
      <c r="B2189" t="s">
        <v>3691</v>
      </c>
      <c r="C2189" t="s">
        <v>1656</v>
      </c>
      <c r="D2189" t="s">
        <v>1633</v>
      </c>
      <c r="E2189" t="s">
        <v>1669</v>
      </c>
      <c r="F2189">
        <v>4.7300000000000004</v>
      </c>
      <c r="G2189">
        <v>1</v>
      </c>
      <c r="H2189" t="str">
        <f>VLOOKUP(A2189,Orderinfo!$A$1:$N$4393,9,FALSE)</f>
        <v>忠诚用户</v>
      </c>
      <c r="I2189">
        <f>VLOOKUP(A2189,Orderinfo!$A$1:$N$4393,10,FALSE)</f>
        <v>19</v>
      </c>
      <c r="J2189">
        <f>VLOOKUP(A2189,Orderinfo!$A$1:$N$4393,7,FALSE)</f>
        <v>201.35</v>
      </c>
    </row>
    <row r="2190" spans="1:10" x14ac:dyDescent="0.2">
      <c r="A2190" s="1">
        <v>228940</v>
      </c>
      <c r="B2190" t="s">
        <v>3692</v>
      </c>
      <c r="C2190" t="s">
        <v>1687</v>
      </c>
      <c r="D2190" t="s">
        <v>1682</v>
      </c>
      <c r="E2190" t="s">
        <v>1634</v>
      </c>
      <c r="F2190">
        <v>19.95</v>
      </c>
      <c r="G2190">
        <v>1</v>
      </c>
      <c r="H2190" t="str">
        <f>VLOOKUP(A2190,Orderinfo!$A$1:$N$4393,9,FALSE)</f>
        <v>大众用户</v>
      </c>
      <c r="I2190">
        <f>VLOOKUP(A2190,Orderinfo!$A$1:$N$4393,10,FALSE)</f>
        <v>19</v>
      </c>
      <c r="J2190">
        <f>VLOOKUP(A2190,Orderinfo!$A$1:$N$4393,7,FALSE)</f>
        <v>83.7</v>
      </c>
    </row>
    <row r="2191" spans="1:10" x14ac:dyDescent="0.2">
      <c r="A2191" s="1">
        <v>228941</v>
      </c>
      <c r="B2191" t="s">
        <v>3693</v>
      </c>
      <c r="C2191" t="s">
        <v>1640</v>
      </c>
      <c r="D2191" t="s">
        <v>1641</v>
      </c>
      <c r="E2191" t="s">
        <v>1674</v>
      </c>
      <c r="F2191">
        <v>119.7</v>
      </c>
      <c r="G2191">
        <v>1</v>
      </c>
      <c r="H2191" t="str">
        <f>VLOOKUP(A2191,Orderinfo!$A$1:$N$4393,9,FALSE)</f>
        <v>大众用户</v>
      </c>
      <c r="I2191">
        <f>VLOOKUP(A2191,Orderinfo!$A$1:$N$4393,10,FALSE)</f>
        <v>19</v>
      </c>
      <c r="J2191">
        <f>VLOOKUP(A2191,Orderinfo!$A$1:$N$4393,7,FALSE)</f>
        <v>102.9</v>
      </c>
    </row>
    <row r="2192" spans="1:10" x14ac:dyDescent="0.2">
      <c r="A2192" s="1">
        <v>228942</v>
      </c>
      <c r="B2192" t="s">
        <v>3694</v>
      </c>
      <c r="C2192" t="s">
        <v>1755</v>
      </c>
      <c r="D2192" t="s">
        <v>1641</v>
      </c>
      <c r="E2192" t="s">
        <v>1674</v>
      </c>
      <c r="F2192">
        <v>71.400000000000006</v>
      </c>
      <c r="G2192">
        <v>1</v>
      </c>
      <c r="H2192" t="str">
        <f>VLOOKUP(A2192,Orderinfo!$A$1:$N$4393,9,FALSE)</f>
        <v>忠诚用户</v>
      </c>
      <c r="I2192">
        <f>VLOOKUP(A2192,Orderinfo!$A$1:$N$4393,10,FALSE)</f>
        <v>19</v>
      </c>
      <c r="J2192">
        <f>VLOOKUP(A2192,Orderinfo!$A$1:$N$4393,7,FALSE)</f>
        <v>481.4</v>
      </c>
    </row>
    <row r="2193" spans="1:10" x14ac:dyDescent="0.2">
      <c r="A2193" s="1">
        <v>228943</v>
      </c>
      <c r="B2193" t="s">
        <v>3695</v>
      </c>
      <c r="C2193" t="s">
        <v>1659</v>
      </c>
      <c r="D2193" t="s">
        <v>1682</v>
      </c>
      <c r="E2193" t="s">
        <v>1642</v>
      </c>
      <c r="F2193">
        <v>113.3</v>
      </c>
      <c r="G2193">
        <v>1</v>
      </c>
      <c r="H2193" t="str">
        <f>VLOOKUP(A2193,Orderinfo!$A$1:$N$4393,9,FALSE)</f>
        <v>进阶用户</v>
      </c>
      <c r="I2193">
        <f>VLOOKUP(A2193,Orderinfo!$A$1:$N$4393,10,FALSE)</f>
        <v>19</v>
      </c>
      <c r="J2193">
        <f>VLOOKUP(A2193,Orderinfo!$A$1:$N$4393,7,FALSE)</f>
        <v>169.8</v>
      </c>
    </row>
    <row r="2194" spans="1:10" x14ac:dyDescent="0.2">
      <c r="A2194" s="1">
        <v>228944</v>
      </c>
      <c r="B2194" t="s">
        <v>3696</v>
      </c>
      <c r="C2194" t="s">
        <v>1653</v>
      </c>
      <c r="D2194" t="s">
        <v>1633</v>
      </c>
      <c r="E2194" t="s">
        <v>1634</v>
      </c>
      <c r="F2194">
        <v>34.65</v>
      </c>
      <c r="G2194">
        <v>1</v>
      </c>
      <c r="H2194" t="str">
        <f>VLOOKUP(A2194,Orderinfo!$A$1:$N$4393,9,FALSE)</f>
        <v>大众用户</v>
      </c>
      <c r="I2194">
        <f>VLOOKUP(A2194,Orderinfo!$A$1:$N$4393,10,FALSE)</f>
        <v>19</v>
      </c>
      <c r="J2194">
        <f>VLOOKUP(A2194,Orderinfo!$A$1:$N$4393,7,FALSE)</f>
        <v>146.69999999999999</v>
      </c>
    </row>
    <row r="2195" spans="1:10" x14ac:dyDescent="0.2">
      <c r="A2195" s="1">
        <v>228945</v>
      </c>
      <c r="B2195" t="s">
        <v>3697</v>
      </c>
      <c r="C2195" t="s">
        <v>1632</v>
      </c>
      <c r="D2195" t="s">
        <v>1641</v>
      </c>
      <c r="E2195" t="s">
        <v>1634</v>
      </c>
      <c r="F2195">
        <v>44.1</v>
      </c>
      <c r="G2195">
        <v>1</v>
      </c>
      <c r="H2195" t="str">
        <f>VLOOKUP(A2195,Orderinfo!$A$1:$N$4393,9,FALSE)</f>
        <v>大众用户</v>
      </c>
      <c r="I2195">
        <f>VLOOKUP(A2195,Orderinfo!$A$1:$N$4393,10,FALSE)</f>
        <v>19</v>
      </c>
      <c r="J2195">
        <f>VLOOKUP(A2195,Orderinfo!$A$1:$N$4393,7,FALSE)</f>
        <v>66.650000000000006</v>
      </c>
    </row>
    <row r="2196" spans="1:10" x14ac:dyDescent="0.2">
      <c r="A2196" s="1">
        <v>228946</v>
      </c>
      <c r="B2196" t="s">
        <v>3698</v>
      </c>
      <c r="C2196" t="s">
        <v>1646</v>
      </c>
      <c r="D2196" t="s">
        <v>1668</v>
      </c>
      <c r="E2196" t="s">
        <v>1634</v>
      </c>
      <c r="F2196">
        <v>19.95</v>
      </c>
      <c r="G2196">
        <v>1</v>
      </c>
      <c r="H2196" t="str">
        <f>VLOOKUP(A2196,Orderinfo!$A$1:$N$4393,9,FALSE)</f>
        <v>进阶用户</v>
      </c>
      <c r="I2196">
        <f>VLOOKUP(A2196,Orderinfo!$A$1:$N$4393,10,FALSE)</f>
        <v>20</v>
      </c>
      <c r="J2196">
        <f>VLOOKUP(A2196,Orderinfo!$A$1:$N$4393,7,FALSE)</f>
        <v>86.6</v>
      </c>
    </row>
    <row r="2197" spans="1:10" x14ac:dyDescent="0.2">
      <c r="A2197" s="1">
        <v>228947</v>
      </c>
      <c r="B2197" t="s">
        <v>3699</v>
      </c>
      <c r="C2197" t="s">
        <v>1656</v>
      </c>
      <c r="D2197" t="s">
        <v>1641</v>
      </c>
      <c r="E2197" t="s">
        <v>1634</v>
      </c>
      <c r="F2197">
        <v>37.799999999999997</v>
      </c>
      <c r="G2197">
        <v>1</v>
      </c>
      <c r="H2197" t="str">
        <f>VLOOKUP(A2197,Orderinfo!$A$1:$N$4393,9,FALSE)</f>
        <v>进阶用户</v>
      </c>
      <c r="I2197">
        <f>VLOOKUP(A2197,Orderinfo!$A$1:$N$4393,10,FALSE)</f>
        <v>19</v>
      </c>
      <c r="J2197">
        <f>VLOOKUP(A2197,Orderinfo!$A$1:$N$4393,7,FALSE)</f>
        <v>27</v>
      </c>
    </row>
    <row r="2198" spans="1:10" x14ac:dyDescent="0.2">
      <c r="A2198" s="1">
        <v>228948</v>
      </c>
      <c r="B2198" t="s">
        <v>3700</v>
      </c>
      <c r="C2198" t="s">
        <v>1646</v>
      </c>
      <c r="D2198" t="s">
        <v>1637</v>
      </c>
      <c r="E2198" t="s">
        <v>1663</v>
      </c>
      <c r="F2198">
        <v>71.400000000000006</v>
      </c>
      <c r="G2198">
        <v>1</v>
      </c>
      <c r="H2198" t="str">
        <f>VLOOKUP(A2198,Orderinfo!$A$1:$N$4393,9,FALSE)</f>
        <v>进阶用户</v>
      </c>
      <c r="I2198">
        <f>VLOOKUP(A2198,Orderinfo!$A$1:$N$4393,10,FALSE)</f>
        <v>19</v>
      </c>
      <c r="J2198">
        <f>VLOOKUP(A2198,Orderinfo!$A$1:$N$4393,7,FALSE)</f>
        <v>27</v>
      </c>
    </row>
    <row r="2199" spans="1:10" x14ac:dyDescent="0.2">
      <c r="A2199" s="1">
        <v>228949</v>
      </c>
      <c r="B2199" t="s">
        <v>3701</v>
      </c>
      <c r="C2199" t="s">
        <v>2318</v>
      </c>
      <c r="D2199" t="s">
        <v>1738</v>
      </c>
      <c r="E2199" t="s">
        <v>1634</v>
      </c>
      <c r="F2199">
        <v>30.45</v>
      </c>
      <c r="G2199">
        <v>1</v>
      </c>
      <c r="H2199" t="str">
        <f>VLOOKUP(A2199,Orderinfo!$A$1:$N$4393,9,FALSE)</f>
        <v>大众用户</v>
      </c>
      <c r="I2199">
        <f>VLOOKUP(A2199,Orderinfo!$A$1:$N$4393,10,FALSE)</f>
        <v>19</v>
      </c>
      <c r="J2199">
        <f>VLOOKUP(A2199,Orderinfo!$A$1:$N$4393,7,FALSE)</f>
        <v>170.5</v>
      </c>
    </row>
    <row r="2200" spans="1:10" x14ac:dyDescent="0.2">
      <c r="A2200" s="1">
        <v>228950</v>
      </c>
      <c r="B2200" t="s">
        <v>3702</v>
      </c>
      <c r="C2200" t="s">
        <v>2363</v>
      </c>
      <c r="D2200" t="s">
        <v>1641</v>
      </c>
      <c r="E2200" t="s">
        <v>1634</v>
      </c>
      <c r="F2200">
        <v>44.1</v>
      </c>
      <c r="G2200">
        <v>1</v>
      </c>
      <c r="H2200" t="str">
        <f>VLOOKUP(A2200,Orderinfo!$A$1:$N$4393,9,FALSE)</f>
        <v>进阶用户</v>
      </c>
      <c r="I2200">
        <f>VLOOKUP(A2200,Orderinfo!$A$1:$N$4393,10,FALSE)</f>
        <v>20</v>
      </c>
      <c r="J2200">
        <f>VLOOKUP(A2200,Orderinfo!$A$1:$N$4393,7,FALSE)</f>
        <v>92.9</v>
      </c>
    </row>
    <row r="2201" spans="1:10" x14ac:dyDescent="0.2">
      <c r="A2201" s="1">
        <v>228951</v>
      </c>
      <c r="B2201" t="s">
        <v>3703</v>
      </c>
      <c r="C2201" t="s">
        <v>1646</v>
      </c>
      <c r="D2201" t="s">
        <v>1633</v>
      </c>
      <c r="E2201" t="s">
        <v>1642</v>
      </c>
      <c r="F2201">
        <v>64.05</v>
      </c>
      <c r="G2201">
        <v>1</v>
      </c>
      <c r="H2201" t="str">
        <f>VLOOKUP(A2201,Orderinfo!$A$1:$N$4393,9,FALSE)</f>
        <v>进阶用户</v>
      </c>
      <c r="I2201">
        <f>VLOOKUP(A2201,Orderinfo!$A$1:$N$4393,10,FALSE)</f>
        <v>20</v>
      </c>
      <c r="J2201">
        <f>VLOOKUP(A2201,Orderinfo!$A$1:$N$4393,7,FALSE)</f>
        <v>92.9</v>
      </c>
    </row>
    <row r="2202" spans="1:10" x14ac:dyDescent="0.2">
      <c r="A2202" s="1">
        <v>228952</v>
      </c>
      <c r="B2202" t="s">
        <v>3704</v>
      </c>
      <c r="C2202" t="s">
        <v>2318</v>
      </c>
      <c r="D2202" t="s">
        <v>1641</v>
      </c>
      <c r="E2202" t="s">
        <v>1642</v>
      </c>
      <c r="F2202">
        <v>54.6</v>
      </c>
      <c r="G2202">
        <v>1</v>
      </c>
      <c r="H2202" t="str">
        <f>VLOOKUP(A2202,Orderinfo!$A$1:$N$4393,9,FALSE)</f>
        <v>大众用户</v>
      </c>
      <c r="I2202">
        <f>VLOOKUP(A2202,Orderinfo!$A$1:$N$4393,10,FALSE)</f>
        <v>20</v>
      </c>
      <c r="J2202">
        <f>VLOOKUP(A2202,Orderinfo!$A$1:$N$4393,7,FALSE)</f>
        <v>210.5</v>
      </c>
    </row>
    <row r="2203" spans="1:10" x14ac:dyDescent="0.2">
      <c r="A2203" s="1">
        <v>228953</v>
      </c>
      <c r="B2203" t="s">
        <v>3705</v>
      </c>
      <c r="C2203" t="s">
        <v>2433</v>
      </c>
      <c r="D2203" t="s">
        <v>1682</v>
      </c>
      <c r="E2203" t="s">
        <v>1727</v>
      </c>
      <c r="F2203">
        <v>54.6</v>
      </c>
      <c r="G2203">
        <v>1</v>
      </c>
      <c r="H2203" t="str">
        <f>VLOOKUP(A2203,Orderinfo!$A$1:$N$4393,9,FALSE)</f>
        <v>忠诚用户</v>
      </c>
      <c r="I2203">
        <f>VLOOKUP(A2203,Orderinfo!$A$1:$N$4393,10,FALSE)</f>
        <v>20</v>
      </c>
      <c r="J2203">
        <f>VLOOKUP(A2203,Orderinfo!$A$1:$N$4393,7,FALSE)</f>
        <v>131.75</v>
      </c>
    </row>
    <row r="2204" spans="1:10" x14ac:dyDescent="0.2">
      <c r="A2204" s="1">
        <v>228954</v>
      </c>
      <c r="B2204" t="s">
        <v>3706</v>
      </c>
      <c r="C2204" t="s">
        <v>1687</v>
      </c>
      <c r="D2204" t="s">
        <v>1641</v>
      </c>
      <c r="E2204" t="s">
        <v>1663</v>
      </c>
      <c r="F2204">
        <v>75.599999999999994</v>
      </c>
      <c r="G2204">
        <v>1</v>
      </c>
      <c r="H2204" t="str">
        <f>VLOOKUP(A2204,Orderinfo!$A$1:$N$4393,9,FALSE)</f>
        <v>进阶用户</v>
      </c>
      <c r="I2204">
        <f>VLOOKUP(A2204,Orderinfo!$A$1:$N$4393,10,FALSE)</f>
        <v>20</v>
      </c>
      <c r="J2204">
        <f>VLOOKUP(A2204,Orderinfo!$A$1:$N$4393,7,FALSE)</f>
        <v>146.75</v>
      </c>
    </row>
    <row r="2205" spans="1:10" x14ac:dyDescent="0.2">
      <c r="A2205" s="1">
        <v>228955</v>
      </c>
      <c r="B2205" t="s">
        <v>3707</v>
      </c>
      <c r="C2205" t="s">
        <v>1659</v>
      </c>
      <c r="D2205" t="s">
        <v>1637</v>
      </c>
      <c r="E2205" t="s">
        <v>1663</v>
      </c>
      <c r="F2205">
        <v>71.400000000000006</v>
      </c>
      <c r="G2205">
        <v>1</v>
      </c>
      <c r="H2205" t="str">
        <f>VLOOKUP(A2205,Orderinfo!$A$1:$N$4393,9,FALSE)</f>
        <v>进阶用户</v>
      </c>
      <c r="I2205">
        <f>VLOOKUP(A2205,Orderinfo!$A$1:$N$4393,10,FALSE)</f>
        <v>20</v>
      </c>
      <c r="J2205">
        <f>VLOOKUP(A2205,Orderinfo!$A$1:$N$4393,7,FALSE)</f>
        <v>146.75</v>
      </c>
    </row>
    <row r="2206" spans="1:10" x14ac:dyDescent="0.2">
      <c r="A2206" s="1">
        <v>228956</v>
      </c>
      <c r="B2206" t="s">
        <v>3708</v>
      </c>
      <c r="C2206" t="s">
        <v>1687</v>
      </c>
      <c r="D2206" t="s">
        <v>1662</v>
      </c>
      <c r="E2206" t="s">
        <v>1634</v>
      </c>
      <c r="F2206">
        <v>43.05</v>
      </c>
      <c r="G2206">
        <v>1</v>
      </c>
      <c r="H2206" t="str">
        <f>VLOOKUP(A2206,Orderinfo!$A$1:$N$4393,9,FALSE)</f>
        <v>进阶用户</v>
      </c>
      <c r="I2206">
        <f>VLOOKUP(A2206,Orderinfo!$A$1:$N$4393,10,FALSE)</f>
        <v>20</v>
      </c>
      <c r="J2206">
        <f>VLOOKUP(A2206,Orderinfo!$A$1:$N$4393,7,FALSE)</f>
        <v>1947.3</v>
      </c>
    </row>
    <row r="2207" spans="1:10" x14ac:dyDescent="0.2">
      <c r="A2207" s="1">
        <v>228957</v>
      </c>
      <c r="B2207" t="s">
        <v>3709</v>
      </c>
      <c r="C2207" t="s">
        <v>1646</v>
      </c>
      <c r="D2207" t="s">
        <v>1633</v>
      </c>
      <c r="E2207" t="s">
        <v>1784</v>
      </c>
      <c r="F2207">
        <v>113.4</v>
      </c>
      <c r="G2207">
        <v>1</v>
      </c>
      <c r="H2207" t="str">
        <f>VLOOKUP(A2207,Orderinfo!$A$1:$N$4393,9,FALSE)</f>
        <v>忠诚用户</v>
      </c>
      <c r="I2207">
        <f>VLOOKUP(A2207,Orderinfo!$A$1:$N$4393,10,FALSE)</f>
        <v>20</v>
      </c>
      <c r="J2207">
        <f>VLOOKUP(A2207,Orderinfo!$A$1:$N$4393,7,FALSE)</f>
        <v>132.80000000000001</v>
      </c>
    </row>
    <row r="2208" spans="1:10" x14ac:dyDescent="0.2">
      <c r="A2208" s="1">
        <v>228958</v>
      </c>
      <c r="B2208" t="s">
        <v>3710</v>
      </c>
      <c r="C2208" t="s">
        <v>1653</v>
      </c>
      <c r="D2208" t="s">
        <v>1637</v>
      </c>
      <c r="E2208" t="s">
        <v>1634</v>
      </c>
      <c r="F2208">
        <v>44.1</v>
      </c>
      <c r="G2208">
        <v>1</v>
      </c>
      <c r="H2208" t="str">
        <f>VLOOKUP(A2208,Orderinfo!$A$1:$N$4393,9,FALSE)</f>
        <v>忠诚用户</v>
      </c>
      <c r="I2208">
        <f>VLOOKUP(A2208,Orderinfo!$A$1:$N$4393,10,FALSE)</f>
        <v>20</v>
      </c>
      <c r="J2208">
        <f>VLOOKUP(A2208,Orderinfo!$A$1:$N$4393,7,FALSE)</f>
        <v>328.1</v>
      </c>
    </row>
    <row r="2209" spans="1:10" x14ac:dyDescent="0.2">
      <c r="A2209" s="1">
        <v>228959</v>
      </c>
      <c r="B2209" t="s">
        <v>3711</v>
      </c>
      <c r="C2209" t="s">
        <v>1661</v>
      </c>
      <c r="D2209" t="s">
        <v>1682</v>
      </c>
      <c r="E2209" t="s">
        <v>1634</v>
      </c>
      <c r="F2209">
        <v>42</v>
      </c>
      <c r="G2209">
        <v>1</v>
      </c>
      <c r="H2209" t="str">
        <f>VLOOKUP(A2209,Orderinfo!$A$1:$N$4393,9,FALSE)</f>
        <v>忠诚用户</v>
      </c>
      <c r="I2209">
        <f>VLOOKUP(A2209,Orderinfo!$A$1:$N$4393,10,FALSE)</f>
        <v>20</v>
      </c>
      <c r="J2209">
        <f>VLOOKUP(A2209,Orderinfo!$A$1:$N$4393,7,FALSE)</f>
        <v>3219</v>
      </c>
    </row>
    <row r="2210" spans="1:10" x14ac:dyDescent="0.2">
      <c r="A2210" s="1">
        <v>228960</v>
      </c>
      <c r="B2210" t="s">
        <v>3712</v>
      </c>
      <c r="C2210" t="s">
        <v>2433</v>
      </c>
      <c r="D2210" t="s">
        <v>1633</v>
      </c>
      <c r="E2210" t="s">
        <v>1642</v>
      </c>
      <c r="F2210">
        <v>32.549999999999997</v>
      </c>
      <c r="G2210">
        <v>1</v>
      </c>
      <c r="H2210" t="str">
        <f>VLOOKUP(A2210,Orderinfo!$A$1:$N$4393,9,FALSE)</f>
        <v>忠诚用户</v>
      </c>
      <c r="I2210">
        <f>VLOOKUP(A2210,Orderinfo!$A$1:$N$4393,10,FALSE)</f>
        <v>20</v>
      </c>
      <c r="J2210">
        <f>VLOOKUP(A2210,Orderinfo!$A$1:$N$4393,7,FALSE)</f>
        <v>3219</v>
      </c>
    </row>
    <row r="2211" spans="1:10" x14ac:dyDescent="0.2">
      <c r="A2211" s="1">
        <v>228961</v>
      </c>
      <c r="B2211" t="s">
        <v>3713</v>
      </c>
      <c r="C2211" t="s">
        <v>2131</v>
      </c>
      <c r="D2211" t="s">
        <v>1633</v>
      </c>
      <c r="E2211" t="s">
        <v>1642</v>
      </c>
      <c r="F2211">
        <v>48.3</v>
      </c>
      <c r="G2211">
        <v>1</v>
      </c>
      <c r="H2211" t="str">
        <f>VLOOKUP(A2211,Orderinfo!$A$1:$N$4393,9,FALSE)</f>
        <v>进阶用户</v>
      </c>
      <c r="I2211">
        <f>VLOOKUP(A2211,Orderinfo!$A$1:$N$4393,10,FALSE)</f>
        <v>20</v>
      </c>
      <c r="J2211">
        <f>VLOOKUP(A2211,Orderinfo!$A$1:$N$4393,7,FALSE)</f>
        <v>65.099999999999994</v>
      </c>
    </row>
    <row r="2212" spans="1:10" x14ac:dyDescent="0.2">
      <c r="A2212" s="1">
        <v>228962</v>
      </c>
      <c r="B2212" t="s">
        <v>3714</v>
      </c>
      <c r="C2212" t="s">
        <v>1656</v>
      </c>
      <c r="D2212" t="s">
        <v>1641</v>
      </c>
      <c r="E2212" t="s">
        <v>1634</v>
      </c>
      <c r="F2212">
        <v>39.9</v>
      </c>
      <c r="G2212">
        <v>1</v>
      </c>
      <c r="H2212" t="str">
        <f>VLOOKUP(A2212,Orderinfo!$A$1:$N$4393,9,FALSE)</f>
        <v>大众用户</v>
      </c>
      <c r="I2212">
        <f>VLOOKUP(A2212,Orderinfo!$A$1:$N$4393,10,FALSE)</f>
        <v>20</v>
      </c>
      <c r="J2212">
        <f>VLOOKUP(A2212,Orderinfo!$A$1:$N$4393,7,FALSE)</f>
        <v>24.65</v>
      </c>
    </row>
    <row r="2213" spans="1:10" x14ac:dyDescent="0.2">
      <c r="A2213" s="1">
        <v>228963</v>
      </c>
      <c r="B2213" t="s">
        <v>3715</v>
      </c>
      <c r="C2213" t="s">
        <v>2131</v>
      </c>
      <c r="D2213" t="s">
        <v>1637</v>
      </c>
      <c r="E2213" t="s">
        <v>1649</v>
      </c>
      <c r="F2213">
        <v>49.5</v>
      </c>
      <c r="G2213">
        <v>1</v>
      </c>
      <c r="H2213" t="str">
        <f>VLOOKUP(A2213,Orderinfo!$A$1:$N$4393,9,FALSE)</f>
        <v>进阶用户</v>
      </c>
      <c r="I2213">
        <f>VLOOKUP(A2213,Orderinfo!$A$1:$N$4393,10,FALSE)</f>
        <v>20</v>
      </c>
      <c r="J2213">
        <f>VLOOKUP(A2213,Orderinfo!$A$1:$N$4393,7,FALSE)</f>
        <v>200.25</v>
      </c>
    </row>
    <row r="2214" spans="1:10" x14ac:dyDescent="0.2">
      <c r="A2214" s="1">
        <v>228964</v>
      </c>
      <c r="B2214" t="s">
        <v>3716</v>
      </c>
      <c r="C2214" t="s">
        <v>1644</v>
      </c>
      <c r="D2214" t="s">
        <v>1682</v>
      </c>
      <c r="E2214" t="s">
        <v>1642</v>
      </c>
      <c r="F2214">
        <v>45.1</v>
      </c>
      <c r="G2214">
        <v>1</v>
      </c>
      <c r="H2214" t="str">
        <f>VLOOKUP(A2214,Orderinfo!$A$1:$N$4393,9,FALSE)</f>
        <v>进阶用户</v>
      </c>
      <c r="I2214">
        <f>VLOOKUP(A2214,Orderinfo!$A$1:$N$4393,10,FALSE)</f>
        <v>20</v>
      </c>
      <c r="J2214">
        <f>VLOOKUP(A2214,Orderinfo!$A$1:$N$4393,7,FALSE)</f>
        <v>200.25</v>
      </c>
    </row>
    <row r="2215" spans="1:10" x14ac:dyDescent="0.2">
      <c r="A2215" s="1">
        <v>228965</v>
      </c>
      <c r="B2215" t="s">
        <v>3717</v>
      </c>
      <c r="C2215" t="s">
        <v>1646</v>
      </c>
      <c r="D2215" t="s">
        <v>1682</v>
      </c>
      <c r="E2215" t="s">
        <v>1634</v>
      </c>
      <c r="F2215">
        <v>34.65</v>
      </c>
      <c r="G2215">
        <v>1</v>
      </c>
      <c r="H2215" t="str">
        <f>VLOOKUP(A2215,Orderinfo!$A$1:$N$4393,9,FALSE)</f>
        <v>进阶用户</v>
      </c>
      <c r="I2215">
        <f>VLOOKUP(A2215,Orderinfo!$A$1:$N$4393,10,FALSE)</f>
        <v>20</v>
      </c>
      <c r="J2215">
        <f>VLOOKUP(A2215,Orderinfo!$A$1:$N$4393,7,FALSE)</f>
        <v>40.65</v>
      </c>
    </row>
    <row r="2216" spans="1:10" x14ac:dyDescent="0.2">
      <c r="A2216" s="1">
        <v>228966</v>
      </c>
      <c r="B2216" t="s">
        <v>3718</v>
      </c>
      <c r="C2216" t="s">
        <v>1656</v>
      </c>
      <c r="D2216" t="s">
        <v>1641</v>
      </c>
      <c r="E2216" t="s">
        <v>1784</v>
      </c>
      <c r="F2216">
        <v>176.4</v>
      </c>
      <c r="G2216">
        <v>1</v>
      </c>
      <c r="H2216" t="str">
        <f>VLOOKUP(A2216,Orderinfo!$A$1:$N$4393,9,FALSE)</f>
        <v>进阶用户</v>
      </c>
      <c r="I2216">
        <f>VLOOKUP(A2216,Orderinfo!$A$1:$N$4393,10,FALSE)</f>
        <v>20</v>
      </c>
      <c r="J2216">
        <f>VLOOKUP(A2216,Orderinfo!$A$1:$N$4393,7,FALSE)</f>
        <v>40.65</v>
      </c>
    </row>
    <row r="2217" spans="1:10" x14ac:dyDescent="0.2">
      <c r="A2217" s="1">
        <v>228967</v>
      </c>
      <c r="B2217" t="s">
        <v>3718</v>
      </c>
      <c r="C2217" t="s">
        <v>1656</v>
      </c>
      <c r="D2217" t="s">
        <v>1641</v>
      </c>
      <c r="E2217" t="s">
        <v>1669</v>
      </c>
      <c r="F2217">
        <v>176.4</v>
      </c>
      <c r="G2217">
        <v>1</v>
      </c>
      <c r="H2217" t="str">
        <f>VLOOKUP(A2217,Orderinfo!$A$1:$N$4393,9,FALSE)</f>
        <v>保值用户</v>
      </c>
      <c r="I2217">
        <f>VLOOKUP(A2217,Orderinfo!$A$1:$N$4393,10,FALSE)</f>
        <v>20</v>
      </c>
      <c r="J2217">
        <f>VLOOKUP(A2217,Orderinfo!$A$1:$N$4393,7,FALSE)</f>
        <v>77.400000000000006</v>
      </c>
    </row>
    <row r="2218" spans="1:10" x14ac:dyDescent="0.2">
      <c r="A2218" s="1">
        <v>228968</v>
      </c>
      <c r="B2218" t="s">
        <v>3718</v>
      </c>
      <c r="C2218" t="s">
        <v>1656</v>
      </c>
      <c r="D2218" t="s">
        <v>1641</v>
      </c>
      <c r="E2218" t="s">
        <v>1692</v>
      </c>
      <c r="F2218">
        <v>176.4</v>
      </c>
      <c r="G2218">
        <v>1</v>
      </c>
      <c r="H2218" t="str">
        <f>VLOOKUP(A2218,Orderinfo!$A$1:$N$4393,9,FALSE)</f>
        <v>大众用户</v>
      </c>
      <c r="I2218">
        <f>VLOOKUP(A2218,Orderinfo!$A$1:$N$4393,10,FALSE)</f>
        <v>20</v>
      </c>
      <c r="J2218">
        <f>VLOOKUP(A2218,Orderinfo!$A$1:$N$4393,7,FALSE)</f>
        <v>284</v>
      </c>
    </row>
    <row r="2219" spans="1:10" x14ac:dyDescent="0.2">
      <c r="A2219" s="1">
        <v>228969</v>
      </c>
      <c r="B2219" t="s">
        <v>3719</v>
      </c>
      <c r="C2219" t="s">
        <v>1661</v>
      </c>
      <c r="D2219" t="s">
        <v>1641</v>
      </c>
      <c r="E2219" t="s">
        <v>1674</v>
      </c>
      <c r="F2219">
        <v>60.9</v>
      </c>
      <c r="G2219">
        <v>1</v>
      </c>
      <c r="H2219" t="str">
        <f>VLOOKUP(A2219,Orderinfo!$A$1:$N$4393,9,FALSE)</f>
        <v>忠诚用户</v>
      </c>
      <c r="I2219">
        <f>VLOOKUP(A2219,Orderinfo!$A$1:$N$4393,10,FALSE)</f>
        <v>20</v>
      </c>
      <c r="J2219">
        <f>VLOOKUP(A2219,Orderinfo!$A$1:$N$4393,7,FALSE)</f>
        <v>259.75</v>
      </c>
    </row>
    <row r="2220" spans="1:10" x14ac:dyDescent="0.2">
      <c r="A2220" s="1">
        <v>228970</v>
      </c>
      <c r="B2220" t="s">
        <v>3720</v>
      </c>
      <c r="C2220" t="s">
        <v>1651</v>
      </c>
      <c r="D2220" t="s">
        <v>1641</v>
      </c>
      <c r="E2220" t="s">
        <v>1634</v>
      </c>
      <c r="F2220">
        <v>42</v>
      </c>
      <c r="G2220">
        <v>1</v>
      </c>
      <c r="H2220" t="str">
        <f>VLOOKUP(A2220,Orderinfo!$A$1:$N$4393,9,FALSE)</f>
        <v>进阶用户</v>
      </c>
      <c r="I2220">
        <f>VLOOKUP(A2220,Orderinfo!$A$1:$N$4393,10,FALSE)</f>
        <v>20</v>
      </c>
      <c r="J2220">
        <f>VLOOKUP(A2220,Orderinfo!$A$1:$N$4393,7,FALSE)</f>
        <v>56.4</v>
      </c>
    </row>
    <row r="2221" spans="1:10" x14ac:dyDescent="0.2">
      <c r="A2221" s="1">
        <v>228971</v>
      </c>
      <c r="B2221" t="s">
        <v>3721</v>
      </c>
      <c r="C2221" t="s">
        <v>1656</v>
      </c>
      <c r="D2221" t="s">
        <v>1662</v>
      </c>
      <c r="E2221" t="s">
        <v>1663</v>
      </c>
      <c r="F2221">
        <v>75.599999999999994</v>
      </c>
      <c r="G2221">
        <v>1</v>
      </c>
      <c r="H2221" t="str">
        <f>VLOOKUP(A2221,Orderinfo!$A$1:$N$4393,9,FALSE)</f>
        <v>进阶用户</v>
      </c>
      <c r="I2221">
        <f>VLOOKUP(A2221,Orderinfo!$A$1:$N$4393,10,FALSE)</f>
        <v>20</v>
      </c>
      <c r="J2221">
        <f>VLOOKUP(A2221,Orderinfo!$A$1:$N$4393,7,FALSE)</f>
        <v>56.4</v>
      </c>
    </row>
    <row r="2222" spans="1:10" x14ac:dyDescent="0.2">
      <c r="A2222" s="1">
        <v>228972</v>
      </c>
      <c r="B2222" t="s">
        <v>3722</v>
      </c>
      <c r="C2222" t="s">
        <v>1656</v>
      </c>
      <c r="D2222" t="s">
        <v>1641</v>
      </c>
      <c r="E2222" t="s">
        <v>1634</v>
      </c>
      <c r="F2222">
        <v>31.5</v>
      </c>
      <c r="G2222">
        <v>1</v>
      </c>
      <c r="H2222" t="str">
        <f>VLOOKUP(A2222,Orderinfo!$A$1:$N$4393,9,FALSE)</f>
        <v>忠诚用户</v>
      </c>
      <c r="I2222">
        <f>VLOOKUP(A2222,Orderinfo!$A$1:$N$4393,10,FALSE)</f>
        <v>21</v>
      </c>
      <c r="J2222">
        <f>VLOOKUP(A2222,Orderinfo!$A$1:$N$4393,7,FALSE)</f>
        <v>153</v>
      </c>
    </row>
    <row r="2223" spans="1:10" x14ac:dyDescent="0.2">
      <c r="A2223" s="1">
        <v>228973</v>
      </c>
      <c r="B2223" t="s">
        <v>3723</v>
      </c>
      <c r="C2223" t="s">
        <v>1646</v>
      </c>
      <c r="D2223" t="s">
        <v>1682</v>
      </c>
      <c r="E2223" t="s">
        <v>1634</v>
      </c>
      <c r="F2223">
        <v>43.05</v>
      </c>
      <c r="G2223">
        <v>1</v>
      </c>
      <c r="H2223" t="str">
        <f>VLOOKUP(A2223,Orderinfo!$A$1:$N$4393,9,FALSE)</f>
        <v>忠诚用户</v>
      </c>
      <c r="I2223">
        <f>VLOOKUP(A2223,Orderinfo!$A$1:$N$4393,10,FALSE)</f>
        <v>21</v>
      </c>
      <c r="J2223">
        <f>VLOOKUP(A2223,Orderinfo!$A$1:$N$4393,7,FALSE)</f>
        <v>153</v>
      </c>
    </row>
    <row r="2224" spans="1:10" x14ac:dyDescent="0.2">
      <c r="A2224" s="1">
        <v>228974</v>
      </c>
      <c r="B2224" t="s">
        <v>3724</v>
      </c>
      <c r="C2224" t="s">
        <v>1722</v>
      </c>
      <c r="D2224" t="s">
        <v>1633</v>
      </c>
      <c r="E2224" t="s">
        <v>1642</v>
      </c>
      <c r="F2224">
        <v>74.55</v>
      </c>
      <c r="G2224">
        <v>1</v>
      </c>
      <c r="H2224" t="str">
        <f>VLOOKUP(A2224,Orderinfo!$A$1:$N$4393,9,FALSE)</f>
        <v>忠诚用户</v>
      </c>
      <c r="I2224">
        <f>VLOOKUP(A2224,Orderinfo!$A$1:$N$4393,10,FALSE)</f>
        <v>21</v>
      </c>
      <c r="J2224">
        <f>VLOOKUP(A2224,Orderinfo!$A$1:$N$4393,7,FALSE)</f>
        <v>213.9</v>
      </c>
    </row>
    <row r="2225" spans="1:10" x14ac:dyDescent="0.2">
      <c r="A2225" s="1">
        <v>228975</v>
      </c>
      <c r="B2225" t="s">
        <v>3725</v>
      </c>
      <c r="C2225" t="s">
        <v>1640</v>
      </c>
      <c r="D2225" t="s">
        <v>1641</v>
      </c>
      <c r="E2225" t="s">
        <v>1634</v>
      </c>
      <c r="F2225">
        <v>24.15</v>
      </c>
      <c r="G2225">
        <v>1</v>
      </c>
      <c r="H2225" t="str">
        <f>VLOOKUP(A2225,Orderinfo!$A$1:$N$4393,9,FALSE)</f>
        <v>忠诚用户</v>
      </c>
      <c r="I2225">
        <f>VLOOKUP(A2225,Orderinfo!$A$1:$N$4393,10,FALSE)</f>
        <v>21</v>
      </c>
      <c r="J2225">
        <f>VLOOKUP(A2225,Orderinfo!$A$1:$N$4393,7,FALSE)</f>
        <v>209.5</v>
      </c>
    </row>
    <row r="2226" spans="1:10" x14ac:dyDescent="0.2">
      <c r="A2226" s="1">
        <v>228976</v>
      </c>
      <c r="B2226" t="s">
        <v>3045</v>
      </c>
      <c r="C2226" t="s">
        <v>1656</v>
      </c>
      <c r="D2226" t="s">
        <v>1633</v>
      </c>
      <c r="E2226" t="s">
        <v>1649</v>
      </c>
      <c r="F2226">
        <v>126.5</v>
      </c>
      <c r="G2226">
        <v>1</v>
      </c>
      <c r="H2226" t="str">
        <f>VLOOKUP(A2226,Orderinfo!$A$1:$N$4393,9,FALSE)</f>
        <v>大众用户</v>
      </c>
      <c r="I2226">
        <f>VLOOKUP(A2226,Orderinfo!$A$1:$N$4393,10,FALSE)</f>
        <v>21</v>
      </c>
      <c r="J2226">
        <f>VLOOKUP(A2226,Orderinfo!$A$1:$N$4393,7,FALSE)</f>
        <v>35</v>
      </c>
    </row>
    <row r="2227" spans="1:10" x14ac:dyDescent="0.2">
      <c r="A2227" s="1">
        <v>228977</v>
      </c>
      <c r="B2227" t="s">
        <v>3726</v>
      </c>
      <c r="C2227" t="s">
        <v>1656</v>
      </c>
      <c r="D2227" t="s">
        <v>1682</v>
      </c>
      <c r="E2227" t="s">
        <v>1669</v>
      </c>
      <c r="F2227">
        <v>14.7</v>
      </c>
      <c r="G2227">
        <v>1</v>
      </c>
      <c r="H2227" t="str">
        <f>VLOOKUP(A2227,Orderinfo!$A$1:$N$4393,9,FALSE)</f>
        <v>大众用户</v>
      </c>
      <c r="I2227">
        <f>VLOOKUP(A2227,Orderinfo!$A$1:$N$4393,10,FALSE)</f>
        <v>21</v>
      </c>
      <c r="J2227">
        <f>VLOOKUP(A2227,Orderinfo!$A$1:$N$4393,7,FALSE)</f>
        <v>175.35</v>
      </c>
    </row>
    <row r="2228" spans="1:10" x14ac:dyDescent="0.2">
      <c r="A2228" s="1">
        <v>228978</v>
      </c>
      <c r="B2228" t="s">
        <v>3727</v>
      </c>
      <c r="C2228" t="s">
        <v>1659</v>
      </c>
      <c r="D2228" t="s">
        <v>1633</v>
      </c>
      <c r="E2228" t="s">
        <v>1663</v>
      </c>
      <c r="F2228">
        <v>60.9</v>
      </c>
      <c r="G2228">
        <v>2</v>
      </c>
      <c r="H2228" t="str">
        <f>VLOOKUP(A2228,Orderinfo!$A$1:$N$4393,9,FALSE)</f>
        <v>进阶用户</v>
      </c>
      <c r="I2228">
        <f>VLOOKUP(A2228,Orderinfo!$A$1:$N$4393,10,FALSE)</f>
        <v>21</v>
      </c>
      <c r="J2228">
        <f>VLOOKUP(A2228,Orderinfo!$A$1:$N$4393,7,FALSE)</f>
        <v>125.6</v>
      </c>
    </row>
    <row r="2229" spans="1:10" x14ac:dyDescent="0.2">
      <c r="A2229" s="1">
        <v>228979</v>
      </c>
      <c r="B2229" t="s">
        <v>3728</v>
      </c>
      <c r="C2229" t="s">
        <v>1653</v>
      </c>
      <c r="D2229" t="s">
        <v>1641</v>
      </c>
      <c r="E2229" t="s">
        <v>1674</v>
      </c>
      <c r="F2229">
        <v>113.4</v>
      </c>
      <c r="G2229">
        <v>1</v>
      </c>
      <c r="H2229" t="str">
        <f>VLOOKUP(A2229,Orderinfo!$A$1:$N$4393,9,FALSE)</f>
        <v>进阶用户</v>
      </c>
      <c r="I2229">
        <f>VLOOKUP(A2229,Orderinfo!$A$1:$N$4393,10,FALSE)</f>
        <v>21</v>
      </c>
      <c r="J2229">
        <f>VLOOKUP(A2229,Orderinfo!$A$1:$N$4393,7,FALSE)</f>
        <v>134.35</v>
      </c>
    </row>
    <row r="2230" spans="1:10" x14ac:dyDescent="0.2">
      <c r="A2230" s="1">
        <v>228980</v>
      </c>
      <c r="B2230" t="s">
        <v>3729</v>
      </c>
      <c r="C2230" t="s">
        <v>1653</v>
      </c>
      <c r="D2230" t="s">
        <v>1641</v>
      </c>
      <c r="E2230" t="s">
        <v>1634</v>
      </c>
      <c r="F2230">
        <v>39.9</v>
      </c>
      <c r="G2230">
        <v>1</v>
      </c>
      <c r="H2230" t="str">
        <f>VLOOKUP(A2230,Orderinfo!$A$1:$N$4393,9,FALSE)</f>
        <v>进阶用户</v>
      </c>
      <c r="I2230">
        <f>VLOOKUP(A2230,Orderinfo!$A$1:$N$4393,10,FALSE)</f>
        <v>21</v>
      </c>
      <c r="J2230">
        <f>VLOOKUP(A2230,Orderinfo!$A$1:$N$4393,7,FALSE)</f>
        <v>134.35</v>
      </c>
    </row>
    <row r="2231" spans="1:10" x14ac:dyDescent="0.2">
      <c r="A2231" s="1">
        <v>228981</v>
      </c>
      <c r="B2231" t="s">
        <v>2515</v>
      </c>
      <c r="C2231" t="s">
        <v>2318</v>
      </c>
      <c r="D2231" t="s">
        <v>1738</v>
      </c>
      <c r="E2231" t="s">
        <v>1663</v>
      </c>
      <c r="F2231">
        <v>61.95</v>
      </c>
      <c r="G2231">
        <v>1</v>
      </c>
      <c r="H2231" t="str">
        <f>VLOOKUP(A2231,Orderinfo!$A$1:$N$4393,9,FALSE)</f>
        <v>忠诚用户</v>
      </c>
      <c r="I2231">
        <f>VLOOKUP(A2231,Orderinfo!$A$1:$N$4393,10,FALSE)</f>
        <v>21</v>
      </c>
      <c r="J2231">
        <f>VLOOKUP(A2231,Orderinfo!$A$1:$N$4393,7,FALSE)</f>
        <v>306.5</v>
      </c>
    </row>
    <row r="2232" spans="1:10" x14ac:dyDescent="0.2">
      <c r="A2232" s="1">
        <v>228982</v>
      </c>
      <c r="B2232" t="s">
        <v>3730</v>
      </c>
      <c r="C2232" t="s">
        <v>1646</v>
      </c>
      <c r="D2232" t="s">
        <v>1641</v>
      </c>
      <c r="E2232" t="s">
        <v>1663</v>
      </c>
      <c r="F2232">
        <v>61.95</v>
      </c>
      <c r="G2232">
        <v>1</v>
      </c>
      <c r="H2232" t="str">
        <f>VLOOKUP(A2232,Orderinfo!$A$1:$N$4393,9,FALSE)</f>
        <v>大众用户</v>
      </c>
      <c r="I2232">
        <f>VLOOKUP(A2232,Orderinfo!$A$1:$N$4393,10,FALSE)</f>
        <v>21</v>
      </c>
      <c r="J2232">
        <f>VLOOKUP(A2232,Orderinfo!$A$1:$N$4393,7,FALSE)</f>
        <v>118.35</v>
      </c>
    </row>
    <row r="2233" spans="1:10" x14ac:dyDescent="0.2">
      <c r="A2233" s="1">
        <v>228983</v>
      </c>
      <c r="B2233" t="s">
        <v>3731</v>
      </c>
      <c r="C2233" t="s">
        <v>1656</v>
      </c>
      <c r="D2233" t="s">
        <v>1662</v>
      </c>
      <c r="E2233" t="s">
        <v>1634</v>
      </c>
      <c r="F2233">
        <v>34.65</v>
      </c>
      <c r="G2233">
        <v>2</v>
      </c>
      <c r="H2233" t="str">
        <f>VLOOKUP(A2233,Orderinfo!$A$1:$N$4393,9,FALSE)</f>
        <v>进阶用户</v>
      </c>
      <c r="I2233">
        <f>VLOOKUP(A2233,Orderinfo!$A$1:$N$4393,10,FALSE)</f>
        <v>21</v>
      </c>
      <c r="J2233">
        <f>VLOOKUP(A2233,Orderinfo!$A$1:$N$4393,7,FALSE)</f>
        <v>77.400000000000006</v>
      </c>
    </row>
    <row r="2234" spans="1:10" x14ac:dyDescent="0.2">
      <c r="A2234" s="1">
        <v>228984</v>
      </c>
      <c r="B2234" t="s">
        <v>3048</v>
      </c>
      <c r="C2234" t="s">
        <v>1646</v>
      </c>
      <c r="D2234" t="s">
        <v>1637</v>
      </c>
      <c r="E2234" t="s">
        <v>1634</v>
      </c>
      <c r="F2234">
        <v>57.75</v>
      </c>
      <c r="G2234">
        <v>1</v>
      </c>
      <c r="H2234" t="str">
        <f>VLOOKUP(A2234,Orderinfo!$A$1:$N$4393,9,FALSE)</f>
        <v>忠诚用户</v>
      </c>
      <c r="I2234">
        <f>VLOOKUP(A2234,Orderinfo!$A$1:$N$4393,10,FALSE)</f>
        <v>0</v>
      </c>
      <c r="J2234">
        <f>VLOOKUP(A2234,Orderinfo!$A$1:$N$4393,7,FALSE)</f>
        <v>162.35</v>
      </c>
    </row>
    <row r="2235" spans="1:10" x14ac:dyDescent="0.2">
      <c r="A2235" s="1">
        <v>228985</v>
      </c>
      <c r="B2235" t="s">
        <v>3732</v>
      </c>
      <c r="C2235" t="s">
        <v>2318</v>
      </c>
      <c r="D2235" t="s">
        <v>1637</v>
      </c>
      <c r="E2235" t="s">
        <v>1642</v>
      </c>
      <c r="F2235">
        <v>155.4</v>
      </c>
      <c r="G2235">
        <v>1</v>
      </c>
      <c r="H2235" t="str">
        <f>VLOOKUP(A2235,Orderinfo!$A$1:$N$4393,9,FALSE)</f>
        <v>进阶用户</v>
      </c>
      <c r="I2235">
        <f>VLOOKUP(A2235,Orderinfo!$A$1:$N$4393,10,FALSE)</f>
        <v>21</v>
      </c>
      <c r="J2235">
        <f>VLOOKUP(A2235,Orderinfo!$A$1:$N$4393,7,FALSE)</f>
        <v>98.95</v>
      </c>
    </row>
    <row r="2236" spans="1:10" x14ac:dyDescent="0.2">
      <c r="A2236" s="1">
        <v>228986</v>
      </c>
      <c r="B2236" t="s">
        <v>3733</v>
      </c>
      <c r="C2236" t="s">
        <v>1680</v>
      </c>
      <c r="D2236" t="s">
        <v>1637</v>
      </c>
      <c r="E2236" t="s">
        <v>1642</v>
      </c>
      <c r="F2236">
        <v>94.5</v>
      </c>
      <c r="G2236">
        <v>1</v>
      </c>
      <c r="H2236" t="str">
        <f>VLOOKUP(A2236,Orderinfo!$A$1:$N$4393,9,FALSE)</f>
        <v>进阶用户</v>
      </c>
      <c r="I2236">
        <f>VLOOKUP(A2236,Orderinfo!$A$1:$N$4393,10,FALSE)</f>
        <v>21</v>
      </c>
      <c r="J2236">
        <f>VLOOKUP(A2236,Orderinfo!$A$1:$N$4393,7,FALSE)</f>
        <v>98.95</v>
      </c>
    </row>
    <row r="2237" spans="1:10" x14ac:dyDescent="0.2">
      <c r="A2237" s="1">
        <v>228987</v>
      </c>
      <c r="B2237" t="s">
        <v>3734</v>
      </c>
      <c r="C2237" t="s">
        <v>1656</v>
      </c>
      <c r="D2237" t="s">
        <v>1641</v>
      </c>
      <c r="E2237" t="s">
        <v>1634</v>
      </c>
      <c r="F2237">
        <v>31.5</v>
      </c>
      <c r="G2237">
        <v>1</v>
      </c>
      <c r="H2237" t="str">
        <f>VLOOKUP(A2237,Orderinfo!$A$1:$N$4393,9,FALSE)</f>
        <v>忠诚用户</v>
      </c>
      <c r="I2237">
        <f>VLOOKUP(A2237,Orderinfo!$A$1:$N$4393,10,FALSE)</f>
        <v>21</v>
      </c>
      <c r="J2237">
        <f>VLOOKUP(A2237,Orderinfo!$A$1:$N$4393,7,FALSE)</f>
        <v>1940.5</v>
      </c>
    </row>
    <row r="2238" spans="1:10" x14ac:dyDescent="0.2">
      <c r="A2238" s="1">
        <v>228988</v>
      </c>
      <c r="B2238" t="s">
        <v>3735</v>
      </c>
      <c r="C2238" t="s">
        <v>1680</v>
      </c>
      <c r="D2238" t="s">
        <v>1633</v>
      </c>
      <c r="E2238" t="s">
        <v>1634</v>
      </c>
      <c r="F2238">
        <v>47.25</v>
      </c>
      <c r="G2238">
        <v>1</v>
      </c>
      <c r="H2238" t="str">
        <f>VLOOKUP(A2238,Orderinfo!$A$1:$N$4393,9,FALSE)</f>
        <v>保值用户</v>
      </c>
      <c r="I2238">
        <f>VLOOKUP(A2238,Orderinfo!$A$1:$N$4393,10,FALSE)</f>
        <v>21</v>
      </c>
      <c r="J2238">
        <f>VLOOKUP(A2238,Orderinfo!$A$1:$N$4393,7,FALSE)</f>
        <v>43.8</v>
      </c>
    </row>
    <row r="2239" spans="1:10" x14ac:dyDescent="0.2">
      <c r="A2239" s="1">
        <v>228989</v>
      </c>
      <c r="B2239" t="s">
        <v>3736</v>
      </c>
      <c r="C2239" t="s">
        <v>2086</v>
      </c>
      <c r="D2239" t="s">
        <v>1633</v>
      </c>
      <c r="E2239" t="s">
        <v>1642</v>
      </c>
      <c r="F2239">
        <v>86.1</v>
      </c>
      <c r="G2239">
        <v>1</v>
      </c>
      <c r="H2239" t="str">
        <f>VLOOKUP(A2239,Orderinfo!$A$1:$N$4393,9,FALSE)</f>
        <v>忠诚用户</v>
      </c>
      <c r="I2239">
        <f>VLOOKUP(A2239,Orderinfo!$A$1:$N$4393,10,FALSE)</f>
        <v>21</v>
      </c>
      <c r="J2239">
        <f>VLOOKUP(A2239,Orderinfo!$A$1:$N$4393,7,FALSE)</f>
        <v>124.65</v>
      </c>
    </row>
    <row r="2240" spans="1:10" x14ac:dyDescent="0.2">
      <c r="A2240" s="1">
        <v>228990</v>
      </c>
      <c r="B2240" t="s">
        <v>3737</v>
      </c>
      <c r="C2240" t="s">
        <v>1656</v>
      </c>
      <c r="D2240" t="s">
        <v>1641</v>
      </c>
      <c r="E2240" t="s">
        <v>1642</v>
      </c>
      <c r="F2240">
        <v>75.599999999999994</v>
      </c>
      <c r="G2240">
        <v>1</v>
      </c>
      <c r="H2240" t="str">
        <f>VLOOKUP(A2240,Orderinfo!$A$1:$N$4393,9,FALSE)</f>
        <v>忠诚用户</v>
      </c>
      <c r="I2240">
        <f>VLOOKUP(A2240,Orderinfo!$A$1:$N$4393,10,FALSE)</f>
        <v>21</v>
      </c>
      <c r="J2240">
        <f>VLOOKUP(A2240,Orderinfo!$A$1:$N$4393,7,FALSE)</f>
        <v>45.65</v>
      </c>
    </row>
    <row r="2241" spans="1:10" x14ac:dyDescent="0.2">
      <c r="A2241" s="1">
        <v>228991</v>
      </c>
      <c r="B2241" t="s">
        <v>3738</v>
      </c>
      <c r="C2241" t="s">
        <v>1656</v>
      </c>
      <c r="D2241" t="s">
        <v>1641</v>
      </c>
      <c r="E2241" t="s">
        <v>1634</v>
      </c>
      <c r="F2241">
        <v>31.5</v>
      </c>
      <c r="G2241">
        <v>1</v>
      </c>
      <c r="H2241" t="str">
        <f>VLOOKUP(A2241,Orderinfo!$A$1:$N$4393,9,FALSE)</f>
        <v>进阶用户</v>
      </c>
      <c r="I2241">
        <f>VLOOKUP(A2241,Orderinfo!$A$1:$N$4393,10,FALSE)</f>
        <v>21</v>
      </c>
      <c r="J2241">
        <f>VLOOKUP(A2241,Orderinfo!$A$1:$N$4393,7,FALSE)</f>
        <v>216</v>
      </c>
    </row>
    <row r="2242" spans="1:10" x14ac:dyDescent="0.2">
      <c r="A2242" s="1">
        <v>228992</v>
      </c>
      <c r="B2242" t="s">
        <v>3538</v>
      </c>
      <c r="C2242" t="s">
        <v>1707</v>
      </c>
      <c r="D2242" t="s">
        <v>1641</v>
      </c>
      <c r="E2242" t="s">
        <v>1634</v>
      </c>
      <c r="F2242">
        <v>22.05</v>
      </c>
      <c r="G2242">
        <v>1</v>
      </c>
      <c r="H2242" t="str">
        <f>VLOOKUP(A2242,Orderinfo!$A$1:$N$4393,9,FALSE)</f>
        <v>进阶用户</v>
      </c>
      <c r="I2242">
        <f>VLOOKUP(A2242,Orderinfo!$A$1:$N$4393,10,FALSE)</f>
        <v>21</v>
      </c>
      <c r="J2242">
        <f>VLOOKUP(A2242,Orderinfo!$A$1:$N$4393,7,FALSE)</f>
        <v>70.05</v>
      </c>
    </row>
    <row r="2243" spans="1:10" x14ac:dyDescent="0.2">
      <c r="A2243" s="1">
        <v>228993</v>
      </c>
      <c r="B2243" t="s">
        <v>1824</v>
      </c>
      <c r="C2243" t="s">
        <v>1644</v>
      </c>
      <c r="D2243" t="s">
        <v>1641</v>
      </c>
      <c r="E2243" t="s">
        <v>1634</v>
      </c>
      <c r="F2243">
        <v>32.549999999999997</v>
      </c>
      <c r="G2243">
        <v>1</v>
      </c>
      <c r="H2243" t="str">
        <f>VLOOKUP(A2243,Orderinfo!$A$1:$N$4393,9,FALSE)</f>
        <v>进阶用户</v>
      </c>
      <c r="I2243">
        <f>VLOOKUP(A2243,Orderinfo!$A$1:$N$4393,10,FALSE)</f>
        <v>21</v>
      </c>
      <c r="J2243">
        <f>VLOOKUP(A2243,Orderinfo!$A$1:$N$4393,7,FALSE)</f>
        <v>50.9</v>
      </c>
    </row>
    <row r="2244" spans="1:10" x14ac:dyDescent="0.2">
      <c r="A2244" s="1">
        <v>228994</v>
      </c>
      <c r="B2244" t="s">
        <v>3044</v>
      </c>
      <c r="C2244" t="s">
        <v>1653</v>
      </c>
      <c r="D2244" t="s">
        <v>1641</v>
      </c>
      <c r="E2244" t="s">
        <v>1663</v>
      </c>
      <c r="F2244">
        <v>75.599999999999994</v>
      </c>
      <c r="G2244">
        <v>1</v>
      </c>
      <c r="H2244" t="str">
        <f>VLOOKUP(A2244,Orderinfo!$A$1:$N$4393,9,FALSE)</f>
        <v>进阶用户</v>
      </c>
      <c r="I2244">
        <f>VLOOKUP(A2244,Orderinfo!$A$1:$N$4393,10,FALSE)</f>
        <v>21</v>
      </c>
      <c r="J2244">
        <f>VLOOKUP(A2244,Orderinfo!$A$1:$N$4393,7,FALSE)</f>
        <v>50.9</v>
      </c>
    </row>
    <row r="2245" spans="1:10" x14ac:dyDescent="0.2">
      <c r="A2245" s="1">
        <v>228995</v>
      </c>
      <c r="B2245" t="s">
        <v>3739</v>
      </c>
      <c r="C2245" t="s">
        <v>2736</v>
      </c>
      <c r="D2245" t="s">
        <v>1633</v>
      </c>
      <c r="E2245" t="s">
        <v>1669</v>
      </c>
      <c r="F2245">
        <v>14.7</v>
      </c>
      <c r="G2245">
        <v>1</v>
      </c>
      <c r="H2245" t="str">
        <f>VLOOKUP(A2245,Orderinfo!$A$1:$N$4393,9,FALSE)</f>
        <v>大众用户</v>
      </c>
      <c r="I2245">
        <f>VLOOKUP(A2245,Orderinfo!$A$1:$N$4393,10,FALSE)</f>
        <v>21</v>
      </c>
      <c r="J2245">
        <f>VLOOKUP(A2245,Orderinfo!$A$1:$N$4393,7,FALSE)</f>
        <v>45.9</v>
      </c>
    </row>
    <row r="2246" spans="1:10" x14ac:dyDescent="0.2">
      <c r="A2246" s="1">
        <v>228996</v>
      </c>
      <c r="B2246" t="s">
        <v>3740</v>
      </c>
      <c r="C2246" t="s">
        <v>1653</v>
      </c>
      <c r="D2246" t="s">
        <v>1637</v>
      </c>
      <c r="E2246" t="s">
        <v>1663</v>
      </c>
      <c r="F2246">
        <v>85.05</v>
      </c>
      <c r="G2246">
        <v>18</v>
      </c>
      <c r="H2246" t="str">
        <f>VLOOKUP(A2246,Orderinfo!$A$1:$N$4393,9,FALSE)</f>
        <v>忠诚用户</v>
      </c>
      <c r="I2246">
        <f>VLOOKUP(A2246,Orderinfo!$A$1:$N$4393,10,FALSE)</f>
        <v>21</v>
      </c>
      <c r="J2246">
        <f>VLOOKUP(A2246,Orderinfo!$A$1:$N$4393,7,FALSE)</f>
        <v>2110.6999999999998</v>
      </c>
    </row>
    <row r="2247" spans="1:10" x14ac:dyDescent="0.2">
      <c r="A2247" s="1">
        <v>228997</v>
      </c>
      <c r="B2247" t="s">
        <v>3741</v>
      </c>
      <c r="C2247" t="s">
        <v>1737</v>
      </c>
      <c r="D2247" t="s">
        <v>1633</v>
      </c>
      <c r="E2247" t="s">
        <v>1634</v>
      </c>
      <c r="F2247">
        <v>43.05</v>
      </c>
      <c r="G2247">
        <v>10</v>
      </c>
      <c r="H2247" t="str">
        <f>VLOOKUP(A2247,Orderinfo!$A$1:$N$4393,9,FALSE)</f>
        <v>进阶用户</v>
      </c>
      <c r="I2247">
        <f>VLOOKUP(A2247,Orderinfo!$A$1:$N$4393,10,FALSE)</f>
        <v>21</v>
      </c>
      <c r="J2247">
        <f>VLOOKUP(A2247,Orderinfo!$A$1:$N$4393,7,FALSE)</f>
        <v>81.599999999999994</v>
      </c>
    </row>
    <row r="2248" spans="1:10" x14ac:dyDescent="0.2">
      <c r="A2248" s="1">
        <v>228998</v>
      </c>
      <c r="B2248" t="s">
        <v>3742</v>
      </c>
      <c r="C2248" t="s">
        <v>1653</v>
      </c>
      <c r="D2248" t="s">
        <v>1633</v>
      </c>
      <c r="E2248" t="s">
        <v>1663</v>
      </c>
      <c r="F2248">
        <v>86.1</v>
      </c>
      <c r="G2248">
        <v>1</v>
      </c>
      <c r="H2248" t="str">
        <f>VLOOKUP(A2248,Orderinfo!$A$1:$N$4393,9,FALSE)</f>
        <v>进阶用户</v>
      </c>
      <c r="I2248">
        <f>VLOOKUP(A2248,Orderinfo!$A$1:$N$4393,10,FALSE)</f>
        <v>21</v>
      </c>
      <c r="J2248">
        <f>VLOOKUP(A2248,Orderinfo!$A$1:$N$4393,7,FALSE)</f>
        <v>44.85</v>
      </c>
    </row>
    <row r="2249" spans="1:10" x14ac:dyDescent="0.2">
      <c r="A2249" s="1">
        <v>228999</v>
      </c>
      <c r="B2249" t="s">
        <v>3743</v>
      </c>
      <c r="C2249" t="s">
        <v>1659</v>
      </c>
      <c r="D2249" t="s">
        <v>1633</v>
      </c>
      <c r="E2249" t="s">
        <v>1663</v>
      </c>
      <c r="F2249">
        <v>65.099999999999994</v>
      </c>
      <c r="G2249">
        <v>1</v>
      </c>
      <c r="H2249" t="str">
        <f>VLOOKUP(A2249,Orderinfo!$A$1:$N$4393,9,FALSE)</f>
        <v>大众用户</v>
      </c>
      <c r="I2249">
        <f>VLOOKUP(A2249,Orderinfo!$A$1:$N$4393,10,FALSE)</f>
        <v>22</v>
      </c>
      <c r="J2249">
        <f>VLOOKUP(A2249,Orderinfo!$A$1:$N$4393,7,FALSE)</f>
        <v>197.1</v>
      </c>
    </row>
    <row r="2250" spans="1:10" x14ac:dyDescent="0.2">
      <c r="A2250" s="1">
        <v>229000</v>
      </c>
      <c r="B2250" t="s">
        <v>3744</v>
      </c>
      <c r="C2250" t="s">
        <v>1656</v>
      </c>
      <c r="D2250" t="s">
        <v>1641</v>
      </c>
      <c r="E2250" t="s">
        <v>1784</v>
      </c>
      <c r="F2250">
        <v>123.9</v>
      </c>
      <c r="G2250">
        <v>1</v>
      </c>
      <c r="H2250" t="str">
        <f>VLOOKUP(A2250,Orderinfo!$A$1:$N$4393,9,FALSE)</f>
        <v>进阶用户</v>
      </c>
      <c r="I2250">
        <f>VLOOKUP(A2250,Orderinfo!$A$1:$N$4393,10,FALSE)</f>
        <v>22</v>
      </c>
      <c r="J2250">
        <f>VLOOKUP(A2250,Orderinfo!$A$1:$N$4393,7,FALSE)</f>
        <v>156.15</v>
      </c>
    </row>
    <row r="2251" spans="1:10" x14ac:dyDescent="0.2">
      <c r="A2251" s="1">
        <v>229001</v>
      </c>
      <c r="B2251" t="s">
        <v>3745</v>
      </c>
      <c r="C2251" t="s">
        <v>1712</v>
      </c>
      <c r="D2251" t="s">
        <v>1641</v>
      </c>
      <c r="E2251" t="s">
        <v>1634</v>
      </c>
      <c r="F2251">
        <v>33.6</v>
      </c>
      <c r="G2251">
        <v>1</v>
      </c>
      <c r="H2251" t="str">
        <f>VLOOKUP(A2251,Orderinfo!$A$1:$N$4393,9,FALSE)</f>
        <v>进阶用户</v>
      </c>
      <c r="I2251">
        <f>VLOOKUP(A2251,Orderinfo!$A$1:$N$4393,10,FALSE)</f>
        <v>22</v>
      </c>
      <c r="J2251">
        <f>VLOOKUP(A2251,Orderinfo!$A$1:$N$4393,7,FALSE)</f>
        <v>156.15</v>
      </c>
    </row>
    <row r="2252" spans="1:10" x14ac:dyDescent="0.2">
      <c r="A2252" s="1">
        <v>229002</v>
      </c>
      <c r="B2252" t="s">
        <v>2982</v>
      </c>
      <c r="C2252" t="s">
        <v>1644</v>
      </c>
      <c r="D2252" t="s">
        <v>1637</v>
      </c>
      <c r="E2252" t="s">
        <v>1784</v>
      </c>
      <c r="F2252">
        <v>128.1</v>
      </c>
      <c r="G2252">
        <v>1</v>
      </c>
      <c r="H2252" t="str">
        <f>VLOOKUP(A2252,Orderinfo!$A$1:$N$4393,9,FALSE)</f>
        <v>忠诚用户</v>
      </c>
      <c r="I2252">
        <f>VLOOKUP(A2252,Orderinfo!$A$1:$N$4393,10,FALSE)</f>
        <v>22</v>
      </c>
      <c r="J2252">
        <f>VLOOKUP(A2252,Orderinfo!$A$1:$N$4393,7,FALSE)</f>
        <v>142.5</v>
      </c>
    </row>
    <row r="2253" spans="1:10" x14ac:dyDescent="0.2">
      <c r="A2253" s="1">
        <v>229003</v>
      </c>
      <c r="B2253" t="s">
        <v>3746</v>
      </c>
      <c r="C2253" t="s">
        <v>1656</v>
      </c>
      <c r="D2253" t="s">
        <v>1641</v>
      </c>
      <c r="E2253" t="s">
        <v>1669</v>
      </c>
      <c r="F2253">
        <v>4.7300000000000004</v>
      </c>
      <c r="G2253">
        <v>1</v>
      </c>
      <c r="H2253" t="str">
        <f>VLOOKUP(A2253,Orderinfo!$A$1:$N$4393,9,FALSE)</f>
        <v>大众用户</v>
      </c>
      <c r="I2253">
        <f>VLOOKUP(A2253,Orderinfo!$A$1:$N$4393,10,FALSE)</f>
        <v>22</v>
      </c>
      <c r="J2253">
        <f>VLOOKUP(A2253,Orderinfo!$A$1:$N$4393,7,FALSE)</f>
        <v>249.6</v>
      </c>
    </row>
    <row r="2254" spans="1:10" x14ac:dyDescent="0.2">
      <c r="A2254" s="1">
        <v>229004</v>
      </c>
      <c r="B2254" t="s">
        <v>3747</v>
      </c>
      <c r="C2254" t="s">
        <v>1659</v>
      </c>
      <c r="D2254" t="s">
        <v>1641</v>
      </c>
      <c r="E2254" t="s">
        <v>1634</v>
      </c>
      <c r="F2254">
        <v>55.65</v>
      </c>
      <c r="G2254">
        <v>1</v>
      </c>
      <c r="H2254" t="str">
        <f>VLOOKUP(A2254,Orderinfo!$A$1:$N$4393,9,FALSE)</f>
        <v>大众用户</v>
      </c>
      <c r="I2254">
        <f>VLOOKUP(A2254,Orderinfo!$A$1:$N$4393,10,FALSE)</f>
        <v>22</v>
      </c>
      <c r="J2254">
        <f>VLOOKUP(A2254,Orderinfo!$A$1:$N$4393,7,FALSE)</f>
        <v>223.35</v>
      </c>
    </row>
    <row r="2255" spans="1:10" x14ac:dyDescent="0.2">
      <c r="A2255" s="1">
        <v>229005</v>
      </c>
      <c r="B2255" t="s">
        <v>3748</v>
      </c>
      <c r="C2255" t="s">
        <v>1687</v>
      </c>
      <c r="D2255" t="s">
        <v>1633</v>
      </c>
      <c r="E2255" t="s">
        <v>1634</v>
      </c>
      <c r="F2255">
        <v>31.5</v>
      </c>
      <c r="G2255">
        <v>1</v>
      </c>
      <c r="H2255" t="str">
        <f>VLOOKUP(A2255,Orderinfo!$A$1:$N$4393,9,FALSE)</f>
        <v>忠诚用户</v>
      </c>
      <c r="I2255">
        <f>VLOOKUP(A2255,Orderinfo!$A$1:$N$4393,10,FALSE)</f>
        <v>22</v>
      </c>
      <c r="J2255">
        <f>VLOOKUP(A2255,Orderinfo!$A$1:$N$4393,7,FALSE)</f>
        <v>328.7</v>
      </c>
    </row>
    <row r="2256" spans="1:10" x14ac:dyDescent="0.2">
      <c r="A2256" s="1">
        <v>229006</v>
      </c>
      <c r="B2256" t="s">
        <v>3749</v>
      </c>
      <c r="C2256" t="s">
        <v>1644</v>
      </c>
      <c r="D2256" t="s">
        <v>1641</v>
      </c>
      <c r="E2256" t="s">
        <v>1663</v>
      </c>
      <c r="F2256">
        <v>75.599999999999994</v>
      </c>
      <c r="G2256">
        <v>1</v>
      </c>
      <c r="H2256" t="str">
        <f>VLOOKUP(A2256,Orderinfo!$A$1:$N$4393,9,FALSE)</f>
        <v>忠诚用户</v>
      </c>
      <c r="I2256">
        <f>VLOOKUP(A2256,Orderinfo!$A$1:$N$4393,10,FALSE)</f>
        <v>22</v>
      </c>
      <c r="J2256">
        <f>VLOOKUP(A2256,Orderinfo!$A$1:$N$4393,7,FALSE)</f>
        <v>328.7</v>
      </c>
    </row>
    <row r="2257" spans="1:10" x14ac:dyDescent="0.2">
      <c r="A2257" s="1">
        <v>229007</v>
      </c>
      <c r="B2257" t="s">
        <v>3750</v>
      </c>
      <c r="C2257" t="s">
        <v>1646</v>
      </c>
      <c r="D2257" t="s">
        <v>1641</v>
      </c>
      <c r="E2257" t="s">
        <v>1784</v>
      </c>
      <c r="F2257">
        <v>117.6</v>
      </c>
      <c r="G2257">
        <v>1</v>
      </c>
      <c r="H2257" t="str">
        <f>VLOOKUP(A2257,Orderinfo!$A$1:$N$4393,9,FALSE)</f>
        <v>大众用户</v>
      </c>
      <c r="I2257">
        <f>VLOOKUP(A2257,Orderinfo!$A$1:$N$4393,10,FALSE)</f>
        <v>22</v>
      </c>
      <c r="J2257">
        <f>VLOOKUP(A2257,Orderinfo!$A$1:$N$4393,7,FALSE)</f>
        <v>103.15</v>
      </c>
    </row>
    <row r="2258" spans="1:10" x14ac:dyDescent="0.2">
      <c r="A2258" s="1">
        <v>229008</v>
      </c>
      <c r="B2258" t="s">
        <v>3751</v>
      </c>
      <c r="C2258" t="s">
        <v>1646</v>
      </c>
      <c r="D2258" t="s">
        <v>1738</v>
      </c>
      <c r="E2258" t="s">
        <v>1642</v>
      </c>
      <c r="F2258">
        <v>29.4</v>
      </c>
      <c r="G2258">
        <v>1</v>
      </c>
      <c r="H2258" t="str">
        <f>VLOOKUP(A2258,Orderinfo!$A$1:$N$4393,9,FALSE)</f>
        <v>忠诚用户</v>
      </c>
      <c r="I2258">
        <f>VLOOKUP(A2258,Orderinfo!$A$1:$N$4393,10,FALSE)</f>
        <v>22</v>
      </c>
      <c r="J2258">
        <f>VLOOKUP(A2258,Orderinfo!$A$1:$N$4393,7,FALSE)</f>
        <v>403.7</v>
      </c>
    </row>
    <row r="2259" spans="1:10" x14ac:dyDescent="0.2">
      <c r="A2259" s="1">
        <v>229009</v>
      </c>
      <c r="B2259" t="s">
        <v>3752</v>
      </c>
      <c r="C2259" t="s">
        <v>1648</v>
      </c>
      <c r="D2259" t="s">
        <v>1633</v>
      </c>
      <c r="E2259" t="s">
        <v>1784</v>
      </c>
      <c r="F2259">
        <v>123.9</v>
      </c>
      <c r="G2259">
        <v>1</v>
      </c>
      <c r="H2259" t="str">
        <f>VLOOKUP(A2259,Orderinfo!$A$1:$N$4393,9,FALSE)</f>
        <v>进阶用户</v>
      </c>
      <c r="I2259">
        <f>VLOOKUP(A2259,Orderinfo!$A$1:$N$4393,10,FALSE)</f>
        <v>22</v>
      </c>
      <c r="J2259">
        <f>VLOOKUP(A2259,Orderinfo!$A$1:$N$4393,7,FALSE)</f>
        <v>160.1</v>
      </c>
    </row>
    <row r="2260" spans="1:10" x14ac:dyDescent="0.2">
      <c r="A2260" s="1">
        <v>229010</v>
      </c>
      <c r="B2260" t="s">
        <v>3753</v>
      </c>
      <c r="C2260" t="s">
        <v>2648</v>
      </c>
      <c r="D2260" t="s">
        <v>1682</v>
      </c>
      <c r="E2260" t="s">
        <v>1634</v>
      </c>
      <c r="F2260">
        <v>56.7</v>
      </c>
      <c r="G2260">
        <v>1</v>
      </c>
      <c r="H2260" t="str">
        <f>VLOOKUP(A2260,Orderinfo!$A$1:$N$4393,9,FALSE)</f>
        <v>进阶用户</v>
      </c>
      <c r="I2260">
        <f>VLOOKUP(A2260,Orderinfo!$A$1:$N$4393,10,FALSE)</f>
        <v>22</v>
      </c>
      <c r="J2260">
        <f>VLOOKUP(A2260,Orderinfo!$A$1:$N$4393,7,FALSE)</f>
        <v>135.15</v>
      </c>
    </row>
    <row r="2261" spans="1:10" x14ac:dyDescent="0.2">
      <c r="A2261" s="1">
        <v>229011</v>
      </c>
      <c r="B2261" t="s">
        <v>3754</v>
      </c>
      <c r="C2261" t="s">
        <v>1687</v>
      </c>
      <c r="D2261" t="s">
        <v>1641</v>
      </c>
      <c r="E2261" t="s">
        <v>1642</v>
      </c>
      <c r="F2261">
        <v>71.400000000000006</v>
      </c>
      <c r="G2261">
        <v>1</v>
      </c>
      <c r="H2261" t="str">
        <f>VLOOKUP(A2261,Orderinfo!$A$1:$N$4393,9,FALSE)</f>
        <v>大众用户</v>
      </c>
      <c r="I2261">
        <f>VLOOKUP(A2261,Orderinfo!$A$1:$N$4393,10,FALSE)</f>
        <v>22</v>
      </c>
      <c r="J2261">
        <f>VLOOKUP(A2261,Orderinfo!$A$1:$N$4393,7,FALSE)</f>
        <v>282.14999999999998</v>
      </c>
    </row>
    <row r="2262" spans="1:10" x14ac:dyDescent="0.2">
      <c r="A2262" s="1">
        <v>229012</v>
      </c>
      <c r="B2262" t="s">
        <v>3755</v>
      </c>
      <c r="C2262" t="s">
        <v>1659</v>
      </c>
      <c r="D2262" t="s">
        <v>1682</v>
      </c>
      <c r="E2262" t="s">
        <v>1634</v>
      </c>
      <c r="F2262">
        <v>56.7</v>
      </c>
      <c r="G2262">
        <v>1</v>
      </c>
      <c r="H2262" t="str">
        <f>VLOOKUP(A2262,Orderinfo!$A$1:$N$4393,9,FALSE)</f>
        <v>忠诚用户</v>
      </c>
      <c r="I2262">
        <f>VLOOKUP(A2262,Orderinfo!$A$1:$N$4393,10,FALSE)</f>
        <v>22</v>
      </c>
      <c r="J2262">
        <f>VLOOKUP(A2262,Orderinfo!$A$1:$N$4393,7,FALSE)</f>
        <v>1341.1</v>
      </c>
    </row>
    <row r="2263" spans="1:10" x14ac:dyDescent="0.2">
      <c r="A2263" s="1">
        <v>229013</v>
      </c>
      <c r="B2263" t="s">
        <v>3756</v>
      </c>
      <c r="C2263" t="s">
        <v>2648</v>
      </c>
      <c r="D2263" t="s">
        <v>1641</v>
      </c>
      <c r="E2263" t="s">
        <v>1663</v>
      </c>
      <c r="F2263">
        <v>64.05</v>
      </c>
      <c r="G2263">
        <v>1</v>
      </c>
      <c r="H2263" t="str">
        <f>VLOOKUP(A2263,Orderinfo!$A$1:$N$4393,9,FALSE)</f>
        <v>忠诚用户</v>
      </c>
      <c r="I2263">
        <f>VLOOKUP(A2263,Orderinfo!$A$1:$N$4393,10,FALSE)</f>
        <v>22</v>
      </c>
      <c r="J2263">
        <f>VLOOKUP(A2263,Orderinfo!$A$1:$N$4393,7,FALSE)</f>
        <v>1341.1</v>
      </c>
    </row>
    <row r="2264" spans="1:10" x14ac:dyDescent="0.2">
      <c r="A2264" s="1">
        <v>229014</v>
      </c>
      <c r="B2264" t="s">
        <v>3757</v>
      </c>
      <c r="C2264" t="s">
        <v>1644</v>
      </c>
      <c r="D2264" t="s">
        <v>1641</v>
      </c>
      <c r="E2264" t="s">
        <v>1642</v>
      </c>
      <c r="F2264">
        <v>96.6</v>
      </c>
      <c r="G2264">
        <v>1</v>
      </c>
      <c r="H2264" t="str">
        <f>VLOOKUP(A2264,Orderinfo!$A$1:$N$4393,9,FALSE)</f>
        <v>忠诚用户</v>
      </c>
      <c r="I2264">
        <f>VLOOKUP(A2264,Orderinfo!$A$1:$N$4393,10,FALSE)</f>
        <v>22</v>
      </c>
      <c r="J2264">
        <f>VLOOKUP(A2264,Orderinfo!$A$1:$N$4393,7,FALSE)</f>
        <v>158.80000000000001</v>
      </c>
    </row>
    <row r="2265" spans="1:10" x14ac:dyDescent="0.2">
      <c r="A2265" s="1">
        <v>229015</v>
      </c>
      <c r="B2265" t="s">
        <v>3758</v>
      </c>
      <c r="C2265" t="s">
        <v>1661</v>
      </c>
      <c r="D2265" t="s">
        <v>1682</v>
      </c>
      <c r="E2265" t="s">
        <v>1634</v>
      </c>
      <c r="F2265">
        <v>43.05</v>
      </c>
      <c r="G2265">
        <v>1</v>
      </c>
      <c r="H2265" t="str">
        <f>VLOOKUP(A2265,Orderinfo!$A$1:$N$4393,9,FALSE)</f>
        <v>保值用户</v>
      </c>
      <c r="I2265">
        <f>VLOOKUP(A2265,Orderinfo!$A$1:$N$4393,10,FALSE)</f>
        <v>22</v>
      </c>
      <c r="J2265">
        <f>VLOOKUP(A2265,Orderinfo!$A$1:$N$4393,7,FALSE)</f>
        <v>60.6</v>
      </c>
    </row>
    <row r="2266" spans="1:10" x14ac:dyDescent="0.2">
      <c r="A2266" s="1">
        <v>229016</v>
      </c>
      <c r="B2266" t="s">
        <v>3759</v>
      </c>
      <c r="C2266" t="s">
        <v>1644</v>
      </c>
      <c r="D2266" t="s">
        <v>1633</v>
      </c>
      <c r="E2266" t="s">
        <v>1669</v>
      </c>
      <c r="F2266">
        <v>4.7300000000000004</v>
      </c>
      <c r="G2266">
        <v>1</v>
      </c>
      <c r="H2266" t="str">
        <f>VLOOKUP(A2266,Orderinfo!$A$1:$N$4393,9,FALSE)</f>
        <v>进阶用户</v>
      </c>
      <c r="I2266">
        <f>VLOOKUP(A2266,Orderinfo!$A$1:$N$4393,10,FALSE)</f>
        <v>22</v>
      </c>
      <c r="J2266">
        <f>VLOOKUP(A2266,Orderinfo!$A$1:$N$4393,7,FALSE)</f>
        <v>122.7</v>
      </c>
    </row>
    <row r="2267" spans="1:10" x14ac:dyDescent="0.2">
      <c r="A2267" s="1">
        <v>229017</v>
      </c>
      <c r="B2267" t="s">
        <v>3760</v>
      </c>
      <c r="C2267" t="s">
        <v>1695</v>
      </c>
      <c r="D2267" t="s">
        <v>1633</v>
      </c>
      <c r="E2267" t="s">
        <v>1642</v>
      </c>
      <c r="F2267">
        <v>137.55000000000001</v>
      </c>
      <c r="G2267">
        <v>2</v>
      </c>
      <c r="H2267" t="str">
        <f>VLOOKUP(A2267,Orderinfo!$A$1:$N$4393,9,FALSE)</f>
        <v>进阶用户</v>
      </c>
      <c r="I2267">
        <f>VLOOKUP(A2267,Orderinfo!$A$1:$N$4393,10,FALSE)</f>
        <v>22</v>
      </c>
      <c r="J2267">
        <f>VLOOKUP(A2267,Orderinfo!$A$1:$N$4393,7,FALSE)</f>
        <v>551.29999999999995</v>
      </c>
    </row>
    <row r="2268" spans="1:10" x14ac:dyDescent="0.2">
      <c r="A2268" s="1">
        <v>229018</v>
      </c>
      <c r="B2268" t="s">
        <v>3761</v>
      </c>
      <c r="C2268" t="s">
        <v>2666</v>
      </c>
      <c r="D2268" t="s">
        <v>1633</v>
      </c>
      <c r="E2268" t="s">
        <v>1649</v>
      </c>
      <c r="F2268">
        <v>78.75</v>
      </c>
      <c r="G2268">
        <v>1</v>
      </c>
      <c r="H2268" t="str">
        <f>VLOOKUP(A2268,Orderinfo!$A$1:$N$4393,9,FALSE)</f>
        <v>大众用户</v>
      </c>
      <c r="I2268">
        <f>VLOOKUP(A2268,Orderinfo!$A$1:$N$4393,10,FALSE)</f>
        <v>22</v>
      </c>
      <c r="J2268">
        <f>VLOOKUP(A2268,Orderinfo!$A$1:$N$4393,7,FALSE)</f>
        <v>75.3</v>
      </c>
    </row>
    <row r="2269" spans="1:10" x14ac:dyDescent="0.2">
      <c r="A2269" s="1">
        <v>229019</v>
      </c>
      <c r="B2269" t="s">
        <v>3762</v>
      </c>
      <c r="C2269" t="s">
        <v>2127</v>
      </c>
      <c r="D2269" t="s">
        <v>1637</v>
      </c>
      <c r="E2269" t="s">
        <v>1634</v>
      </c>
      <c r="F2269">
        <v>29.4</v>
      </c>
      <c r="G2269">
        <v>1</v>
      </c>
      <c r="H2269" t="str">
        <f>VLOOKUP(A2269,Orderinfo!$A$1:$N$4393,9,FALSE)</f>
        <v>进阶用户</v>
      </c>
      <c r="I2269">
        <f>VLOOKUP(A2269,Orderinfo!$A$1:$N$4393,10,FALSE)</f>
        <v>22</v>
      </c>
      <c r="J2269">
        <f>VLOOKUP(A2269,Orderinfo!$A$1:$N$4393,7,FALSE)</f>
        <v>828.35</v>
      </c>
    </row>
    <row r="2270" spans="1:10" x14ac:dyDescent="0.2">
      <c r="A2270" s="1">
        <v>229020</v>
      </c>
      <c r="B2270" t="s">
        <v>3763</v>
      </c>
      <c r="C2270" t="s">
        <v>1656</v>
      </c>
      <c r="D2270" t="s">
        <v>1633</v>
      </c>
      <c r="E2270" t="s">
        <v>1669</v>
      </c>
      <c r="F2270">
        <v>14.7</v>
      </c>
      <c r="G2270">
        <v>1</v>
      </c>
      <c r="H2270" t="str">
        <f>VLOOKUP(A2270,Orderinfo!$A$1:$N$4393,9,FALSE)</f>
        <v>忠诚用户</v>
      </c>
      <c r="I2270">
        <f>VLOOKUP(A2270,Orderinfo!$A$1:$N$4393,10,FALSE)</f>
        <v>22</v>
      </c>
      <c r="J2270">
        <f>VLOOKUP(A2270,Orderinfo!$A$1:$N$4393,7,FALSE)</f>
        <v>794.6</v>
      </c>
    </row>
    <row r="2271" spans="1:10" x14ac:dyDescent="0.2">
      <c r="A2271" s="1">
        <v>229021</v>
      </c>
      <c r="B2271" t="s">
        <v>3764</v>
      </c>
      <c r="C2271" t="s">
        <v>1656</v>
      </c>
      <c r="D2271" t="s">
        <v>1633</v>
      </c>
      <c r="E2271" t="s">
        <v>1634</v>
      </c>
      <c r="F2271">
        <v>24.15</v>
      </c>
      <c r="G2271">
        <v>1</v>
      </c>
      <c r="H2271" t="str">
        <f>VLOOKUP(A2271,Orderinfo!$A$1:$N$4393,9,FALSE)</f>
        <v>大众用户</v>
      </c>
      <c r="I2271">
        <f>VLOOKUP(A2271,Orderinfo!$A$1:$N$4393,10,FALSE)</f>
        <v>22</v>
      </c>
      <c r="J2271">
        <f>VLOOKUP(A2271,Orderinfo!$A$1:$N$4393,7,FALSE)</f>
        <v>127.8</v>
      </c>
    </row>
    <row r="2272" spans="1:10" x14ac:dyDescent="0.2">
      <c r="A2272" s="1">
        <v>229022</v>
      </c>
      <c r="B2272" t="s">
        <v>3765</v>
      </c>
      <c r="C2272" t="s">
        <v>1759</v>
      </c>
      <c r="D2272" t="s">
        <v>1633</v>
      </c>
      <c r="E2272" t="s">
        <v>1634</v>
      </c>
      <c r="F2272">
        <v>50.4</v>
      </c>
      <c r="G2272">
        <v>1</v>
      </c>
      <c r="H2272" t="str">
        <f>VLOOKUP(A2272,Orderinfo!$A$1:$N$4393,9,FALSE)</f>
        <v>进阶用户</v>
      </c>
      <c r="I2272">
        <f>VLOOKUP(A2272,Orderinfo!$A$1:$N$4393,10,FALSE)</f>
        <v>22</v>
      </c>
      <c r="J2272">
        <f>VLOOKUP(A2272,Orderinfo!$A$1:$N$4393,7,FALSE)</f>
        <v>65.849999999999994</v>
      </c>
    </row>
    <row r="2273" spans="1:10" x14ac:dyDescent="0.2">
      <c r="A2273" s="1">
        <v>229023</v>
      </c>
      <c r="B2273" t="s">
        <v>3766</v>
      </c>
      <c r="C2273" t="s">
        <v>1644</v>
      </c>
      <c r="D2273" t="s">
        <v>1633</v>
      </c>
      <c r="E2273" t="s">
        <v>1669</v>
      </c>
      <c r="F2273">
        <v>6.3</v>
      </c>
      <c r="G2273">
        <v>1</v>
      </c>
      <c r="H2273" t="str">
        <f>VLOOKUP(A2273,Orderinfo!$A$1:$N$4393,9,FALSE)</f>
        <v>忠诚用户</v>
      </c>
      <c r="I2273">
        <f>VLOOKUP(A2273,Orderinfo!$A$1:$N$4393,10,FALSE)</f>
        <v>22</v>
      </c>
      <c r="J2273">
        <f>VLOOKUP(A2273,Orderinfo!$A$1:$N$4393,7,FALSE)</f>
        <v>62.15</v>
      </c>
    </row>
    <row r="2274" spans="1:10" x14ac:dyDescent="0.2">
      <c r="A2274" s="1">
        <v>229024</v>
      </c>
      <c r="B2274" t="s">
        <v>3767</v>
      </c>
      <c r="C2274" t="s">
        <v>1646</v>
      </c>
      <c r="D2274" t="s">
        <v>1641</v>
      </c>
      <c r="E2274" t="s">
        <v>1642</v>
      </c>
      <c r="F2274">
        <v>127.05</v>
      </c>
      <c r="G2274">
        <v>1</v>
      </c>
      <c r="H2274" t="str">
        <f>VLOOKUP(A2274,Orderinfo!$A$1:$N$4393,9,FALSE)</f>
        <v>进阶用户</v>
      </c>
      <c r="I2274">
        <f>VLOOKUP(A2274,Orderinfo!$A$1:$N$4393,10,FALSE)</f>
        <v>22</v>
      </c>
      <c r="J2274">
        <f>VLOOKUP(A2274,Orderinfo!$A$1:$N$4393,7,FALSE)</f>
        <v>108.3</v>
      </c>
    </row>
    <row r="2275" spans="1:10" x14ac:dyDescent="0.2">
      <c r="A2275" s="1">
        <v>229025</v>
      </c>
      <c r="B2275" t="s">
        <v>3768</v>
      </c>
      <c r="C2275" t="s">
        <v>1646</v>
      </c>
      <c r="D2275" t="s">
        <v>1682</v>
      </c>
      <c r="E2275" t="s">
        <v>1674</v>
      </c>
      <c r="F2275">
        <v>39.9</v>
      </c>
      <c r="G2275">
        <v>2</v>
      </c>
      <c r="H2275" t="str">
        <f>VLOOKUP(A2275,Orderinfo!$A$1:$N$4393,9,FALSE)</f>
        <v>大众用户</v>
      </c>
      <c r="I2275">
        <f>VLOOKUP(A2275,Orderinfo!$A$1:$N$4393,10,FALSE)</f>
        <v>22</v>
      </c>
      <c r="J2275">
        <f>VLOOKUP(A2275,Orderinfo!$A$1:$N$4393,7,FALSE)</f>
        <v>111</v>
      </c>
    </row>
    <row r="2276" spans="1:10" x14ac:dyDescent="0.2">
      <c r="A2276" s="1">
        <v>229026</v>
      </c>
      <c r="B2276" t="s">
        <v>3769</v>
      </c>
      <c r="C2276" t="s">
        <v>1656</v>
      </c>
      <c r="D2276" t="s">
        <v>1633</v>
      </c>
      <c r="E2276" t="s">
        <v>1634</v>
      </c>
      <c r="F2276">
        <v>39.9</v>
      </c>
      <c r="G2276">
        <v>1</v>
      </c>
      <c r="H2276" t="str">
        <f>VLOOKUP(A2276,Orderinfo!$A$1:$N$4393,9,FALSE)</f>
        <v>忠诚用户</v>
      </c>
      <c r="I2276">
        <f>VLOOKUP(A2276,Orderinfo!$A$1:$N$4393,10,FALSE)</f>
        <v>22</v>
      </c>
      <c r="J2276">
        <f>VLOOKUP(A2276,Orderinfo!$A$1:$N$4393,7,FALSE)</f>
        <v>135.15</v>
      </c>
    </row>
    <row r="2277" spans="1:10" x14ac:dyDescent="0.2">
      <c r="A2277" s="1">
        <v>229027</v>
      </c>
      <c r="B2277" t="s">
        <v>2399</v>
      </c>
      <c r="C2277" t="s">
        <v>1661</v>
      </c>
      <c r="D2277" t="s">
        <v>1682</v>
      </c>
      <c r="E2277" t="s">
        <v>1634</v>
      </c>
      <c r="F2277">
        <v>53.55</v>
      </c>
      <c r="G2277">
        <v>1</v>
      </c>
      <c r="H2277" t="str">
        <f>VLOOKUP(A2277,Orderinfo!$A$1:$N$4393,9,FALSE)</f>
        <v>大众用户</v>
      </c>
      <c r="I2277">
        <f>VLOOKUP(A2277,Orderinfo!$A$1:$N$4393,10,FALSE)</f>
        <v>23</v>
      </c>
      <c r="J2277">
        <f>VLOOKUP(A2277,Orderinfo!$A$1:$N$4393,7,FALSE)</f>
        <v>221.75</v>
      </c>
    </row>
    <row r="2278" spans="1:10" x14ac:dyDescent="0.2">
      <c r="A2278" s="1">
        <v>229028</v>
      </c>
      <c r="B2278" t="s">
        <v>3770</v>
      </c>
      <c r="C2278" t="s">
        <v>2877</v>
      </c>
      <c r="D2278" t="s">
        <v>1633</v>
      </c>
      <c r="E2278" t="s">
        <v>1634</v>
      </c>
      <c r="F2278">
        <v>22.05</v>
      </c>
      <c r="G2278">
        <v>1</v>
      </c>
      <c r="H2278" t="str">
        <f>VLOOKUP(A2278,Orderinfo!$A$1:$N$4393,9,FALSE)</f>
        <v>进阶用户</v>
      </c>
      <c r="I2278">
        <f>VLOOKUP(A2278,Orderinfo!$A$1:$N$4393,10,FALSE)</f>
        <v>23</v>
      </c>
      <c r="J2278">
        <f>VLOOKUP(A2278,Orderinfo!$A$1:$N$4393,7,FALSE)</f>
        <v>407.1</v>
      </c>
    </row>
    <row r="2279" spans="1:10" x14ac:dyDescent="0.2">
      <c r="A2279" s="1">
        <v>229029</v>
      </c>
      <c r="B2279" t="s">
        <v>3771</v>
      </c>
      <c r="C2279" t="s">
        <v>1644</v>
      </c>
      <c r="D2279" t="s">
        <v>1641</v>
      </c>
      <c r="E2279" t="s">
        <v>1674</v>
      </c>
      <c r="F2279">
        <v>116.55</v>
      </c>
      <c r="G2279">
        <v>1</v>
      </c>
      <c r="H2279" t="str">
        <f>VLOOKUP(A2279,Orderinfo!$A$1:$N$4393,9,FALSE)</f>
        <v>进阶用户</v>
      </c>
      <c r="I2279">
        <f>VLOOKUP(A2279,Orderinfo!$A$1:$N$4393,10,FALSE)</f>
        <v>0</v>
      </c>
      <c r="J2279">
        <f>VLOOKUP(A2279,Orderinfo!$A$1:$N$4393,7,FALSE)</f>
        <v>108.3</v>
      </c>
    </row>
    <row r="2280" spans="1:10" x14ac:dyDescent="0.2">
      <c r="A2280" s="1">
        <v>229030</v>
      </c>
      <c r="B2280" t="s">
        <v>3772</v>
      </c>
      <c r="C2280" t="s">
        <v>2086</v>
      </c>
      <c r="D2280" t="s">
        <v>1641</v>
      </c>
      <c r="E2280" t="s">
        <v>1674</v>
      </c>
      <c r="F2280">
        <v>186.9</v>
      </c>
      <c r="G2280">
        <v>1</v>
      </c>
      <c r="H2280" t="str">
        <f>VLOOKUP(A2280,Orderinfo!$A$1:$N$4393,9,FALSE)</f>
        <v>大众用户</v>
      </c>
      <c r="I2280">
        <f>VLOOKUP(A2280,Orderinfo!$A$1:$N$4393,10,FALSE)</f>
        <v>23</v>
      </c>
      <c r="J2280">
        <f>VLOOKUP(A2280,Orderinfo!$A$1:$N$4393,7,FALSE)</f>
        <v>176.8</v>
      </c>
    </row>
    <row r="2281" spans="1:10" x14ac:dyDescent="0.2">
      <c r="A2281" s="1">
        <v>229031</v>
      </c>
      <c r="B2281" t="s">
        <v>3773</v>
      </c>
      <c r="C2281" t="s">
        <v>2659</v>
      </c>
      <c r="D2281" t="s">
        <v>1662</v>
      </c>
      <c r="E2281" t="s">
        <v>1674</v>
      </c>
      <c r="F2281">
        <v>37.799999999999997</v>
      </c>
      <c r="G2281">
        <v>1</v>
      </c>
      <c r="H2281" t="str">
        <f>VLOOKUP(A2281,Orderinfo!$A$1:$N$4393,9,FALSE)</f>
        <v>忠诚用户</v>
      </c>
      <c r="I2281">
        <f>VLOOKUP(A2281,Orderinfo!$A$1:$N$4393,10,FALSE)</f>
        <v>23</v>
      </c>
      <c r="J2281">
        <f>VLOOKUP(A2281,Orderinfo!$A$1:$N$4393,7,FALSE)</f>
        <v>515.29999999999995</v>
      </c>
    </row>
    <row r="2282" spans="1:10" x14ac:dyDescent="0.2">
      <c r="A2282" s="1">
        <v>229032</v>
      </c>
      <c r="B2282" t="s">
        <v>3772</v>
      </c>
      <c r="C2282" t="s">
        <v>2086</v>
      </c>
      <c r="D2282" t="s">
        <v>1641</v>
      </c>
      <c r="E2282" t="s">
        <v>1674</v>
      </c>
      <c r="F2282">
        <v>186.9</v>
      </c>
      <c r="G2282">
        <v>1</v>
      </c>
      <c r="H2282" t="str">
        <f>VLOOKUP(A2282,Orderinfo!$A$1:$N$4393,9,FALSE)</f>
        <v>忠诚用户</v>
      </c>
      <c r="I2282">
        <f>VLOOKUP(A2282,Orderinfo!$A$1:$N$4393,10,FALSE)</f>
        <v>23</v>
      </c>
      <c r="J2282">
        <f>VLOOKUP(A2282,Orderinfo!$A$1:$N$4393,7,FALSE)</f>
        <v>50.9</v>
      </c>
    </row>
    <row r="2283" spans="1:10" x14ac:dyDescent="0.2">
      <c r="A2283" s="1">
        <v>229033</v>
      </c>
      <c r="B2283" t="s">
        <v>3772</v>
      </c>
      <c r="C2283" t="s">
        <v>2086</v>
      </c>
      <c r="D2283" t="s">
        <v>1641</v>
      </c>
      <c r="E2283" t="s">
        <v>1674</v>
      </c>
      <c r="F2283">
        <v>186.9</v>
      </c>
      <c r="G2283">
        <v>1</v>
      </c>
      <c r="H2283" t="str">
        <f>VLOOKUP(A2283,Orderinfo!$A$1:$N$4393,9,FALSE)</f>
        <v>忠诚用户</v>
      </c>
      <c r="I2283">
        <f>VLOOKUP(A2283,Orderinfo!$A$1:$N$4393,10,FALSE)</f>
        <v>23</v>
      </c>
      <c r="J2283">
        <f>VLOOKUP(A2283,Orderinfo!$A$1:$N$4393,7,FALSE)</f>
        <v>1486.5</v>
      </c>
    </row>
    <row r="2284" spans="1:10" x14ac:dyDescent="0.2">
      <c r="A2284" s="1">
        <v>229034</v>
      </c>
      <c r="B2284" t="s">
        <v>3774</v>
      </c>
      <c r="C2284" t="s">
        <v>2131</v>
      </c>
      <c r="D2284" t="s">
        <v>1641</v>
      </c>
      <c r="E2284" t="s">
        <v>1634</v>
      </c>
      <c r="F2284">
        <v>28.35</v>
      </c>
      <c r="G2284">
        <v>1</v>
      </c>
      <c r="H2284" t="str">
        <f>VLOOKUP(A2284,Orderinfo!$A$1:$N$4393,9,FALSE)</f>
        <v>忠诚用户</v>
      </c>
      <c r="I2284">
        <f>VLOOKUP(A2284,Orderinfo!$A$1:$N$4393,10,FALSE)</f>
        <v>23</v>
      </c>
      <c r="J2284">
        <f>VLOOKUP(A2284,Orderinfo!$A$1:$N$4393,7,FALSE)</f>
        <v>169.55</v>
      </c>
    </row>
    <row r="2285" spans="1:10" x14ac:dyDescent="0.2">
      <c r="A2285" s="1">
        <v>229035</v>
      </c>
      <c r="B2285" t="s">
        <v>3775</v>
      </c>
      <c r="C2285" t="s">
        <v>1659</v>
      </c>
      <c r="D2285" t="s">
        <v>1641</v>
      </c>
      <c r="E2285" t="s">
        <v>1634</v>
      </c>
      <c r="F2285">
        <v>44.1</v>
      </c>
      <c r="G2285">
        <v>1</v>
      </c>
      <c r="H2285" t="str">
        <f>VLOOKUP(A2285,Orderinfo!$A$1:$N$4393,9,FALSE)</f>
        <v>进阶用户</v>
      </c>
      <c r="I2285">
        <f>VLOOKUP(A2285,Orderinfo!$A$1:$N$4393,10,FALSE)</f>
        <v>23</v>
      </c>
      <c r="J2285">
        <f>VLOOKUP(A2285,Orderinfo!$A$1:$N$4393,7,FALSE)</f>
        <v>94</v>
      </c>
    </row>
    <row r="2286" spans="1:10" x14ac:dyDescent="0.2">
      <c r="A2286" s="1">
        <v>229036</v>
      </c>
      <c r="B2286" t="s">
        <v>3050</v>
      </c>
      <c r="C2286" t="s">
        <v>1644</v>
      </c>
      <c r="D2286" t="s">
        <v>1682</v>
      </c>
      <c r="E2286" t="s">
        <v>1634</v>
      </c>
      <c r="F2286">
        <v>44.1</v>
      </c>
      <c r="G2286">
        <v>1</v>
      </c>
      <c r="H2286" t="str">
        <f>VLOOKUP(A2286,Orderinfo!$A$1:$N$4393,9,FALSE)</f>
        <v>进阶用户</v>
      </c>
      <c r="I2286">
        <f>VLOOKUP(A2286,Orderinfo!$A$1:$N$4393,10,FALSE)</f>
        <v>23</v>
      </c>
      <c r="J2286">
        <f>VLOOKUP(A2286,Orderinfo!$A$1:$N$4393,7,FALSE)</f>
        <v>147.1</v>
      </c>
    </row>
    <row r="2287" spans="1:10" x14ac:dyDescent="0.2">
      <c r="A2287" s="1">
        <v>229037</v>
      </c>
      <c r="B2287" t="s">
        <v>3776</v>
      </c>
      <c r="C2287" t="s">
        <v>1656</v>
      </c>
      <c r="D2287" t="s">
        <v>1633</v>
      </c>
      <c r="E2287" t="s">
        <v>1669</v>
      </c>
      <c r="F2287">
        <v>7.88</v>
      </c>
      <c r="G2287">
        <v>1</v>
      </c>
      <c r="H2287" t="str">
        <f>VLOOKUP(A2287,Orderinfo!$A$1:$N$4393,9,FALSE)</f>
        <v>进阶用户</v>
      </c>
      <c r="I2287">
        <f>VLOOKUP(A2287,Orderinfo!$A$1:$N$4393,10,FALSE)</f>
        <v>23</v>
      </c>
      <c r="J2287">
        <f>VLOOKUP(A2287,Orderinfo!$A$1:$N$4393,7,FALSE)</f>
        <v>95.25</v>
      </c>
    </row>
    <row r="2288" spans="1:10" x14ac:dyDescent="0.2">
      <c r="A2288" s="1">
        <v>229038</v>
      </c>
      <c r="B2288" t="s">
        <v>3777</v>
      </c>
      <c r="C2288" t="s">
        <v>2202</v>
      </c>
      <c r="D2288" t="s">
        <v>1641</v>
      </c>
      <c r="E2288" t="s">
        <v>1634</v>
      </c>
      <c r="F2288">
        <v>33.6</v>
      </c>
      <c r="G2288">
        <v>1</v>
      </c>
      <c r="H2288" t="str">
        <f>VLOOKUP(A2288,Orderinfo!$A$1:$N$4393,9,FALSE)</f>
        <v>大众用户</v>
      </c>
      <c r="I2288">
        <f>VLOOKUP(A2288,Orderinfo!$A$1:$N$4393,10,FALSE)</f>
        <v>23</v>
      </c>
      <c r="J2288">
        <f>VLOOKUP(A2288,Orderinfo!$A$1:$N$4393,7,FALSE)</f>
        <v>212.85</v>
      </c>
    </row>
    <row r="2289" spans="1:10" x14ac:dyDescent="0.2">
      <c r="A2289" s="1">
        <v>229039</v>
      </c>
      <c r="B2289" t="s">
        <v>3778</v>
      </c>
      <c r="C2289" t="s">
        <v>1651</v>
      </c>
      <c r="D2289" t="s">
        <v>1633</v>
      </c>
      <c r="E2289" t="s">
        <v>1669</v>
      </c>
      <c r="F2289">
        <v>7.35</v>
      </c>
      <c r="G2289">
        <v>1</v>
      </c>
      <c r="H2289" t="str">
        <f>VLOOKUP(A2289,Orderinfo!$A$1:$N$4393,9,FALSE)</f>
        <v>大众用户</v>
      </c>
      <c r="I2289">
        <f>VLOOKUP(A2289,Orderinfo!$A$1:$N$4393,10,FALSE)</f>
        <v>23</v>
      </c>
      <c r="J2289">
        <f>VLOOKUP(A2289,Orderinfo!$A$1:$N$4393,7,FALSE)</f>
        <v>224.4</v>
      </c>
    </row>
    <row r="2290" spans="1:10" x14ac:dyDescent="0.2">
      <c r="A2290" s="1">
        <v>229040</v>
      </c>
      <c r="B2290" t="s">
        <v>3779</v>
      </c>
      <c r="C2290" t="s">
        <v>1646</v>
      </c>
      <c r="D2290" t="s">
        <v>1633</v>
      </c>
      <c r="E2290" t="s">
        <v>1669</v>
      </c>
      <c r="F2290">
        <v>4.7300000000000004</v>
      </c>
      <c r="G2290">
        <v>1</v>
      </c>
      <c r="H2290" t="str">
        <f>VLOOKUP(A2290,Orderinfo!$A$1:$N$4393,9,FALSE)</f>
        <v>进阶用户</v>
      </c>
      <c r="I2290">
        <f>VLOOKUP(A2290,Orderinfo!$A$1:$N$4393,10,FALSE)</f>
        <v>23</v>
      </c>
      <c r="J2290">
        <f>VLOOKUP(A2290,Orderinfo!$A$1:$N$4393,7,FALSE)</f>
        <v>148.05000000000001</v>
      </c>
    </row>
    <row r="2291" spans="1:10" x14ac:dyDescent="0.2">
      <c r="A2291" s="1">
        <v>229041</v>
      </c>
      <c r="B2291" t="s">
        <v>3780</v>
      </c>
      <c r="C2291" t="s">
        <v>1646</v>
      </c>
      <c r="D2291" t="s">
        <v>1682</v>
      </c>
      <c r="E2291" t="s">
        <v>1634</v>
      </c>
      <c r="F2291">
        <v>18.899999999999999</v>
      </c>
      <c r="G2291">
        <v>1</v>
      </c>
      <c r="H2291" t="str">
        <f>VLOOKUP(A2291,Orderinfo!$A$1:$N$4393,9,FALSE)</f>
        <v>大众用户</v>
      </c>
      <c r="I2291">
        <f>VLOOKUP(A2291,Orderinfo!$A$1:$N$4393,10,FALSE)</f>
        <v>23</v>
      </c>
      <c r="J2291">
        <f>VLOOKUP(A2291,Orderinfo!$A$1:$N$4393,7,FALSE)</f>
        <v>260.89999999999998</v>
      </c>
    </row>
    <row r="2292" spans="1:10" x14ac:dyDescent="0.2">
      <c r="A2292" s="1">
        <v>229042</v>
      </c>
      <c r="B2292" t="s">
        <v>3781</v>
      </c>
      <c r="C2292" t="s">
        <v>1659</v>
      </c>
      <c r="D2292" t="s">
        <v>1641</v>
      </c>
      <c r="E2292" t="s">
        <v>1727</v>
      </c>
      <c r="F2292">
        <v>74.8</v>
      </c>
      <c r="G2292">
        <v>1</v>
      </c>
      <c r="H2292" t="str">
        <f>VLOOKUP(A2292,Orderinfo!$A$1:$N$4393,9,FALSE)</f>
        <v>大众用户</v>
      </c>
      <c r="I2292">
        <f>VLOOKUP(A2292,Orderinfo!$A$1:$N$4393,10,FALSE)</f>
        <v>23</v>
      </c>
      <c r="J2292">
        <f>VLOOKUP(A2292,Orderinfo!$A$1:$N$4393,7,FALSE)</f>
        <v>581.4</v>
      </c>
    </row>
    <row r="2293" spans="1:10" x14ac:dyDescent="0.2">
      <c r="A2293" s="1">
        <v>229043</v>
      </c>
      <c r="B2293" t="s">
        <v>3782</v>
      </c>
      <c r="C2293" t="s">
        <v>1651</v>
      </c>
      <c r="D2293" t="s">
        <v>1637</v>
      </c>
      <c r="E2293" t="s">
        <v>1649</v>
      </c>
      <c r="F2293">
        <v>47.25</v>
      </c>
      <c r="G2293">
        <v>1</v>
      </c>
      <c r="H2293" t="str">
        <f>VLOOKUP(A2293,Orderinfo!$A$1:$N$4393,9,FALSE)</f>
        <v>进阶用户</v>
      </c>
      <c r="I2293">
        <f>VLOOKUP(A2293,Orderinfo!$A$1:$N$4393,10,FALSE)</f>
        <v>23</v>
      </c>
      <c r="J2293">
        <f>VLOOKUP(A2293,Orderinfo!$A$1:$N$4393,7,FALSE)</f>
        <v>72.150000000000006</v>
      </c>
    </row>
    <row r="2294" spans="1:10" x14ac:dyDescent="0.2">
      <c r="A2294" s="1">
        <v>229044</v>
      </c>
      <c r="B2294" t="s">
        <v>3783</v>
      </c>
      <c r="C2294" t="s">
        <v>1656</v>
      </c>
      <c r="D2294" t="s">
        <v>1641</v>
      </c>
      <c r="E2294" t="s">
        <v>1649</v>
      </c>
      <c r="F2294">
        <v>47.25</v>
      </c>
      <c r="G2294">
        <v>1</v>
      </c>
      <c r="H2294" t="str">
        <f>VLOOKUP(A2294,Orderinfo!$A$1:$N$4393,9,FALSE)</f>
        <v>忠诚用户</v>
      </c>
      <c r="I2294">
        <f>VLOOKUP(A2294,Orderinfo!$A$1:$N$4393,10,FALSE)</f>
        <v>23</v>
      </c>
      <c r="J2294">
        <f>VLOOKUP(A2294,Orderinfo!$A$1:$N$4393,7,FALSE)</f>
        <v>135.15</v>
      </c>
    </row>
    <row r="2295" spans="1:10" x14ac:dyDescent="0.2">
      <c r="A2295" s="1">
        <v>229045</v>
      </c>
      <c r="B2295" t="s">
        <v>3784</v>
      </c>
      <c r="C2295" t="s">
        <v>1656</v>
      </c>
      <c r="D2295" t="s">
        <v>1641</v>
      </c>
      <c r="E2295" t="s">
        <v>1634</v>
      </c>
      <c r="F2295">
        <v>35.700000000000003</v>
      </c>
      <c r="G2295">
        <v>1</v>
      </c>
      <c r="H2295" t="str">
        <f>VLOOKUP(A2295,Orderinfo!$A$1:$N$4393,9,FALSE)</f>
        <v>忠诚用户</v>
      </c>
      <c r="I2295">
        <f>VLOOKUP(A2295,Orderinfo!$A$1:$N$4393,10,FALSE)</f>
        <v>23</v>
      </c>
      <c r="J2295">
        <f>VLOOKUP(A2295,Orderinfo!$A$1:$N$4393,7,FALSE)</f>
        <v>135.15</v>
      </c>
    </row>
    <row r="2296" spans="1:10" x14ac:dyDescent="0.2">
      <c r="A2296" s="1">
        <v>229046</v>
      </c>
      <c r="B2296" t="s">
        <v>3785</v>
      </c>
      <c r="C2296" t="s">
        <v>1680</v>
      </c>
      <c r="D2296" t="s">
        <v>1641</v>
      </c>
      <c r="E2296" t="s">
        <v>1674</v>
      </c>
      <c r="F2296">
        <v>37.799999999999997</v>
      </c>
      <c r="G2296">
        <v>1</v>
      </c>
      <c r="H2296" t="str">
        <f>VLOOKUP(A2296,Orderinfo!$A$1:$N$4393,9,FALSE)</f>
        <v>大众用户</v>
      </c>
      <c r="I2296">
        <f>VLOOKUP(A2296,Orderinfo!$A$1:$N$4393,10,FALSE)</f>
        <v>0</v>
      </c>
      <c r="J2296">
        <f>VLOOKUP(A2296,Orderinfo!$A$1:$N$4393,7,FALSE)</f>
        <v>151.94999999999999</v>
      </c>
    </row>
    <row r="2297" spans="1:10" x14ac:dyDescent="0.2">
      <c r="A2297" s="1">
        <v>229047</v>
      </c>
      <c r="B2297" t="s">
        <v>2815</v>
      </c>
      <c r="C2297" t="s">
        <v>1659</v>
      </c>
      <c r="D2297" t="s">
        <v>1682</v>
      </c>
      <c r="E2297" t="s">
        <v>1634</v>
      </c>
      <c r="F2297">
        <v>24.15</v>
      </c>
      <c r="G2297">
        <v>1</v>
      </c>
      <c r="H2297" t="str">
        <f>VLOOKUP(A2297,Orderinfo!$A$1:$N$4393,9,FALSE)</f>
        <v>保值用户</v>
      </c>
      <c r="I2297">
        <f>VLOOKUP(A2297,Orderinfo!$A$1:$N$4393,10,FALSE)</f>
        <v>23</v>
      </c>
      <c r="J2297">
        <f>VLOOKUP(A2297,Orderinfo!$A$1:$N$4393,7,FALSE)</f>
        <v>86.6</v>
      </c>
    </row>
    <row r="2298" spans="1:10" x14ac:dyDescent="0.2">
      <c r="A2298" s="1">
        <v>229048</v>
      </c>
      <c r="B2298" t="s">
        <v>3786</v>
      </c>
      <c r="C2298" t="s">
        <v>1680</v>
      </c>
      <c r="D2298" t="s">
        <v>1682</v>
      </c>
      <c r="E2298" t="s">
        <v>1634</v>
      </c>
      <c r="F2298">
        <v>22.05</v>
      </c>
      <c r="G2298">
        <v>1</v>
      </c>
      <c r="H2298" t="str">
        <f>VLOOKUP(A2298,Orderinfo!$A$1:$N$4393,9,FALSE)</f>
        <v>保值用户</v>
      </c>
      <c r="I2298">
        <f>VLOOKUP(A2298,Orderinfo!$A$1:$N$4393,10,FALSE)</f>
        <v>23</v>
      </c>
      <c r="J2298">
        <f>VLOOKUP(A2298,Orderinfo!$A$1:$N$4393,7,FALSE)</f>
        <v>80.55</v>
      </c>
    </row>
    <row r="2299" spans="1:10" x14ac:dyDescent="0.2">
      <c r="A2299" s="1">
        <v>229049</v>
      </c>
      <c r="B2299" t="s">
        <v>3787</v>
      </c>
      <c r="C2299" t="s">
        <v>1719</v>
      </c>
      <c r="D2299" t="s">
        <v>1682</v>
      </c>
      <c r="E2299" t="s">
        <v>1642</v>
      </c>
      <c r="F2299">
        <v>39.9</v>
      </c>
      <c r="G2299">
        <v>1</v>
      </c>
      <c r="H2299" t="str">
        <f>VLOOKUP(A2299,Orderinfo!$A$1:$N$4393,9,FALSE)</f>
        <v>大众用户</v>
      </c>
      <c r="I2299">
        <f>VLOOKUP(A2299,Orderinfo!$A$1:$N$4393,10,FALSE)</f>
        <v>23</v>
      </c>
      <c r="J2299">
        <f>VLOOKUP(A2299,Orderinfo!$A$1:$N$4393,7,FALSE)</f>
        <v>392.35</v>
      </c>
    </row>
    <row r="2300" spans="1:10" x14ac:dyDescent="0.2">
      <c r="A2300" s="1">
        <v>229050</v>
      </c>
      <c r="B2300" t="s">
        <v>3788</v>
      </c>
      <c r="C2300" t="s">
        <v>1659</v>
      </c>
      <c r="D2300" t="s">
        <v>1641</v>
      </c>
      <c r="E2300" t="s">
        <v>1674</v>
      </c>
      <c r="F2300">
        <v>60.9</v>
      </c>
      <c r="G2300">
        <v>1</v>
      </c>
      <c r="H2300" t="str">
        <f>VLOOKUP(A2300,Orderinfo!$A$1:$N$4393,9,FALSE)</f>
        <v>偶然用户</v>
      </c>
      <c r="I2300">
        <f>VLOOKUP(A2300,Orderinfo!$A$1:$N$4393,10,FALSE)</f>
        <v>23</v>
      </c>
      <c r="J2300">
        <f>VLOOKUP(A2300,Orderinfo!$A$1:$N$4393,7,FALSE)</f>
        <v>27</v>
      </c>
    </row>
    <row r="2301" spans="1:10" x14ac:dyDescent="0.2">
      <c r="A2301" s="1">
        <v>229051</v>
      </c>
      <c r="B2301" t="s">
        <v>3789</v>
      </c>
      <c r="C2301" t="s">
        <v>1656</v>
      </c>
      <c r="D2301" t="s">
        <v>1682</v>
      </c>
      <c r="E2301" t="s">
        <v>1642</v>
      </c>
      <c r="F2301">
        <v>56.1</v>
      </c>
      <c r="G2301">
        <v>1</v>
      </c>
      <c r="H2301" t="str">
        <f>VLOOKUP(A2301,Orderinfo!$A$1:$N$4393,9,FALSE)</f>
        <v>忠诚用户</v>
      </c>
      <c r="I2301">
        <f>VLOOKUP(A2301,Orderinfo!$A$1:$N$4393,10,FALSE)</f>
        <v>23</v>
      </c>
      <c r="J2301">
        <f>VLOOKUP(A2301,Orderinfo!$A$1:$N$4393,7,FALSE)</f>
        <v>432.3</v>
      </c>
    </row>
    <row r="2302" spans="1:10" x14ac:dyDescent="0.2">
      <c r="A2302" s="1">
        <v>229052</v>
      </c>
      <c r="B2302" t="s">
        <v>3790</v>
      </c>
      <c r="C2302" t="s">
        <v>1687</v>
      </c>
      <c r="D2302" t="s">
        <v>1682</v>
      </c>
      <c r="E2302" t="s">
        <v>1663</v>
      </c>
      <c r="F2302">
        <v>75.599999999999994</v>
      </c>
      <c r="G2302">
        <v>1</v>
      </c>
      <c r="H2302" t="str">
        <f>VLOOKUP(A2302,Orderinfo!$A$1:$N$4393,9,FALSE)</f>
        <v>忠诚用户</v>
      </c>
      <c r="I2302">
        <f>VLOOKUP(A2302,Orderinfo!$A$1:$N$4393,10,FALSE)</f>
        <v>23</v>
      </c>
      <c r="J2302">
        <f>VLOOKUP(A2302,Orderinfo!$A$1:$N$4393,7,FALSE)</f>
        <v>432.3</v>
      </c>
    </row>
    <row r="2303" spans="1:10" x14ac:dyDescent="0.2">
      <c r="A2303" s="1">
        <v>229053</v>
      </c>
      <c r="B2303" t="s">
        <v>3791</v>
      </c>
      <c r="C2303" t="s">
        <v>1653</v>
      </c>
      <c r="D2303" t="s">
        <v>1641</v>
      </c>
      <c r="E2303" t="s">
        <v>1674</v>
      </c>
      <c r="F2303">
        <v>64.05</v>
      </c>
      <c r="G2303">
        <v>1</v>
      </c>
      <c r="H2303" t="str">
        <f>VLOOKUP(A2303,Orderinfo!$A$1:$N$4393,9,FALSE)</f>
        <v>大众用户</v>
      </c>
      <c r="I2303">
        <f>VLOOKUP(A2303,Orderinfo!$A$1:$N$4393,10,FALSE)</f>
        <v>23</v>
      </c>
      <c r="J2303">
        <f>VLOOKUP(A2303,Orderinfo!$A$1:$N$4393,7,FALSE)</f>
        <v>245.4</v>
      </c>
    </row>
    <row r="2304" spans="1:10" x14ac:dyDescent="0.2">
      <c r="A2304" s="1">
        <v>229054</v>
      </c>
      <c r="B2304" t="s">
        <v>3792</v>
      </c>
      <c r="C2304" t="s">
        <v>1646</v>
      </c>
      <c r="D2304" t="s">
        <v>1633</v>
      </c>
      <c r="E2304" t="s">
        <v>1663</v>
      </c>
      <c r="F2304">
        <v>71.400000000000006</v>
      </c>
      <c r="G2304">
        <v>2</v>
      </c>
      <c r="H2304" t="str">
        <f>VLOOKUP(A2304,Orderinfo!$A$1:$N$4393,9,FALSE)</f>
        <v>进阶用户</v>
      </c>
      <c r="I2304">
        <f>VLOOKUP(A2304,Orderinfo!$A$1:$N$4393,10,FALSE)</f>
        <v>23</v>
      </c>
      <c r="J2304">
        <f>VLOOKUP(A2304,Orderinfo!$A$1:$N$4393,7,FALSE)</f>
        <v>1497.9</v>
      </c>
    </row>
    <row r="2305" spans="1:10" x14ac:dyDescent="0.2">
      <c r="A2305" s="1">
        <v>229055</v>
      </c>
      <c r="B2305" t="s">
        <v>3793</v>
      </c>
      <c r="C2305" t="s">
        <v>1656</v>
      </c>
      <c r="D2305" t="s">
        <v>1633</v>
      </c>
      <c r="E2305" t="s">
        <v>1642</v>
      </c>
      <c r="F2305">
        <v>57.75</v>
      </c>
      <c r="G2305">
        <v>1</v>
      </c>
      <c r="H2305" t="str">
        <f>VLOOKUP(A2305,Orderinfo!$A$1:$N$4393,9,FALSE)</f>
        <v>进阶用户</v>
      </c>
      <c r="I2305">
        <f>VLOOKUP(A2305,Orderinfo!$A$1:$N$4393,10,FALSE)</f>
        <v>23</v>
      </c>
      <c r="J2305">
        <f>VLOOKUP(A2305,Orderinfo!$A$1:$N$4393,7,FALSE)</f>
        <v>917.4</v>
      </c>
    </row>
    <row r="2306" spans="1:10" x14ac:dyDescent="0.2">
      <c r="A2306" s="1">
        <v>229056</v>
      </c>
      <c r="B2306" t="s">
        <v>3794</v>
      </c>
      <c r="C2306" t="s">
        <v>1680</v>
      </c>
      <c r="D2306" t="s">
        <v>1641</v>
      </c>
      <c r="E2306" t="s">
        <v>1642</v>
      </c>
      <c r="F2306">
        <v>57.75</v>
      </c>
      <c r="G2306">
        <v>1</v>
      </c>
      <c r="H2306" t="str">
        <f>VLOOKUP(A2306,Orderinfo!$A$1:$N$4393,9,FALSE)</f>
        <v>进阶用户</v>
      </c>
      <c r="I2306">
        <f>VLOOKUP(A2306,Orderinfo!$A$1:$N$4393,10,FALSE)</f>
        <v>0</v>
      </c>
      <c r="J2306">
        <f>VLOOKUP(A2306,Orderinfo!$A$1:$N$4393,7,FALSE)</f>
        <v>191.85</v>
      </c>
    </row>
    <row r="2307" spans="1:10" x14ac:dyDescent="0.2">
      <c r="A2307" s="1">
        <v>229057</v>
      </c>
      <c r="B2307" t="s">
        <v>3795</v>
      </c>
      <c r="C2307" t="s">
        <v>1646</v>
      </c>
      <c r="D2307" t="s">
        <v>1682</v>
      </c>
      <c r="E2307" t="s">
        <v>1634</v>
      </c>
      <c r="F2307">
        <v>29.4</v>
      </c>
      <c r="G2307">
        <v>1</v>
      </c>
      <c r="H2307" t="str">
        <f>VLOOKUP(A2307,Orderinfo!$A$1:$N$4393,9,FALSE)</f>
        <v>进阶用户</v>
      </c>
      <c r="I2307">
        <f>VLOOKUP(A2307,Orderinfo!$A$1:$N$4393,10,FALSE)</f>
        <v>0</v>
      </c>
      <c r="J2307">
        <f>VLOOKUP(A2307,Orderinfo!$A$1:$N$4393,7,FALSE)</f>
        <v>191.85</v>
      </c>
    </row>
    <row r="2308" spans="1:10" x14ac:dyDescent="0.2">
      <c r="A2308" s="1">
        <v>229058</v>
      </c>
      <c r="B2308" t="s">
        <v>3796</v>
      </c>
      <c r="C2308" t="s">
        <v>1656</v>
      </c>
      <c r="D2308" t="s">
        <v>1682</v>
      </c>
      <c r="E2308" t="s">
        <v>1634</v>
      </c>
      <c r="F2308">
        <v>58.8</v>
      </c>
      <c r="G2308">
        <v>1</v>
      </c>
      <c r="H2308" t="str">
        <f>VLOOKUP(A2308,Orderinfo!$A$1:$N$4393,9,FALSE)</f>
        <v>保值用户</v>
      </c>
      <c r="I2308">
        <f>VLOOKUP(A2308,Orderinfo!$A$1:$N$4393,10,FALSE)</f>
        <v>23</v>
      </c>
      <c r="J2308">
        <f>VLOOKUP(A2308,Orderinfo!$A$1:$N$4393,7,FALSE)</f>
        <v>64.55</v>
      </c>
    </row>
    <row r="2309" spans="1:10" x14ac:dyDescent="0.2">
      <c r="A2309" s="1">
        <v>229059</v>
      </c>
      <c r="B2309" t="s">
        <v>3797</v>
      </c>
      <c r="C2309" t="s">
        <v>1656</v>
      </c>
      <c r="D2309" t="s">
        <v>1682</v>
      </c>
      <c r="E2309" t="s">
        <v>1634</v>
      </c>
      <c r="F2309">
        <v>47.25</v>
      </c>
      <c r="G2309">
        <v>1</v>
      </c>
      <c r="H2309" t="str">
        <f>VLOOKUP(A2309,Orderinfo!$A$1:$N$4393,9,FALSE)</f>
        <v>保值用户</v>
      </c>
      <c r="I2309">
        <f>VLOOKUP(A2309,Orderinfo!$A$1:$N$4393,10,FALSE)</f>
        <v>23</v>
      </c>
      <c r="J2309">
        <f>VLOOKUP(A2309,Orderinfo!$A$1:$N$4393,7,FALSE)</f>
        <v>275.85000000000002</v>
      </c>
    </row>
    <row r="2310" spans="1:10" x14ac:dyDescent="0.2">
      <c r="A2310" s="1">
        <v>229060</v>
      </c>
      <c r="B2310" t="s">
        <v>3784</v>
      </c>
      <c r="C2310" t="s">
        <v>1656</v>
      </c>
      <c r="D2310" t="s">
        <v>1641</v>
      </c>
      <c r="E2310" t="s">
        <v>1634</v>
      </c>
      <c r="F2310">
        <v>21</v>
      </c>
      <c r="G2310">
        <v>1</v>
      </c>
      <c r="H2310" t="str">
        <f>VLOOKUP(A2310,Orderinfo!$A$1:$N$4393,9,FALSE)</f>
        <v>大众用户</v>
      </c>
      <c r="I2310">
        <f>VLOOKUP(A2310,Orderinfo!$A$1:$N$4393,10,FALSE)</f>
        <v>23</v>
      </c>
      <c r="J2310">
        <f>VLOOKUP(A2310,Orderinfo!$A$1:$N$4393,7,FALSE)</f>
        <v>227.9</v>
      </c>
    </row>
    <row r="2311" spans="1:10" x14ac:dyDescent="0.2">
      <c r="A2311" s="1">
        <v>229061</v>
      </c>
      <c r="B2311" t="s">
        <v>3798</v>
      </c>
      <c r="C2311" t="s">
        <v>1659</v>
      </c>
      <c r="D2311" t="s">
        <v>1641</v>
      </c>
      <c r="E2311" t="s">
        <v>1634</v>
      </c>
      <c r="F2311">
        <v>43.05</v>
      </c>
      <c r="G2311">
        <v>1</v>
      </c>
      <c r="H2311" t="str">
        <f>VLOOKUP(A2311,Orderinfo!$A$1:$N$4393,9,FALSE)</f>
        <v>偶然用户</v>
      </c>
      <c r="I2311">
        <f>VLOOKUP(A2311,Orderinfo!$A$1:$N$4393,10,FALSE)</f>
        <v>23</v>
      </c>
      <c r="J2311">
        <f>VLOOKUP(A2311,Orderinfo!$A$1:$N$4393,7,FALSE)</f>
        <v>94.3</v>
      </c>
    </row>
    <row r="2312" spans="1:10" x14ac:dyDescent="0.2">
      <c r="A2312" s="1">
        <v>229062</v>
      </c>
      <c r="B2312" t="s">
        <v>3799</v>
      </c>
      <c r="C2312" t="s">
        <v>1656</v>
      </c>
      <c r="D2312" t="s">
        <v>1637</v>
      </c>
      <c r="E2312" t="s">
        <v>1634</v>
      </c>
      <c r="F2312">
        <v>51.45</v>
      </c>
      <c r="G2312">
        <v>1</v>
      </c>
      <c r="H2312" t="str">
        <f>VLOOKUP(A2312,Orderinfo!$A$1:$N$4393,9,FALSE)</f>
        <v>保值用户</v>
      </c>
      <c r="I2312">
        <f>VLOOKUP(A2312,Orderinfo!$A$1:$N$4393,10,FALSE)</f>
        <v>23</v>
      </c>
      <c r="J2312">
        <f>VLOOKUP(A2312,Orderinfo!$A$1:$N$4393,7,FALSE)</f>
        <v>129.4</v>
      </c>
    </row>
    <row r="2313" spans="1:10" x14ac:dyDescent="0.2">
      <c r="A2313" s="1">
        <v>229063</v>
      </c>
      <c r="B2313" t="s">
        <v>3800</v>
      </c>
      <c r="C2313" t="s">
        <v>1659</v>
      </c>
      <c r="D2313" t="s">
        <v>1633</v>
      </c>
      <c r="E2313" t="s">
        <v>1634</v>
      </c>
      <c r="F2313">
        <v>42</v>
      </c>
      <c r="G2313">
        <v>1</v>
      </c>
      <c r="H2313" t="str">
        <f>VLOOKUP(A2313,Orderinfo!$A$1:$N$4393,9,FALSE)</f>
        <v>保值用户</v>
      </c>
      <c r="I2313">
        <f>VLOOKUP(A2313,Orderinfo!$A$1:$N$4393,10,FALSE)</f>
        <v>23</v>
      </c>
      <c r="J2313">
        <f>VLOOKUP(A2313,Orderinfo!$A$1:$N$4393,7,FALSE)</f>
        <v>182.4</v>
      </c>
    </row>
    <row r="2314" spans="1:10" x14ac:dyDescent="0.2">
      <c r="A2314" s="1">
        <v>229064</v>
      </c>
      <c r="B2314" t="s">
        <v>3801</v>
      </c>
      <c r="C2314" t="s">
        <v>1651</v>
      </c>
      <c r="D2314" t="s">
        <v>1641</v>
      </c>
      <c r="E2314" t="s">
        <v>1642</v>
      </c>
      <c r="F2314">
        <v>65.099999999999994</v>
      </c>
      <c r="G2314">
        <v>1</v>
      </c>
      <c r="H2314" t="str">
        <f>VLOOKUP(A2314,Orderinfo!$A$1:$N$4393,9,FALSE)</f>
        <v>大众用户</v>
      </c>
      <c r="I2314">
        <f>VLOOKUP(A2314,Orderinfo!$A$1:$N$4393,10,FALSE)</f>
        <v>23</v>
      </c>
      <c r="J2314">
        <f>VLOOKUP(A2314,Orderinfo!$A$1:$N$4393,7,FALSE)</f>
        <v>49.05</v>
      </c>
    </row>
    <row r="2315" spans="1:10" x14ac:dyDescent="0.2">
      <c r="A2315" s="1">
        <v>229065</v>
      </c>
      <c r="B2315" t="s">
        <v>3802</v>
      </c>
      <c r="C2315" t="s">
        <v>2131</v>
      </c>
      <c r="D2315" t="s">
        <v>1682</v>
      </c>
      <c r="E2315" t="s">
        <v>1634</v>
      </c>
      <c r="F2315">
        <v>21</v>
      </c>
      <c r="G2315">
        <v>1</v>
      </c>
      <c r="H2315" t="str">
        <f>VLOOKUP(A2315,Orderinfo!$A$1:$N$4393,9,FALSE)</f>
        <v>大众用户</v>
      </c>
      <c r="I2315">
        <f>VLOOKUP(A2315,Orderinfo!$A$1:$N$4393,10,FALSE)</f>
        <v>23</v>
      </c>
      <c r="J2315">
        <f>VLOOKUP(A2315,Orderinfo!$A$1:$N$4393,7,FALSE)</f>
        <v>49.05</v>
      </c>
    </row>
    <row r="2316" spans="1:10" x14ac:dyDescent="0.2">
      <c r="A2316" s="1">
        <v>229066</v>
      </c>
      <c r="B2316" t="s">
        <v>3803</v>
      </c>
      <c r="C2316" t="s">
        <v>1646</v>
      </c>
      <c r="D2316" t="s">
        <v>1668</v>
      </c>
      <c r="E2316" t="s">
        <v>1634</v>
      </c>
      <c r="F2316">
        <v>19.95</v>
      </c>
      <c r="G2316">
        <v>1</v>
      </c>
      <c r="H2316" t="str">
        <f>VLOOKUP(A2316,Orderinfo!$A$1:$N$4393,9,FALSE)</f>
        <v>进阶用户</v>
      </c>
      <c r="I2316">
        <f>VLOOKUP(A2316,Orderinfo!$A$1:$N$4393,10,FALSE)</f>
        <v>23</v>
      </c>
      <c r="J2316">
        <f>VLOOKUP(A2316,Orderinfo!$A$1:$N$4393,7,FALSE)</f>
        <v>1714.65</v>
      </c>
    </row>
    <row r="2317" spans="1:10" x14ac:dyDescent="0.2">
      <c r="A2317" s="1">
        <v>229067</v>
      </c>
      <c r="B2317" t="s">
        <v>3804</v>
      </c>
      <c r="C2317" t="s">
        <v>1759</v>
      </c>
      <c r="D2317" t="s">
        <v>1633</v>
      </c>
      <c r="E2317" t="s">
        <v>1634</v>
      </c>
      <c r="F2317">
        <v>26.25</v>
      </c>
      <c r="G2317">
        <v>1</v>
      </c>
      <c r="H2317" t="str">
        <f>VLOOKUP(A2317,Orderinfo!$A$1:$N$4393,9,FALSE)</f>
        <v>进阶用户</v>
      </c>
      <c r="I2317">
        <f>VLOOKUP(A2317,Orderinfo!$A$1:$N$4393,10,FALSE)</f>
        <v>23</v>
      </c>
      <c r="J2317">
        <f>VLOOKUP(A2317,Orderinfo!$A$1:$N$4393,7,FALSE)</f>
        <v>1714.65</v>
      </c>
    </row>
    <row r="2318" spans="1:10" x14ac:dyDescent="0.2">
      <c r="A2318" s="1">
        <v>229068</v>
      </c>
      <c r="B2318" t="s">
        <v>3805</v>
      </c>
      <c r="C2318" t="s">
        <v>1656</v>
      </c>
      <c r="D2318" t="s">
        <v>1641</v>
      </c>
      <c r="E2318" t="s">
        <v>1634</v>
      </c>
      <c r="F2318">
        <v>26.25</v>
      </c>
      <c r="G2318">
        <v>1</v>
      </c>
      <c r="H2318" t="str">
        <f>VLOOKUP(A2318,Orderinfo!$A$1:$N$4393,9,FALSE)</f>
        <v>进阶用户</v>
      </c>
      <c r="I2318">
        <f>VLOOKUP(A2318,Orderinfo!$A$1:$N$4393,10,FALSE)</f>
        <v>23</v>
      </c>
      <c r="J2318">
        <f>VLOOKUP(A2318,Orderinfo!$A$1:$N$4393,7,FALSE)</f>
        <v>71.900000000000006</v>
      </c>
    </row>
    <row r="2319" spans="1:10" x14ac:dyDescent="0.2">
      <c r="A2319" s="1">
        <v>229069</v>
      </c>
      <c r="B2319" t="s">
        <v>3806</v>
      </c>
      <c r="C2319" t="s">
        <v>1661</v>
      </c>
      <c r="D2319" t="s">
        <v>1682</v>
      </c>
      <c r="E2319" t="s">
        <v>1634</v>
      </c>
      <c r="F2319">
        <v>54.6</v>
      </c>
      <c r="G2319">
        <v>1</v>
      </c>
      <c r="H2319" t="str">
        <f>VLOOKUP(A2319,Orderinfo!$A$1:$N$4393,9,FALSE)</f>
        <v>保值用户</v>
      </c>
      <c r="I2319">
        <f>VLOOKUP(A2319,Orderinfo!$A$1:$N$4393,10,FALSE)</f>
        <v>0</v>
      </c>
      <c r="J2319">
        <f>VLOOKUP(A2319,Orderinfo!$A$1:$N$4393,7,FALSE)</f>
        <v>55.35</v>
      </c>
    </row>
    <row r="2320" spans="1:10" x14ac:dyDescent="0.2">
      <c r="A2320" s="1">
        <v>229070</v>
      </c>
      <c r="B2320" t="s">
        <v>3807</v>
      </c>
      <c r="C2320" t="s">
        <v>1661</v>
      </c>
      <c r="D2320" t="s">
        <v>1637</v>
      </c>
      <c r="E2320" t="s">
        <v>1634</v>
      </c>
      <c r="F2320">
        <v>29.4</v>
      </c>
      <c r="G2320">
        <v>1</v>
      </c>
      <c r="H2320" t="str">
        <f>VLOOKUP(A2320,Orderinfo!$A$1:$N$4393,9,FALSE)</f>
        <v>保值用户</v>
      </c>
      <c r="I2320">
        <f>VLOOKUP(A2320,Orderinfo!$A$1:$N$4393,10,FALSE)</f>
        <v>23</v>
      </c>
      <c r="J2320">
        <f>VLOOKUP(A2320,Orderinfo!$A$1:$N$4393,7,FALSE)</f>
        <v>78.75</v>
      </c>
    </row>
    <row r="2321" spans="1:10" x14ac:dyDescent="0.2">
      <c r="A2321" s="1">
        <v>229071</v>
      </c>
      <c r="B2321" t="s">
        <v>3808</v>
      </c>
      <c r="C2321" t="s">
        <v>1644</v>
      </c>
      <c r="D2321" t="s">
        <v>1668</v>
      </c>
      <c r="E2321" t="s">
        <v>1634</v>
      </c>
      <c r="F2321">
        <v>25.2</v>
      </c>
      <c r="G2321">
        <v>1</v>
      </c>
      <c r="H2321" t="str">
        <f>VLOOKUP(A2321,Orderinfo!$A$1:$N$4393,9,FALSE)</f>
        <v>大众用户</v>
      </c>
      <c r="I2321">
        <f>VLOOKUP(A2321,Orderinfo!$A$1:$N$4393,10,FALSE)</f>
        <v>23</v>
      </c>
      <c r="J2321">
        <f>VLOOKUP(A2321,Orderinfo!$A$1:$N$4393,7,FALSE)</f>
        <v>265.35000000000002</v>
      </c>
    </row>
    <row r="2322" spans="1:10" x14ac:dyDescent="0.2">
      <c r="A2322" s="1">
        <v>229072</v>
      </c>
      <c r="B2322" t="s">
        <v>3809</v>
      </c>
      <c r="C2322" t="s">
        <v>1656</v>
      </c>
      <c r="D2322" t="s">
        <v>1633</v>
      </c>
      <c r="E2322" t="s">
        <v>1649</v>
      </c>
      <c r="F2322">
        <v>47.25</v>
      </c>
      <c r="G2322">
        <v>1</v>
      </c>
      <c r="H2322" t="str">
        <f>VLOOKUP(A2322,Orderinfo!$A$1:$N$4393,9,FALSE)</f>
        <v>进阶用户</v>
      </c>
      <c r="I2322">
        <f>VLOOKUP(A2322,Orderinfo!$A$1:$N$4393,10,FALSE)</f>
        <v>23</v>
      </c>
      <c r="J2322">
        <f>VLOOKUP(A2322,Orderinfo!$A$1:$N$4393,7,FALSE)</f>
        <v>200</v>
      </c>
    </row>
    <row r="2323" spans="1:10" x14ac:dyDescent="0.2">
      <c r="A2323" s="1">
        <v>229073</v>
      </c>
      <c r="B2323" t="s">
        <v>3810</v>
      </c>
      <c r="C2323" t="s">
        <v>1656</v>
      </c>
      <c r="D2323" t="s">
        <v>1641</v>
      </c>
      <c r="E2323" t="s">
        <v>1642</v>
      </c>
      <c r="F2323">
        <v>115.5</v>
      </c>
      <c r="G2323">
        <v>1</v>
      </c>
      <c r="H2323" t="str">
        <f>VLOOKUP(A2323,Orderinfo!$A$1:$N$4393,9,FALSE)</f>
        <v>进阶用户</v>
      </c>
      <c r="I2323">
        <f>VLOOKUP(A2323,Orderinfo!$A$1:$N$4393,10,FALSE)</f>
        <v>23</v>
      </c>
      <c r="J2323">
        <f>VLOOKUP(A2323,Orderinfo!$A$1:$N$4393,7,FALSE)</f>
        <v>200</v>
      </c>
    </row>
    <row r="2324" spans="1:10" x14ac:dyDescent="0.2">
      <c r="A2324" s="1">
        <v>229074</v>
      </c>
      <c r="B2324" t="s">
        <v>3811</v>
      </c>
      <c r="C2324" t="s">
        <v>1646</v>
      </c>
      <c r="D2324" t="s">
        <v>1682</v>
      </c>
      <c r="E2324" t="s">
        <v>1634</v>
      </c>
      <c r="F2324">
        <v>51.45</v>
      </c>
      <c r="G2324">
        <v>1</v>
      </c>
      <c r="H2324" t="str">
        <f>VLOOKUP(A2324,Orderinfo!$A$1:$N$4393,9,FALSE)</f>
        <v>偶然用户</v>
      </c>
      <c r="I2324">
        <f>VLOOKUP(A2324,Orderinfo!$A$1:$N$4393,10,FALSE)</f>
        <v>0</v>
      </c>
      <c r="J2324">
        <f>VLOOKUP(A2324,Orderinfo!$A$1:$N$4393,7,FALSE)</f>
        <v>101.55</v>
      </c>
    </row>
    <row r="2325" spans="1:10" x14ac:dyDescent="0.2">
      <c r="A2325" s="1">
        <v>229075</v>
      </c>
      <c r="B2325" t="s">
        <v>3812</v>
      </c>
      <c r="C2325" t="s">
        <v>1656</v>
      </c>
      <c r="D2325" t="s">
        <v>1641</v>
      </c>
      <c r="E2325" t="s">
        <v>1663</v>
      </c>
      <c r="F2325">
        <v>75.599999999999994</v>
      </c>
      <c r="G2325">
        <v>1</v>
      </c>
      <c r="H2325" t="str">
        <f>VLOOKUP(A2325,Orderinfo!$A$1:$N$4393,9,FALSE)</f>
        <v>保值用户</v>
      </c>
      <c r="I2325">
        <f>VLOOKUP(A2325,Orderinfo!$A$1:$N$4393,10,FALSE)</f>
        <v>0</v>
      </c>
      <c r="J2325">
        <f>VLOOKUP(A2325,Orderinfo!$A$1:$N$4393,7,FALSE)</f>
        <v>366.7</v>
      </c>
    </row>
    <row r="2326" spans="1:10" x14ac:dyDescent="0.2">
      <c r="A2326" s="1">
        <v>229076</v>
      </c>
      <c r="B2326" t="s">
        <v>3813</v>
      </c>
      <c r="C2326" t="s">
        <v>1656</v>
      </c>
      <c r="D2326" t="s">
        <v>1633</v>
      </c>
      <c r="E2326" t="s">
        <v>1669</v>
      </c>
      <c r="F2326">
        <v>8.93</v>
      </c>
      <c r="G2326">
        <v>1</v>
      </c>
      <c r="H2326" t="str">
        <f>VLOOKUP(A2326,Orderinfo!$A$1:$N$4393,9,FALSE)</f>
        <v>保值用户</v>
      </c>
      <c r="I2326">
        <f>VLOOKUP(A2326,Orderinfo!$A$1:$N$4393,10,FALSE)</f>
        <v>0</v>
      </c>
      <c r="J2326">
        <f>VLOOKUP(A2326,Orderinfo!$A$1:$N$4393,7,FALSE)</f>
        <v>365.1</v>
      </c>
    </row>
    <row r="2327" spans="1:10" x14ac:dyDescent="0.2">
      <c r="A2327" s="1">
        <v>229077</v>
      </c>
      <c r="B2327" t="s">
        <v>3814</v>
      </c>
      <c r="C2327" t="s">
        <v>1640</v>
      </c>
      <c r="D2327" t="s">
        <v>1641</v>
      </c>
      <c r="E2327" t="s">
        <v>1663</v>
      </c>
      <c r="F2327">
        <v>71.400000000000006</v>
      </c>
      <c r="G2327">
        <v>1</v>
      </c>
      <c r="H2327" t="str">
        <f>VLOOKUP(A2327,Orderinfo!$A$1:$N$4393,9,FALSE)</f>
        <v>保值用户</v>
      </c>
      <c r="I2327">
        <f>VLOOKUP(A2327,Orderinfo!$A$1:$N$4393,10,FALSE)</f>
        <v>0</v>
      </c>
      <c r="J2327">
        <f>VLOOKUP(A2327,Orderinfo!$A$1:$N$4393,7,FALSE)</f>
        <v>81.900000000000006</v>
      </c>
    </row>
    <row r="2328" spans="1:10" x14ac:dyDescent="0.2">
      <c r="A2328" s="1">
        <v>229078</v>
      </c>
      <c r="B2328" t="s">
        <v>2814</v>
      </c>
      <c r="C2328" t="s">
        <v>1707</v>
      </c>
      <c r="D2328" t="s">
        <v>1633</v>
      </c>
      <c r="E2328" t="s">
        <v>1663</v>
      </c>
      <c r="F2328">
        <v>86.1</v>
      </c>
      <c r="G2328">
        <v>1</v>
      </c>
      <c r="H2328" t="str">
        <f>VLOOKUP(A2328,Orderinfo!$A$1:$N$4393,9,FALSE)</f>
        <v>进阶用户</v>
      </c>
      <c r="I2328">
        <f>VLOOKUP(A2328,Orderinfo!$A$1:$N$4393,10,FALSE)</f>
        <v>0</v>
      </c>
      <c r="J2328">
        <f>VLOOKUP(A2328,Orderinfo!$A$1:$N$4393,7,FALSE)</f>
        <v>80.05</v>
      </c>
    </row>
    <row r="2329" spans="1:10" x14ac:dyDescent="0.2">
      <c r="A2329" s="1">
        <v>229079</v>
      </c>
      <c r="B2329" t="s">
        <v>3815</v>
      </c>
      <c r="C2329" t="s">
        <v>1659</v>
      </c>
      <c r="D2329" t="s">
        <v>1641</v>
      </c>
      <c r="E2329" t="s">
        <v>1663</v>
      </c>
      <c r="F2329">
        <v>82.95</v>
      </c>
      <c r="G2329">
        <v>1</v>
      </c>
      <c r="H2329" t="str">
        <f>VLOOKUP(A2329,Orderinfo!$A$1:$N$4393,9,FALSE)</f>
        <v>进阶用户</v>
      </c>
      <c r="I2329">
        <f>VLOOKUP(A2329,Orderinfo!$A$1:$N$4393,10,FALSE)</f>
        <v>0</v>
      </c>
      <c r="J2329">
        <f>VLOOKUP(A2329,Orderinfo!$A$1:$N$4393,7,FALSE)</f>
        <v>210.75</v>
      </c>
    </row>
    <row r="2330" spans="1:10" x14ac:dyDescent="0.2">
      <c r="A2330" s="1">
        <v>229080</v>
      </c>
      <c r="B2330" t="s">
        <v>3816</v>
      </c>
      <c r="C2330" t="s">
        <v>1646</v>
      </c>
      <c r="D2330" t="s">
        <v>1641</v>
      </c>
      <c r="E2330" t="s">
        <v>1634</v>
      </c>
      <c r="F2330">
        <v>33.6</v>
      </c>
      <c r="G2330">
        <v>3</v>
      </c>
      <c r="H2330" t="str">
        <f>VLOOKUP(A2330,Orderinfo!$A$1:$N$4393,9,FALSE)</f>
        <v>进阶用户</v>
      </c>
      <c r="I2330">
        <f>VLOOKUP(A2330,Orderinfo!$A$1:$N$4393,10,FALSE)</f>
        <v>1</v>
      </c>
      <c r="J2330">
        <f>VLOOKUP(A2330,Orderinfo!$A$1:$N$4393,7,FALSE)</f>
        <v>98.5</v>
      </c>
    </row>
    <row r="2331" spans="1:10" x14ac:dyDescent="0.2">
      <c r="A2331" s="1">
        <v>229081</v>
      </c>
      <c r="B2331" t="s">
        <v>3817</v>
      </c>
      <c r="C2331" t="s">
        <v>1656</v>
      </c>
      <c r="D2331" t="s">
        <v>1637</v>
      </c>
      <c r="E2331" t="s">
        <v>1727</v>
      </c>
      <c r="F2331">
        <v>85.05</v>
      </c>
      <c r="G2331">
        <v>1</v>
      </c>
      <c r="H2331" t="str">
        <f>VLOOKUP(A2331,Orderinfo!$A$1:$N$4393,9,FALSE)</f>
        <v>忠诚用户</v>
      </c>
      <c r="I2331">
        <f>VLOOKUP(A2331,Orderinfo!$A$1:$N$4393,10,FALSE)</f>
        <v>0</v>
      </c>
      <c r="J2331">
        <f>VLOOKUP(A2331,Orderinfo!$A$1:$N$4393,7,FALSE)</f>
        <v>507.9</v>
      </c>
    </row>
    <row r="2332" spans="1:10" x14ac:dyDescent="0.2">
      <c r="A2332" s="1">
        <v>229082</v>
      </c>
      <c r="B2332" t="s">
        <v>3818</v>
      </c>
      <c r="C2332" t="s">
        <v>1687</v>
      </c>
      <c r="D2332" t="s">
        <v>1633</v>
      </c>
      <c r="E2332" t="s">
        <v>1634</v>
      </c>
      <c r="F2332">
        <v>44.1</v>
      </c>
      <c r="G2332">
        <v>1</v>
      </c>
      <c r="H2332" t="str">
        <f>VLOOKUP(A2332,Orderinfo!$A$1:$N$4393,9,FALSE)</f>
        <v>忠诚用户</v>
      </c>
      <c r="I2332">
        <f>VLOOKUP(A2332,Orderinfo!$A$1:$N$4393,10,FALSE)</f>
        <v>0</v>
      </c>
      <c r="J2332">
        <f>VLOOKUP(A2332,Orderinfo!$A$1:$N$4393,7,FALSE)</f>
        <v>507.9</v>
      </c>
    </row>
    <row r="2333" spans="1:10" x14ac:dyDescent="0.2">
      <c r="A2333" s="1">
        <v>229083</v>
      </c>
      <c r="B2333" t="s">
        <v>3819</v>
      </c>
      <c r="C2333" t="s">
        <v>1656</v>
      </c>
      <c r="D2333" t="s">
        <v>1641</v>
      </c>
      <c r="E2333" t="s">
        <v>1634</v>
      </c>
      <c r="F2333">
        <v>44.1</v>
      </c>
      <c r="G2333">
        <v>1</v>
      </c>
      <c r="H2333" t="str">
        <f>VLOOKUP(A2333,Orderinfo!$A$1:$N$4393,9,FALSE)</f>
        <v>大众用户</v>
      </c>
      <c r="I2333">
        <f>VLOOKUP(A2333,Orderinfo!$A$1:$N$4393,10,FALSE)</f>
        <v>0</v>
      </c>
      <c r="J2333">
        <f>VLOOKUP(A2333,Orderinfo!$A$1:$N$4393,7,FALSE)</f>
        <v>128.65</v>
      </c>
    </row>
    <row r="2334" spans="1:10" x14ac:dyDescent="0.2">
      <c r="A2334" s="1">
        <v>229084</v>
      </c>
      <c r="B2334" t="s">
        <v>3820</v>
      </c>
      <c r="C2334" t="s">
        <v>1648</v>
      </c>
      <c r="D2334" t="s">
        <v>1641</v>
      </c>
      <c r="E2334" t="s">
        <v>1634</v>
      </c>
      <c r="F2334">
        <v>33.6</v>
      </c>
      <c r="G2334">
        <v>1</v>
      </c>
      <c r="H2334" t="str">
        <f>VLOOKUP(A2334,Orderinfo!$A$1:$N$4393,9,FALSE)</f>
        <v>忠诚用户</v>
      </c>
      <c r="I2334">
        <f>VLOOKUP(A2334,Orderinfo!$A$1:$N$4393,10,FALSE)</f>
        <v>0</v>
      </c>
      <c r="J2334">
        <f>VLOOKUP(A2334,Orderinfo!$A$1:$N$4393,7,FALSE)</f>
        <v>758.85</v>
      </c>
    </row>
    <row r="2335" spans="1:10" x14ac:dyDescent="0.2">
      <c r="A2335" s="1">
        <v>229085</v>
      </c>
      <c r="B2335" t="s">
        <v>3821</v>
      </c>
      <c r="C2335" t="s">
        <v>1651</v>
      </c>
      <c r="D2335" t="s">
        <v>1641</v>
      </c>
      <c r="E2335" t="s">
        <v>1634</v>
      </c>
      <c r="F2335">
        <v>56.7</v>
      </c>
      <c r="G2335">
        <v>1</v>
      </c>
      <c r="H2335" t="str">
        <f>VLOOKUP(A2335,Orderinfo!$A$1:$N$4393,9,FALSE)</f>
        <v>忠诚用户</v>
      </c>
      <c r="I2335">
        <f>VLOOKUP(A2335,Orderinfo!$A$1:$N$4393,10,FALSE)</f>
        <v>0</v>
      </c>
      <c r="J2335">
        <f>VLOOKUP(A2335,Orderinfo!$A$1:$N$4393,7,FALSE)</f>
        <v>758.85</v>
      </c>
    </row>
    <row r="2336" spans="1:10" x14ac:dyDescent="0.2">
      <c r="A2336" s="1">
        <v>229086</v>
      </c>
      <c r="B2336" t="s">
        <v>3822</v>
      </c>
      <c r="C2336" t="s">
        <v>2877</v>
      </c>
      <c r="D2336" t="s">
        <v>1641</v>
      </c>
      <c r="E2336" t="s">
        <v>1634</v>
      </c>
      <c r="F2336">
        <v>44.1</v>
      </c>
      <c r="G2336">
        <v>1</v>
      </c>
      <c r="H2336" t="str">
        <f>VLOOKUP(A2336,Orderinfo!$A$1:$N$4393,9,FALSE)</f>
        <v>忠诚用户</v>
      </c>
      <c r="I2336">
        <f>VLOOKUP(A2336,Orderinfo!$A$1:$N$4393,10,FALSE)</f>
        <v>0</v>
      </c>
      <c r="J2336">
        <f>VLOOKUP(A2336,Orderinfo!$A$1:$N$4393,7,FALSE)</f>
        <v>429.95</v>
      </c>
    </row>
    <row r="2337" spans="1:10" x14ac:dyDescent="0.2">
      <c r="A2337" s="1">
        <v>229087</v>
      </c>
      <c r="B2337" t="s">
        <v>3823</v>
      </c>
      <c r="C2337" t="s">
        <v>1646</v>
      </c>
      <c r="D2337" t="s">
        <v>1641</v>
      </c>
      <c r="E2337" t="s">
        <v>1663</v>
      </c>
      <c r="F2337">
        <v>102.9</v>
      </c>
      <c r="G2337">
        <v>1</v>
      </c>
      <c r="H2337" t="str">
        <f>VLOOKUP(A2337,Orderinfo!$A$1:$N$4393,9,FALSE)</f>
        <v>进阶用户</v>
      </c>
      <c r="I2337">
        <f>VLOOKUP(A2337,Orderinfo!$A$1:$N$4393,10,FALSE)</f>
        <v>0</v>
      </c>
      <c r="J2337">
        <f>VLOOKUP(A2337,Orderinfo!$A$1:$N$4393,7,FALSE)</f>
        <v>108.15</v>
      </c>
    </row>
    <row r="2338" spans="1:10" x14ac:dyDescent="0.2">
      <c r="A2338" s="1">
        <v>229088</v>
      </c>
      <c r="B2338" t="s">
        <v>3424</v>
      </c>
      <c r="C2338" t="s">
        <v>1653</v>
      </c>
      <c r="D2338" t="s">
        <v>1641</v>
      </c>
      <c r="E2338" t="s">
        <v>1674</v>
      </c>
      <c r="F2338">
        <v>2.1</v>
      </c>
      <c r="G2338">
        <v>1</v>
      </c>
      <c r="H2338" t="str">
        <f>VLOOKUP(A2338,Orderinfo!$A$1:$N$4393,9,FALSE)</f>
        <v>大众用户</v>
      </c>
      <c r="I2338">
        <f>VLOOKUP(A2338,Orderinfo!$A$1:$N$4393,10,FALSE)</f>
        <v>0</v>
      </c>
      <c r="J2338">
        <f>VLOOKUP(A2338,Orderinfo!$A$1:$N$4393,7,FALSE)</f>
        <v>60.6</v>
      </c>
    </row>
    <row r="2339" spans="1:10" x14ac:dyDescent="0.2">
      <c r="A2339" s="1">
        <v>229089</v>
      </c>
      <c r="B2339" t="s">
        <v>3424</v>
      </c>
      <c r="C2339" t="s">
        <v>1653</v>
      </c>
      <c r="D2339" t="s">
        <v>1641</v>
      </c>
      <c r="E2339" t="s">
        <v>1674</v>
      </c>
      <c r="F2339">
        <v>2.1</v>
      </c>
      <c r="G2339">
        <v>1</v>
      </c>
      <c r="H2339" t="str">
        <f>VLOOKUP(A2339,Orderinfo!$A$1:$N$4393,9,FALSE)</f>
        <v>进阶用户</v>
      </c>
      <c r="I2339">
        <f>VLOOKUP(A2339,Orderinfo!$A$1:$N$4393,10,FALSE)</f>
        <v>0</v>
      </c>
      <c r="J2339">
        <f>VLOOKUP(A2339,Orderinfo!$A$1:$N$4393,7,FALSE)</f>
        <v>106.35</v>
      </c>
    </row>
    <row r="2340" spans="1:10" x14ac:dyDescent="0.2">
      <c r="A2340" s="1">
        <v>229090</v>
      </c>
      <c r="B2340" t="s">
        <v>3824</v>
      </c>
      <c r="C2340" t="s">
        <v>1646</v>
      </c>
      <c r="D2340" t="s">
        <v>1633</v>
      </c>
      <c r="E2340" t="s">
        <v>1634</v>
      </c>
      <c r="F2340">
        <v>29.4</v>
      </c>
      <c r="G2340">
        <v>1</v>
      </c>
      <c r="H2340" t="str">
        <f>VLOOKUP(A2340,Orderinfo!$A$1:$N$4393,9,FALSE)</f>
        <v>大众用户</v>
      </c>
      <c r="I2340">
        <f>VLOOKUP(A2340,Orderinfo!$A$1:$N$4393,10,FALSE)</f>
        <v>0</v>
      </c>
      <c r="J2340">
        <f>VLOOKUP(A2340,Orderinfo!$A$1:$N$4393,7,FALSE)</f>
        <v>139.65</v>
      </c>
    </row>
    <row r="2341" spans="1:10" x14ac:dyDescent="0.2">
      <c r="A2341" s="1">
        <v>229091</v>
      </c>
      <c r="B2341" t="s">
        <v>3825</v>
      </c>
      <c r="C2341" t="s">
        <v>1646</v>
      </c>
      <c r="D2341" t="s">
        <v>1641</v>
      </c>
      <c r="E2341" t="s">
        <v>1642</v>
      </c>
      <c r="F2341">
        <v>40.950000000000003</v>
      </c>
      <c r="G2341">
        <v>1</v>
      </c>
      <c r="H2341" t="str">
        <f>VLOOKUP(A2341,Orderinfo!$A$1:$N$4393,9,FALSE)</f>
        <v>大众用户</v>
      </c>
      <c r="I2341">
        <f>VLOOKUP(A2341,Orderinfo!$A$1:$N$4393,10,FALSE)</f>
        <v>0</v>
      </c>
      <c r="J2341">
        <f>VLOOKUP(A2341,Orderinfo!$A$1:$N$4393,7,FALSE)</f>
        <v>130.94999999999999</v>
      </c>
    </row>
    <row r="2342" spans="1:10" x14ac:dyDescent="0.2">
      <c r="A2342" s="1">
        <v>229092</v>
      </c>
      <c r="B2342" t="s">
        <v>3826</v>
      </c>
      <c r="C2342" t="s">
        <v>2666</v>
      </c>
      <c r="D2342" t="s">
        <v>1641</v>
      </c>
      <c r="E2342" t="s">
        <v>1674</v>
      </c>
      <c r="F2342">
        <v>40.950000000000003</v>
      </c>
      <c r="G2342">
        <v>1</v>
      </c>
      <c r="H2342" t="str">
        <f>VLOOKUP(A2342,Orderinfo!$A$1:$N$4393,9,FALSE)</f>
        <v>大众用户</v>
      </c>
      <c r="I2342">
        <f>VLOOKUP(A2342,Orderinfo!$A$1:$N$4393,10,FALSE)</f>
        <v>0</v>
      </c>
      <c r="J2342">
        <f>VLOOKUP(A2342,Orderinfo!$A$1:$N$4393,7,FALSE)</f>
        <v>47.75</v>
      </c>
    </row>
    <row r="2343" spans="1:10" x14ac:dyDescent="0.2">
      <c r="A2343" s="1">
        <v>229093</v>
      </c>
      <c r="B2343" t="s">
        <v>3827</v>
      </c>
      <c r="C2343" t="s">
        <v>1656</v>
      </c>
      <c r="D2343" t="s">
        <v>1641</v>
      </c>
      <c r="E2343" t="s">
        <v>1634</v>
      </c>
      <c r="F2343">
        <v>59.85</v>
      </c>
      <c r="G2343">
        <v>1</v>
      </c>
      <c r="H2343" t="str">
        <f>VLOOKUP(A2343,Orderinfo!$A$1:$N$4393,9,FALSE)</f>
        <v>进阶用户</v>
      </c>
      <c r="I2343">
        <f>VLOOKUP(A2343,Orderinfo!$A$1:$N$4393,10,FALSE)</f>
        <v>0</v>
      </c>
      <c r="J2343">
        <f>VLOOKUP(A2343,Orderinfo!$A$1:$N$4393,7,FALSE)</f>
        <v>107.6</v>
      </c>
    </row>
    <row r="2344" spans="1:10" x14ac:dyDescent="0.2">
      <c r="A2344" s="1">
        <v>229094</v>
      </c>
      <c r="B2344" t="s">
        <v>3828</v>
      </c>
      <c r="C2344" t="s">
        <v>1656</v>
      </c>
      <c r="D2344" t="s">
        <v>1633</v>
      </c>
      <c r="E2344" t="s">
        <v>1663</v>
      </c>
      <c r="F2344">
        <v>80.849999999999994</v>
      </c>
      <c r="G2344">
        <v>2</v>
      </c>
      <c r="H2344" t="str">
        <f>VLOOKUP(A2344,Orderinfo!$A$1:$N$4393,9,FALSE)</f>
        <v>进阶用户</v>
      </c>
      <c r="I2344">
        <f>VLOOKUP(A2344,Orderinfo!$A$1:$N$4393,10,FALSE)</f>
        <v>0</v>
      </c>
      <c r="J2344">
        <f>VLOOKUP(A2344,Orderinfo!$A$1:$N$4393,7,FALSE)</f>
        <v>290.55</v>
      </c>
    </row>
    <row r="2345" spans="1:10" x14ac:dyDescent="0.2">
      <c r="A2345" s="1">
        <v>229095</v>
      </c>
      <c r="B2345" t="s">
        <v>3441</v>
      </c>
      <c r="C2345" t="s">
        <v>1722</v>
      </c>
      <c r="D2345" t="s">
        <v>1641</v>
      </c>
      <c r="E2345" t="s">
        <v>1634</v>
      </c>
      <c r="F2345">
        <v>44.1</v>
      </c>
      <c r="G2345">
        <v>1</v>
      </c>
      <c r="H2345" t="str">
        <f>VLOOKUP(A2345,Orderinfo!$A$1:$N$4393,9,FALSE)</f>
        <v>忠诚用户</v>
      </c>
      <c r="I2345">
        <f>VLOOKUP(A2345,Orderinfo!$A$1:$N$4393,10,FALSE)</f>
        <v>0</v>
      </c>
      <c r="J2345">
        <f>VLOOKUP(A2345,Orderinfo!$A$1:$N$4393,7,FALSE)</f>
        <v>156.94999999999999</v>
      </c>
    </row>
    <row r="2346" spans="1:10" x14ac:dyDescent="0.2">
      <c r="A2346" s="1">
        <v>229096</v>
      </c>
      <c r="B2346" t="s">
        <v>3783</v>
      </c>
      <c r="C2346" t="s">
        <v>1656</v>
      </c>
      <c r="D2346" t="s">
        <v>1668</v>
      </c>
      <c r="E2346" t="s">
        <v>1634</v>
      </c>
      <c r="F2346">
        <v>23.1</v>
      </c>
      <c r="G2346">
        <v>1</v>
      </c>
      <c r="H2346" t="str">
        <f>VLOOKUP(A2346,Orderinfo!$A$1:$N$4393,9,FALSE)</f>
        <v>忠诚用户</v>
      </c>
      <c r="I2346">
        <f>VLOOKUP(A2346,Orderinfo!$A$1:$N$4393,10,FALSE)</f>
        <v>0</v>
      </c>
      <c r="J2346">
        <f>VLOOKUP(A2346,Orderinfo!$A$1:$N$4393,7,FALSE)</f>
        <v>156.94999999999999</v>
      </c>
    </row>
    <row r="2347" spans="1:10" x14ac:dyDescent="0.2">
      <c r="A2347" s="1">
        <v>229097</v>
      </c>
      <c r="B2347" t="s">
        <v>3829</v>
      </c>
      <c r="C2347" t="s">
        <v>1661</v>
      </c>
      <c r="D2347" t="s">
        <v>1633</v>
      </c>
      <c r="E2347" t="s">
        <v>1634</v>
      </c>
      <c r="F2347">
        <v>56.7</v>
      </c>
      <c r="G2347">
        <v>1</v>
      </c>
      <c r="H2347" t="str">
        <f>VLOOKUP(A2347,Orderinfo!$A$1:$N$4393,9,FALSE)</f>
        <v>进阶用户</v>
      </c>
      <c r="I2347">
        <f>VLOOKUP(A2347,Orderinfo!$A$1:$N$4393,10,FALSE)</f>
        <v>0</v>
      </c>
      <c r="J2347">
        <f>VLOOKUP(A2347,Orderinfo!$A$1:$N$4393,7,FALSE)</f>
        <v>120.45</v>
      </c>
    </row>
    <row r="2348" spans="1:10" x14ac:dyDescent="0.2">
      <c r="A2348" s="1">
        <v>229098</v>
      </c>
      <c r="B2348" t="s">
        <v>3830</v>
      </c>
      <c r="C2348" t="s">
        <v>1656</v>
      </c>
      <c r="D2348" t="s">
        <v>1668</v>
      </c>
      <c r="E2348" t="s">
        <v>1634</v>
      </c>
      <c r="F2348">
        <v>25.2</v>
      </c>
      <c r="G2348">
        <v>1</v>
      </c>
      <c r="H2348" t="str">
        <f>VLOOKUP(A2348,Orderinfo!$A$1:$N$4393,9,FALSE)</f>
        <v>进阶用户</v>
      </c>
      <c r="I2348">
        <f>VLOOKUP(A2348,Orderinfo!$A$1:$N$4393,10,FALSE)</f>
        <v>0</v>
      </c>
      <c r="J2348">
        <f>VLOOKUP(A2348,Orderinfo!$A$1:$N$4393,7,FALSE)</f>
        <v>120.45</v>
      </c>
    </row>
    <row r="2349" spans="1:10" x14ac:dyDescent="0.2">
      <c r="A2349" s="1">
        <v>229099</v>
      </c>
      <c r="B2349" t="s">
        <v>3831</v>
      </c>
      <c r="C2349" t="s">
        <v>1687</v>
      </c>
      <c r="D2349" t="s">
        <v>1682</v>
      </c>
      <c r="E2349" t="s">
        <v>1634</v>
      </c>
      <c r="F2349">
        <v>44.1</v>
      </c>
      <c r="G2349">
        <v>1</v>
      </c>
      <c r="H2349" t="str">
        <f>VLOOKUP(A2349,Orderinfo!$A$1:$N$4393,9,FALSE)</f>
        <v>大众用户</v>
      </c>
      <c r="I2349">
        <f>VLOOKUP(A2349,Orderinfo!$A$1:$N$4393,10,FALSE)</f>
        <v>0</v>
      </c>
      <c r="J2349">
        <f>VLOOKUP(A2349,Orderinfo!$A$1:$N$4393,7,FALSE)</f>
        <v>232.8</v>
      </c>
    </row>
    <row r="2350" spans="1:10" x14ac:dyDescent="0.2">
      <c r="A2350" s="1">
        <v>229100</v>
      </c>
      <c r="B2350" t="s">
        <v>3832</v>
      </c>
      <c r="C2350" t="s">
        <v>1707</v>
      </c>
      <c r="D2350" t="s">
        <v>1641</v>
      </c>
      <c r="E2350" t="s">
        <v>1634</v>
      </c>
      <c r="F2350">
        <v>29.4</v>
      </c>
      <c r="G2350">
        <v>1</v>
      </c>
      <c r="H2350" t="str">
        <f>VLOOKUP(A2350,Orderinfo!$A$1:$N$4393,9,FALSE)</f>
        <v>进阶用户</v>
      </c>
      <c r="I2350">
        <f>VLOOKUP(A2350,Orderinfo!$A$1:$N$4393,10,FALSE)</f>
        <v>0</v>
      </c>
      <c r="J2350">
        <f>VLOOKUP(A2350,Orderinfo!$A$1:$N$4393,7,FALSE)</f>
        <v>265.39999999999998</v>
      </c>
    </row>
    <row r="2351" spans="1:10" x14ac:dyDescent="0.2">
      <c r="A2351" s="1">
        <v>229101</v>
      </c>
      <c r="B2351" t="s">
        <v>3833</v>
      </c>
      <c r="C2351" t="s">
        <v>1653</v>
      </c>
      <c r="D2351" t="s">
        <v>1682</v>
      </c>
      <c r="E2351" t="s">
        <v>1674</v>
      </c>
      <c r="F2351">
        <v>136.5</v>
      </c>
      <c r="G2351">
        <v>1</v>
      </c>
      <c r="H2351" t="str">
        <f>VLOOKUP(A2351,Orderinfo!$A$1:$N$4393,9,FALSE)</f>
        <v>进阶用户</v>
      </c>
      <c r="I2351">
        <f>VLOOKUP(A2351,Orderinfo!$A$1:$N$4393,10,FALSE)</f>
        <v>0</v>
      </c>
      <c r="J2351">
        <f>VLOOKUP(A2351,Orderinfo!$A$1:$N$4393,7,FALSE)</f>
        <v>66.2</v>
      </c>
    </row>
    <row r="2352" spans="1:10" x14ac:dyDescent="0.2">
      <c r="A2352" s="1">
        <v>229102</v>
      </c>
      <c r="B2352" t="s">
        <v>3834</v>
      </c>
      <c r="C2352" t="s">
        <v>1659</v>
      </c>
      <c r="D2352" t="s">
        <v>1641</v>
      </c>
      <c r="E2352" t="s">
        <v>1663</v>
      </c>
      <c r="F2352">
        <v>75.599999999999994</v>
      </c>
      <c r="G2352">
        <v>1</v>
      </c>
      <c r="H2352" t="str">
        <f>VLOOKUP(A2352,Orderinfo!$A$1:$N$4393,9,FALSE)</f>
        <v>忠诚用户</v>
      </c>
      <c r="I2352">
        <f>VLOOKUP(A2352,Orderinfo!$A$1:$N$4393,10,FALSE)</f>
        <v>0</v>
      </c>
      <c r="J2352">
        <f>VLOOKUP(A2352,Orderinfo!$A$1:$N$4393,7,FALSE)</f>
        <v>970.8</v>
      </c>
    </row>
    <row r="2353" spans="1:10" x14ac:dyDescent="0.2">
      <c r="A2353" s="1">
        <v>229103</v>
      </c>
      <c r="B2353" t="s">
        <v>1726</v>
      </c>
      <c r="C2353" t="s">
        <v>1719</v>
      </c>
      <c r="D2353" t="s">
        <v>1641</v>
      </c>
      <c r="E2353" t="s">
        <v>1663</v>
      </c>
      <c r="F2353">
        <v>75.599999999999994</v>
      </c>
      <c r="G2353">
        <v>1</v>
      </c>
      <c r="H2353" t="str">
        <f>VLOOKUP(A2353,Orderinfo!$A$1:$N$4393,9,FALSE)</f>
        <v>进阶用户</v>
      </c>
      <c r="I2353">
        <f>VLOOKUP(A2353,Orderinfo!$A$1:$N$4393,10,FALSE)</f>
        <v>0</v>
      </c>
      <c r="J2353">
        <f>VLOOKUP(A2353,Orderinfo!$A$1:$N$4393,7,FALSE)</f>
        <v>279.8</v>
      </c>
    </row>
    <row r="2354" spans="1:10" x14ac:dyDescent="0.2">
      <c r="A2354" s="1">
        <v>229104</v>
      </c>
      <c r="B2354" t="s">
        <v>3835</v>
      </c>
      <c r="C2354" t="s">
        <v>2086</v>
      </c>
      <c r="D2354" t="s">
        <v>1641</v>
      </c>
      <c r="E2354" t="s">
        <v>1674</v>
      </c>
      <c r="F2354">
        <v>74.55</v>
      </c>
      <c r="G2354">
        <v>1</v>
      </c>
      <c r="H2354" t="str">
        <f>VLOOKUP(A2354,Orderinfo!$A$1:$N$4393,9,FALSE)</f>
        <v>大众用户</v>
      </c>
      <c r="I2354">
        <f>VLOOKUP(A2354,Orderinfo!$A$1:$N$4393,10,FALSE)</f>
        <v>0</v>
      </c>
      <c r="J2354">
        <f>VLOOKUP(A2354,Orderinfo!$A$1:$N$4393,7,FALSE)</f>
        <v>203.4</v>
      </c>
    </row>
    <row r="2355" spans="1:10" x14ac:dyDescent="0.2">
      <c r="A2355" s="1">
        <v>229105</v>
      </c>
      <c r="B2355" t="s">
        <v>3836</v>
      </c>
      <c r="C2355" t="s">
        <v>1659</v>
      </c>
      <c r="D2355" t="s">
        <v>1682</v>
      </c>
      <c r="E2355" t="s">
        <v>1634</v>
      </c>
      <c r="F2355">
        <v>21</v>
      </c>
      <c r="G2355">
        <v>1</v>
      </c>
      <c r="H2355" t="str">
        <f>VLOOKUP(A2355,Orderinfo!$A$1:$N$4393,9,FALSE)</f>
        <v>进阶用户</v>
      </c>
      <c r="I2355">
        <f>VLOOKUP(A2355,Orderinfo!$A$1:$N$4393,10,FALSE)</f>
        <v>0</v>
      </c>
      <c r="J2355">
        <f>VLOOKUP(A2355,Orderinfo!$A$1:$N$4393,7,FALSE)</f>
        <v>170.1</v>
      </c>
    </row>
    <row r="2356" spans="1:10" x14ac:dyDescent="0.2">
      <c r="A2356" s="1">
        <v>229106</v>
      </c>
      <c r="B2356" t="s">
        <v>3837</v>
      </c>
      <c r="C2356" t="s">
        <v>1632</v>
      </c>
      <c r="D2356" t="s">
        <v>1633</v>
      </c>
      <c r="E2356" t="s">
        <v>1669</v>
      </c>
      <c r="F2356">
        <v>5.25</v>
      </c>
      <c r="G2356">
        <v>1</v>
      </c>
      <c r="H2356" t="str">
        <f>VLOOKUP(A2356,Orderinfo!$A$1:$N$4393,9,FALSE)</f>
        <v>进阶用户</v>
      </c>
      <c r="I2356">
        <f>VLOOKUP(A2356,Orderinfo!$A$1:$N$4393,10,FALSE)</f>
        <v>0</v>
      </c>
      <c r="J2356">
        <f>VLOOKUP(A2356,Orderinfo!$A$1:$N$4393,7,FALSE)</f>
        <v>103.15</v>
      </c>
    </row>
    <row r="2357" spans="1:10" x14ac:dyDescent="0.2">
      <c r="A2357" s="1">
        <v>229107</v>
      </c>
      <c r="B2357" t="s">
        <v>3838</v>
      </c>
      <c r="C2357" t="s">
        <v>1656</v>
      </c>
      <c r="D2357" t="s">
        <v>1668</v>
      </c>
      <c r="E2357" t="s">
        <v>1634</v>
      </c>
      <c r="F2357">
        <v>21</v>
      </c>
      <c r="G2357">
        <v>1</v>
      </c>
      <c r="H2357" t="str">
        <f>VLOOKUP(A2357,Orderinfo!$A$1:$N$4393,9,FALSE)</f>
        <v>进阶用户</v>
      </c>
      <c r="I2357">
        <f>VLOOKUP(A2357,Orderinfo!$A$1:$N$4393,10,FALSE)</f>
        <v>0</v>
      </c>
      <c r="J2357">
        <f>VLOOKUP(A2357,Orderinfo!$A$1:$N$4393,7,FALSE)</f>
        <v>103.15</v>
      </c>
    </row>
    <row r="2358" spans="1:10" x14ac:dyDescent="0.2">
      <c r="A2358" s="1">
        <v>229108</v>
      </c>
      <c r="B2358" t="s">
        <v>3839</v>
      </c>
      <c r="C2358" t="s">
        <v>1646</v>
      </c>
      <c r="D2358" t="s">
        <v>1641</v>
      </c>
      <c r="E2358" t="s">
        <v>1634</v>
      </c>
      <c r="F2358">
        <v>17.32</v>
      </c>
      <c r="G2358">
        <v>1</v>
      </c>
      <c r="H2358" t="str">
        <f>VLOOKUP(A2358,Orderinfo!$A$1:$N$4393,9,FALSE)</f>
        <v>进阶用户</v>
      </c>
      <c r="I2358">
        <f>VLOOKUP(A2358,Orderinfo!$A$1:$N$4393,10,FALSE)</f>
        <v>1</v>
      </c>
      <c r="J2358">
        <f>VLOOKUP(A2358,Orderinfo!$A$1:$N$4393,7,FALSE)</f>
        <v>266.7</v>
      </c>
    </row>
    <row r="2359" spans="1:10" x14ac:dyDescent="0.2">
      <c r="A2359" s="1">
        <v>229109</v>
      </c>
      <c r="B2359" t="s">
        <v>1730</v>
      </c>
      <c r="C2359" t="s">
        <v>1731</v>
      </c>
      <c r="D2359" t="s">
        <v>1633</v>
      </c>
      <c r="E2359" t="s">
        <v>1649</v>
      </c>
      <c r="F2359">
        <v>68.25</v>
      </c>
      <c r="G2359">
        <v>1</v>
      </c>
      <c r="H2359" t="str">
        <f>VLOOKUP(A2359,Orderinfo!$A$1:$N$4393,9,FALSE)</f>
        <v>进阶用户</v>
      </c>
      <c r="I2359">
        <f>VLOOKUP(A2359,Orderinfo!$A$1:$N$4393,10,FALSE)</f>
        <v>16</v>
      </c>
      <c r="J2359">
        <f>VLOOKUP(A2359,Orderinfo!$A$1:$N$4393,7,FALSE)</f>
        <v>43.32</v>
      </c>
    </row>
    <row r="2360" spans="1:10" x14ac:dyDescent="0.2">
      <c r="A2360" s="1">
        <v>229110</v>
      </c>
      <c r="B2360" t="s">
        <v>1734</v>
      </c>
      <c r="C2360" t="s">
        <v>1731</v>
      </c>
      <c r="D2360" t="s">
        <v>1637</v>
      </c>
      <c r="E2360" t="s">
        <v>1727</v>
      </c>
      <c r="F2360">
        <v>42</v>
      </c>
      <c r="G2360">
        <v>1</v>
      </c>
      <c r="H2360" t="str">
        <f>VLOOKUP(A2360,Orderinfo!$A$1:$N$4393,9,FALSE)</f>
        <v>偶然用户</v>
      </c>
      <c r="I2360">
        <f>VLOOKUP(A2360,Orderinfo!$A$1:$N$4393,10,FALSE)</f>
        <v>0</v>
      </c>
      <c r="J2360">
        <f>VLOOKUP(A2360,Orderinfo!$A$1:$N$4393,7,FALSE)</f>
        <v>117.1</v>
      </c>
    </row>
    <row r="2361" spans="1:10" x14ac:dyDescent="0.2">
      <c r="A2361" s="1">
        <v>229111</v>
      </c>
      <c r="B2361" t="s">
        <v>3840</v>
      </c>
      <c r="C2361" t="s">
        <v>1646</v>
      </c>
      <c r="D2361" t="s">
        <v>1641</v>
      </c>
      <c r="E2361" t="s">
        <v>1642</v>
      </c>
      <c r="F2361">
        <v>136.5</v>
      </c>
      <c r="G2361">
        <v>1</v>
      </c>
      <c r="H2361" t="str">
        <f>VLOOKUP(A2361,Orderinfo!$A$1:$N$4393,9,FALSE)</f>
        <v>进阶用户</v>
      </c>
      <c r="I2361">
        <f>VLOOKUP(A2361,Orderinfo!$A$1:$N$4393,10,FALSE)</f>
        <v>0</v>
      </c>
      <c r="J2361">
        <f>VLOOKUP(A2361,Orderinfo!$A$1:$N$4393,7,FALSE)</f>
        <v>45.9</v>
      </c>
    </row>
    <row r="2362" spans="1:10" x14ac:dyDescent="0.2">
      <c r="A2362" s="1">
        <v>229112</v>
      </c>
      <c r="B2362" t="s">
        <v>3474</v>
      </c>
      <c r="C2362" t="s">
        <v>1731</v>
      </c>
      <c r="D2362" t="s">
        <v>1682</v>
      </c>
      <c r="E2362" t="s">
        <v>1642</v>
      </c>
      <c r="F2362">
        <v>131.25</v>
      </c>
      <c r="G2362">
        <v>1</v>
      </c>
      <c r="H2362" t="str">
        <f>VLOOKUP(A2362,Orderinfo!$A$1:$N$4393,9,FALSE)</f>
        <v>忠诚用户</v>
      </c>
      <c r="I2362">
        <f>VLOOKUP(A2362,Orderinfo!$A$1:$N$4393,10,FALSE)</f>
        <v>0</v>
      </c>
      <c r="J2362">
        <f>VLOOKUP(A2362,Orderinfo!$A$1:$N$4393,7,FALSE)</f>
        <v>42.25</v>
      </c>
    </row>
    <row r="2363" spans="1:10" x14ac:dyDescent="0.2">
      <c r="A2363" s="1">
        <v>229113</v>
      </c>
      <c r="B2363" t="s">
        <v>3841</v>
      </c>
      <c r="C2363" t="s">
        <v>1731</v>
      </c>
      <c r="D2363" t="s">
        <v>1662</v>
      </c>
      <c r="E2363" t="s">
        <v>1634</v>
      </c>
      <c r="F2363">
        <v>43.05</v>
      </c>
      <c r="G2363">
        <v>1</v>
      </c>
      <c r="H2363" t="str">
        <f>VLOOKUP(A2363,Orderinfo!$A$1:$N$4393,9,FALSE)</f>
        <v>偶然用户</v>
      </c>
      <c r="I2363">
        <f>VLOOKUP(A2363,Orderinfo!$A$1:$N$4393,10,FALSE)</f>
        <v>0</v>
      </c>
      <c r="J2363">
        <f>VLOOKUP(A2363,Orderinfo!$A$1:$N$4393,7,FALSE)</f>
        <v>56.95</v>
      </c>
    </row>
    <row r="2364" spans="1:10" x14ac:dyDescent="0.2">
      <c r="A2364" s="1">
        <v>229114</v>
      </c>
      <c r="B2364" t="s">
        <v>3842</v>
      </c>
      <c r="C2364" t="s">
        <v>1656</v>
      </c>
      <c r="D2364" t="s">
        <v>1682</v>
      </c>
      <c r="E2364" t="s">
        <v>1634</v>
      </c>
      <c r="F2364">
        <v>21</v>
      </c>
      <c r="G2364">
        <v>1</v>
      </c>
      <c r="H2364" t="str">
        <f>VLOOKUP(A2364,Orderinfo!$A$1:$N$4393,9,FALSE)</f>
        <v>偶然用户</v>
      </c>
      <c r="I2364">
        <f>VLOOKUP(A2364,Orderinfo!$A$1:$N$4393,10,FALSE)</f>
        <v>0</v>
      </c>
      <c r="J2364">
        <f>VLOOKUP(A2364,Orderinfo!$A$1:$N$4393,7,FALSE)</f>
        <v>65.900000000000006</v>
      </c>
    </row>
    <row r="2365" spans="1:10" x14ac:dyDescent="0.2">
      <c r="A2365" s="1">
        <v>229115</v>
      </c>
      <c r="B2365" t="s">
        <v>3843</v>
      </c>
      <c r="C2365" t="s">
        <v>2131</v>
      </c>
      <c r="D2365" t="s">
        <v>1682</v>
      </c>
      <c r="E2365" t="s">
        <v>1634</v>
      </c>
      <c r="F2365">
        <v>54.6</v>
      </c>
      <c r="G2365">
        <v>1</v>
      </c>
      <c r="H2365" t="str">
        <f>VLOOKUP(A2365,Orderinfo!$A$1:$N$4393,9,FALSE)</f>
        <v>忠诚用户</v>
      </c>
      <c r="I2365">
        <f>VLOOKUP(A2365,Orderinfo!$A$1:$N$4393,10,FALSE)</f>
        <v>0</v>
      </c>
      <c r="J2365">
        <f>VLOOKUP(A2365,Orderinfo!$A$1:$N$4393,7,FALSE)</f>
        <v>74</v>
      </c>
    </row>
    <row r="2366" spans="1:10" x14ac:dyDescent="0.2">
      <c r="A2366" s="1">
        <v>229116</v>
      </c>
      <c r="B2366" t="s">
        <v>3844</v>
      </c>
      <c r="C2366" t="s">
        <v>1646</v>
      </c>
      <c r="D2366" t="s">
        <v>1637</v>
      </c>
      <c r="E2366" t="s">
        <v>1674</v>
      </c>
      <c r="F2366">
        <v>71.400000000000006</v>
      </c>
      <c r="G2366">
        <v>1</v>
      </c>
      <c r="H2366" t="str">
        <f>VLOOKUP(A2366,Orderinfo!$A$1:$N$4393,9,FALSE)</f>
        <v>忠诚用户</v>
      </c>
      <c r="I2366">
        <f>VLOOKUP(A2366,Orderinfo!$A$1:$N$4393,10,FALSE)</f>
        <v>0</v>
      </c>
      <c r="J2366">
        <f>VLOOKUP(A2366,Orderinfo!$A$1:$N$4393,7,FALSE)</f>
        <v>65.599999999999994</v>
      </c>
    </row>
    <row r="2367" spans="1:10" x14ac:dyDescent="0.2">
      <c r="A2367" s="1">
        <v>229117</v>
      </c>
      <c r="B2367" t="s">
        <v>3845</v>
      </c>
      <c r="C2367" t="s">
        <v>2131</v>
      </c>
      <c r="D2367" t="s">
        <v>1641</v>
      </c>
      <c r="E2367" t="s">
        <v>1663</v>
      </c>
      <c r="F2367">
        <v>96.6</v>
      </c>
      <c r="G2367">
        <v>1</v>
      </c>
      <c r="H2367" t="str">
        <f>VLOOKUP(A2367,Orderinfo!$A$1:$N$4393,9,FALSE)</f>
        <v>进阶用户</v>
      </c>
      <c r="I2367">
        <f>VLOOKUP(A2367,Orderinfo!$A$1:$N$4393,10,FALSE)</f>
        <v>0</v>
      </c>
      <c r="J2367">
        <f>VLOOKUP(A2367,Orderinfo!$A$1:$N$4393,7,FALSE)</f>
        <v>80.55</v>
      </c>
    </row>
    <row r="2368" spans="1:10" x14ac:dyDescent="0.2">
      <c r="A2368" s="1">
        <v>229118</v>
      </c>
      <c r="B2368" t="s">
        <v>3846</v>
      </c>
      <c r="C2368" t="s">
        <v>1705</v>
      </c>
      <c r="D2368" t="s">
        <v>1641</v>
      </c>
      <c r="E2368" t="s">
        <v>1663</v>
      </c>
      <c r="F2368">
        <v>86.1</v>
      </c>
      <c r="G2368">
        <v>1</v>
      </c>
      <c r="H2368" t="str">
        <f>VLOOKUP(A2368,Orderinfo!$A$1:$N$4393,9,FALSE)</f>
        <v>保值用户</v>
      </c>
      <c r="I2368">
        <f>VLOOKUP(A2368,Orderinfo!$A$1:$N$4393,10,FALSE)</f>
        <v>0</v>
      </c>
      <c r="J2368">
        <f>VLOOKUP(A2368,Orderinfo!$A$1:$N$4393,7,FALSE)</f>
        <v>76.349999999999994</v>
      </c>
    </row>
    <row r="2369" spans="1:10" x14ac:dyDescent="0.2">
      <c r="A2369" s="1">
        <v>229119</v>
      </c>
      <c r="B2369" t="s">
        <v>3847</v>
      </c>
      <c r="C2369" t="s">
        <v>2131</v>
      </c>
      <c r="D2369" t="s">
        <v>2120</v>
      </c>
      <c r="E2369" t="s">
        <v>1649</v>
      </c>
      <c r="F2369">
        <v>47.25</v>
      </c>
      <c r="G2369">
        <v>1</v>
      </c>
      <c r="H2369" t="str">
        <f>VLOOKUP(A2369,Orderinfo!$A$1:$N$4393,9,FALSE)</f>
        <v>大众用户</v>
      </c>
      <c r="I2369">
        <f>VLOOKUP(A2369,Orderinfo!$A$1:$N$4393,10,FALSE)</f>
        <v>0</v>
      </c>
      <c r="J2369">
        <f>VLOOKUP(A2369,Orderinfo!$A$1:$N$4393,7,FALSE)</f>
        <v>8.6300000000000008</v>
      </c>
    </row>
    <row r="2370" spans="1:10" x14ac:dyDescent="0.2">
      <c r="A2370" s="1">
        <v>229120</v>
      </c>
      <c r="B2370" t="s">
        <v>3848</v>
      </c>
      <c r="C2370" t="s">
        <v>2671</v>
      </c>
      <c r="D2370" t="s">
        <v>1682</v>
      </c>
      <c r="E2370" t="s">
        <v>1642</v>
      </c>
      <c r="F2370">
        <v>50.4</v>
      </c>
      <c r="G2370">
        <v>1</v>
      </c>
      <c r="H2370" t="str">
        <f>VLOOKUP(A2370,Orderinfo!$A$1:$N$4393,9,FALSE)</f>
        <v>保值用户</v>
      </c>
      <c r="I2370">
        <f>VLOOKUP(A2370,Orderinfo!$A$1:$N$4393,10,FALSE)</f>
        <v>0</v>
      </c>
      <c r="J2370">
        <f>VLOOKUP(A2370,Orderinfo!$A$1:$N$4393,7,FALSE)</f>
        <v>15.73</v>
      </c>
    </row>
    <row r="2371" spans="1:10" x14ac:dyDescent="0.2">
      <c r="A2371" s="1">
        <v>229121</v>
      </c>
      <c r="B2371" t="s">
        <v>3693</v>
      </c>
      <c r="C2371" t="s">
        <v>1640</v>
      </c>
      <c r="D2371" t="s">
        <v>1682</v>
      </c>
      <c r="E2371" t="s">
        <v>1634</v>
      </c>
      <c r="F2371">
        <v>18.899999999999999</v>
      </c>
      <c r="G2371">
        <v>1</v>
      </c>
      <c r="H2371" t="str">
        <f>VLOOKUP(A2371,Orderinfo!$A$1:$N$4393,9,FALSE)</f>
        <v>偶然用户</v>
      </c>
      <c r="I2371">
        <f>VLOOKUP(A2371,Orderinfo!$A$1:$N$4393,10,FALSE)</f>
        <v>0</v>
      </c>
      <c r="J2371">
        <f>VLOOKUP(A2371,Orderinfo!$A$1:$N$4393,7,FALSE)</f>
        <v>41.7</v>
      </c>
    </row>
    <row r="2372" spans="1:10" x14ac:dyDescent="0.2">
      <c r="A2372" s="1">
        <v>229122</v>
      </c>
      <c r="B2372" t="s">
        <v>3849</v>
      </c>
      <c r="C2372" t="s">
        <v>2671</v>
      </c>
      <c r="D2372" t="s">
        <v>1633</v>
      </c>
      <c r="E2372" t="s">
        <v>1634</v>
      </c>
      <c r="F2372">
        <v>44.1</v>
      </c>
      <c r="G2372">
        <v>1</v>
      </c>
      <c r="H2372" t="str">
        <f>VLOOKUP(A2372,Orderinfo!$A$1:$N$4393,9,FALSE)</f>
        <v>进阶用户</v>
      </c>
      <c r="I2372">
        <f>VLOOKUP(A2372,Orderinfo!$A$1:$N$4393,10,FALSE)</f>
        <v>0</v>
      </c>
      <c r="J2372">
        <f>VLOOKUP(A2372,Orderinfo!$A$1:$N$4393,7,FALSE)</f>
        <v>60.6</v>
      </c>
    </row>
    <row r="2373" spans="1:10" x14ac:dyDescent="0.2">
      <c r="A2373" s="1">
        <v>229123</v>
      </c>
      <c r="B2373" t="s">
        <v>3850</v>
      </c>
      <c r="C2373" t="s">
        <v>2671</v>
      </c>
      <c r="D2373" t="s">
        <v>1633</v>
      </c>
      <c r="E2373" t="s">
        <v>1634</v>
      </c>
      <c r="F2373">
        <v>33.6</v>
      </c>
      <c r="G2373">
        <v>1</v>
      </c>
      <c r="H2373" t="str">
        <f>VLOOKUP(A2373,Orderinfo!$A$1:$N$4393,9,FALSE)</f>
        <v>保值用户</v>
      </c>
      <c r="I2373">
        <f>VLOOKUP(A2373,Orderinfo!$A$1:$N$4393,10,FALSE)</f>
        <v>0</v>
      </c>
      <c r="J2373">
        <f>VLOOKUP(A2373,Orderinfo!$A$1:$N$4393,7,FALSE)</f>
        <v>119.4</v>
      </c>
    </row>
    <row r="2374" spans="1:10" x14ac:dyDescent="0.2">
      <c r="A2374" s="1">
        <v>229124</v>
      </c>
      <c r="B2374" t="s">
        <v>3851</v>
      </c>
      <c r="C2374" t="s">
        <v>2131</v>
      </c>
      <c r="D2374" t="s">
        <v>1682</v>
      </c>
      <c r="E2374" t="s">
        <v>1674</v>
      </c>
      <c r="F2374">
        <v>131.25</v>
      </c>
      <c r="G2374">
        <v>1</v>
      </c>
      <c r="H2374" t="str">
        <f>VLOOKUP(A2374,Orderinfo!$A$1:$N$4393,9,FALSE)</f>
        <v>保值用户</v>
      </c>
      <c r="I2374">
        <f>VLOOKUP(A2374,Orderinfo!$A$1:$N$4393,10,FALSE)</f>
        <v>0</v>
      </c>
      <c r="J2374">
        <f>VLOOKUP(A2374,Orderinfo!$A$1:$N$4393,7,FALSE)</f>
        <v>48.8</v>
      </c>
    </row>
    <row r="2375" spans="1:10" x14ac:dyDescent="0.2">
      <c r="A2375" s="1">
        <v>229125</v>
      </c>
      <c r="B2375" t="s">
        <v>3852</v>
      </c>
      <c r="C2375" t="s">
        <v>1687</v>
      </c>
      <c r="D2375" t="s">
        <v>1633</v>
      </c>
      <c r="E2375" t="s">
        <v>1634</v>
      </c>
      <c r="F2375">
        <v>29.4</v>
      </c>
      <c r="G2375">
        <v>1</v>
      </c>
      <c r="H2375" t="str">
        <f>VLOOKUP(A2375,Orderinfo!$A$1:$N$4393,9,FALSE)</f>
        <v>进阶用户</v>
      </c>
      <c r="I2375">
        <f>VLOOKUP(A2375,Orderinfo!$A$1:$N$4393,10,FALSE)</f>
        <v>0</v>
      </c>
      <c r="J2375">
        <f>VLOOKUP(A2375,Orderinfo!$A$1:$N$4393,7,FALSE)</f>
        <v>153.05000000000001</v>
      </c>
    </row>
    <row r="2376" spans="1:10" x14ac:dyDescent="0.2">
      <c r="A2376" s="1">
        <v>229126</v>
      </c>
      <c r="B2376" t="s">
        <v>3853</v>
      </c>
      <c r="C2376" t="s">
        <v>2131</v>
      </c>
      <c r="D2376" t="s">
        <v>1637</v>
      </c>
      <c r="E2376" t="s">
        <v>1634</v>
      </c>
      <c r="F2376">
        <v>29.4</v>
      </c>
      <c r="G2376">
        <v>1</v>
      </c>
      <c r="H2376" t="str">
        <f>VLOOKUP(A2376,Orderinfo!$A$1:$N$4393,9,FALSE)</f>
        <v>偶然用户</v>
      </c>
      <c r="I2376">
        <f>VLOOKUP(A2376,Orderinfo!$A$1:$N$4393,10,FALSE)</f>
        <v>0</v>
      </c>
      <c r="J2376">
        <f>VLOOKUP(A2376,Orderinfo!$A$1:$N$4393,7,FALSE)</f>
        <v>45.9</v>
      </c>
    </row>
    <row r="2377" spans="1:10" x14ac:dyDescent="0.2">
      <c r="A2377" s="1">
        <v>229127</v>
      </c>
      <c r="B2377" t="s">
        <v>3854</v>
      </c>
      <c r="C2377" t="s">
        <v>1646</v>
      </c>
      <c r="D2377" t="s">
        <v>1633</v>
      </c>
      <c r="E2377" t="s">
        <v>1649</v>
      </c>
      <c r="F2377">
        <v>81.900000000000006</v>
      </c>
      <c r="G2377">
        <v>1</v>
      </c>
      <c r="H2377" t="str">
        <f>VLOOKUP(A2377,Orderinfo!$A$1:$N$4393,9,FALSE)</f>
        <v>保值用户</v>
      </c>
      <c r="I2377">
        <f>VLOOKUP(A2377,Orderinfo!$A$1:$N$4393,10,FALSE)</f>
        <v>0</v>
      </c>
      <c r="J2377">
        <f>VLOOKUP(A2377,Orderinfo!$A$1:$N$4393,7,FALSE)</f>
        <v>53.8</v>
      </c>
    </row>
    <row r="2378" spans="1:10" x14ac:dyDescent="0.2">
      <c r="A2378" s="1">
        <v>229128</v>
      </c>
      <c r="B2378" t="s">
        <v>3074</v>
      </c>
      <c r="C2378" t="s">
        <v>2131</v>
      </c>
      <c r="D2378" t="s">
        <v>1668</v>
      </c>
      <c r="E2378" t="s">
        <v>1634</v>
      </c>
      <c r="F2378">
        <v>44.1</v>
      </c>
      <c r="G2378">
        <v>1</v>
      </c>
      <c r="H2378" t="str">
        <f>VLOOKUP(A2378,Orderinfo!$A$1:$N$4393,9,FALSE)</f>
        <v>保值用户</v>
      </c>
      <c r="I2378">
        <f>VLOOKUP(A2378,Orderinfo!$A$1:$N$4393,10,FALSE)</f>
        <v>0</v>
      </c>
      <c r="J2378">
        <f>VLOOKUP(A2378,Orderinfo!$A$1:$N$4393,7,FALSE)</f>
        <v>48.8</v>
      </c>
    </row>
    <row r="2379" spans="1:10" x14ac:dyDescent="0.2">
      <c r="A2379" s="1">
        <v>229129</v>
      </c>
      <c r="B2379" t="s">
        <v>3855</v>
      </c>
      <c r="C2379" t="s">
        <v>2131</v>
      </c>
      <c r="D2379" t="s">
        <v>1633</v>
      </c>
      <c r="E2379" t="s">
        <v>1634</v>
      </c>
      <c r="F2379">
        <v>30.45</v>
      </c>
      <c r="G2379">
        <v>9</v>
      </c>
      <c r="H2379" t="str">
        <f>VLOOKUP(A2379,Orderinfo!$A$1:$N$4393,9,FALSE)</f>
        <v>保值用户</v>
      </c>
      <c r="I2379">
        <f>VLOOKUP(A2379,Orderinfo!$A$1:$N$4393,10,FALSE)</f>
        <v>0</v>
      </c>
      <c r="J2379">
        <f>VLOOKUP(A2379,Orderinfo!$A$1:$N$4393,7,FALSE)</f>
        <v>20.73</v>
      </c>
    </row>
    <row r="2380" spans="1:10" x14ac:dyDescent="0.2">
      <c r="A2380" s="1">
        <v>229130</v>
      </c>
      <c r="B2380" t="s">
        <v>3856</v>
      </c>
      <c r="C2380" t="s">
        <v>2131</v>
      </c>
      <c r="D2380" t="s">
        <v>1641</v>
      </c>
      <c r="E2380" t="s">
        <v>1634</v>
      </c>
      <c r="F2380">
        <v>24.15</v>
      </c>
      <c r="G2380">
        <v>1</v>
      </c>
      <c r="H2380" t="str">
        <f>VLOOKUP(A2380,Orderinfo!$A$1:$N$4393,9,FALSE)</f>
        <v>忠诚用户</v>
      </c>
      <c r="I2380">
        <f>VLOOKUP(A2380,Orderinfo!$A$1:$N$4393,10,FALSE)</f>
        <v>0</v>
      </c>
      <c r="J2380">
        <f>VLOOKUP(A2380,Orderinfo!$A$1:$N$4393,7,FALSE)</f>
        <v>27</v>
      </c>
    </row>
    <row r="2381" spans="1:10" x14ac:dyDescent="0.2">
      <c r="A2381" s="1">
        <v>229131</v>
      </c>
      <c r="B2381" t="s">
        <v>3857</v>
      </c>
      <c r="C2381" t="s">
        <v>1656</v>
      </c>
      <c r="D2381" t="s">
        <v>1682</v>
      </c>
      <c r="E2381" t="s">
        <v>1634</v>
      </c>
      <c r="F2381">
        <v>50.4</v>
      </c>
      <c r="G2381">
        <v>2</v>
      </c>
      <c r="H2381" t="str">
        <f>VLOOKUP(A2381,Orderinfo!$A$1:$N$4393,9,FALSE)</f>
        <v>保值用户</v>
      </c>
      <c r="I2381">
        <f>VLOOKUP(A2381,Orderinfo!$A$1:$N$4393,10,FALSE)</f>
        <v>0</v>
      </c>
      <c r="J2381">
        <f>VLOOKUP(A2381,Orderinfo!$A$1:$N$4393,7,FALSE)</f>
        <v>15.73</v>
      </c>
    </row>
    <row r="2382" spans="1:10" x14ac:dyDescent="0.2">
      <c r="A2382" s="1">
        <v>229132</v>
      </c>
      <c r="B2382" t="s">
        <v>3858</v>
      </c>
      <c r="C2382" t="s">
        <v>1646</v>
      </c>
      <c r="D2382" t="s">
        <v>1641</v>
      </c>
      <c r="E2382" t="s">
        <v>1634</v>
      </c>
      <c r="F2382">
        <v>44.1</v>
      </c>
      <c r="G2382">
        <v>1</v>
      </c>
      <c r="H2382" t="str">
        <f>VLOOKUP(A2382,Orderinfo!$A$1:$N$4393,9,FALSE)</f>
        <v>偶然用户</v>
      </c>
      <c r="I2382">
        <f>VLOOKUP(A2382,Orderinfo!$A$1:$N$4393,10,FALSE)</f>
        <v>0</v>
      </c>
      <c r="J2382">
        <f>VLOOKUP(A2382,Orderinfo!$A$1:$N$4393,7,FALSE)</f>
        <v>69</v>
      </c>
    </row>
    <row r="2383" spans="1:10" x14ac:dyDescent="0.2">
      <c r="A2383" s="1">
        <v>229133</v>
      </c>
      <c r="B2383" t="s">
        <v>3859</v>
      </c>
      <c r="C2383" t="s">
        <v>1644</v>
      </c>
      <c r="D2383" t="s">
        <v>1682</v>
      </c>
      <c r="E2383" t="s">
        <v>1634</v>
      </c>
      <c r="F2383">
        <v>24.15</v>
      </c>
      <c r="G2383">
        <v>1</v>
      </c>
      <c r="H2383" t="str">
        <f>VLOOKUP(A2383,Orderinfo!$A$1:$N$4393,9,FALSE)</f>
        <v>保值用户</v>
      </c>
      <c r="I2383">
        <f>VLOOKUP(A2383,Orderinfo!$A$1:$N$4393,10,FALSE)</f>
        <v>0</v>
      </c>
      <c r="J2383">
        <f>VLOOKUP(A2383,Orderinfo!$A$1:$N$4393,7,FALSE)</f>
        <v>69</v>
      </c>
    </row>
    <row r="2384" spans="1:10" x14ac:dyDescent="0.2">
      <c r="A2384" s="1">
        <v>229134</v>
      </c>
      <c r="B2384" t="s">
        <v>3860</v>
      </c>
      <c r="C2384" t="s">
        <v>1644</v>
      </c>
      <c r="D2384" t="s">
        <v>1637</v>
      </c>
      <c r="E2384" t="s">
        <v>1642</v>
      </c>
      <c r="F2384">
        <v>262.5</v>
      </c>
      <c r="G2384">
        <v>1</v>
      </c>
      <c r="H2384" t="str">
        <f>VLOOKUP(A2384,Orderinfo!$A$1:$N$4393,9,FALSE)</f>
        <v>进阶用户</v>
      </c>
      <c r="I2384">
        <f>VLOOKUP(A2384,Orderinfo!$A$1:$N$4393,10,FALSE)</f>
        <v>0</v>
      </c>
      <c r="J2384">
        <f>VLOOKUP(A2384,Orderinfo!$A$1:$N$4393,7,FALSE)</f>
        <v>97.1</v>
      </c>
    </row>
    <row r="2385" spans="1:10" x14ac:dyDescent="0.2">
      <c r="A2385" s="1">
        <v>229135</v>
      </c>
      <c r="B2385" t="s">
        <v>3860</v>
      </c>
      <c r="C2385" t="s">
        <v>1644</v>
      </c>
      <c r="D2385" t="s">
        <v>1637</v>
      </c>
      <c r="E2385" t="s">
        <v>1642</v>
      </c>
      <c r="F2385">
        <v>262.5</v>
      </c>
      <c r="G2385">
        <v>1</v>
      </c>
      <c r="H2385" t="str">
        <f>VLOOKUP(A2385,Orderinfo!$A$1:$N$4393,9,FALSE)</f>
        <v>进阶用户</v>
      </c>
      <c r="I2385">
        <f>VLOOKUP(A2385,Orderinfo!$A$1:$N$4393,10,FALSE)</f>
        <v>0</v>
      </c>
      <c r="J2385">
        <f>VLOOKUP(A2385,Orderinfo!$A$1:$N$4393,7,FALSE)</f>
        <v>86.1</v>
      </c>
    </row>
    <row r="2386" spans="1:10" x14ac:dyDescent="0.2">
      <c r="A2386" s="1">
        <v>229136</v>
      </c>
      <c r="B2386" t="s">
        <v>3860</v>
      </c>
      <c r="C2386" t="s">
        <v>1644</v>
      </c>
      <c r="D2386" t="s">
        <v>1637</v>
      </c>
      <c r="E2386" t="s">
        <v>1642</v>
      </c>
      <c r="F2386">
        <v>262.5</v>
      </c>
      <c r="G2386">
        <v>1</v>
      </c>
      <c r="H2386" t="str">
        <f>VLOOKUP(A2386,Orderinfo!$A$1:$N$4393,9,FALSE)</f>
        <v>大众用户</v>
      </c>
      <c r="I2386">
        <f>VLOOKUP(A2386,Orderinfo!$A$1:$N$4393,10,FALSE)</f>
        <v>0</v>
      </c>
      <c r="J2386">
        <f>VLOOKUP(A2386,Orderinfo!$A$1:$N$4393,7,FALSE)</f>
        <v>179</v>
      </c>
    </row>
    <row r="2387" spans="1:10" x14ac:dyDescent="0.2">
      <c r="A2387" s="1">
        <v>229137</v>
      </c>
      <c r="B2387" t="s">
        <v>3861</v>
      </c>
      <c r="C2387" t="s">
        <v>2131</v>
      </c>
      <c r="D2387" t="s">
        <v>1641</v>
      </c>
      <c r="E2387" t="s">
        <v>1642</v>
      </c>
      <c r="F2387">
        <v>65.099999999999994</v>
      </c>
      <c r="G2387">
        <v>1</v>
      </c>
      <c r="H2387" t="str">
        <f>VLOOKUP(A2387,Orderinfo!$A$1:$N$4393,9,FALSE)</f>
        <v>忠诚用户</v>
      </c>
      <c r="I2387">
        <f>VLOOKUP(A2387,Orderinfo!$A$1:$N$4393,10,FALSE)</f>
        <v>0</v>
      </c>
      <c r="J2387">
        <f>VLOOKUP(A2387,Orderinfo!$A$1:$N$4393,7,FALSE)</f>
        <v>174</v>
      </c>
    </row>
    <row r="2388" spans="1:10" x14ac:dyDescent="0.2">
      <c r="A2388" s="1">
        <v>229138</v>
      </c>
      <c r="B2388" t="s">
        <v>3862</v>
      </c>
      <c r="C2388" t="s">
        <v>2433</v>
      </c>
      <c r="D2388" t="s">
        <v>1633</v>
      </c>
      <c r="E2388" t="s">
        <v>1634</v>
      </c>
      <c r="F2388">
        <v>39.9</v>
      </c>
      <c r="G2388">
        <v>1</v>
      </c>
      <c r="H2388" t="str">
        <f>VLOOKUP(A2388,Orderinfo!$A$1:$N$4393,9,FALSE)</f>
        <v>偶然用户</v>
      </c>
      <c r="I2388">
        <f>VLOOKUP(A2388,Orderinfo!$A$1:$N$4393,10,FALSE)</f>
        <v>0</v>
      </c>
      <c r="J2388">
        <f>VLOOKUP(A2388,Orderinfo!$A$1:$N$4393,7,FALSE)</f>
        <v>189</v>
      </c>
    </row>
    <row r="2389" spans="1:10" x14ac:dyDescent="0.2">
      <c r="A2389" s="1">
        <v>229139</v>
      </c>
      <c r="B2389" t="s">
        <v>3863</v>
      </c>
      <c r="C2389" t="s">
        <v>1722</v>
      </c>
      <c r="D2389" t="s">
        <v>1633</v>
      </c>
      <c r="E2389" t="s">
        <v>1669</v>
      </c>
      <c r="F2389">
        <v>9.4499999999999993</v>
      </c>
      <c r="G2389">
        <v>1</v>
      </c>
      <c r="H2389" t="str">
        <f>VLOOKUP(A2389,Orderinfo!$A$1:$N$4393,9,FALSE)</f>
        <v>大众用户</v>
      </c>
      <c r="I2389">
        <f>VLOOKUP(A2389,Orderinfo!$A$1:$N$4393,10,FALSE)</f>
        <v>0</v>
      </c>
      <c r="J2389">
        <f>VLOOKUP(A2389,Orderinfo!$A$1:$N$4393,7,FALSE)</f>
        <v>8.6300000000000008</v>
      </c>
    </row>
    <row r="2390" spans="1:10" x14ac:dyDescent="0.2">
      <c r="A2390" s="1">
        <v>229140</v>
      </c>
      <c r="B2390" t="s">
        <v>3864</v>
      </c>
      <c r="C2390" t="s">
        <v>2994</v>
      </c>
      <c r="D2390" t="s">
        <v>1633</v>
      </c>
      <c r="E2390" t="s">
        <v>1669</v>
      </c>
      <c r="F2390">
        <v>5.25</v>
      </c>
      <c r="G2390">
        <v>1</v>
      </c>
      <c r="H2390" t="str">
        <f>VLOOKUP(A2390,Orderinfo!$A$1:$N$4393,9,FALSE)</f>
        <v>忠诚用户</v>
      </c>
      <c r="I2390">
        <f>VLOOKUP(A2390,Orderinfo!$A$1:$N$4393,10,FALSE)</f>
        <v>0</v>
      </c>
      <c r="J2390">
        <f>VLOOKUP(A2390,Orderinfo!$A$1:$N$4393,7,FALSE)</f>
        <v>10.73</v>
      </c>
    </row>
    <row r="2391" spans="1:10" x14ac:dyDescent="0.2">
      <c r="A2391" s="1">
        <v>229141</v>
      </c>
      <c r="B2391" t="s">
        <v>3865</v>
      </c>
      <c r="C2391" t="s">
        <v>1656</v>
      </c>
      <c r="D2391" t="s">
        <v>1682</v>
      </c>
      <c r="E2391" t="s">
        <v>1634</v>
      </c>
      <c r="F2391">
        <v>24.15</v>
      </c>
      <c r="G2391">
        <v>1</v>
      </c>
      <c r="H2391" t="str">
        <f>VLOOKUP(A2391,Orderinfo!$A$1:$N$4393,9,FALSE)</f>
        <v>保值用户</v>
      </c>
      <c r="I2391">
        <f>VLOOKUP(A2391,Orderinfo!$A$1:$N$4393,10,FALSE)</f>
        <v>0</v>
      </c>
      <c r="J2391">
        <f>VLOOKUP(A2391,Orderinfo!$A$1:$N$4393,7,FALSE)</f>
        <v>178.5</v>
      </c>
    </row>
    <row r="2392" spans="1:10" x14ac:dyDescent="0.2">
      <c r="A2392" s="1">
        <v>229142</v>
      </c>
      <c r="B2392" t="s">
        <v>3866</v>
      </c>
      <c r="C2392" t="s">
        <v>2671</v>
      </c>
      <c r="D2392" t="s">
        <v>1641</v>
      </c>
      <c r="E2392" t="s">
        <v>1649</v>
      </c>
      <c r="F2392">
        <v>65.099999999999994</v>
      </c>
      <c r="G2392">
        <v>1</v>
      </c>
      <c r="H2392" t="str">
        <f>VLOOKUP(A2392,Orderinfo!$A$1:$N$4393,9,FALSE)</f>
        <v>进阶用户</v>
      </c>
      <c r="I2392">
        <f>VLOOKUP(A2392,Orderinfo!$A$1:$N$4393,10,FALSE)</f>
        <v>0</v>
      </c>
      <c r="J2392">
        <f>VLOOKUP(A2392,Orderinfo!$A$1:$N$4393,7,FALSE)</f>
        <v>168.5</v>
      </c>
    </row>
    <row r="2393" spans="1:10" x14ac:dyDescent="0.2">
      <c r="A2393" s="1">
        <v>229143</v>
      </c>
      <c r="B2393" t="s">
        <v>3867</v>
      </c>
      <c r="C2393" t="s">
        <v>2433</v>
      </c>
      <c r="D2393" t="s">
        <v>1633</v>
      </c>
      <c r="E2393" t="s">
        <v>1634</v>
      </c>
      <c r="F2393">
        <v>32.549999999999997</v>
      </c>
      <c r="G2393">
        <v>2</v>
      </c>
      <c r="H2393" t="str">
        <f>VLOOKUP(A2393,Orderinfo!$A$1:$N$4393,9,FALSE)</f>
        <v>大众用户</v>
      </c>
      <c r="I2393">
        <f>VLOOKUP(A2393,Orderinfo!$A$1:$N$4393,10,FALSE)</f>
        <v>0</v>
      </c>
      <c r="J2393">
        <f>VLOOKUP(A2393,Orderinfo!$A$1:$N$4393,7,FALSE)</f>
        <v>163.5</v>
      </c>
    </row>
    <row r="2394" spans="1:10" x14ac:dyDescent="0.2">
      <c r="A2394" s="1">
        <v>229144</v>
      </c>
      <c r="B2394" t="s">
        <v>3868</v>
      </c>
      <c r="C2394" t="s">
        <v>2433</v>
      </c>
      <c r="D2394" t="s">
        <v>1633</v>
      </c>
      <c r="E2394" t="s">
        <v>1649</v>
      </c>
      <c r="F2394">
        <v>43.05</v>
      </c>
      <c r="G2394">
        <v>1</v>
      </c>
      <c r="H2394" t="str">
        <f>VLOOKUP(A2394,Orderinfo!$A$1:$N$4393,9,FALSE)</f>
        <v>保值用户</v>
      </c>
      <c r="I2394">
        <f>VLOOKUP(A2394,Orderinfo!$A$1:$N$4393,10,FALSE)</f>
        <v>0</v>
      </c>
      <c r="J2394">
        <f>VLOOKUP(A2394,Orderinfo!$A$1:$N$4393,7,FALSE)</f>
        <v>142.5</v>
      </c>
    </row>
    <row r="2395" spans="1:10" x14ac:dyDescent="0.2">
      <c r="A2395" s="1">
        <v>229145</v>
      </c>
      <c r="B2395" t="s">
        <v>3869</v>
      </c>
      <c r="C2395" t="s">
        <v>2131</v>
      </c>
      <c r="D2395" t="s">
        <v>1641</v>
      </c>
      <c r="E2395" t="s">
        <v>1674</v>
      </c>
      <c r="F2395">
        <v>65.099999999999994</v>
      </c>
      <c r="G2395">
        <v>1</v>
      </c>
      <c r="H2395" t="str">
        <f>VLOOKUP(A2395,Orderinfo!$A$1:$N$4393,9,FALSE)</f>
        <v>忠诚用户</v>
      </c>
      <c r="I2395">
        <f>VLOOKUP(A2395,Orderinfo!$A$1:$N$4393,10,FALSE)</f>
        <v>0</v>
      </c>
      <c r="J2395">
        <f>VLOOKUP(A2395,Orderinfo!$A$1:$N$4393,7,FALSE)</f>
        <v>63.2</v>
      </c>
    </row>
    <row r="2396" spans="1:10" x14ac:dyDescent="0.2">
      <c r="A2396" s="1">
        <v>229146</v>
      </c>
      <c r="B2396" t="s">
        <v>3870</v>
      </c>
      <c r="C2396" t="s">
        <v>2131</v>
      </c>
      <c r="D2396" t="s">
        <v>1633</v>
      </c>
      <c r="E2396" t="s">
        <v>1663</v>
      </c>
      <c r="F2396">
        <v>65.099999999999994</v>
      </c>
      <c r="G2396">
        <v>1</v>
      </c>
      <c r="H2396" t="str">
        <f>VLOOKUP(A2396,Orderinfo!$A$1:$N$4393,9,FALSE)</f>
        <v>保值用户</v>
      </c>
      <c r="I2396">
        <f>VLOOKUP(A2396,Orderinfo!$A$1:$N$4393,10,FALSE)</f>
        <v>0</v>
      </c>
      <c r="J2396">
        <f>VLOOKUP(A2396,Orderinfo!$A$1:$N$4393,7,FALSE)</f>
        <v>64.8</v>
      </c>
    </row>
    <row r="2397" spans="1:10" x14ac:dyDescent="0.2">
      <c r="A2397" s="1">
        <v>229147</v>
      </c>
      <c r="B2397" t="s">
        <v>3871</v>
      </c>
      <c r="C2397" t="s">
        <v>2131</v>
      </c>
      <c r="D2397" t="s">
        <v>1662</v>
      </c>
      <c r="E2397" t="s">
        <v>1634</v>
      </c>
      <c r="F2397">
        <v>44.1</v>
      </c>
      <c r="G2397">
        <v>1</v>
      </c>
      <c r="H2397" t="str">
        <f>VLOOKUP(A2397,Orderinfo!$A$1:$N$4393,9,FALSE)</f>
        <v>保值用户</v>
      </c>
      <c r="I2397">
        <f>VLOOKUP(A2397,Orderinfo!$A$1:$N$4393,10,FALSE)</f>
        <v>0</v>
      </c>
      <c r="J2397">
        <f>VLOOKUP(A2397,Orderinfo!$A$1:$N$4393,7,FALSE)</f>
        <v>62.7</v>
      </c>
    </row>
    <row r="2398" spans="1:10" x14ac:dyDescent="0.2">
      <c r="A2398" s="1">
        <v>229148</v>
      </c>
      <c r="B2398" t="s">
        <v>3872</v>
      </c>
      <c r="C2398" t="s">
        <v>1731</v>
      </c>
      <c r="D2398" t="s">
        <v>1641</v>
      </c>
      <c r="E2398" t="s">
        <v>1642</v>
      </c>
      <c r="F2398">
        <v>186.9</v>
      </c>
      <c r="G2398">
        <v>1</v>
      </c>
      <c r="H2398" t="str">
        <f>VLOOKUP(A2398,Orderinfo!$A$1:$N$4393,9,FALSE)</f>
        <v>大众用户</v>
      </c>
      <c r="I2398">
        <f>VLOOKUP(A2398,Orderinfo!$A$1:$N$4393,10,FALSE)</f>
        <v>0</v>
      </c>
      <c r="J2398">
        <f>VLOOKUP(A2398,Orderinfo!$A$1:$N$4393,7,FALSE)</f>
        <v>43.8</v>
      </c>
    </row>
    <row r="2399" spans="1:10" x14ac:dyDescent="0.2">
      <c r="A2399" s="1">
        <v>229149</v>
      </c>
      <c r="B2399" t="s">
        <v>3872</v>
      </c>
      <c r="C2399" t="s">
        <v>1731</v>
      </c>
      <c r="D2399" t="s">
        <v>1641</v>
      </c>
      <c r="E2399" t="s">
        <v>1642</v>
      </c>
      <c r="F2399">
        <v>186.9</v>
      </c>
      <c r="G2399">
        <v>1</v>
      </c>
      <c r="H2399" t="str">
        <f>VLOOKUP(A2399,Orderinfo!$A$1:$N$4393,9,FALSE)</f>
        <v>保值用户</v>
      </c>
      <c r="I2399">
        <f>VLOOKUP(A2399,Orderinfo!$A$1:$N$4393,10,FALSE)</f>
        <v>0</v>
      </c>
      <c r="J2399">
        <f>VLOOKUP(A2399,Orderinfo!$A$1:$N$4393,7,FALSE)</f>
        <v>52.8</v>
      </c>
    </row>
    <row r="2400" spans="1:10" x14ac:dyDescent="0.2">
      <c r="A2400" s="1">
        <v>229150</v>
      </c>
      <c r="B2400" t="s">
        <v>3872</v>
      </c>
      <c r="C2400" t="s">
        <v>1731</v>
      </c>
      <c r="D2400" t="s">
        <v>1641</v>
      </c>
      <c r="E2400" t="s">
        <v>1642</v>
      </c>
      <c r="F2400">
        <v>186.9</v>
      </c>
      <c r="G2400">
        <v>1</v>
      </c>
      <c r="H2400" t="str">
        <f>VLOOKUP(A2400,Orderinfo!$A$1:$N$4393,9,FALSE)</f>
        <v>大众用户</v>
      </c>
      <c r="I2400">
        <f>VLOOKUP(A2400,Orderinfo!$A$1:$N$4393,10,FALSE)</f>
        <v>0</v>
      </c>
      <c r="J2400">
        <f>VLOOKUP(A2400,Orderinfo!$A$1:$N$4393,7,FALSE)</f>
        <v>70.05</v>
      </c>
    </row>
    <row r="2401" spans="1:10" x14ac:dyDescent="0.2">
      <c r="A2401" s="1">
        <v>229151</v>
      </c>
      <c r="B2401" t="s">
        <v>3873</v>
      </c>
      <c r="C2401" t="s">
        <v>1651</v>
      </c>
      <c r="D2401" t="s">
        <v>1637</v>
      </c>
      <c r="E2401" t="s">
        <v>1649</v>
      </c>
      <c r="F2401">
        <v>120.75</v>
      </c>
      <c r="G2401">
        <v>1</v>
      </c>
      <c r="H2401" t="str">
        <f>VLOOKUP(A2401,Orderinfo!$A$1:$N$4393,9,FALSE)</f>
        <v>大众用户</v>
      </c>
      <c r="I2401">
        <f>VLOOKUP(A2401,Orderinfo!$A$1:$N$4393,10,FALSE)</f>
        <v>0</v>
      </c>
      <c r="J2401">
        <f>VLOOKUP(A2401,Orderinfo!$A$1:$N$4393,7,FALSE)</f>
        <v>91.6</v>
      </c>
    </row>
    <row r="2402" spans="1:10" x14ac:dyDescent="0.2">
      <c r="A2402" s="1">
        <v>229152</v>
      </c>
      <c r="B2402" t="s">
        <v>3874</v>
      </c>
      <c r="C2402" t="s">
        <v>1731</v>
      </c>
      <c r="D2402" t="s">
        <v>1633</v>
      </c>
      <c r="E2402" t="s">
        <v>1634</v>
      </c>
      <c r="F2402">
        <v>43.05</v>
      </c>
      <c r="G2402">
        <v>1</v>
      </c>
      <c r="H2402" t="str">
        <f>VLOOKUP(A2402,Orderinfo!$A$1:$N$4393,9,FALSE)</f>
        <v>大众用户</v>
      </c>
      <c r="I2402">
        <f>VLOOKUP(A2402,Orderinfo!$A$1:$N$4393,10,FALSE)</f>
        <v>0</v>
      </c>
      <c r="J2402">
        <f>VLOOKUP(A2402,Orderinfo!$A$1:$N$4393,7,FALSE)</f>
        <v>39.6</v>
      </c>
    </row>
    <row r="2403" spans="1:10" x14ac:dyDescent="0.2">
      <c r="A2403" s="1">
        <v>229153</v>
      </c>
      <c r="B2403" t="s">
        <v>3875</v>
      </c>
      <c r="C2403" t="s">
        <v>1651</v>
      </c>
      <c r="D2403" t="s">
        <v>1641</v>
      </c>
      <c r="E2403" t="s">
        <v>1642</v>
      </c>
      <c r="F2403">
        <v>65.099999999999994</v>
      </c>
      <c r="G2403">
        <v>1</v>
      </c>
      <c r="H2403" t="str">
        <f>VLOOKUP(A2403,Orderinfo!$A$1:$N$4393,9,FALSE)</f>
        <v>偶然用户</v>
      </c>
      <c r="I2403">
        <f>VLOOKUP(A2403,Orderinfo!$A$1:$N$4393,10,FALSE)</f>
        <v>0</v>
      </c>
      <c r="J2403">
        <f>VLOOKUP(A2403,Orderinfo!$A$1:$N$4393,7,FALSE)</f>
        <v>49.05</v>
      </c>
    </row>
    <row r="2404" spans="1:10" x14ac:dyDescent="0.2">
      <c r="A2404" s="1">
        <v>229154</v>
      </c>
      <c r="B2404" t="s">
        <v>3564</v>
      </c>
      <c r="C2404" t="s">
        <v>1651</v>
      </c>
      <c r="D2404" t="s">
        <v>1662</v>
      </c>
      <c r="E2404" t="s">
        <v>1634</v>
      </c>
      <c r="F2404">
        <v>43.05</v>
      </c>
      <c r="G2404">
        <v>1</v>
      </c>
      <c r="H2404" t="str">
        <f>VLOOKUP(A2404,Orderinfo!$A$1:$N$4393,9,FALSE)</f>
        <v>忠诚用户</v>
      </c>
      <c r="I2404">
        <f>VLOOKUP(A2404,Orderinfo!$A$1:$N$4393,10,FALSE)</f>
        <v>1</v>
      </c>
      <c r="J2404">
        <f>VLOOKUP(A2404,Orderinfo!$A$1:$N$4393,7,FALSE)</f>
        <v>618.70000000000005</v>
      </c>
    </row>
    <row r="2405" spans="1:10" x14ac:dyDescent="0.2">
      <c r="A2405" s="1">
        <v>229155</v>
      </c>
      <c r="B2405" t="s">
        <v>3510</v>
      </c>
      <c r="C2405" t="s">
        <v>1656</v>
      </c>
      <c r="D2405" t="s">
        <v>1633</v>
      </c>
      <c r="E2405" t="s">
        <v>1634</v>
      </c>
      <c r="F2405">
        <v>44.1</v>
      </c>
      <c r="G2405">
        <v>1</v>
      </c>
      <c r="H2405" t="str">
        <f>VLOOKUP(A2405,Orderinfo!$A$1:$N$4393,9,FALSE)</f>
        <v>进阶用户</v>
      </c>
      <c r="I2405">
        <f>VLOOKUP(A2405,Orderinfo!$A$1:$N$4393,10,FALSE)</f>
        <v>0</v>
      </c>
      <c r="J2405">
        <f>VLOOKUP(A2405,Orderinfo!$A$1:$N$4393,7,FALSE)</f>
        <v>18.63</v>
      </c>
    </row>
    <row r="2406" spans="1:10" x14ac:dyDescent="0.2">
      <c r="A2406" s="1">
        <v>229156</v>
      </c>
      <c r="B2406" t="s">
        <v>3876</v>
      </c>
      <c r="C2406" t="s">
        <v>1712</v>
      </c>
      <c r="D2406" t="s">
        <v>1633</v>
      </c>
      <c r="E2406" t="s">
        <v>1634</v>
      </c>
      <c r="F2406">
        <v>33.6</v>
      </c>
      <c r="G2406">
        <v>1</v>
      </c>
      <c r="H2406" t="str">
        <f>VLOOKUP(A2406,Orderinfo!$A$1:$N$4393,9,FALSE)</f>
        <v>大众用户</v>
      </c>
      <c r="I2406">
        <f>VLOOKUP(A2406,Orderinfo!$A$1:$N$4393,10,FALSE)</f>
        <v>0</v>
      </c>
      <c r="J2406">
        <f>VLOOKUP(A2406,Orderinfo!$A$1:$N$4393,7,FALSE)</f>
        <v>110.1</v>
      </c>
    </row>
    <row r="2407" spans="1:10" x14ac:dyDescent="0.2">
      <c r="A2407" s="1">
        <v>229157</v>
      </c>
      <c r="B2407" t="s">
        <v>3877</v>
      </c>
      <c r="C2407" t="s">
        <v>1656</v>
      </c>
      <c r="D2407" t="s">
        <v>1682</v>
      </c>
      <c r="E2407" t="s">
        <v>1634</v>
      </c>
      <c r="F2407">
        <v>58.8</v>
      </c>
      <c r="G2407">
        <v>1</v>
      </c>
      <c r="H2407" t="str">
        <f>VLOOKUP(A2407,Orderinfo!$A$1:$N$4393,9,FALSE)</f>
        <v>进阶用户</v>
      </c>
      <c r="I2407">
        <f>VLOOKUP(A2407,Orderinfo!$A$1:$N$4393,10,FALSE)</f>
        <v>0</v>
      </c>
      <c r="J2407">
        <f>VLOOKUP(A2407,Orderinfo!$A$1:$N$4393,7,FALSE)</f>
        <v>37.03</v>
      </c>
    </row>
    <row r="2408" spans="1:10" x14ac:dyDescent="0.2">
      <c r="A2408" s="1">
        <v>229158</v>
      </c>
      <c r="B2408" t="s">
        <v>3878</v>
      </c>
      <c r="C2408" t="s">
        <v>1659</v>
      </c>
      <c r="D2408" t="s">
        <v>1682</v>
      </c>
      <c r="E2408" t="s">
        <v>1634</v>
      </c>
      <c r="F2408">
        <v>49.35</v>
      </c>
      <c r="G2408">
        <v>1</v>
      </c>
      <c r="H2408" t="str">
        <f>VLOOKUP(A2408,Orderinfo!$A$1:$N$4393,9,FALSE)</f>
        <v>进阶用户</v>
      </c>
      <c r="I2408">
        <f>VLOOKUP(A2408,Orderinfo!$A$1:$N$4393,10,FALSE)</f>
        <v>0</v>
      </c>
      <c r="J2408">
        <f>VLOOKUP(A2408,Orderinfo!$A$1:$N$4393,7,FALSE)</f>
        <v>32.03</v>
      </c>
    </row>
    <row r="2409" spans="1:10" x14ac:dyDescent="0.2">
      <c r="A2409" s="1">
        <v>229159</v>
      </c>
      <c r="B2409" t="s">
        <v>3879</v>
      </c>
      <c r="C2409" t="s">
        <v>1644</v>
      </c>
      <c r="D2409" t="s">
        <v>1641</v>
      </c>
      <c r="E2409" t="s">
        <v>1784</v>
      </c>
      <c r="F2409">
        <v>158.55000000000001</v>
      </c>
      <c r="G2409">
        <v>1</v>
      </c>
      <c r="H2409" t="str">
        <f>VLOOKUP(A2409,Orderinfo!$A$1:$N$4393,9,FALSE)</f>
        <v>大众用户</v>
      </c>
      <c r="I2409">
        <f>VLOOKUP(A2409,Orderinfo!$A$1:$N$4393,10,FALSE)</f>
        <v>0</v>
      </c>
      <c r="J2409">
        <f>VLOOKUP(A2409,Orderinfo!$A$1:$N$4393,7,FALSE)</f>
        <v>32</v>
      </c>
    </row>
    <row r="2410" spans="1:10" x14ac:dyDescent="0.2">
      <c r="A2410" s="1">
        <v>229160</v>
      </c>
      <c r="B2410" t="s">
        <v>3879</v>
      </c>
      <c r="C2410" t="s">
        <v>1644</v>
      </c>
      <c r="D2410" t="s">
        <v>1641</v>
      </c>
      <c r="E2410" t="s">
        <v>1669</v>
      </c>
      <c r="F2410">
        <v>158.55000000000001</v>
      </c>
      <c r="G2410">
        <v>1</v>
      </c>
      <c r="H2410" t="str">
        <f>VLOOKUP(A2410,Orderinfo!$A$1:$N$4393,9,FALSE)</f>
        <v>大众用户</v>
      </c>
      <c r="I2410">
        <f>VLOOKUP(A2410,Orderinfo!$A$1:$N$4393,10,FALSE)</f>
        <v>0</v>
      </c>
      <c r="J2410">
        <f>VLOOKUP(A2410,Orderinfo!$A$1:$N$4393,7,FALSE)</f>
        <v>23.32</v>
      </c>
    </row>
    <row r="2411" spans="1:10" x14ac:dyDescent="0.2">
      <c r="A2411" s="1">
        <v>229161</v>
      </c>
      <c r="B2411" t="s">
        <v>3879</v>
      </c>
      <c r="C2411" t="s">
        <v>1644</v>
      </c>
      <c r="D2411" t="s">
        <v>1641</v>
      </c>
      <c r="E2411" t="s">
        <v>1669</v>
      </c>
      <c r="F2411">
        <v>158.55000000000001</v>
      </c>
      <c r="G2411">
        <v>1</v>
      </c>
      <c r="H2411" t="str">
        <f>VLOOKUP(A2411,Orderinfo!$A$1:$N$4393,9,FALSE)</f>
        <v>保值用户</v>
      </c>
      <c r="I2411">
        <f>VLOOKUP(A2411,Orderinfo!$A$1:$N$4393,10,FALSE)</f>
        <v>0</v>
      </c>
      <c r="J2411">
        <f>VLOOKUP(A2411,Orderinfo!$A$1:$N$4393,7,FALSE)</f>
        <v>29.1</v>
      </c>
    </row>
    <row r="2412" spans="1:10" x14ac:dyDescent="0.2">
      <c r="A2412" s="1">
        <v>229162</v>
      </c>
      <c r="B2412" t="s">
        <v>3880</v>
      </c>
      <c r="C2412" t="s">
        <v>1646</v>
      </c>
      <c r="D2412" t="s">
        <v>1633</v>
      </c>
      <c r="E2412" t="s">
        <v>1669</v>
      </c>
      <c r="F2412">
        <v>11.03</v>
      </c>
      <c r="G2412">
        <v>1</v>
      </c>
      <c r="H2412" t="str">
        <f>VLOOKUP(A2412,Orderinfo!$A$1:$N$4393,9,FALSE)</f>
        <v>进阶用户</v>
      </c>
      <c r="I2412">
        <f>VLOOKUP(A2412,Orderinfo!$A$1:$N$4393,10,FALSE)</f>
        <v>0</v>
      </c>
      <c r="J2412">
        <f>VLOOKUP(A2412,Orderinfo!$A$1:$N$4393,7,FALSE)</f>
        <v>47.8</v>
      </c>
    </row>
    <row r="2413" spans="1:10" x14ac:dyDescent="0.2">
      <c r="A2413" s="1">
        <v>229163</v>
      </c>
      <c r="B2413" t="s">
        <v>3881</v>
      </c>
      <c r="C2413" t="s">
        <v>1705</v>
      </c>
      <c r="D2413" t="s">
        <v>1633</v>
      </c>
      <c r="E2413" t="s">
        <v>1642</v>
      </c>
      <c r="F2413">
        <v>37.799999999999997</v>
      </c>
      <c r="G2413">
        <v>1</v>
      </c>
      <c r="H2413" t="str">
        <f>VLOOKUP(A2413,Orderinfo!$A$1:$N$4393,9,FALSE)</f>
        <v>保值用户</v>
      </c>
      <c r="I2413">
        <f>VLOOKUP(A2413,Orderinfo!$A$1:$N$4393,10,FALSE)</f>
        <v>0</v>
      </c>
      <c r="J2413">
        <f>VLOOKUP(A2413,Orderinfo!$A$1:$N$4393,7,FALSE)</f>
        <v>45.7</v>
      </c>
    </row>
    <row r="2414" spans="1:10" x14ac:dyDescent="0.2">
      <c r="A2414" s="1">
        <v>229164</v>
      </c>
      <c r="B2414" t="s">
        <v>3882</v>
      </c>
      <c r="C2414" t="s">
        <v>1996</v>
      </c>
      <c r="D2414" t="s">
        <v>1682</v>
      </c>
      <c r="E2414" t="s">
        <v>1674</v>
      </c>
      <c r="F2414">
        <v>147</v>
      </c>
      <c r="G2414">
        <v>1</v>
      </c>
      <c r="H2414" t="str">
        <f>VLOOKUP(A2414,Orderinfo!$A$1:$N$4393,9,FALSE)</f>
        <v>进阶用户</v>
      </c>
      <c r="I2414">
        <f>VLOOKUP(A2414,Orderinfo!$A$1:$N$4393,10,FALSE)</f>
        <v>0</v>
      </c>
      <c r="J2414">
        <f>VLOOKUP(A2414,Orderinfo!$A$1:$N$4393,7,FALSE)</f>
        <v>80.849999999999994</v>
      </c>
    </row>
    <row r="2415" spans="1:10" x14ac:dyDescent="0.2">
      <c r="A2415" s="1">
        <v>229165</v>
      </c>
      <c r="B2415" t="s">
        <v>3710</v>
      </c>
      <c r="C2415" t="s">
        <v>1653</v>
      </c>
      <c r="D2415" t="s">
        <v>1641</v>
      </c>
      <c r="E2415" t="s">
        <v>1663</v>
      </c>
      <c r="F2415">
        <v>64.05</v>
      </c>
      <c r="G2415">
        <v>1</v>
      </c>
      <c r="H2415" t="str">
        <f>VLOOKUP(A2415,Orderinfo!$A$1:$N$4393,9,FALSE)</f>
        <v>进阶用户</v>
      </c>
      <c r="I2415">
        <f>VLOOKUP(A2415,Orderinfo!$A$1:$N$4393,10,FALSE)</f>
        <v>0</v>
      </c>
      <c r="J2415">
        <f>VLOOKUP(A2415,Orderinfo!$A$1:$N$4393,7,FALSE)</f>
        <v>27</v>
      </c>
    </row>
    <row r="2416" spans="1:10" x14ac:dyDescent="0.2">
      <c r="A2416" s="1">
        <v>229166</v>
      </c>
      <c r="B2416" t="s">
        <v>3883</v>
      </c>
      <c r="C2416" t="s">
        <v>1651</v>
      </c>
      <c r="D2416" t="s">
        <v>1637</v>
      </c>
      <c r="E2416" t="s">
        <v>1634</v>
      </c>
      <c r="F2416">
        <v>42</v>
      </c>
      <c r="G2416">
        <v>1</v>
      </c>
      <c r="H2416" t="str">
        <f>VLOOKUP(A2416,Orderinfo!$A$1:$N$4393,9,FALSE)</f>
        <v>大众用户</v>
      </c>
      <c r="I2416">
        <f>VLOOKUP(A2416,Orderinfo!$A$1:$N$4393,10,FALSE)</f>
        <v>0</v>
      </c>
      <c r="J2416">
        <f>VLOOKUP(A2416,Orderinfo!$A$1:$N$4393,7,FALSE)</f>
        <v>40.65</v>
      </c>
    </row>
    <row r="2417" spans="1:10" x14ac:dyDescent="0.2">
      <c r="A2417" s="1">
        <v>229167</v>
      </c>
      <c r="B2417" t="s">
        <v>3884</v>
      </c>
      <c r="C2417" t="s">
        <v>2736</v>
      </c>
      <c r="D2417" t="s">
        <v>1682</v>
      </c>
      <c r="E2417" t="s">
        <v>1663</v>
      </c>
      <c r="F2417">
        <v>85.05</v>
      </c>
      <c r="G2417">
        <v>1</v>
      </c>
      <c r="H2417" t="str">
        <f>VLOOKUP(A2417,Orderinfo!$A$1:$N$4393,9,FALSE)</f>
        <v>大众用户</v>
      </c>
      <c r="I2417">
        <f>VLOOKUP(A2417,Orderinfo!$A$1:$N$4393,10,FALSE)</f>
        <v>0</v>
      </c>
      <c r="J2417">
        <f>VLOOKUP(A2417,Orderinfo!$A$1:$N$4393,7,FALSE)</f>
        <v>82.9</v>
      </c>
    </row>
    <row r="2418" spans="1:10" x14ac:dyDescent="0.2">
      <c r="A2418" s="1">
        <v>229168</v>
      </c>
      <c r="B2418" t="s">
        <v>3885</v>
      </c>
      <c r="C2418" t="s">
        <v>1659</v>
      </c>
      <c r="D2418" t="s">
        <v>1641</v>
      </c>
      <c r="E2418" t="s">
        <v>1634</v>
      </c>
      <c r="F2418">
        <v>14.7</v>
      </c>
      <c r="G2418">
        <v>1</v>
      </c>
      <c r="H2418" t="str">
        <f>VLOOKUP(A2418,Orderinfo!$A$1:$N$4393,9,FALSE)</f>
        <v>偶然用户</v>
      </c>
      <c r="I2418">
        <f>VLOOKUP(A2418,Orderinfo!$A$1:$N$4393,10,FALSE)</f>
        <v>0</v>
      </c>
      <c r="J2418">
        <f>VLOOKUP(A2418,Orderinfo!$A$1:$N$4393,7,FALSE)</f>
        <v>53.8</v>
      </c>
    </row>
    <row r="2419" spans="1:10" x14ac:dyDescent="0.2">
      <c r="A2419" s="1">
        <v>229169</v>
      </c>
      <c r="B2419" t="s">
        <v>3886</v>
      </c>
      <c r="C2419" t="s">
        <v>1659</v>
      </c>
      <c r="D2419" t="s">
        <v>1668</v>
      </c>
      <c r="E2419" t="s">
        <v>1634</v>
      </c>
      <c r="F2419">
        <v>19.95</v>
      </c>
      <c r="G2419">
        <v>1</v>
      </c>
      <c r="H2419" t="str">
        <f>VLOOKUP(A2419,Orderinfo!$A$1:$N$4393,9,FALSE)</f>
        <v>大众用户</v>
      </c>
      <c r="I2419">
        <f>VLOOKUP(A2419,Orderinfo!$A$1:$N$4393,10,FALSE)</f>
        <v>0</v>
      </c>
      <c r="J2419">
        <f>VLOOKUP(A2419,Orderinfo!$A$1:$N$4393,7,FALSE)</f>
        <v>34.9</v>
      </c>
    </row>
    <row r="2420" spans="1:10" x14ac:dyDescent="0.2">
      <c r="A2420" s="1">
        <v>229170</v>
      </c>
      <c r="B2420" t="s">
        <v>3887</v>
      </c>
      <c r="C2420" t="s">
        <v>1653</v>
      </c>
      <c r="D2420" t="s">
        <v>1668</v>
      </c>
      <c r="E2420" t="s">
        <v>1634</v>
      </c>
      <c r="F2420">
        <v>19.95</v>
      </c>
      <c r="G2420">
        <v>1</v>
      </c>
      <c r="H2420" t="str">
        <f>VLOOKUP(A2420,Orderinfo!$A$1:$N$4393,9,FALSE)</f>
        <v>大众用户</v>
      </c>
      <c r="I2420">
        <f>VLOOKUP(A2420,Orderinfo!$A$1:$N$4393,10,FALSE)</f>
        <v>0</v>
      </c>
      <c r="J2420">
        <f>VLOOKUP(A2420,Orderinfo!$A$1:$N$4393,7,FALSE)</f>
        <v>128.44999999999999</v>
      </c>
    </row>
    <row r="2421" spans="1:10" x14ac:dyDescent="0.2">
      <c r="A2421" s="1">
        <v>229171</v>
      </c>
      <c r="B2421" t="s">
        <v>3888</v>
      </c>
      <c r="C2421" t="s">
        <v>1673</v>
      </c>
      <c r="D2421" t="s">
        <v>1633</v>
      </c>
      <c r="E2421" t="s">
        <v>1634</v>
      </c>
      <c r="F2421">
        <v>43.05</v>
      </c>
      <c r="G2421">
        <v>1</v>
      </c>
      <c r="H2421" t="str">
        <f>VLOOKUP(A2421,Orderinfo!$A$1:$N$4393,9,FALSE)</f>
        <v>进阶用户</v>
      </c>
      <c r="I2421">
        <f>VLOOKUP(A2421,Orderinfo!$A$1:$N$4393,10,FALSE)</f>
        <v>0</v>
      </c>
      <c r="J2421">
        <f>VLOOKUP(A2421,Orderinfo!$A$1:$N$4393,7,FALSE)</f>
        <v>44.6</v>
      </c>
    </row>
    <row r="2422" spans="1:10" x14ac:dyDescent="0.2">
      <c r="A2422" s="1">
        <v>229172</v>
      </c>
      <c r="B2422" t="s">
        <v>3889</v>
      </c>
      <c r="C2422" t="s">
        <v>1644</v>
      </c>
      <c r="D2422" t="s">
        <v>1641</v>
      </c>
      <c r="E2422" t="s">
        <v>1663</v>
      </c>
      <c r="F2422">
        <v>74.55</v>
      </c>
      <c r="G2422">
        <v>1</v>
      </c>
      <c r="H2422" t="str">
        <f>VLOOKUP(A2422,Orderinfo!$A$1:$N$4393,9,FALSE)</f>
        <v>进阶用户</v>
      </c>
      <c r="I2422">
        <f>VLOOKUP(A2422,Orderinfo!$A$1:$N$4393,10,FALSE)</f>
        <v>0</v>
      </c>
      <c r="J2422">
        <f>VLOOKUP(A2422,Orderinfo!$A$1:$N$4393,7,FALSE)</f>
        <v>50.1</v>
      </c>
    </row>
    <row r="2423" spans="1:10" x14ac:dyDescent="0.2">
      <c r="A2423" s="1">
        <v>229173</v>
      </c>
      <c r="B2423" t="s">
        <v>3890</v>
      </c>
      <c r="C2423" t="s">
        <v>1659</v>
      </c>
      <c r="D2423" t="s">
        <v>1682</v>
      </c>
      <c r="E2423" t="s">
        <v>1634</v>
      </c>
      <c r="F2423">
        <v>44.1</v>
      </c>
      <c r="G2423">
        <v>1</v>
      </c>
      <c r="H2423" t="str">
        <f>VLOOKUP(A2423,Orderinfo!$A$1:$N$4393,9,FALSE)</f>
        <v>进阶用户</v>
      </c>
      <c r="I2423">
        <f>VLOOKUP(A2423,Orderinfo!$A$1:$N$4393,10,FALSE)</f>
        <v>0</v>
      </c>
      <c r="J2423">
        <f>VLOOKUP(A2423,Orderinfo!$A$1:$N$4393,7,FALSE)</f>
        <v>50.1</v>
      </c>
    </row>
    <row r="2424" spans="1:10" x14ac:dyDescent="0.2">
      <c r="A2424" s="1">
        <v>229174</v>
      </c>
      <c r="B2424" t="s">
        <v>3891</v>
      </c>
      <c r="C2424" t="s">
        <v>1648</v>
      </c>
      <c r="D2424" t="s">
        <v>1641</v>
      </c>
      <c r="E2424" t="s">
        <v>1634</v>
      </c>
      <c r="F2424">
        <v>29.4</v>
      </c>
      <c r="G2424">
        <v>1</v>
      </c>
      <c r="H2424" t="str">
        <f>VLOOKUP(A2424,Orderinfo!$A$1:$N$4393,9,FALSE)</f>
        <v>偶然用户</v>
      </c>
      <c r="I2424">
        <f>VLOOKUP(A2424,Orderinfo!$A$1:$N$4393,10,FALSE)</f>
        <v>0</v>
      </c>
      <c r="J2424">
        <f>VLOOKUP(A2424,Orderinfo!$A$1:$N$4393,7,FALSE)</f>
        <v>30.15</v>
      </c>
    </row>
    <row r="2425" spans="1:10" x14ac:dyDescent="0.2">
      <c r="A2425" s="1">
        <v>229175</v>
      </c>
      <c r="B2425" t="s">
        <v>3892</v>
      </c>
      <c r="C2425" t="s">
        <v>1653</v>
      </c>
      <c r="D2425" t="s">
        <v>1641</v>
      </c>
      <c r="E2425" t="s">
        <v>1634</v>
      </c>
      <c r="F2425">
        <v>47.25</v>
      </c>
      <c r="G2425">
        <v>1</v>
      </c>
      <c r="H2425" t="str">
        <f>VLOOKUP(A2425,Orderinfo!$A$1:$N$4393,9,FALSE)</f>
        <v>大众用户</v>
      </c>
      <c r="I2425">
        <f>VLOOKUP(A2425,Orderinfo!$A$1:$N$4393,10,FALSE)</f>
        <v>0</v>
      </c>
      <c r="J2425">
        <f>VLOOKUP(A2425,Orderinfo!$A$1:$N$4393,7,FALSE)</f>
        <v>40.15</v>
      </c>
    </row>
    <row r="2426" spans="1:10" x14ac:dyDescent="0.2">
      <c r="A2426" s="1">
        <v>229176</v>
      </c>
      <c r="B2426" t="s">
        <v>3893</v>
      </c>
      <c r="C2426" t="s">
        <v>1656</v>
      </c>
      <c r="D2426" t="s">
        <v>1633</v>
      </c>
      <c r="E2426" t="s">
        <v>1669</v>
      </c>
      <c r="F2426">
        <v>4.7300000000000004</v>
      </c>
      <c r="G2426">
        <v>1</v>
      </c>
      <c r="H2426" t="str">
        <f>VLOOKUP(A2426,Orderinfo!$A$1:$N$4393,9,FALSE)</f>
        <v>忠诚用户</v>
      </c>
      <c r="I2426">
        <f>VLOOKUP(A2426,Orderinfo!$A$1:$N$4393,10,FALSE)</f>
        <v>0</v>
      </c>
      <c r="J2426">
        <f>VLOOKUP(A2426,Orderinfo!$A$1:$N$4393,7,FALSE)</f>
        <v>32.25</v>
      </c>
    </row>
    <row r="2427" spans="1:10" x14ac:dyDescent="0.2">
      <c r="A2427" s="1">
        <v>229177</v>
      </c>
      <c r="B2427" t="s">
        <v>1760</v>
      </c>
      <c r="C2427" t="s">
        <v>1656</v>
      </c>
      <c r="D2427" t="s">
        <v>1668</v>
      </c>
      <c r="E2427" t="s">
        <v>1634</v>
      </c>
      <c r="F2427">
        <v>25.2</v>
      </c>
      <c r="G2427">
        <v>1</v>
      </c>
      <c r="H2427" t="str">
        <f>VLOOKUP(A2427,Orderinfo!$A$1:$N$4393,9,FALSE)</f>
        <v>大众用户</v>
      </c>
      <c r="I2427">
        <f>VLOOKUP(A2427,Orderinfo!$A$1:$N$4393,10,FALSE)</f>
        <v>0</v>
      </c>
      <c r="J2427">
        <f>VLOOKUP(A2427,Orderinfo!$A$1:$N$4393,7,FALSE)</f>
        <v>237</v>
      </c>
    </row>
    <row r="2428" spans="1:10" x14ac:dyDescent="0.2">
      <c r="A2428" s="1">
        <v>229178</v>
      </c>
      <c r="B2428" t="s">
        <v>3894</v>
      </c>
      <c r="C2428" t="s">
        <v>1653</v>
      </c>
      <c r="D2428" t="s">
        <v>1641</v>
      </c>
      <c r="E2428" t="s">
        <v>1663</v>
      </c>
      <c r="F2428">
        <v>74.55</v>
      </c>
      <c r="G2428">
        <v>1</v>
      </c>
      <c r="H2428" t="str">
        <f>VLOOKUP(A2428,Orderinfo!$A$1:$N$4393,9,FALSE)</f>
        <v>偶然用户</v>
      </c>
      <c r="I2428">
        <f>VLOOKUP(A2428,Orderinfo!$A$1:$N$4393,10,FALSE)</f>
        <v>0</v>
      </c>
      <c r="J2428">
        <f>VLOOKUP(A2428,Orderinfo!$A$1:$N$4393,7,FALSE)</f>
        <v>132</v>
      </c>
    </row>
    <row r="2429" spans="1:10" x14ac:dyDescent="0.2">
      <c r="A2429" s="1">
        <v>229179</v>
      </c>
      <c r="B2429" t="s">
        <v>3895</v>
      </c>
      <c r="C2429" t="s">
        <v>1705</v>
      </c>
      <c r="D2429" t="s">
        <v>1641</v>
      </c>
      <c r="E2429" t="s">
        <v>1642</v>
      </c>
      <c r="F2429">
        <v>54.6</v>
      </c>
      <c r="G2429">
        <v>1</v>
      </c>
      <c r="H2429" t="str">
        <f>VLOOKUP(A2429,Orderinfo!$A$1:$N$4393,9,FALSE)</f>
        <v>大众用户</v>
      </c>
      <c r="I2429">
        <f>VLOOKUP(A2429,Orderinfo!$A$1:$N$4393,10,FALSE)</f>
        <v>0</v>
      </c>
      <c r="J2429">
        <f>VLOOKUP(A2429,Orderinfo!$A$1:$N$4393,7,FALSE)</f>
        <v>189.5</v>
      </c>
    </row>
    <row r="2430" spans="1:10" x14ac:dyDescent="0.2">
      <c r="A2430" s="1">
        <v>229180</v>
      </c>
      <c r="B2430" t="s">
        <v>3896</v>
      </c>
      <c r="C2430" t="s">
        <v>1656</v>
      </c>
      <c r="D2430" t="s">
        <v>1641</v>
      </c>
      <c r="E2430" t="s">
        <v>1634</v>
      </c>
      <c r="F2430">
        <v>44.1</v>
      </c>
      <c r="G2430">
        <v>1</v>
      </c>
      <c r="H2430" t="str">
        <f>VLOOKUP(A2430,Orderinfo!$A$1:$N$4393,9,FALSE)</f>
        <v>保值用户</v>
      </c>
      <c r="I2430">
        <f>VLOOKUP(A2430,Orderinfo!$A$1:$N$4393,10,FALSE)</f>
        <v>0</v>
      </c>
      <c r="J2430">
        <f>VLOOKUP(A2430,Orderinfo!$A$1:$N$4393,7,FALSE)</f>
        <v>111.05</v>
      </c>
    </row>
    <row r="2431" spans="1:10" x14ac:dyDescent="0.2">
      <c r="A2431" s="1">
        <v>229181</v>
      </c>
      <c r="B2431" t="s">
        <v>3897</v>
      </c>
      <c r="C2431" t="s">
        <v>1680</v>
      </c>
      <c r="D2431" t="s">
        <v>1637</v>
      </c>
      <c r="E2431" t="s">
        <v>1642</v>
      </c>
      <c r="F2431">
        <v>33.6</v>
      </c>
      <c r="G2431">
        <v>1</v>
      </c>
      <c r="H2431" t="str">
        <f>VLOOKUP(A2431,Orderinfo!$A$1:$N$4393,9,FALSE)</f>
        <v>忠诚用户</v>
      </c>
      <c r="I2431">
        <f>VLOOKUP(A2431,Orderinfo!$A$1:$N$4393,10,FALSE)</f>
        <v>0</v>
      </c>
      <c r="J2431">
        <f>VLOOKUP(A2431,Orderinfo!$A$1:$N$4393,7,FALSE)</f>
        <v>75.3</v>
      </c>
    </row>
    <row r="2432" spans="1:10" x14ac:dyDescent="0.2">
      <c r="A2432" s="1">
        <v>229182</v>
      </c>
      <c r="B2432" t="s">
        <v>3898</v>
      </c>
      <c r="C2432" t="s">
        <v>1656</v>
      </c>
      <c r="D2432" t="s">
        <v>1633</v>
      </c>
      <c r="E2432" t="s">
        <v>1642</v>
      </c>
      <c r="F2432">
        <v>92.4</v>
      </c>
      <c r="G2432">
        <v>1</v>
      </c>
      <c r="H2432" t="str">
        <f>VLOOKUP(A2432,Orderinfo!$A$1:$N$4393,9,FALSE)</f>
        <v>进阶用户</v>
      </c>
      <c r="I2432">
        <f>VLOOKUP(A2432,Orderinfo!$A$1:$N$4393,10,FALSE)</f>
        <v>0</v>
      </c>
      <c r="J2432">
        <f>VLOOKUP(A2432,Orderinfo!$A$1:$N$4393,7,FALSE)</f>
        <v>28.05</v>
      </c>
    </row>
    <row r="2433" spans="1:10" x14ac:dyDescent="0.2">
      <c r="A2433" s="1">
        <v>229183</v>
      </c>
      <c r="B2433" t="s">
        <v>3899</v>
      </c>
      <c r="C2433" t="s">
        <v>1656</v>
      </c>
      <c r="D2433" t="s">
        <v>1682</v>
      </c>
      <c r="E2433" t="s">
        <v>1634</v>
      </c>
      <c r="F2433">
        <v>57.75</v>
      </c>
      <c r="G2433">
        <v>1</v>
      </c>
      <c r="H2433" t="str">
        <f>VLOOKUP(A2433,Orderinfo!$A$1:$N$4393,9,FALSE)</f>
        <v>进阶用户</v>
      </c>
      <c r="I2433">
        <f>VLOOKUP(A2433,Orderinfo!$A$1:$N$4393,10,FALSE)</f>
        <v>0</v>
      </c>
      <c r="J2433">
        <f>VLOOKUP(A2433,Orderinfo!$A$1:$N$4393,7,FALSE)</f>
        <v>75.05</v>
      </c>
    </row>
    <row r="2434" spans="1:10" x14ac:dyDescent="0.2">
      <c r="A2434" s="1">
        <v>229184</v>
      </c>
      <c r="B2434" t="s">
        <v>3051</v>
      </c>
      <c r="C2434" t="s">
        <v>1651</v>
      </c>
      <c r="D2434" t="s">
        <v>1637</v>
      </c>
      <c r="E2434" t="s">
        <v>1663</v>
      </c>
      <c r="F2434">
        <v>71.400000000000006</v>
      </c>
      <c r="G2434">
        <v>1</v>
      </c>
      <c r="H2434" t="str">
        <f>VLOOKUP(A2434,Orderinfo!$A$1:$N$4393,9,FALSE)</f>
        <v>大众用户</v>
      </c>
      <c r="I2434">
        <f>VLOOKUP(A2434,Orderinfo!$A$1:$N$4393,10,FALSE)</f>
        <v>0</v>
      </c>
      <c r="J2434">
        <f>VLOOKUP(A2434,Orderinfo!$A$1:$N$4393,7,FALSE)</f>
        <v>8.6300000000000008</v>
      </c>
    </row>
    <row r="2435" spans="1:10" x14ac:dyDescent="0.2">
      <c r="A2435" s="1">
        <v>229185</v>
      </c>
      <c r="B2435" t="s">
        <v>3900</v>
      </c>
      <c r="C2435" t="s">
        <v>1656</v>
      </c>
      <c r="D2435" t="s">
        <v>1641</v>
      </c>
      <c r="E2435" t="s">
        <v>1634</v>
      </c>
      <c r="F2435">
        <v>31.5</v>
      </c>
      <c r="G2435">
        <v>1</v>
      </c>
      <c r="H2435" t="str">
        <f>VLOOKUP(A2435,Orderinfo!$A$1:$N$4393,9,FALSE)</f>
        <v>忠诚用户</v>
      </c>
      <c r="I2435">
        <f>VLOOKUP(A2435,Orderinfo!$A$1:$N$4393,10,FALSE)</f>
        <v>0</v>
      </c>
      <c r="J2435">
        <f>VLOOKUP(A2435,Orderinfo!$A$1:$N$4393,7,FALSE)</f>
        <v>27.3</v>
      </c>
    </row>
    <row r="2436" spans="1:10" x14ac:dyDescent="0.2">
      <c r="A2436" s="1">
        <v>229186</v>
      </c>
      <c r="B2436" t="s">
        <v>3901</v>
      </c>
      <c r="C2436" t="s">
        <v>1646</v>
      </c>
      <c r="D2436" t="s">
        <v>1641</v>
      </c>
      <c r="E2436" t="s">
        <v>1634</v>
      </c>
      <c r="F2436">
        <v>50.4</v>
      </c>
      <c r="G2436">
        <v>1</v>
      </c>
      <c r="H2436" t="str">
        <f>VLOOKUP(A2436,Orderinfo!$A$1:$N$4393,9,FALSE)</f>
        <v>偶然用户</v>
      </c>
      <c r="I2436">
        <f>VLOOKUP(A2436,Orderinfo!$A$1:$N$4393,10,FALSE)</f>
        <v>0</v>
      </c>
      <c r="J2436">
        <f>VLOOKUP(A2436,Orderinfo!$A$1:$N$4393,7,FALSE)</f>
        <v>68.3</v>
      </c>
    </row>
    <row r="2437" spans="1:10" x14ac:dyDescent="0.2">
      <c r="A2437" s="1">
        <v>229187</v>
      </c>
      <c r="B2437" t="s">
        <v>3902</v>
      </c>
      <c r="C2437" t="s">
        <v>1648</v>
      </c>
      <c r="D2437" t="s">
        <v>1633</v>
      </c>
      <c r="E2437" t="s">
        <v>1674</v>
      </c>
      <c r="F2437">
        <v>75.599999999999994</v>
      </c>
      <c r="G2437">
        <v>2</v>
      </c>
      <c r="H2437" t="str">
        <f>VLOOKUP(A2437,Orderinfo!$A$1:$N$4393,9,FALSE)</f>
        <v>保值用户</v>
      </c>
      <c r="I2437">
        <f>VLOOKUP(A2437,Orderinfo!$A$1:$N$4393,10,FALSE)</f>
        <v>0</v>
      </c>
      <c r="J2437">
        <f>VLOOKUP(A2437,Orderinfo!$A$1:$N$4393,7,FALSE)</f>
        <v>14.4</v>
      </c>
    </row>
    <row r="2438" spans="1:10" x14ac:dyDescent="0.2">
      <c r="A2438" s="1">
        <v>229188</v>
      </c>
      <c r="B2438" t="s">
        <v>3903</v>
      </c>
      <c r="C2438" t="s">
        <v>2433</v>
      </c>
      <c r="D2438" t="s">
        <v>1633</v>
      </c>
      <c r="E2438" t="s">
        <v>1649</v>
      </c>
      <c r="F2438">
        <v>74.8</v>
      </c>
      <c r="G2438">
        <v>1</v>
      </c>
      <c r="H2438" t="str">
        <f>VLOOKUP(A2438,Orderinfo!$A$1:$N$4393,9,FALSE)</f>
        <v>进阶用户</v>
      </c>
      <c r="I2438">
        <f>VLOOKUP(A2438,Orderinfo!$A$1:$N$4393,10,FALSE)</f>
        <v>0</v>
      </c>
      <c r="J2438">
        <f>VLOOKUP(A2438,Orderinfo!$A$1:$N$4393,7,FALSE)</f>
        <v>67.5</v>
      </c>
    </row>
    <row r="2439" spans="1:10" x14ac:dyDescent="0.2">
      <c r="A2439" s="1">
        <v>229189</v>
      </c>
      <c r="B2439" t="s">
        <v>3904</v>
      </c>
      <c r="C2439" t="s">
        <v>1646</v>
      </c>
      <c r="D2439" t="s">
        <v>1637</v>
      </c>
      <c r="E2439" t="s">
        <v>1674</v>
      </c>
      <c r="F2439">
        <v>43.05</v>
      </c>
      <c r="G2439">
        <v>1</v>
      </c>
      <c r="H2439" t="str">
        <f>VLOOKUP(A2439,Orderinfo!$A$1:$N$4393,9,FALSE)</f>
        <v>忠诚用户</v>
      </c>
      <c r="I2439">
        <f>VLOOKUP(A2439,Orderinfo!$A$1:$N$4393,10,FALSE)</f>
        <v>0</v>
      </c>
      <c r="J2439">
        <f>VLOOKUP(A2439,Orderinfo!$A$1:$N$4393,7,FALSE)</f>
        <v>32.25</v>
      </c>
    </row>
    <row r="2440" spans="1:10" x14ac:dyDescent="0.2">
      <c r="A2440" s="1">
        <v>229190</v>
      </c>
      <c r="B2440" t="s">
        <v>3905</v>
      </c>
      <c r="C2440" t="s">
        <v>1687</v>
      </c>
      <c r="D2440" t="s">
        <v>1633</v>
      </c>
      <c r="E2440" t="s">
        <v>1669</v>
      </c>
      <c r="F2440">
        <v>2.63</v>
      </c>
      <c r="G2440">
        <v>1</v>
      </c>
      <c r="H2440" t="str">
        <f>VLOOKUP(A2440,Orderinfo!$A$1:$N$4393,9,FALSE)</f>
        <v>大众用户</v>
      </c>
      <c r="I2440">
        <f>VLOOKUP(A2440,Orderinfo!$A$1:$N$4393,10,FALSE)</f>
        <v>0</v>
      </c>
      <c r="J2440">
        <f>VLOOKUP(A2440,Orderinfo!$A$1:$N$4393,7,FALSE)</f>
        <v>53.55</v>
      </c>
    </row>
    <row r="2441" spans="1:10" x14ac:dyDescent="0.2">
      <c r="A2441" s="1">
        <v>229191</v>
      </c>
      <c r="B2441" t="s">
        <v>3905</v>
      </c>
      <c r="C2441" t="s">
        <v>1687</v>
      </c>
      <c r="D2441" t="s">
        <v>1633</v>
      </c>
      <c r="E2441" t="s">
        <v>1669</v>
      </c>
      <c r="F2441">
        <v>2.63</v>
      </c>
      <c r="G2441">
        <v>1</v>
      </c>
      <c r="H2441" t="str">
        <f>VLOOKUP(A2441,Orderinfo!$A$1:$N$4393,9,FALSE)</f>
        <v>大众用户</v>
      </c>
      <c r="I2441">
        <f>VLOOKUP(A2441,Orderinfo!$A$1:$N$4393,10,FALSE)</f>
        <v>0</v>
      </c>
      <c r="J2441">
        <f>VLOOKUP(A2441,Orderinfo!$A$1:$N$4393,7,FALSE)</f>
        <v>70.849999999999994</v>
      </c>
    </row>
    <row r="2442" spans="1:10" x14ac:dyDescent="0.2">
      <c r="A2442" s="1">
        <v>229192</v>
      </c>
      <c r="B2442" t="s">
        <v>3906</v>
      </c>
      <c r="C2442" t="s">
        <v>1666</v>
      </c>
      <c r="D2442" t="s">
        <v>1633</v>
      </c>
      <c r="E2442" t="s">
        <v>1634</v>
      </c>
      <c r="F2442">
        <v>18.899999999999999</v>
      </c>
      <c r="G2442">
        <v>2</v>
      </c>
      <c r="H2442" t="str">
        <f>VLOOKUP(A2442,Orderinfo!$A$1:$N$4393,9,FALSE)</f>
        <v>偶然用户</v>
      </c>
      <c r="I2442">
        <f>VLOOKUP(A2442,Orderinfo!$A$1:$N$4393,10,FALSE)</f>
        <v>0</v>
      </c>
      <c r="J2442">
        <f>VLOOKUP(A2442,Orderinfo!$A$1:$N$4393,7,FALSE)</f>
        <v>17.03</v>
      </c>
    </row>
    <row r="2443" spans="1:10" x14ac:dyDescent="0.2">
      <c r="A2443" s="1">
        <v>229193</v>
      </c>
      <c r="B2443" t="s">
        <v>3907</v>
      </c>
      <c r="C2443" t="s">
        <v>1656</v>
      </c>
      <c r="D2443" t="s">
        <v>1641</v>
      </c>
      <c r="E2443" t="s">
        <v>1669</v>
      </c>
      <c r="F2443">
        <v>8.4</v>
      </c>
      <c r="G2443">
        <v>1</v>
      </c>
      <c r="H2443" t="str">
        <f>VLOOKUP(A2443,Orderinfo!$A$1:$N$4393,9,FALSE)</f>
        <v>大众用户</v>
      </c>
      <c r="I2443">
        <f>VLOOKUP(A2443,Orderinfo!$A$1:$N$4393,10,FALSE)</f>
        <v>0</v>
      </c>
      <c r="J2443">
        <f>VLOOKUP(A2443,Orderinfo!$A$1:$N$4393,7,FALSE)</f>
        <v>24.9</v>
      </c>
    </row>
    <row r="2444" spans="1:10" x14ac:dyDescent="0.2">
      <c r="A2444" s="1">
        <v>229194</v>
      </c>
      <c r="B2444" t="s">
        <v>3908</v>
      </c>
      <c r="C2444" t="s">
        <v>1656</v>
      </c>
      <c r="D2444" t="s">
        <v>1633</v>
      </c>
      <c r="E2444" t="s">
        <v>1634</v>
      </c>
      <c r="F2444">
        <v>29.4</v>
      </c>
      <c r="G2444">
        <v>1</v>
      </c>
      <c r="H2444" t="str">
        <f>VLOOKUP(A2444,Orderinfo!$A$1:$N$4393,9,FALSE)</f>
        <v>偶然用户</v>
      </c>
      <c r="I2444">
        <f>VLOOKUP(A2444,Orderinfo!$A$1:$N$4393,10,FALSE)</f>
        <v>0</v>
      </c>
      <c r="J2444">
        <f>VLOOKUP(A2444,Orderinfo!$A$1:$N$4393,7,FALSE)</f>
        <v>39.6</v>
      </c>
    </row>
    <row r="2445" spans="1:10" x14ac:dyDescent="0.2">
      <c r="A2445" s="1">
        <v>229195</v>
      </c>
      <c r="B2445" t="s">
        <v>3909</v>
      </c>
      <c r="C2445" t="s">
        <v>1632</v>
      </c>
      <c r="D2445" t="s">
        <v>1641</v>
      </c>
      <c r="E2445" t="s">
        <v>1663</v>
      </c>
      <c r="F2445">
        <v>64.05</v>
      </c>
      <c r="G2445">
        <v>1</v>
      </c>
      <c r="H2445" t="str">
        <f>VLOOKUP(A2445,Orderinfo!$A$1:$N$4393,9,FALSE)</f>
        <v>忠诚用户</v>
      </c>
      <c r="I2445">
        <f>VLOOKUP(A2445,Orderinfo!$A$1:$N$4393,10,FALSE)</f>
        <v>0</v>
      </c>
      <c r="J2445">
        <f>VLOOKUP(A2445,Orderinfo!$A$1:$N$4393,7,FALSE)</f>
        <v>19.399999999999999</v>
      </c>
    </row>
    <row r="2446" spans="1:10" x14ac:dyDescent="0.2">
      <c r="A2446" s="1">
        <v>229196</v>
      </c>
      <c r="B2446" t="s">
        <v>3910</v>
      </c>
      <c r="C2446" t="s">
        <v>1646</v>
      </c>
      <c r="D2446" t="s">
        <v>1682</v>
      </c>
      <c r="E2446" t="s">
        <v>1634</v>
      </c>
      <c r="F2446">
        <v>54.6</v>
      </c>
      <c r="G2446">
        <v>1</v>
      </c>
      <c r="H2446" t="str">
        <f>VLOOKUP(A2446,Orderinfo!$A$1:$N$4393,9,FALSE)</f>
        <v>偶然用户</v>
      </c>
      <c r="I2446">
        <f>VLOOKUP(A2446,Orderinfo!$A$1:$N$4393,10,FALSE)</f>
        <v>0</v>
      </c>
      <c r="J2446">
        <f>VLOOKUP(A2446,Orderinfo!$A$1:$N$4393,7,FALSE)</f>
        <v>37.25</v>
      </c>
    </row>
    <row r="2447" spans="1:10" x14ac:dyDescent="0.2">
      <c r="A2447" s="1">
        <v>229197</v>
      </c>
      <c r="B2447" t="s">
        <v>3911</v>
      </c>
      <c r="C2447" t="s">
        <v>1656</v>
      </c>
      <c r="D2447" t="s">
        <v>1682</v>
      </c>
      <c r="E2447" t="s">
        <v>1634</v>
      </c>
      <c r="F2447">
        <v>50.4</v>
      </c>
      <c r="G2447">
        <v>1</v>
      </c>
      <c r="H2447" t="str">
        <f>VLOOKUP(A2447,Orderinfo!$A$1:$N$4393,9,FALSE)</f>
        <v>进阶用户</v>
      </c>
      <c r="I2447">
        <f>VLOOKUP(A2447,Orderinfo!$A$1:$N$4393,10,FALSE)</f>
        <v>0</v>
      </c>
      <c r="J2447">
        <f>VLOOKUP(A2447,Orderinfo!$A$1:$N$4393,7,FALSE)</f>
        <v>48.55</v>
      </c>
    </row>
    <row r="2448" spans="1:10" x14ac:dyDescent="0.2">
      <c r="A2448" s="1">
        <v>229198</v>
      </c>
      <c r="B2448" t="s">
        <v>3912</v>
      </c>
      <c r="C2448" t="s">
        <v>1661</v>
      </c>
      <c r="D2448" t="s">
        <v>1682</v>
      </c>
      <c r="E2448" t="s">
        <v>1649</v>
      </c>
      <c r="F2448">
        <v>54.6</v>
      </c>
      <c r="G2448">
        <v>1</v>
      </c>
      <c r="H2448" t="str">
        <f>VLOOKUP(A2448,Orderinfo!$A$1:$N$4393,9,FALSE)</f>
        <v>大众用户</v>
      </c>
      <c r="I2448">
        <f>VLOOKUP(A2448,Orderinfo!$A$1:$N$4393,10,FALSE)</f>
        <v>0</v>
      </c>
      <c r="J2448">
        <f>VLOOKUP(A2448,Orderinfo!$A$1:$N$4393,7,FALSE)</f>
        <v>70.849999999999994</v>
      </c>
    </row>
    <row r="2449" spans="1:10" x14ac:dyDescent="0.2">
      <c r="A2449" s="1">
        <v>229199</v>
      </c>
      <c r="B2449" t="s">
        <v>3913</v>
      </c>
      <c r="C2449" t="s">
        <v>1656</v>
      </c>
      <c r="D2449" t="s">
        <v>1641</v>
      </c>
      <c r="E2449" t="s">
        <v>1649</v>
      </c>
      <c r="F2449">
        <v>141.75</v>
      </c>
      <c r="G2449">
        <v>1</v>
      </c>
      <c r="H2449" t="str">
        <f>VLOOKUP(A2449,Orderinfo!$A$1:$N$4393,9,FALSE)</f>
        <v>忠诚用户</v>
      </c>
      <c r="I2449">
        <f>VLOOKUP(A2449,Orderinfo!$A$1:$N$4393,10,FALSE)</f>
        <v>0</v>
      </c>
      <c r="J2449">
        <f>VLOOKUP(A2449,Orderinfo!$A$1:$N$4393,7,FALSE)</f>
        <v>17.03</v>
      </c>
    </row>
    <row r="2450" spans="1:10" x14ac:dyDescent="0.2">
      <c r="A2450" s="1">
        <v>229200</v>
      </c>
      <c r="B2450" t="s">
        <v>3914</v>
      </c>
      <c r="C2450" t="s">
        <v>1687</v>
      </c>
      <c r="D2450" t="s">
        <v>1637</v>
      </c>
      <c r="E2450" t="s">
        <v>1642</v>
      </c>
      <c r="F2450">
        <v>85.05</v>
      </c>
      <c r="G2450">
        <v>1</v>
      </c>
      <c r="H2450" t="str">
        <f>VLOOKUP(A2450,Orderinfo!$A$1:$N$4393,9,FALSE)</f>
        <v>偶然用户</v>
      </c>
      <c r="I2450">
        <f>VLOOKUP(A2450,Orderinfo!$A$1:$N$4393,10,FALSE)</f>
        <v>0</v>
      </c>
      <c r="J2450">
        <f>VLOOKUP(A2450,Orderinfo!$A$1:$N$4393,7,FALSE)</f>
        <v>29.9</v>
      </c>
    </row>
    <row r="2451" spans="1:10" x14ac:dyDescent="0.2">
      <c r="A2451" s="1">
        <v>229201</v>
      </c>
      <c r="B2451" t="s">
        <v>3915</v>
      </c>
      <c r="C2451" t="s">
        <v>3916</v>
      </c>
      <c r="D2451" t="s">
        <v>1633</v>
      </c>
      <c r="E2451" t="s">
        <v>1649</v>
      </c>
      <c r="F2451">
        <v>59.85</v>
      </c>
      <c r="G2451">
        <v>2</v>
      </c>
      <c r="H2451" t="str">
        <f>VLOOKUP(A2451,Orderinfo!$A$1:$N$4393,9,FALSE)</f>
        <v>忠诚用户</v>
      </c>
      <c r="I2451">
        <f>VLOOKUP(A2451,Orderinfo!$A$1:$N$4393,10,FALSE)</f>
        <v>0</v>
      </c>
      <c r="J2451">
        <f>VLOOKUP(A2451,Orderinfo!$A$1:$N$4393,7,FALSE)</f>
        <v>36.200000000000003</v>
      </c>
    </row>
    <row r="2452" spans="1:10" x14ac:dyDescent="0.2">
      <c r="A2452" s="1">
        <v>229202</v>
      </c>
      <c r="B2452" t="s">
        <v>3917</v>
      </c>
      <c r="C2452" t="s">
        <v>1687</v>
      </c>
      <c r="D2452" t="s">
        <v>1682</v>
      </c>
      <c r="E2452" t="s">
        <v>1663</v>
      </c>
      <c r="F2452">
        <v>84</v>
      </c>
      <c r="G2452">
        <v>1</v>
      </c>
      <c r="H2452" t="str">
        <f>VLOOKUP(A2452,Orderinfo!$A$1:$N$4393,9,FALSE)</f>
        <v>进阶用户</v>
      </c>
      <c r="I2452">
        <f>VLOOKUP(A2452,Orderinfo!$A$1:$N$4393,10,FALSE)</f>
        <v>0</v>
      </c>
      <c r="J2452">
        <f>VLOOKUP(A2452,Orderinfo!$A$1:$N$4393,7,FALSE)</f>
        <v>63.75</v>
      </c>
    </row>
    <row r="2453" spans="1:10" x14ac:dyDescent="0.2">
      <c r="A2453" s="1">
        <v>229203</v>
      </c>
      <c r="B2453" t="s">
        <v>3918</v>
      </c>
      <c r="C2453" t="s">
        <v>1653</v>
      </c>
      <c r="D2453" t="s">
        <v>1682</v>
      </c>
      <c r="E2453" t="s">
        <v>1649</v>
      </c>
      <c r="F2453">
        <v>131.25</v>
      </c>
      <c r="G2453">
        <v>1</v>
      </c>
      <c r="H2453" t="str">
        <f>VLOOKUP(A2453,Orderinfo!$A$1:$N$4393,9,FALSE)</f>
        <v>大众用户</v>
      </c>
      <c r="I2453">
        <f>VLOOKUP(A2453,Orderinfo!$A$1:$N$4393,10,FALSE)</f>
        <v>0</v>
      </c>
      <c r="J2453">
        <f>VLOOKUP(A2453,Orderinfo!$A$1:$N$4393,7,FALSE)</f>
        <v>52.8</v>
      </c>
    </row>
    <row r="2454" spans="1:10" x14ac:dyDescent="0.2">
      <c r="A2454" s="1">
        <v>229204</v>
      </c>
      <c r="B2454" t="s">
        <v>3919</v>
      </c>
      <c r="C2454" t="s">
        <v>1644</v>
      </c>
      <c r="D2454" t="s">
        <v>1682</v>
      </c>
      <c r="E2454" t="s">
        <v>1642</v>
      </c>
      <c r="F2454">
        <v>75.599999999999994</v>
      </c>
      <c r="G2454">
        <v>1</v>
      </c>
      <c r="H2454" t="str">
        <f>VLOOKUP(A2454,Orderinfo!$A$1:$N$4393,9,FALSE)</f>
        <v>保值用户</v>
      </c>
      <c r="I2454">
        <f>VLOOKUP(A2454,Orderinfo!$A$1:$N$4393,10,FALSE)</f>
        <v>0</v>
      </c>
      <c r="J2454">
        <f>VLOOKUP(A2454,Orderinfo!$A$1:$N$4393,7,FALSE)</f>
        <v>64.3</v>
      </c>
    </row>
    <row r="2455" spans="1:10" x14ac:dyDescent="0.2">
      <c r="A2455" s="1">
        <v>229205</v>
      </c>
      <c r="B2455" t="s">
        <v>3920</v>
      </c>
      <c r="C2455" t="s">
        <v>1656</v>
      </c>
      <c r="D2455" t="s">
        <v>1641</v>
      </c>
      <c r="E2455" t="s">
        <v>1674</v>
      </c>
      <c r="F2455">
        <v>54.6</v>
      </c>
      <c r="G2455">
        <v>1</v>
      </c>
      <c r="H2455" t="str">
        <f>VLOOKUP(A2455,Orderinfo!$A$1:$N$4393,9,FALSE)</f>
        <v>大众用户</v>
      </c>
      <c r="I2455">
        <f>VLOOKUP(A2455,Orderinfo!$A$1:$N$4393,10,FALSE)</f>
        <v>0</v>
      </c>
      <c r="J2455">
        <f>VLOOKUP(A2455,Orderinfo!$A$1:$N$4393,7,FALSE)</f>
        <v>97.3</v>
      </c>
    </row>
    <row r="2456" spans="1:10" x14ac:dyDescent="0.2">
      <c r="A2456" s="1">
        <v>229206</v>
      </c>
      <c r="B2456" t="s">
        <v>3921</v>
      </c>
      <c r="C2456" t="s">
        <v>1656</v>
      </c>
      <c r="D2456" t="s">
        <v>1641</v>
      </c>
      <c r="E2456" t="s">
        <v>1642</v>
      </c>
      <c r="F2456">
        <v>54.6</v>
      </c>
      <c r="G2456">
        <v>1</v>
      </c>
      <c r="H2456" t="str">
        <f>VLOOKUP(A2456,Orderinfo!$A$1:$N$4393,9,FALSE)</f>
        <v>进阶用户</v>
      </c>
      <c r="I2456">
        <f>VLOOKUP(A2456,Orderinfo!$A$1:$N$4393,10,FALSE)</f>
        <v>0</v>
      </c>
      <c r="J2456">
        <f>VLOOKUP(A2456,Orderinfo!$A$1:$N$4393,7,FALSE)</f>
        <v>82.4</v>
      </c>
    </row>
    <row r="2457" spans="1:10" x14ac:dyDescent="0.2">
      <c r="A2457" s="1">
        <v>229207</v>
      </c>
      <c r="B2457" t="s">
        <v>3922</v>
      </c>
      <c r="C2457" t="s">
        <v>1755</v>
      </c>
      <c r="D2457" t="s">
        <v>1633</v>
      </c>
      <c r="E2457" t="s">
        <v>1642</v>
      </c>
      <c r="F2457">
        <v>57.75</v>
      </c>
      <c r="G2457">
        <v>1</v>
      </c>
      <c r="H2457" t="str">
        <f>VLOOKUP(A2457,Orderinfo!$A$1:$N$4393,9,FALSE)</f>
        <v>大众用户</v>
      </c>
      <c r="I2457">
        <f>VLOOKUP(A2457,Orderinfo!$A$1:$N$4393,10,FALSE)</f>
        <v>0</v>
      </c>
      <c r="J2457">
        <f>VLOOKUP(A2457,Orderinfo!$A$1:$N$4393,7,FALSE)</f>
        <v>56.15</v>
      </c>
    </row>
    <row r="2458" spans="1:10" x14ac:dyDescent="0.2">
      <c r="A2458" s="1">
        <v>229208</v>
      </c>
      <c r="B2458" t="s">
        <v>3923</v>
      </c>
      <c r="C2458" t="s">
        <v>1653</v>
      </c>
      <c r="D2458" t="s">
        <v>1637</v>
      </c>
      <c r="E2458" t="s">
        <v>1634</v>
      </c>
      <c r="F2458">
        <v>54.6</v>
      </c>
      <c r="G2458">
        <v>1</v>
      </c>
      <c r="H2458" t="str">
        <f>VLOOKUP(A2458,Orderinfo!$A$1:$N$4393,9,FALSE)</f>
        <v>进阶用户</v>
      </c>
      <c r="I2458">
        <f>VLOOKUP(A2458,Orderinfo!$A$1:$N$4393,10,FALSE)</f>
        <v>0</v>
      </c>
      <c r="J2458">
        <f>VLOOKUP(A2458,Orderinfo!$A$1:$N$4393,7,FALSE)</f>
        <v>111.45</v>
      </c>
    </row>
    <row r="2459" spans="1:10" x14ac:dyDescent="0.2">
      <c r="A2459" s="1">
        <v>229209</v>
      </c>
      <c r="B2459" t="s">
        <v>3924</v>
      </c>
      <c r="C2459" t="s">
        <v>1656</v>
      </c>
      <c r="D2459" t="s">
        <v>1637</v>
      </c>
      <c r="E2459" t="s">
        <v>1642</v>
      </c>
      <c r="F2459">
        <v>47.3</v>
      </c>
      <c r="G2459">
        <v>1</v>
      </c>
      <c r="H2459" t="str">
        <f>VLOOKUP(A2459,Orderinfo!$A$1:$N$4393,9,FALSE)</f>
        <v>保值用户</v>
      </c>
      <c r="I2459">
        <f>VLOOKUP(A2459,Orderinfo!$A$1:$N$4393,10,FALSE)</f>
        <v>0</v>
      </c>
      <c r="J2459">
        <f>VLOOKUP(A2459,Orderinfo!$A$1:$N$4393,7,FALSE)</f>
        <v>75.150000000000006</v>
      </c>
    </row>
    <row r="2460" spans="1:10" x14ac:dyDescent="0.2">
      <c r="A2460" s="1">
        <v>229210</v>
      </c>
      <c r="B2460" t="s">
        <v>3925</v>
      </c>
      <c r="C2460" t="s">
        <v>1656</v>
      </c>
      <c r="D2460" t="s">
        <v>2120</v>
      </c>
      <c r="E2460" t="s">
        <v>1634</v>
      </c>
      <c r="F2460">
        <v>44.1</v>
      </c>
      <c r="G2460">
        <v>1</v>
      </c>
      <c r="H2460" t="str">
        <f>VLOOKUP(A2460,Orderinfo!$A$1:$N$4393,9,FALSE)</f>
        <v>进阶用户</v>
      </c>
      <c r="I2460">
        <f>VLOOKUP(A2460,Orderinfo!$A$1:$N$4393,10,FALSE)</f>
        <v>0</v>
      </c>
      <c r="J2460">
        <f>VLOOKUP(A2460,Orderinfo!$A$1:$N$4393,7,FALSE)</f>
        <v>30.15</v>
      </c>
    </row>
    <row r="2461" spans="1:10" x14ac:dyDescent="0.2">
      <c r="A2461" s="1">
        <v>229211</v>
      </c>
      <c r="B2461" t="s">
        <v>3926</v>
      </c>
      <c r="C2461" t="s">
        <v>2134</v>
      </c>
      <c r="D2461" t="s">
        <v>1641</v>
      </c>
      <c r="E2461" t="s">
        <v>1663</v>
      </c>
      <c r="F2461">
        <v>74.55</v>
      </c>
      <c r="G2461">
        <v>1</v>
      </c>
      <c r="H2461" t="str">
        <f>VLOOKUP(A2461,Orderinfo!$A$1:$N$4393,9,FALSE)</f>
        <v>大众用户</v>
      </c>
      <c r="I2461">
        <f>VLOOKUP(A2461,Orderinfo!$A$1:$N$4393,10,FALSE)</f>
        <v>0</v>
      </c>
      <c r="J2461">
        <f>VLOOKUP(A2461,Orderinfo!$A$1:$N$4393,7,FALSE)</f>
        <v>54.15</v>
      </c>
    </row>
    <row r="2462" spans="1:10" x14ac:dyDescent="0.2">
      <c r="A2462" s="1">
        <v>229212</v>
      </c>
      <c r="B2462" t="s">
        <v>3927</v>
      </c>
      <c r="C2462" t="s">
        <v>2666</v>
      </c>
      <c r="D2462" t="s">
        <v>1633</v>
      </c>
      <c r="E2462" t="s">
        <v>1642</v>
      </c>
      <c r="F2462">
        <v>70.349999999999994</v>
      </c>
      <c r="G2462">
        <v>1</v>
      </c>
      <c r="H2462" t="str">
        <f>VLOOKUP(A2462,Orderinfo!$A$1:$N$4393,9,FALSE)</f>
        <v>保值用户</v>
      </c>
      <c r="I2462">
        <f>VLOOKUP(A2462,Orderinfo!$A$1:$N$4393,10,FALSE)</f>
        <v>0</v>
      </c>
      <c r="J2462">
        <f>VLOOKUP(A2462,Orderinfo!$A$1:$N$4393,7,FALSE)</f>
        <v>29.9</v>
      </c>
    </row>
    <row r="2463" spans="1:10" x14ac:dyDescent="0.2">
      <c r="A2463" s="1">
        <v>229213</v>
      </c>
      <c r="B2463" t="s">
        <v>3928</v>
      </c>
      <c r="C2463" t="s">
        <v>1659</v>
      </c>
      <c r="D2463" t="s">
        <v>1641</v>
      </c>
      <c r="E2463" t="s">
        <v>1663</v>
      </c>
      <c r="F2463">
        <v>81.900000000000006</v>
      </c>
      <c r="G2463">
        <v>1</v>
      </c>
      <c r="H2463" t="str">
        <f>VLOOKUP(A2463,Orderinfo!$A$1:$N$4393,9,FALSE)</f>
        <v>偶然用户</v>
      </c>
      <c r="I2463">
        <f>VLOOKUP(A2463,Orderinfo!$A$1:$N$4393,10,FALSE)</f>
        <v>0</v>
      </c>
      <c r="J2463">
        <f>VLOOKUP(A2463,Orderinfo!$A$1:$N$4393,7,FALSE)</f>
        <v>35.4</v>
      </c>
    </row>
    <row r="2464" spans="1:10" x14ac:dyDescent="0.2">
      <c r="A2464" s="1">
        <v>229214</v>
      </c>
      <c r="B2464" t="s">
        <v>3929</v>
      </c>
      <c r="C2464" t="s">
        <v>1680</v>
      </c>
      <c r="D2464" t="s">
        <v>1682</v>
      </c>
      <c r="E2464" t="s">
        <v>1634</v>
      </c>
      <c r="F2464">
        <v>31.5</v>
      </c>
      <c r="G2464">
        <v>2</v>
      </c>
      <c r="H2464" t="str">
        <f>VLOOKUP(A2464,Orderinfo!$A$1:$N$4393,9,FALSE)</f>
        <v>忠诚用户</v>
      </c>
      <c r="I2464">
        <f>VLOOKUP(A2464,Orderinfo!$A$1:$N$4393,10,FALSE)</f>
        <v>0</v>
      </c>
      <c r="J2464">
        <f>VLOOKUP(A2464,Orderinfo!$A$1:$N$4393,7,FALSE)</f>
        <v>65.400000000000006</v>
      </c>
    </row>
    <row r="2465" spans="1:10" x14ac:dyDescent="0.2">
      <c r="A2465" s="1">
        <v>229215</v>
      </c>
      <c r="B2465" t="s">
        <v>3930</v>
      </c>
      <c r="C2465" t="s">
        <v>1656</v>
      </c>
      <c r="D2465" t="s">
        <v>1633</v>
      </c>
      <c r="E2465" t="s">
        <v>1642</v>
      </c>
      <c r="F2465">
        <v>81.900000000000006</v>
      </c>
      <c r="G2465">
        <v>1</v>
      </c>
      <c r="H2465" t="str">
        <f>VLOOKUP(A2465,Orderinfo!$A$1:$N$4393,9,FALSE)</f>
        <v>保值用户</v>
      </c>
      <c r="I2465">
        <f>VLOOKUP(A2465,Orderinfo!$A$1:$N$4393,10,FALSE)</f>
        <v>0</v>
      </c>
      <c r="J2465">
        <f>VLOOKUP(A2465,Orderinfo!$A$1:$N$4393,7,FALSE)</f>
        <v>43.8</v>
      </c>
    </row>
    <row r="2466" spans="1:10" x14ac:dyDescent="0.2">
      <c r="A2466" s="1">
        <v>229216</v>
      </c>
      <c r="B2466" t="s">
        <v>3931</v>
      </c>
      <c r="C2466" t="s">
        <v>1680</v>
      </c>
      <c r="D2466" t="s">
        <v>1641</v>
      </c>
      <c r="E2466" t="s">
        <v>1663</v>
      </c>
      <c r="F2466">
        <v>75.599999999999994</v>
      </c>
      <c r="G2466">
        <v>1</v>
      </c>
      <c r="H2466" t="str">
        <f>VLOOKUP(A2466,Orderinfo!$A$1:$N$4393,9,FALSE)</f>
        <v>保值用户</v>
      </c>
      <c r="I2466">
        <f>VLOOKUP(A2466,Orderinfo!$A$1:$N$4393,10,FALSE)</f>
        <v>0</v>
      </c>
      <c r="J2466">
        <f>VLOOKUP(A2466,Orderinfo!$A$1:$N$4393,7,FALSE)</f>
        <v>43.8</v>
      </c>
    </row>
    <row r="2467" spans="1:10" x14ac:dyDescent="0.2">
      <c r="A2467" s="1">
        <v>229217</v>
      </c>
      <c r="B2467" t="s">
        <v>3932</v>
      </c>
      <c r="C2467" t="s">
        <v>1656</v>
      </c>
      <c r="D2467" t="s">
        <v>1641</v>
      </c>
      <c r="E2467" t="s">
        <v>1634</v>
      </c>
      <c r="F2467">
        <v>39.9</v>
      </c>
      <c r="G2467">
        <v>1</v>
      </c>
      <c r="H2467" t="str">
        <f>VLOOKUP(A2467,Orderinfo!$A$1:$N$4393,9,FALSE)</f>
        <v>大众用户</v>
      </c>
      <c r="I2467">
        <f>VLOOKUP(A2467,Orderinfo!$A$1:$N$4393,10,FALSE)</f>
        <v>0</v>
      </c>
      <c r="J2467">
        <f>VLOOKUP(A2467,Orderinfo!$A$1:$N$4393,7,FALSE)</f>
        <v>64.3</v>
      </c>
    </row>
    <row r="2468" spans="1:10" x14ac:dyDescent="0.2">
      <c r="A2468" s="1">
        <v>229218</v>
      </c>
      <c r="B2468" t="s">
        <v>3933</v>
      </c>
      <c r="C2468" t="s">
        <v>1656</v>
      </c>
      <c r="D2468" t="s">
        <v>1641</v>
      </c>
      <c r="E2468" t="s">
        <v>1634</v>
      </c>
      <c r="F2468">
        <v>33.6</v>
      </c>
      <c r="G2468">
        <v>1</v>
      </c>
      <c r="H2468" t="str">
        <f>VLOOKUP(A2468,Orderinfo!$A$1:$N$4393,9,FALSE)</f>
        <v>保值用户</v>
      </c>
      <c r="I2468">
        <f>VLOOKUP(A2468,Orderinfo!$A$1:$N$4393,10,FALSE)</f>
        <v>0</v>
      </c>
      <c r="J2468">
        <f>VLOOKUP(A2468,Orderinfo!$A$1:$N$4393,7,FALSE)</f>
        <v>54.3</v>
      </c>
    </row>
    <row r="2469" spans="1:10" x14ac:dyDescent="0.2">
      <c r="A2469" s="1">
        <v>229219</v>
      </c>
      <c r="B2469" t="s">
        <v>3934</v>
      </c>
      <c r="C2469" t="s">
        <v>1719</v>
      </c>
      <c r="D2469" t="s">
        <v>1633</v>
      </c>
      <c r="E2469" t="s">
        <v>1669</v>
      </c>
      <c r="F2469">
        <v>4.7300000000000004</v>
      </c>
      <c r="G2469">
        <v>1</v>
      </c>
      <c r="H2469" t="str">
        <f>VLOOKUP(A2469,Orderinfo!$A$1:$N$4393,9,FALSE)</f>
        <v>进阶用户</v>
      </c>
      <c r="I2469">
        <f>VLOOKUP(A2469,Orderinfo!$A$1:$N$4393,10,FALSE)</f>
        <v>0</v>
      </c>
      <c r="J2469">
        <f>VLOOKUP(A2469,Orderinfo!$A$1:$N$4393,7,FALSE)</f>
        <v>74.3</v>
      </c>
    </row>
    <row r="2470" spans="1:10" x14ac:dyDescent="0.2">
      <c r="A2470" s="1">
        <v>229220</v>
      </c>
      <c r="B2470" t="s">
        <v>3935</v>
      </c>
      <c r="C2470" t="s">
        <v>1644</v>
      </c>
      <c r="D2470" t="s">
        <v>1633</v>
      </c>
      <c r="E2470" t="s">
        <v>1669</v>
      </c>
      <c r="F2470">
        <v>11.03</v>
      </c>
      <c r="G2470">
        <v>3</v>
      </c>
      <c r="H2470" t="str">
        <f>VLOOKUP(A2470,Orderinfo!$A$1:$N$4393,9,FALSE)</f>
        <v>大众用户</v>
      </c>
      <c r="I2470">
        <f>VLOOKUP(A2470,Orderinfo!$A$1:$N$4393,10,FALSE)</f>
        <v>0</v>
      </c>
      <c r="J2470">
        <f>VLOOKUP(A2470,Orderinfo!$A$1:$N$4393,7,FALSE)</f>
        <v>114.5</v>
      </c>
    </row>
    <row r="2471" spans="1:10" x14ac:dyDescent="0.2">
      <c r="A2471" s="1">
        <v>229221</v>
      </c>
      <c r="B2471" t="s">
        <v>3936</v>
      </c>
      <c r="C2471" t="s">
        <v>1656</v>
      </c>
      <c r="D2471" t="s">
        <v>1682</v>
      </c>
      <c r="E2471" t="s">
        <v>1669</v>
      </c>
      <c r="F2471">
        <v>11.03</v>
      </c>
      <c r="G2471">
        <v>1</v>
      </c>
      <c r="H2471" t="str">
        <f>VLOOKUP(A2471,Orderinfo!$A$1:$N$4393,9,FALSE)</f>
        <v>保值用户</v>
      </c>
      <c r="I2471">
        <f>VLOOKUP(A2471,Orderinfo!$A$1:$N$4393,10,FALSE)</f>
        <v>0</v>
      </c>
      <c r="J2471">
        <f>VLOOKUP(A2471,Orderinfo!$A$1:$N$4393,7,FALSE)</f>
        <v>54.3</v>
      </c>
    </row>
    <row r="2472" spans="1:10" x14ac:dyDescent="0.2">
      <c r="A2472" s="1">
        <v>229222</v>
      </c>
      <c r="B2472" t="s">
        <v>1814</v>
      </c>
      <c r="C2472" t="s">
        <v>1656</v>
      </c>
      <c r="D2472" t="s">
        <v>1633</v>
      </c>
      <c r="E2472" t="s">
        <v>1649</v>
      </c>
      <c r="F2472">
        <v>68.2</v>
      </c>
      <c r="G2472">
        <v>1</v>
      </c>
      <c r="H2472" t="str">
        <f>VLOOKUP(A2472,Orderinfo!$A$1:$N$4393,9,FALSE)</f>
        <v>进阶用户</v>
      </c>
      <c r="I2472">
        <f>VLOOKUP(A2472,Orderinfo!$A$1:$N$4393,10,FALSE)</f>
        <v>0</v>
      </c>
      <c r="J2472">
        <f>VLOOKUP(A2472,Orderinfo!$A$1:$N$4393,7,FALSE)</f>
        <v>45.9</v>
      </c>
    </row>
    <row r="2473" spans="1:10" x14ac:dyDescent="0.2">
      <c r="A2473" s="1">
        <v>229223</v>
      </c>
      <c r="B2473" t="s">
        <v>3937</v>
      </c>
      <c r="C2473" t="s">
        <v>1656</v>
      </c>
      <c r="D2473" t="s">
        <v>1633</v>
      </c>
      <c r="E2473" t="s">
        <v>1642</v>
      </c>
      <c r="F2473">
        <v>106.05</v>
      </c>
      <c r="G2473">
        <v>1</v>
      </c>
      <c r="H2473" t="str">
        <f>VLOOKUP(A2473,Orderinfo!$A$1:$N$4393,9,FALSE)</f>
        <v>大众用户</v>
      </c>
      <c r="I2473">
        <f>VLOOKUP(A2473,Orderinfo!$A$1:$N$4393,10,FALSE)</f>
        <v>0</v>
      </c>
      <c r="J2473">
        <f>VLOOKUP(A2473,Orderinfo!$A$1:$N$4393,7,FALSE)</f>
        <v>223.4</v>
      </c>
    </row>
    <row r="2474" spans="1:10" x14ac:dyDescent="0.2">
      <c r="A2474" s="1">
        <v>229224</v>
      </c>
      <c r="B2474" t="s">
        <v>3938</v>
      </c>
      <c r="C2474" t="s">
        <v>1707</v>
      </c>
      <c r="D2474" t="s">
        <v>1641</v>
      </c>
      <c r="E2474" t="s">
        <v>1634</v>
      </c>
      <c r="F2474">
        <v>44.1</v>
      </c>
      <c r="G2474">
        <v>1</v>
      </c>
      <c r="H2474" t="str">
        <f>VLOOKUP(A2474,Orderinfo!$A$1:$N$4393,9,FALSE)</f>
        <v>保值用户</v>
      </c>
      <c r="I2474">
        <f>VLOOKUP(A2474,Orderinfo!$A$1:$N$4393,10,FALSE)</f>
        <v>0</v>
      </c>
      <c r="J2474">
        <f>VLOOKUP(A2474,Orderinfo!$A$1:$N$4393,7,FALSE)</f>
        <v>163.5</v>
      </c>
    </row>
    <row r="2475" spans="1:10" x14ac:dyDescent="0.2">
      <c r="A2475" s="1">
        <v>229225</v>
      </c>
      <c r="B2475" t="s">
        <v>3841</v>
      </c>
      <c r="C2475" t="s">
        <v>1731</v>
      </c>
      <c r="D2475" t="s">
        <v>1682</v>
      </c>
      <c r="E2475" t="s">
        <v>1663</v>
      </c>
      <c r="F2475">
        <v>85.05</v>
      </c>
      <c r="G2475">
        <v>2</v>
      </c>
      <c r="H2475" t="str">
        <f>VLOOKUP(A2475,Orderinfo!$A$1:$N$4393,9,FALSE)</f>
        <v>保值用户</v>
      </c>
      <c r="I2475">
        <f>VLOOKUP(A2475,Orderinfo!$A$1:$N$4393,10,FALSE)</f>
        <v>0</v>
      </c>
      <c r="J2475">
        <f>VLOOKUP(A2475,Orderinfo!$A$1:$N$4393,7,FALSE)</f>
        <v>126.25</v>
      </c>
    </row>
    <row r="2476" spans="1:10" x14ac:dyDescent="0.2">
      <c r="A2476" s="1">
        <v>229226</v>
      </c>
      <c r="B2476" t="s">
        <v>2996</v>
      </c>
      <c r="C2476" t="s">
        <v>1632</v>
      </c>
      <c r="D2476" t="s">
        <v>1641</v>
      </c>
      <c r="E2476" t="s">
        <v>1642</v>
      </c>
      <c r="F2476">
        <v>44.1</v>
      </c>
      <c r="G2476">
        <v>1</v>
      </c>
      <c r="H2476" t="str">
        <f>VLOOKUP(A2476,Orderinfo!$A$1:$N$4393,9,FALSE)</f>
        <v>进阶用户</v>
      </c>
      <c r="I2476">
        <f>VLOOKUP(A2476,Orderinfo!$A$1:$N$4393,10,FALSE)</f>
        <v>0</v>
      </c>
      <c r="J2476">
        <f>VLOOKUP(A2476,Orderinfo!$A$1:$N$4393,7,FALSE)</f>
        <v>35.4</v>
      </c>
    </row>
    <row r="2477" spans="1:10" x14ac:dyDescent="0.2">
      <c r="A2477" s="1">
        <v>229227</v>
      </c>
      <c r="B2477" t="s">
        <v>3939</v>
      </c>
      <c r="C2477" t="s">
        <v>1687</v>
      </c>
      <c r="D2477" t="s">
        <v>1637</v>
      </c>
      <c r="E2477" t="s">
        <v>1642</v>
      </c>
      <c r="F2477">
        <v>54.6</v>
      </c>
      <c r="G2477">
        <v>1</v>
      </c>
      <c r="H2477" t="str">
        <f>VLOOKUP(A2477,Orderinfo!$A$1:$N$4393,9,FALSE)</f>
        <v>保值用户</v>
      </c>
      <c r="I2477">
        <f>VLOOKUP(A2477,Orderinfo!$A$1:$N$4393,10,FALSE)</f>
        <v>0</v>
      </c>
      <c r="J2477">
        <f>VLOOKUP(A2477,Orderinfo!$A$1:$N$4393,7,FALSE)</f>
        <v>77.400000000000006</v>
      </c>
    </row>
    <row r="2478" spans="1:10" x14ac:dyDescent="0.2">
      <c r="A2478" s="1">
        <v>229228</v>
      </c>
      <c r="B2478" t="s">
        <v>3940</v>
      </c>
      <c r="C2478" t="s">
        <v>2204</v>
      </c>
      <c r="D2478" t="s">
        <v>1738</v>
      </c>
      <c r="E2478" t="s">
        <v>1634</v>
      </c>
      <c r="F2478">
        <v>54.6</v>
      </c>
      <c r="G2478">
        <v>2</v>
      </c>
      <c r="H2478" t="str">
        <f>VLOOKUP(A2478,Orderinfo!$A$1:$N$4393,9,FALSE)</f>
        <v>保值用户</v>
      </c>
      <c r="I2478">
        <f>VLOOKUP(A2478,Orderinfo!$A$1:$N$4393,10,FALSE)</f>
        <v>0</v>
      </c>
      <c r="J2478">
        <f>VLOOKUP(A2478,Orderinfo!$A$1:$N$4393,7,FALSE)</f>
        <v>99.8</v>
      </c>
    </row>
    <row r="2479" spans="1:10" x14ac:dyDescent="0.2">
      <c r="A2479" s="1">
        <v>229229</v>
      </c>
      <c r="B2479" t="s">
        <v>3941</v>
      </c>
      <c r="C2479" t="s">
        <v>1712</v>
      </c>
      <c r="D2479" t="s">
        <v>1633</v>
      </c>
      <c r="E2479" t="s">
        <v>1674</v>
      </c>
      <c r="F2479">
        <v>165.9</v>
      </c>
      <c r="G2479">
        <v>1</v>
      </c>
      <c r="H2479" t="str">
        <f>VLOOKUP(A2479,Orderinfo!$A$1:$N$4393,9,FALSE)</f>
        <v>保值用户</v>
      </c>
      <c r="I2479">
        <f>VLOOKUP(A2479,Orderinfo!$A$1:$N$4393,10,FALSE)</f>
        <v>0</v>
      </c>
      <c r="J2479">
        <f>VLOOKUP(A2479,Orderinfo!$A$1:$N$4393,7,FALSE)</f>
        <v>95.6</v>
      </c>
    </row>
    <row r="2480" spans="1:10" x14ac:dyDescent="0.2">
      <c r="A2480" s="1">
        <v>229230</v>
      </c>
      <c r="B2480" t="s">
        <v>3941</v>
      </c>
      <c r="C2480" t="s">
        <v>1712</v>
      </c>
      <c r="D2480" t="s">
        <v>1633</v>
      </c>
      <c r="E2480" t="s">
        <v>1674</v>
      </c>
      <c r="F2480">
        <v>165.9</v>
      </c>
      <c r="G2480">
        <v>1</v>
      </c>
      <c r="H2480" t="str">
        <f>VLOOKUP(A2480,Orderinfo!$A$1:$N$4393,9,FALSE)</f>
        <v>保值用户</v>
      </c>
      <c r="I2480">
        <f>VLOOKUP(A2480,Orderinfo!$A$1:$N$4393,10,FALSE)</f>
        <v>0</v>
      </c>
      <c r="J2480">
        <f>VLOOKUP(A2480,Orderinfo!$A$1:$N$4393,7,FALSE)</f>
        <v>60.6</v>
      </c>
    </row>
    <row r="2481" spans="1:10" x14ac:dyDescent="0.2">
      <c r="A2481" s="1">
        <v>229231</v>
      </c>
      <c r="B2481" t="s">
        <v>3941</v>
      </c>
      <c r="C2481" t="s">
        <v>1712</v>
      </c>
      <c r="D2481" t="s">
        <v>1633</v>
      </c>
      <c r="E2481" t="s">
        <v>1674</v>
      </c>
      <c r="F2481">
        <v>165.9</v>
      </c>
      <c r="G2481">
        <v>1</v>
      </c>
      <c r="H2481" t="str">
        <f>VLOOKUP(A2481,Orderinfo!$A$1:$N$4393,9,FALSE)</f>
        <v>忠诚用户</v>
      </c>
      <c r="I2481">
        <f>VLOOKUP(A2481,Orderinfo!$A$1:$N$4393,10,FALSE)</f>
        <v>0</v>
      </c>
      <c r="J2481">
        <f>VLOOKUP(A2481,Orderinfo!$A$1:$N$4393,7,FALSE)</f>
        <v>91.6</v>
      </c>
    </row>
    <row r="2482" spans="1:10" x14ac:dyDescent="0.2">
      <c r="A2482" s="1">
        <v>229232</v>
      </c>
      <c r="B2482" t="s">
        <v>3942</v>
      </c>
      <c r="C2482" t="s">
        <v>1707</v>
      </c>
      <c r="D2482" t="s">
        <v>1682</v>
      </c>
      <c r="E2482" t="s">
        <v>1674</v>
      </c>
      <c r="F2482">
        <v>73.5</v>
      </c>
      <c r="G2482">
        <v>1</v>
      </c>
      <c r="H2482" t="str">
        <f>VLOOKUP(A2482,Orderinfo!$A$1:$N$4393,9,FALSE)</f>
        <v>大众用户</v>
      </c>
      <c r="I2482">
        <f>VLOOKUP(A2482,Orderinfo!$A$1:$N$4393,10,FALSE)</f>
        <v>0</v>
      </c>
      <c r="J2482">
        <f>VLOOKUP(A2482,Orderinfo!$A$1:$N$4393,7,FALSE)</f>
        <v>60.6</v>
      </c>
    </row>
    <row r="2483" spans="1:10" x14ac:dyDescent="0.2">
      <c r="A2483" s="1">
        <v>229233</v>
      </c>
      <c r="B2483" t="s">
        <v>3943</v>
      </c>
      <c r="C2483" t="s">
        <v>1656</v>
      </c>
      <c r="D2483" t="s">
        <v>1641</v>
      </c>
      <c r="E2483" t="s">
        <v>1674</v>
      </c>
      <c r="F2483">
        <v>399</v>
      </c>
      <c r="G2483">
        <v>1</v>
      </c>
      <c r="H2483" t="str">
        <f>VLOOKUP(A2483,Orderinfo!$A$1:$N$4393,9,FALSE)</f>
        <v>偶然用户</v>
      </c>
      <c r="I2483">
        <f>VLOOKUP(A2483,Orderinfo!$A$1:$N$4393,10,FALSE)</f>
        <v>0</v>
      </c>
      <c r="J2483">
        <f>VLOOKUP(A2483,Orderinfo!$A$1:$N$4393,7,FALSE)</f>
        <v>75.599999999999994</v>
      </c>
    </row>
    <row r="2484" spans="1:10" x14ac:dyDescent="0.2">
      <c r="A2484" s="1">
        <v>229234</v>
      </c>
      <c r="B2484" t="s">
        <v>3943</v>
      </c>
      <c r="C2484" t="s">
        <v>1656</v>
      </c>
      <c r="D2484" t="s">
        <v>1641</v>
      </c>
      <c r="E2484" t="s">
        <v>1674</v>
      </c>
      <c r="F2484">
        <v>399</v>
      </c>
      <c r="G2484">
        <v>1</v>
      </c>
      <c r="H2484" t="str">
        <f>VLOOKUP(A2484,Orderinfo!$A$1:$N$4393,9,FALSE)</f>
        <v>进阶用户</v>
      </c>
      <c r="I2484">
        <f>VLOOKUP(A2484,Orderinfo!$A$1:$N$4393,10,FALSE)</f>
        <v>0</v>
      </c>
      <c r="J2484">
        <f>VLOOKUP(A2484,Orderinfo!$A$1:$N$4393,7,FALSE)</f>
        <v>61.65</v>
      </c>
    </row>
    <row r="2485" spans="1:10" x14ac:dyDescent="0.2">
      <c r="A2485" s="1">
        <v>229235</v>
      </c>
      <c r="B2485" t="s">
        <v>3943</v>
      </c>
      <c r="C2485" t="s">
        <v>1656</v>
      </c>
      <c r="D2485" t="s">
        <v>1641</v>
      </c>
      <c r="E2485" t="s">
        <v>1674</v>
      </c>
      <c r="F2485">
        <v>399</v>
      </c>
      <c r="G2485">
        <v>1</v>
      </c>
      <c r="H2485" t="str">
        <f>VLOOKUP(A2485,Orderinfo!$A$1:$N$4393,9,FALSE)</f>
        <v>大众用户</v>
      </c>
      <c r="I2485">
        <f>VLOOKUP(A2485,Orderinfo!$A$1:$N$4393,10,FALSE)</f>
        <v>0</v>
      </c>
      <c r="J2485">
        <f>VLOOKUP(A2485,Orderinfo!$A$1:$N$4393,7,FALSE)</f>
        <v>39.6</v>
      </c>
    </row>
    <row r="2486" spans="1:10" x14ac:dyDescent="0.2">
      <c r="A2486" s="1">
        <v>229236</v>
      </c>
      <c r="B2486" t="s">
        <v>3944</v>
      </c>
      <c r="C2486" t="s">
        <v>1755</v>
      </c>
      <c r="D2486" t="s">
        <v>1633</v>
      </c>
      <c r="E2486" t="s">
        <v>1634</v>
      </c>
      <c r="F2486">
        <v>26.25</v>
      </c>
      <c r="G2486">
        <v>1</v>
      </c>
      <c r="H2486" t="str">
        <f>VLOOKUP(A2486,Orderinfo!$A$1:$N$4393,9,FALSE)</f>
        <v>忠诚用户</v>
      </c>
      <c r="I2486">
        <f>VLOOKUP(A2486,Orderinfo!$A$1:$N$4393,10,FALSE)</f>
        <v>0</v>
      </c>
      <c r="J2486">
        <f>VLOOKUP(A2486,Orderinfo!$A$1:$N$4393,7,FALSE)</f>
        <v>85.65</v>
      </c>
    </row>
    <row r="2487" spans="1:10" x14ac:dyDescent="0.2">
      <c r="A2487" s="1">
        <v>229237</v>
      </c>
      <c r="B2487" t="s">
        <v>3945</v>
      </c>
      <c r="C2487" t="s">
        <v>1759</v>
      </c>
      <c r="D2487" t="s">
        <v>1641</v>
      </c>
      <c r="E2487" t="s">
        <v>1784</v>
      </c>
      <c r="F2487">
        <v>117.6</v>
      </c>
      <c r="G2487">
        <v>1</v>
      </c>
      <c r="H2487" t="str">
        <f>VLOOKUP(A2487,Orderinfo!$A$1:$N$4393,9,FALSE)</f>
        <v>忠诚用户</v>
      </c>
      <c r="I2487">
        <f>VLOOKUP(A2487,Orderinfo!$A$1:$N$4393,10,FALSE)</f>
        <v>0</v>
      </c>
      <c r="J2487">
        <f>VLOOKUP(A2487,Orderinfo!$A$1:$N$4393,7,FALSE)</f>
        <v>37.25</v>
      </c>
    </row>
    <row r="2488" spans="1:10" x14ac:dyDescent="0.2">
      <c r="A2488" s="1">
        <v>229238</v>
      </c>
      <c r="B2488" t="s">
        <v>3946</v>
      </c>
      <c r="C2488" t="s">
        <v>1646</v>
      </c>
      <c r="D2488" t="s">
        <v>1641</v>
      </c>
      <c r="E2488" t="s">
        <v>1634</v>
      </c>
      <c r="F2488">
        <v>45.15</v>
      </c>
      <c r="G2488">
        <v>1</v>
      </c>
      <c r="H2488" t="str">
        <f>VLOOKUP(A2488,Orderinfo!$A$1:$N$4393,9,FALSE)</f>
        <v>偶然用户</v>
      </c>
      <c r="I2488">
        <f>VLOOKUP(A2488,Orderinfo!$A$1:$N$4393,10,FALSE)</f>
        <v>1</v>
      </c>
      <c r="J2488">
        <f>VLOOKUP(A2488,Orderinfo!$A$1:$N$4393,7,FALSE)</f>
        <v>57</v>
      </c>
    </row>
    <row r="2489" spans="1:10" x14ac:dyDescent="0.2">
      <c r="A2489" s="1">
        <v>229239</v>
      </c>
      <c r="B2489" t="s">
        <v>3947</v>
      </c>
      <c r="C2489" t="s">
        <v>1764</v>
      </c>
      <c r="D2489" t="s">
        <v>1633</v>
      </c>
      <c r="E2489" t="s">
        <v>1669</v>
      </c>
      <c r="F2489">
        <v>2.63</v>
      </c>
      <c r="G2489">
        <v>1</v>
      </c>
      <c r="H2489" t="str">
        <f>VLOOKUP(A2489,Orderinfo!$A$1:$N$4393,9,FALSE)</f>
        <v>进阶用户</v>
      </c>
      <c r="I2489">
        <f>VLOOKUP(A2489,Orderinfo!$A$1:$N$4393,10,FALSE)</f>
        <v>0</v>
      </c>
      <c r="J2489">
        <f>VLOOKUP(A2489,Orderinfo!$A$1:$N$4393,7,FALSE)</f>
        <v>66.650000000000006</v>
      </c>
    </row>
    <row r="2490" spans="1:10" x14ac:dyDescent="0.2">
      <c r="A2490" s="1">
        <v>229240</v>
      </c>
      <c r="B2490" t="s">
        <v>3947</v>
      </c>
      <c r="C2490" t="s">
        <v>1764</v>
      </c>
      <c r="D2490" t="s">
        <v>1633</v>
      </c>
      <c r="E2490" t="s">
        <v>1692</v>
      </c>
      <c r="F2490">
        <v>2.63</v>
      </c>
      <c r="G2490">
        <v>1</v>
      </c>
      <c r="H2490" t="str">
        <f>VLOOKUP(A2490,Orderinfo!$A$1:$N$4393,9,FALSE)</f>
        <v>忠诚用户</v>
      </c>
      <c r="I2490">
        <f>VLOOKUP(A2490,Orderinfo!$A$1:$N$4393,10,FALSE)</f>
        <v>0</v>
      </c>
      <c r="J2490">
        <f>VLOOKUP(A2490,Orderinfo!$A$1:$N$4393,7,FALSE)</f>
        <v>66.900000000000006</v>
      </c>
    </row>
    <row r="2491" spans="1:10" x14ac:dyDescent="0.2">
      <c r="A2491" s="1">
        <v>229241</v>
      </c>
      <c r="B2491" t="s">
        <v>3948</v>
      </c>
      <c r="C2491" t="s">
        <v>1755</v>
      </c>
      <c r="D2491" t="s">
        <v>1641</v>
      </c>
      <c r="E2491" t="s">
        <v>1634</v>
      </c>
      <c r="F2491">
        <v>50.4</v>
      </c>
      <c r="G2491">
        <v>1</v>
      </c>
      <c r="H2491" t="str">
        <f>VLOOKUP(A2491,Orderinfo!$A$1:$N$4393,9,FALSE)</f>
        <v>进阶用户</v>
      </c>
      <c r="I2491">
        <f>VLOOKUP(A2491,Orderinfo!$A$1:$N$4393,10,FALSE)</f>
        <v>0</v>
      </c>
      <c r="J2491">
        <f>VLOOKUP(A2491,Orderinfo!$A$1:$N$4393,7,FALSE)</f>
        <v>97.1</v>
      </c>
    </row>
    <row r="2492" spans="1:10" x14ac:dyDescent="0.2">
      <c r="A2492" s="1">
        <v>229242</v>
      </c>
      <c r="B2492" t="s">
        <v>3949</v>
      </c>
      <c r="C2492" t="s">
        <v>1653</v>
      </c>
      <c r="D2492" t="s">
        <v>1633</v>
      </c>
      <c r="E2492" t="s">
        <v>1674</v>
      </c>
      <c r="F2492">
        <v>39.9</v>
      </c>
      <c r="G2492">
        <v>1</v>
      </c>
      <c r="H2492" t="str">
        <f>VLOOKUP(A2492,Orderinfo!$A$1:$N$4393,9,FALSE)</f>
        <v>大众用户</v>
      </c>
      <c r="I2492">
        <f>VLOOKUP(A2492,Orderinfo!$A$1:$N$4393,10,FALSE)</f>
        <v>0</v>
      </c>
      <c r="J2492">
        <f>VLOOKUP(A2492,Orderinfo!$A$1:$N$4393,7,FALSE)</f>
        <v>162.75</v>
      </c>
    </row>
    <row r="2493" spans="1:10" x14ac:dyDescent="0.2">
      <c r="A2493" s="1">
        <v>229243</v>
      </c>
      <c r="B2493" t="s">
        <v>2571</v>
      </c>
      <c r="C2493" t="s">
        <v>1646</v>
      </c>
      <c r="D2493" t="s">
        <v>1633</v>
      </c>
      <c r="E2493" t="s">
        <v>1669</v>
      </c>
      <c r="F2493">
        <v>14.7</v>
      </c>
      <c r="G2493">
        <v>2</v>
      </c>
      <c r="H2493" t="str">
        <f>VLOOKUP(A2493,Orderinfo!$A$1:$N$4393,9,FALSE)</f>
        <v>大众用户</v>
      </c>
      <c r="I2493">
        <f>VLOOKUP(A2493,Orderinfo!$A$1:$N$4393,10,FALSE)</f>
        <v>0</v>
      </c>
      <c r="J2493">
        <f>VLOOKUP(A2493,Orderinfo!$A$1:$N$4393,7,FALSE)</f>
        <v>198.5</v>
      </c>
    </row>
    <row r="2494" spans="1:10" x14ac:dyDescent="0.2">
      <c r="A2494" s="1">
        <v>229244</v>
      </c>
      <c r="B2494" t="s">
        <v>3950</v>
      </c>
      <c r="C2494" t="s">
        <v>1644</v>
      </c>
      <c r="D2494" t="s">
        <v>1641</v>
      </c>
      <c r="E2494" t="s">
        <v>1634</v>
      </c>
      <c r="F2494">
        <v>45.15</v>
      </c>
      <c r="G2494">
        <v>1</v>
      </c>
      <c r="H2494" t="str">
        <f>VLOOKUP(A2494,Orderinfo!$A$1:$N$4393,9,FALSE)</f>
        <v>大众用户</v>
      </c>
      <c r="I2494">
        <f>VLOOKUP(A2494,Orderinfo!$A$1:$N$4393,10,FALSE)</f>
        <v>0</v>
      </c>
      <c r="J2494">
        <f>VLOOKUP(A2494,Orderinfo!$A$1:$N$4393,7,FALSE)</f>
        <v>253.3</v>
      </c>
    </row>
    <row r="2495" spans="1:10" x14ac:dyDescent="0.2">
      <c r="A2495" s="1">
        <v>229245</v>
      </c>
      <c r="B2495" t="s">
        <v>3951</v>
      </c>
      <c r="C2495" t="s">
        <v>1659</v>
      </c>
      <c r="D2495" t="s">
        <v>1641</v>
      </c>
      <c r="E2495" t="s">
        <v>1642</v>
      </c>
      <c r="F2495">
        <v>60.9</v>
      </c>
      <c r="G2495">
        <v>1</v>
      </c>
      <c r="H2495" t="str">
        <f>VLOOKUP(A2495,Orderinfo!$A$1:$N$4393,9,FALSE)</f>
        <v>大众用户</v>
      </c>
      <c r="I2495">
        <f>VLOOKUP(A2495,Orderinfo!$A$1:$N$4393,10,FALSE)</f>
        <v>0</v>
      </c>
      <c r="J2495">
        <f>VLOOKUP(A2495,Orderinfo!$A$1:$N$4393,7,FALSE)</f>
        <v>126.6</v>
      </c>
    </row>
    <row r="2496" spans="1:10" x14ac:dyDescent="0.2">
      <c r="A2496" s="1">
        <v>229246</v>
      </c>
      <c r="B2496" t="s">
        <v>3952</v>
      </c>
      <c r="C2496" t="s">
        <v>1712</v>
      </c>
      <c r="D2496" t="s">
        <v>1641</v>
      </c>
      <c r="E2496" t="s">
        <v>1649</v>
      </c>
      <c r="F2496">
        <v>115.5</v>
      </c>
      <c r="G2496">
        <v>1</v>
      </c>
      <c r="H2496" t="str">
        <f>VLOOKUP(A2496,Orderinfo!$A$1:$N$4393,9,FALSE)</f>
        <v>大众用户</v>
      </c>
      <c r="I2496">
        <f>VLOOKUP(A2496,Orderinfo!$A$1:$N$4393,10,FALSE)</f>
        <v>1</v>
      </c>
      <c r="J2496">
        <f>VLOOKUP(A2496,Orderinfo!$A$1:$N$4393,7,FALSE)</f>
        <v>152.25</v>
      </c>
    </row>
    <row r="2497" spans="1:10" x14ac:dyDescent="0.2">
      <c r="A2497" s="1">
        <v>229247</v>
      </c>
      <c r="B2497" t="s">
        <v>3953</v>
      </c>
      <c r="C2497" t="s">
        <v>1646</v>
      </c>
      <c r="D2497" t="s">
        <v>1682</v>
      </c>
      <c r="E2497" t="s">
        <v>1634</v>
      </c>
      <c r="F2497">
        <v>39.9</v>
      </c>
      <c r="G2497">
        <v>1</v>
      </c>
      <c r="H2497" t="str">
        <f>VLOOKUP(A2497,Orderinfo!$A$1:$N$4393,9,FALSE)</f>
        <v>保值用户</v>
      </c>
      <c r="I2497">
        <f>VLOOKUP(A2497,Orderinfo!$A$1:$N$4393,10,FALSE)</f>
        <v>1</v>
      </c>
      <c r="J2497">
        <f>VLOOKUP(A2497,Orderinfo!$A$1:$N$4393,7,FALSE)</f>
        <v>63.75</v>
      </c>
    </row>
    <row r="2498" spans="1:10" x14ac:dyDescent="0.2">
      <c r="A2498" s="1">
        <v>229248</v>
      </c>
      <c r="B2498" t="s">
        <v>3954</v>
      </c>
      <c r="C2498" t="s">
        <v>1659</v>
      </c>
      <c r="D2498" t="s">
        <v>1637</v>
      </c>
      <c r="E2498" t="s">
        <v>1674</v>
      </c>
      <c r="F2498">
        <v>75.599999999999994</v>
      </c>
      <c r="G2498">
        <v>1</v>
      </c>
      <c r="H2498" t="str">
        <f>VLOOKUP(A2498,Orderinfo!$A$1:$N$4393,9,FALSE)</f>
        <v>大众用户</v>
      </c>
      <c r="I2498">
        <f>VLOOKUP(A2498,Orderinfo!$A$1:$N$4393,10,FALSE)</f>
        <v>0</v>
      </c>
      <c r="J2498">
        <f>VLOOKUP(A2498,Orderinfo!$A$1:$N$4393,7,FALSE)</f>
        <v>70.599999999999994</v>
      </c>
    </row>
    <row r="2499" spans="1:10" x14ac:dyDescent="0.2">
      <c r="A2499" s="1">
        <v>229249</v>
      </c>
      <c r="B2499" t="s">
        <v>3955</v>
      </c>
      <c r="C2499" t="s">
        <v>1656</v>
      </c>
      <c r="D2499" t="s">
        <v>1682</v>
      </c>
      <c r="E2499" t="s">
        <v>1642</v>
      </c>
      <c r="F2499">
        <v>137.5</v>
      </c>
      <c r="G2499">
        <v>1</v>
      </c>
      <c r="H2499" t="str">
        <f>VLOOKUP(A2499,Orderinfo!$A$1:$N$4393,9,FALSE)</f>
        <v>偶然用户</v>
      </c>
      <c r="I2499">
        <f>VLOOKUP(A2499,Orderinfo!$A$1:$N$4393,10,FALSE)</f>
        <v>1</v>
      </c>
      <c r="J2499">
        <f>VLOOKUP(A2499,Orderinfo!$A$1:$N$4393,7,FALSE)</f>
        <v>164.55</v>
      </c>
    </row>
    <row r="2500" spans="1:10" x14ac:dyDescent="0.2">
      <c r="A2500" s="1">
        <v>229250</v>
      </c>
      <c r="B2500" t="s">
        <v>3052</v>
      </c>
      <c r="C2500" t="s">
        <v>1656</v>
      </c>
      <c r="D2500" t="s">
        <v>1641</v>
      </c>
      <c r="E2500" t="s">
        <v>1634</v>
      </c>
      <c r="F2500">
        <v>54.6</v>
      </c>
      <c r="G2500">
        <v>1</v>
      </c>
      <c r="H2500" t="str">
        <f>VLOOKUP(A2500,Orderinfo!$A$1:$N$4393,9,FALSE)</f>
        <v>偶然用户</v>
      </c>
      <c r="I2500">
        <f>VLOOKUP(A2500,Orderinfo!$A$1:$N$4393,10,FALSE)</f>
        <v>1</v>
      </c>
      <c r="J2500">
        <f>VLOOKUP(A2500,Orderinfo!$A$1:$N$4393,7,FALSE)</f>
        <v>102.1</v>
      </c>
    </row>
    <row r="2501" spans="1:10" x14ac:dyDescent="0.2">
      <c r="A2501" s="1">
        <v>229251</v>
      </c>
      <c r="B2501" t="s">
        <v>3956</v>
      </c>
      <c r="C2501" t="s">
        <v>1644</v>
      </c>
      <c r="D2501" t="s">
        <v>1633</v>
      </c>
      <c r="E2501" t="s">
        <v>1642</v>
      </c>
      <c r="F2501">
        <v>50.4</v>
      </c>
      <c r="G2501">
        <v>1</v>
      </c>
      <c r="H2501" t="str">
        <f>VLOOKUP(A2501,Orderinfo!$A$1:$N$4393,9,FALSE)</f>
        <v>进阶用户</v>
      </c>
      <c r="I2501">
        <f>VLOOKUP(A2501,Orderinfo!$A$1:$N$4393,10,FALSE)</f>
        <v>0</v>
      </c>
      <c r="J2501">
        <f>VLOOKUP(A2501,Orderinfo!$A$1:$N$4393,7,FALSE)</f>
        <v>92.1</v>
      </c>
    </row>
    <row r="2502" spans="1:10" x14ac:dyDescent="0.2">
      <c r="A2502" s="1">
        <v>229252</v>
      </c>
      <c r="B2502" t="s">
        <v>3957</v>
      </c>
      <c r="C2502" t="s">
        <v>1651</v>
      </c>
      <c r="D2502" t="s">
        <v>1662</v>
      </c>
      <c r="E2502" t="s">
        <v>1634</v>
      </c>
      <c r="F2502">
        <v>56.7</v>
      </c>
      <c r="G2502">
        <v>1</v>
      </c>
      <c r="H2502" t="str">
        <f>VLOOKUP(A2502,Orderinfo!$A$1:$N$4393,9,FALSE)</f>
        <v>进阶用户</v>
      </c>
      <c r="I2502">
        <f>VLOOKUP(A2502,Orderinfo!$A$1:$N$4393,10,FALSE)</f>
        <v>1</v>
      </c>
      <c r="J2502">
        <f>VLOOKUP(A2502,Orderinfo!$A$1:$N$4393,7,FALSE)</f>
        <v>91.05</v>
      </c>
    </row>
    <row r="2503" spans="1:10" x14ac:dyDescent="0.2">
      <c r="A2503" s="1">
        <v>229253</v>
      </c>
      <c r="B2503" t="s">
        <v>3958</v>
      </c>
      <c r="C2503" t="s">
        <v>1661</v>
      </c>
      <c r="D2503" t="s">
        <v>1633</v>
      </c>
      <c r="E2503" t="s">
        <v>1669</v>
      </c>
      <c r="F2503">
        <v>5.25</v>
      </c>
      <c r="G2503">
        <v>1</v>
      </c>
      <c r="H2503" t="str">
        <f>VLOOKUP(A2503,Orderinfo!$A$1:$N$4393,9,FALSE)</f>
        <v>进阶用户</v>
      </c>
      <c r="I2503">
        <f>VLOOKUP(A2503,Orderinfo!$A$1:$N$4393,10,FALSE)</f>
        <v>1</v>
      </c>
      <c r="J2503">
        <f>VLOOKUP(A2503,Orderinfo!$A$1:$N$4393,7,FALSE)</f>
        <v>96.05</v>
      </c>
    </row>
    <row r="2504" spans="1:10" x14ac:dyDescent="0.2">
      <c r="A2504" s="1">
        <v>229254</v>
      </c>
      <c r="B2504" t="s">
        <v>3959</v>
      </c>
      <c r="C2504" t="s">
        <v>1653</v>
      </c>
      <c r="D2504" t="s">
        <v>1682</v>
      </c>
      <c r="E2504" t="s">
        <v>1634</v>
      </c>
      <c r="F2504">
        <v>60.9</v>
      </c>
      <c r="G2504">
        <v>2</v>
      </c>
      <c r="H2504" t="str">
        <f>VLOOKUP(A2504,Orderinfo!$A$1:$N$4393,9,FALSE)</f>
        <v>忠诚用户</v>
      </c>
      <c r="I2504">
        <f>VLOOKUP(A2504,Orderinfo!$A$1:$N$4393,10,FALSE)</f>
        <v>1</v>
      </c>
      <c r="J2504">
        <f>VLOOKUP(A2504,Orderinfo!$A$1:$N$4393,7,FALSE)</f>
        <v>91.05</v>
      </c>
    </row>
    <row r="2505" spans="1:10" x14ac:dyDescent="0.2">
      <c r="A2505" s="1">
        <v>229255</v>
      </c>
      <c r="B2505" t="s">
        <v>3960</v>
      </c>
      <c r="C2505" t="s">
        <v>1661</v>
      </c>
      <c r="D2505" t="s">
        <v>1641</v>
      </c>
      <c r="E2505" t="s">
        <v>1649</v>
      </c>
      <c r="F2505">
        <v>63.8</v>
      </c>
      <c r="G2505">
        <v>1</v>
      </c>
      <c r="H2505" t="str">
        <f>VLOOKUP(A2505,Orderinfo!$A$1:$N$4393,9,FALSE)</f>
        <v>忠诚用户</v>
      </c>
      <c r="I2505">
        <f>VLOOKUP(A2505,Orderinfo!$A$1:$N$4393,10,FALSE)</f>
        <v>1</v>
      </c>
      <c r="J2505">
        <f>VLOOKUP(A2505,Orderinfo!$A$1:$N$4393,7,FALSE)</f>
        <v>127.55</v>
      </c>
    </row>
    <row r="2506" spans="1:10" x14ac:dyDescent="0.2">
      <c r="A2506" s="1">
        <v>229256</v>
      </c>
      <c r="B2506" t="s">
        <v>3961</v>
      </c>
      <c r="C2506" t="s">
        <v>1632</v>
      </c>
      <c r="D2506" t="s">
        <v>1633</v>
      </c>
      <c r="E2506" t="s">
        <v>1634</v>
      </c>
      <c r="F2506">
        <v>44.1</v>
      </c>
      <c r="G2506">
        <v>2</v>
      </c>
      <c r="H2506" t="str">
        <f>VLOOKUP(A2506,Orderinfo!$A$1:$N$4393,9,FALSE)</f>
        <v>大众用户</v>
      </c>
      <c r="I2506">
        <f>VLOOKUP(A2506,Orderinfo!$A$1:$N$4393,10,FALSE)</f>
        <v>1</v>
      </c>
      <c r="J2506">
        <f>VLOOKUP(A2506,Orderinfo!$A$1:$N$4393,7,FALSE)</f>
        <v>162.55000000000001</v>
      </c>
    </row>
    <row r="2507" spans="1:10" x14ac:dyDescent="0.2">
      <c r="A2507" s="1">
        <v>229257</v>
      </c>
      <c r="B2507" t="s">
        <v>3962</v>
      </c>
      <c r="C2507" t="s">
        <v>1656</v>
      </c>
      <c r="D2507" t="s">
        <v>1633</v>
      </c>
      <c r="E2507" t="s">
        <v>1663</v>
      </c>
      <c r="F2507">
        <v>75.599999999999994</v>
      </c>
      <c r="G2507">
        <v>1</v>
      </c>
      <c r="H2507" t="str">
        <f>VLOOKUP(A2507,Orderinfo!$A$1:$N$4393,9,FALSE)</f>
        <v>进阶用户</v>
      </c>
      <c r="I2507">
        <f>VLOOKUP(A2507,Orderinfo!$A$1:$N$4393,10,FALSE)</f>
        <v>0</v>
      </c>
      <c r="J2507">
        <f>VLOOKUP(A2507,Orderinfo!$A$1:$N$4393,7,FALSE)</f>
        <v>90</v>
      </c>
    </row>
    <row r="2508" spans="1:10" x14ac:dyDescent="0.2">
      <c r="A2508" s="1">
        <v>229258</v>
      </c>
      <c r="B2508" t="s">
        <v>3963</v>
      </c>
      <c r="C2508" t="s">
        <v>1646</v>
      </c>
      <c r="D2508" t="s">
        <v>1633</v>
      </c>
      <c r="E2508" t="s">
        <v>1727</v>
      </c>
      <c r="F2508">
        <v>52.8</v>
      </c>
      <c r="G2508">
        <v>1</v>
      </c>
      <c r="H2508" t="str">
        <f>VLOOKUP(A2508,Orderinfo!$A$1:$N$4393,9,FALSE)</f>
        <v>大众用户</v>
      </c>
      <c r="I2508">
        <f>VLOOKUP(A2508,Orderinfo!$A$1:$N$4393,10,FALSE)</f>
        <v>1</v>
      </c>
      <c r="J2508">
        <f>VLOOKUP(A2508,Orderinfo!$A$1:$N$4393,7,FALSE)</f>
        <v>110</v>
      </c>
    </row>
    <row r="2509" spans="1:10" x14ac:dyDescent="0.2">
      <c r="A2509" s="1">
        <v>229259</v>
      </c>
      <c r="B2509" t="s">
        <v>3964</v>
      </c>
      <c r="C2509" t="s">
        <v>1656</v>
      </c>
      <c r="D2509" t="s">
        <v>1637</v>
      </c>
      <c r="E2509" t="s">
        <v>1727</v>
      </c>
      <c r="F2509">
        <v>56.1</v>
      </c>
      <c r="G2509">
        <v>1</v>
      </c>
      <c r="H2509" t="str">
        <f>VLOOKUP(A2509,Orderinfo!$A$1:$N$4393,9,FALSE)</f>
        <v>保值用户</v>
      </c>
      <c r="I2509">
        <f>VLOOKUP(A2509,Orderinfo!$A$1:$N$4393,10,FALSE)</f>
        <v>1</v>
      </c>
      <c r="J2509">
        <f>VLOOKUP(A2509,Orderinfo!$A$1:$N$4393,7,FALSE)</f>
        <v>86.1</v>
      </c>
    </row>
    <row r="2510" spans="1:10" x14ac:dyDescent="0.2">
      <c r="A2510" s="1">
        <v>229260</v>
      </c>
      <c r="B2510" t="s">
        <v>1943</v>
      </c>
      <c r="C2510" t="s">
        <v>1640</v>
      </c>
      <c r="D2510" t="s">
        <v>1641</v>
      </c>
      <c r="E2510" t="s">
        <v>1642</v>
      </c>
      <c r="F2510">
        <v>162.75</v>
      </c>
      <c r="G2510">
        <v>1</v>
      </c>
      <c r="H2510" t="str">
        <f>VLOOKUP(A2510,Orderinfo!$A$1:$N$4393,9,FALSE)</f>
        <v>进阶用户</v>
      </c>
      <c r="I2510">
        <f>VLOOKUP(A2510,Orderinfo!$A$1:$N$4393,10,FALSE)</f>
        <v>1</v>
      </c>
      <c r="J2510">
        <f>VLOOKUP(A2510,Orderinfo!$A$1:$N$4393,7,FALSE)</f>
        <v>71.099999999999994</v>
      </c>
    </row>
    <row r="2511" spans="1:10" x14ac:dyDescent="0.2">
      <c r="A2511" s="1">
        <v>229261</v>
      </c>
      <c r="B2511" t="s">
        <v>1943</v>
      </c>
      <c r="C2511" t="s">
        <v>1640</v>
      </c>
      <c r="D2511" t="s">
        <v>1641</v>
      </c>
      <c r="E2511" t="s">
        <v>1642</v>
      </c>
      <c r="F2511">
        <v>162.75</v>
      </c>
      <c r="G2511">
        <v>1</v>
      </c>
      <c r="H2511" t="str">
        <f>VLOOKUP(A2511,Orderinfo!$A$1:$N$4393,9,FALSE)</f>
        <v>进阶用户</v>
      </c>
      <c r="I2511">
        <f>VLOOKUP(A2511,Orderinfo!$A$1:$N$4393,10,FALSE)</f>
        <v>1</v>
      </c>
      <c r="J2511">
        <f>VLOOKUP(A2511,Orderinfo!$A$1:$N$4393,7,FALSE)</f>
        <v>92.1</v>
      </c>
    </row>
    <row r="2512" spans="1:10" x14ac:dyDescent="0.2">
      <c r="A2512" s="1">
        <v>229262</v>
      </c>
      <c r="B2512" t="s">
        <v>1943</v>
      </c>
      <c r="C2512" t="s">
        <v>1640</v>
      </c>
      <c r="D2512" t="s">
        <v>1641</v>
      </c>
      <c r="E2512" t="s">
        <v>1642</v>
      </c>
      <c r="F2512">
        <v>162.75</v>
      </c>
      <c r="G2512">
        <v>1</v>
      </c>
      <c r="H2512" t="str">
        <f>VLOOKUP(A2512,Orderinfo!$A$1:$N$4393,9,FALSE)</f>
        <v>大众用户</v>
      </c>
      <c r="I2512">
        <f>VLOOKUP(A2512,Orderinfo!$A$1:$N$4393,10,FALSE)</f>
        <v>1</v>
      </c>
      <c r="J2512">
        <f>VLOOKUP(A2512,Orderinfo!$A$1:$N$4393,7,FALSE)</f>
        <v>65.849999999999994</v>
      </c>
    </row>
    <row r="2513" spans="1:10" x14ac:dyDescent="0.2">
      <c r="A2513" s="1">
        <v>229263</v>
      </c>
      <c r="B2513" t="s">
        <v>3965</v>
      </c>
      <c r="C2513" t="s">
        <v>1646</v>
      </c>
      <c r="D2513" t="s">
        <v>1641</v>
      </c>
      <c r="E2513" t="s">
        <v>1642</v>
      </c>
      <c r="F2513">
        <v>67.099999999999994</v>
      </c>
      <c r="G2513">
        <v>1</v>
      </c>
      <c r="H2513" t="str">
        <f>VLOOKUP(A2513,Orderinfo!$A$1:$N$4393,9,FALSE)</f>
        <v>偶然用户</v>
      </c>
      <c r="I2513">
        <f>VLOOKUP(A2513,Orderinfo!$A$1:$N$4393,10,FALSE)</f>
        <v>1</v>
      </c>
      <c r="J2513">
        <f>VLOOKUP(A2513,Orderinfo!$A$1:$N$4393,7,FALSE)</f>
        <v>80.849999999999994</v>
      </c>
    </row>
    <row r="2514" spans="1:10" x14ac:dyDescent="0.2">
      <c r="A2514" s="1">
        <v>229264</v>
      </c>
      <c r="B2514" t="s">
        <v>3966</v>
      </c>
      <c r="C2514" t="s">
        <v>1640</v>
      </c>
      <c r="D2514" t="s">
        <v>1641</v>
      </c>
      <c r="E2514" t="s">
        <v>1642</v>
      </c>
      <c r="F2514">
        <v>110</v>
      </c>
      <c r="G2514">
        <v>1</v>
      </c>
      <c r="H2514" t="str">
        <f>VLOOKUP(A2514,Orderinfo!$A$1:$N$4393,9,FALSE)</f>
        <v>保值用户</v>
      </c>
      <c r="I2514">
        <f>VLOOKUP(A2514,Orderinfo!$A$1:$N$4393,10,FALSE)</f>
        <v>1</v>
      </c>
      <c r="J2514">
        <f>VLOOKUP(A2514,Orderinfo!$A$1:$N$4393,7,FALSE)</f>
        <v>130.69999999999999</v>
      </c>
    </row>
    <row r="2515" spans="1:10" x14ac:dyDescent="0.2">
      <c r="A2515" s="1">
        <v>229265</v>
      </c>
      <c r="B2515" t="s">
        <v>3967</v>
      </c>
      <c r="C2515" t="s">
        <v>1656</v>
      </c>
      <c r="D2515" t="s">
        <v>1682</v>
      </c>
      <c r="E2515" t="s">
        <v>1642</v>
      </c>
      <c r="F2515">
        <v>90.2</v>
      </c>
      <c r="G2515">
        <v>1</v>
      </c>
      <c r="H2515" t="str">
        <f>VLOOKUP(A2515,Orderinfo!$A$1:$N$4393,9,FALSE)</f>
        <v>保值用户</v>
      </c>
      <c r="I2515">
        <f>VLOOKUP(A2515,Orderinfo!$A$1:$N$4393,10,FALSE)</f>
        <v>1</v>
      </c>
      <c r="J2515">
        <f>VLOOKUP(A2515,Orderinfo!$A$1:$N$4393,7,FALSE)</f>
        <v>30.15</v>
      </c>
    </row>
    <row r="2516" spans="1:10" x14ac:dyDescent="0.2">
      <c r="A2516" s="1">
        <v>229266</v>
      </c>
      <c r="B2516" t="s">
        <v>3968</v>
      </c>
      <c r="C2516" t="s">
        <v>1656</v>
      </c>
      <c r="D2516" t="s">
        <v>1682</v>
      </c>
      <c r="E2516" t="s">
        <v>1669</v>
      </c>
      <c r="F2516">
        <v>9.4499999999999993</v>
      </c>
      <c r="G2516">
        <v>1</v>
      </c>
      <c r="H2516" t="str">
        <f>VLOOKUP(A2516,Orderinfo!$A$1:$N$4393,9,FALSE)</f>
        <v>保值用户</v>
      </c>
      <c r="I2516">
        <f>VLOOKUP(A2516,Orderinfo!$A$1:$N$4393,10,FALSE)</f>
        <v>1</v>
      </c>
      <c r="J2516">
        <f>VLOOKUP(A2516,Orderinfo!$A$1:$N$4393,7,FALSE)</f>
        <v>39.6</v>
      </c>
    </row>
    <row r="2517" spans="1:10" x14ac:dyDescent="0.2">
      <c r="A2517" s="1">
        <v>229267</v>
      </c>
      <c r="B2517" t="s">
        <v>3969</v>
      </c>
      <c r="C2517" t="s">
        <v>1659</v>
      </c>
      <c r="D2517" t="s">
        <v>1641</v>
      </c>
      <c r="E2517" t="s">
        <v>1642</v>
      </c>
      <c r="F2517">
        <v>157.5</v>
      </c>
      <c r="G2517">
        <v>1</v>
      </c>
      <c r="H2517" t="str">
        <f>VLOOKUP(A2517,Orderinfo!$A$1:$N$4393,9,FALSE)</f>
        <v>大众用户</v>
      </c>
      <c r="I2517">
        <f>VLOOKUP(A2517,Orderinfo!$A$1:$N$4393,10,FALSE)</f>
        <v>1</v>
      </c>
      <c r="J2517">
        <f>VLOOKUP(A2517,Orderinfo!$A$1:$N$4393,7,FALSE)</f>
        <v>120.9</v>
      </c>
    </row>
    <row r="2518" spans="1:10" x14ac:dyDescent="0.2">
      <c r="A2518" s="1">
        <v>229268</v>
      </c>
      <c r="B2518" t="s">
        <v>3970</v>
      </c>
      <c r="C2518" t="s">
        <v>1656</v>
      </c>
      <c r="D2518" t="s">
        <v>1641</v>
      </c>
      <c r="E2518" t="s">
        <v>1784</v>
      </c>
      <c r="F2518">
        <v>127.05</v>
      </c>
      <c r="G2518">
        <v>1</v>
      </c>
      <c r="H2518" t="str">
        <f>VLOOKUP(A2518,Orderinfo!$A$1:$N$4393,9,FALSE)</f>
        <v>进阶用户</v>
      </c>
      <c r="I2518">
        <f>VLOOKUP(A2518,Orderinfo!$A$1:$N$4393,10,FALSE)</f>
        <v>1</v>
      </c>
      <c r="J2518">
        <f>VLOOKUP(A2518,Orderinfo!$A$1:$N$4393,7,FALSE)</f>
        <v>96.6</v>
      </c>
    </row>
    <row r="2519" spans="1:10" x14ac:dyDescent="0.2">
      <c r="A2519" s="1">
        <v>229269</v>
      </c>
      <c r="B2519" t="s">
        <v>2884</v>
      </c>
      <c r="C2519" t="s">
        <v>1656</v>
      </c>
      <c r="D2519" t="s">
        <v>1641</v>
      </c>
      <c r="E2519" t="s">
        <v>1642</v>
      </c>
      <c r="F2519">
        <v>105</v>
      </c>
      <c r="G2519">
        <v>1</v>
      </c>
      <c r="H2519" t="str">
        <f>VLOOKUP(A2519,Orderinfo!$A$1:$N$4393,9,FALSE)</f>
        <v>保值用户</v>
      </c>
      <c r="I2519">
        <f>VLOOKUP(A2519,Orderinfo!$A$1:$N$4393,10,FALSE)</f>
        <v>1</v>
      </c>
      <c r="J2519">
        <f>VLOOKUP(A2519,Orderinfo!$A$1:$N$4393,7,FALSE)</f>
        <v>35.4</v>
      </c>
    </row>
    <row r="2520" spans="1:10" x14ac:dyDescent="0.2">
      <c r="A2520" s="1">
        <v>229270</v>
      </c>
      <c r="B2520" t="s">
        <v>2869</v>
      </c>
      <c r="C2520" t="s">
        <v>1656</v>
      </c>
      <c r="D2520" t="s">
        <v>1641</v>
      </c>
      <c r="E2520" t="s">
        <v>1674</v>
      </c>
      <c r="F2520">
        <v>81.900000000000006</v>
      </c>
      <c r="G2520">
        <v>1</v>
      </c>
      <c r="H2520" t="str">
        <f>VLOOKUP(A2520,Orderinfo!$A$1:$N$4393,9,FALSE)</f>
        <v>进阶用户</v>
      </c>
      <c r="I2520">
        <f>VLOOKUP(A2520,Orderinfo!$A$1:$N$4393,10,FALSE)</f>
        <v>1</v>
      </c>
      <c r="J2520">
        <f>VLOOKUP(A2520,Orderinfo!$A$1:$N$4393,7,FALSE)</f>
        <v>103</v>
      </c>
    </row>
    <row r="2521" spans="1:10" x14ac:dyDescent="0.2">
      <c r="A2521" s="1">
        <v>229271</v>
      </c>
      <c r="B2521" t="s">
        <v>3971</v>
      </c>
      <c r="C2521" t="s">
        <v>1673</v>
      </c>
      <c r="D2521" t="s">
        <v>1637</v>
      </c>
      <c r="E2521" t="s">
        <v>1642</v>
      </c>
      <c r="F2521">
        <v>106.05</v>
      </c>
      <c r="G2521">
        <v>1</v>
      </c>
      <c r="H2521" t="str">
        <f>VLOOKUP(A2521,Orderinfo!$A$1:$N$4393,9,FALSE)</f>
        <v>大众用户</v>
      </c>
      <c r="I2521">
        <f>VLOOKUP(A2521,Orderinfo!$A$1:$N$4393,10,FALSE)</f>
        <v>1</v>
      </c>
      <c r="J2521">
        <f>VLOOKUP(A2521,Orderinfo!$A$1:$N$4393,7,FALSE)</f>
        <v>97.9</v>
      </c>
    </row>
    <row r="2522" spans="1:10" x14ac:dyDescent="0.2">
      <c r="A2522" s="1">
        <v>229272</v>
      </c>
      <c r="B2522" t="s">
        <v>3972</v>
      </c>
      <c r="C2522" t="s">
        <v>1632</v>
      </c>
      <c r="D2522" t="s">
        <v>1641</v>
      </c>
      <c r="E2522" t="s">
        <v>1642</v>
      </c>
      <c r="F2522">
        <v>106.05</v>
      </c>
      <c r="G2522">
        <v>1</v>
      </c>
      <c r="H2522" t="str">
        <f>VLOOKUP(A2522,Orderinfo!$A$1:$N$4393,9,FALSE)</f>
        <v>保值用户</v>
      </c>
      <c r="I2522">
        <f>VLOOKUP(A2522,Orderinfo!$A$1:$N$4393,10,FALSE)</f>
        <v>1</v>
      </c>
      <c r="J2522">
        <f>VLOOKUP(A2522,Orderinfo!$A$1:$N$4393,7,FALSE)</f>
        <v>53.25</v>
      </c>
    </row>
    <row r="2523" spans="1:10" x14ac:dyDescent="0.2">
      <c r="A2523" s="1">
        <v>229273</v>
      </c>
      <c r="B2523" t="s">
        <v>3973</v>
      </c>
      <c r="C2523" t="s">
        <v>1659</v>
      </c>
      <c r="D2523" t="s">
        <v>1641</v>
      </c>
      <c r="E2523" t="s">
        <v>1663</v>
      </c>
      <c r="F2523">
        <v>95.55</v>
      </c>
      <c r="G2523">
        <v>1</v>
      </c>
      <c r="H2523" t="str">
        <f>VLOOKUP(A2523,Orderinfo!$A$1:$N$4393,9,FALSE)</f>
        <v>大众用户</v>
      </c>
      <c r="I2523">
        <f>VLOOKUP(A2523,Orderinfo!$A$1:$N$4393,10,FALSE)</f>
        <v>1</v>
      </c>
      <c r="J2523">
        <f>VLOOKUP(A2523,Orderinfo!$A$1:$N$4393,7,FALSE)</f>
        <v>147.75</v>
      </c>
    </row>
    <row r="2524" spans="1:10" x14ac:dyDescent="0.2">
      <c r="A2524" s="1">
        <v>229274</v>
      </c>
      <c r="B2524" t="s">
        <v>3974</v>
      </c>
      <c r="C2524" t="s">
        <v>1651</v>
      </c>
      <c r="D2524" t="s">
        <v>1637</v>
      </c>
      <c r="E2524" t="s">
        <v>1674</v>
      </c>
      <c r="F2524">
        <v>106.05</v>
      </c>
      <c r="G2524">
        <v>1</v>
      </c>
      <c r="H2524" t="str">
        <f>VLOOKUP(A2524,Orderinfo!$A$1:$N$4393,9,FALSE)</f>
        <v>大众用户</v>
      </c>
      <c r="I2524">
        <f>VLOOKUP(A2524,Orderinfo!$A$1:$N$4393,10,FALSE)</f>
        <v>1</v>
      </c>
      <c r="J2524">
        <f>VLOOKUP(A2524,Orderinfo!$A$1:$N$4393,7,FALSE)</f>
        <v>163.5</v>
      </c>
    </row>
    <row r="2525" spans="1:10" x14ac:dyDescent="0.2">
      <c r="A2525" s="1">
        <v>229275</v>
      </c>
      <c r="B2525" t="s">
        <v>3975</v>
      </c>
      <c r="C2525" t="s">
        <v>1759</v>
      </c>
      <c r="D2525" t="s">
        <v>1641</v>
      </c>
      <c r="E2525" t="s">
        <v>1634</v>
      </c>
      <c r="F2525">
        <v>29.4</v>
      </c>
      <c r="G2525">
        <v>1</v>
      </c>
      <c r="H2525" t="str">
        <f>VLOOKUP(A2525,Orderinfo!$A$1:$N$4393,9,FALSE)</f>
        <v>大众用户</v>
      </c>
      <c r="I2525">
        <f>VLOOKUP(A2525,Orderinfo!$A$1:$N$4393,10,FALSE)</f>
        <v>1</v>
      </c>
      <c r="J2525">
        <f>VLOOKUP(A2525,Orderinfo!$A$1:$N$4393,7,FALSE)</f>
        <v>248.3</v>
      </c>
    </row>
    <row r="2526" spans="1:10" x14ac:dyDescent="0.2">
      <c r="A2526" s="1">
        <v>229276</v>
      </c>
      <c r="B2526" t="s">
        <v>3976</v>
      </c>
      <c r="C2526" t="s">
        <v>1651</v>
      </c>
      <c r="D2526" t="s">
        <v>1662</v>
      </c>
      <c r="E2526" t="s">
        <v>1634</v>
      </c>
      <c r="F2526">
        <v>29.4</v>
      </c>
      <c r="G2526">
        <v>1</v>
      </c>
      <c r="H2526" t="str">
        <f>VLOOKUP(A2526,Orderinfo!$A$1:$N$4393,9,FALSE)</f>
        <v>保值用户</v>
      </c>
      <c r="I2526">
        <f>VLOOKUP(A2526,Orderinfo!$A$1:$N$4393,10,FALSE)</f>
        <v>1</v>
      </c>
      <c r="J2526">
        <f>VLOOKUP(A2526,Orderinfo!$A$1:$N$4393,7,FALSE)</f>
        <v>81.599999999999994</v>
      </c>
    </row>
    <row r="2527" spans="1:10" x14ac:dyDescent="0.2">
      <c r="A2527" s="1">
        <v>229277</v>
      </c>
      <c r="B2527" t="s">
        <v>3977</v>
      </c>
      <c r="C2527" t="s">
        <v>1659</v>
      </c>
      <c r="D2527" t="s">
        <v>1641</v>
      </c>
      <c r="E2527" t="s">
        <v>1663</v>
      </c>
      <c r="F2527">
        <v>96.6</v>
      </c>
      <c r="G2527">
        <v>1</v>
      </c>
      <c r="H2527" t="str">
        <f>VLOOKUP(A2527,Orderinfo!$A$1:$N$4393,9,FALSE)</f>
        <v>大众用户</v>
      </c>
      <c r="I2527">
        <f>VLOOKUP(A2527,Orderinfo!$A$1:$N$4393,10,FALSE)</f>
        <v>1</v>
      </c>
      <c r="J2527">
        <f>VLOOKUP(A2527,Orderinfo!$A$1:$N$4393,7,FALSE)</f>
        <v>147.25</v>
      </c>
    </row>
    <row r="2528" spans="1:10" x14ac:dyDescent="0.2">
      <c r="A2528" s="1">
        <v>229278</v>
      </c>
      <c r="B2528" t="s">
        <v>3978</v>
      </c>
      <c r="C2528" t="s">
        <v>1656</v>
      </c>
      <c r="D2528" t="s">
        <v>1641</v>
      </c>
      <c r="E2528" t="s">
        <v>1642</v>
      </c>
      <c r="F2528">
        <v>74.55</v>
      </c>
      <c r="G2528">
        <v>1</v>
      </c>
      <c r="H2528" t="str">
        <f>VLOOKUP(A2528,Orderinfo!$A$1:$N$4393,9,FALSE)</f>
        <v>大众用户</v>
      </c>
      <c r="I2528">
        <f>VLOOKUP(A2528,Orderinfo!$A$1:$N$4393,10,FALSE)</f>
        <v>1</v>
      </c>
      <c r="J2528">
        <f>VLOOKUP(A2528,Orderinfo!$A$1:$N$4393,7,FALSE)</f>
        <v>73.75</v>
      </c>
    </row>
    <row r="2529" spans="1:10" x14ac:dyDescent="0.2">
      <c r="A2529" s="1">
        <v>229279</v>
      </c>
      <c r="B2529" t="s">
        <v>3979</v>
      </c>
      <c r="C2529" t="s">
        <v>1651</v>
      </c>
      <c r="D2529" t="s">
        <v>1641</v>
      </c>
      <c r="E2529" t="s">
        <v>1674</v>
      </c>
      <c r="F2529">
        <v>86.1</v>
      </c>
      <c r="G2529">
        <v>1</v>
      </c>
      <c r="H2529" t="str">
        <f>VLOOKUP(A2529,Orderinfo!$A$1:$N$4393,9,FALSE)</f>
        <v>进阶用户</v>
      </c>
      <c r="I2529">
        <f>VLOOKUP(A2529,Orderinfo!$A$1:$N$4393,10,FALSE)</f>
        <v>1</v>
      </c>
      <c r="J2529">
        <f>VLOOKUP(A2529,Orderinfo!$A$1:$N$4393,7,FALSE)</f>
        <v>60.6</v>
      </c>
    </row>
    <row r="2530" spans="1:10" x14ac:dyDescent="0.2">
      <c r="A2530" s="1">
        <v>229280</v>
      </c>
      <c r="B2530" t="s">
        <v>3980</v>
      </c>
      <c r="C2530" t="s">
        <v>1656</v>
      </c>
      <c r="D2530" t="s">
        <v>1641</v>
      </c>
      <c r="E2530" t="s">
        <v>1663</v>
      </c>
      <c r="F2530">
        <v>75.599999999999994</v>
      </c>
      <c r="G2530">
        <v>1</v>
      </c>
      <c r="H2530" t="str">
        <f>VLOOKUP(A2530,Orderinfo!$A$1:$N$4393,9,FALSE)</f>
        <v>大众用户</v>
      </c>
      <c r="I2530">
        <f>VLOOKUP(A2530,Orderinfo!$A$1:$N$4393,10,FALSE)</f>
        <v>1</v>
      </c>
      <c r="J2530">
        <f>VLOOKUP(A2530,Orderinfo!$A$1:$N$4393,7,FALSE)</f>
        <v>106.05</v>
      </c>
    </row>
    <row r="2531" spans="1:10" x14ac:dyDescent="0.2">
      <c r="A2531" s="1">
        <v>229281</v>
      </c>
      <c r="B2531" t="s">
        <v>3981</v>
      </c>
      <c r="C2531" t="s">
        <v>1644</v>
      </c>
      <c r="D2531" t="s">
        <v>1633</v>
      </c>
      <c r="E2531" t="s">
        <v>1663</v>
      </c>
      <c r="F2531">
        <v>65.099999999999994</v>
      </c>
      <c r="G2531">
        <v>1</v>
      </c>
      <c r="H2531" t="str">
        <f>VLOOKUP(A2531,Orderinfo!$A$1:$N$4393,9,FALSE)</f>
        <v>忠诚用户</v>
      </c>
      <c r="I2531">
        <f>VLOOKUP(A2531,Orderinfo!$A$1:$N$4393,10,FALSE)</f>
        <v>1</v>
      </c>
      <c r="J2531">
        <f>VLOOKUP(A2531,Orderinfo!$A$1:$N$4393,7,FALSE)</f>
        <v>97.9</v>
      </c>
    </row>
    <row r="2532" spans="1:10" x14ac:dyDescent="0.2">
      <c r="A2532" s="1">
        <v>229282</v>
      </c>
      <c r="B2532" t="s">
        <v>2944</v>
      </c>
      <c r="C2532" t="s">
        <v>1646</v>
      </c>
      <c r="D2532" t="s">
        <v>1633</v>
      </c>
      <c r="E2532" t="s">
        <v>1663</v>
      </c>
      <c r="F2532">
        <v>68.25</v>
      </c>
      <c r="G2532">
        <v>1</v>
      </c>
      <c r="H2532" t="str">
        <f>VLOOKUP(A2532,Orderinfo!$A$1:$N$4393,9,FALSE)</f>
        <v>进阶用户</v>
      </c>
      <c r="I2532">
        <f>VLOOKUP(A2532,Orderinfo!$A$1:$N$4393,10,FALSE)</f>
        <v>1</v>
      </c>
      <c r="J2532">
        <f>VLOOKUP(A2532,Orderinfo!$A$1:$N$4393,7,FALSE)</f>
        <v>40.65</v>
      </c>
    </row>
    <row r="2533" spans="1:10" x14ac:dyDescent="0.2">
      <c r="A2533" s="1">
        <v>229283</v>
      </c>
      <c r="B2533" t="s">
        <v>3982</v>
      </c>
      <c r="C2533" t="s">
        <v>1659</v>
      </c>
      <c r="D2533" t="s">
        <v>1637</v>
      </c>
      <c r="E2533" t="s">
        <v>1649</v>
      </c>
      <c r="F2533">
        <v>53.55</v>
      </c>
      <c r="G2533">
        <v>1</v>
      </c>
      <c r="H2533" t="str">
        <f>VLOOKUP(A2533,Orderinfo!$A$1:$N$4393,9,FALSE)</f>
        <v>忠诚用户</v>
      </c>
      <c r="I2533">
        <f>VLOOKUP(A2533,Orderinfo!$A$1:$N$4393,10,FALSE)</f>
        <v>1</v>
      </c>
      <c r="J2533">
        <f>VLOOKUP(A2533,Orderinfo!$A$1:$N$4393,7,FALSE)</f>
        <v>86.6</v>
      </c>
    </row>
    <row r="2534" spans="1:10" x14ac:dyDescent="0.2">
      <c r="A2534" s="1">
        <v>229284</v>
      </c>
      <c r="B2534" t="s">
        <v>3983</v>
      </c>
      <c r="C2534" t="s">
        <v>1656</v>
      </c>
      <c r="D2534" t="s">
        <v>1633</v>
      </c>
      <c r="E2534" t="s">
        <v>1634</v>
      </c>
      <c r="F2534">
        <v>44.1</v>
      </c>
      <c r="G2534">
        <v>1</v>
      </c>
      <c r="H2534" t="str">
        <f>VLOOKUP(A2534,Orderinfo!$A$1:$N$4393,9,FALSE)</f>
        <v>保值用户</v>
      </c>
      <c r="I2534">
        <f>VLOOKUP(A2534,Orderinfo!$A$1:$N$4393,10,FALSE)</f>
        <v>1</v>
      </c>
      <c r="J2534">
        <f>VLOOKUP(A2534,Orderinfo!$A$1:$N$4393,7,FALSE)</f>
        <v>54.6</v>
      </c>
    </row>
    <row r="2535" spans="1:10" x14ac:dyDescent="0.2">
      <c r="A2535" s="1">
        <v>229285</v>
      </c>
      <c r="B2535" t="s">
        <v>3984</v>
      </c>
      <c r="C2535" t="s">
        <v>1687</v>
      </c>
      <c r="D2535" t="s">
        <v>1637</v>
      </c>
      <c r="E2535" t="s">
        <v>1649</v>
      </c>
      <c r="F2535">
        <v>59.85</v>
      </c>
      <c r="G2535">
        <v>1</v>
      </c>
      <c r="H2535" t="str">
        <f>VLOOKUP(A2535,Orderinfo!$A$1:$N$4393,9,FALSE)</f>
        <v>进阶用户</v>
      </c>
      <c r="I2535">
        <f>VLOOKUP(A2535,Orderinfo!$A$1:$N$4393,10,FALSE)</f>
        <v>1</v>
      </c>
      <c r="J2535">
        <f>VLOOKUP(A2535,Orderinfo!$A$1:$N$4393,7,FALSE)</f>
        <v>75.05</v>
      </c>
    </row>
    <row r="2536" spans="1:10" x14ac:dyDescent="0.2">
      <c r="A2536" s="1">
        <v>229286</v>
      </c>
      <c r="B2536" t="s">
        <v>3985</v>
      </c>
      <c r="C2536" t="s">
        <v>1707</v>
      </c>
      <c r="D2536" t="s">
        <v>1662</v>
      </c>
      <c r="E2536" t="s">
        <v>1663</v>
      </c>
      <c r="F2536">
        <v>75.599999999999994</v>
      </c>
      <c r="G2536">
        <v>1</v>
      </c>
      <c r="H2536" t="str">
        <f>VLOOKUP(A2536,Orderinfo!$A$1:$N$4393,9,FALSE)</f>
        <v>忠诚用户</v>
      </c>
      <c r="I2536">
        <f>VLOOKUP(A2536,Orderinfo!$A$1:$N$4393,10,FALSE)</f>
        <v>1</v>
      </c>
      <c r="J2536">
        <f>VLOOKUP(A2536,Orderinfo!$A$1:$N$4393,7,FALSE)</f>
        <v>56.4</v>
      </c>
    </row>
    <row r="2537" spans="1:10" x14ac:dyDescent="0.2">
      <c r="A2537" s="1">
        <v>229287</v>
      </c>
      <c r="B2537" t="s">
        <v>3986</v>
      </c>
      <c r="C2537" t="s">
        <v>1644</v>
      </c>
      <c r="D2537" t="s">
        <v>1641</v>
      </c>
      <c r="E2537" t="s">
        <v>1663</v>
      </c>
      <c r="F2537">
        <v>64.05</v>
      </c>
      <c r="G2537">
        <v>1</v>
      </c>
      <c r="H2537" t="str">
        <f>VLOOKUP(A2537,Orderinfo!$A$1:$N$4393,9,FALSE)</f>
        <v>偶然用户</v>
      </c>
      <c r="I2537">
        <f>VLOOKUP(A2537,Orderinfo!$A$1:$N$4393,10,FALSE)</f>
        <v>1</v>
      </c>
      <c r="J2537">
        <f>VLOOKUP(A2537,Orderinfo!$A$1:$N$4393,7,FALSE)</f>
        <v>105.25</v>
      </c>
    </row>
    <row r="2538" spans="1:10" x14ac:dyDescent="0.2">
      <c r="A2538" s="1">
        <v>229288</v>
      </c>
      <c r="B2538" t="s">
        <v>3987</v>
      </c>
      <c r="C2538" t="s">
        <v>1656</v>
      </c>
      <c r="D2538" t="s">
        <v>1637</v>
      </c>
      <c r="E2538" t="s">
        <v>1649</v>
      </c>
      <c r="F2538">
        <v>106.05</v>
      </c>
      <c r="G2538">
        <v>1</v>
      </c>
      <c r="H2538" t="str">
        <f>VLOOKUP(A2538,Orderinfo!$A$1:$N$4393,9,FALSE)</f>
        <v>大众用户</v>
      </c>
      <c r="I2538">
        <f>VLOOKUP(A2538,Orderinfo!$A$1:$N$4393,10,FALSE)</f>
        <v>1</v>
      </c>
      <c r="J2538">
        <f>VLOOKUP(A2538,Orderinfo!$A$1:$N$4393,7,FALSE)</f>
        <v>118.1</v>
      </c>
    </row>
    <row r="2539" spans="1:10" x14ac:dyDescent="0.2">
      <c r="A2539" s="1">
        <v>229289</v>
      </c>
      <c r="B2539" t="s">
        <v>3988</v>
      </c>
      <c r="C2539" t="s">
        <v>1661</v>
      </c>
      <c r="D2539" t="s">
        <v>1641</v>
      </c>
      <c r="E2539" t="s">
        <v>1663</v>
      </c>
      <c r="F2539">
        <v>65.099999999999994</v>
      </c>
      <c r="G2539">
        <v>1</v>
      </c>
      <c r="H2539" t="str">
        <f>VLOOKUP(A2539,Orderinfo!$A$1:$N$4393,9,FALSE)</f>
        <v>进阶用户</v>
      </c>
      <c r="I2539">
        <f>VLOOKUP(A2539,Orderinfo!$A$1:$N$4393,10,FALSE)</f>
        <v>1</v>
      </c>
      <c r="J2539">
        <f>VLOOKUP(A2539,Orderinfo!$A$1:$N$4393,7,FALSE)</f>
        <v>63.75</v>
      </c>
    </row>
    <row r="2540" spans="1:10" x14ac:dyDescent="0.2">
      <c r="A2540" s="1">
        <v>229290</v>
      </c>
      <c r="B2540" t="s">
        <v>3989</v>
      </c>
      <c r="C2540" t="s">
        <v>1712</v>
      </c>
      <c r="D2540" t="s">
        <v>1637</v>
      </c>
      <c r="E2540" t="s">
        <v>1663</v>
      </c>
      <c r="F2540">
        <v>64.05</v>
      </c>
      <c r="G2540">
        <v>1</v>
      </c>
      <c r="H2540" t="str">
        <f>VLOOKUP(A2540,Orderinfo!$A$1:$N$4393,9,FALSE)</f>
        <v>进阶用户</v>
      </c>
      <c r="I2540">
        <f>VLOOKUP(A2540,Orderinfo!$A$1:$N$4393,10,FALSE)</f>
        <v>1</v>
      </c>
      <c r="J2540">
        <f>VLOOKUP(A2540,Orderinfo!$A$1:$N$4393,7,FALSE)</f>
        <v>46.95</v>
      </c>
    </row>
    <row r="2541" spans="1:10" x14ac:dyDescent="0.2">
      <c r="A2541" s="1">
        <v>229291</v>
      </c>
      <c r="B2541" t="s">
        <v>3990</v>
      </c>
      <c r="C2541" t="s">
        <v>1656</v>
      </c>
      <c r="D2541" t="s">
        <v>1633</v>
      </c>
      <c r="E2541" t="s">
        <v>1634</v>
      </c>
      <c r="F2541">
        <v>50.4</v>
      </c>
      <c r="G2541">
        <v>1</v>
      </c>
      <c r="H2541" t="str">
        <f>VLOOKUP(A2541,Orderinfo!$A$1:$N$4393,9,FALSE)</f>
        <v>保值用户</v>
      </c>
      <c r="I2541">
        <f>VLOOKUP(A2541,Orderinfo!$A$1:$N$4393,10,FALSE)</f>
        <v>1</v>
      </c>
      <c r="J2541">
        <f>VLOOKUP(A2541,Orderinfo!$A$1:$N$4393,7,FALSE)</f>
        <v>18.73</v>
      </c>
    </row>
    <row r="2542" spans="1:10" x14ac:dyDescent="0.2">
      <c r="A2542" s="1">
        <v>229292</v>
      </c>
      <c r="B2542" t="s">
        <v>3991</v>
      </c>
      <c r="C2542" t="s">
        <v>1644</v>
      </c>
      <c r="D2542" t="s">
        <v>1633</v>
      </c>
      <c r="E2542" t="s">
        <v>1669</v>
      </c>
      <c r="F2542">
        <v>5.25</v>
      </c>
      <c r="G2542">
        <v>1</v>
      </c>
      <c r="H2542" t="str">
        <f>VLOOKUP(A2542,Orderinfo!$A$1:$N$4393,9,FALSE)</f>
        <v>保值用户</v>
      </c>
      <c r="I2542">
        <f>VLOOKUP(A2542,Orderinfo!$A$1:$N$4393,10,FALSE)</f>
        <v>0</v>
      </c>
      <c r="J2542">
        <f>VLOOKUP(A2542,Orderinfo!$A$1:$N$4393,7,FALSE)</f>
        <v>160.9</v>
      </c>
    </row>
    <row r="2543" spans="1:10" x14ac:dyDescent="0.2">
      <c r="A2543" s="1">
        <v>229293</v>
      </c>
      <c r="B2543" t="s">
        <v>3992</v>
      </c>
      <c r="C2543" t="s">
        <v>1646</v>
      </c>
      <c r="D2543" t="s">
        <v>1637</v>
      </c>
      <c r="E2543" t="s">
        <v>1727</v>
      </c>
      <c r="F2543">
        <v>64.05</v>
      </c>
      <c r="G2543">
        <v>1</v>
      </c>
      <c r="H2543" t="str">
        <f>VLOOKUP(A2543,Orderinfo!$A$1:$N$4393,9,FALSE)</f>
        <v>保值用户</v>
      </c>
      <c r="I2543">
        <f>VLOOKUP(A2543,Orderinfo!$A$1:$N$4393,10,FALSE)</f>
        <v>1</v>
      </c>
      <c r="J2543">
        <f>VLOOKUP(A2543,Orderinfo!$A$1:$N$4393,7,FALSE)</f>
        <v>199.2</v>
      </c>
    </row>
    <row r="2544" spans="1:10" x14ac:dyDescent="0.2">
      <c r="A2544" s="1">
        <v>229294</v>
      </c>
      <c r="B2544" t="s">
        <v>3993</v>
      </c>
      <c r="C2544" t="s">
        <v>1707</v>
      </c>
      <c r="D2544" t="s">
        <v>1633</v>
      </c>
      <c r="E2544" t="s">
        <v>1669</v>
      </c>
      <c r="F2544">
        <v>9.4499999999999993</v>
      </c>
      <c r="G2544">
        <v>1</v>
      </c>
      <c r="H2544" t="str">
        <f>VLOOKUP(A2544,Orderinfo!$A$1:$N$4393,9,FALSE)</f>
        <v>大众用户</v>
      </c>
      <c r="I2544">
        <f>VLOOKUP(A2544,Orderinfo!$A$1:$N$4393,10,FALSE)</f>
        <v>0</v>
      </c>
      <c r="J2544">
        <f>VLOOKUP(A2544,Orderinfo!$A$1:$N$4393,7,FALSE)</f>
        <v>27</v>
      </c>
    </row>
    <row r="2545" spans="1:10" x14ac:dyDescent="0.2">
      <c r="A2545" s="1">
        <v>229295</v>
      </c>
      <c r="B2545" t="s">
        <v>3994</v>
      </c>
      <c r="C2545" t="s">
        <v>1661</v>
      </c>
      <c r="D2545" t="s">
        <v>1668</v>
      </c>
      <c r="E2545" t="s">
        <v>1634</v>
      </c>
      <c r="F2545">
        <v>37.799999999999997</v>
      </c>
      <c r="G2545">
        <v>1</v>
      </c>
      <c r="H2545" t="str">
        <f>VLOOKUP(A2545,Orderinfo!$A$1:$N$4393,9,FALSE)</f>
        <v>偶然用户</v>
      </c>
      <c r="I2545">
        <f>VLOOKUP(A2545,Orderinfo!$A$1:$N$4393,10,FALSE)</f>
        <v>1</v>
      </c>
      <c r="J2545">
        <f>VLOOKUP(A2545,Orderinfo!$A$1:$N$4393,7,FALSE)</f>
        <v>30.73</v>
      </c>
    </row>
    <row r="2546" spans="1:10" x14ac:dyDescent="0.2">
      <c r="A2546" s="1">
        <v>229296</v>
      </c>
      <c r="B2546" t="s">
        <v>1900</v>
      </c>
      <c r="C2546" t="s">
        <v>1656</v>
      </c>
      <c r="D2546" t="s">
        <v>1738</v>
      </c>
      <c r="E2546" t="s">
        <v>1634</v>
      </c>
      <c r="F2546">
        <v>59.85</v>
      </c>
      <c r="G2546">
        <v>1</v>
      </c>
      <c r="H2546" t="str">
        <f>VLOOKUP(A2546,Orderinfo!$A$1:$N$4393,9,FALSE)</f>
        <v>进阶用户</v>
      </c>
      <c r="I2546">
        <f>VLOOKUP(A2546,Orderinfo!$A$1:$N$4393,10,FALSE)</f>
        <v>0</v>
      </c>
      <c r="J2546">
        <f>VLOOKUP(A2546,Orderinfo!$A$1:$N$4393,7,FALSE)</f>
        <v>32.03</v>
      </c>
    </row>
    <row r="2547" spans="1:10" x14ac:dyDescent="0.2">
      <c r="A2547" s="1">
        <v>229297</v>
      </c>
      <c r="B2547" t="s">
        <v>3995</v>
      </c>
      <c r="C2547" t="s">
        <v>1656</v>
      </c>
      <c r="D2547" t="s">
        <v>1633</v>
      </c>
      <c r="E2547" t="s">
        <v>1642</v>
      </c>
      <c r="F2547">
        <v>43.05</v>
      </c>
      <c r="G2547">
        <v>1</v>
      </c>
      <c r="H2547" t="str">
        <f>VLOOKUP(A2547,Orderinfo!$A$1:$N$4393,9,FALSE)</f>
        <v>大众用户</v>
      </c>
      <c r="I2547">
        <f>VLOOKUP(A2547,Orderinfo!$A$1:$N$4393,10,FALSE)</f>
        <v>1</v>
      </c>
      <c r="J2547">
        <f>VLOOKUP(A2547,Orderinfo!$A$1:$N$4393,7,FALSE)</f>
        <v>73.75</v>
      </c>
    </row>
    <row r="2548" spans="1:10" x14ac:dyDescent="0.2">
      <c r="A2548" s="1">
        <v>229298</v>
      </c>
      <c r="B2548" t="s">
        <v>3996</v>
      </c>
      <c r="C2548" t="s">
        <v>1656</v>
      </c>
      <c r="D2548" t="s">
        <v>1633</v>
      </c>
      <c r="E2548" t="s">
        <v>1642</v>
      </c>
      <c r="F2548">
        <v>59.85</v>
      </c>
      <c r="G2548">
        <v>1</v>
      </c>
      <c r="H2548" t="str">
        <f>VLOOKUP(A2548,Orderinfo!$A$1:$N$4393,9,FALSE)</f>
        <v>忠诚用户</v>
      </c>
      <c r="I2548">
        <f>VLOOKUP(A2548,Orderinfo!$A$1:$N$4393,10,FALSE)</f>
        <v>1</v>
      </c>
      <c r="J2548">
        <f>VLOOKUP(A2548,Orderinfo!$A$1:$N$4393,7,FALSE)</f>
        <v>65.099999999999994</v>
      </c>
    </row>
    <row r="2549" spans="1:10" x14ac:dyDescent="0.2">
      <c r="A2549" s="1">
        <v>229299</v>
      </c>
      <c r="B2549" t="s">
        <v>3997</v>
      </c>
      <c r="C2549" t="s">
        <v>1656</v>
      </c>
      <c r="D2549" t="s">
        <v>1641</v>
      </c>
      <c r="E2549" t="s">
        <v>1669</v>
      </c>
      <c r="F2549">
        <v>12.08</v>
      </c>
      <c r="G2549">
        <v>1</v>
      </c>
      <c r="H2549" t="str">
        <f>VLOOKUP(A2549,Orderinfo!$A$1:$N$4393,9,FALSE)</f>
        <v>保值用户</v>
      </c>
      <c r="I2549">
        <f>VLOOKUP(A2549,Orderinfo!$A$1:$N$4393,10,FALSE)</f>
        <v>1</v>
      </c>
      <c r="J2549">
        <f>VLOOKUP(A2549,Orderinfo!$A$1:$N$4393,7,FALSE)</f>
        <v>50.1</v>
      </c>
    </row>
    <row r="2550" spans="1:10" x14ac:dyDescent="0.2">
      <c r="A2550" s="1">
        <v>229300</v>
      </c>
      <c r="B2550" t="s">
        <v>3998</v>
      </c>
      <c r="C2550" t="s">
        <v>1656</v>
      </c>
      <c r="D2550" t="s">
        <v>1633</v>
      </c>
      <c r="E2550" t="s">
        <v>1634</v>
      </c>
      <c r="F2550">
        <v>26.25</v>
      </c>
      <c r="G2550">
        <v>1</v>
      </c>
      <c r="H2550" t="str">
        <f>VLOOKUP(A2550,Orderinfo!$A$1:$N$4393,9,FALSE)</f>
        <v>进阶用户</v>
      </c>
      <c r="I2550">
        <f>VLOOKUP(A2550,Orderinfo!$A$1:$N$4393,10,FALSE)</f>
        <v>1</v>
      </c>
      <c r="J2550">
        <f>VLOOKUP(A2550,Orderinfo!$A$1:$N$4393,7,FALSE)</f>
        <v>35.4</v>
      </c>
    </row>
    <row r="2551" spans="1:10" x14ac:dyDescent="0.2">
      <c r="A2551" s="1">
        <v>229301</v>
      </c>
      <c r="B2551" t="s">
        <v>3999</v>
      </c>
      <c r="C2551" t="s">
        <v>1656</v>
      </c>
      <c r="D2551" t="s">
        <v>1641</v>
      </c>
      <c r="E2551" t="s">
        <v>1669</v>
      </c>
      <c r="F2551">
        <v>5.25</v>
      </c>
      <c r="G2551">
        <v>1</v>
      </c>
      <c r="H2551" t="str">
        <f>VLOOKUP(A2551,Orderinfo!$A$1:$N$4393,9,FALSE)</f>
        <v>保值用户</v>
      </c>
      <c r="I2551">
        <f>VLOOKUP(A2551,Orderinfo!$A$1:$N$4393,10,FALSE)</f>
        <v>1</v>
      </c>
      <c r="J2551">
        <f>VLOOKUP(A2551,Orderinfo!$A$1:$N$4393,7,FALSE)</f>
        <v>45.9</v>
      </c>
    </row>
    <row r="2552" spans="1:10" x14ac:dyDescent="0.2">
      <c r="A2552" s="1">
        <v>229302</v>
      </c>
      <c r="B2552" t="s">
        <v>4000</v>
      </c>
      <c r="C2552" t="s">
        <v>1632</v>
      </c>
      <c r="D2552" t="s">
        <v>1641</v>
      </c>
      <c r="E2552" t="s">
        <v>1669</v>
      </c>
      <c r="F2552">
        <v>12.08</v>
      </c>
      <c r="G2552">
        <v>1</v>
      </c>
      <c r="H2552" t="str">
        <f>VLOOKUP(A2552,Orderinfo!$A$1:$N$4393,9,FALSE)</f>
        <v>保值用户</v>
      </c>
      <c r="I2552">
        <f>VLOOKUP(A2552,Orderinfo!$A$1:$N$4393,10,FALSE)</f>
        <v>1</v>
      </c>
      <c r="J2552">
        <f>VLOOKUP(A2552,Orderinfo!$A$1:$N$4393,7,FALSE)</f>
        <v>65.599999999999994</v>
      </c>
    </row>
    <row r="2553" spans="1:10" x14ac:dyDescent="0.2">
      <c r="A2553" s="1">
        <v>229303</v>
      </c>
      <c r="B2553" t="s">
        <v>4001</v>
      </c>
      <c r="C2553" t="s">
        <v>1659</v>
      </c>
      <c r="D2553" t="s">
        <v>1633</v>
      </c>
      <c r="E2553" t="s">
        <v>1669</v>
      </c>
      <c r="F2553">
        <v>8.93</v>
      </c>
      <c r="G2553">
        <v>1</v>
      </c>
      <c r="H2553" t="str">
        <f>VLOOKUP(A2553,Orderinfo!$A$1:$N$4393,9,FALSE)</f>
        <v>大众用户</v>
      </c>
      <c r="I2553">
        <f>VLOOKUP(A2553,Orderinfo!$A$1:$N$4393,10,FALSE)</f>
        <v>1</v>
      </c>
      <c r="J2553">
        <f>VLOOKUP(A2553,Orderinfo!$A$1:$N$4393,7,FALSE)</f>
        <v>208.4</v>
      </c>
    </row>
    <row r="2554" spans="1:10" x14ac:dyDescent="0.2">
      <c r="A2554" s="1">
        <v>229304</v>
      </c>
      <c r="B2554" t="s">
        <v>4002</v>
      </c>
      <c r="C2554" t="s">
        <v>1687</v>
      </c>
      <c r="D2554" t="s">
        <v>1633</v>
      </c>
      <c r="E2554" t="s">
        <v>1669</v>
      </c>
      <c r="F2554">
        <v>6.3</v>
      </c>
      <c r="G2554">
        <v>2</v>
      </c>
      <c r="H2554" t="str">
        <f>VLOOKUP(A2554,Orderinfo!$A$1:$N$4393,9,FALSE)</f>
        <v>保值用户</v>
      </c>
      <c r="I2554">
        <f>VLOOKUP(A2554,Orderinfo!$A$1:$N$4393,10,FALSE)</f>
        <v>1</v>
      </c>
      <c r="J2554">
        <f>VLOOKUP(A2554,Orderinfo!$A$1:$N$4393,7,FALSE)</f>
        <v>184.5</v>
      </c>
    </row>
    <row r="2555" spans="1:10" x14ac:dyDescent="0.2">
      <c r="A2555" s="1">
        <v>229305</v>
      </c>
      <c r="B2555" t="s">
        <v>4003</v>
      </c>
      <c r="C2555" t="s">
        <v>1644</v>
      </c>
      <c r="D2555" t="s">
        <v>1641</v>
      </c>
      <c r="E2555" t="s">
        <v>1642</v>
      </c>
      <c r="F2555">
        <v>57.75</v>
      </c>
      <c r="G2555">
        <v>1</v>
      </c>
      <c r="H2555" t="str">
        <f>VLOOKUP(A2555,Orderinfo!$A$1:$N$4393,9,FALSE)</f>
        <v>大众用户</v>
      </c>
      <c r="I2555">
        <f>VLOOKUP(A2555,Orderinfo!$A$1:$N$4393,10,FALSE)</f>
        <v>1</v>
      </c>
      <c r="J2555">
        <f>VLOOKUP(A2555,Orderinfo!$A$1:$N$4393,7,FALSE)</f>
        <v>115</v>
      </c>
    </row>
    <row r="2556" spans="1:10" x14ac:dyDescent="0.2">
      <c r="A2556" s="1">
        <v>229306</v>
      </c>
      <c r="B2556" t="s">
        <v>4004</v>
      </c>
      <c r="C2556" t="s">
        <v>1632</v>
      </c>
      <c r="D2556" t="s">
        <v>1641</v>
      </c>
      <c r="E2556" t="s">
        <v>1663</v>
      </c>
      <c r="F2556">
        <v>81.900000000000006</v>
      </c>
      <c r="G2556">
        <v>1</v>
      </c>
      <c r="H2556" t="str">
        <f>VLOOKUP(A2556,Orderinfo!$A$1:$N$4393,9,FALSE)</f>
        <v>大众用户</v>
      </c>
      <c r="I2556">
        <f>VLOOKUP(A2556,Orderinfo!$A$1:$N$4393,10,FALSE)</f>
        <v>1</v>
      </c>
      <c r="J2556">
        <f>VLOOKUP(A2556,Orderinfo!$A$1:$N$4393,7,FALSE)</f>
        <v>50.15</v>
      </c>
    </row>
    <row r="2557" spans="1:10" x14ac:dyDescent="0.2">
      <c r="A2557" s="1">
        <v>229307</v>
      </c>
      <c r="B2557" t="s">
        <v>4005</v>
      </c>
      <c r="C2557" t="s">
        <v>1656</v>
      </c>
      <c r="D2557" t="s">
        <v>1641</v>
      </c>
      <c r="E2557" t="s">
        <v>1674</v>
      </c>
      <c r="F2557">
        <v>107.1</v>
      </c>
      <c r="G2557">
        <v>1</v>
      </c>
      <c r="H2557" t="str">
        <f>VLOOKUP(A2557,Orderinfo!$A$1:$N$4393,9,FALSE)</f>
        <v>进阶用户</v>
      </c>
      <c r="I2557">
        <f>VLOOKUP(A2557,Orderinfo!$A$1:$N$4393,10,FALSE)</f>
        <v>1</v>
      </c>
      <c r="J2557">
        <f>VLOOKUP(A2557,Orderinfo!$A$1:$N$4393,7,FALSE)</f>
        <v>13.63</v>
      </c>
    </row>
    <row r="2558" spans="1:10" x14ac:dyDescent="0.2">
      <c r="A2558" s="1">
        <v>229308</v>
      </c>
      <c r="B2558" t="s">
        <v>4006</v>
      </c>
      <c r="C2558" t="s">
        <v>1687</v>
      </c>
      <c r="D2558" t="s">
        <v>1633</v>
      </c>
      <c r="E2558" t="s">
        <v>1727</v>
      </c>
      <c r="F2558">
        <v>68.2</v>
      </c>
      <c r="G2558">
        <v>1</v>
      </c>
      <c r="H2558" t="str">
        <f>VLOOKUP(A2558,Orderinfo!$A$1:$N$4393,9,FALSE)</f>
        <v>偶然用户</v>
      </c>
      <c r="I2558">
        <f>VLOOKUP(A2558,Orderinfo!$A$1:$N$4393,10,FALSE)</f>
        <v>1</v>
      </c>
      <c r="J2558">
        <f>VLOOKUP(A2558,Orderinfo!$A$1:$N$4393,7,FALSE)</f>
        <v>17.3</v>
      </c>
    </row>
    <row r="2559" spans="1:10" x14ac:dyDescent="0.2">
      <c r="A2559" s="1">
        <v>229309</v>
      </c>
      <c r="B2559" t="s">
        <v>4007</v>
      </c>
      <c r="C2559" t="s">
        <v>1648</v>
      </c>
      <c r="D2559" t="s">
        <v>1633</v>
      </c>
      <c r="E2559" t="s">
        <v>1663</v>
      </c>
      <c r="F2559">
        <v>85.05</v>
      </c>
      <c r="G2559">
        <v>1</v>
      </c>
      <c r="H2559" t="str">
        <f>VLOOKUP(A2559,Orderinfo!$A$1:$N$4393,9,FALSE)</f>
        <v>进阶用户</v>
      </c>
      <c r="I2559">
        <f>VLOOKUP(A2559,Orderinfo!$A$1:$N$4393,10,FALSE)</f>
        <v>1</v>
      </c>
      <c r="J2559">
        <f>VLOOKUP(A2559,Orderinfo!$A$1:$N$4393,7,FALSE)</f>
        <v>14.4</v>
      </c>
    </row>
    <row r="2560" spans="1:10" x14ac:dyDescent="0.2">
      <c r="A2560" s="1">
        <v>229310</v>
      </c>
      <c r="B2560" t="s">
        <v>1912</v>
      </c>
      <c r="C2560" t="s">
        <v>1656</v>
      </c>
      <c r="D2560" t="s">
        <v>1641</v>
      </c>
      <c r="E2560" t="s">
        <v>1663</v>
      </c>
      <c r="F2560">
        <v>86.1</v>
      </c>
      <c r="G2560">
        <v>1</v>
      </c>
      <c r="H2560" t="str">
        <f>VLOOKUP(A2560,Orderinfo!$A$1:$N$4393,9,FALSE)</f>
        <v>保值用户</v>
      </c>
      <c r="I2560">
        <f>VLOOKUP(A2560,Orderinfo!$A$1:$N$4393,10,FALSE)</f>
        <v>1</v>
      </c>
      <c r="J2560">
        <f>VLOOKUP(A2560,Orderinfo!$A$1:$N$4393,7,FALSE)</f>
        <v>55.1</v>
      </c>
    </row>
    <row r="2561" spans="1:10" x14ac:dyDescent="0.2">
      <c r="A2561" s="1">
        <v>229311</v>
      </c>
      <c r="B2561" t="s">
        <v>4008</v>
      </c>
      <c r="C2561" t="s">
        <v>1774</v>
      </c>
      <c r="D2561" t="s">
        <v>1633</v>
      </c>
      <c r="E2561" t="s">
        <v>1642</v>
      </c>
      <c r="F2561">
        <v>78.75</v>
      </c>
      <c r="G2561">
        <v>1</v>
      </c>
      <c r="H2561" t="str">
        <f>VLOOKUP(A2561,Orderinfo!$A$1:$N$4393,9,FALSE)</f>
        <v>大众用户</v>
      </c>
      <c r="I2561">
        <f>VLOOKUP(A2561,Orderinfo!$A$1:$N$4393,10,FALSE)</f>
        <v>1</v>
      </c>
      <c r="J2561">
        <f>VLOOKUP(A2561,Orderinfo!$A$1:$N$4393,7,FALSE)</f>
        <v>24.65</v>
      </c>
    </row>
    <row r="2562" spans="1:10" x14ac:dyDescent="0.2">
      <c r="A2562" s="1">
        <v>229312</v>
      </c>
      <c r="B2562" t="s">
        <v>4009</v>
      </c>
      <c r="C2562" t="s">
        <v>1687</v>
      </c>
      <c r="D2562" t="s">
        <v>1633</v>
      </c>
      <c r="E2562" t="s">
        <v>1642</v>
      </c>
      <c r="F2562">
        <v>162.75</v>
      </c>
      <c r="G2562">
        <v>1</v>
      </c>
      <c r="H2562" t="str">
        <f>VLOOKUP(A2562,Orderinfo!$A$1:$N$4393,9,FALSE)</f>
        <v>大众用户</v>
      </c>
      <c r="I2562">
        <f>VLOOKUP(A2562,Orderinfo!$A$1:$N$4393,10,FALSE)</f>
        <v>1</v>
      </c>
      <c r="J2562">
        <f>VLOOKUP(A2562,Orderinfo!$A$1:$N$4393,7,FALSE)</f>
        <v>91.05</v>
      </c>
    </row>
    <row r="2563" spans="1:10" x14ac:dyDescent="0.2">
      <c r="A2563" s="1">
        <v>229313</v>
      </c>
      <c r="B2563" t="s">
        <v>4009</v>
      </c>
      <c r="C2563" t="s">
        <v>1687</v>
      </c>
      <c r="D2563" t="s">
        <v>1633</v>
      </c>
      <c r="E2563" t="s">
        <v>1642</v>
      </c>
      <c r="F2563">
        <v>162.75</v>
      </c>
      <c r="G2563">
        <v>1</v>
      </c>
      <c r="H2563" t="str">
        <f>VLOOKUP(A2563,Orderinfo!$A$1:$N$4393,9,FALSE)</f>
        <v>偶然用户</v>
      </c>
      <c r="I2563">
        <f>VLOOKUP(A2563,Orderinfo!$A$1:$N$4393,10,FALSE)</f>
        <v>1</v>
      </c>
      <c r="J2563">
        <f>VLOOKUP(A2563,Orderinfo!$A$1:$N$4393,7,FALSE)</f>
        <v>37.25</v>
      </c>
    </row>
    <row r="2564" spans="1:10" x14ac:dyDescent="0.2">
      <c r="A2564" s="1">
        <v>229314</v>
      </c>
      <c r="B2564" t="s">
        <v>4009</v>
      </c>
      <c r="C2564" t="s">
        <v>1687</v>
      </c>
      <c r="D2564" t="s">
        <v>1633</v>
      </c>
      <c r="E2564" t="s">
        <v>1642</v>
      </c>
      <c r="F2564">
        <v>162.75</v>
      </c>
      <c r="G2564">
        <v>1</v>
      </c>
      <c r="H2564" t="str">
        <f>VLOOKUP(A2564,Orderinfo!$A$1:$N$4393,9,FALSE)</f>
        <v>忠诚用户</v>
      </c>
      <c r="I2564">
        <f>VLOOKUP(A2564,Orderinfo!$A$1:$N$4393,10,FALSE)</f>
        <v>1</v>
      </c>
      <c r="J2564">
        <f>VLOOKUP(A2564,Orderinfo!$A$1:$N$4393,7,FALSE)</f>
        <v>70.849999999999994</v>
      </c>
    </row>
    <row r="2565" spans="1:10" x14ac:dyDescent="0.2">
      <c r="A2565" s="1">
        <v>229315</v>
      </c>
      <c r="B2565" t="s">
        <v>4010</v>
      </c>
      <c r="C2565" t="s">
        <v>1673</v>
      </c>
      <c r="D2565" t="s">
        <v>1641</v>
      </c>
      <c r="E2565" t="s">
        <v>1642</v>
      </c>
      <c r="F2565">
        <v>283.5</v>
      </c>
      <c r="G2565">
        <v>1</v>
      </c>
      <c r="H2565" t="str">
        <f>VLOOKUP(A2565,Orderinfo!$A$1:$N$4393,9,FALSE)</f>
        <v>保值用户</v>
      </c>
      <c r="I2565">
        <f>VLOOKUP(A2565,Orderinfo!$A$1:$N$4393,10,FALSE)</f>
        <v>1</v>
      </c>
      <c r="J2565">
        <f>VLOOKUP(A2565,Orderinfo!$A$1:$N$4393,7,FALSE)</f>
        <v>68.8</v>
      </c>
    </row>
    <row r="2566" spans="1:10" x14ac:dyDescent="0.2">
      <c r="A2566" s="1">
        <v>229316</v>
      </c>
      <c r="B2566" t="s">
        <v>4010</v>
      </c>
      <c r="C2566" t="s">
        <v>1673</v>
      </c>
      <c r="D2566" t="s">
        <v>1641</v>
      </c>
      <c r="E2566" t="s">
        <v>1642</v>
      </c>
      <c r="F2566">
        <v>283.5</v>
      </c>
      <c r="G2566">
        <v>1</v>
      </c>
      <c r="H2566" t="str">
        <f>VLOOKUP(A2566,Orderinfo!$A$1:$N$4393,9,FALSE)</f>
        <v>忠诚用户</v>
      </c>
      <c r="I2566">
        <f>VLOOKUP(A2566,Orderinfo!$A$1:$N$4393,10,FALSE)</f>
        <v>1</v>
      </c>
      <c r="J2566">
        <f>VLOOKUP(A2566,Orderinfo!$A$1:$N$4393,7,FALSE)</f>
        <v>63.8</v>
      </c>
    </row>
    <row r="2567" spans="1:10" x14ac:dyDescent="0.2">
      <c r="A2567" s="1">
        <v>229317</v>
      </c>
      <c r="B2567" t="s">
        <v>4010</v>
      </c>
      <c r="C2567" t="s">
        <v>1673</v>
      </c>
      <c r="D2567" t="s">
        <v>1641</v>
      </c>
      <c r="E2567" t="s">
        <v>1642</v>
      </c>
      <c r="F2567">
        <v>283.5</v>
      </c>
      <c r="G2567">
        <v>1</v>
      </c>
      <c r="H2567" t="str">
        <f>VLOOKUP(A2567,Orderinfo!$A$1:$N$4393,9,FALSE)</f>
        <v>大众用户</v>
      </c>
      <c r="I2567">
        <f>VLOOKUP(A2567,Orderinfo!$A$1:$N$4393,10,FALSE)</f>
        <v>1</v>
      </c>
      <c r="J2567">
        <f>VLOOKUP(A2567,Orderinfo!$A$1:$N$4393,7,FALSE)</f>
        <v>152.5</v>
      </c>
    </row>
    <row r="2568" spans="1:10" x14ac:dyDescent="0.2">
      <c r="A2568" s="1">
        <v>229318</v>
      </c>
      <c r="B2568" t="s">
        <v>4011</v>
      </c>
      <c r="C2568" t="s">
        <v>1722</v>
      </c>
      <c r="D2568" t="s">
        <v>1641</v>
      </c>
      <c r="E2568" t="s">
        <v>1642</v>
      </c>
      <c r="F2568">
        <v>148.05000000000001</v>
      </c>
      <c r="G2568">
        <v>1</v>
      </c>
      <c r="H2568" t="str">
        <f>VLOOKUP(A2568,Orderinfo!$A$1:$N$4393,9,FALSE)</f>
        <v>保值用户</v>
      </c>
      <c r="I2568">
        <f>VLOOKUP(A2568,Orderinfo!$A$1:$N$4393,10,FALSE)</f>
        <v>1</v>
      </c>
      <c r="J2568">
        <f>VLOOKUP(A2568,Orderinfo!$A$1:$N$4393,7,FALSE)</f>
        <v>50.1</v>
      </c>
    </row>
    <row r="2569" spans="1:10" x14ac:dyDescent="0.2">
      <c r="A2569" s="1">
        <v>229319</v>
      </c>
      <c r="B2569" t="s">
        <v>4012</v>
      </c>
      <c r="C2569" t="s">
        <v>1644</v>
      </c>
      <c r="D2569" t="s">
        <v>1641</v>
      </c>
      <c r="E2569" t="s">
        <v>1634</v>
      </c>
      <c r="F2569">
        <v>39.9</v>
      </c>
      <c r="G2569">
        <v>1</v>
      </c>
      <c r="H2569" t="str">
        <f>VLOOKUP(A2569,Orderinfo!$A$1:$N$4393,9,FALSE)</f>
        <v>保值用户</v>
      </c>
      <c r="I2569">
        <f>VLOOKUP(A2569,Orderinfo!$A$1:$N$4393,10,FALSE)</f>
        <v>1</v>
      </c>
      <c r="J2569">
        <f>VLOOKUP(A2569,Orderinfo!$A$1:$N$4393,7,FALSE)</f>
        <v>62.45</v>
      </c>
    </row>
    <row r="2570" spans="1:10" x14ac:dyDescent="0.2">
      <c r="A2570" s="1">
        <v>229320</v>
      </c>
      <c r="B2570" t="s">
        <v>4013</v>
      </c>
      <c r="C2570" t="s">
        <v>1656</v>
      </c>
      <c r="D2570" t="s">
        <v>1637</v>
      </c>
      <c r="E2570" t="s">
        <v>1642</v>
      </c>
      <c r="F2570">
        <v>117.6</v>
      </c>
      <c r="G2570">
        <v>1</v>
      </c>
      <c r="H2570" t="str">
        <f>VLOOKUP(A2570,Orderinfo!$A$1:$N$4393,9,FALSE)</f>
        <v>进阶用户</v>
      </c>
      <c r="I2570">
        <f>VLOOKUP(A2570,Orderinfo!$A$1:$N$4393,10,FALSE)</f>
        <v>1</v>
      </c>
      <c r="J2570">
        <f>VLOOKUP(A2570,Orderinfo!$A$1:$N$4393,7,FALSE)</f>
        <v>57.45</v>
      </c>
    </row>
    <row r="2571" spans="1:10" x14ac:dyDescent="0.2">
      <c r="A2571" s="1">
        <v>229321</v>
      </c>
      <c r="B2571" t="s">
        <v>4014</v>
      </c>
      <c r="C2571" t="s">
        <v>1656</v>
      </c>
      <c r="D2571" t="s">
        <v>1641</v>
      </c>
      <c r="E2571" t="s">
        <v>1642</v>
      </c>
      <c r="F2571">
        <v>64.05</v>
      </c>
      <c r="G2571">
        <v>1</v>
      </c>
      <c r="H2571" t="str">
        <f>VLOOKUP(A2571,Orderinfo!$A$1:$N$4393,9,FALSE)</f>
        <v>保值用户</v>
      </c>
      <c r="I2571">
        <f>VLOOKUP(A2571,Orderinfo!$A$1:$N$4393,10,FALSE)</f>
        <v>1</v>
      </c>
      <c r="J2571">
        <f>VLOOKUP(A2571,Orderinfo!$A$1:$N$4393,7,FALSE)</f>
        <v>112.05</v>
      </c>
    </row>
    <row r="2572" spans="1:10" x14ac:dyDescent="0.2">
      <c r="A2572" s="1">
        <v>229322</v>
      </c>
      <c r="B2572" t="s">
        <v>4015</v>
      </c>
      <c r="C2572" t="s">
        <v>1646</v>
      </c>
      <c r="D2572" t="s">
        <v>1641</v>
      </c>
      <c r="E2572" t="s">
        <v>1663</v>
      </c>
      <c r="F2572">
        <v>71.400000000000006</v>
      </c>
      <c r="G2572">
        <v>1</v>
      </c>
      <c r="H2572" t="str">
        <f>VLOOKUP(A2572,Orderinfo!$A$1:$N$4393,9,FALSE)</f>
        <v>大众用户</v>
      </c>
      <c r="I2572">
        <f>VLOOKUP(A2572,Orderinfo!$A$1:$N$4393,10,FALSE)</f>
        <v>1</v>
      </c>
      <c r="J2572">
        <f>VLOOKUP(A2572,Orderinfo!$A$1:$N$4393,7,FALSE)</f>
        <v>65.599999999999994</v>
      </c>
    </row>
    <row r="2573" spans="1:10" x14ac:dyDescent="0.2">
      <c r="A2573" s="1">
        <v>229323</v>
      </c>
      <c r="B2573" t="s">
        <v>4016</v>
      </c>
      <c r="C2573" t="s">
        <v>1644</v>
      </c>
      <c r="D2573" t="s">
        <v>1637</v>
      </c>
      <c r="E2573" t="s">
        <v>1663</v>
      </c>
      <c r="F2573">
        <v>71.400000000000006</v>
      </c>
      <c r="G2573">
        <v>1</v>
      </c>
      <c r="H2573" t="str">
        <f>VLOOKUP(A2573,Orderinfo!$A$1:$N$4393,9,FALSE)</f>
        <v>进阶用户</v>
      </c>
      <c r="I2573">
        <f>VLOOKUP(A2573,Orderinfo!$A$1:$N$4393,10,FALSE)</f>
        <v>1</v>
      </c>
      <c r="J2573">
        <f>VLOOKUP(A2573,Orderinfo!$A$1:$N$4393,7,FALSE)</f>
        <v>55.9</v>
      </c>
    </row>
    <row r="2574" spans="1:10" x14ac:dyDescent="0.2">
      <c r="A2574" s="1">
        <v>229324</v>
      </c>
      <c r="B2574" t="s">
        <v>4017</v>
      </c>
      <c r="C2574" t="s">
        <v>1659</v>
      </c>
      <c r="D2574" t="s">
        <v>1633</v>
      </c>
      <c r="E2574" t="s">
        <v>1634</v>
      </c>
      <c r="F2574">
        <v>59.85</v>
      </c>
      <c r="G2574">
        <v>1</v>
      </c>
      <c r="H2574" t="str">
        <f>VLOOKUP(A2574,Orderinfo!$A$1:$N$4393,9,FALSE)</f>
        <v>进阶用户</v>
      </c>
      <c r="I2574">
        <f>VLOOKUP(A2574,Orderinfo!$A$1:$N$4393,10,FALSE)</f>
        <v>1</v>
      </c>
      <c r="J2574">
        <f>VLOOKUP(A2574,Orderinfo!$A$1:$N$4393,7,FALSE)</f>
        <v>62.5</v>
      </c>
    </row>
    <row r="2575" spans="1:10" x14ac:dyDescent="0.2">
      <c r="A2575" s="1">
        <v>229325</v>
      </c>
      <c r="B2575" t="s">
        <v>4018</v>
      </c>
      <c r="C2575" t="s">
        <v>1651</v>
      </c>
      <c r="D2575" t="s">
        <v>1637</v>
      </c>
      <c r="E2575" t="s">
        <v>1634</v>
      </c>
      <c r="F2575">
        <v>39.9</v>
      </c>
      <c r="G2575">
        <v>1</v>
      </c>
      <c r="H2575" t="str">
        <f>VLOOKUP(A2575,Orderinfo!$A$1:$N$4393,9,FALSE)</f>
        <v>进阶用户</v>
      </c>
      <c r="I2575">
        <f>VLOOKUP(A2575,Orderinfo!$A$1:$N$4393,10,FALSE)</f>
        <v>0</v>
      </c>
      <c r="J2575">
        <f>VLOOKUP(A2575,Orderinfo!$A$1:$N$4393,7,FALSE)</f>
        <v>42.5</v>
      </c>
    </row>
    <row r="2576" spans="1:10" x14ac:dyDescent="0.2">
      <c r="A2576" s="1">
        <v>229326</v>
      </c>
      <c r="B2576" t="s">
        <v>4019</v>
      </c>
      <c r="C2576" t="s">
        <v>1653</v>
      </c>
      <c r="D2576" t="s">
        <v>1682</v>
      </c>
      <c r="E2576" t="s">
        <v>1634</v>
      </c>
      <c r="F2576">
        <v>40.950000000000003</v>
      </c>
      <c r="G2576">
        <v>1</v>
      </c>
      <c r="H2576" t="str">
        <f>VLOOKUP(A2576,Orderinfo!$A$1:$N$4393,9,FALSE)</f>
        <v>进阶用户</v>
      </c>
      <c r="I2576">
        <f>VLOOKUP(A2576,Orderinfo!$A$1:$N$4393,10,FALSE)</f>
        <v>1</v>
      </c>
      <c r="J2576">
        <f>VLOOKUP(A2576,Orderinfo!$A$1:$N$4393,7,FALSE)</f>
        <v>42.5</v>
      </c>
    </row>
    <row r="2577" spans="1:10" x14ac:dyDescent="0.2">
      <c r="A2577" s="1">
        <v>229327</v>
      </c>
      <c r="B2577" t="s">
        <v>4020</v>
      </c>
      <c r="C2577" t="s">
        <v>1707</v>
      </c>
      <c r="D2577" t="s">
        <v>1637</v>
      </c>
      <c r="E2577" t="s">
        <v>1663</v>
      </c>
      <c r="F2577">
        <v>71.400000000000006</v>
      </c>
      <c r="G2577">
        <v>1</v>
      </c>
      <c r="H2577" t="str">
        <f>VLOOKUP(A2577,Orderinfo!$A$1:$N$4393,9,FALSE)</f>
        <v>进阶用户</v>
      </c>
      <c r="I2577">
        <f>VLOOKUP(A2577,Orderinfo!$A$1:$N$4393,10,FALSE)</f>
        <v>1</v>
      </c>
      <c r="J2577">
        <f>VLOOKUP(A2577,Orderinfo!$A$1:$N$4393,7,FALSE)</f>
        <v>18.63</v>
      </c>
    </row>
    <row r="2578" spans="1:10" x14ac:dyDescent="0.2">
      <c r="A2578" s="1">
        <v>229328</v>
      </c>
      <c r="B2578" t="s">
        <v>4021</v>
      </c>
      <c r="C2578" t="s">
        <v>1659</v>
      </c>
      <c r="D2578" t="s">
        <v>1668</v>
      </c>
      <c r="E2578" t="s">
        <v>1634</v>
      </c>
      <c r="F2578">
        <v>44.1</v>
      </c>
      <c r="G2578">
        <v>1</v>
      </c>
      <c r="H2578" t="str">
        <f>VLOOKUP(A2578,Orderinfo!$A$1:$N$4393,9,FALSE)</f>
        <v>进阶用户</v>
      </c>
      <c r="I2578">
        <f>VLOOKUP(A2578,Orderinfo!$A$1:$N$4393,10,FALSE)</f>
        <v>1</v>
      </c>
      <c r="J2578">
        <f>VLOOKUP(A2578,Orderinfo!$A$1:$N$4393,7,FALSE)</f>
        <v>45.9</v>
      </c>
    </row>
    <row r="2579" spans="1:10" x14ac:dyDescent="0.2">
      <c r="A2579" s="1">
        <v>229329</v>
      </c>
      <c r="B2579" t="s">
        <v>4022</v>
      </c>
      <c r="C2579" t="s">
        <v>1731</v>
      </c>
      <c r="D2579" t="s">
        <v>1682</v>
      </c>
      <c r="E2579" t="s">
        <v>1634</v>
      </c>
      <c r="F2579">
        <v>58.8</v>
      </c>
      <c r="G2579">
        <v>1</v>
      </c>
      <c r="H2579" t="str">
        <f>VLOOKUP(A2579,Orderinfo!$A$1:$N$4393,9,FALSE)</f>
        <v>进阶用户</v>
      </c>
      <c r="I2579">
        <f>VLOOKUP(A2579,Orderinfo!$A$1:$N$4393,10,FALSE)</f>
        <v>1</v>
      </c>
      <c r="J2579">
        <f>VLOOKUP(A2579,Orderinfo!$A$1:$N$4393,7,FALSE)</f>
        <v>36.450000000000003</v>
      </c>
    </row>
    <row r="2580" spans="1:10" x14ac:dyDescent="0.2">
      <c r="A2580" s="1">
        <v>229330</v>
      </c>
      <c r="B2580" t="s">
        <v>4023</v>
      </c>
      <c r="C2580" t="s">
        <v>1646</v>
      </c>
      <c r="D2580" t="s">
        <v>1633</v>
      </c>
      <c r="E2580" t="s">
        <v>1634</v>
      </c>
      <c r="F2580">
        <v>43.05</v>
      </c>
      <c r="G2580">
        <v>1</v>
      </c>
      <c r="H2580" t="str">
        <f>VLOOKUP(A2580,Orderinfo!$A$1:$N$4393,9,FALSE)</f>
        <v>大众用户</v>
      </c>
      <c r="I2580">
        <f>VLOOKUP(A2580,Orderinfo!$A$1:$N$4393,10,FALSE)</f>
        <v>0</v>
      </c>
      <c r="J2580">
        <f>VLOOKUP(A2580,Orderinfo!$A$1:$N$4393,7,FALSE)</f>
        <v>43.8</v>
      </c>
    </row>
    <row r="2581" spans="1:10" x14ac:dyDescent="0.2">
      <c r="A2581" s="1">
        <v>229331</v>
      </c>
      <c r="B2581" t="s">
        <v>4024</v>
      </c>
      <c r="C2581" t="s">
        <v>1661</v>
      </c>
      <c r="D2581" t="s">
        <v>1637</v>
      </c>
      <c r="E2581" t="s">
        <v>1642</v>
      </c>
      <c r="F2581">
        <v>117.6</v>
      </c>
      <c r="G2581">
        <v>1</v>
      </c>
      <c r="H2581" t="str">
        <f>VLOOKUP(A2581,Orderinfo!$A$1:$N$4393,9,FALSE)</f>
        <v>进阶用户</v>
      </c>
      <c r="I2581">
        <f>VLOOKUP(A2581,Orderinfo!$A$1:$N$4393,10,FALSE)</f>
        <v>1</v>
      </c>
      <c r="J2581">
        <f>VLOOKUP(A2581,Orderinfo!$A$1:$N$4393,7,FALSE)</f>
        <v>58.8</v>
      </c>
    </row>
    <row r="2582" spans="1:10" x14ac:dyDescent="0.2">
      <c r="A2582" s="1">
        <v>229332</v>
      </c>
      <c r="B2582" t="s">
        <v>4025</v>
      </c>
      <c r="C2582" t="s">
        <v>1656</v>
      </c>
      <c r="D2582" t="s">
        <v>1641</v>
      </c>
      <c r="E2582" t="s">
        <v>1634</v>
      </c>
      <c r="F2582">
        <v>58.8</v>
      </c>
      <c r="G2582">
        <v>1</v>
      </c>
      <c r="H2582" t="str">
        <f>VLOOKUP(A2582,Orderinfo!$A$1:$N$4393,9,FALSE)</f>
        <v>忠诚用户</v>
      </c>
      <c r="I2582">
        <f>VLOOKUP(A2582,Orderinfo!$A$1:$N$4393,10,FALSE)</f>
        <v>1</v>
      </c>
      <c r="J2582">
        <f>VLOOKUP(A2582,Orderinfo!$A$1:$N$4393,7,FALSE)</f>
        <v>69.8</v>
      </c>
    </row>
    <row r="2583" spans="1:10" x14ac:dyDescent="0.2">
      <c r="A2583" s="1">
        <v>229333</v>
      </c>
      <c r="B2583" t="s">
        <v>4026</v>
      </c>
      <c r="C2583" t="s">
        <v>1644</v>
      </c>
      <c r="D2583" t="s">
        <v>1637</v>
      </c>
      <c r="E2583" t="s">
        <v>1674</v>
      </c>
      <c r="F2583">
        <v>71.400000000000006</v>
      </c>
      <c r="G2583">
        <v>1</v>
      </c>
      <c r="H2583" t="str">
        <f>VLOOKUP(A2583,Orderinfo!$A$1:$N$4393,9,FALSE)</f>
        <v>进阶用户</v>
      </c>
      <c r="I2583">
        <f>VLOOKUP(A2583,Orderinfo!$A$1:$N$4393,10,FALSE)</f>
        <v>1</v>
      </c>
      <c r="J2583">
        <f>VLOOKUP(A2583,Orderinfo!$A$1:$N$4393,7,FALSE)</f>
        <v>60.73</v>
      </c>
    </row>
    <row r="2584" spans="1:10" x14ac:dyDescent="0.2">
      <c r="A2584" s="1">
        <v>229334</v>
      </c>
      <c r="B2584" t="s">
        <v>4027</v>
      </c>
      <c r="C2584" t="s">
        <v>2363</v>
      </c>
      <c r="D2584" t="s">
        <v>1738</v>
      </c>
      <c r="E2584" t="s">
        <v>1674</v>
      </c>
      <c r="F2584">
        <v>106.05</v>
      </c>
      <c r="G2584">
        <v>1</v>
      </c>
      <c r="H2584" t="str">
        <f>VLOOKUP(A2584,Orderinfo!$A$1:$N$4393,9,FALSE)</f>
        <v>忠诚用户</v>
      </c>
      <c r="I2584">
        <f>VLOOKUP(A2584,Orderinfo!$A$1:$N$4393,10,FALSE)</f>
        <v>2</v>
      </c>
      <c r="J2584">
        <f>VLOOKUP(A2584,Orderinfo!$A$1:$N$4393,7,FALSE)</f>
        <v>78</v>
      </c>
    </row>
    <row r="2585" spans="1:10" x14ac:dyDescent="0.2">
      <c r="A2585" s="1">
        <v>229335</v>
      </c>
      <c r="B2585" t="s">
        <v>4028</v>
      </c>
      <c r="C2585" t="s">
        <v>2202</v>
      </c>
      <c r="D2585" t="s">
        <v>1633</v>
      </c>
      <c r="E2585" t="s">
        <v>1649</v>
      </c>
      <c r="F2585">
        <v>60.5</v>
      </c>
      <c r="G2585">
        <v>1</v>
      </c>
      <c r="H2585" t="str">
        <f>VLOOKUP(A2585,Orderinfo!$A$1:$N$4393,9,FALSE)</f>
        <v>保值用户</v>
      </c>
      <c r="I2585">
        <f>VLOOKUP(A2585,Orderinfo!$A$1:$N$4393,10,FALSE)</f>
        <v>0</v>
      </c>
      <c r="J2585">
        <f>VLOOKUP(A2585,Orderinfo!$A$1:$N$4393,7,FALSE)</f>
        <v>61.4</v>
      </c>
    </row>
    <row r="2586" spans="1:10" x14ac:dyDescent="0.2">
      <c r="A2586" s="1">
        <v>229336</v>
      </c>
      <c r="B2586" t="s">
        <v>4029</v>
      </c>
      <c r="C2586" t="s">
        <v>1687</v>
      </c>
      <c r="D2586" t="s">
        <v>1633</v>
      </c>
      <c r="E2586" t="s">
        <v>1642</v>
      </c>
      <c r="F2586">
        <v>60.5</v>
      </c>
      <c r="G2586">
        <v>1</v>
      </c>
      <c r="H2586" t="str">
        <f>VLOOKUP(A2586,Orderinfo!$A$1:$N$4393,9,FALSE)</f>
        <v>保值用户</v>
      </c>
      <c r="I2586">
        <f>VLOOKUP(A2586,Orderinfo!$A$1:$N$4393,10,FALSE)</f>
        <v>2</v>
      </c>
      <c r="J2586">
        <f>VLOOKUP(A2586,Orderinfo!$A$1:$N$4393,7,FALSE)</f>
        <v>61.4</v>
      </c>
    </row>
    <row r="2587" spans="1:10" x14ac:dyDescent="0.2">
      <c r="A2587" s="1">
        <v>229337</v>
      </c>
      <c r="B2587" t="s">
        <v>4030</v>
      </c>
      <c r="C2587" t="s">
        <v>1695</v>
      </c>
      <c r="D2587" t="s">
        <v>1633</v>
      </c>
      <c r="E2587" t="s">
        <v>1634</v>
      </c>
      <c r="F2587">
        <v>44.1</v>
      </c>
      <c r="G2587">
        <v>2</v>
      </c>
      <c r="H2587" t="str">
        <f>VLOOKUP(A2587,Orderinfo!$A$1:$N$4393,9,FALSE)</f>
        <v>进阶用户</v>
      </c>
      <c r="I2587">
        <f>VLOOKUP(A2587,Orderinfo!$A$1:$N$4393,10,FALSE)</f>
        <v>2</v>
      </c>
      <c r="J2587">
        <f>VLOOKUP(A2587,Orderinfo!$A$1:$N$4393,7,FALSE)</f>
        <v>76.099999999999994</v>
      </c>
    </row>
    <row r="2588" spans="1:10" x14ac:dyDescent="0.2">
      <c r="A2588" s="1">
        <v>229338</v>
      </c>
      <c r="B2588" t="s">
        <v>4031</v>
      </c>
      <c r="C2588" t="s">
        <v>1653</v>
      </c>
      <c r="D2588" t="s">
        <v>1682</v>
      </c>
      <c r="E2588" t="s">
        <v>1663</v>
      </c>
      <c r="F2588">
        <v>81.900000000000006</v>
      </c>
      <c r="G2588">
        <v>2</v>
      </c>
      <c r="H2588" t="str">
        <f>VLOOKUP(A2588,Orderinfo!$A$1:$N$4393,9,FALSE)</f>
        <v>大众用户</v>
      </c>
      <c r="I2588">
        <f>VLOOKUP(A2588,Orderinfo!$A$1:$N$4393,10,FALSE)</f>
        <v>2</v>
      </c>
      <c r="J2588">
        <f>VLOOKUP(A2588,Orderinfo!$A$1:$N$4393,7,FALSE)</f>
        <v>50.9</v>
      </c>
    </row>
    <row r="2589" spans="1:10" x14ac:dyDescent="0.2">
      <c r="A2589" s="1">
        <v>229339</v>
      </c>
      <c r="B2589" t="s">
        <v>4032</v>
      </c>
      <c r="C2589" t="s">
        <v>1656</v>
      </c>
      <c r="D2589" t="s">
        <v>1641</v>
      </c>
      <c r="E2589" t="s">
        <v>1634</v>
      </c>
      <c r="F2589">
        <v>40.950000000000003</v>
      </c>
      <c r="G2589">
        <v>1</v>
      </c>
      <c r="H2589" t="str">
        <f>VLOOKUP(A2589,Orderinfo!$A$1:$N$4393,9,FALSE)</f>
        <v>大众用户</v>
      </c>
      <c r="I2589">
        <f>VLOOKUP(A2589,Orderinfo!$A$1:$N$4393,10,FALSE)</f>
        <v>2</v>
      </c>
      <c r="J2589">
        <f>VLOOKUP(A2589,Orderinfo!$A$1:$N$4393,7,FALSE)</f>
        <v>106.05</v>
      </c>
    </row>
    <row r="2590" spans="1:10" x14ac:dyDescent="0.2">
      <c r="A2590" s="1">
        <v>229340</v>
      </c>
      <c r="B2590" t="s">
        <v>4033</v>
      </c>
      <c r="C2590" t="s">
        <v>1656</v>
      </c>
      <c r="D2590" t="s">
        <v>1633</v>
      </c>
      <c r="E2590" t="s">
        <v>1642</v>
      </c>
      <c r="F2590">
        <v>75.599999999999994</v>
      </c>
      <c r="G2590">
        <v>1</v>
      </c>
      <c r="H2590" t="str">
        <f>VLOOKUP(A2590,Orderinfo!$A$1:$N$4393,9,FALSE)</f>
        <v>大众用户</v>
      </c>
      <c r="I2590">
        <f>VLOOKUP(A2590,Orderinfo!$A$1:$N$4393,10,FALSE)</f>
        <v>2</v>
      </c>
      <c r="J2590">
        <f>VLOOKUP(A2590,Orderinfo!$A$1:$N$4393,7,FALSE)</f>
        <v>162.9</v>
      </c>
    </row>
    <row r="2591" spans="1:10" x14ac:dyDescent="0.2">
      <c r="A2591" s="1">
        <v>229341</v>
      </c>
      <c r="B2591" t="s">
        <v>4034</v>
      </c>
      <c r="C2591" t="s">
        <v>1651</v>
      </c>
      <c r="D2591" t="s">
        <v>1641</v>
      </c>
      <c r="E2591" t="s">
        <v>1642</v>
      </c>
      <c r="F2591">
        <v>147</v>
      </c>
      <c r="G2591">
        <v>2</v>
      </c>
      <c r="H2591" t="str">
        <f>VLOOKUP(A2591,Orderinfo!$A$1:$N$4393,9,FALSE)</f>
        <v>大众用户</v>
      </c>
      <c r="I2591">
        <f>VLOOKUP(A2591,Orderinfo!$A$1:$N$4393,10,FALSE)</f>
        <v>2</v>
      </c>
      <c r="J2591">
        <f>VLOOKUP(A2591,Orderinfo!$A$1:$N$4393,7,FALSE)</f>
        <v>173</v>
      </c>
    </row>
    <row r="2592" spans="1:10" x14ac:dyDescent="0.2">
      <c r="A2592" s="1">
        <v>229342</v>
      </c>
      <c r="B2592" t="s">
        <v>4035</v>
      </c>
      <c r="C2592" t="s">
        <v>1759</v>
      </c>
      <c r="D2592" t="s">
        <v>1633</v>
      </c>
      <c r="E2592" t="s">
        <v>1642</v>
      </c>
      <c r="F2592">
        <v>59.85</v>
      </c>
      <c r="G2592">
        <v>1</v>
      </c>
      <c r="H2592" t="str">
        <f>VLOOKUP(A2592,Orderinfo!$A$1:$N$4393,9,FALSE)</f>
        <v>偶然用户</v>
      </c>
      <c r="I2592">
        <f>VLOOKUP(A2592,Orderinfo!$A$1:$N$4393,10,FALSE)</f>
        <v>0</v>
      </c>
      <c r="J2592">
        <f>VLOOKUP(A2592,Orderinfo!$A$1:$N$4393,7,FALSE)</f>
        <v>58.8</v>
      </c>
    </row>
    <row r="2593" spans="1:10" x14ac:dyDescent="0.2">
      <c r="A2593" s="1">
        <v>229343</v>
      </c>
      <c r="B2593" t="s">
        <v>4036</v>
      </c>
      <c r="C2593" t="s">
        <v>1661</v>
      </c>
      <c r="D2593" t="s">
        <v>1682</v>
      </c>
      <c r="E2593" t="s">
        <v>1634</v>
      </c>
      <c r="F2593">
        <v>43.05</v>
      </c>
      <c r="G2593">
        <v>1</v>
      </c>
      <c r="H2593" t="str">
        <f>VLOOKUP(A2593,Orderinfo!$A$1:$N$4393,9,FALSE)</f>
        <v>进阶用户</v>
      </c>
      <c r="I2593">
        <f>VLOOKUP(A2593,Orderinfo!$A$1:$N$4393,10,FALSE)</f>
        <v>2</v>
      </c>
      <c r="J2593">
        <f>VLOOKUP(A2593,Orderinfo!$A$1:$N$4393,7,FALSE)</f>
        <v>68.75</v>
      </c>
    </row>
    <row r="2594" spans="1:10" x14ac:dyDescent="0.2">
      <c r="A2594" s="1">
        <v>229344</v>
      </c>
      <c r="B2594" t="s">
        <v>4037</v>
      </c>
      <c r="C2594" t="s">
        <v>1656</v>
      </c>
      <c r="D2594" t="s">
        <v>1633</v>
      </c>
      <c r="E2594" t="s">
        <v>1669</v>
      </c>
      <c r="F2594">
        <v>14.7</v>
      </c>
      <c r="G2594">
        <v>1</v>
      </c>
      <c r="H2594" t="str">
        <f>VLOOKUP(A2594,Orderinfo!$A$1:$N$4393,9,FALSE)</f>
        <v>保值用户</v>
      </c>
      <c r="I2594">
        <f>VLOOKUP(A2594,Orderinfo!$A$1:$N$4393,10,FALSE)</f>
        <v>2</v>
      </c>
      <c r="J2594">
        <f>VLOOKUP(A2594,Orderinfo!$A$1:$N$4393,7,FALSE)</f>
        <v>24.63</v>
      </c>
    </row>
    <row r="2595" spans="1:10" x14ac:dyDescent="0.2">
      <c r="A2595" s="1">
        <v>229345</v>
      </c>
      <c r="B2595" t="s">
        <v>4038</v>
      </c>
      <c r="C2595" t="s">
        <v>1656</v>
      </c>
      <c r="D2595" t="s">
        <v>1668</v>
      </c>
      <c r="E2595" t="s">
        <v>1634</v>
      </c>
      <c r="F2595">
        <v>19.95</v>
      </c>
      <c r="G2595">
        <v>1</v>
      </c>
      <c r="H2595" t="str">
        <f>VLOOKUP(A2595,Orderinfo!$A$1:$N$4393,9,FALSE)</f>
        <v>保值用户</v>
      </c>
      <c r="I2595">
        <f>VLOOKUP(A2595,Orderinfo!$A$1:$N$4393,10,FALSE)</f>
        <v>0</v>
      </c>
      <c r="J2595">
        <f>VLOOKUP(A2595,Orderinfo!$A$1:$N$4393,7,FALSE)</f>
        <v>49.05</v>
      </c>
    </row>
    <row r="2596" spans="1:10" x14ac:dyDescent="0.2">
      <c r="A2596" s="1">
        <v>229346</v>
      </c>
      <c r="B2596" t="s">
        <v>4039</v>
      </c>
      <c r="C2596" t="s">
        <v>1719</v>
      </c>
      <c r="D2596" t="s">
        <v>1633</v>
      </c>
      <c r="E2596" t="s">
        <v>1634</v>
      </c>
      <c r="F2596">
        <v>31.5</v>
      </c>
      <c r="G2596">
        <v>1</v>
      </c>
      <c r="H2596" t="str">
        <f>VLOOKUP(A2596,Orderinfo!$A$1:$N$4393,9,FALSE)</f>
        <v>保值用户</v>
      </c>
      <c r="I2596">
        <f>VLOOKUP(A2596,Orderinfo!$A$1:$N$4393,10,FALSE)</f>
        <v>2</v>
      </c>
      <c r="J2596">
        <f>VLOOKUP(A2596,Orderinfo!$A$1:$N$4393,7,FALSE)</f>
        <v>49.05</v>
      </c>
    </row>
    <row r="2597" spans="1:10" x14ac:dyDescent="0.2">
      <c r="A2597" s="1">
        <v>229347</v>
      </c>
      <c r="B2597" t="s">
        <v>4040</v>
      </c>
      <c r="C2597" t="s">
        <v>1646</v>
      </c>
      <c r="D2597" t="s">
        <v>1641</v>
      </c>
      <c r="E2597" t="s">
        <v>1634</v>
      </c>
      <c r="F2597">
        <v>21</v>
      </c>
      <c r="G2597">
        <v>1</v>
      </c>
      <c r="H2597" t="str">
        <f>VLOOKUP(A2597,Orderinfo!$A$1:$N$4393,9,FALSE)</f>
        <v>大众用户</v>
      </c>
      <c r="I2597">
        <f>VLOOKUP(A2597,Orderinfo!$A$1:$N$4393,10,FALSE)</f>
        <v>2</v>
      </c>
      <c r="J2597">
        <f>VLOOKUP(A2597,Orderinfo!$A$1:$N$4393,7,FALSE)</f>
        <v>96.6</v>
      </c>
    </row>
    <row r="2598" spans="1:10" x14ac:dyDescent="0.2">
      <c r="A2598" s="1">
        <v>229348</v>
      </c>
      <c r="B2598" t="s">
        <v>4041</v>
      </c>
      <c r="C2598" t="s">
        <v>1764</v>
      </c>
      <c r="D2598" t="s">
        <v>1668</v>
      </c>
      <c r="E2598" t="s">
        <v>1634</v>
      </c>
      <c r="F2598">
        <v>22.05</v>
      </c>
      <c r="G2598">
        <v>1</v>
      </c>
      <c r="H2598" t="str">
        <f>VLOOKUP(A2598,Orderinfo!$A$1:$N$4393,9,FALSE)</f>
        <v>忠诚用户</v>
      </c>
      <c r="I2598">
        <f>VLOOKUP(A2598,Orderinfo!$A$1:$N$4393,10,FALSE)</f>
        <v>2</v>
      </c>
      <c r="J2598">
        <f>VLOOKUP(A2598,Orderinfo!$A$1:$N$4393,7,FALSE)</f>
        <v>40.4</v>
      </c>
    </row>
    <row r="2599" spans="1:10" x14ac:dyDescent="0.2">
      <c r="A2599" s="1">
        <v>229349</v>
      </c>
      <c r="B2599" t="s">
        <v>4042</v>
      </c>
      <c r="C2599" t="s">
        <v>1632</v>
      </c>
      <c r="D2599" t="s">
        <v>1633</v>
      </c>
      <c r="E2599" t="s">
        <v>1634</v>
      </c>
      <c r="F2599">
        <v>37.799999999999997</v>
      </c>
      <c r="G2599">
        <v>1</v>
      </c>
      <c r="H2599" t="str">
        <f>VLOOKUP(A2599,Orderinfo!$A$1:$N$4393,9,FALSE)</f>
        <v>进阶用户</v>
      </c>
      <c r="I2599">
        <f>VLOOKUP(A2599,Orderinfo!$A$1:$N$4393,10,FALSE)</f>
        <v>2</v>
      </c>
      <c r="J2599">
        <f>VLOOKUP(A2599,Orderinfo!$A$1:$N$4393,7,FALSE)</f>
        <v>42</v>
      </c>
    </row>
    <row r="2600" spans="1:10" x14ac:dyDescent="0.2">
      <c r="A2600" s="1">
        <v>229350</v>
      </c>
      <c r="B2600" t="s">
        <v>4043</v>
      </c>
      <c r="C2600" t="s">
        <v>1656</v>
      </c>
      <c r="D2600" t="s">
        <v>1633</v>
      </c>
      <c r="E2600" t="s">
        <v>1634</v>
      </c>
      <c r="F2600">
        <v>26.25</v>
      </c>
      <c r="G2600">
        <v>1</v>
      </c>
      <c r="H2600" t="str">
        <f>VLOOKUP(A2600,Orderinfo!$A$1:$N$4393,9,FALSE)</f>
        <v>保值用户</v>
      </c>
      <c r="I2600">
        <f>VLOOKUP(A2600,Orderinfo!$A$1:$N$4393,10,FALSE)</f>
        <v>2</v>
      </c>
      <c r="J2600">
        <f>VLOOKUP(A2600,Orderinfo!$A$1:$N$4393,7,FALSE)</f>
        <v>59</v>
      </c>
    </row>
    <row r="2601" spans="1:10" x14ac:dyDescent="0.2">
      <c r="A2601" s="1">
        <v>229351</v>
      </c>
      <c r="B2601" t="s">
        <v>4044</v>
      </c>
      <c r="C2601" t="s">
        <v>1719</v>
      </c>
      <c r="D2601" t="s">
        <v>1633</v>
      </c>
      <c r="E2601" t="s">
        <v>1634</v>
      </c>
      <c r="F2601">
        <v>42</v>
      </c>
      <c r="G2601">
        <v>1</v>
      </c>
      <c r="H2601" t="str">
        <f>VLOOKUP(A2601,Orderinfo!$A$1:$N$4393,9,FALSE)</f>
        <v>保值用户</v>
      </c>
      <c r="I2601">
        <f>VLOOKUP(A2601,Orderinfo!$A$1:$N$4393,10,FALSE)</f>
        <v>2</v>
      </c>
      <c r="J2601">
        <f>VLOOKUP(A2601,Orderinfo!$A$1:$N$4393,7,FALSE)</f>
        <v>30.15</v>
      </c>
    </row>
    <row r="2602" spans="1:10" x14ac:dyDescent="0.2">
      <c r="A2602" s="1">
        <v>229352</v>
      </c>
      <c r="B2602" t="s">
        <v>4045</v>
      </c>
      <c r="C2602" t="s">
        <v>1759</v>
      </c>
      <c r="D2602" t="s">
        <v>1641</v>
      </c>
      <c r="E2602" t="s">
        <v>1634</v>
      </c>
      <c r="F2602">
        <v>60.9</v>
      </c>
      <c r="G2602">
        <v>1</v>
      </c>
      <c r="H2602" t="str">
        <f>VLOOKUP(A2602,Orderinfo!$A$1:$N$4393,9,FALSE)</f>
        <v>进阶用户</v>
      </c>
      <c r="I2602">
        <f>VLOOKUP(A2602,Orderinfo!$A$1:$N$4393,10,FALSE)</f>
        <v>2</v>
      </c>
      <c r="J2602">
        <f>VLOOKUP(A2602,Orderinfo!$A$1:$N$4393,7,FALSE)</f>
        <v>49.05</v>
      </c>
    </row>
    <row r="2603" spans="1:10" x14ac:dyDescent="0.2">
      <c r="A2603" s="1">
        <v>229353</v>
      </c>
      <c r="B2603" t="s">
        <v>4046</v>
      </c>
      <c r="C2603" t="s">
        <v>1656</v>
      </c>
      <c r="D2603" t="s">
        <v>1633</v>
      </c>
      <c r="E2603" t="s">
        <v>1663</v>
      </c>
      <c r="F2603">
        <v>75.599999999999994</v>
      </c>
      <c r="G2603">
        <v>1</v>
      </c>
      <c r="H2603" t="str">
        <f>VLOOKUP(A2603,Orderinfo!$A$1:$N$4393,9,FALSE)</f>
        <v>忠诚用户</v>
      </c>
      <c r="I2603">
        <f>VLOOKUP(A2603,Orderinfo!$A$1:$N$4393,10,FALSE)</f>
        <v>2</v>
      </c>
      <c r="J2603">
        <f>VLOOKUP(A2603,Orderinfo!$A$1:$N$4393,7,FALSE)</f>
        <v>94.05</v>
      </c>
    </row>
    <row r="2604" spans="1:10" x14ac:dyDescent="0.2">
      <c r="A2604" s="1">
        <v>229354</v>
      </c>
      <c r="B2604" t="s">
        <v>4047</v>
      </c>
      <c r="C2604" t="s">
        <v>1656</v>
      </c>
      <c r="D2604" t="s">
        <v>1641</v>
      </c>
      <c r="E2604" t="s">
        <v>1642</v>
      </c>
      <c r="F2604">
        <v>93.45</v>
      </c>
      <c r="G2604">
        <v>1</v>
      </c>
      <c r="H2604" t="str">
        <f>VLOOKUP(A2604,Orderinfo!$A$1:$N$4393,9,FALSE)</f>
        <v>大众用户</v>
      </c>
      <c r="I2604">
        <f>VLOOKUP(A2604,Orderinfo!$A$1:$N$4393,10,FALSE)</f>
        <v>0</v>
      </c>
      <c r="J2604">
        <f>VLOOKUP(A2604,Orderinfo!$A$1:$N$4393,7,FALSE)</f>
        <v>59.05</v>
      </c>
    </row>
    <row r="2605" spans="1:10" x14ac:dyDescent="0.2">
      <c r="A2605" s="1">
        <v>229355</v>
      </c>
      <c r="B2605" t="s">
        <v>4048</v>
      </c>
      <c r="C2605" t="s">
        <v>1656</v>
      </c>
      <c r="D2605" t="s">
        <v>1641</v>
      </c>
      <c r="E2605" t="s">
        <v>1634</v>
      </c>
      <c r="F2605">
        <v>54.6</v>
      </c>
      <c r="G2605">
        <v>1</v>
      </c>
      <c r="H2605" t="str">
        <f>VLOOKUP(A2605,Orderinfo!$A$1:$N$4393,9,FALSE)</f>
        <v>大众用户</v>
      </c>
      <c r="I2605">
        <f>VLOOKUP(A2605,Orderinfo!$A$1:$N$4393,10,FALSE)</f>
        <v>2</v>
      </c>
      <c r="J2605">
        <f>VLOOKUP(A2605,Orderinfo!$A$1:$N$4393,7,FALSE)</f>
        <v>121</v>
      </c>
    </row>
    <row r="2606" spans="1:10" x14ac:dyDescent="0.2">
      <c r="A2606" s="1">
        <v>229356</v>
      </c>
      <c r="B2606" t="s">
        <v>4049</v>
      </c>
      <c r="C2606" t="s">
        <v>1644</v>
      </c>
      <c r="D2606" t="s">
        <v>1668</v>
      </c>
      <c r="E2606" t="s">
        <v>1634</v>
      </c>
      <c r="F2606">
        <v>25.2</v>
      </c>
      <c r="G2606">
        <v>1</v>
      </c>
      <c r="H2606" t="str">
        <f>VLOOKUP(A2606,Orderinfo!$A$1:$N$4393,9,FALSE)</f>
        <v>进阶用户</v>
      </c>
      <c r="I2606">
        <f>VLOOKUP(A2606,Orderinfo!$A$1:$N$4393,10,FALSE)</f>
        <v>2</v>
      </c>
      <c r="J2606">
        <f>VLOOKUP(A2606,Orderinfo!$A$1:$N$4393,7,FALSE)</f>
        <v>56.4</v>
      </c>
    </row>
    <row r="2607" spans="1:10" x14ac:dyDescent="0.2">
      <c r="A2607" s="1">
        <v>229357</v>
      </c>
      <c r="B2607" t="s">
        <v>4050</v>
      </c>
      <c r="C2607" t="s">
        <v>1764</v>
      </c>
      <c r="D2607" t="s">
        <v>1641</v>
      </c>
      <c r="E2607" t="s">
        <v>1634</v>
      </c>
      <c r="F2607">
        <v>43.05</v>
      </c>
      <c r="G2607">
        <v>1</v>
      </c>
      <c r="H2607" t="str">
        <f>VLOOKUP(A2607,Orderinfo!$A$1:$N$4393,9,FALSE)</f>
        <v>大众用户</v>
      </c>
      <c r="I2607">
        <f>VLOOKUP(A2607,Orderinfo!$A$1:$N$4393,10,FALSE)</f>
        <v>2</v>
      </c>
      <c r="J2607">
        <f>VLOOKUP(A2607,Orderinfo!$A$1:$N$4393,7,FALSE)</f>
        <v>85.8</v>
      </c>
    </row>
    <row r="2608" spans="1:10" x14ac:dyDescent="0.2">
      <c r="A2608" s="1">
        <v>229358</v>
      </c>
      <c r="B2608" t="s">
        <v>4051</v>
      </c>
      <c r="C2608" t="s">
        <v>1644</v>
      </c>
      <c r="D2608" t="s">
        <v>1633</v>
      </c>
      <c r="E2608" t="s">
        <v>1674</v>
      </c>
      <c r="F2608">
        <v>32.549999999999997</v>
      </c>
      <c r="G2608">
        <v>1</v>
      </c>
      <c r="H2608" t="str">
        <f>VLOOKUP(A2608,Orderinfo!$A$1:$N$4393,9,FALSE)</f>
        <v>进阶用户</v>
      </c>
      <c r="I2608">
        <f>VLOOKUP(A2608,Orderinfo!$A$1:$N$4393,10,FALSE)</f>
        <v>2</v>
      </c>
      <c r="J2608">
        <f>VLOOKUP(A2608,Orderinfo!$A$1:$N$4393,7,FALSE)</f>
        <v>35.450000000000003</v>
      </c>
    </row>
    <row r="2609" spans="1:10" x14ac:dyDescent="0.2">
      <c r="A2609" s="1">
        <v>229359</v>
      </c>
      <c r="B2609" t="s">
        <v>3213</v>
      </c>
      <c r="C2609" t="s">
        <v>1722</v>
      </c>
      <c r="D2609" t="s">
        <v>1641</v>
      </c>
      <c r="E2609" t="s">
        <v>1634</v>
      </c>
      <c r="F2609">
        <v>56.7</v>
      </c>
      <c r="G2609">
        <v>1</v>
      </c>
      <c r="H2609" t="str">
        <f>VLOOKUP(A2609,Orderinfo!$A$1:$N$4393,9,FALSE)</f>
        <v>偶然用户</v>
      </c>
      <c r="I2609">
        <f>VLOOKUP(A2609,Orderinfo!$A$1:$N$4393,10,FALSE)</f>
        <v>3</v>
      </c>
      <c r="J2609">
        <f>VLOOKUP(A2609,Orderinfo!$A$1:$N$4393,7,FALSE)</f>
        <v>59.93</v>
      </c>
    </row>
    <row r="2610" spans="1:10" x14ac:dyDescent="0.2">
      <c r="A2610" s="1">
        <v>229360</v>
      </c>
      <c r="B2610" t="s">
        <v>4052</v>
      </c>
      <c r="C2610" t="s">
        <v>1759</v>
      </c>
      <c r="D2610" t="s">
        <v>1641</v>
      </c>
      <c r="E2610" t="s">
        <v>1634</v>
      </c>
      <c r="F2610">
        <v>30.45</v>
      </c>
      <c r="G2610">
        <v>1</v>
      </c>
      <c r="H2610" t="str">
        <f>VLOOKUP(A2610,Orderinfo!$A$1:$N$4393,9,FALSE)</f>
        <v>保值用户</v>
      </c>
      <c r="I2610">
        <f>VLOOKUP(A2610,Orderinfo!$A$1:$N$4393,10,FALSE)</f>
        <v>2</v>
      </c>
      <c r="J2610">
        <f>VLOOKUP(A2610,Orderinfo!$A$1:$N$4393,7,FALSE)</f>
        <v>75.349999999999994</v>
      </c>
    </row>
    <row r="2611" spans="1:10" x14ac:dyDescent="0.2">
      <c r="A2611" s="1">
        <v>229361</v>
      </c>
      <c r="B2611" t="s">
        <v>4053</v>
      </c>
      <c r="C2611" t="s">
        <v>1722</v>
      </c>
      <c r="D2611" t="s">
        <v>1641</v>
      </c>
      <c r="E2611" t="s">
        <v>1663</v>
      </c>
      <c r="F2611">
        <v>74.55</v>
      </c>
      <c r="G2611">
        <v>1</v>
      </c>
      <c r="H2611" t="str">
        <f>VLOOKUP(A2611,Orderinfo!$A$1:$N$4393,9,FALSE)</f>
        <v>保值用户</v>
      </c>
      <c r="I2611">
        <f>VLOOKUP(A2611,Orderinfo!$A$1:$N$4393,10,FALSE)</f>
        <v>2</v>
      </c>
      <c r="J2611">
        <f>VLOOKUP(A2611,Orderinfo!$A$1:$N$4393,7,FALSE)</f>
        <v>8.6300000000000008</v>
      </c>
    </row>
    <row r="2612" spans="1:10" x14ac:dyDescent="0.2">
      <c r="A2612" s="1">
        <v>229362</v>
      </c>
      <c r="B2612" t="s">
        <v>3195</v>
      </c>
      <c r="C2612" t="s">
        <v>1651</v>
      </c>
      <c r="D2612" t="s">
        <v>1682</v>
      </c>
      <c r="E2612" t="s">
        <v>1634</v>
      </c>
      <c r="F2612">
        <v>26.25</v>
      </c>
      <c r="G2612">
        <v>1</v>
      </c>
      <c r="H2612" t="str">
        <f>VLOOKUP(A2612,Orderinfo!$A$1:$N$4393,9,FALSE)</f>
        <v>大众用户</v>
      </c>
      <c r="I2612">
        <f>VLOOKUP(A2612,Orderinfo!$A$1:$N$4393,10,FALSE)</f>
        <v>2</v>
      </c>
      <c r="J2612">
        <f>VLOOKUP(A2612,Orderinfo!$A$1:$N$4393,7,FALSE)</f>
        <v>60.1</v>
      </c>
    </row>
    <row r="2613" spans="1:10" x14ac:dyDescent="0.2">
      <c r="A2613" s="1">
        <v>229363</v>
      </c>
      <c r="B2613" t="s">
        <v>4054</v>
      </c>
      <c r="C2613" t="s">
        <v>2086</v>
      </c>
      <c r="D2613" t="s">
        <v>1633</v>
      </c>
      <c r="E2613" t="s">
        <v>1634</v>
      </c>
      <c r="F2613">
        <v>22.05</v>
      </c>
      <c r="G2613">
        <v>1</v>
      </c>
      <c r="H2613" t="str">
        <f>VLOOKUP(A2613,Orderinfo!$A$1:$N$4393,9,FALSE)</f>
        <v>保值用户</v>
      </c>
      <c r="I2613">
        <f>VLOOKUP(A2613,Orderinfo!$A$1:$N$4393,10,FALSE)</f>
        <v>2</v>
      </c>
      <c r="J2613">
        <f>VLOOKUP(A2613,Orderinfo!$A$1:$N$4393,7,FALSE)</f>
        <v>72.7</v>
      </c>
    </row>
    <row r="2614" spans="1:10" x14ac:dyDescent="0.2">
      <c r="A2614" s="1">
        <v>229364</v>
      </c>
      <c r="B2614" t="s">
        <v>4055</v>
      </c>
      <c r="C2614" t="s">
        <v>1656</v>
      </c>
      <c r="D2614" t="s">
        <v>1682</v>
      </c>
      <c r="E2614" t="s">
        <v>1674</v>
      </c>
      <c r="F2614">
        <v>52.5</v>
      </c>
      <c r="G2614">
        <v>1</v>
      </c>
      <c r="H2614" t="str">
        <f>VLOOKUP(A2614,Orderinfo!$A$1:$N$4393,9,FALSE)</f>
        <v>保值用户</v>
      </c>
      <c r="I2614">
        <f>VLOOKUP(A2614,Orderinfo!$A$1:$N$4393,10,FALSE)</f>
        <v>2</v>
      </c>
      <c r="J2614">
        <f>VLOOKUP(A2614,Orderinfo!$A$1:$N$4393,7,FALSE)</f>
        <v>157.19999999999999</v>
      </c>
    </row>
    <row r="2615" spans="1:10" x14ac:dyDescent="0.2">
      <c r="A2615" s="1">
        <v>229365</v>
      </c>
      <c r="B2615" t="s">
        <v>4056</v>
      </c>
      <c r="C2615" t="s">
        <v>1707</v>
      </c>
      <c r="D2615" t="s">
        <v>1641</v>
      </c>
      <c r="E2615" t="s">
        <v>1634</v>
      </c>
      <c r="F2615">
        <v>47.25</v>
      </c>
      <c r="G2615">
        <v>1</v>
      </c>
      <c r="H2615" t="str">
        <f>VLOOKUP(A2615,Orderinfo!$A$1:$N$4393,9,FALSE)</f>
        <v>大众用户</v>
      </c>
      <c r="I2615">
        <f>VLOOKUP(A2615,Orderinfo!$A$1:$N$4393,10,FALSE)</f>
        <v>2</v>
      </c>
      <c r="J2615">
        <f>VLOOKUP(A2615,Orderinfo!$A$1:$N$4393,7,FALSE)</f>
        <v>157.19999999999999</v>
      </c>
    </row>
    <row r="2616" spans="1:10" x14ac:dyDescent="0.2">
      <c r="A2616" s="1">
        <v>229366</v>
      </c>
      <c r="B2616" t="s">
        <v>4057</v>
      </c>
      <c r="C2616" t="s">
        <v>1656</v>
      </c>
      <c r="D2616" t="s">
        <v>1682</v>
      </c>
      <c r="E2616" t="s">
        <v>1642</v>
      </c>
      <c r="F2616">
        <v>54.6</v>
      </c>
      <c r="G2616">
        <v>1</v>
      </c>
      <c r="H2616" t="str">
        <f>VLOOKUP(A2616,Orderinfo!$A$1:$N$4393,9,FALSE)</f>
        <v>忠诚用户</v>
      </c>
      <c r="I2616">
        <f>VLOOKUP(A2616,Orderinfo!$A$1:$N$4393,10,FALSE)</f>
        <v>2</v>
      </c>
      <c r="J2616">
        <f>VLOOKUP(A2616,Orderinfo!$A$1:$N$4393,7,FALSE)</f>
        <v>153</v>
      </c>
    </row>
    <row r="2617" spans="1:10" x14ac:dyDescent="0.2">
      <c r="A2617" s="1">
        <v>229367</v>
      </c>
      <c r="B2617" t="s">
        <v>4058</v>
      </c>
      <c r="C2617" t="s">
        <v>1659</v>
      </c>
      <c r="D2617" t="s">
        <v>1641</v>
      </c>
      <c r="E2617" t="s">
        <v>1634</v>
      </c>
      <c r="F2617">
        <v>21</v>
      </c>
      <c r="G2617">
        <v>1</v>
      </c>
      <c r="H2617" t="str">
        <f>VLOOKUP(A2617,Orderinfo!$A$1:$N$4393,9,FALSE)</f>
        <v>进阶用户</v>
      </c>
      <c r="I2617">
        <f>VLOOKUP(A2617,Orderinfo!$A$1:$N$4393,10,FALSE)</f>
        <v>2</v>
      </c>
      <c r="J2617">
        <f>VLOOKUP(A2617,Orderinfo!$A$1:$N$4393,7,FALSE)</f>
        <v>153</v>
      </c>
    </row>
    <row r="2618" spans="1:10" x14ac:dyDescent="0.2">
      <c r="A2618" s="1">
        <v>229368</v>
      </c>
      <c r="B2618" t="s">
        <v>4059</v>
      </c>
      <c r="C2618" t="s">
        <v>1646</v>
      </c>
      <c r="D2618" t="s">
        <v>1641</v>
      </c>
      <c r="E2618" t="s">
        <v>1634</v>
      </c>
      <c r="F2618">
        <v>50.4</v>
      </c>
      <c r="G2618">
        <v>1</v>
      </c>
      <c r="H2618" t="str">
        <f>VLOOKUP(A2618,Orderinfo!$A$1:$N$4393,9,FALSE)</f>
        <v>保值用户</v>
      </c>
      <c r="I2618">
        <f>VLOOKUP(A2618,Orderinfo!$A$1:$N$4393,10,FALSE)</f>
        <v>2</v>
      </c>
      <c r="J2618">
        <f>VLOOKUP(A2618,Orderinfo!$A$1:$N$4393,7,FALSE)</f>
        <v>42.3</v>
      </c>
    </row>
    <row r="2619" spans="1:10" x14ac:dyDescent="0.2">
      <c r="A2619" s="1">
        <v>229369</v>
      </c>
      <c r="B2619" t="s">
        <v>4060</v>
      </c>
      <c r="C2619" t="s">
        <v>1722</v>
      </c>
      <c r="D2619" t="s">
        <v>1633</v>
      </c>
      <c r="E2619" t="s">
        <v>1663</v>
      </c>
      <c r="F2619">
        <v>74.55</v>
      </c>
      <c r="G2619">
        <v>2</v>
      </c>
      <c r="H2619" t="str">
        <f>VLOOKUP(A2619,Orderinfo!$A$1:$N$4393,9,FALSE)</f>
        <v>保值用户</v>
      </c>
      <c r="I2619">
        <f>VLOOKUP(A2619,Orderinfo!$A$1:$N$4393,10,FALSE)</f>
        <v>3</v>
      </c>
      <c r="J2619">
        <f>VLOOKUP(A2619,Orderinfo!$A$1:$N$4393,7,FALSE)</f>
        <v>293</v>
      </c>
    </row>
    <row r="2620" spans="1:10" x14ac:dyDescent="0.2">
      <c r="A2620" s="1">
        <v>229370</v>
      </c>
      <c r="B2620" t="s">
        <v>4061</v>
      </c>
      <c r="C2620" t="s">
        <v>1656</v>
      </c>
      <c r="D2620" t="s">
        <v>1637</v>
      </c>
      <c r="E2620" t="s">
        <v>1642</v>
      </c>
      <c r="F2620">
        <v>47.25</v>
      </c>
      <c r="G2620">
        <v>1</v>
      </c>
      <c r="H2620" t="str">
        <f>VLOOKUP(A2620,Orderinfo!$A$1:$N$4393,9,FALSE)</f>
        <v>进阶用户</v>
      </c>
      <c r="I2620">
        <f>VLOOKUP(A2620,Orderinfo!$A$1:$N$4393,10,FALSE)</f>
        <v>3</v>
      </c>
      <c r="J2620">
        <f>VLOOKUP(A2620,Orderinfo!$A$1:$N$4393,7,FALSE)</f>
        <v>199.5</v>
      </c>
    </row>
    <row r="2621" spans="1:10" x14ac:dyDescent="0.2">
      <c r="A2621" s="1">
        <v>229371</v>
      </c>
      <c r="B2621" t="s">
        <v>4062</v>
      </c>
      <c r="C2621" t="s">
        <v>1646</v>
      </c>
      <c r="D2621" t="s">
        <v>1633</v>
      </c>
      <c r="E2621" t="s">
        <v>1642</v>
      </c>
      <c r="F2621">
        <v>47.25</v>
      </c>
      <c r="G2621">
        <v>1</v>
      </c>
      <c r="H2621" t="str">
        <f>VLOOKUP(A2621,Orderinfo!$A$1:$N$4393,9,FALSE)</f>
        <v>进阶用户</v>
      </c>
      <c r="I2621">
        <f>VLOOKUP(A2621,Orderinfo!$A$1:$N$4393,10,FALSE)</f>
        <v>3</v>
      </c>
      <c r="J2621">
        <f>VLOOKUP(A2621,Orderinfo!$A$1:$N$4393,7,FALSE)</f>
        <v>31.2</v>
      </c>
    </row>
    <row r="2622" spans="1:10" x14ac:dyDescent="0.2">
      <c r="A2622" s="1">
        <v>229372</v>
      </c>
      <c r="B2622" t="s">
        <v>4063</v>
      </c>
      <c r="C2622" t="s">
        <v>1661</v>
      </c>
      <c r="D2622" t="s">
        <v>1641</v>
      </c>
      <c r="E2622" t="s">
        <v>1669</v>
      </c>
      <c r="F2622">
        <v>8.4</v>
      </c>
      <c r="G2622">
        <v>1</v>
      </c>
      <c r="H2622" t="str">
        <f>VLOOKUP(A2622,Orderinfo!$A$1:$N$4393,9,FALSE)</f>
        <v>保值用户</v>
      </c>
      <c r="I2622">
        <f>VLOOKUP(A2622,Orderinfo!$A$1:$N$4393,10,FALSE)</f>
        <v>3</v>
      </c>
      <c r="J2622">
        <f>VLOOKUP(A2622,Orderinfo!$A$1:$N$4393,7,FALSE)</f>
        <v>47</v>
      </c>
    </row>
    <row r="2623" spans="1:10" x14ac:dyDescent="0.2">
      <c r="A2623" s="1">
        <v>229373</v>
      </c>
      <c r="B2623" t="s">
        <v>4064</v>
      </c>
      <c r="C2623" t="s">
        <v>1687</v>
      </c>
      <c r="D2623" t="s">
        <v>1641</v>
      </c>
      <c r="E2623" t="s">
        <v>1649</v>
      </c>
      <c r="F2623">
        <v>36.299999999999997</v>
      </c>
      <c r="G2623">
        <v>1</v>
      </c>
      <c r="H2623" t="str">
        <f>VLOOKUP(A2623,Orderinfo!$A$1:$N$4393,9,FALSE)</f>
        <v>忠诚用户</v>
      </c>
      <c r="I2623">
        <f>VLOOKUP(A2623,Orderinfo!$A$1:$N$4393,10,FALSE)</f>
        <v>3</v>
      </c>
      <c r="J2623">
        <f>VLOOKUP(A2623,Orderinfo!$A$1:$N$4393,7,FALSE)</f>
        <v>42</v>
      </c>
    </row>
    <row r="2624" spans="1:10" x14ac:dyDescent="0.2">
      <c r="A2624" s="1">
        <v>229374</v>
      </c>
      <c r="B2624" t="s">
        <v>3253</v>
      </c>
      <c r="C2624" t="s">
        <v>1707</v>
      </c>
      <c r="D2624" t="s">
        <v>1641</v>
      </c>
      <c r="E2624" t="s">
        <v>1634</v>
      </c>
      <c r="F2624">
        <v>44.1</v>
      </c>
      <c r="G2624">
        <v>1</v>
      </c>
      <c r="H2624" t="str">
        <f>VLOOKUP(A2624,Orderinfo!$A$1:$N$4393,9,FALSE)</f>
        <v>大众用户</v>
      </c>
      <c r="I2624">
        <f>VLOOKUP(A2624,Orderinfo!$A$1:$N$4393,10,FALSE)</f>
        <v>3</v>
      </c>
      <c r="J2624">
        <f>VLOOKUP(A2624,Orderinfo!$A$1:$N$4393,7,FALSE)</f>
        <v>45.95</v>
      </c>
    </row>
    <row r="2625" spans="1:10" x14ac:dyDescent="0.2">
      <c r="A2625" s="1">
        <v>229375</v>
      </c>
      <c r="B2625" t="s">
        <v>4065</v>
      </c>
      <c r="C2625" t="s">
        <v>1656</v>
      </c>
      <c r="D2625" t="s">
        <v>1633</v>
      </c>
      <c r="E2625" t="s">
        <v>1634</v>
      </c>
      <c r="F2625">
        <v>42</v>
      </c>
      <c r="G2625">
        <v>1</v>
      </c>
      <c r="H2625" t="str">
        <f>VLOOKUP(A2625,Orderinfo!$A$1:$N$4393,9,FALSE)</f>
        <v>大众用户</v>
      </c>
      <c r="I2625">
        <f>VLOOKUP(A2625,Orderinfo!$A$1:$N$4393,10,FALSE)</f>
        <v>3</v>
      </c>
      <c r="J2625">
        <f>VLOOKUP(A2625,Orderinfo!$A$1:$N$4393,7,FALSE)</f>
        <v>60.6</v>
      </c>
    </row>
    <row r="2626" spans="1:10" x14ac:dyDescent="0.2">
      <c r="A2626" s="1">
        <v>229376</v>
      </c>
      <c r="B2626" t="s">
        <v>4066</v>
      </c>
      <c r="C2626" t="s">
        <v>1656</v>
      </c>
      <c r="D2626" t="s">
        <v>1682</v>
      </c>
      <c r="E2626" t="s">
        <v>1634</v>
      </c>
      <c r="F2626">
        <v>40.950000000000003</v>
      </c>
      <c r="G2626">
        <v>1</v>
      </c>
      <c r="H2626" t="str">
        <f>VLOOKUP(A2626,Orderinfo!$A$1:$N$4393,9,FALSE)</f>
        <v>保值用户</v>
      </c>
      <c r="I2626">
        <f>VLOOKUP(A2626,Orderinfo!$A$1:$N$4393,10,FALSE)</f>
        <v>3</v>
      </c>
      <c r="J2626">
        <f>VLOOKUP(A2626,Orderinfo!$A$1:$N$4393,7,FALSE)</f>
        <v>59.05</v>
      </c>
    </row>
    <row r="2627" spans="1:10" x14ac:dyDescent="0.2">
      <c r="A2627" s="1">
        <v>229377</v>
      </c>
      <c r="B2627" t="s">
        <v>4067</v>
      </c>
      <c r="C2627" t="s">
        <v>1644</v>
      </c>
      <c r="D2627" t="s">
        <v>1641</v>
      </c>
      <c r="E2627" t="s">
        <v>1634</v>
      </c>
      <c r="F2627">
        <v>43.05</v>
      </c>
      <c r="G2627">
        <v>1</v>
      </c>
      <c r="H2627" t="str">
        <f>VLOOKUP(A2627,Orderinfo!$A$1:$N$4393,9,FALSE)</f>
        <v>进阶用户</v>
      </c>
      <c r="I2627">
        <f>VLOOKUP(A2627,Orderinfo!$A$1:$N$4393,10,FALSE)</f>
        <v>3</v>
      </c>
      <c r="J2627">
        <f>VLOOKUP(A2627,Orderinfo!$A$1:$N$4393,7,FALSE)</f>
        <v>49.05</v>
      </c>
    </row>
    <row r="2628" spans="1:10" x14ac:dyDescent="0.2">
      <c r="A2628" s="1">
        <v>229378</v>
      </c>
      <c r="B2628" t="s">
        <v>4068</v>
      </c>
      <c r="C2628" t="s">
        <v>1656</v>
      </c>
      <c r="D2628" t="s">
        <v>1641</v>
      </c>
      <c r="E2628" t="s">
        <v>1669</v>
      </c>
      <c r="F2628">
        <v>9.4499999999999993</v>
      </c>
      <c r="G2628">
        <v>1</v>
      </c>
      <c r="H2628" t="str">
        <f>VLOOKUP(A2628,Orderinfo!$A$1:$N$4393,9,FALSE)</f>
        <v>保值用户</v>
      </c>
      <c r="I2628">
        <f>VLOOKUP(A2628,Orderinfo!$A$1:$N$4393,10,FALSE)</f>
        <v>3</v>
      </c>
      <c r="J2628">
        <f>VLOOKUP(A2628,Orderinfo!$A$1:$N$4393,7,FALSE)</f>
        <v>54.05</v>
      </c>
    </row>
    <row r="2629" spans="1:10" x14ac:dyDescent="0.2">
      <c r="A2629" s="1">
        <v>229379</v>
      </c>
      <c r="B2629" t="s">
        <v>4069</v>
      </c>
      <c r="C2629" t="s">
        <v>1707</v>
      </c>
      <c r="D2629" t="s">
        <v>1633</v>
      </c>
      <c r="E2629" t="s">
        <v>1634</v>
      </c>
      <c r="F2629">
        <v>32.549999999999997</v>
      </c>
      <c r="G2629">
        <v>1</v>
      </c>
      <c r="H2629" t="str">
        <f>VLOOKUP(A2629,Orderinfo!$A$1:$N$4393,9,FALSE)</f>
        <v>大众用户</v>
      </c>
      <c r="I2629">
        <f>VLOOKUP(A2629,Orderinfo!$A$1:$N$4393,10,FALSE)</f>
        <v>0</v>
      </c>
      <c r="J2629">
        <f>VLOOKUP(A2629,Orderinfo!$A$1:$N$4393,7,FALSE)</f>
        <v>149.05000000000001</v>
      </c>
    </row>
    <row r="2630" spans="1:10" x14ac:dyDescent="0.2">
      <c r="A2630" s="1">
        <v>229380</v>
      </c>
      <c r="B2630" t="s">
        <v>4070</v>
      </c>
      <c r="C2630" t="s">
        <v>1651</v>
      </c>
      <c r="D2630" t="s">
        <v>1633</v>
      </c>
      <c r="E2630" t="s">
        <v>1642</v>
      </c>
      <c r="F2630">
        <v>92.4</v>
      </c>
      <c r="G2630">
        <v>1</v>
      </c>
      <c r="H2630" t="str">
        <f>VLOOKUP(A2630,Orderinfo!$A$1:$N$4393,9,FALSE)</f>
        <v>进阶用户</v>
      </c>
      <c r="I2630">
        <f>VLOOKUP(A2630,Orderinfo!$A$1:$N$4393,10,FALSE)</f>
        <v>3</v>
      </c>
      <c r="J2630">
        <f>VLOOKUP(A2630,Orderinfo!$A$1:$N$4393,7,FALSE)</f>
        <v>59.55</v>
      </c>
    </row>
    <row r="2631" spans="1:10" x14ac:dyDescent="0.2">
      <c r="A2631" s="1">
        <v>229381</v>
      </c>
      <c r="B2631" t="s">
        <v>4071</v>
      </c>
      <c r="C2631" t="s">
        <v>1656</v>
      </c>
      <c r="D2631" t="s">
        <v>1633</v>
      </c>
      <c r="E2631" t="s">
        <v>1634</v>
      </c>
      <c r="F2631">
        <v>56.7</v>
      </c>
      <c r="G2631">
        <v>1</v>
      </c>
      <c r="H2631" t="str">
        <f>VLOOKUP(A2631,Orderinfo!$A$1:$N$4393,9,FALSE)</f>
        <v>保值用户</v>
      </c>
      <c r="I2631">
        <f>VLOOKUP(A2631,Orderinfo!$A$1:$N$4393,10,FALSE)</f>
        <v>3</v>
      </c>
      <c r="J2631">
        <f>VLOOKUP(A2631,Orderinfo!$A$1:$N$4393,7,FALSE)</f>
        <v>115.55</v>
      </c>
    </row>
    <row r="2632" spans="1:10" x14ac:dyDescent="0.2">
      <c r="A2632" s="1">
        <v>229382</v>
      </c>
      <c r="B2632" t="s">
        <v>4072</v>
      </c>
      <c r="C2632" t="s">
        <v>1656</v>
      </c>
      <c r="D2632" t="s">
        <v>1633</v>
      </c>
      <c r="E2632" t="s">
        <v>1634</v>
      </c>
      <c r="F2632">
        <v>40.950000000000003</v>
      </c>
      <c r="G2632">
        <v>1</v>
      </c>
      <c r="H2632" t="str">
        <f>VLOOKUP(A2632,Orderinfo!$A$1:$N$4393,9,FALSE)</f>
        <v>保值用户</v>
      </c>
      <c r="I2632">
        <f>VLOOKUP(A2632,Orderinfo!$A$1:$N$4393,10,FALSE)</f>
        <v>4</v>
      </c>
      <c r="J2632">
        <f>VLOOKUP(A2632,Orderinfo!$A$1:$N$4393,7,FALSE)</f>
        <v>56.4</v>
      </c>
    </row>
    <row r="2633" spans="1:10" x14ac:dyDescent="0.2">
      <c r="A2633" s="1">
        <v>229383</v>
      </c>
      <c r="B2633" t="s">
        <v>4073</v>
      </c>
      <c r="C2633" t="s">
        <v>1656</v>
      </c>
      <c r="D2633" t="s">
        <v>1633</v>
      </c>
      <c r="E2633" t="s">
        <v>1649</v>
      </c>
      <c r="F2633">
        <v>215.25</v>
      </c>
      <c r="G2633">
        <v>1</v>
      </c>
      <c r="H2633" t="str">
        <f>VLOOKUP(A2633,Orderinfo!$A$1:$N$4393,9,FALSE)</f>
        <v>忠诚用户</v>
      </c>
      <c r="I2633">
        <f>VLOOKUP(A2633,Orderinfo!$A$1:$N$4393,10,FALSE)</f>
        <v>4</v>
      </c>
      <c r="J2633">
        <f>VLOOKUP(A2633,Orderinfo!$A$1:$N$4393,7,FALSE)</f>
        <v>197.7</v>
      </c>
    </row>
    <row r="2634" spans="1:10" x14ac:dyDescent="0.2">
      <c r="A2634" s="1">
        <v>229384</v>
      </c>
      <c r="B2634" t="s">
        <v>4073</v>
      </c>
      <c r="C2634" t="s">
        <v>1656</v>
      </c>
      <c r="D2634" t="s">
        <v>1633</v>
      </c>
      <c r="E2634" t="s">
        <v>1649</v>
      </c>
      <c r="F2634">
        <v>215.25</v>
      </c>
      <c r="G2634">
        <v>1</v>
      </c>
      <c r="H2634" t="str">
        <f>VLOOKUP(A2634,Orderinfo!$A$1:$N$4393,9,FALSE)</f>
        <v>保值用户</v>
      </c>
      <c r="I2634">
        <f>VLOOKUP(A2634,Orderinfo!$A$1:$N$4393,10,FALSE)</f>
        <v>4</v>
      </c>
      <c r="J2634">
        <f>VLOOKUP(A2634,Orderinfo!$A$1:$N$4393,7,FALSE)</f>
        <v>55.1</v>
      </c>
    </row>
    <row r="2635" spans="1:10" x14ac:dyDescent="0.2">
      <c r="A2635" s="1">
        <v>229385</v>
      </c>
      <c r="B2635" t="s">
        <v>4073</v>
      </c>
      <c r="C2635" t="s">
        <v>1656</v>
      </c>
      <c r="D2635" t="s">
        <v>1633</v>
      </c>
      <c r="E2635" t="s">
        <v>1649</v>
      </c>
      <c r="F2635">
        <v>215.25</v>
      </c>
      <c r="G2635">
        <v>1</v>
      </c>
      <c r="H2635" t="str">
        <f>VLOOKUP(A2635,Orderinfo!$A$1:$N$4393,9,FALSE)</f>
        <v>大众用户</v>
      </c>
      <c r="I2635">
        <f>VLOOKUP(A2635,Orderinfo!$A$1:$N$4393,10,FALSE)</f>
        <v>4</v>
      </c>
      <c r="J2635">
        <f>VLOOKUP(A2635,Orderinfo!$A$1:$N$4393,7,FALSE)</f>
        <v>69</v>
      </c>
    </row>
    <row r="2636" spans="1:10" x14ac:dyDescent="0.2">
      <c r="A2636" s="1">
        <v>229386</v>
      </c>
      <c r="B2636" t="s">
        <v>4074</v>
      </c>
      <c r="C2636" t="s">
        <v>1656</v>
      </c>
      <c r="D2636" t="s">
        <v>1641</v>
      </c>
      <c r="E2636" t="s">
        <v>1634</v>
      </c>
      <c r="F2636">
        <v>47.25</v>
      </c>
      <c r="G2636">
        <v>1</v>
      </c>
      <c r="H2636" t="str">
        <f>VLOOKUP(A2636,Orderinfo!$A$1:$N$4393,9,FALSE)</f>
        <v>保值用户</v>
      </c>
      <c r="I2636">
        <f>VLOOKUP(A2636,Orderinfo!$A$1:$N$4393,10,FALSE)</f>
        <v>4</v>
      </c>
      <c r="J2636">
        <f>VLOOKUP(A2636,Orderinfo!$A$1:$N$4393,7,FALSE)</f>
        <v>105.5</v>
      </c>
    </row>
    <row r="2637" spans="1:10" x14ac:dyDescent="0.2">
      <c r="A2637" s="1">
        <v>229387</v>
      </c>
      <c r="B2637" t="s">
        <v>4075</v>
      </c>
      <c r="C2637" t="s">
        <v>1707</v>
      </c>
      <c r="D2637" t="s">
        <v>1682</v>
      </c>
      <c r="E2637" t="s">
        <v>1663</v>
      </c>
      <c r="F2637">
        <v>74.55</v>
      </c>
      <c r="G2637">
        <v>5</v>
      </c>
      <c r="H2637" t="str">
        <f>VLOOKUP(A2637,Orderinfo!$A$1:$N$4393,9,FALSE)</f>
        <v>保值用户</v>
      </c>
      <c r="I2637">
        <f>VLOOKUP(A2637,Orderinfo!$A$1:$N$4393,10,FALSE)</f>
        <v>4</v>
      </c>
      <c r="J2637">
        <f>VLOOKUP(A2637,Orderinfo!$A$1:$N$4393,7,FALSE)</f>
        <v>42.5</v>
      </c>
    </row>
    <row r="2638" spans="1:10" x14ac:dyDescent="0.2">
      <c r="A2638" s="1">
        <v>229388</v>
      </c>
      <c r="B2638" t="s">
        <v>4076</v>
      </c>
      <c r="C2638" t="s">
        <v>1656</v>
      </c>
      <c r="D2638" t="s">
        <v>1637</v>
      </c>
      <c r="E2638" t="s">
        <v>1634</v>
      </c>
      <c r="F2638">
        <v>54.6</v>
      </c>
      <c r="G2638">
        <v>1</v>
      </c>
      <c r="H2638" t="str">
        <f>VLOOKUP(A2638,Orderinfo!$A$1:$N$4393,9,FALSE)</f>
        <v>进阶用户</v>
      </c>
      <c r="I2638">
        <f>VLOOKUP(A2638,Orderinfo!$A$1:$N$4393,10,FALSE)</f>
        <v>5</v>
      </c>
      <c r="J2638">
        <f>VLOOKUP(A2638,Orderinfo!$A$1:$N$4393,7,FALSE)</f>
        <v>42.5</v>
      </c>
    </row>
    <row r="2639" spans="1:10" x14ac:dyDescent="0.2">
      <c r="A2639" s="1">
        <v>229389</v>
      </c>
      <c r="B2639" t="s">
        <v>4077</v>
      </c>
      <c r="C2639" t="s">
        <v>1646</v>
      </c>
      <c r="D2639" t="s">
        <v>1641</v>
      </c>
      <c r="E2639" t="s">
        <v>1634</v>
      </c>
      <c r="F2639">
        <v>39.9</v>
      </c>
      <c r="G2639">
        <v>1</v>
      </c>
      <c r="H2639" t="str">
        <f>VLOOKUP(A2639,Orderinfo!$A$1:$N$4393,9,FALSE)</f>
        <v>进阶用户</v>
      </c>
      <c r="I2639">
        <f>VLOOKUP(A2639,Orderinfo!$A$1:$N$4393,10,FALSE)</f>
        <v>5</v>
      </c>
      <c r="J2639">
        <f>VLOOKUP(A2639,Orderinfo!$A$1:$N$4393,7,FALSE)</f>
        <v>47.5</v>
      </c>
    </row>
    <row r="2640" spans="1:10" x14ac:dyDescent="0.2">
      <c r="A2640" s="1">
        <v>229390</v>
      </c>
      <c r="B2640" t="s">
        <v>4078</v>
      </c>
      <c r="C2640" t="s">
        <v>1661</v>
      </c>
      <c r="D2640" t="s">
        <v>1641</v>
      </c>
      <c r="E2640" t="s">
        <v>1634</v>
      </c>
      <c r="F2640">
        <v>56.7</v>
      </c>
      <c r="G2640">
        <v>1</v>
      </c>
      <c r="H2640" t="str">
        <f>VLOOKUP(A2640,Orderinfo!$A$1:$N$4393,9,FALSE)</f>
        <v>进阶用户</v>
      </c>
      <c r="I2640">
        <f>VLOOKUP(A2640,Orderinfo!$A$1:$N$4393,10,FALSE)</f>
        <v>5</v>
      </c>
      <c r="J2640">
        <f>VLOOKUP(A2640,Orderinfo!$A$1:$N$4393,7,FALSE)</f>
        <v>63</v>
      </c>
    </row>
    <row r="2641" spans="1:10" x14ac:dyDescent="0.2">
      <c r="A2641" s="1">
        <v>229391</v>
      </c>
      <c r="B2641" t="s">
        <v>4079</v>
      </c>
      <c r="C2641" t="s">
        <v>1759</v>
      </c>
      <c r="D2641" t="s">
        <v>1637</v>
      </c>
      <c r="E2641" t="s">
        <v>1642</v>
      </c>
      <c r="F2641">
        <v>75.599999999999994</v>
      </c>
      <c r="G2641">
        <v>1</v>
      </c>
      <c r="H2641" t="str">
        <f>VLOOKUP(A2641,Orderinfo!$A$1:$N$4393,9,FALSE)</f>
        <v>忠诚用户</v>
      </c>
      <c r="I2641">
        <f>VLOOKUP(A2641,Orderinfo!$A$1:$N$4393,10,FALSE)</f>
        <v>5</v>
      </c>
      <c r="J2641">
        <f>VLOOKUP(A2641,Orderinfo!$A$1:$N$4393,7,FALSE)</f>
        <v>112.05</v>
      </c>
    </row>
    <row r="2642" spans="1:10" x14ac:dyDescent="0.2">
      <c r="A2642" s="1">
        <v>229392</v>
      </c>
      <c r="B2642" t="s">
        <v>4080</v>
      </c>
      <c r="C2642" t="s">
        <v>1640</v>
      </c>
      <c r="D2642" t="s">
        <v>1641</v>
      </c>
      <c r="E2642" t="s">
        <v>1642</v>
      </c>
      <c r="F2642">
        <v>119.7</v>
      </c>
      <c r="G2642">
        <v>1</v>
      </c>
      <c r="H2642" t="str">
        <f>VLOOKUP(A2642,Orderinfo!$A$1:$N$4393,9,FALSE)</f>
        <v>进阶用户</v>
      </c>
      <c r="I2642">
        <f>VLOOKUP(A2642,Orderinfo!$A$1:$N$4393,10,FALSE)</f>
        <v>5</v>
      </c>
      <c r="J2642">
        <f>VLOOKUP(A2642,Orderinfo!$A$1:$N$4393,7,FALSE)</f>
        <v>66.099999999999994</v>
      </c>
    </row>
    <row r="2643" spans="1:10" x14ac:dyDescent="0.2">
      <c r="A2643" s="1">
        <v>229393</v>
      </c>
      <c r="B2643" t="s">
        <v>3354</v>
      </c>
      <c r="C2643" t="s">
        <v>1656</v>
      </c>
      <c r="D2643" t="s">
        <v>1641</v>
      </c>
      <c r="E2643" t="s">
        <v>1642</v>
      </c>
      <c r="F2643">
        <v>54.6</v>
      </c>
      <c r="G2643">
        <v>1</v>
      </c>
      <c r="H2643" t="str">
        <f>VLOOKUP(A2643,Orderinfo!$A$1:$N$4393,9,FALSE)</f>
        <v>忠诚用户</v>
      </c>
      <c r="I2643">
        <f>VLOOKUP(A2643,Orderinfo!$A$1:$N$4393,10,FALSE)</f>
        <v>5</v>
      </c>
      <c r="J2643">
        <f>VLOOKUP(A2643,Orderinfo!$A$1:$N$4393,7,FALSE)</f>
        <v>85.55</v>
      </c>
    </row>
    <row r="2644" spans="1:10" x14ac:dyDescent="0.2">
      <c r="A2644" s="1">
        <v>229394</v>
      </c>
      <c r="B2644" t="s">
        <v>4081</v>
      </c>
      <c r="C2644" t="s">
        <v>1687</v>
      </c>
      <c r="D2644" t="s">
        <v>1633</v>
      </c>
      <c r="E2644" t="s">
        <v>1669</v>
      </c>
      <c r="F2644">
        <v>4.7300000000000004</v>
      </c>
      <c r="G2644">
        <v>1</v>
      </c>
      <c r="H2644" t="str">
        <f>VLOOKUP(A2644,Orderinfo!$A$1:$N$4393,9,FALSE)</f>
        <v>大众用户</v>
      </c>
      <c r="I2644">
        <f>VLOOKUP(A2644,Orderinfo!$A$1:$N$4393,10,FALSE)</f>
        <v>5</v>
      </c>
      <c r="J2644">
        <f>VLOOKUP(A2644,Orderinfo!$A$1:$N$4393,7,FALSE)</f>
        <v>74.25</v>
      </c>
    </row>
    <row r="2645" spans="1:10" x14ac:dyDescent="0.2">
      <c r="A2645" s="1">
        <v>229395</v>
      </c>
      <c r="B2645" t="s">
        <v>4082</v>
      </c>
      <c r="C2645" t="s">
        <v>1707</v>
      </c>
      <c r="D2645" t="s">
        <v>1641</v>
      </c>
      <c r="E2645" t="s">
        <v>1634</v>
      </c>
      <c r="F2645">
        <v>30.45</v>
      </c>
      <c r="G2645">
        <v>1</v>
      </c>
      <c r="H2645" t="str">
        <f>VLOOKUP(A2645,Orderinfo!$A$1:$N$4393,9,FALSE)</f>
        <v>大众用户</v>
      </c>
      <c r="I2645">
        <f>VLOOKUP(A2645,Orderinfo!$A$1:$N$4393,10,FALSE)</f>
        <v>5</v>
      </c>
      <c r="J2645">
        <f>VLOOKUP(A2645,Orderinfo!$A$1:$N$4393,7,FALSE)</f>
        <v>48.25</v>
      </c>
    </row>
    <row r="2646" spans="1:10" x14ac:dyDescent="0.2">
      <c r="A2646" s="1">
        <v>229396</v>
      </c>
      <c r="B2646" t="s">
        <v>4083</v>
      </c>
      <c r="C2646" t="s">
        <v>1656</v>
      </c>
      <c r="D2646" t="s">
        <v>1633</v>
      </c>
      <c r="E2646" t="s">
        <v>1642</v>
      </c>
      <c r="F2646">
        <v>59.85</v>
      </c>
      <c r="G2646">
        <v>1</v>
      </c>
      <c r="H2646" t="str">
        <f>VLOOKUP(A2646,Orderinfo!$A$1:$N$4393,9,FALSE)</f>
        <v>偶然用户</v>
      </c>
      <c r="I2646">
        <f>VLOOKUP(A2646,Orderinfo!$A$1:$N$4393,10,FALSE)</f>
        <v>5</v>
      </c>
      <c r="J2646">
        <f>VLOOKUP(A2646,Orderinfo!$A$1:$N$4393,7,FALSE)</f>
        <v>35.4</v>
      </c>
    </row>
    <row r="2647" spans="1:10" x14ac:dyDescent="0.2">
      <c r="A2647" s="1">
        <v>229397</v>
      </c>
      <c r="B2647" t="s">
        <v>4084</v>
      </c>
      <c r="C2647" t="s">
        <v>1707</v>
      </c>
      <c r="D2647" t="s">
        <v>1637</v>
      </c>
      <c r="E2647" t="s">
        <v>1634</v>
      </c>
      <c r="F2647">
        <v>44.1</v>
      </c>
      <c r="G2647">
        <v>1</v>
      </c>
      <c r="H2647" t="str">
        <f>VLOOKUP(A2647,Orderinfo!$A$1:$N$4393,9,FALSE)</f>
        <v>保值用户</v>
      </c>
      <c r="I2647">
        <f>VLOOKUP(A2647,Orderinfo!$A$1:$N$4393,10,FALSE)</f>
        <v>5</v>
      </c>
      <c r="J2647">
        <f>VLOOKUP(A2647,Orderinfo!$A$1:$N$4393,7,FALSE)</f>
        <v>35.4</v>
      </c>
    </row>
    <row r="2648" spans="1:10" x14ac:dyDescent="0.2">
      <c r="A2648" s="1">
        <v>229398</v>
      </c>
      <c r="B2648" t="s">
        <v>2584</v>
      </c>
      <c r="C2648" t="s">
        <v>1646</v>
      </c>
      <c r="D2648" t="s">
        <v>1637</v>
      </c>
      <c r="E2648" t="s">
        <v>1642</v>
      </c>
      <c r="F2648">
        <v>40.950000000000003</v>
      </c>
      <c r="G2648">
        <v>1</v>
      </c>
      <c r="H2648" t="str">
        <f>VLOOKUP(A2648,Orderinfo!$A$1:$N$4393,9,FALSE)</f>
        <v>大众用户</v>
      </c>
      <c r="I2648">
        <f>VLOOKUP(A2648,Orderinfo!$A$1:$N$4393,10,FALSE)</f>
        <v>5</v>
      </c>
      <c r="J2648">
        <f>VLOOKUP(A2648,Orderinfo!$A$1:$N$4393,7,FALSE)</f>
        <v>65.849999999999994</v>
      </c>
    </row>
    <row r="2649" spans="1:10" x14ac:dyDescent="0.2">
      <c r="A2649" s="1">
        <v>229399</v>
      </c>
      <c r="B2649" t="s">
        <v>2588</v>
      </c>
      <c r="C2649" t="s">
        <v>1653</v>
      </c>
      <c r="D2649" t="s">
        <v>1662</v>
      </c>
      <c r="E2649" t="s">
        <v>1663</v>
      </c>
      <c r="F2649">
        <v>96.6</v>
      </c>
      <c r="G2649">
        <v>1</v>
      </c>
      <c r="H2649" t="str">
        <f>VLOOKUP(A2649,Orderinfo!$A$1:$N$4393,9,FALSE)</f>
        <v>保值用户</v>
      </c>
      <c r="I2649">
        <f>VLOOKUP(A2649,Orderinfo!$A$1:$N$4393,10,FALSE)</f>
        <v>5</v>
      </c>
      <c r="J2649">
        <f>VLOOKUP(A2649,Orderinfo!$A$1:$N$4393,7,FALSE)</f>
        <v>18.079999999999998</v>
      </c>
    </row>
    <row r="2650" spans="1:10" x14ac:dyDescent="0.2">
      <c r="A2650" s="1">
        <v>229400</v>
      </c>
      <c r="B2650" t="s">
        <v>4085</v>
      </c>
      <c r="C2650" t="s">
        <v>1646</v>
      </c>
      <c r="D2650" t="s">
        <v>1633</v>
      </c>
      <c r="E2650" t="s">
        <v>1649</v>
      </c>
      <c r="F2650">
        <v>59.85</v>
      </c>
      <c r="G2650">
        <v>1</v>
      </c>
      <c r="H2650" t="str">
        <f>VLOOKUP(A2650,Orderinfo!$A$1:$N$4393,9,FALSE)</f>
        <v>大众用户</v>
      </c>
      <c r="I2650">
        <f>VLOOKUP(A2650,Orderinfo!$A$1:$N$4393,10,FALSE)</f>
        <v>5</v>
      </c>
      <c r="J2650">
        <f>VLOOKUP(A2650,Orderinfo!$A$1:$N$4393,7,FALSE)</f>
        <v>54.3</v>
      </c>
    </row>
    <row r="2651" spans="1:10" x14ac:dyDescent="0.2">
      <c r="A2651" s="1">
        <v>229401</v>
      </c>
      <c r="B2651" t="s">
        <v>4086</v>
      </c>
      <c r="C2651" t="s">
        <v>1687</v>
      </c>
      <c r="D2651" t="s">
        <v>1668</v>
      </c>
      <c r="E2651" t="s">
        <v>1634</v>
      </c>
      <c r="F2651">
        <v>24.15</v>
      </c>
      <c r="G2651">
        <v>1</v>
      </c>
      <c r="H2651" t="str">
        <f>VLOOKUP(A2651,Orderinfo!$A$1:$N$4393,9,FALSE)</f>
        <v>保值用户</v>
      </c>
      <c r="I2651">
        <f>VLOOKUP(A2651,Orderinfo!$A$1:$N$4393,10,FALSE)</f>
        <v>6</v>
      </c>
      <c r="J2651">
        <f>VLOOKUP(A2651,Orderinfo!$A$1:$N$4393,7,FALSE)</f>
        <v>138.19999999999999</v>
      </c>
    </row>
    <row r="2652" spans="1:10" x14ac:dyDescent="0.2">
      <c r="A2652" s="1">
        <v>229402</v>
      </c>
      <c r="B2652" t="s">
        <v>4087</v>
      </c>
      <c r="C2652" t="s">
        <v>1653</v>
      </c>
      <c r="D2652" t="s">
        <v>1633</v>
      </c>
      <c r="E2652" t="s">
        <v>1669</v>
      </c>
      <c r="F2652">
        <v>5.25</v>
      </c>
      <c r="G2652">
        <v>1</v>
      </c>
      <c r="H2652" t="str">
        <f>VLOOKUP(A2652,Orderinfo!$A$1:$N$4393,9,FALSE)</f>
        <v>进阶用户</v>
      </c>
      <c r="I2652">
        <f>VLOOKUP(A2652,Orderinfo!$A$1:$N$4393,10,FALSE)</f>
        <v>6</v>
      </c>
      <c r="J2652">
        <f>VLOOKUP(A2652,Orderinfo!$A$1:$N$4393,7,FALSE)</f>
        <v>63.75</v>
      </c>
    </row>
    <row r="2653" spans="1:10" x14ac:dyDescent="0.2">
      <c r="A2653" s="1">
        <v>229403</v>
      </c>
      <c r="B2653" t="s">
        <v>4088</v>
      </c>
      <c r="C2653" t="s">
        <v>1661</v>
      </c>
      <c r="D2653" t="s">
        <v>1633</v>
      </c>
      <c r="E2653" t="s">
        <v>1642</v>
      </c>
      <c r="F2653">
        <v>86.1</v>
      </c>
      <c r="G2653">
        <v>1</v>
      </c>
      <c r="H2653" t="str">
        <f>VLOOKUP(A2653,Orderinfo!$A$1:$N$4393,9,FALSE)</f>
        <v>保值用户</v>
      </c>
      <c r="I2653">
        <f>VLOOKUP(A2653,Orderinfo!$A$1:$N$4393,10,FALSE)</f>
        <v>6</v>
      </c>
      <c r="J2653">
        <f>VLOOKUP(A2653,Orderinfo!$A$1:$N$4393,7,FALSE)</f>
        <v>41.2</v>
      </c>
    </row>
    <row r="2654" spans="1:10" x14ac:dyDescent="0.2">
      <c r="A2654" s="1">
        <v>229404</v>
      </c>
      <c r="B2654" t="s">
        <v>3931</v>
      </c>
      <c r="C2654" t="s">
        <v>1680</v>
      </c>
      <c r="D2654" t="s">
        <v>1641</v>
      </c>
      <c r="E2654" t="s">
        <v>1634</v>
      </c>
      <c r="F2654">
        <v>53.55</v>
      </c>
      <c r="G2654">
        <v>1</v>
      </c>
      <c r="H2654" t="str">
        <f>VLOOKUP(A2654,Orderinfo!$A$1:$N$4393,9,FALSE)</f>
        <v>忠诚用户</v>
      </c>
      <c r="I2654">
        <f>VLOOKUP(A2654,Orderinfo!$A$1:$N$4393,10,FALSE)</f>
        <v>6</v>
      </c>
      <c r="J2654">
        <f>VLOOKUP(A2654,Orderinfo!$A$1:$N$4393,7,FALSE)</f>
        <v>35.15</v>
      </c>
    </row>
    <row r="2655" spans="1:10" x14ac:dyDescent="0.2">
      <c r="A2655" s="1">
        <v>229405</v>
      </c>
      <c r="B2655" t="s">
        <v>4089</v>
      </c>
      <c r="C2655" t="s">
        <v>1759</v>
      </c>
      <c r="D2655" t="s">
        <v>1641</v>
      </c>
      <c r="E2655" t="s">
        <v>1642</v>
      </c>
      <c r="F2655">
        <v>114.45</v>
      </c>
      <c r="G2655">
        <v>1</v>
      </c>
      <c r="H2655" t="str">
        <f>VLOOKUP(A2655,Orderinfo!$A$1:$N$4393,9,FALSE)</f>
        <v>大众用户</v>
      </c>
      <c r="I2655">
        <f>VLOOKUP(A2655,Orderinfo!$A$1:$N$4393,10,FALSE)</f>
        <v>6</v>
      </c>
      <c r="J2655">
        <f>VLOOKUP(A2655,Orderinfo!$A$1:$N$4393,7,FALSE)</f>
        <v>70.05</v>
      </c>
    </row>
    <row r="2656" spans="1:10" x14ac:dyDescent="0.2">
      <c r="A2656" s="1">
        <v>229406</v>
      </c>
      <c r="B2656" t="s">
        <v>3933</v>
      </c>
      <c r="C2656" t="s">
        <v>1656</v>
      </c>
      <c r="D2656" t="s">
        <v>1637</v>
      </c>
      <c r="E2656" t="s">
        <v>1634</v>
      </c>
      <c r="F2656">
        <v>51.45</v>
      </c>
      <c r="G2656">
        <v>2</v>
      </c>
      <c r="H2656" t="str">
        <f>VLOOKUP(A2656,Orderinfo!$A$1:$N$4393,9,FALSE)</f>
        <v>忠诚用户</v>
      </c>
      <c r="I2656">
        <f>VLOOKUP(A2656,Orderinfo!$A$1:$N$4393,10,FALSE)</f>
        <v>6</v>
      </c>
      <c r="J2656">
        <f>VLOOKUP(A2656,Orderinfo!$A$1:$N$4393,7,FALSE)</f>
        <v>75.05</v>
      </c>
    </row>
    <row r="2657" spans="1:10" x14ac:dyDescent="0.2">
      <c r="A2657" s="1">
        <v>229407</v>
      </c>
      <c r="B2657" t="s">
        <v>4090</v>
      </c>
      <c r="C2657" t="s">
        <v>1705</v>
      </c>
      <c r="D2657" t="s">
        <v>1637</v>
      </c>
      <c r="E2657" t="s">
        <v>1642</v>
      </c>
      <c r="F2657">
        <v>71.400000000000006</v>
      </c>
      <c r="G2657">
        <v>1</v>
      </c>
      <c r="H2657" t="str">
        <f>VLOOKUP(A2657,Orderinfo!$A$1:$N$4393,9,FALSE)</f>
        <v>进阶用户</v>
      </c>
      <c r="I2657">
        <f>VLOOKUP(A2657,Orderinfo!$A$1:$N$4393,10,FALSE)</f>
        <v>6</v>
      </c>
      <c r="J2657">
        <f>VLOOKUP(A2657,Orderinfo!$A$1:$N$4393,7,FALSE)</f>
        <v>59.05</v>
      </c>
    </row>
    <row r="2658" spans="1:10" x14ac:dyDescent="0.2">
      <c r="A2658" s="1">
        <v>229408</v>
      </c>
      <c r="B2658" t="s">
        <v>1710</v>
      </c>
      <c r="C2658" t="s">
        <v>1653</v>
      </c>
      <c r="D2658" t="s">
        <v>1682</v>
      </c>
      <c r="E2658" t="s">
        <v>1663</v>
      </c>
      <c r="F2658">
        <v>65.099999999999994</v>
      </c>
      <c r="G2658">
        <v>1</v>
      </c>
      <c r="H2658" t="str">
        <f>VLOOKUP(A2658,Orderinfo!$A$1:$N$4393,9,FALSE)</f>
        <v>进阶用户</v>
      </c>
      <c r="I2658">
        <f>VLOOKUP(A2658,Orderinfo!$A$1:$N$4393,10,FALSE)</f>
        <v>6</v>
      </c>
      <c r="J2658">
        <f>VLOOKUP(A2658,Orderinfo!$A$1:$N$4393,7,FALSE)</f>
        <v>53.25</v>
      </c>
    </row>
    <row r="2659" spans="1:10" x14ac:dyDescent="0.2">
      <c r="A2659" s="1">
        <v>229409</v>
      </c>
      <c r="B2659" t="s">
        <v>4091</v>
      </c>
      <c r="C2659" t="s">
        <v>1656</v>
      </c>
      <c r="D2659" t="s">
        <v>1633</v>
      </c>
      <c r="E2659" t="s">
        <v>1663</v>
      </c>
      <c r="F2659">
        <v>61.95</v>
      </c>
      <c r="G2659">
        <v>1</v>
      </c>
      <c r="H2659" t="str">
        <f>VLOOKUP(A2659,Orderinfo!$A$1:$N$4393,9,FALSE)</f>
        <v>保值用户</v>
      </c>
      <c r="I2659">
        <f>VLOOKUP(A2659,Orderinfo!$A$1:$N$4393,10,FALSE)</f>
        <v>6</v>
      </c>
      <c r="J2659">
        <f>VLOOKUP(A2659,Orderinfo!$A$1:$N$4393,7,FALSE)</f>
        <v>63.25</v>
      </c>
    </row>
    <row r="2660" spans="1:10" x14ac:dyDescent="0.2">
      <c r="A2660" s="1">
        <v>229410</v>
      </c>
      <c r="B2660" t="s">
        <v>3980</v>
      </c>
      <c r="C2660" t="s">
        <v>1656</v>
      </c>
      <c r="D2660" t="s">
        <v>1633</v>
      </c>
      <c r="E2660" t="s">
        <v>1634</v>
      </c>
      <c r="F2660">
        <v>51.45</v>
      </c>
      <c r="G2660">
        <v>1</v>
      </c>
      <c r="H2660" t="str">
        <f>VLOOKUP(A2660,Orderinfo!$A$1:$N$4393,9,FALSE)</f>
        <v>偶然用户</v>
      </c>
      <c r="I2660">
        <f>VLOOKUP(A2660,Orderinfo!$A$1:$N$4393,10,FALSE)</f>
        <v>6</v>
      </c>
      <c r="J2660">
        <f>VLOOKUP(A2660,Orderinfo!$A$1:$N$4393,7,FALSE)</f>
        <v>58.25</v>
      </c>
    </row>
    <row r="2661" spans="1:10" x14ac:dyDescent="0.2">
      <c r="A2661" s="1">
        <v>229411</v>
      </c>
      <c r="B2661" t="s">
        <v>3475</v>
      </c>
      <c r="C2661" t="s">
        <v>1687</v>
      </c>
      <c r="D2661" t="s">
        <v>1633</v>
      </c>
      <c r="E2661" t="s">
        <v>1674</v>
      </c>
      <c r="F2661">
        <v>148.05000000000001</v>
      </c>
      <c r="G2661">
        <v>1</v>
      </c>
      <c r="H2661" t="str">
        <f>VLOOKUP(A2661,Orderinfo!$A$1:$N$4393,9,FALSE)</f>
        <v>进阶用户</v>
      </c>
      <c r="I2661">
        <f>VLOOKUP(A2661,Orderinfo!$A$1:$N$4393,10,FALSE)</f>
        <v>6</v>
      </c>
      <c r="J2661">
        <f>VLOOKUP(A2661,Orderinfo!$A$1:$N$4393,7,FALSE)</f>
        <v>53.25</v>
      </c>
    </row>
    <row r="2662" spans="1:10" x14ac:dyDescent="0.2">
      <c r="A2662" s="1">
        <v>229412</v>
      </c>
      <c r="B2662" t="s">
        <v>4092</v>
      </c>
      <c r="C2662" t="s">
        <v>1687</v>
      </c>
      <c r="D2662" t="s">
        <v>1633</v>
      </c>
      <c r="E2662" t="s">
        <v>1642</v>
      </c>
      <c r="F2662">
        <v>75.599999999999994</v>
      </c>
      <c r="G2662">
        <v>2</v>
      </c>
      <c r="H2662" t="str">
        <f>VLOOKUP(A2662,Orderinfo!$A$1:$N$4393,9,FALSE)</f>
        <v>大众用户</v>
      </c>
      <c r="I2662">
        <f>VLOOKUP(A2662,Orderinfo!$A$1:$N$4393,10,FALSE)</f>
        <v>6</v>
      </c>
      <c r="J2662">
        <f>VLOOKUP(A2662,Orderinfo!$A$1:$N$4393,7,FALSE)</f>
        <v>94.2</v>
      </c>
    </row>
    <row r="2663" spans="1:10" x14ac:dyDescent="0.2">
      <c r="A2663" s="1">
        <v>229413</v>
      </c>
      <c r="B2663" t="s">
        <v>4093</v>
      </c>
      <c r="C2663" t="s">
        <v>1661</v>
      </c>
      <c r="D2663" t="s">
        <v>1633</v>
      </c>
      <c r="E2663" t="s">
        <v>1642</v>
      </c>
      <c r="F2663">
        <v>78.75</v>
      </c>
      <c r="G2663">
        <v>1</v>
      </c>
      <c r="H2663" t="str">
        <f>VLOOKUP(A2663,Orderinfo!$A$1:$N$4393,9,FALSE)</f>
        <v>大众用户</v>
      </c>
      <c r="I2663">
        <f>VLOOKUP(A2663,Orderinfo!$A$1:$N$4393,10,FALSE)</f>
        <v>6</v>
      </c>
      <c r="J2663">
        <f>VLOOKUP(A2663,Orderinfo!$A$1:$N$4393,7,FALSE)</f>
        <v>76.099999999999994</v>
      </c>
    </row>
    <row r="2664" spans="1:10" x14ac:dyDescent="0.2">
      <c r="A2664" s="1">
        <v>229414</v>
      </c>
      <c r="B2664" t="s">
        <v>4094</v>
      </c>
      <c r="C2664" t="s">
        <v>1653</v>
      </c>
      <c r="D2664" t="s">
        <v>1682</v>
      </c>
      <c r="E2664" t="s">
        <v>1634</v>
      </c>
      <c r="F2664">
        <v>58.8</v>
      </c>
      <c r="G2664">
        <v>1</v>
      </c>
      <c r="H2664" t="str">
        <f>VLOOKUP(A2664,Orderinfo!$A$1:$N$4393,9,FALSE)</f>
        <v>进阶用户</v>
      </c>
      <c r="I2664">
        <f>VLOOKUP(A2664,Orderinfo!$A$1:$N$4393,10,FALSE)</f>
        <v>0</v>
      </c>
      <c r="J2664">
        <f>VLOOKUP(A2664,Orderinfo!$A$1:$N$4393,7,FALSE)</f>
        <v>664.25</v>
      </c>
    </row>
    <row r="2665" spans="1:10" x14ac:dyDescent="0.2">
      <c r="A2665" s="1">
        <v>229415</v>
      </c>
      <c r="B2665" t="s">
        <v>4095</v>
      </c>
      <c r="C2665" t="s">
        <v>1661</v>
      </c>
      <c r="D2665" t="s">
        <v>1738</v>
      </c>
      <c r="E2665" t="s">
        <v>1649</v>
      </c>
      <c r="F2665">
        <v>91.3</v>
      </c>
      <c r="G2665">
        <v>1</v>
      </c>
      <c r="H2665" t="str">
        <f>VLOOKUP(A2665,Orderinfo!$A$1:$N$4393,9,FALSE)</f>
        <v>保值用户</v>
      </c>
      <c r="I2665">
        <f>VLOOKUP(A2665,Orderinfo!$A$1:$N$4393,10,FALSE)</f>
        <v>6</v>
      </c>
      <c r="J2665">
        <f>VLOOKUP(A2665,Orderinfo!$A$1:$N$4393,7,FALSE)</f>
        <v>92.1</v>
      </c>
    </row>
    <row r="2666" spans="1:10" x14ac:dyDescent="0.2">
      <c r="A2666" s="1">
        <v>229416</v>
      </c>
      <c r="B2666" t="s">
        <v>4096</v>
      </c>
      <c r="C2666" t="s">
        <v>1666</v>
      </c>
      <c r="D2666" t="s">
        <v>1641</v>
      </c>
      <c r="E2666" t="s">
        <v>1634</v>
      </c>
      <c r="F2666">
        <v>60.9</v>
      </c>
      <c r="G2666">
        <v>1</v>
      </c>
      <c r="H2666" t="str">
        <f>VLOOKUP(A2666,Orderinfo!$A$1:$N$4393,9,FALSE)</f>
        <v>大众用户</v>
      </c>
      <c r="I2666">
        <f>VLOOKUP(A2666,Orderinfo!$A$1:$N$4393,10,FALSE)</f>
        <v>6</v>
      </c>
      <c r="J2666">
        <f>VLOOKUP(A2666,Orderinfo!$A$1:$N$4393,7,FALSE)</f>
        <v>75.05</v>
      </c>
    </row>
    <row r="2667" spans="1:10" x14ac:dyDescent="0.2">
      <c r="A2667" s="1">
        <v>229417</v>
      </c>
      <c r="B2667" t="s">
        <v>3257</v>
      </c>
      <c r="C2667" t="s">
        <v>1656</v>
      </c>
      <c r="D2667" t="s">
        <v>1641</v>
      </c>
      <c r="E2667" t="s">
        <v>1634</v>
      </c>
      <c r="F2667">
        <v>21</v>
      </c>
      <c r="G2667">
        <v>1</v>
      </c>
      <c r="H2667" t="str">
        <f>VLOOKUP(A2667,Orderinfo!$A$1:$N$4393,9,FALSE)</f>
        <v>保值用户</v>
      </c>
      <c r="I2667">
        <f>VLOOKUP(A2667,Orderinfo!$A$1:$N$4393,10,FALSE)</f>
        <v>0</v>
      </c>
      <c r="J2667">
        <f>VLOOKUP(A2667,Orderinfo!$A$1:$N$4393,7,FALSE)</f>
        <v>80.55</v>
      </c>
    </row>
    <row r="2668" spans="1:10" x14ac:dyDescent="0.2">
      <c r="A2668" s="1">
        <v>229418</v>
      </c>
      <c r="B2668" t="s">
        <v>3247</v>
      </c>
      <c r="C2668" t="s">
        <v>1646</v>
      </c>
      <c r="D2668" t="s">
        <v>1682</v>
      </c>
      <c r="E2668" t="s">
        <v>1634</v>
      </c>
      <c r="F2668">
        <v>26.25</v>
      </c>
      <c r="G2668">
        <v>1</v>
      </c>
      <c r="H2668" t="str">
        <f>VLOOKUP(A2668,Orderinfo!$A$1:$N$4393,9,FALSE)</f>
        <v>大众用户</v>
      </c>
      <c r="I2668">
        <f>VLOOKUP(A2668,Orderinfo!$A$1:$N$4393,10,FALSE)</f>
        <v>6</v>
      </c>
      <c r="J2668">
        <f>VLOOKUP(A2668,Orderinfo!$A$1:$N$4393,7,FALSE)</f>
        <v>68.75</v>
      </c>
    </row>
    <row r="2669" spans="1:10" x14ac:dyDescent="0.2">
      <c r="A2669" s="1">
        <v>229419</v>
      </c>
      <c r="B2669" t="s">
        <v>3885</v>
      </c>
      <c r="C2669" t="s">
        <v>1659</v>
      </c>
      <c r="D2669" t="s">
        <v>1637</v>
      </c>
      <c r="E2669" t="s">
        <v>1674</v>
      </c>
      <c r="F2669">
        <v>71.400000000000006</v>
      </c>
      <c r="G2669">
        <v>1</v>
      </c>
      <c r="H2669" t="str">
        <f>VLOOKUP(A2669,Orderinfo!$A$1:$N$4393,9,FALSE)</f>
        <v>大众用户</v>
      </c>
      <c r="I2669">
        <f>VLOOKUP(A2669,Orderinfo!$A$1:$N$4393,10,FALSE)</f>
        <v>6</v>
      </c>
      <c r="J2669">
        <f>VLOOKUP(A2669,Orderinfo!$A$1:$N$4393,7,FALSE)</f>
        <v>98.4</v>
      </c>
    </row>
    <row r="2670" spans="1:10" x14ac:dyDescent="0.2">
      <c r="A2670" s="1">
        <v>229420</v>
      </c>
      <c r="B2670" t="s">
        <v>4097</v>
      </c>
      <c r="C2670" t="s">
        <v>1656</v>
      </c>
      <c r="D2670" t="s">
        <v>1633</v>
      </c>
      <c r="E2670" t="s">
        <v>1669</v>
      </c>
      <c r="F2670">
        <v>7.35</v>
      </c>
      <c r="G2670">
        <v>1</v>
      </c>
      <c r="H2670" t="str">
        <f>VLOOKUP(A2670,Orderinfo!$A$1:$N$4393,9,FALSE)</f>
        <v>保值用户</v>
      </c>
      <c r="I2670">
        <f>VLOOKUP(A2670,Orderinfo!$A$1:$N$4393,10,FALSE)</f>
        <v>6</v>
      </c>
      <c r="J2670">
        <f>VLOOKUP(A2670,Orderinfo!$A$1:$N$4393,7,FALSE)</f>
        <v>81.599999999999994</v>
      </c>
    </row>
    <row r="2671" spans="1:10" x14ac:dyDescent="0.2">
      <c r="A2671" s="1">
        <v>229421</v>
      </c>
      <c r="B2671" t="s">
        <v>4098</v>
      </c>
      <c r="C2671" t="s">
        <v>1646</v>
      </c>
      <c r="D2671" t="s">
        <v>1641</v>
      </c>
      <c r="E2671" t="s">
        <v>1669</v>
      </c>
      <c r="F2671">
        <v>7.35</v>
      </c>
      <c r="G2671">
        <v>1</v>
      </c>
      <c r="H2671" t="str">
        <f>VLOOKUP(A2671,Orderinfo!$A$1:$N$4393,9,FALSE)</f>
        <v>保值用户</v>
      </c>
      <c r="I2671">
        <f>VLOOKUP(A2671,Orderinfo!$A$1:$N$4393,10,FALSE)</f>
        <v>6</v>
      </c>
      <c r="J2671">
        <f>VLOOKUP(A2671,Orderinfo!$A$1:$N$4393,7,FALSE)</f>
        <v>122.55</v>
      </c>
    </row>
    <row r="2672" spans="1:10" x14ac:dyDescent="0.2">
      <c r="A2672" s="1">
        <v>229422</v>
      </c>
      <c r="B2672" t="s">
        <v>4099</v>
      </c>
      <c r="C2672" t="s">
        <v>1659</v>
      </c>
      <c r="D2672" t="s">
        <v>1641</v>
      </c>
      <c r="E2672" t="s">
        <v>1634</v>
      </c>
      <c r="F2672">
        <v>47.25</v>
      </c>
      <c r="G2672">
        <v>1</v>
      </c>
      <c r="H2672" t="str">
        <f>VLOOKUP(A2672,Orderinfo!$A$1:$N$4393,9,FALSE)</f>
        <v>忠诚用户</v>
      </c>
      <c r="I2672">
        <f>VLOOKUP(A2672,Orderinfo!$A$1:$N$4393,10,FALSE)</f>
        <v>6</v>
      </c>
      <c r="J2672">
        <f>VLOOKUP(A2672,Orderinfo!$A$1:$N$4393,7,FALSE)</f>
        <v>39.6</v>
      </c>
    </row>
    <row r="2673" spans="1:10" x14ac:dyDescent="0.2">
      <c r="A2673" s="1">
        <v>229423</v>
      </c>
      <c r="B2673" t="s">
        <v>4100</v>
      </c>
      <c r="C2673" t="s">
        <v>1651</v>
      </c>
      <c r="D2673" t="s">
        <v>1682</v>
      </c>
      <c r="E2673" t="s">
        <v>1649</v>
      </c>
      <c r="F2673">
        <v>41.8</v>
      </c>
      <c r="G2673">
        <v>1</v>
      </c>
      <c r="H2673" t="str">
        <f>VLOOKUP(A2673,Orderinfo!$A$1:$N$4393,9,FALSE)</f>
        <v>保值用户</v>
      </c>
      <c r="I2673">
        <f>VLOOKUP(A2673,Orderinfo!$A$1:$N$4393,10,FALSE)</f>
        <v>6</v>
      </c>
      <c r="J2673">
        <f>VLOOKUP(A2673,Orderinfo!$A$1:$N$4393,7,FALSE)</f>
        <v>60.6</v>
      </c>
    </row>
    <row r="2674" spans="1:10" x14ac:dyDescent="0.2">
      <c r="A2674" s="1">
        <v>229424</v>
      </c>
      <c r="B2674" t="s">
        <v>3900</v>
      </c>
      <c r="C2674" t="s">
        <v>1656</v>
      </c>
      <c r="D2674" t="s">
        <v>1637</v>
      </c>
      <c r="E2674" t="s">
        <v>1674</v>
      </c>
      <c r="F2674">
        <v>65.099999999999994</v>
      </c>
      <c r="G2674">
        <v>1</v>
      </c>
      <c r="H2674" t="str">
        <f>VLOOKUP(A2674,Orderinfo!$A$1:$N$4393,9,FALSE)</f>
        <v>忠诚用户</v>
      </c>
      <c r="I2674">
        <f>VLOOKUP(A2674,Orderinfo!$A$1:$N$4393,10,FALSE)</f>
        <v>6</v>
      </c>
      <c r="J2674">
        <f>VLOOKUP(A2674,Orderinfo!$A$1:$N$4393,7,FALSE)</f>
        <v>112.05</v>
      </c>
    </row>
    <row r="2675" spans="1:10" x14ac:dyDescent="0.2">
      <c r="A2675" s="1">
        <v>229425</v>
      </c>
      <c r="B2675" t="s">
        <v>4101</v>
      </c>
      <c r="C2675" t="s">
        <v>1646</v>
      </c>
      <c r="D2675" t="s">
        <v>1682</v>
      </c>
      <c r="E2675" t="s">
        <v>1642</v>
      </c>
      <c r="F2675">
        <v>60.9</v>
      </c>
      <c r="G2675">
        <v>1</v>
      </c>
      <c r="H2675" t="str">
        <f>VLOOKUP(A2675,Orderinfo!$A$1:$N$4393,9,FALSE)</f>
        <v>保值用户</v>
      </c>
      <c r="I2675">
        <f>VLOOKUP(A2675,Orderinfo!$A$1:$N$4393,10,FALSE)</f>
        <v>0</v>
      </c>
      <c r="J2675">
        <f>VLOOKUP(A2675,Orderinfo!$A$1:$N$4393,7,FALSE)</f>
        <v>60.6</v>
      </c>
    </row>
    <row r="2676" spans="1:10" x14ac:dyDescent="0.2">
      <c r="A2676" s="1">
        <v>229426</v>
      </c>
      <c r="B2676" t="s">
        <v>4102</v>
      </c>
      <c r="C2676" t="s">
        <v>1680</v>
      </c>
      <c r="D2676" t="s">
        <v>1633</v>
      </c>
      <c r="E2676" t="s">
        <v>1634</v>
      </c>
      <c r="F2676">
        <v>43.05</v>
      </c>
      <c r="G2676">
        <v>1</v>
      </c>
      <c r="H2676" t="str">
        <f>VLOOKUP(A2676,Orderinfo!$A$1:$N$4393,9,FALSE)</f>
        <v>进阶用户</v>
      </c>
      <c r="I2676">
        <f>VLOOKUP(A2676,Orderinfo!$A$1:$N$4393,10,FALSE)</f>
        <v>6</v>
      </c>
      <c r="J2676">
        <f>VLOOKUP(A2676,Orderinfo!$A$1:$N$4393,7,FALSE)</f>
        <v>55.1</v>
      </c>
    </row>
    <row r="2677" spans="1:10" x14ac:dyDescent="0.2">
      <c r="A2677" s="1">
        <v>229427</v>
      </c>
      <c r="B2677" t="s">
        <v>4103</v>
      </c>
      <c r="C2677" t="s">
        <v>1731</v>
      </c>
      <c r="D2677" t="s">
        <v>1641</v>
      </c>
      <c r="E2677" t="s">
        <v>1784</v>
      </c>
      <c r="F2677">
        <v>107.1</v>
      </c>
      <c r="G2677">
        <v>1</v>
      </c>
      <c r="H2677" t="str">
        <f>VLOOKUP(A2677,Orderinfo!$A$1:$N$4393,9,FALSE)</f>
        <v>忠诚用户</v>
      </c>
      <c r="I2677">
        <f>VLOOKUP(A2677,Orderinfo!$A$1:$N$4393,10,FALSE)</f>
        <v>7</v>
      </c>
      <c r="J2677">
        <f>VLOOKUP(A2677,Orderinfo!$A$1:$N$4393,7,FALSE)</f>
        <v>25.73</v>
      </c>
    </row>
    <row r="2678" spans="1:10" x14ac:dyDescent="0.2">
      <c r="A2678" s="1">
        <v>229428</v>
      </c>
      <c r="B2678" t="s">
        <v>4104</v>
      </c>
      <c r="C2678" t="s">
        <v>1722</v>
      </c>
      <c r="D2678" t="s">
        <v>1641</v>
      </c>
      <c r="E2678" t="s">
        <v>1663</v>
      </c>
      <c r="F2678">
        <v>74.55</v>
      </c>
      <c r="G2678">
        <v>1</v>
      </c>
      <c r="H2678" t="str">
        <f>VLOOKUP(A2678,Orderinfo!$A$1:$N$4393,9,FALSE)</f>
        <v>大众用户</v>
      </c>
      <c r="I2678">
        <f>VLOOKUP(A2678,Orderinfo!$A$1:$N$4393,10,FALSE)</f>
        <v>7</v>
      </c>
      <c r="J2678">
        <f>VLOOKUP(A2678,Orderinfo!$A$1:$N$4393,7,FALSE)</f>
        <v>13.63</v>
      </c>
    </row>
    <row r="2679" spans="1:10" x14ac:dyDescent="0.2">
      <c r="A2679" s="1">
        <v>229429</v>
      </c>
      <c r="B2679" t="s">
        <v>4105</v>
      </c>
      <c r="C2679" t="s">
        <v>1646</v>
      </c>
      <c r="D2679" t="s">
        <v>1633</v>
      </c>
      <c r="E2679" t="s">
        <v>1634</v>
      </c>
      <c r="F2679">
        <v>57.75</v>
      </c>
      <c r="G2679">
        <v>1</v>
      </c>
      <c r="H2679" t="str">
        <f>VLOOKUP(A2679,Orderinfo!$A$1:$N$4393,9,FALSE)</f>
        <v>保值用户</v>
      </c>
      <c r="I2679">
        <f>VLOOKUP(A2679,Orderinfo!$A$1:$N$4393,10,FALSE)</f>
        <v>0</v>
      </c>
      <c r="J2679">
        <f>VLOOKUP(A2679,Orderinfo!$A$1:$N$4393,7,FALSE)</f>
        <v>17.559999999999999</v>
      </c>
    </row>
    <row r="2680" spans="1:10" x14ac:dyDescent="0.2">
      <c r="A2680" s="1">
        <v>229430</v>
      </c>
      <c r="B2680" t="s">
        <v>4106</v>
      </c>
      <c r="C2680" t="s">
        <v>1656</v>
      </c>
      <c r="D2680" t="s">
        <v>1682</v>
      </c>
      <c r="E2680" t="s">
        <v>1663</v>
      </c>
      <c r="F2680">
        <v>81.900000000000006</v>
      </c>
      <c r="G2680">
        <v>1</v>
      </c>
      <c r="H2680" t="str">
        <f>VLOOKUP(A2680,Orderinfo!$A$1:$N$4393,9,FALSE)</f>
        <v>保值用户</v>
      </c>
      <c r="I2680">
        <f>VLOOKUP(A2680,Orderinfo!$A$1:$N$4393,10,FALSE)</f>
        <v>7</v>
      </c>
      <c r="J2680">
        <f>VLOOKUP(A2680,Orderinfo!$A$1:$N$4393,7,FALSE)</f>
        <v>13.35</v>
      </c>
    </row>
    <row r="2681" spans="1:10" x14ac:dyDescent="0.2">
      <c r="A2681" s="1">
        <v>229431</v>
      </c>
      <c r="B2681" t="s">
        <v>4107</v>
      </c>
      <c r="C2681" t="s">
        <v>1659</v>
      </c>
      <c r="D2681" t="s">
        <v>1633</v>
      </c>
      <c r="E2681" t="s">
        <v>1642</v>
      </c>
      <c r="F2681">
        <v>71.400000000000006</v>
      </c>
      <c r="G2681">
        <v>1</v>
      </c>
      <c r="H2681" t="str">
        <f>VLOOKUP(A2681,Orderinfo!$A$1:$N$4393,9,FALSE)</f>
        <v>进阶用户</v>
      </c>
      <c r="I2681">
        <f>VLOOKUP(A2681,Orderinfo!$A$1:$N$4393,10,FALSE)</f>
        <v>0</v>
      </c>
      <c r="J2681">
        <f>VLOOKUP(A2681,Orderinfo!$A$1:$N$4393,7,FALSE)</f>
        <v>60.6</v>
      </c>
    </row>
    <row r="2682" spans="1:10" x14ac:dyDescent="0.2">
      <c r="A2682" s="1">
        <v>229432</v>
      </c>
      <c r="B2682" t="s">
        <v>4108</v>
      </c>
      <c r="C2682" t="s">
        <v>1687</v>
      </c>
      <c r="D2682" t="s">
        <v>1633</v>
      </c>
      <c r="E2682" t="s">
        <v>1634</v>
      </c>
      <c r="F2682">
        <v>40.950000000000003</v>
      </c>
      <c r="G2682">
        <v>1</v>
      </c>
      <c r="H2682" t="str">
        <f>VLOOKUP(A2682,Orderinfo!$A$1:$N$4393,9,FALSE)</f>
        <v>保值用户</v>
      </c>
      <c r="I2682">
        <f>VLOOKUP(A2682,Orderinfo!$A$1:$N$4393,10,FALSE)</f>
        <v>7</v>
      </c>
      <c r="J2682">
        <f>VLOOKUP(A2682,Orderinfo!$A$1:$N$4393,7,FALSE)</f>
        <v>30.15</v>
      </c>
    </row>
    <row r="2683" spans="1:10" x14ac:dyDescent="0.2">
      <c r="A2683" s="1">
        <v>229433</v>
      </c>
      <c r="B2683" t="s">
        <v>4109</v>
      </c>
      <c r="C2683" t="s">
        <v>1656</v>
      </c>
      <c r="D2683" t="s">
        <v>1641</v>
      </c>
      <c r="E2683" t="s">
        <v>1634</v>
      </c>
      <c r="F2683">
        <v>56.7</v>
      </c>
      <c r="G2683">
        <v>1</v>
      </c>
      <c r="H2683" t="str">
        <f>VLOOKUP(A2683,Orderinfo!$A$1:$N$4393,9,FALSE)</f>
        <v>进阶用户</v>
      </c>
      <c r="I2683">
        <f>VLOOKUP(A2683,Orderinfo!$A$1:$N$4393,10,FALSE)</f>
        <v>7</v>
      </c>
      <c r="J2683">
        <f>VLOOKUP(A2683,Orderinfo!$A$1:$N$4393,7,FALSE)</f>
        <v>108.65</v>
      </c>
    </row>
    <row r="2684" spans="1:10" x14ac:dyDescent="0.2">
      <c r="A2684" s="1">
        <v>229434</v>
      </c>
      <c r="B2684" t="s">
        <v>3273</v>
      </c>
      <c r="C2684" t="s">
        <v>1656</v>
      </c>
      <c r="D2684" t="s">
        <v>1641</v>
      </c>
      <c r="E2684" t="s">
        <v>1634</v>
      </c>
      <c r="F2684">
        <v>44.1</v>
      </c>
      <c r="G2684">
        <v>1</v>
      </c>
      <c r="H2684" t="str">
        <f>VLOOKUP(A2684,Orderinfo!$A$1:$N$4393,9,FALSE)</f>
        <v>保值用户</v>
      </c>
      <c r="I2684">
        <f>VLOOKUP(A2684,Orderinfo!$A$1:$N$4393,10,FALSE)</f>
        <v>7</v>
      </c>
      <c r="J2684">
        <f>VLOOKUP(A2684,Orderinfo!$A$1:$N$4393,7,FALSE)</f>
        <v>162.19999999999999</v>
      </c>
    </row>
    <row r="2685" spans="1:10" x14ac:dyDescent="0.2">
      <c r="A2685" s="1">
        <v>229435</v>
      </c>
      <c r="B2685" t="s">
        <v>3277</v>
      </c>
      <c r="C2685" t="s">
        <v>1644</v>
      </c>
      <c r="D2685" t="s">
        <v>1633</v>
      </c>
      <c r="E2685" t="s">
        <v>1642</v>
      </c>
      <c r="F2685">
        <v>24.15</v>
      </c>
      <c r="G2685">
        <v>1</v>
      </c>
      <c r="H2685" t="str">
        <f>VLOOKUP(A2685,Orderinfo!$A$1:$N$4393,9,FALSE)</f>
        <v>保值用户</v>
      </c>
      <c r="I2685">
        <f>VLOOKUP(A2685,Orderinfo!$A$1:$N$4393,10,FALSE)</f>
        <v>7</v>
      </c>
      <c r="J2685">
        <f>VLOOKUP(A2685,Orderinfo!$A$1:$N$4393,7,FALSE)</f>
        <v>152.5</v>
      </c>
    </row>
    <row r="2686" spans="1:10" x14ac:dyDescent="0.2">
      <c r="A2686" s="1">
        <v>229436</v>
      </c>
      <c r="B2686" t="s">
        <v>4110</v>
      </c>
      <c r="C2686" t="s">
        <v>1648</v>
      </c>
      <c r="D2686" t="s">
        <v>1682</v>
      </c>
      <c r="E2686" t="s">
        <v>1634</v>
      </c>
      <c r="F2686">
        <v>22.05</v>
      </c>
      <c r="G2686">
        <v>1</v>
      </c>
      <c r="H2686" t="str">
        <f>VLOOKUP(A2686,Orderinfo!$A$1:$N$4393,9,FALSE)</f>
        <v>保值用户</v>
      </c>
      <c r="I2686">
        <f>VLOOKUP(A2686,Orderinfo!$A$1:$N$4393,10,FALSE)</f>
        <v>7</v>
      </c>
      <c r="J2686">
        <f>VLOOKUP(A2686,Orderinfo!$A$1:$N$4393,7,FALSE)</f>
        <v>80.55</v>
      </c>
    </row>
    <row r="2687" spans="1:10" x14ac:dyDescent="0.2">
      <c r="A2687" s="1">
        <v>229437</v>
      </c>
      <c r="B2687" t="s">
        <v>4111</v>
      </c>
      <c r="C2687" t="s">
        <v>1705</v>
      </c>
      <c r="D2687" t="s">
        <v>1637</v>
      </c>
      <c r="E2687" t="s">
        <v>1642</v>
      </c>
      <c r="F2687">
        <v>75.599999999999994</v>
      </c>
      <c r="G2687">
        <v>1</v>
      </c>
      <c r="H2687" t="str">
        <f>VLOOKUP(A2687,Orderinfo!$A$1:$N$4393,9,FALSE)</f>
        <v>大众用户</v>
      </c>
      <c r="I2687">
        <f>VLOOKUP(A2687,Orderinfo!$A$1:$N$4393,10,FALSE)</f>
        <v>7</v>
      </c>
      <c r="J2687">
        <f>VLOOKUP(A2687,Orderinfo!$A$1:$N$4393,7,FALSE)</f>
        <v>8.6300000000000008</v>
      </c>
    </row>
    <row r="2688" spans="1:10" x14ac:dyDescent="0.2">
      <c r="A2688" s="1">
        <v>229438</v>
      </c>
      <c r="B2688" t="s">
        <v>4112</v>
      </c>
      <c r="C2688" t="s">
        <v>1656</v>
      </c>
      <c r="D2688" t="s">
        <v>1633</v>
      </c>
      <c r="E2688" t="s">
        <v>1634</v>
      </c>
      <c r="F2688">
        <v>56.7</v>
      </c>
      <c r="G2688">
        <v>1</v>
      </c>
      <c r="H2688" t="str">
        <f>VLOOKUP(A2688,Orderinfo!$A$1:$N$4393,9,FALSE)</f>
        <v>保值用户</v>
      </c>
      <c r="I2688">
        <f>VLOOKUP(A2688,Orderinfo!$A$1:$N$4393,10,FALSE)</f>
        <v>0</v>
      </c>
      <c r="J2688">
        <f>VLOOKUP(A2688,Orderinfo!$A$1:$N$4393,7,FALSE)</f>
        <v>62.7</v>
      </c>
    </row>
    <row r="2689" spans="1:10" x14ac:dyDescent="0.2">
      <c r="A2689" s="1">
        <v>229439</v>
      </c>
      <c r="B2689" t="s">
        <v>4113</v>
      </c>
      <c r="C2689" t="s">
        <v>1656</v>
      </c>
      <c r="D2689" t="s">
        <v>1682</v>
      </c>
      <c r="E2689" t="s">
        <v>1663</v>
      </c>
      <c r="F2689">
        <v>85.05</v>
      </c>
      <c r="G2689">
        <v>1</v>
      </c>
      <c r="H2689" t="str">
        <f>VLOOKUP(A2689,Orderinfo!$A$1:$N$4393,9,FALSE)</f>
        <v>偶然用户</v>
      </c>
      <c r="I2689">
        <f>VLOOKUP(A2689,Orderinfo!$A$1:$N$4393,10,FALSE)</f>
        <v>7</v>
      </c>
      <c r="J2689">
        <f>VLOOKUP(A2689,Orderinfo!$A$1:$N$4393,7,FALSE)</f>
        <v>20.73</v>
      </c>
    </row>
    <row r="2690" spans="1:10" x14ac:dyDescent="0.2">
      <c r="A2690" s="1">
        <v>229440</v>
      </c>
      <c r="B2690" t="s">
        <v>4114</v>
      </c>
      <c r="C2690" t="s">
        <v>1656</v>
      </c>
      <c r="D2690" t="s">
        <v>1682</v>
      </c>
      <c r="E2690" t="s">
        <v>1642</v>
      </c>
      <c r="F2690">
        <v>33.6</v>
      </c>
      <c r="G2690">
        <v>1</v>
      </c>
      <c r="H2690" t="str">
        <f>VLOOKUP(A2690,Orderinfo!$A$1:$N$4393,9,FALSE)</f>
        <v>保值用户</v>
      </c>
      <c r="I2690">
        <f>VLOOKUP(A2690,Orderinfo!$A$1:$N$4393,10,FALSE)</f>
        <v>7</v>
      </c>
      <c r="J2690">
        <f>VLOOKUP(A2690,Orderinfo!$A$1:$N$4393,7,FALSE)</f>
        <v>36.200000000000003</v>
      </c>
    </row>
    <row r="2691" spans="1:10" x14ac:dyDescent="0.2">
      <c r="A2691" s="1">
        <v>229441</v>
      </c>
      <c r="B2691" t="s">
        <v>4115</v>
      </c>
      <c r="C2691" t="s">
        <v>1644</v>
      </c>
      <c r="D2691" t="s">
        <v>1682</v>
      </c>
      <c r="E2691" t="s">
        <v>1634</v>
      </c>
      <c r="F2691">
        <v>53.55</v>
      </c>
      <c r="G2691">
        <v>1</v>
      </c>
      <c r="H2691" t="str">
        <f>VLOOKUP(A2691,Orderinfo!$A$1:$N$4393,9,FALSE)</f>
        <v>大众用户</v>
      </c>
      <c r="I2691">
        <f>VLOOKUP(A2691,Orderinfo!$A$1:$N$4393,10,FALSE)</f>
        <v>7</v>
      </c>
      <c r="J2691">
        <f>VLOOKUP(A2691,Orderinfo!$A$1:$N$4393,7,FALSE)</f>
        <v>49.05</v>
      </c>
    </row>
    <row r="2692" spans="1:10" x14ac:dyDescent="0.2">
      <c r="A2692" s="1">
        <v>229442</v>
      </c>
      <c r="B2692" t="s">
        <v>4116</v>
      </c>
      <c r="C2692" t="s">
        <v>1687</v>
      </c>
      <c r="D2692" t="s">
        <v>1633</v>
      </c>
      <c r="E2692" t="s">
        <v>1634</v>
      </c>
      <c r="F2692">
        <v>54.6</v>
      </c>
      <c r="G2692">
        <v>1</v>
      </c>
      <c r="H2692" t="str">
        <f>VLOOKUP(A2692,Orderinfo!$A$1:$N$4393,9,FALSE)</f>
        <v>大众用户</v>
      </c>
      <c r="I2692">
        <f>VLOOKUP(A2692,Orderinfo!$A$1:$N$4393,10,FALSE)</f>
        <v>0</v>
      </c>
      <c r="J2692">
        <f>VLOOKUP(A2692,Orderinfo!$A$1:$N$4393,7,FALSE)</f>
        <v>60.9</v>
      </c>
    </row>
    <row r="2693" spans="1:10" x14ac:dyDescent="0.2">
      <c r="A2693" s="1">
        <v>229443</v>
      </c>
      <c r="B2693" t="s">
        <v>4117</v>
      </c>
      <c r="C2693" t="s">
        <v>1666</v>
      </c>
      <c r="D2693" t="s">
        <v>1633</v>
      </c>
      <c r="E2693" t="s">
        <v>1634</v>
      </c>
      <c r="F2693">
        <v>40.950000000000003</v>
      </c>
      <c r="G2693">
        <v>1</v>
      </c>
      <c r="H2693" t="str">
        <f>VLOOKUP(A2693,Orderinfo!$A$1:$N$4393,9,FALSE)</f>
        <v>保值用户</v>
      </c>
      <c r="I2693">
        <f>VLOOKUP(A2693,Orderinfo!$A$1:$N$4393,10,FALSE)</f>
        <v>7</v>
      </c>
      <c r="J2693">
        <f>VLOOKUP(A2693,Orderinfo!$A$1:$N$4393,7,FALSE)</f>
        <v>87.9</v>
      </c>
    </row>
    <row r="2694" spans="1:10" x14ac:dyDescent="0.2">
      <c r="A2694" s="1">
        <v>229444</v>
      </c>
      <c r="B2694" t="s">
        <v>4118</v>
      </c>
      <c r="C2694" t="s">
        <v>1644</v>
      </c>
      <c r="D2694" t="s">
        <v>1738</v>
      </c>
      <c r="E2694" t="s">
        <v>1663</v>
      </c>
      <c r="F2694">
        <v>61.95</v>
      </c>
      <c r="G2694">
        <v>1</v>
      </c>
      <c r="H2694" t="str">
        <f>VLOOKUP(A2694,Orderinfo!$A$1:$N$4393,9,FALSE)</f>
        <v>保值用户</v>
      </c>
      <c r="I2694">
        <f>VLOOKUP(A2694,Orderinfo!$A$1:$N$4393,10,FALSE)</f>
        <v>7</v>
      </c>
      <c r="J2694">
        <f>VLOOKUP(A2694,Orderinfo!$A$1:$N$4393,7,FALSE)</f>
        <v>77.400000000000006</v>
      </c>
    </row>
    <row r="2695" spans="1:10" x14ac:dyDescent="0.2">
      <c r="A2695" s="1">
        <v>229445</v>
      </c>
      <c r="B2695" t="s">
        <v>4119</v>
      </c>
      <c r="C2695" t="s">
        <v>1651</v>
      </c>
      <c r="D2695" t="s">
        <v>1682</v>
      </c>
      <c r="E2695" t="s">
        <v>1642</v>
      </c>
      <c r="F2695">
        <v>60.9</v>
      </c>
      <c r="G2695">
        <v>1</v>
      </c>
      <c r="H2695" t="str">
        <f>VLOOKUP(A2695,Orderinfo!$A$1:$N$4393,9,FALSE)</f>
        <v>偶然用户</v>
      </c>
      <c r="I2695">
        <f>VLOOKUP(A2695,Orderinfo!$A$1:$N$4393,10,FALSE)</f>
        <v>7</v>
      </c>
      <c r="J2695">
        <f>VLOOKUP(A2695,Orderinfo!$A$1:$N$4393,7,FALSE)</f>
        <v>49.35</v>
      </c>
    </row>
    <row r="2696" spans="1:10" x14ac:dyDescent="0.2">
      <c r="A2696" s="1">
        <v>229446</v>
      </c>
      <c r="B2696" t="s">
        <v>4120</v>
      </c>
      <c r="C2696" t="s">
        <v>1687</v>
      </c>
      <c r="D2696" t="s">
        <v>1682</v>
      </c>
      <c r="E2696" t="s">
        <v>1663</v>
      </c>
      <c r="F2696">
        <v>106.05</v>
      </c>
      <c r="G2696">
        <v>1</v>
      </c>
      <c r="H2696" t="str">
        <f>VLOOKUP(A2696,Orderinfo!$A$1:$N$4393,9,FALSE)</f>
        <v>大众用户</v>
      </c>
      <c r="I2696">
        <f>VLOOKUP(A2696,Orderinfo!$A$1:$N$4393,10,FALSE)</f>
        <v>7</v>
      </c>
      <c r="J2696">
        <f>VLOOKUP(A2696,Orderinfo!$A$1:$N$4393,7,FALSE)</f>
        <v>10.73</v>
      </c>
    </row>
    <row r="2697" spans="1:10" x14ac:dyDescent="0.2">
      <c r="A2697" s="1">
        <v>229447</v>
      </c>
      <c r="B2697" t="s">
        <v>4121</v>
      </c>
      <c r="C2697" t="s">
        <v>1646</v>
      </c>
      <c r="D2697" t="s">
        <v>1641</v>
      </c>
      <c r="E2697" t="s">
        <v>1634</v>
      </c>
      <c r="F2697">
        <v>22.05</v>
      </c>
      <c r="G2697">
        <v>2</v>
      </c>
      <c r="H2697" t="str">
        <f>VLOOKUP(A2697,Orderinfo!$A$1:$N$4393,9,FALSE)</f>
        <v>进阶用户</v>
      </c>
      <c r="I2697">
        <f>VLOOKUP(A2697,Orderinfo!$A$1:$N$4393,10,FALSE)</f>
        <v>7</v>
      </c>
      <c r="J2697">
        <f>VLOOKUP(A2697,Orderinfo!$A$1:$N$4393,7,FALSE)</f>
        <v>38.049999999999997</v>
      </c>
    </row>
    <row r="2698" spans="1:10" x14ac:dyDescent="0.2">
      <c r="A2698" s="1">
        <v>229448</v>
      </c>
      <c r="B2698" t="s">
        <v>4120</v>
      </c>
      <c r="C2698" t="s">
        <v>1687</v>
      </c>
      <c r="D2698" t="s">
        <v>1637</v>
      </c>
      <c r="E2698" t="s">
        <v>1634</v>
      </c>
      <c r="F2698">
        <v>60.9</v>
      </c>
      <c r="G2698">
        <v>1</v>
      </c>
      <c r="H2698" t="str">
        <f>VLOOKUP(A2698,Orderinfo!$A$1:$N$4393,9,FALSE)</f>
        <v>进阶用户</v>
      </c>
      <c r="I2698">
        <f>VLOOKUP(A2698,Orderinfo!$A$1:$N$4393,10,FALSE)</f>
        <v>7</v>
      </c>
      <c r="J2698">
        <f>VLOOKUP(A2698,Orderinfo!$A$1:$N$4393,7,FALSE)</f>
        <v>10.73</v>
      </c>
    </row>
    <row r="2699" spans="1:10" x14ac:dyDescent="0.2">
      <c r="A2699" s="1">
        <v>229449</v>
      </c>
      <c r="B2699" t="s">
        <v>4122</v>
      </c>
      <c r="C2699" t="s">
        <v>1656</v>
      </c>
      <c r="D2699" t="s">
        <v>1637</v>
      </c>
      <c r="E2699" t="s">
        <v>1674</v>
      </c>
      <c r="F2699">
        <v>71.400000000000006</v>
      </c>
      <c r="G2699">
        <v>2</v>
      </c>
      <c r="H2699" t="str">
        <f>VLOOKUP(A2699,Orderinfo!$A$1:$N$4393,9,FALSE)</f>
        <v>保值用户</v>
      </c>
      <c r="I2699">
        <f>VLOOKUP(A2699,Orderinfo!$A$1:$N$4393,10,FALSE)</f>
        <v>7</v>
      </c>
      <c r="J2699">
        <f>VLOOKUP(A2699,Orderinfo!$A$1:$N$4393,7,FALSE)</f>
        <v>66.900000000000006</v>
      </c>
    </row>
    <row r="2700" spans="1:10" x14ac:dyDescent="0.2">
      <c r="A2700" s="1">
        <v>229450</v>
      </c>
      <c r="B2700" t="s">
        <v>4123</v>
      </c>
      <c r="C2700" t="s">
        <v>1646</v>
      </c>
      <c r="D2700" t="s">
        <v>1633</v>
      </c>
      <c r="E2700" t="s">
        <v>1642</v>
      </c>
      <c r="F2700">
        <v>37.799999999999997</v>
      </c>
      <c r="G2700">
        <v>1</v>
      </c>
      <c r="H2700" t="str">
        <f>VLOOKUP(A2700,Orderinfo!$A$1:$N$4393,9,FALSE)</f>
        <v>忠诚用户</v>
      </c>
      <c r="I2700">
        <f>VLOOKUP(A2700,Orderinfo!$A$1:$N$4393,10,FALSE)</f>
        <v>7</v>
      </c>
      <c r="J2700">
        <f>VLOOKUP(A2700,Orderinfo!$A$1:$N$4393,7,FALSE)</f>
        <v>71.900000000000006</v>
      </c>
    </row>
    <row r="2701" spans="1:10" x14ac:dyDescent="0.2">
      <c r="A2701" s="1">
        <v>229451</v>
      </c>
      <c r="B2701" t="s">
        <v>4124</v>
      </c>
      <c r="C2701" t="s">
        <v>1712</v>
      </c>
      <c r="D2701" t="s">
        <v>1637</v>
      </c>
      <c r="E2701" t="s">
        <v>1663</v>
      </c>
      <c r="F2701">
        <v>65.099999999999994</v>
      </c>
      <c r="G2701">
        <v>1</v>
      </c>
      <c r="H2701" t="str">
        <f>VLOOKUP(A2701,Orderinfo!$A$1:$N$4393,9,FALSE)</f>
        <v>进阶用户</v>
      </c>
      <c r="I2701">
        <f>VLOOKUP(A2701,Orderinfo!$A$1:$N$4393,10,FALSE)</f>
        <v>7</v>
      </c>
      <c r="J2701">
        <f>VLOOKUP(A2701,Orderinfo!$A$1:$N$4393,7,FALSE)</f>
        <v>96.6</v>
      </c>
    </row>
    <row r="2702" spans="1:10" x14ac:dyDescent="0.2">
      <c r="A2702" s="1">
        <v>229452</v>
      </c>
      <c r="B2702" t="s">
        <v>4125</v>
      </c>
      <c r="C2702" t="s">
        <v>1659</v>
      </c>
      <c r="D2702" t="s">
        <v>1641</v>
      </c>
      <c r="E2702" t="s">
        <v>1634</v>
      </c>
      <c r="F2702">
        <v>36.75</v>
      </c>
      <c r="G2702">
        <v>1</v>
      </c>
      <c r="H2702" t="str">
        <f>VLOOKUP(A2702,Orderinfo!$A$1:$N$4393,9,FALSE)</f>
        <v>保值用户</v>
      </c>
      <c r="I2702">
        <f>VLOOKUP(A2702,Orderinfo!$A$1:$N$4393,10,FALSE)</f>
        <v>7</v>
      </c>
      <c r="J2702">
        <f>VLOOKUP(A2702,Orderinfo!$A$1:$N$4393,7,FALSE)</f>
        <v>55.1</v>
      </c>
    </row>
    <row r="2703" spans="1:10" x14ac:dyDescent="0.2">
      <c r="A2703" s="1">
        <v>229453</v>
      </c>
      <c r="B2703" t="s">
        <v>4126</v>
      </c>
      <c r="C2703" t="s">
        <v>1680</v>
      </c>
      <c r="D2703" t="s">
        <v>1641</v>
      </c>
      <c r="E2703" t="s">
        <v>1663</v>
      </c>
      <c r="F2703">
        <v>74.55</v>
      </c>
      <c r="G2703">
        <v>1</v>
      </c>
      <c r="H2703" t="str">
        <f>VLOOKUP(A2703,Orderinfo!$A$1:$N$4393,9,FALSE)</f>
        <v>偶然用户</v>
      </c>
      <c r="I2703">
        <f>VLOOKUP(A2703,Orderinfo!$A$1:$N$4393,10,FALSE)</f>
        <v>7</v>
      </c>
      <c r="J2703">
        <f>VLOOKUP(A2703,Orderinfo!$A$1:$N$4393,7,FALSE)</f>
        <v>60.25</v>
      </c>
    </row>
    <row r="2704" spans="1:10" x14ac:dyDescent="0.2">
      <c r="A2704" s="1">
        <v>229454</v>
      </c>
      <c r="B2704" t="s">
        <v>4127</v>
      </c>
      <c r="C2704" t="s">
        <v>1712</v>
      </c>
      <c r="D2704" t="s">
        <v>1682</v>
      </c>
      <c r="E2704" t="s">
        <v>1663</v>
      </c>
      <c r="F2704">
        <v>71.400000000000006</v>
      </c>
      <c r="G2704">
        <v>1</v>
      </c>
      <c r="H2704" t="str">
        <f>VLOOKUP(A2704,Orderinfo!$A$1:$N$4393,9,FALSE)</f>
        <v>大众用户</v>
      </c>
      <c r="I2704">
        <f>VLOOKUP(A2704,Orderinfo!$A$1:$N$4393,10,FALSE)</f>
        <v>7</v>
      </c>
      <c r="J2704">
        <f>VLOOKUP(A2704,Orderinfo!$A$1:$N$4393,7,FALSE)</f>
        <v>71.099999999999994</v>
      </c>
    </row>
    <row r="2705" spans="1:10" x14ac:dyDescent="0.2">
      <c r="A2705" s="1">
        <v>229455</v>
      </c>
      <c r="B2705" t="s">
        <v>4128</v>
      </c>
      <c r="C2705" t="s">
        <v>1687</v>
      </c>
      <c r="D2705" t="s">
        <v>1641</v>
      </c>
      <c r="E2705" t="s">
        <v>1634</v>
      </c>
      <c r="F2705">
        <v>21</v>
      </c>
      <c r="G2705">
        <v>1</v>
      </c>
      <c r="H2705" t="str">
        <f>VLOOKUP(A2705,Orderinfo!$A$1:$N$4393,9,FALSE)</f>
        <v>保值用户</v>
      </c>
      <c r="I2705">
        <f>VLOOKUP(A2705,Orderinfo!$A$1:$N$4393,10,FALSE)</f>
        <v>7</v>
      </c>
      <c r="J2705">
        <f>VLOOKUP(A2705,Orderinfo!$A$1:$N$4393,7,FALSE)</f>
        <v>109.75</v>
      </c>
    </row>
    <row r="2706" spans="1:10" x14ac:dyDescent="0.2">
      <c r="A2706" s="1">
        <v>229456</v>
      </c>
      <c r="B2706" t="s">
        <v>4129</v>
      </c>
      <c r="C2706" t="s">
        <v>1656</v>
      </c>
      <c r="D2706" t="s">
        <v>1641</v>
      </c>
      <c r="E2706" t="s">
        <v>1634</v>
      </c>
      <c r="F2706">
        <v>60.9</v>
      </c>
      <c r="G2706">
        <v>1</v>
      </c>
      <c r="H2706" t="str">
        <f>VLOOKUP(A2706,Orderinfo!$A$1:$N$4393,9,FALSE)</f>
        <v>进阶用户</v>
      </c>
      <c r="I2706">
        <f>VLOOKUP(A2706,Orderinfo!$A$1:$N$4393,10,FALSE)</f>
        <v>7</v>
      </c>
      <c r="J2706">
        <f>VLOOKUP(A2706,Orderinfo!$A$1:$N$4393,7,FALSE)</f>
        <v>242</v>
      </c>
    </row>
    <row r="2707" spans="1:10" x14ac:dyDescent="0.2">
      <c r="A2707" s="1">
        <v>229457</v>
      </c>
      <c r="B2707" t="s">
        <v>4130</v>
      </c>
      <c r="C2707" t="s">
        <v>1656</v>
      </c>
      <c r="D2707" t="s">
        <v>1637</v>
      </c>
      <c r="E2707" t="s">
        <v>1674</v>
      </c>
      <c r="F2707">
        <v>71.400000000000006</v>
      </c>
      <c r="G2707">
        <v>1</v>
      </c>
      <c r="H2707" t="str">
        <f>VLOOKUP(A2707,Orderinfo!$A$1:$N$4393,9,FALSE)</f>
        <v>大众用户</v>
      </c>
      <c r="I2707">
        <f>VLOOKUP(A2707,Orderinfo!$A$1:$N$4393,10,FALSE)</f>
        <v>7</v>
      </c>
      <c r="J2707">
        <f>VLOOKUP(A2707,Orderinfo!$A$1:$N$4393,7,FALSE)</f>
        <v>152.5</v>
      </c>
    </row>
    <row r="2708" spans="1:10" x14ac:dyDescent="0.2">
      <c r="A2708" s="1">
        <v>229458</v>
      </c>
      <c r="B2708" t="s">
        <v>4131</v>
      </c>
      <c r="C2708" t="s">
        <v>1653</v>
      </c>
      <c r="D2708" t="s">
        <v>1641</v>
      </c>
      <c r="E2708" t="s">
        <v>1784</v>
      </c>
      <c r="F2708">
        <v>137.55000000000001</v>
      </c>
      <c r="G2708">
        <v>1</v>
      </c>
      <c r="H2708" t="str">
        <f>VLOOKUP(A2708,Orderinfo!$A$1:$N$4393,9,FALSE)</f>
        <v>大众用户</v>
      </c>
      <c r="I2708">
        <f>VLOOKUP(A2708,Orderinfo!$A$1:$N$4393,10,FALSE)</f>
        <v>7</v>
      </c>
      <c r="J2708">
        <f>VLOOKUP(A2708,Orderinfo!$A$1:$N$4393,7,FALSE)</f>
        <v>142.5</v>
      </c>
    </row>
    <row r="2709" spans="1:10" x14ac:dyDescent="0.2">
      <c r="A2709" s="1">
        <v>229459</v>
      </c>
      <c r="B2709" t="s">
        <v>4132</v>
      </c>
      <c r="C2709" t="s">
        <v>1646</v>
      </c>
      <c r="D2709" t="s">
        <v>1668</v>
      </c>
      <c r="E2709" t="s">
        <v>1634</v>
      </c>
      <c r="F2709">
        <v>54.6</v>
      </c>
      <c r="G2709">
        <v>1</v>
      </c>
      <c r="H2709" t="str">
        <f>VLOOKUP(A2709,Orderinfo!$A$1:$N$4393,9,FALSE)</f>
        <v>大众用户</v>
      </c>
      <c r="I2709">
        <f>VLOOKUP(A2709,Orderinfo!$A$1:$N$4393,10,FALSE)</f>
        <v>7</v>
      </c>
      <c r="J2709">
        <f>VLOOKUP(A2709,Orderinfo!$A$1:$N$4393,7,FALSE)</f>
        <v>184.5</v>
      </c>
    </row>
    <row r="2710" spans="1:10" x14ac:dyDescent="0.2">
      <c r="A2710" s="1">
        <v>229460</v>
      </c>
      <c r="B2710" t="s">
        <v>4133</v>
      </c>
      <c r="C2710" t="s">
        <v>1659</v>
      </c>
      <c r="D2710" t="s">
        <v>1641</v>
      </c>
      <c r="E2710" t="s">
        <v>1674</v>
      </c>
      <c r="F2710">
        <v>75.599999999999994</v>
      </c>
      <c r="G2710">
        <v>1</v>
      </c>
      <c r="H2710" t="str">
        <f>VLOOKUP(A2710,Orderinfo!$A$1:$N$4393,9,FALSE)</f>
        <v>大众用户</v>
      </c>
      <c r="I2710">
        <f>VLOOKUP(A2710,Orderinfo!$A$1:$N$4393,10,FALSE)</f>
        <v>7</v>
      </c>
      <c r="J2710">
        <f>VLOOKUP(A2710,Orderinfo!$A$1:$N$4393,7,FALSE)</f>
        <v>94.75</v>
      </c>
    </row>
    <row r="2711" spans="1:10" x14ac:dyDescent="0.2">
      <c r="A2711" s="1">
        <v>229461</v>
      </c>
      <c r="B2711" t="s">
        <v>4134</v>
      </c>
      <c r="C2711" t="s">
        <v>1656</v>
      </c>
      <c r="D2711" t="s">
        <v>1637</v>
      </c>
      <c r="E2711" t="s">
        <v>1642</v>
      </c>
      <c r="F2711">
        <v>44.1</v>
      </c>
      <c r="G2711">
        <v>1</v>
      </c>
      <c r="H2711" t="str">
        <f>VLOOKUP(A2711,Orderinfo!$A$1:$N$4393,9,FALSE)</f>
        <v>进阶用户</v>
      </c>
      <c r="I2711">
        <f>VLOOKUP(A2711,Orderinfo!$A$1:$N$4393,10,FALSE)</f>
        <v>7</v>
      </c>
      <c r="J2711">
        <f>VLOOKUP(A2711,Orderinfo!$A$1:$N$4393,7,FALSE)</f>
        <v>89.75</v>
      </c>
    </row>
    <row r="2712" spans="1:10" x14ac:dyDescent="0.2">
      <c r="A2712" s="1">
        <v>229462</v>
      </c>
      <c r="B2712" t="s">
        <v>4135</v>
      </c>
      <c r="C2712" t="s">
        <v>1656</v>
      </c>
      <c r="D2712" t="s">
        <v>1641</v>
      </c>
      <c r="E2712" t="s">
        <v>1642</v>
      </c>
      <c r="F2712">
        <v>38.85</v>
      </c>
      <c r="G2712">
        <v>1</v>
      </c>
      <c r="H2712" t="str">
        <f>VLOOKUP(A2712,Orderinfo!$A$1:$N$4393,9,FALSE)</f>
        <v>保值用户</v>
      </c>
      <c r="I2712">
        <f>VLOOKUP(A2712,Orderinfo!$A$1:$N$4393,10,FALSE)</f>
        <v>7</v>
      </c>
      <c r="J2712">
        <f>VLOOKUP(A2712,Orderinfo!$A$1:$N$4393,7,FALSE)</f>
        <v>132</v>
      </c>
    </row>
    <row r="2713" spans="1:10" x14ac:dyDescent="0.2">
      <c r="A2713" s="1">
        <v>229463</v>
      </c>
      <c r="B2713" t="s">
        <v>4136</v>
      </c>
      <c r="C2713" t="s">
        <v>1755</v>
      </c>
      <c r="D2713" t="s">
        <v>1633</v>
      </c>
      <c r="E2713" t="s">
        <v>1649</v>
      </c>
      <c r="F2713">
        <v>31.5</v>
      </c>
      <c r="G2713">
        <v>1</v>
      </c>
      <c r="H2713" t="str">
        <f>VLOOKUP(A2713,Orderinfo!$A$1:$N$4393,9,FALSE)</f>
        <v>忠诚用户</v>
      </c>
      <c r="I2713">
        <f>VLOOKUP(A2713,Orderinfo!$A$1:$N$4393,10,FALSE)</f>
        <v>7</v>
      </c>
      <c r="J2713">
        <f>VLOOKUP(A2713,Orderinfo!$A$1:$N$4393,7,FALSE)</f>
        <v>184</v>
      </c>
    </row>
    <row r="2714" spans="1:10" x14ac:dyDescent="0.2">
      <c r="A2714" s="1">
        <v>229464</v>
      </c>
      <c r="B2714" t="s">
        <v>4137</v>
      </c>
      <c r="C2714" t="s">
        <v>1648</v>
      </c>
      <c r="D2714" t="s">
        <v>1668</v>
      </c>
      <c r="E2714" t="s">
        <v>1634</v>
      </c>
      <c r="F2714">
        <v>21</v>
      </c>
      <c r="G2714">
        <v>1</v>
      </c>
      <c r="H2714" t="str">
        <f>VLOOKUP(A2714,Orderinfo!$A$1:$N$4393,9,FALSE)</f>
        <v>忠诚用户</v>
      </c>
      <c r="I2714">
        <f>VLOOKUP(A2714,Orderinfo!$A$1:$N$4393,10,FALSE)</f>
        <v>7</v>
      </c>
      <c r="J2714">
        <f>VLOOKUP(A2714,Orderinfo!$A$1:$N$4393,7,FALSE)</f>
        <v>142.5</v>
      </c>
    </row>
    <row r="2715" spans="1:10" x14ac:dyDescent="0.2">
      <c r="A2715" s="1">
        <v>229465</v>
      </c>
      <c r="B2715" t="s">
        <v>4138</v>
      </c>
      <c r="C2715" t="s">
        <v>1755</v>
      </c>
      <c r="D2715" t="s">
        <v>1682</v>
      </c>
      <c r="E2715" t="s">
        <v>1634</v>
      </c>
      <c r="F2715">
        <v>34.65</v>
      </c>
      <c r="G2715">
        <v>1</v>
      </c>
      <c r="H2715" t="str">
        <f>VLOOKUP(A2715,Orderinfo!$A$1:$N$4393,9,FALSE)</f>
        <v>大众用户</v>
      </c>
      <c r="I2715">
        <f>VLOOKUP(A2715,Orderinfo!$A$1:$N$4393,10,FALSE)</f>
        <v>7</v>
      </c>
      <c r="J2715">
        <f>VLOOKUP(A2715,Orderinfo!$A$1:$N$4393,7,FALSE)</f>
        <v>205</v>
      </c>
    </row>
    <row r="2716" spans="1:10" x14ac:dyDescent="0.2">
      <c r="A2716" s="1">
        <v>229466</v>
      </c>
      <c r="B2716" t="s">
        <v>4139</v>
      </c>
      <c r="C2716" t="s">
        <v>1755</v>
      </c>
      <c r="D2716" t="s">
        <v>1633</v>
      </c>
      <c r="E2716" t="s">
        <v>1634</v>
      </c>
      <c r="F2716">
        <v>23.1</v>
      </c>
      <c r="G2716">
        <v>1</v>
      </c>
      <c r="H2716" t="str">
        <f>VLOOKUP(A2716,Orderinfo!$A$1:$N$4393,9,FALSE)</f>
        <v>保值用户</v>
      </c>
      <c r="I2716">
        <f>VLOOKUP(A2716,Orderinfo!$A$1:$N$4393,10,FALSE)</f>
        <v>7</v>
      </c>
      <c r="J2716">
        <f>VLOOKUP(A2716,Orderinfo!$A$1:$N$4393,7,FALSE)</f>
        <v>35.4</v>
      </c>
    </row>
    <row r="2717" spans="1:10" x14ac:dyDescent="0.2">
      <c r="A2717" s="1">
        <v>229467</v>
      </c>
      <c r="B2717" t="s">
        <v>4140</v>
      </c>
      <c r="C2717" t="s">
        <v>1656</v>
      </c>
      <c r="D2717" t="s">
        <v>1682</v>
      </c>
      <c r="E2717" t="s">
        <v>1634</v>
      </c>
      <c r="F2717">
        <v>19.95</v>
      </c>
      <c r="G2717">
        <v>1</v>
      </c>
      <c r="H2717" t="str">
        <f>VLOOKUP(A2717,Orderinfo!$A$1:$N$4393,9,FALSE)</f>
        <v>大众用户</v>
      </c>
      <c r="I2717">
        <f>VLOOKUP(A2717,Orderinfo!$A$1:$N$4393,10,FALSE)</f>
        <v>7</v>
      </c>
      <c r="J2717">
        <f>VLOOKUP(A2717,Orderinfo!$A$1:$N$4393,7,FALSE)</f>
        <v>35.4</v>
      </c>
    </row>
    <row r="2718" spans="1:10" x14ac:dyDescent="0.2">
      <c r="A2718" s="1">
        <v>229468</v>
      </c>
      <c r="B2718" t="s">
        <v>4141</v>
      </c>
      <c r="C2718" t="s">
        <v>1656</v>
      </c>
      <c r="D2718" t="s">
        <v>1682</v>
      </c>
      <c r="E2718" t="s">
        <v>1674</v>
      </c>
      <c r="F2718">
        <v>49.35</v>
      </c>
      <c r="G2718">
        <v>1</v>
      </c>
      <c r="H2718" t="str">
        <f>VLOOKUP(A2718,Orderinfo!$A$1:$N$4393,9,FALSE)</f>
        <v>大众用户</v>
      </c>
      <c r="I2718">
        <f>VLOOKUP(A2718,Orderinfo!$A$1:$N$4393,10,FALSE)</f>
        <v>7</v>
      </c>
      <c r="J2718">
        <f>VLOOKUP(A2718,Orderinfo!$A$1:$N$4393,7,FALSE)</f>
        <v>56.4</v>
      </c>
    </row>
    <row r="2719" spans="1:10" x14ac:dyDescent="0.2">
      <c r="A2719" s="1">
        <v>229469</v>
      </c>
      <c r="B2719" t="s">
        <v>4142</v>
      </c>
      <c r="C2719" t="s">
        <v>1646</v>
      </c>
      <c r="D2719" t="s">
        <v>1641</v>
      </c>
      <c r="E2719" t="s">
        <v>1634</v>
      </c>
      <c r="F2719">
        <v>44.1</v>
      </c>
      <c r="G2719">
        <v>1</v>
      </c>
      <c r="H2719" t="str">
        <f>VLOOKUP(A2719,Orderinfo!$A$1:$N$4393,9,FALSE)</f>
        <v>大众用户</v>
      </c>
      <c r="I2719">
        <f>VLOOKUP(A2719,Orderinfo!$A$1:$N$4393,10,FALSE)</f>
        <v>7</v>
      </c>
      <c r="J2719">
        <f>VLOOKUP(A2719,Orderinfo!$A$1:$N$4393,7,FALSE)</f>
        <v>35.4</v>
      </c>
    </row>
    <row r="2720" spans="1:10" x14ac:dyDescent="0.2">
      <c r="A2720" s="1">
        <v>229470</v>
      </c>
      <c r="B2720" t="s">
        <v>4143</v>
      </c>
      <c r="C2720" t="s">
        <v>1646</v>
      </c>
      <c r="D2720" t="s">
        <v>1738</v>
      </c>
      <c r="E2720" t="s">
        <v>1634</v>
      </c>
      <c r="F2720">
        <v>34.65</v>
      </c>
      <c r="G2720">
        <v>1</v>
      </c>
      <c r="H2720" t="str">
        <f>VLOOKUP(A2720,Orderinfo!$A$1:$N$4393,9,FALSE)</f>
        <v>进阶用户</v>
      </c>
      <c r="I2720">
        <f>VLOOKUP(A2720,Orderinfo!$A$1:$N$4393,10,FALSE)</f>
        <v>7</v>
      </c>
      <c r="J2720">
        <f>VLOOKUP(A2720,Orderinfo!$A$1:$N$4393,7,FALSE)</f>
        <v>40.4</v>
      </c>
    </row>
    <row r="2721" spans="1:10" x14ac:dyDescent="0.2">
      <c r="A2721" s="1">
        <v>229471</v>
      </c>
      <c r="B2721" t="s">
        <v>4144</v>
      </c>
      <c r="C2721" t="s">
        <v>1656</v>
      </c>
      <c r="D2721" t="s">
        <v>1682</v>
      </c>
      <c r="E2721" t="s">
        <v>1634</v>
      </c>
      <c r="F2721">
        <v>40.950000000000003</v>
      </c>
      <c r="G2721">
        <v>1</v>
      </c>
      <c r="H2721" t="str">
        <f>VLOOKUP(A2721,Orderinfo!$A$1:$N$4393,9,FALSE)</f>
        <v>保值用户</v>
      </c>
      <c r="I2721">
        <f>VLOOKUP(A2721,Orderinfo!$A$1:$N$4393,10,FALSE)</f>
        <v>7</v>
      </c>
      <c r="J2721">
        <f>VLOOKUP(A2721,Orderinfo!$A$1:$N$4393,7,FALSE)</f>
        <v>37.25</v>
      </c>
    </row>
    <row r="2722" spans="1:10" x14ac:dyDescent="0.2">
      <c r="A2722" s="1">
        <v>229472</v>
      </c>
      <c r="B2722" t="s">
        <v>4145</v>
      </c>
      <c r="C2722" t="s">
        <v>1719</v>
      </c>
      <c r="D2722" t="s">
        <v>1633</v>
      </c>
      <c r="E2722" t="s">
        <v>1634</v>
      </c>
      <c r="F2722">
        <v>18.899999999999999</v>
      </c>
      <c r="G2722">
        <v>1</v>
      </c>
      <c r="H2722" t="str">
        <f>VLOOKUP(A2722,Orderinfo!$A$1:$N$4393,9,FALSE)</f>
        <v>大众用户</v>
      </c>
      <c r="I2722">
        <f>VLOOKUP(A2722,Orderinfo!$A$1:$N$4393,10,FALSE)</f>
        <v>7</v>
      </c>
      <c r="J2722">
        <f>VLOOKUP(A2722,Orderinfo!$A$1:$N$4393,7,FALSE)</f>
        <v>74.25</v>
      </c>
    </row>
    <row r="2723" spans="1:10" x14ac:dyDescent="0.2">
      <c r="A2723" s="1">
        <v>229473</v>
      </c>
      <c r="B2723" t="s">
        <v>4146</v>
      </c>
      <c r="C2723" t="s">
        <v>1659</v>
      </c>
      <c r="D2723" t="s">
        <v>1682</v>
      </c>
      <c r="E2723" t="s">
        <v>1634</v>
      </c>
      <c r="F2723">
        <v>30.45</v>
      </c>
      <c r="G2723">
        <v>1</v>
      </c>
      <c r="H2723" t="str">
        <f>VLOOKUP(A2723,Orderinfo!$A$1:$N$4393,9,FALSE)</f>
        <v>忠诚用户</v>
      </c>
      <c r="I2723">
        <f>VLOOKUP(A2723,Orderinfo!$A$1:$N$4393,10,FALSE)</f>
        <v>7</v>
      </c>
      <c r="J2723">
        <f>VLOOKUP(A2723,Orderinfo!$A$1:$N$4393,7,FALSE)</f>
        <v>50.1</v>
      </c>
    </row>
    <row r="2724" spans="1:10" x14ac:dyDescent="0.2">
      <c r="A2724" s="1">
        <v>229474</v>
      </c>
      <c r="B2724" t="s">
        <v>4147</v>
      </c>
      <c r="C2724" t="s">
        <v>1659</v>
      </c>
      <c r="D2724" t="s">
        <v>1641</v>
      </c>
      <c r="E2724" t="s">
        <v>1663</v>
      </c>
      <c r="F2724">
        <v>86.1</v>
      </c>
      <c r="G2724">
        <v>1</v>
      </c>
      <c r="H2724" t="str">
        <f>VLOOKUP(A2724,Orderinfo!$A$1:$N$4393,9,FALSE)</f>
        <v>大众用户</v>
      </c>
      <c r="I2724">
        <f>VLOOKUP(A2724,Orderinfo!$A$1:$N$4393,10,FALSE)</f>
        <v>7</v>
      </c>
      <c r="J2724">
        <f>VLOOKUP(A2724,Orderinfo!$A$1:$N$4393,7,FALSE)</f>
        <v>117.05</v>
      </c>
    </row>
    <row r="2725" spans="1:10" x14ac:dyDescent="0.2">
      <c r="A2725" s="1">
        <v>229475</v>
      </c>
      <c r="B2725" t="s">
        <v>4148</v>
      </c>
      <c r="C2725" t="s">
        <v>1661</v>
      </c>
      <c r="D2725" t="s">
        <v>1682</v>
      </c>
      <c r="E2725" t="s">
        <v>1634</v>
      </c>
      <c r="F2725">
        <v>45.15</v>
      </c>
      <c r="G2725">
        <v>1</v>
      </c>
      <c r="H2725" t="str">
        <f>VLOOKUP(A2725,Orderinfo!$A$1:$N$4393,9,FALSE)</f>
        <v>进阶用户</v>
      </c>
      <c r="I2725">
        <f>VLOOKUP(A2725,Orderinfo!$A$1:$N$4393,10,FALSE)</f>
        <v>7</v>
      </c>
      <c r="J2725">
        <f>VLOOKUP(A2725,Orderinfo!$A$1:$N$4393,7,FALSE)</f>
        <v>42.5</v>
      </c>
    </row>
    <row r="2726" spans="1:10" x14ac:dyDescent="0.2">
      <c r="A2726" s="1">
        <v>229476</v>
      </c>
      <c r="B2726" t="s">
        <v>4149</v>
      </c>
      <c r="C2726" t="s">
        <v>1707</v>
      </c>
      <c r="D2726" t="s">
        <v>1633</v>
      </c>
      <c r="E2726" t="s">
        <v>1663</v>
      </c>
      <c r="F2726">
        <v>65.099999999999994</v>
      </c>
      <c r="G2726">
        <v>1</v>
      </c>
      <c r="H2726" t="str">
        <f>VLOOKUP(A2726,Orderinfo!$A$1:$N$4393,9,FALSE)</f>
        <v>进阶用户</v>
      </c>
      <c r="I2726">
        <f>VLOOKUP(A2726,Orderinfo!$A$1:$N$4393,10,FALSE)</f>
        <v>7</v>
      </c>
      <c r="J2726">
        <f>VLOOKUP(A2726,Orderinfo!$A$1:$N$4393,7,FALSE)</f>
        <v>69</v>
      </c>
    </row>
    <row r="2727" spans="1:10" x14ac:dyDescent="0.2">
      <c r="A2727" s="1">
        <v>229477</v>
      </c>
      <c r="B2727" t="s">
        <v>4150</v>
      </c>
      <c r="C2727" t="s">
        <v>1653</v>
      </c>
      <c r="D2727" t="s">
        <v>1633</v>
      </c>
      <c r="E2727" t="s">
        <v>1669</v>
      </c>
      <c r="F2727">
        <v>4.7300000000000004</v>
      </c>
      <c r="G2727">
        <v>1</v>
      </c>
      <c r="H2727" t="str">
        <f>VLOOKUP(A2727,Orderinfo!$A$1:$N$4393,9,FALSE)</f>
        <v>大众用户</v>
      </c>
      <c r="I2727">
        <f>VLOOKUP(A2727,Orderinfo!$A$1:$N$4393,10,FALSE)</f>
        <v>7</v>
      </c>
      <c r="J2727">
        <f>VLOOKUP(A2727,Orderinfo!$A$1:$N$4393,7,FALSE)</f>
        <v>42.5</v>
      </c>
    </row>
    <row r="2728" spans="1:10" x14ac:dyDescent="0.2">
      <c r="A2728" s="1">
        <v>229478</v>
      </c>
      <c r="B2728" t="s">
        <v>4151</v>
      </c>
      <c r="C2728" t="s">
        <v>1719</v>
      </c>
      <c r="D2728" t="s">
        <v>1641</v>
      </c>
      <c r="E2728" t="s">
        <v>1634</v>
      </c>
      <c r="F2728">
        <v>54.6</v>
      </c>
      <c r="G2728">
        <v>1</v>
      </c>
      <c r="H2728" t="str">
        <f>VLOOKUP(A2728,Orderinfo!$A$1:$N$4393,9,FALSE)</f>
        <v>大众用户</v>
      </c>
      <c r="I2728">
        <f>VLOOKUP(A2728,Orderinfo!$A$1:$N$4393,10,FALSE)</f>
        <v>7</v>
      </c>
      <c r="J2728">
        <f>VLOOKUP(A2728,Orderinfo!$A$1:$N$4393,7,FALSE)</f>
        <v>42.5</v>
      </c>
    </row>
    <row r="2729" spans="1:10" x14ac:dyDescent="0.2">
      <c r="A2729" s="1">
        <v>229479</v>
      </c>
      <c r="B2729" t="s">
        <v>4152</v>
      </c>
      <c r="C2729" t="s">
        <v>1644</v>
      </c>
      <c r="D2729" t="s">
        <v>1633</v>
      </c>
      <c r="E2729" t="s">
        <v>1669</v>
      </c>
      <c r="F2729">
        <v>4.7300000000000004</v>
      </c>
      <c r="G2729">
        <v>2</v>
      </c>
      <c r="H2729" t="str">
        <f>VLOOKUP(A2729,Orderinfo!$A$1:$N$4393,9,FALSE)</f>
        <v>忠诚用户</v>
      </c>
      <c r="I2729">
        <f>VLOOKUP(A2729,Orderinfo!$A$1:$N$4393,10,FALSE)</f>
        <v>7</v>
      </c>
      <c r="J2729">
        <f>VLOOKUP(A2729,Orderinfo!$A$1:$N$4393,7,FALSE)</f>
        <v>58.1</v>
      </c>
    </row>
    <row r="2730" spans="1:10" x14ac:dyDescent="0.2">
      <c r="A2730" s="1">
        <v>229480</v>
      </c>
      <c r="B2730" t="s">
        <v>4153</v>
      </c>
      <c r="C2730" t="s">
        <v>1646</v>
      </c>
      <c r="D2730" t="s">
        <v>1641</v>
      </c>
      <c r="E2730" t="s">
        <v>1674</v>
      </c>
      <c r="F2730">
        <v>50.4</v>
      </c>
      <c r="G2730">
        <v>1</v>
      </c>
      <c r="H2730" t="str">
        <f>VLOOKUP(A2730,Orderinfo!$A$1:$N$4393,9,FALSE)</f>
        <v>偶然用户</v>
      </c>
      <c r="I2730">
        <f>VLOOKUP(A2730,Orderinfo!$A$1:$N$4393,10,FALSE)</f>
        <v>7</v>
      </c>
      <c r="J2730">
        <f>VLOOKUP(A2730,Orderinfo!$A$1:$N$4393,7,FALSE)</f>
        <v>172.7</v>
      </c>
    </row>
    <row r="2731" spans="1:10" x14ac:dyDescent="0.2">
      <c r="A2731" s="1">
        <v>229481</v>
      </c>
      <c r="B2731" t="s">
        <v>4154</v>
      </c>
      <c r="C2731" t="s">
        <v>1659</v>
      </c>
      <c r="D2731" t="s">
        <v>1662</v>
      </c>
      <c r="E2731" t="s">
        <v>1663</v>
      </c>
      <c r="F2731">
        <v>75.599999999999994</v>
      </c>
      <c r="G2731">
        <v>1</v>
      </c>
      <c r="H2731" t="str">
        <f>VLOOKUP(A2731,Orderinfo!$A$1:$N$4393,9,FALSE)</f>
        <v>大众用户</v>
      </c>
      <c r="I2731">
        <f>VLOOKUP(A2731,Orderinfo!$A$1:$N$4393,10,FALSE)</f>
        <v>7</v>
      </c>
      <c r="J2731">
        <f>VLOOKUP(A2731,Orderinfo!$A$1:$N$4393,7,FALSE)</f>
        <v>63.4</v>
      </c>
    </row>
    <row r="2732" spans="1:10" x14ac:dyDescent="0.2">
      <c r="A2732" s="1">
        <v>229482</v>
      </c>
      <c r="B2732" t="s">
        <v>4155</v>
      </c>
      <c r="C2732" t="s">
        <v>1687</v>
      </c>
      <c r="D2732" t="s">
        <v>1633</v>
      </c>
      <c r="E2732" t="s">
        <v>1669</v>
      </c>
      <c r="F2732">
        <v>5.25</v>
      </c>
      <c r="G2732">
        <v>1</v>
      </c>
      <c r="H2732" t="str">
        <f>VLOOKUP(A2732,Orderinfo!$A$1:$N$4393,9,FALSE)</f>
        <v>大众用户</v>
      </c>
      <c r="I2732">
        <f>VLOOKUP(A2732,Orderinfo!$A$1:$N$4393,10,FALSE)</f>
        <v>7</v>
      </c>
      <c r="J2732">
        <f>VLOOKUP(A2732,Orderinfo!$A$1:$N$4393,7,FALSE)</f>
        <v>95.55</v>
      </c>
    </row>
    <row r="2733" spans="1:10" x14ac:dyDescent="0.2">
      <c r="A2733" s="1">
        <v>229483</v>
      </c>
      <c r="B2733" t="s">
        <v>4156</v>
      </c>
      <c r="C2733" t="s">
        <v>1712</v>
      </c>
      <c r="D2733" t="s">
        <v>1682</v>
      </c>
      <c r="E2733" t="s">
        <v>1634</v>
      </c>
      <c r="F2733">
        <v>53.55</v>
      </c>
      <c r="G2733">
        <v>1</v>
      </c>
      <c r="H2733" t="str">
        <f>VLOOKUP(A2733,Orderinfo!$A$1:$N$4393,9,FALSE)</f>
        <v>进阶用户</v>
      </c>
      <c r="I2733">
        <f>VLOOKUP(A2733,Orderinfo!$A$1:$N$4393,10,FALSE)</f>
        <v>7</v>
      </c>
      <c r="J2733">
        <f>VLOOKUP(A2733,Orderinfo!$A$1:$N$4393,7,FALSE)</f>
        <v>59.55</v>
      </c>
    </row>
    <row r="2734" spans="1:10" x14ac:dyDescent="0.2">
      <c r="A2734" s="1">
        <v>229484</v>
      </c>
      <c r="B2734" t="s">
        <v>4157</v>
      </c>
      <c r="C2734" t="s">
        <v>1656</v>
      </c>
      <c r="D2734" t="s">
        <v>1633</v>
      </c>
      <c r="E2734" t="s">
        <v>1663</v>
      </c>
      <c r="F2734">
        <v>84</v>
      </c>
      <c r="G2734">
        <v>1</v>
      </c>
      <c r="H2734" t="str">
        <f>VLOOKUP(A2734,Orderinfo!$A$1:$N$4393,9,FALSE)</f>
        <v>保值用户</v>
      </c>
      <c r="I2734">
        <f>VLOOKUP(A2734,Orderinfo!$A$1:$N$4393,10,FALSE)</f>
        <v>7</v>
      </c>
      <c r="J2734">
        <f>VLOOKUP(A2734,Orderinfo!$A$1:$N$4393,7,FALSE)</f>
        <v>49.05</v>
      </c>
    </row>
    <row r="2735" spans="1:10" x14ac:dyDescent="0.2">
      <c r="A2735" s="1">
        <v>229485</v>
      </c>
      <c r="B2735" t="s">
        <v>4158</v>
      </c>
      <c r="C2735" t="s">
        <v>1653</v>
      </c>
      <c r="D2735" t="s">
        <v>1633</v>
      </c>
      <c r="E2735" t="s">
        <v>1642</v>
      </c>
      <c r="F2735">
        <v>59.85</v>
      </c>
      <c r="G2735">
        <v>1</v>
      </c>
      <c r="H2735" t="str">
        <f>VLOOKUP(A2735,Orderinfo!$A$1:$N$4393,9,FALSE)</f>
        <v>进阶用户</v>
      </c>
      <c r="I2735">
        <f>VLOOKUP(A2735,Orderinfo!$A$1:$N$4393,10,FALSE)</f>
        <v>7</v>
      </c>
      <c r="J2735">
        <f>VLOOKUP(A2735,Orderinfo!$A$1:$N$4393,7,FALSE)</f>
        <v>49.05</v>
      </c>
    </row>
    <row r="2736" spans="1:10" x14ac:dyDescent="0.2">
      <c r="A2736" s="1">
        <v>229486</v>
      </c>
      <c r="B2736" t="s">
        <v>4159</v>
      </c>
      <c r="C2736" t="s">
        <v>1656</v>
      </c>
      <c r="D2736" t="s">
        <v>1682</v>
      </c>
      <c r="E2736" t="s">
        <v>1634</v>
      </c>
      <c r="F2736">
        <v>24.15</v>
      </c>
      <c r="G2736">
        <v>2</v>
      </c>
      <c r="H2736" t="str">
        <f>VLOOKUP(A2736,Orderinfo!$A$1:$N$4393,9,FALSE)</f>
        <v>大众用户</v>
      </c>
      <c r="I2736">
        <f>VLOOKUP(A2736,Orderinfo!$A$1:$N$4393,10,FALSE)</f>
        <v>7</v>
      </c>
      <c r="J2736">
        <f>VLOOKUP(A2736,Orderinfo!$A$1:$N$4393,7,FALSE)</f>
        <v>49.05</v>
      </c>
    </row>
    <row r="2737" spans="1:10" x14ac:dyDescent="0.2">
      <c r="A2737" s="1">
        <v>229487</v>
      </c>
      <c r="B2737" t="s">
        <v>4160</v>
      </c>
      <c r="C2737" t="s">
        <v>1632</v>
      </c>
      <c r="D2737" t="s">
        <v>1633</v>
      </c>
      <c r="E2737" t="s">
        <v>1634</v>
      </c>
      <c r="F2737">
        <v>59.85</v>
      </c>
      <c r="G2737">
        <v>1</v>
      </c>
      <c r="H2737" t="str">
        <f>VLOOKUP(A2737,Orderinfo!$A$1:$N$4393,9,FALSE)</f>
        <v>大众用户</v>
      </c>
      <c r="I2737">
        <f>VLOOKUP(A2737,Orderinfo!$A$1:$N$4393,10,FALSE)</f>
        <v>7</v>
      </c>
      <c r="J2737">
        <f>VLOOKUP(A2737,Orderinfo!$A$1:$N$4393,7,FALSE)</f>
        <v>65.599999999999994</v>
      </c>
    </row>
    <row r="2738" spans="1:10" x14ac:dyDescent="0.2">
      <c r="A2738" s="1">
        <v>229488</v>
      </c>
      <c r="B2738" t="s">
        <v>4161</v>
      </c>
      <c r="C2738" t="s">
        <v>1644</v>
      </c>
      <c r="D2738" t="s">
        <v>1641</v>
      </c>
      <c r="E2738" t="s">
        <v>1642</v>
      </c>
      <c r="F2738">
        <v>32.020000000000003</v>
      </c>
      <c r="G2738">
        <v>1</v>
      </c>
      <c r="H2738" t="str">
        <f>VLOOKUP(A2738,Orderinfo!$A$1:$N$4393,9,FALSE)</f>
        <v>保值用户</v>
      </c>
      <c r="I2738">
        <f>VLOOKUP(A2738,Orderinfo!$A$1:$N$4393,10,FALSE)</f>
        <v>7</v>
      </c>
      <c r="J2738">
        <f>VLOOKUP(A2738,Orderinfo!$A$1:$N$4393,7,FALSE)</f>
        <v>45.95</v>
      </c>
    </row>
    <row r="2739" spans="1:10" x14ac:dyDescent="0.2">
      <c r="A2739" s="1">
        <v>229489</v>
      </c>
      <c r="B2739" t="s">
        <v>4162</v>
      </c>
      <c r="C2739" t="s">
        <v>1646</v>
      </c>
      <c r="D2739" t="s">
        <v>1682</v>
      </c>
      <c r="E2739" t="s">
        <v>1634</v>
      </c>
      <c r="F2739">
        <v>39.9</v>
      </c>
      <c r="G2739">
        <v>1</v>
      </c>
      <c r="H2739" t="str">
        <f>VLOOKUP(A2739,Orderinfo!$A$1:$N$4393,9,FALSE)</f>
        <v>保值用户</v>
      </c>
      <c r="I2739">
        <f>VLOOKUP(A2739,Orderinfo!$A$1:$N$4393,10,FALSE)</f>
        <v>7</v>
      </c>
      <c r="J2739">
        <f>VLOOKUP(A2739,Orderinfo!$A$1:$N$4393,7,FALSE)</f>
        <v>27</v>
      </c>
    </row>
    <row r="2740" spans="1:10" x14ac:dyDescent="0.2">
      <c r="A2740" s="1">
        <v>229490</v>
      </c>
      <c r="B2740" t="s">
        <v>4163</v>
      </c>
      <c r="C2740" t="s">
        <v>1646</v>
      </c>
      <c r="D2740" t="s">
        <v>1637</v>
      </c>
      <c r="E2740" t="s">
        <v>1634</v>
      </c>
      <c r="F2740">
        <v>33.6</v>
      </c>
      <c r="G2740">
        <v>1</v>
      </c>
      <c r="H2740" t="str">
        <f>VLOOKUP(A2740,Orderinfo!$A$1:$N$4393,9,FALSE)</f>
        <v>忠诚用户</v>
      </c>
      <c r="I2740">
        <f>VLOOKUP(A2740,Orderinfo!$A$1:$N$4393,10,FALSE)</f>
        <v>7</v>
      </c>
      <c r="J2740">
        <f>VLOOKUP(A2740,Orderinfo!$A$1:$N$4393,7,FALSE)</f>
        <v>27</v>
      </c>
    </row>
    <row r="2741" spans="1:10" x14ac:dyDescent="0.2">
      <c r="A2741" s="1">
        <v>229491</v>
      </c>
      <c r="B2741" t="s">
        <v>4164</v>
      </c>
      <c r="C2741" t="s">
        <v>1656</v>
      </c>
      <c r="D2741" t="s">
        <v>1633</v>
      </c>
      <c r="E2741" t="s">
        <v>1669</v>
      </c>
      <c r="F2741">
        <v>2.63</v>
      </c>
      <c r="G2741">
        <v>1</v>
      </c>
      <c r="H2741" t="str">
        <f>VLOOKUP(A2741,Orderinfo!$A$1:$N$4393,9,FALSE)</f>
        <v>大众用户</v>
      </c>
      <c r="I2741">
        <f>VLOOKUP(A2741,Orderinfo!$A$1:$N$4393,10,FALSE)</f>
        <v>7</v>
      </c>
      <c r="J2741">
        <f>VLOOKUP(A2741,Orderinfo!$A$1:$N$4393,7,FALSE)</f>
        <v>31.2</v>
      </c>
    </row>
    <row r="2742" spans="1:10" x14ac:dyDescent="0.2">
      <c r="A2742" s="1">
        <v>229492</v>
      </c>
      <c r="B2742" t="s">
        <v>4164</v>
      </c>
      <c r="C2742" t="s">
        <v>1656</v>
      </c>
      <c r="D2742" t="s">
        <v>1633</v>
      </c>
      <c r="E2742" t="s">
        <v>1692</v>
      </c>
      <c r="F2742">
        <v>2.63</v>
      </c>
      <c r="G2742">
        <v>1</v>
      </c>
      <c r="H2742" t="str">
        <f>VLOOKUP(A2742,Orderinfo!$A$1:$N$4393,9,FALSE)</f>
        <v>忠诚用户</v>
      </c>
      <c r="I2742">
        <f>VLOOKUP(A2742,Orderinfo!$A$1:$N$4393,10,FALSE)</f>
        <v>7</v>
      </c>
      <c r="J2742">
        <f>VLOOKUP(A2742,Orderinfo!$A$1:$N$4393,7,FALSE)</f>
        <v>78.45</v>
      </c>
    </row>
    <row r="2743" spans="1:10" x14ac:dyDescent="0.2">
      <c r="A2743" s="1">
        <v>229493</v>
      </c>
      <c r="B2743" t="s">
        <v>3627</v>
      </c>
      <c r="C2743" t="s">
        <v>1646</v>
      </c>
      <c r="D2743" t="s">
        <v>1682</v>
      </c>
      <c r="E2743" t="s">
        <v>1674</v>
      </c>
      <c r="F2743">
        <v>169.05</v>
      </c>
      <c r="G2743">
        <v>1</v>
      </c>
      <c r="H2743" t="str">
        <f>VLOOKUP(A2743,Orderinfo!$A$1:$N$4393,9,FALSE)</f>
        <v>进阶用户</v>
      </c>
      <c r="I2743">
        <f>VLOOKUP(A2743,Orderinfo!$A$1:$N$4393,10,FALSE)</f>
        <v>7</v>
      </c>
      <c r="J2743">
        <f>VLOOKUP(A2743,Orderinfo!$A$1:$N$4393,7,FALSE)</f>
        <v>61.4</v>
      </c>
    </row>
    <row r="2744" spans="1:10" x14ac:dyDescent="0.2">
      <c r="A2744" s="1">
        <v>229494</v>
      </c>
      <c r="B2744" t="s">
        <v>3627</v>
      </c>
      <c r="C2744" t="s">
        <v>1646</v>
      </c>
      <c r="D2744" t="s">
        <v>1682</v>
      </c>
      <c r="E2744" t="s">
        <v>1674</v>
      </c>
      <c r="F2744">
        <v>169.05</v>
      </c>
      <c r="G2744">
        <v>1</v>
      </c>
      <c r="H2744" t="str">
        <f>VLOOKUP(A2744,Orderinfo!$A$1:$N$4393,9,FALSE)</f>
        <v>大众用户</v>
      </c>
      <c r="I2744">
        <f>VLOOKUP(A2744,Orderinfo!$A$1:$N$4393,10,FALSE)</f>
        <v>7</v>
      </c>
      <c r="J2744">
        <f>VLOOKUP(A2744,Orderinfo!$A$1:$N$4393,7,FALSE)</f>
        <v>56.4</v>
      </c>
    </row>
    <row r="2745" spans="1:10" x14ac:dyDescent="0.2">
      <c r="A2745" s="1">
        <v>229495</v>
      </c>
      <c r="B2745" t="s">
        <v>3627</v>
      </c>
      <c r="C2745" t="s">
        <v>1646</v>
      </c>
      <c r="D2745" t="s">
        <v>1682</v>
      </c>
      <c r="E2745" t="s">
        <v>1674</v>
      </c>
      <c r="F2745">
        <v>169.05</v>
      </c>
      <c r="G2745">
        <v>1</v>
      </c>
      <c r="H2745" t="str">
        <f>VLOOKUP(A2745,Orderinfo!$A$1:$N$4393,9,FALSE)</f>
        <v>保值用户</v>
      </c>
      <c r="I2745">
        <f>VLOOKUP(A2745,Orderinfo!$A$1:$N$4393,10,FALSE)</f>
        <v>7</v>
      </c>
      <c r="J2745">
        <f>VLOOKUP(A2745,Orderinfo!$A$1:$N$4393,7,FALSE)</f>
        <v>54.6</v>
      </c>
    </row>
    <row r="2746" spans="1:10" x14ac:dyDescent="0.2">
      <c r="A2746" s="1">
        <v>229496</v>
      </c>
      <c r="B2746" t="s">
        <v>4165</v>
      </c>
      <c r="C2746" t="s">
        <v>1646</v>
      </c>
      <c r="D2746" t="s">
        <v>1633</v>
      </c>
      <c r="E2746" t="s">
        <v>1674</v>
      </c>
      <c r="F2746">
        <v>169.05</v>
      </c>
      <c r="G2746">
        <v>1</v>
      </c>
      <c r="H2746" t="str">
        <f>VLOOKUP(A2746,Orderinfo!$A$1:$N$4393,9,FALSE)</f>
        <v>忠诚用户</v>
      </c>
      <c r="I2746">
        <f>VLOOKUP(A2746,Orderinfo!$A$1:$N$4393,10,FALSE)</f>
        <v>0</v>
      </c>
      <c r="J2746">
        <f>VLOOKUP(A2746,Orderinfo!$A$1:$N$4393,7,FALSE)</f>
        <v>39.6</v>
      </c>
    </row>
    <row r="2747" spans="1:10" x14ac:dyDescent="0.2">
      <c r="A2747" s="1">
        <v>229497</v>
      </c>
      <c r="B2747" t="s">
        <v>4165</v>
      </c>
      <c r="C2747" t="s">
        <v>1646</v>
      </c>
      <c r="D2747" t="s">
        <v>1633</v>
      </c>
      <c r="E2747" t="s">
        <v>1674</v>
      </c>
      <c r="F2747">
        <v>169.05</v>
      </c>
      <c r="G2747">
        <v>1</v>
      </c>
      <c r="H2747" t="str">
        <f>VLOOKUP(A2747,Orderinfo!$A$1:$N$4393,9,FALSE)</f>
        <v>偶然用户</v>
      </c>
      <c r="I2747">
        <f>VLOOKUP(A2747,Orderinfo!$A$1:$N$4393,10,FALSE)</f>
        <v>7</v>
      </c>
      <c r="J2747">
        <f>VLOOKUP(A2747,Orderinfo!$A$1:$N$4393,7,FALSE)</f>
        <v>44.6</v>
      </c>
    </row>
    <row r="2748" spans="1:10" x14ac:dyDescent="0.2">
      <c r="A2748" s="1">
        <v>229498</v>
      </c>
      <c r="B2748" t="s">
        <v>4165</v>
      </c>
      <c r="C2748" t="s">
        <v>1646</v>
      </c>
      <c r="D2748" t="s">
        <v>1633</v>
      </c>
      <c r="E2748" t="s">
        <v>1674</v>
      </c>
      <c r="F2748">
        <v>169.05</v>
      </c>
      <c r="G2748">
        <v>1</v>
      </c>
      <c r="H2748" t="str">
        <f>VLOOKUP(A2748,Orderinfo!$A$1:$N$4393,9,FALSE)</f>
        <v>大众用户</v>
      </c>
      <c r="I2748">
        <f>VLOOKUP(A2748,Orderinfo!$A$1:$N$4393,10,FALSE)</f>
        <v>7</v>
      </c>
      <c r="J2748">
        <f>VLOOKUP(A2748,Orderinfo!$A$1:$N$4393,7,FALSE)</f>
        <v>40.65</v>
      </c>
    </row>
    <row r="2749" spans="1:10" x14ac:dyDescent="0.2">
      <c r="A2749" s="1">
        <v>229499</v>
      </c>
      <c r="B2749" t="s">
        <v>2828</v>
      </c>
      <c r="C2749" t="s">
        <v>1653</v>
      </c>
      <c r="D2749" t="s">
        <v>1641</v>
      </c>
      <c r="E2749" t="s">
        <v>1634</v>
      </c>
      <c r="F2749">
        <v>59.85</v>
      </c>
      <c r="G2749">
        <v>1</v>
      </c>
      <c r="H2749" t="str">
        <f>VLOOKUP(A2749,Orderinfo!$A$1:$N$4393,9,FALSE)</f>
        <v>进阶用户</v>
      </c>
      <c r="I2749">
        <f>VLOOKUP(A2749,Orderinfo!$A$1:$N$4393,10,FALSE)</f>
        <v>7</v>
      </c>
      <c r="J2749">
        <f>VLOOKUP(A2749,Orderinfo!$A$1:$N$4393,7,FALSE)</f>
        <v>39.6</v>
      </c>
    </row>
    <row r="2750" spans="1:10" x14ac:dyDescent="0.2">
      <c r="A2750" s="1">
        <v>229500</v>
      </c>
      <c r="B2750" t="s">
        <v>4166</v>
      </c>
      <c r="C2750" t="s">
        <v>1666</v>
      </c>
      <c r="D2750" t="s">
        <v>1637</v>
      </c>
      <c r="E2750" t="s">
        <v>1727</v>
      </c>
      <c r="F2750">
        <v>34.65</v>
      </c>
      <c r="G2750">
        <v>1</v>
      </c>
      <c r="H2750" t="str">
        <f>VLOOKUP(A2750,Orderinfo!$A$1:$N$4393,9,FALSE)</f>
        <v>大众用户</v>
      </c>
      <c r="I2750">
        <f>VLOOKUP(A2750,Orderinfo!$A$1:$N$4393,10,FALSE)</f>
        <v>0</v>
      </c>
      <c r="J2750">
        <f>VLOOKUP(A2750,Orderinfo!$A$1:$N$4393,7,FALSE)</f>
        <v>42</v>
      </c>
    </row>
    <row r="2751" spans="1:10" x14ac:dyDescent="0.2">
      <c r="A2751" s="1">
        <v>229501</v>
      </c>
      <c r="B2751" t="s">
        <v>4167</v>
      </c>
      <c r="C2751" t="s">
        <v>1646</v>
      </c>
      <c r="D2751" t="s">
        <v>1641</v>
      </c>
      <c r="E2751" t="s">
        <v>1634</v>
      </c>
      <c r="F2751">
        <v>51.45</v>
      </c>
      <c r="G2751">
        <v>1</v>
      </c>
      <c r="H2751" t="str">
        <f>VLOOKUP(A2751,Orderinfo!$A$1:$N$4393,9,FALSE)</f>
        <v>大众用户</v>
      </c>
      <c r="I2751">
        <f>VLOOKUP(A2751,Orderinfo!$A$1:$N$4393,10,FALSE)</f>
        <v>0</v>
      </c>
      <c r="J2751">
        <f>VLOOKUP(A2751,Orderinfo!$A$1:$N$4393,7,FALSE)</f>
        <v>115.95</v>
      </c>
    </row>
    <row r="2752" spans="1:10" x14ac:dyDescent="0.2">
      <c r="A2752" s="1">
        <v>229502</v>
      </c>
      <c r="B2752" t="s">
        <v>2841</v>
      </c>
      <c r="C2752" t="s">
        <v>1687</v>
      </c>
      <c r="D2752" t="s">
        <v>1641</v>
      </c>
      <c r="E2752" t="s">
        <v>1642</v>
      </c>
      <c r="F2752">
        <v>72.45</v>
      </c>
      <c r="G2752">
        <v>1</v>
      </c>
      <c r="H2752" t="str">
        <f>VLOOKUP(A2752,Orderinfo!$A$1:$N$4393,9,FALSE)</f>
        <v>进阶用户</v>
      </c>
      <c r="I2752">
        <f>VLOOKUP(A2752,Orderinfo!$A$1:$N$4393,10,FALSE)</f>
        <v>7</v>
      </c>
      <c r="J2752">
        <f>VLOOKUP(A2752,Orderinfo!$A$1:$N$4393,7,FALSE)</f>
        <v>30.15</v>
      </c>
    </row>
    <row r="2753" spans="1:10" x14ac:dyDescent="0.2">
      <c r="A2753" s="1">
        <v>229503</v>
      </c>
      <c r="B2753" t="s">
        <v>4168</v>
      </c>
      <c r="C2753" t="s">
        <v>1646</v>
      </c>
      <c r="D2753" t="s">
        <v>1633</v>
      </c>
      <c r="E2753" t="s">
        <v>1642</v>
      </c>
      <c r="F2753">
        <v>57.2</v>
      </c>
      <c r="G2753">
        <v>1</v>
      </c>
      <c r="H2753" t="str">
        <f>VLOOKUP(A2753,Orderinfo!$A$1:$N$4393,9,FALSE)</f>
        <v>忠诚用户</v>
      </c>
      <c r="I2753">
        <f>VLOOKUP(A2753,Orderinfo!$A$1:$N$4393,10,FALSE)</f>
        <v>7</v>
      </c>
      <c r="J2753">
        <f>VLOOKUP(A2753,Orderinfo!$A$1:$N$4393,7,FALSE)</f>
        <v>92.9</v>
      </c>
    </row>
    <row r="2754" spans="1:10" x14ac:dyDescent="0.2">
      <c r="A2754" s="1">
        <v>229504</v>
      </c>
      <c r="B2754" t="s">
        <v>4169</v>
      </c>
      <c r="C2754" t="s">
        <v>1659</v>
      </c>
      <c r="D2754" t="s">
        <v>1641</v>
      </c>
      <c r="E2754" t="s">
        <v>1663</v>
      </c>
      <c r="F2754">
        <v>68.25</v>
      </c>
      <c r="G2754">
        <v>1</v>
      </c>
      <c r="H2754" t="str">
        <f>VLOOKUP(A2754,Orderinfo!$A$1:$N$4393,9,FALSE)</f>
        <v>保值用户</v>
      </c>
      <c r="I2754">
        <f>VLOOKUP(A2754,Orderinfo!$A$1:$N$4393,10,FALSE)</f>
        <v>7</v>
      </c>
      <c r="J2754">
        <f>VLOOKUP(A2754,Orderinfo!$A$1:$N$4393,7,FALSE)</f>
        <v>46.95</v>
      </c>
    </row>
    <row r="2755" spans="1:10" x14ac:dyDescent="0.2">
      <c r="A2755" s="1">
        <v>229505</v>
      </c>
      <c r="B2755" t="s">
        <v>4170</v>
      </c>
      <c r="C2755" t="s">
        <v>2105</v>
      </c>
      <c r="D2755" t="s">
        <v>1641</v>
      </c>
      <c r="E2755" t="s">
        <v>1634</v>
      </c>
      <c r="F2755">
        <v>40.950000000000003</v>
      </c>
      <c r="G2755">
        <v>1</v>
      </c>
      <c r="H2755" t="str">
        <f>VLOOKUP(A2755,Orderinfo!$A$1:$N$4393,9,FALSE)</f>
        <v>保值用户</v>
      </c>
      <c r="I2755">
        <f>VLOOKUP(A2755,Orderinfo!$A$1:$N$4393,10,FALSE)</f>
        <v>7</v>
      </c>
      <c r="J2755">
        <f>VLOOKUP(A2755,Orderinfo!$A$1:$N$4393,7,FALSE)</f>
        <v>36.200000000000003</v>
      </c>
    </row>
    <row r="2756" spans="1:10" x14ac:dyDescent="0.2">
      <c r="A2756" s="1">
        <v>229506</v>
      </c>
      <c r="B2756" t="s">
        <v>4171</v>
      </c>
      <c r="C2756" t="s">
        <v>1636</v>
      </c>
      <c r="D2756" t="s">
        <v>1682</v>
      </c>
      <c r="E2756" t="s">
        <v>1634</v>
      </c>
      <c r="F2756">
        <v>43.05</v>
      </c>
      <c r="G2756">
        <v>1</v>
      </c>
      <c r="H2756" t="str">
        <f>VLOOKUP(A2756,Orderinfo!$A$1:$N$4393,9,FALSE)</f>
        <v>进阶用户</v>
      </c>
      <c r="I2756">
        <f>VLOOKUP(A2756,Orderinfo!$A$1:$N$4393,10,FALSE)</f>
        <v>0</v>
      </c>
      <c r="J2756">
        <f>VLOOKUP(A2756,Orderinfo!$A$1:$N$4393,7,FALSE)</f>
        <v>25.7</v>
      </c>
    </row>
    <row r="2757" spans="1:10" x14ac:dyDescent="0.2">
      <c r="A2757" s="1">
        <v>229507</v>
      </c>
      <c r="B2757" t="s">
        <v>4172</v>
      </c>
      <c r="C2757" t="s">
        <v>1648</v>
      </c>
      <c r="D2757" t="s">
        <v>1641</v>
      </c>
      <c r="E2757" t="s">
        <v>1642</v>
      </c>
      <c r="F2757">
        <v>65.099999999999994</v>
      </c>
      <c r="G2757">
        <v>1</v>
      </c>
      <c r="H2757" t="str">
        <f>VLOOKUP(A2757,Orderinfo!$A$1:$N$4393,9,FALSE)</f>
        <v>偶然用户</v>
      </c>
      <c r="I2757">
        <f>VLOOKUP(A2757,Orderinfo!$A$1:$N$4393,10,FALSE)</f>
        <v>8</v>
      </c>
      <c r="J2757">
        <f>VLOOKUP(A2757,Orderinfo!$A$1:$N$4393,7,FALSE)</f>
        <v>35.4</v>
      </c>
    </row>
    <row r="2758" spans="1:10" x14ac:dyDescent="0.2">
      <c r="A2758" s="1">
        <v>229508</v>
      </c>
      <c r="B2758" t="s">
        <v>4173</v>
      </c>
      <c r="C2758" t="s">
        <v>1656</v>
      </c>
      <c r="D2758" t="s">
        <v>1682</v>
      </c>
      <c r="E2758" t="s">
        <v>1634</v>
      </c>
      <c r="F2758">
        <v>43.05</v>
      </c>
      <c r="G2758">
        <v>1</v>
      </c>
      <c r="H2758" t="str">
        <f>VLOOKUP(A2758,Orderinfo!$A$1:$N$4393,9,FALSE)</f>
        <v>忠诚用户</v>
      </c>
      <c r="I2758">
        <f>VLOOKUP(A2758,Orderinfo!$A$1:$N$4393,10,FALSE)</f>
        <v>8</v>
      </c>
      <c r="J2758">
        <f>VLOOKUP(A2758,Orderinfo!$A$1:$N$4393,7,FALSE)</f>
        <v>26.25</v>
      </c>
    </row>
    <row r="2759" spans="1:10" x14ac:dyDescent="0.2">
      <c r="A2759" s="1">
        <v>229509</v>
      </c>
      <c r="B2759" t="s">
        <v>4174</v>
      </c>
      <c r="C2759" t="s">
        <v>1759</v>
      </c>
      <c r="D2759" t="s">
        <v>1633</v>
      </c>
      <c r="E2759" t="s">
        <v>1642</v>
      </c>
      <c r="F2759">
        <v>42</v>
      </c>
      <c r="G2759">
        <v>1</v>
      </c>
      <c r="H2759" t="str">
        <f>VLOOKUP(A2759,Orderinfo!$A$1:$N$4393,9,FALSE)</f>
        <v>大众用户</v>
      </c>
      <c r="I2759">
        <f>VLOOKUP(A2759,Orderinfo!$A$1:$N$4393,10,FALSE)</f>
        <v>0</v>
      </c>
      <c r="J2759">
        <f>VLOOKUP(A2759,Orderinfo!$A$1:$N$4393,7,FALSE)</f>
        <v>65.099999999999994</v>
      </c>
    </row>
    <row r="2760" spans="1:10" x14ac:dyDescent="0.2">
      <c r="A2760" s="1">
        <v>229510</v>
      </c>
      <c r="B2760" t="s">
        <v>4175</v>
      </c>
      <c r="C2760" t="s">
        <v>1656</v>
      </c>
      <c r="D2760" t="s">
        <v>1641</v>
      </c>
      <c r="E2760" t="s">
        <v>1634</v>
      </c>
      <c r="F2760">
        <v>44.1</v>
      </c>
      <c r="G2760">
        <v>1</v>
      </c>
      <c r="H2760" t="str">
        <f>VLOOKUP(A2760,Orderinfo!$A$1:$N$4393,9,FALSE)</f>
        <v>忠诚用户</v>
      </c>
      <c r="I2760">
        <f>VLOOKUP(A2760,Orderinfo!$A$1:$N$4393,10,FALSE)</f>
        <v>8</v>
      </c>
      <c r="J2760">
        <f>VLOOKUP(A2760,Orderinfo!$A$1:$N$4393,7,FALSE)</f>
        <v>120.45</v>
      </c>
    </row>
    <row r="2761" spans="1:10" x14ac:dyDescent="0.2">
      <c r="A2761" s="1">
        <v>229511</v>
      </c>
      <c r="B2761" t="s">
        <v>1818</v>
      </c>
      <c r="C2761" t="s">
        <v>1644</v>
      </c>
      <c r="D2761" t="s">
        <v>1641</v>
      </c>
      <c r="E2761" t="s">
        <v>1634</v>
      </c>
      <c r="F2761">
        <v>21</v>
      </c>
      <c r="G2761">
        <v>1</v>
      </c>
      <c r="H2761" t="str">
        <f>VLOOKUP(A2761,Orderinfo!$A$1:$N$4393,9,FALSE)</f>
        <v>保值用户</v>
      </c>
      <c r="I2761">
        <f>VLOOKUP(A2761,Orderinfo!$A$1:$N$4393,10,FALSE)</f>
        <v>8</v>
      </c>
      <c r="J2761">
        <f>VLOOKUP(A2761,Orderinfo!$A$1:$N$4393,7,FALSE)</f>
        <v>120.45</v>
      </c>
    </row>
    <row r="2762" spans="1:10" x14ac:dyDescent="0.2">
      <c r="A2762" s="1">
        <v>229512</v>
      </c>
      <c r="B2762" t="s">
        <v>4176</v>
      </c>
      <c r="C2762" t="s">
        <v>1656</v>
      </c>
      <c r="D2762" t="s">
        <v>1682</v>
      </c>
      <c r="E2762" t="s">
        <v>1663</v>
      </c>
      <c r="F2762">
        <v>89.25</v>
      </c>
      <c r="G2762">
        <v>1</v>
      </c>
      <c r="H2762" t="str">
        <f>VLOOKUP(A2762,Orderinfo!$A$1:$N$4393,9,FALSE)</f>
        <v>大众用户</v>
      </c>
      <c r="I2762">
        <f>VLOOKUP(A2762,Orderinfo!$A$1:$N$4393,10,FALSE)</f>
        <v>8</v>
      </c>
      <c r="J2762">
        <f>VLOOKUP(A2762,Orderinfo!$A$1:$N$4393,7,FALSE)</f>
        <v>96.6</v>
      </c>
    </row>
    <row r="2763" spans="1:10" x14ac:dyDescent="0.2">
      <c r="A2763" s="1">
        <v>229513</v>
      </c>
      <c r="B2763" t="s">
        <v>3293</v>
      </c>
      <c r="C2763" t="s">
        <v>1644</v>
      </c>
      <c r="D2763" t="s">
        <v>1633</v>
      </c>
      <c r="E2763" t="s">
        <v>1669</v>
      </c>
      <c r="F2763">
        <v>4.7300000000000004</v>
      </c>
      <c r="G2763">
        <v>1</v>
      </c>
      <c r="H2763" t="str">
        <f>VLOOKUP(A2763,Orderinfo!$A$1:$N$4393,9,FALSE)</f>
        <v>进阶用户</v>
      </c>
      <c r="I2763">
        <f>VLOOKUP(A2763,Orderinfo!$A$1:$N$4393,10,FALSE)</f>
        <v>8</v>
      </c>
      <c r="J2763">
        <f>VLOOKUP(A2763,Orderinfo!$A$1:$N$4393,7,FALSE)</f>
        <v>81.599999999999994</v>
      </c>
    </row>
    <row r="2764" spans="1:10" x14ac:dyDescent="0.2">
      <c r="A2764" s="1">
        <v>229514</v>
      </c>
      <c r="B2764" t="s">
        <v>4177</v>
      </c>
      <c r="C2764" t="s">
        <v>1656</v>
      </c>
      <c r="D2764" t="s">
        <v>1633</v>
      </c>
      <c r="E2764" t="s">
        <v>1634</v>
      </c>
      <c r="F2764">
        <v>18.899999999999999</v>
      </c>
      <c r="G2764">
        <v>1</v>
      </c>
      <c r="H2764" t="str">
        <f>VLOOKUP(A2764,Orderinfo!$A$1:$N$4393,9,FALSE)</f>
        <v>大众用户</v>
      </c>
      <c r="I2764">
        <f>VLOOKUP(A2764,Orderinfo!$A$1:$N$4393,10,FALSE)</f>
        <v>8</v>
      </c>
      <c r="J2764">
        <f>VLOOKUP(A2764,Orderinfo!$A$1:$N$4393,7,FALSE)</f>
        <v>81.599999999999994</v>
      </c>
    </row>
    <row r="2765" spans="1:10" x14ac:dyDescent="0.2">
      <c r="A2765" s="1">
        <v>229515</v>
      </c>
      <c r="B2765" t="s">
        <v>4178</v>
      </c>
      <c r="C2765" t="s">
        <v>1656</v>
      </c>
      <c r="D2765" t="s">
        <v>1641</v>
      </c>
      <c r="E2765" t="s">
        <v>1634</v>
      </c>
      <c r="F2765">
        <v>35.700000000000003</v>
      </c>
      <c r="G2765">
        <v>1</v>
      </c>
      <c r="H2765" t="str">
        <f>VLOOKUP(A2765,Orderinfo!$A$1:$N$4393,9,FALSE)</f>
        <v>大众用户</v>
      </c>
      <c r="I2765">
        <f>VLOOKUP(A2765,Orderinfo!$A$1:$N$4393,10,FALSE)</f>
        <v>0</v>
      </c>
      <c r="J2765">
        <f>VLOOKUP(A2765,Orderinfo!$A$1:$N$4393,7,FALSE)</f>
        <v>86.6</v>
      </c>
    </row>
    <row r="2766" spans="1:10" x14ac:dyDescent="0.2">
      <c r="A2766" s="1">
        <v>229516</v>
      </c>
      <c r="B2766" t="s">
        <v>4179</v>
      </c>
      <c r="C2766" t="s">
        <v>1659</v>
      </c>
      <c r="D2766" t="s">
        <v>1682</v>
      </c>
      <c r="E2766" t="s">
        <v>1642</v>
      </c>
      <c r="F2766">
        <v>45.1</v>
      </c>
      <c r="G2766">
        <v>1</v>
      </c>
      <c r="H2766" t="str">
        <f>VLOOKUP(A2766,Orderinfo!$A$1:$N$4393,9,FALSE)</f>
        <v>进阶用户</v>
      </c>
      <c r="I2766">
        <f>VLOOKUP(A2766,Orderinfo!$A$1:$N$4393,10,FALSE)</f>
        <v>8</v>
      </c>
      <c r="J2766">
        <f>VLOOKUP(A2766,Orderinfo!$A$1:$N$4393,7,FALSE)</f>
        <v>48</v>
      </c>
    </row>
    <row r="2767" spans="1:10" x14ac:dyDescent="0.2">
      <c r="A2767" s="1">
        <v>229517</v>
      </c>
      <c r="B2767" t="s">
        <v>4180</v>
      </c>
      <c r="C2767" t="s">
        <v>1656</v>
      </c>
      <c r="D2767" t="s">
        <v>1633</v>
      </c>
      <c r="E2767" t="s">
        <v>1649</v>
      </c>
      <c r="F2767">
        <v>44.1</v>
      </c>
      <c r="G2767">
        <v>1</v>
      </c>
      <c r="H2767" t="str">
        <f>VLOOKUP(A2767,Orderinfo!$A$1:$N$4393,9,FALSE)</f>
        <v>忠诚用户</v>
      </c>
      <c r="I2767">
        <f>VLOOKUP(A2767,Orderinfo!$A$1:$N$4393,10,FALSE)</f>
        <v>8</v>
      </c>
      <c r="J2767">
        <f>VLOOKUP(A2767,Orderinfo!$A$1:$N$4393,7,FALSE)</f>
        <v>81.599999999999994</v>
      </c>
    </row>
    <row r="2768" spans="1:10" x14ac:dyDescent="0.2">
      <c r="A2768" s="1">
        <v>229518</v>
      </c>
      <c r="B2768" t="s">
        <v>1917</v>
      </c>
      <c r="C2768" t="s">
        <v>1659</v>
      </c>
      <c r="D2768" t="s">
        <v>1633</v>
      </c>
      <c r="E2768" t="s">
        <v>1649</v>
      </c>
      <c r="F2768">
        <v>37.799999999999997</v>
      </c>
      <c r="G2768">
        <v>1</v>
      </c>
      <c r="H2768" t="str">
        <f>VLOOKUP(A2768,Orderinfo!$A$1:$N$4393,9,FALSE)</f>
        <v>忠诚用户</v>
      </c>
      <c r="I2768">
        <f>VLOOKUP(A2768,Orderinfo!$A$1:$N$4393,10,FALSE)</f>
        <v>8</v>
      </c>
      <c r="J2768">
        <f>VLOOKUP(A2768,Orderinfo!$A$1:$N$4393,7,FALSE)</f>
        <v>81.599999999999994</v>
      </c>
    </row>
    <row r="2769" spans="1:10" x14ac:dyDescent="0.2">
      <c r="A2769" s="1">
        <v>229519</v>
      </c>
      <c r="B2769" t="s">
        <v>4181</v>
      </c>
      <c r="C2769" t="s">
        <v>1636</v>
      </c>
      <c r="D2769" t="s">
        <v>1633</v>
      </c>
      <c r="E2769" t="s">
        <v>1642</v>
      </c>
      <c r="F2769">
        <v>106.05</v>
      </c>
      <c r="G2769">
        <v>1</v>
      </c>
      <c r="H2769" t="str">
        <f>VLOOKUP(A2769,Orderinfo!$A$1:$N$4393,9,FALSE)</f>
        <v>忠诚用户</v>
      </c>
      <c r="I2769">
        <f>VLOOKUP(A2769,Orderinfo!$A$1:$N$4393,10,FALSE)</f>
        <v>8</v>
      </c>
      <c r="J2769">
        <f>VLOOKUP(A2769,Orderinfo!$A$1:$N$4393,7,FALSE)</f>
        <v>81.599999999999994</v>
      </c>
    </row>
    <row r="2770" spans="1:10" x14ac:dyDescent="0.2">
      <c r="A2770" s="1">
        <v>229520</v>
      </c>
      <c r="B2770" t="s">
        <v>4182</v>
      </c>
      <c r="C2770" t="s">
        <v>1646</v>
      </c>
      <c r="D2770" t="s">
        <v>1682</v>
      </c>
      <c r="E2770" t="s">
        <v>1663</v>
      </c>
      <c r="F2770">
        <v>82.95</v>
      </c>
      <c r="G2770">
        <v>1</v>
      </c>
      <c r="H2770" t="str">
        <f>VLOOKUP(A2770,Orderinfo!$A$1:$N$4393,9,FALSE)</f>
        <v>进阶用户</v>
      </c>
      <c r="I2770">
        <f>VLOOKUP(A2770,Orderinfo!$A$1:$N$4393,10,FALSE)</f>
        <v>8</v>
      </c>
      <c r="J2770">
        <f>VLOOKUP(A2770,Orderinfo!$A$1:$N$4393,7,FALSE)</f>
        <v>87.9</v>
      </c>
    </row>
    <row r="2771" spans="1:10" x14ac:dyDescent="0.2">
      <c r="A2771" s="1">
        <v>229521</v>
      </c>
      <c r="B2771" t="s">
        <v>4183</v>
      </c>
      <c r="C2771" t="s">
        <v>1659</v>
      </c>
      <c r="D2771" t="s">
        <v>1633</v>
      </c>
      <c r="E2771" t="s">
        <v>1634</v>
      </c>
      <c r="F2771">
        <v>42</v>
      </c>
      <c r="G2771">
        <v>1</v>
      </c>
      <c r="H2771" t="str">
        <f>VLOOKUP(A2771,Orderinfo!$A$1:$N$4393,9,FALSE)</f>
        <v>保值用户</v>
      </c>
      <c r="I2771">
        <f>VLOOKUP(A2771,Orderinfo!$A$1:$N$4393,10,FALSE)</f>
        <v>8</v>
      </c>
      <c r="J2771">
        <f>VLOOKUP(A2771,Orderinfo!$A$1:$N$4393,7,FALSE)</f>
        <v>87.9</v>
      </c>
    </row>
    <row r="2772" spans="1:10" x14ac:dyDescent="0.2">
      <c r="A2772" s="1">
        <v>229522</v>
      </c>
      <c r="B2772" t="s">
        <v>4184</v>
      </c>
      <c r="C2772" t="s">
        <v>1659</v>
      </c>
      <c r="D2772" t="s">
        <v>1633</v>
      </c>
      <c r="E2772" t="s">
        <v>1634</v>
      </c>
      <c r="F2772">
        <v>33.6</v>
      </c>
      <c r="G2772">
        <v>1</v>
      </c>
      <c r="H2772" t="str">
        <f>VLOOKUP(A2772,Orderinfo!$A$1:$N$4393,9,FALSE)</f>
        <v>偶然用户</v>
      </c>
      <c r="I2772">
        <f>VLOOKUP(A2772,Orderinfo!$A$1:$N$4393,10,FALSE)</f>
        <v>0</v>
      </c>
      <c r="J2772">
        <f>VLOOKUP(A2772,Orderinfo!$A$1:$N$4393,7,FALSE)</f>
        <v>32</v>
      </c>
    </row>
    <row r="2773" spans="1:10" x14ac:dyDescent="0.2">
      <c r="A2773" s="1">
        <v>229523</v>
      </c>
      <c r="B2773" t="s">
        <v>2717</v>
      </c>
      <c r="C2773" t="s">
        <v>1651</v>
      </c>
      <c r="D2773" t="s">
        <v>1682</v>
      </c>
      <c r="E2773" t="s">
        <v>1674</v>
      </c>
      <c r="F2773">
        <v>70.349999999999994</v>
      </c>
      <c r="G2773">
        <v>1</v>
      </c>
      <c r="H2773" t="str">
        <f>VLOOKUP(A2773,Orderinfo!$A$1:$N$4393,9,FALSE)</f>
        <v>大众用户</v>
      </c>
      <c r="I2773">
        <f>VLOOKUP(A2773,Orderinfo!$A$1:$N$4393,10,FALSE)</f>
        <v>8</v>
      </c>
      <c r="J2773">
        <f>VLOOKUP(A2773,Orderinfo!$A$1:$N$4393,7,FALSE)</f>
        <v>87.9</v>
      </c>
    </row>
    <row r="2774" spans="1:10" x14ac:dyDescent="0.2">
      <c r="A2774" s="1">
        <v>229524</v>
      </c>
      <c r="B2774" t="s">
        <v>1923</v>
      </c>
      <c r="C2774" t="s">
        <v>1656</v>
      </c>
      <c r="D2774" t="s">
        <v>1633</v>
      </c>
      <c r="E2774" t="s">
        <v>1634</v>
      </c>
      <c r="F2774">
        <v>34.65</v>
      </c>
      <c r="G2774">
        <v>1</v>
      </c>
      <c r="H2774" t="str">
        <f>VLOOKUP(A2774,Orderinfo!$A$1:$N$4393,9,FALSE)</f>
        <v>忠诚用户</v>
      </c>
      <c r="I2774">
        <f>VLOOKUP(A2774,Orderinfo!$A$1:$N$4393,10,FALSE)</f>
        <v>8</v>
      </c>
      <c r="J2774">
        <f>VLOOKUP(A2774,Orderinfo!$A$1:$N$4393,7,FALSE)</f>
        <v>189.05</v>
      </c>
    </row>
    <row r="2775" spans="1:10" x14ac:dyDescent="0.2">
      <c r="A2775" s="1">
        <v>229525</v>
      </c>
      <c r="B2775" t="s">
        <v>4185</v>
      </c>
      <c r="C2775" t="s">
        <v>1656</v>
      </c>
      <c r="D2775" t="s">
        <v>1682</v>
      </c>
      <c r="E2775" t="s">
        <v>1634</v>
      </c>
      <c r="F2775">
        <v>43.05</v>
      </c>
      <c r="G2775">
        <v>1</v>
      </c>
      <c r="H2775" t="str">
        <f>VLOOKUP(A2775,Orderinfo!$A$1:$N$4393,9,FALSE)</f>
        <v>进阶用户</v>
      </c>
      <c r="I2775">
        <f>VLOOKUP(A2775,Orderinfo!$A$1:$N$4393,10,FALSE)</f>
        <v>0</v>
      </c>
      <c r="J2775">
        <f>VLOOKUP(A2775,Orderinfo!$A$1:$N$4393,7,FALSE)</f>
        <v>95.25</v>
      </c>
    </row>
    <row r="2776" spans="1:10" x14ac:dyDescent="0.2">
      <c r="A2776" s="1">
        <v>229526</v>
      </c>
      <c r="B2776" t="s">
        <v>4186</v>
      </c>
      <c r="C2776" t="s">
        <v>1680</v>
      </c>
      <c r="D2776" t="s">
        <v>1637</v>
      </c>
      <c r="E2776" t="s">
        <v>1674</v>
      </c>
      <c r="F2776">
        <v>120.75</v>
      </c>
      <c r="G2776">
        <v>1</v>
      </c>
      <c r="H2776" t="str">
        <f>VLOOKUP(A2776,Orderinfo!$A$1:$N$4393,9,FALSE)</f>
        <v>偶然用户</v>
      </c>
      <c r="I2776">
        <f>VLOOKUP(A2776,Orderinfo!$A$1:$N$4393,10,FALSE)</f>
        <v>8</v>
      </c>
      <c r="J2776">
        <f>VLOOKUP(A2776,Orderinfo!$A$1:$N$4393,7,FALSE)</f>
        <v>48</v>
      </c>
    </row>
    <row r="2777" spans="1:10" x14ac:dyDescent="0.2">
      <c r="A2777" s="1">
        <v>229527</v>
      </c>
      <c r="B2777" t="s">
        <v>4187</v>
      </c>
      <c r="C2777" t="s">
        <v>1656</v>
      </c>
      <c r="D2777" t="s">
        <v>1641</v>
      </c>
      <c r="E2777" t="s">
        <v>1674</v>
      </c>
      <c r="F2777">
        <v>218.4</v>
      </c>
      <c r="G2777">
        <v>1</v>
      </c>
      <c r="H2777" t="str">
        <f>VLOOKUP(A2777,Orderinfo!$A$1:$N$4393,9,FALSE)</f>
        <v>大众用户</v>
      </c>
      <c r="I2777">
        <f>VLOOKUP(A2777,Orderinfo!$A$1:$N$4393,10,FALSE)</f>
        <v>0</v>
      </c>
      <c r="J2777">
        <f>VLOOKUP(A2777,Orderinfo!$A$1:$N$4393,7,FALSE)</f>
        <v>63.75</v>
      </c>
    </row>
    <row r="2778" spans="1:10" x14ac:dyDescent="0.2">
      <c r="A2778" s="1">
        <v>229528</v>
      </c>
      <c r="B2778" t="s">
        <v>4187</v>
      </c>
      <c r="C2778" t="s">
        <v>1656</v>
      </c>
      <c r="D2778" t="s">
        <v>1641</v>
      </c>
      <c r="E2778" t="s">
        <v>1674</v>
      </c>
      <c r="F2778">
        <v>218.4</v>
      </c>
      <c r="G2778">
        <v>1</v>
      </c>
      <c r="H2778" t="str">
        <f>VLOOKUP(A2778,Orderinfo!$A$1:$N$4393,9,FALSE)</f>
        <v>偶然用户</v>
      </c>
      <c r="I2778">
        <f>VLOOKUP(A2778,Orderinfo!$A$1:$N$4393,10,FALSE)</f>
        <v>8</v>
      </c>
      <c r="J2778">
        <f>VLOOKUP(A2778,Orderinfo!$A$1:$N$4393,7,FALSE)</f>
        <v>59.85</v>
      </c>
    </row>
    <row r="2779" spans="1:10" x14ac:dyDescent="0.2">
      <c r="A2779" s="1">
        <v>229529</v>
      </c>
      <c r="B2779" t="s">
        <v>4187</v>
      </c>
      <c r="C2779" t="s">
        <v>1656</v>
      </c>
      <c r="D2779" t="s">
        <v>1641</v>
      </c>
      <c r="E2779" t="s">
        <v>1674</v>
      </c>
      <c r="F2779">
        <v>218.4</v>
      </c>
      <c r="G2779">
        <v>1</v>
      </c>
      <c r="H2779" t="str">
        <f>VLOOKUP(A2779,Orderinfo!$A$1:$N$4393,9,FALSE)</f>
        <v>保值用户</v>
      </c>
      <c r="I2779">
        <f>VLOOKUP(A2779,Orderinfo!$A$1:$N$4393,10,FALSE)</f>
        <v>8</v>
      </c>
      <c r="J2779">
        <f>VLOOKUP(A2779,Orderinfo!$A$1:$N$4393,7,FALSE)</f>
        <v>35.4</v>
      </c>
    </row>
    <row r="2780" spans="1:10" x14ac:dyDescent="0.2">
      <c r="A2780" s="1">
        <v>229530</v>
      </c>
      <c r="B2780" t="s">
        <v>4188</v>
      </c>
      <c r="C2780" t="s">
        <v>1722</v>
      </c>
      <c r="D2780" t="s">
        <v>1641</v>
      </c>
      <c r="E2780" t="s">
        <v>1642</v>
      </c>
      <c r="F2780">
        <v>90.2</v>
      </c>
      <c r="G2780">
        <v>1</v>
      </c>
      <c r="H2780" t="str">
        <f>VLOOKUP(A2780,Orderinfo!$A$1:$N$4393,9,FALSE)</f>
        <v>进阶用户</v>
      </c>
      <c r="I2780">
        <f>VLOOKUP(A2780,Orderinfo!$A$1:$N$4393,10,FALSE)</f>
        <v>8</v>
      </c>
      <c r="J2780">
        <f>VLOOKUP(A2780,Orderinfo!$A$1:$N$4393,7,FALSE)</f>
        <v>75.05</v>
      </c>
    </row>
    <row r="2781" spans="1:10" x14ac:dyDescent="0.2">
      <c r="A2781" s="1">
        <v>229531</v>
      </c>
      <c r="B2781" t="s">
        <v>4189</v>
      </c>
      <c r="C2781" t="s">
        <v>1687</v>
      </c>
      <c r="D2781" t="s">
        <v>1641</v>
      </c>
      <c r="E2781" t="s">
        <v>1674</v>
      </c>
      <c r="F2781">
        <v>186.9</v>
      </c>
      <c r="G2781">
        <v>1</v>
      </c>
      <c r="H2781" t="str">
        <f>VLOOKUP(A2781,Orderinfo!$A$1:$N$4393,9,FALSE)</f>
        <v>进阶用户</v>
      </c>
      <c r="I2781">
        <f>VLOOKUP(A2781,Orderinfo!$A$1:$N$4393,10,FALSE)</f>
        <v>8</v>
      </c>
      <c r="J2781">
        <f>VLOOKUP(A2781,Orderinfo!$A$1:$N$4393,7,FALSE)</f>
        <v>164.55</v>
      </c>
    </row>
    <row r="2782" spans="1:10" x14ac:dyDescent="0.2">
      <c r="A2782" s="1">
        <v>229532</v>
      </c>
      <c r="B2782" t="s">
        <v>4189</v>
      </c>
      <c r="C2782" t="s">
        <v>1687</v>
      </c>
      <c r="D2782" t="s">
        <v>1641</v>
      </c>
      <c r="E2782" t="s">
        <v>1674</v>
      </c>
      <c r="F2782">
        <v>186.9</v>
      </c>
      <c r="G2782">
        <v>1</v>
      </c>
      <c r="H2782" t="str">
        <f>VLOOKUP(A2782,Orderinfo!$A$1:$N$4393,9,FALSE)</f>
        <v>进阶用户</v>
      </c>
      <c r="I2782">
        <f>VLOOKUP(A2782,Orderinfo!$A$1:$N$4393,10,FALSE)</f>
        <v>8</v>
      </c>
      <c r="J2782">
        <f>VLOOKUP(A2782,Orderinfo!$A$1:$N$4393,7,FALSE)</f>
        <v>133.69999999999999</v>
      </c>
    </row>
    <row r="2783" spans="1:10" x14ac:dyDescent="0.2">
      <c r="A2783" s="1">
        <v>229533</v>
      </c>
      <c r="B2783" t="s">
        <v>4189</v>
      </c>
      <c r="C2783" t="s">
        <v>1687</v>
      </c>
      <c r="D2783" t="s">
        <v>1641</v>
      </c>
      <c r="E2783" t="s">
        <v>1674</v>
      </c>
      <c r="F2783">
        <v>186.9</v>
      </c>
      <c r="G2783">
        <v>1</v>
      </c>
      <c r="H2783" t="str">
        <f>VLOOKUP(A2783,Orderinfo!$A$1:$N$4393,9,FALSE)</f>
        <v>保值用户</v>
      </c>
      <c r="I2783">
        <f>VLOOKUP(A2783,Orderinfo!$A$1:$N$4393,10,FALSE)</f>
        <v>8</v>
      </c>
      <c r="J2783">
        <f>VLOOKUP(A2783,Orderinfo!$A$1:$N$4393,7,FALSE)</f>
        <v>153</v>
      </c>
    </row>
    <row r="2784" spans="1:10" x14ac:dyDescent="0.2">
      <c r="A2784" s="1">
        <v>229534</v>
      </c>
      <c r="B2784" t="s">
        <v>4190</v>
      </c>
      <c r="C2784" t="s">
        <v>1646</v>
      </c>
      <c r="D2784" t="s">
        <v>1682</v>
      </c>
      <c r="E2784" t="s">
        <v>1634</v>
      </c>
      <c r="F2784">
        <v>34.65</v>
      </c>
      <c r="G2784">
        <v>1</v>
      </c>
      <c r="H2784" t="str">
        <f>VLOOKUP(A2784,Orderinfo!$A$1:$N$4393,9,FALSE)</f>
        <v>保值用户</v>
      </c>
      <c r="I2784">
        <f>VLOOKUP(A2784,Orderinfo!$A$1:$N$4393,10,FALSE)</f>
        <v>8</v>
      </c>
      <c r="J2784">
        <f>VLOOKUP(A2784,Orderinfo!$A$1:$N$4393,7,FALSE)</f>
        <v>192.9</v>
      </c>
    </row>
    <row r="2785" spans="1:10" x14ac:dyDescent="0.2">
      <c r="A2785" s="1">
        <v>229535</v>
      </c>
      <c r="B2785" t="s">
        <v>4191</v>
      </c>
      <c r="C2785" t="s">
        <v>1644</v>
      </c>
      <c r="D2785" t="s">
        <v>1641</v>
      </c>
      <c r="E2785" t="s">
        <v>1674</v>
      </c>
      <c r="F2785">
        <v>148.05000000000001</v>
      </c>
      <c r="G2785">
        <v>1</v>
      </c>
      <c r="H2785" t="str">
        <f>VLOOKUP(A2785,Orderinfo!$A$1:$N$4393,9,FALSE)</f>
        <v>偶然用户</v>
      </c>
      <c r="I2785">
        <f>VLOOKUP(A2785,Orderinfo!$A$1:$N$4393,10,FALSE)</f>
        <v>8</v>
      </c>
      <c r="J2785">
        <f>VLOOKUP(A2785,Orderinfo!$A$1:$N$4393,7,FALSE)</f>
        <v>86.6</v>
      </c>
    </row>
    <row r="2786" spans="1:10" x14ac:dyDescent="0.2">
      <c r="A2786" s="1">
        <v>229536</v>
      </c>
      <c r="B2786" t="s">
        <v>4192</v>
      </c>
      <c r="C2786" t="s">
        <v>1659</v>
      </c>
      <c r="D2786" t="s">
        <v>1682</v>
      </c>
      <c r="E2786" t="s">
        <v>1663</v>
      </c>
      <c r="F2786">
        <v>85.05</v>
      </c>
      <c r="G2786">
        <v>1</v>
      </c>
      <c r="H2786" t="str">
        <f>VLOOKUP(A2786,Orderinfo!$A$1:$N$4393,9,FALSE)</f>
        <v>大众用户</v>
      </c>
      <c r="I2786">
        <f>VLOOKUP(A2786,Orderinfo!$A$1:$N$4393,10,FALSE)</f>
        <v>8</v>
      </c>
      <c r="J2786">
        <f>VLOOKUP(A2786,Orderinfo!$A$1:$N$4393,7,FALSE)</f>
        <v>138.30000000000001</v>
      </c>
    </row>
    <row r="2787" spans="1:10" x14ac:dyDescent="0.2">
      <c r="A2787" s="1">
        <v>229537</v>
      </c>
      <c r="B2787" t="s">
        <v>4193</v>
      </c>
      <c r="C2787" t="s">
        <v>1659</v>
      </c>
      <c r="D2787" t="s">
        <v>1641</v>
      </c>
      <c r="E2787" t="s">
        <v>1649</v>
      </c>
      <c r="F2787">
        <v>100.1</v>
      </c>
      <c r="G2787">
        <v>1</v>
      </c>
      <c r="H2787" t="str">
        <f>VLOOKUP(A2787,Orderinfo!$A$1:$N$4393,9,FALSE)</f>
        <v>大众用户</v>
      </c>
      <c r="I2787">
        <f>VLOOKUP(A2787,Orderinfo!$A$1:$N$4393,10,FALSE)</f>
        <v>8</v>
      </c>
      <c r="J2787">
        <f>VLOOKUP(A2787,Orderinfo!$A$1:$N$4393,7,FALSE)</f>
        <v>58.8</v>
      </c>
    </row>
    <row r="2788" spans="1:10" x14ac:dyDescent="0.2">
      <c r="A2788" s="1">
        <v>229538</v>
      </c>
      <c r="B2788" t="s">
        <v>4194</v>
      </c>
      <c r="C2788" t="s">
        <v>1707</v>
      </c>
      <c r="D2788" t="s">
        <v>1682</v>
      </c>
      <c r="E2788" t="s">
        <v>1634</v>
      </c>
      <c r="F2788">
        <v>43.05</v>
      </c>
      <c r="G2788">
        <v>1</v>
      </c>
      <c r="H2788" t="str">
        <f>VLOOKUP(A2788,Orderinfo!$A$1:$N$4393,9,FALSE)</f>
        <v>进阶用户</v>
      </c>
      <c r="I2788">
        <f>VLOOKUP(A2788,Orderinfo!$A$1:$N$4393,10,FALSE)</f>
        <v>8</v>
      </c>
      <c r="J2788">
        <f>VLOOKUP(A2788,Orderinfo!$A$1:$N$4393,7,FALSE)</f>
        <v>138.30000000000001</v>
      </c>
    </row>
    <row r="2789" spans="1:10" x14ac:dyDescent="0.2">
      <c r="A2789" s="1">
        <v>229539</v>
      </c>
      <c r="B2789" t="s">
        <v>4195</v>
      </c>
      <c r="C2789" t="s">
        <v>1659</v>
      </c>
      <c r="D2789" t="s">
        <v>1738</v>
      </c>
      <c r="E2789" t="s">
        <v>1634</v>
      </c>
      <c r="F2789">
        <v>29.4</v>
      </c>
      <c r="G2789">
        <v>1</v>
      </c>
      <c r="H2789" t="str">
        <f>VLOOKUP(A2789,Orderinfo!$A$1:$N$4393,9,FALSE)</f>
        <v>保值用户</v>
      </c>
      <c r="I2789">
        <f>VLOOKUP(A2789,Orderinfo!$A$1:$N$4393,10,FALSE)</f>
        <v>8</v>
      </c>
      <c r="J2789">
        <f>VLOOKUP(A2789,Orderinfo!$A$1:$N$4393,7,FALSE)</f>
        <v>138.30000000000001</v>
      </c>
    </row>
    <row r="2790" spans="1:10" x14ac:dyDescent="0.2">
      <c r="A2790" s="1">
        <v>229540</v>
      </c>
      <c r="B2790" t="s">
        <v>2860</v>
      </c>
      <c r="C2790" t="s">
        <v>1712</v>
      </c>
      <c r="D2790" t="s">
        <v>1633</v>
      </c>
      <c r="E2790" t="s">
        <v>1649</v>
      </c>
      <c r="F2790">
        <v>57.75</v>
      </c>
      <c r="G2790">
        <v>1</v>
      </c>
      <c r="H2790" t="str">
        <f>VLOOKUP(A2790,Orderinfo!$A$1:$N$4393,9,FALSE)</f>
        <v>大众用户</v>
      </c>
      <c r="I2790">
        <f>VLOOKUP(A2790,Orderinfo!$A$1:$N$4393,10,FALSE)</f>
        <v>8</v>
      </c>
      <c r="J2790">
        <f>VLOOKUP(A2790,Orderinfo!$A$1:$N$4393,7,FALSE)</f>
        <v>17.03</v>
      </c>
    </row>
    <row r="2791" spans="1:10" x14ac:dyDescent="0.2">
      <c r="A2791" s="1">
        <v>229541</v>
      </c>
      <c r="B2791" t="s">
        <v>4196</v>
      </c>
      <c r="C2791" t="s">
        <v>1651</v>
      </c>
      <c r="D2791" t="s">
        <v>1633</v>
      </c>
      <c r="E2791" t="s">
        <v>1634</v>
      </c>
      <c r="F2791">
        <v>34.65</v>
      </c>
      <c r="G2791">
        <v>1</v>
      </c>
      <c r="H2791" t="str">
        <f>VLOOKUP(A2791,Orderinfo!$A$1:$N$4393,9,FALSE)</f>
        <v>偶然用户</v>
      </c>
      <c r="I2791">
        <f>VLOOKUP(A2791,Orderinfo!$A$1:$N$4393,10,FALSE)</f>
        <v>8</v>
      </c>
      <c r="J2791">
        <f>VLOOKUP(A2791,Orderinfo!$A$1:$N$4393,7,FALSE)</f>
        <v>17.03</v>
      </c>
    </row>
    <row r="2792" spans="1:10" x14ac:dyDescent="0.2">
      <c r="A2792" s="1">
        <v>229542</v>
      </c>
      <c r="B2792" t="s">
        <v>4197</v>
      </c>
      <c r="C2792" t="s">
        <v>1653</v>
      </c>
      <c r="D2792" t="s">
        <v>1641</v>
      </c>
      <c r="E2792" t="s">
        <v>1634</v>
      </c>
      <c r="F2792">
        <v>39.9</v>
      </c>
      <c r="G2792">
        <v>1</v>
      </c>
      <c r="H2792" t="str">
        <f>VLOOKUP(A2792,Orderinfo!$A$1:$N$4393,9,FALSE)</f>
        <v>大众用户</v>
      </c>
      <c r="I2792">
        <f>VLOOKUP(A2792,Orderinfo!$A$1:$N$4393,10,FALSE)</f>
        <v>8</v>
      </c>
      <c r="J2792">
        <f>VLOOKUP(A2792,Orderinfo!$A$1:$N$4393,7,FALSE)</f>
        <v>169.55</v>
      </c>
    </row>
    <row r="2793" spans="1:10" x14ac:dyDescent="0.2">
      <c r="A2793" s="1">
        <v>229543</v>
      </c>
      <c r="B2793" t="s">
        <v>4198</v>
      </c>
      <c r="C2793" t="s">
        <v>1646</v>
      </c>
      <c r="D2793" t="s">
        <v>1633</v>
      </c>
      <c r="E2793" t="s">
        <v>1634</v>
      </c>
      <c r="F2793">
        <v>28.35</v>
      </c>
      <c r="G2793">
        <v>1</v>
      </c>
      <c r="H2793" t="str">
        <f>VLOOKUP(A2793,Orderinfo!$A$1:$N$4393,9,FALSE)</f>
        <v>保值用户</v>
      </c>
      <c r="I2793">
        <f>VLOOKUP(A2793,Orderinfo!$A$1:$N$4393,10,FALSE)</f>
        <v>8</v>
      </c>
      <c r="J2793">
        <f>VLOOKUP(A2793,Orderinfo!$A$1:$N$4393,7,FALSE)</f>
        <v>28.05</v>
      </c>
    </row>
    <row r="2794" spans="1:10" x14ac:dyDescent="0.2">
      <c r="A2794" s="1">
        <v>229544</v>
      </c>
      <c r="B2794" t="s">
        <v>4199</v>
      </c>
      <c r="C2794" t="s">
        <v>1661</v>
      </c>
      <c r="D2794" t="s">
        <v>1641</v>
      </c>
      <c r="E2794" t="s">
        <v>1634</v>
      </c>
      <c r="F2794">
        <v>56.7</v>
      </c>
      <c r="G2794">
        <v>1</v>
      </c>
      <c r="H2794" t="str">
        <f>VLOOKUP(A2794,Orderinfo!$A$1:$N$4393,9,FALSE)</f>
        <v>进阶用户</v>
      </c>
      <c r="I2794">
        <f>VLOOKUP(A2794,Orderinfo!$A$1:$N$4393,10,FALSE)</f>
        <v>8</v>
      </c>
      <c r="J2794">
        <f>VLOOKUP(A2794,Orderinfo!$A$1:$N$4393,7,FALSE)</f>
        <v>121.05</v>
      </c>
    </row>
    <row r="2795" spans="1:10" x14ac:dyDescent="0.2">
      <c r="A2795" s="1">
        <v>229545</v>
      </c>
      <c r="B2795" t="s">
        <v>4200</v>
      </c>
      <c r="C2795" t="s">
        <v>1653</v>
      </c>
      <c r="D2795" t="s">
        <v>1633</v>
      </c>
      <c r="E2795" t="s">
        <v>1634</v>
      </c>
      <c r="F2795">
        <v>51.45</v>
      </c>
      <c r="G2795">
        <v>1</v>
      </c>
      <c r="H2795" t="str">
        <f>VLOOKUP(A2795,Orderinfo!$A$1:$N$4393,9,FALSE)</f>
        <v>保值用户</v>
      </c>
      <c r="I2795">
        <f>VLOOKUP(A2795,Orderinfo!$A$1:$N$4393,10,FALSE)</f>
        <v>8</v>
      </c>
      <c r="J2795">
        <f>VLOOKUP(A2795,Orderinfo!$A$1:$N$4393,7,FALSE)</f>
        <v>42.75</v>
      </c>
    </row>
    <row r="2796" spans="1:10" x14ac:dyDescent="0.2">
      <c r="A2796" s="1">
        <v>229546</v>
      </c>
      <c r="B2796" t="s">
        <v>4201</v>
      </c>
      <c r="C2796" t="s">
        <v>1653</v>
      </c>
      <c r="D2796" t="s">
        <v>1637</v>
      </c>
      <c r="E2796" t="s">
        <v>1642</v>
      </c>
      <c r="F2796">
        <v>71.400000000000006</v>
      </c>
      <c r="G2796">
        <v>1</v>
      </c>
      <c r="H2796" t="str">
        <f>VLOOKUP(A2796,Orderinfo!$A$1:$N$4393,9,FALSE)</f>
        <v>忠诚用户</v>
      </c>
      <c r="I2796">
        <f>VLOOKUP(A2796,Orderinfo!$A$1:$N$4393,10,FALSE)</f>
        <v>8</v>
      </c>
      <c r="J2796">
        <f>VLOOKUP(A2796,Orderinfo!$A$1:$N$4393,7,FALSE)</f>
        <v>45.9</v>
      </c>
    </row>
    <row r="2797" spans="1:10" x14ac:dyDescent="0.2">
      <c r="A2797" s="1">
        <v>229547</v>
      </c>
      <c r="B2797" t="s">
        <v>4202</v>
      </c>
      <c r="C2797" t="s">
        <v>1644</v>
      </c>
      <c r="D2797" t="s">
        <v>1641</v>
      </c>
      <c r="E2797" t="s">
        <v>1674</v>
      </c>
      <c r="F2797">
        <v>148.05000000000001</v>
      </c>
      <c r="G2797">
        <v>1</v>
      </c>
      <c r="H2797" t="str">
        <f>VLOOKUP(A2797,Orderinfo!$A$1:$N$4393,9,FALSE)</f>
        <v>偶然用户</v>
      </c>
      <c r="I2797">
        <f>VLOOKUP(A2797,Orderinfo!$A$1:$N$4393,10,FALSE)</f>
        <v>8</v>
      </c>
      <c r="J2797">
        <f>VLOOKUP(A2797,Orderinfo!$A$1:$N$4393,7,FALSE)</f>
        <v>69</v>
      </c>
    </row>
    <row r="2798" spans="1:10" x14ac:dyDescent="0.2">
      <c r="A2798" s="1">
        <v>229548</v>
      </c>
      <c r="B2798" t="s">
        <v>4203</v>
      </c>
      <c r="C2798" t="s">
        <v>1644</v>
      </c>
      <c r="D2798" t="s">
        <v>1682</v>
      </c>
      <c r="E2798" t="s">
        <v>1642</v>
      </c>
      <c r="F2798">
        <v>41.8</v>
      </c>
      <c r="G2798">
        <v>1</v>
      </c>
      <c r="H2798" t="str">
        <f>VLOOKUP(A2798,Orderinfo!$A$1:$N$4393,9,FALSE)</f>
        <v>保值用户</v>
      </c>
      <c r="I2798">
        <f>VLOOKUP(A2798,Orderinfo!$A$1:$N$4393,10,FALSE)</f>
        <v>8</v>
      </c>
      <c r="J2798">
        <f>VLOOKUP(A2798,Orderinfo!$A$1:$N$4393,7,FALSE)</f>
        <v>74</v>
      </c>
    </row>
    <row r="2799" spans="1:10" x14ac:dyDescent="0.2">
      <c r="A2799" s="1">
        <v>229549</v>
      </c>
      <c r="B2799" t="s">
        <v>4204</v>
      </c>
      <c r="C2799" t="s">
        <v>1646</v>
      </c>
      <c r="D2799" t="s">
        <v>1633</v>
      </c>
      <c r="E2799" t="s">
        <v>1634</v>
      </c>
      <c r="F2799">
        <v>42</v>
      </c>
      <c r="G2799">
        <v>1</v>
      </c>
      <c r="H2799" t="str">
        <f>VLOOKUP(A2799,Orderinfo!$A$1:$N$4393,9,FALSE)</f>
        <v>偶然用户</v>
      </c>
      <c r="I2799">
        <f>VLOOKUP(A2799,Orderinfo!$A$1:$N$4393,10,FALSE)</f>
        <v>8</v>
      </c>
      <c r="J2799">
        <f>VLOOKUP(A2799,Orderinfo!$A$1:$N$4393,7,FALSE)</f>
        <v>20.46</v>
      </c>
    </row>
    <row r="2800" spans="1:10" x14ac:dyDescent="0.2">
      <c r="A2800" s="1">
        <v>229550</v>
      </c>
      <c r="B2800" t="s">
        <v>4205</v>
      </c>
      <c r="C2800" t="s">
        <v>1656</v>
      </c>
      <c r="D2800" t="s">
        <v>1641</v>
      </c>
      <c r="E2800" t="s">
        <v>1634</v>
      </c>
      <c r="F2800">
        <v>17.32</v>
      </c>
      <c r="G2800">
        <v>1</v>
      </c>
      <c r="H2800" t="str">
        <f>VLOOKUP(A2800,Orderinfo!$A$1:$N$4393,9,FALSE)</f>
        <v>保值用户</v>
      </c>
      <c r="I2800">
        <f>VLOOKUP(A2800,Orderinfo!$A$1:$N$4393,10,FALSE)</f>
        <v>8</v>
      </c>
      <c r="J2800">
        <f>VLOOKUP(A2800,Orderinfo!$A$1:$N$4393,7,FALSE)</f>
        <v>11.25</v>
      </c>
    </row>
    <row r="2801" spans="1:10" x14ac:dyDescent="0.2">
      <c r="A2801" s="1">
        <v>229551</v>
      </c>
      <c r="B2801" t="s">
        <v>4206</v>
      </c>
      <c r="C2801" t="s">
        <v>1656</v>
      </c>
      <c r="D2801" t="s">
        <v>1633</v>
      </c>
      <c r="E2801" t="s">
        <v>1634</v>
      </c>
      <c r="F2801">
        <v>50.4</v>
      </c>
      <c r="G2801">
        <v>1</v>
      </c>
      <c r="H2801" t="str">
        <f>VLOOKUP(A2801,Orderinfo!$A$1:$N$4393,9,FALSE)</f>
        <v>偶然用户</v>
      </c>
      <c r="I2801">
        <f>VLOOKUP(A2801,Orderinfo!$A$1:$N$4393,10,FALSE)</f>
        <v>8</v>
      </c>
      <c r="J2801">
        <f>VLOOKUP(A2801,Orderinfo!$A$1:$N$4393,7,FALSE)</f>
        <v>64.8</v>
      </c>
    </row>
    <row r="2802" spans="1:10" x14ac:dyDescent="0.2">
      <c r="A2802" s="1">
        <v>229552</v>
      </c>
      <c r="B2802" t="s">
        <v>4207</v>
      </c>
      <c r="C2802" t="s">
        <v>1659</v>
      </c>
      <c r="D2802" t="s">
        <v>1641</v>
      </c>
      <c r="E2802" t="s">
        <v>1634</v>
      </c>
      <c r="F2802">
        <v>25.2</v>
      </c>
      <c r="G2802">
        <v>1</v>
      </c>
      <c r="H2802" t="str">
        <f>VLOOKUP(A2802,Orderinfo!$A$1:$N$4393,9,FALSE)</f>
        <v>保值用户</v>
      </c>
      <c r="I2802">
        <f>VLOOKUP(A2802,Orderinfo!$A$1:$N$4393,10,FALSE)</f>
        <v>8</v>
      </c>
      <c r="J2802">
        <f>VLOOKUP(A2802,Orderinfo!$A$1:$N$4393,7,FALSE)</f>
        <v>69.8</v>
      </c>
    </row>
    <row r="2803" spans="1:10" x14ac:dyDescent="0.2">
      <c r="A2803" s="1">
        <v>229553</v>
      </c>
      <c r="B2803" t="s">
        <v>4208</v>
      </c>
      <c r="C2803" t="s">
        <v>1656</v>
      </c>
      <c r="D2803" t="s">
        <v>1633</v>
      </c>
      <c r="E2803" t="s">
        <v>1634</v>
      </c>
      <c r="F2803">
        <v>36.75</v>
      </c>
      <c r="G2803">
        <v>1</v>
      </c>
      <c r="H2803" t="str">
        <f>VLOOKUP(A2803,Orderinfo!$A$1:$N$4393,9,FALSE)</f>
        <v>保值用户</v>
      </c>
      <c r="I2803">
        <f>VLOOKUP(A2803,Orderinfo!$A$1:$N$4393,10,FALSE)</f>
        <v>9</v>
      </c>
      <c r="J2803">
        <f>VLOOKUP(A2803,Orderinfo!$A$1:$N$4393,7,FALSE)</f>
        <v>55.35</v>
      </c>
    </row>
    <row r="2804" spans="1:10" x14ac:dyDescent="0.2">
      <c r="A2804" s="1">
        <v>229554</v>
      </c>
      <c r="B2804" t="s">
        <v>4209</v>
      </c>
      <c r="C2804" t="s">
        <v>1680</v>
      </c>
      <c r="D2804" t="s">
        <v>1633</v>
      </c>
      <c r="E2804" t="s">
        <v>1669</v>
      </c>
      <c r="F2804">
        <v>8.93</v>
      </c>
      <c r="G2804">
        <v>1</v>
      </c>
      <c r="H2804" t="str">
        <f>VLOOKUP(A2804,Orderinfo!$A$1:$N$4393,9,FALSE)</f>
        <v>大众用户</v>
      </c>
      <c r="I2804">
        <f>VLOOKUP(A2804,Orderinfo!$A$1:$N$4393,10,FALSE)</f>
        <v>9</v>
      </c>
      <c r="J2804">
        <f>VLOOKUP(A2804,Orderinfo!$A$1:$N$4393,7,FALSE)</f>
        <v>55.35</v>
      </c>
    </row>
    <row r="2805" spans="1:10" x14ac:dyDescent="0.2">
      <c r="A2805" s="1">
        <v>229555</v>
      </c>
      <c r="B2805" t="s">
        <v>4210</v>
      </c>
      <c r="C2805" t="s">
        <v>1659</v>
      </c>
      <c r="D2805" t="s">
        <v>1633</v>
      </c>
      <c r="E2805" t="s">
        <v>1669</v>
      </c>
      <c r="F2805">
        <v>5.25</v>
      </c>
      <c r="G2805">
        <v>1</v>
      </c>
      <c r="H2805" t="str">
        <f>VLOOKUP(A2805,Orderinfo!$A$1:$N$4393,9,FALSE)</f>
        <v>大众用户</v>
      </c>
      <c r="I2805">
        <f>VLOOKUP(A2805,Orderinfo!$A$1:$N$4393,10,FALSE)</f>
        <v>9</v>
      </c>
      <c r="J2805">
        <f>VLOOKUP(A2805,Orderinfo!$A$1:$N$4393,7,FALSE)</f>
        <v>39.6</v>
      </c>
    </row>
    <row r="2806" spans="1:10" x14ac:dyDescent="0.2">
      <c r="A2806" s="1">
        <v>229556</v>
      </c>
      <c r="B2806" t="s">
        <v>4211</v>
      </c>
      <c r="C2806" t="s">
        <v>1661</v>
      </c>
      <c r="D2806" t="s">
        <v>1641</v>
      </c>
      <c r="E2806" t="s">
        <v>1727</v>
      </c>
      <c r="F2806">
        <v>40.950000000000003</v>
      </c>
      <c r="G2806">
        <v>1</v>
      </c>
      <c r="H2806" t="str">
        <f>VLOOKUP(A2806,Orderinfo!$A$1:$N$4393,9,FALSE)</f>
        <v>保值用户</v>
      </c>
      <c r="I2806">
        <f>VLOOKUP(A2806,Orderinfo!$A$1:$N$4393,10,FALSE)</f>
        <v>9</v>
      </c>
      <c r="J2806">
        <f>VLOOKUP(A2806,Orderinfo!$A$1:$N$4393,7,FALSE)</f>
        <v>73.2</v>
      </c>
    </row>
    <row r="2807" spans="1:10" x14ac:dyDescent="0.2">
      <c r="A2807" s="1">
        <v>229557</v>
      </c>
      <c r="B2807" t="s">
        <v>4212</v>
      </c>
      <c r="C2807" t="s">
        <v>1651</v>
      </c>
      <c r="D2807" t="s">
        <v>1633</v>
      </c>
      <c r="E2807" t="s">
        <v>1669</v>
      </c>
      <c r="F2807">
        <v>3.68</v>
      </c>
      <c r="G2807">
        <v>1</v>
      </c>
      <c r="H2807" t="str">
        <f>VLOOKUP(A2807,Orderinfo!$A$1:$N$4393,9,FALSE)</f>
        <v>偶然用户</v>
      </c>
      <c r="I2807">
        <f>VLOOKUP(A2807,Orderinfo!$A$1:$N$4393,10,FALSE)</f>
        <v>9</v>
      </c>
      <c r="J2807">
        <f>VLOOKUP(A2807,Orderinfo!$A$1:$N$4393,7,FALSE)</f>
        <v>83.2</v>
      </c>
    </row>
    <row r="2808" spans="1:10" x14ac:dyDescent="0.2">
      <c r="A2808" s="1">
        <v>229558</v>
      </c>
      <c r="B2808" t="s">
        <v>4212</v>
      </c>
      <c r="C2808" t="s">
        <v>1651</v>
      </c>
      <c r="D2808" t="s">
        <v>1633</v>
      </c>
      <c r="E2808" t="s">
        <v>1669</v>
      </c>
      <c r="F2808">
        <v>3.68</v>
      </c>
      <c r="G2808">
        <v>1</v>
      </c>
      <c r="H2808" t="str">
        <f>VLOOKUP(A2808,Orderinfo!$A$1:$N$4393,9,FALSE)</f>
        <v>大众用户</v>
      </c>
      <c r="I2808">
        <f>VLOOKUP(A2808,Orderinfo!$A$1:$N$4393,10,FALSE)</f>
        <v>9</v>
      </c>
      <c r="J2808">
        <f>VLOOKUP(A2808,Orderinfo!$A$1:$N$4393,7,FALSE)</f>
        <v>54.3</v>
      </c>
    </row>
    <row r="2809" spans="1:10" x14ac:dyDescent="0.2">
      <c r="A2809" s="1">
        <v>229559</v>
      </c>
      <c r="B2809" t="s">
        <v>4213</v>
      </c>
      <c r="C2809" t="s">
        <v>1651</v>
      </c>
      <c r="D2809" t="s">
        <v>1668</v>
      </c>
      <c r="E2809" t="s">
        <v>1634</v>
      </c>
      <c r="F2809">
        <v>15.75</v>
      </c>
      <c r="G2809">
        <v>1</v>
      </c>
      <c r="H2809" t="str">
        <f>VLOOKUP(A2809,Orderinfo!$A$1:$N$4393,9,FALSE)</f>
        <v>保值用户</v>
      </c>
      <c r="I2809">
        <f>VLOOKUP(A2809,Orderinfo!$A$1:$N$4393,10,FALSE)</f>
        <v>9</v>
      </c>
      <c r="J2809">
        <f>VLOOKUP(A2809,Orderinfo!$A$1:$N$4393,7,FALSE)</f>
        <v>48</v>
      </c>
    </row>
    <row r="2810" spans="1:10" x14ac:dyDescent="0.2">
      <c r="A2810" s="1">
        <v>229560</v>
      </c>
      <c r="B2810" t="s">
        <v>4214</v>
      </c>
      <c r="C2810" t="s">
        <v>2363</v>
      </c>
      <c r="D2810" t="s">
        <v>1637</v>
      </c>
      <c r="E2810" t="s">
        <v>1642</v>
      </c>
      <c r="F2810">
        <v>86.1</v>
      </c>
      <c r="G2810">
        <v>1</v>
      </c>
      <c r="H2810" t="str">
        <f>VLOOKUP(A2810,Orderinfo!$A$1:$N$4393,9,FALSE)</f>
        <v>保值用户</v>
      </c>
      <c r="I2810">
        <f>VLOOKUP(A2810,Orderinfo!$A$1:$N$4393,10,FALSE)</f>
        <v>9</v>
      </c>
      <c r="J2810">
        <f>VLOOKUP(A2810,Orderinfo!$A$1:$N$4393,7,FALSE)</f>
        <v>66.900000000000006</v>
      </c>
    </row>
    <row r="2811" spans="1:10" x14ac:dyDescent="0.2">
      <c r="A2811" s="1">
        <v>229561</v>
      </c>
      <c r="B2811" t="s">
        <v>4215</v>
      </c>
      <c r="C2811" t="s">
        <v>1656</v>
      </c>
      <c r="D2811" t="s">
        <v>1633</v>
      </c>
      <c r="E2811" t="s">
        <v>1669</v>
      </c>
      <c r="F2811">
        <v>4.7300000000000004</v>
      </c>
      <c r="G2811">
        <v>1</v>
      </c>
      <c r="H2811" t="str">
        <f>VLOOKUP(A2811,Orderinfo!$A$1:$N$4393,9,FALSE)</f>
        <v>大众用户</v>
      </c>
      <c r="I2811">
        <f>VLOOKUP(A2811,Orderinfo!$A$1:$N$4393,10,FALSE)</f>
        <v>9</v>
      </c>
      <c r="J2811">
        <f>VLOOKUP(A2811,Orderinfo!$A$1:$N$4393,7,FALSE)</f>
        <v>50.1</v>
      </c>
    </row>
    <row r="2812" spans="1:10" x14ac:dyDescent="0.2">
      <c r="A2812" s="1">
        <v>229562</v>
      </c>
      <c r="B2812" t="s">
        <v>4216</v>
      </c>
      <c r="C2812" t="s">
        <v>1646</v>
      </c>
      <c r="D2812" t="s">
        <v>1633</v>
      </c>
      <c r="E2812" t="s">
        <v>1674</v>
      </c>
      <c r="F2812">
        <v>71.400000000000006</v>
      </c>
      <c r="G2812">
        <v>1</v>
      </c>
      <c r="H2812" t="str">
        <f>VLOOKUP(A2812,Orderinfo!$A$1:$N$4393,9,FALSE)</f>
        <v>大众用户</v>
      </c>
      <c r="I2812">
        <f>VLOOKUP(A2812,Orderinfo!$A$1:$N$4393,10,FALSE)</f>
        <v>9</v>
      </c>
      <c r="J2812">
        <f>VLOOKUP(A2812,Orderinfo!$A$1:$N$4393,7,FALSE)</f>
        <v>55.1</v>
      </c>
    </row>
    <row r="2813" spans="1:10" x14ac:dyDescent="0.2">
      <c r="A2813" s="1">
        <v>229563</v>
      </c>
      <c r="B2813" t="s">
        <v>4217</v>
      </c>
      <c r="C2813" t="s">
        <v>1656</v>
      </c>
      <c r="D2813" t="s">
        <v>1633</v>
      </c>
      <c r="E2813" t="s">
        <v>1634</v>
      </c>
      <c r="F2813">
        <v>26.25</v>
      </c>
      <c r="G2813">
        <v>1</v>
      </c>
      <c r="H2813" t="str">
        <f>VLOOKUP(A2813,Orderinfo!$A$1:$N$4393,9,FALSE)</f>
        <v>偶然用户</v>
      </c>
      <c r="I2813">
        <f>VLOOKUP(A2813,Orderinfo!$A$1:$N$4393,10,FALSE)</f>
        <v>0</v>
      </c>
      <c r="J2813">
        <f>VLOOKUP(A2813,Orderinfo!$A$1:$N$4393,7,FALSE)</f>
        <v>50.1</v>
      </c>
    </row>
    <row r="2814" spans="1:10" x14ac:dyDescent="0.2">
      <c r="A2814" s="1">
        <v>229564</v>
      </c>
      <c r="B2814" t="s">
        <v>4218</v>
      </c>
      <c r="C2814" t="s">
        <v>1644</v>
      </c>
      <c r="D2814" t="s">
        <v>1637</v>
      </c>
      <c r="E2814" t="s">
        <v>1674</v>
      </c>
      <c r="F2814">
        <v>102.9</v>
      </c>
      <c r="G2814">
        <v>1</v>
      </c>
      <c r="H2814" t="str">
        <f>VLOOKUP(A2814,Orderinfo!$A$1:$N$4393,9,FALSE)</f>
        <v>偶然用户</v>
      </c>
      <c r="I2814">
        <f>VLOOKUP(A2814,Orderinfo!$A$1:$N$4393,10,FALSE)</f>
        <v>9</v>
      </c>
      <c r="J2814">
        <f>VLOOKUP(A2814,Orderinfo!$A$1:$N$4393,7,FALSE)</f>
        <v>10.73</v>
      </c>
    </row>
    <row r="2815" spans="1:10" x14ac:dyDescent="0.2">
      <c r="A2815" s="1">
        <v>229565</v>
      </c>
      <c r="B2815" t="s">
        <v>4219</v>
      </c>
      <c r="C2815" t="s">
        <v>1656</v>
      </c>
      <c r="D2815" t="s">
        <v>1682</v>
      </c>
      <c r="E2815" t="s">
        <v>1634</v>
      </c>
      <c r="F2815">
        <v>30.45</v>
      </c>
      <c r="G2815">
        <v>1</v>
      </c>
      <c r="H2815" t="str">
        <f>VLOOKUP(A2815,Orderinfo!$A$1:$N$4393,9,FALSE)</f>
        <v>保值用户</v>
      </c>
      <c r="I2815">
        <f>VLOOKUP(A2815,Orderinfo!$A$1:$N$4393,10,FALSE)</f>
        <v>9</v>
      </c>
      <c r="J2815">
        <f>VLOOKUP(A2815,Orderinfo!$A$1:$N$4393,7,FALSE)</f>
        <v>8.6300000000000008</v>
      </c>
    </row>
    <row r="2816" spans="1:10" x14ac:dyDescent="0.2">
      <c r="A2816" s="1">
        <v>229566</v>
      </c>
      <c r="B2816" t="s">
        <v>4220</v>
      </c>
      <c r="C2816" t="s">
        <v>1644</v>
      </c>
      <c r="D2816" t="s">
        <v>1682</v>
      </c>
      <c r="E2816" t="s">
        <v>1634</v>
      </c>
      <c r="F2816">
        <v>24.15</v>
      </c>
      <c r="G2816">
        <v>1</v>
      </c>
      <c r="H2816" t="str">
        <f>VLOOKUP(A2816,Orderinfo!$A$1:$N$4393,9,FALSE)</f>
        <v>偶然用户</v>
      </c>
      <c r="I2816">
        <f>VLOOKUP(A2816,Orderinfo!$A$1:$N$4393,10,FALSE)</f>
        <v>9</v>
      </c>
      <c r="J2816">
        <f>VLOOKUP(A2816,Orderinfo!$A$1:$N$4393,7,FALSE)</f>
        <v>9.68</v>
      </c>
    </row>
    <row r="2817" spans="1:10" x14ac:dyDescent="0.2">
      <c r="A2817" s="1">
        <v>229567</v>
      </c>
      <c r="B2817" t="s">
        <v>3443</v>
      </c>
      <c r="C2817" t="s">
        <v>1656</v>
      </c>
      <c r="D2817" t="s">
        <v>1633</v>
      </c>
      <c r="E2817" t="s">
        <v>1634</v>
      </c>
      <c r="F2817">
        <v>24.15</v>
      </c>
      <c r="G2817">
        <v>1</v>
      </c>
      <c r="H2817" t="str">
        <f>VLOOKUP(A2817,Orderinfo!$A$1:$N$4393,9,FALSE)</f>
        <v>偶然用户</v>
      </c>
      <c r="I2817">
        <f>VLOOKUP(A2817,Orderinfo!$A$1:$N$4393,10,FALSE)</f>
        <v>9</v>
      </c>
      <c r="J2817">
        <f>VLOOKUP(A2817,Orderinfo!$A$1:$N$4393,7,FALSE)</f>
        <v>50.9</v>
      </c>
    </row>
    <row r="2818" spans="1:10" x14ac:dyDescent="0.2">
      <c r="A2818" s="1">
        <v>229568</v>
      </c>
      <c r="B2818" t="s">
        <v>4221</v>
      </c>
      <c r="C2818" t="s">
        <v>1644</v>
      </c>
      <c r="D2818" t="s">
        <v>1682</v>
      </c>
      <c r="E2818" t="s">
        <v>1634</v>
      </c>
      <c r="F2818">
        <v>29.4</v>
      </c>
      <c r="G2818">
        <v>2</v>
      </c>
      <c r="H2818" t="str">
        <f>VLOOKUP(A2818,Orderinfo!$A$1:$N$4393,9,FALSE)</f>
        <v>偶然用户</v>
      </c>
      <c r="I2818">
        <f>VLOOKUP(A2818,Orderinfo!$A$1:$N$4393,10,FALSE)</f>
        <v>9</v>
      </c>
      <c r="J2818">
        <f>VLOOKUP(A2818,Orderinfo!$A$1:$N$4393,7,FALSE)</f>
        <v>63.75</v>
      </c>
    </row>
    <row r="2819" spans="1:10" x14ac:dyDescent="0.2">
      <c r="A2819" s="1">
        <v>229569</v>
      </c>
      <c r="B2819" t="s">
        <v>4222</v>
      </c>
      <c r="C2819" t="s">
        <v>1687</v>
      </c>
      <c r="D2819" t="s">
        <v>1662</v>
      </c>
      <c r="E2819" t="s">
        <v>1663</v>
      </c>
      <c r="F2819">
        <v>74.55</v>
      </c>
      <c r="G2819">
        <v>2</v>
      </c>
      <c r="H2819" t="str">
        <f>VLOOKUP(A2819,Orderinfo!$A$1:$N$4393,9,FALSE)</f>
        <v>大众用户</v>
      </c>
      <c r="I2819">
        <f>VLOOKUP(A2819,Orderinfo!$A$1:$N$4393,10,FALSE)</f>
        <v>10</v>
      </c>
      <c r="J2819">
        <f>VLOOKUP(A2819,Orderinfo!$A$1:$N$4393,7,FALSE)</f>
        <v>76.900000000000006</v>
      </c>
    </row>
    <row r="2820" spans="1:10" x14ac:dyDescent="0.2">
      <c r="A2820" s="1">
        <v>229570</v>
      </c>
      <c r="B2820" t="s">
        <v>1688</v>
      </c>
      <c r="C2820" t="s">
        <v>1646</v>
      </c>
      <c r="D2820" t="s">
        <v>1641</v>
      </c>
      <c r="E2820" t="s">
        <v>1642</v>
      </c>
      <c r="F2820">
        <v>112.2</v>
      </c>
      <c r="G2820">
        <v>2</v>
      </c>
      <c r="H2820" t="str">
        <f>VLOOKUP(A2820,Orderinfo!$A$1:$N$4393,9,FALSE)</f>
        <v>保值用户</v>
      </c>
      <c r="I2820">
        <f>VLOOKUP(A2820,Orderinfo!$A$1:$N$4393,10,FALSE)</f>
        <v>9</v>
      </c>
      <c r="J2820">
        <f>VLOOKUP(A2820,Orderinfo!$A$1:$N$4393,7,FALSE)</f>
        <v>66.900000000000006</v>
      </c>
    </row>
    <row r="2821" spans="1:10" x14ac:dyDescent="0.2">
      <c r="A2821" s="1">
        <v>229571</v>
      </c>
      <c r="B2821" t="s">
        <v>4223</v>
      </c>
      <c r="C2821" t="s">
        <v>1687</v>
      </c>
      <c r="D2821" t="s">
        <v>1633</v>
      </c>
      <c r="E2821" t="s">
        <v>1642</v>
      </c>
      <c r="F2821">
        <v>78.75</v>
      </c>
      <c r="G2821">
        <v>2</v>
      </c>
      <c r="H2821" t="str">
        <f>VLOOKUP(A2821,Orderinfo!$A$1:$N$4393,9,FALSE)</f>
        <v>大众用户</v>
      </c>
      <c r="I2821">
        <f>VLOOKUP(A2821,Orderinfo!$A$1:$N$4393,10,FALSE)</f>
        <v>9</v>
      </c>
      <c r="J2821">
        <f>VLOOKUP(A2821,Orderinfo!$A$1:$N$4393,7,FALSE)</f>
        <v>80.900000000000006</v>
      </c>
    </row>
    <row r="2822" spans="1:10" x14ac:dyDescent="0.2">
      <c r="A2822" s="1">
        <v>229572</v>
      </c>
      <c r="B2822" t="s">
        <v>4224</v>
      </c>
      <c r="C2822" t="s">
        <v>1656</v>
      </c>
      <c r="D2822" t="s">
        <v>1633</v>
      </c>
      <c r="E2822" t="s">
        <v>1634</v>
      </c>
      <c r="F2822">
        <v>44.1</v>
      </c>
      <c r="G2822">
        <v>1</v>
      </c>
      <c r="H2822" t="str">
        <f>VLOOKUP(A2822,Orderinfo!$A$1:$N$4393,9,FALSE)</f>
        <v>保值用户</v>
      </c>
      <c r="I2822">
        <f>VLOOKUP(A2822,Orderinfo!$A$1:$N$4393,10,FALSE)</f>
        <v>9</v>
      </c>
      <c r="J2822">
        <f>VLOOKUP(A2822,Orderinfo!$A$1:$N$4393,7,FALSE)</f>
        <v>41.45</v>
      </c>
    </row>
    <row r="2823" spans="1:10" x14ac:dyDescent="0.2">
      <c r="A2823" s="1">
        <v>229573</v>
      </c>
      <c r="B2823" t="s">
        <v>4225</v>
      </c>
      <c r="C2823" t="s">
        <v>1659</v>
      </c>
      <c r="D2823" t="s">
        <v>1682</v>
      </c>
      <c r="E2823" t="s">
        <v>1634</v>
      </c>
      <c r="F2823">
        <v>44.1</v>
      </c>
      <c r="G2823">
        <v>1</v>
      </c>
      <c r="H2823" t="str">
        <f>VLOOKUP(A2823,Orderinfo!$A$1:$N$4393,9,FALSE)</f>
        <v>大众用户</v>
      </c>
      <c r="I2823">
        <f>VLOOKUP(A2823,Orderinfo!$A$1:$N$4393,10,FALSE)</f>
        <v>9</v>
      </c>
      <c r="J2823">
        <f>VLOOKUP(A2823,Orderinfo!$A$1:$N$4393,7,FALSE)</f>
        <v>36.450000000000003</v>
      </c>
    </row>
    <row r="2824" spans="1:10" x14ac:dyDescent="0.2">
      <c r="A2824" s="1">
        <v>229574</v>
      </c>
      <c r="B2824" t="s">
        <v>4226</v>
      </c>
      <c r="C2824" t="s">
        <v>1680</v>
      </c>
      <c r="D2824" t="s">
        <v>1633</v>
      </c>
      <c r="E2824" t="s">
        <v>1727</v>
      </c>
      <c r="F2824">
        <v>69.3</v>
      </c>
      <c r="G2824">
        <v>1</v>
      </c>
      <c r="H2824" t="str">
        <f>VLOOKUP(A2824,Orderinfo!$A$1:$N$4393,9,FALSE)</f>
        <v>偶然用户</v>
      </c>
      <c r="I2824">
        <f>VLOOKUP(A2824,Orderinfo!$A$1:$N$4393,10,FALSE)</f>
        <v>9</v>
      </c>
      <c r="J2824">
        <f>VLOOKUP(A2824,Orderinfo!$A$1:$N$4393,7,FALSE)</f>
        <v>81.599999999999994</v>
      </c>
    </row>
    <row r="2825" spans="1:10" x14ac:dyDescent="0.2">
      <c r="A2825" s="1">
        <v>229575</v>
      </c>
      <c r="B2825" t="s">
        <v>4227</v>
      </c>
      <c r="C2825" t="s">
        <v>1646</v>
      </c>
      <c r="D2825" t="s">
        <v>1682</v>
      </c>
      <c r="E2825" t="s">
        <v>1634</v>
      </c>
      <c r="F2825">
        <v>39.9</v>
      </c>
      <c r="G2825">
        <v>1</v>
      </c>
      <c r="H2825" t="str">
        <f>VLOOKUP(A2825,Orderinfo!$A$1:$N$4393,9,FALSE)</f>
        <v>偶然用户</v>
      </c>
      <c r="I2825">
        <f>VLOOKUP(A2825,Orderinfo!$A$1:$N$4393,10,FALSE)</f>
        <v>9</v>
      </c>
      <c r="J2825">
        <f>VLOOKUP(A2825,Orderinfo!$A$1:$N$4393,7,FALSE)</f>
        <v>37</v>
      </c>
    </row>
    <row r="2826" spans="1:10" x14ac:dyDescent="0.2">
      <c r="A2826" s="1">
        <v>229576</v>
      </c>
      <c r="B2826" t="s">
        <v>4228</v>
      </c>
      <c r="C2826" t="s">
        <v>1687</v>
      </c>
      <c r="D2826" t="s">
        <v>1682</v>
      </c>
      <c r="E2826" t="s">
        <v>1634</v>
      </c>
      <c r="F2826">
        <v>42</v>
      </c>
      <c r="G2826">
        <v>1</v>
      </c>
      <c r="H2826" t="str">
        <f>VLOOKUP(A2826,Orderinfo!$A$1:$N$4393,9,FALSE)</f>
        <v>保值用户</v>
      </c>
      <c r="I2826">
        <f>VLOOKUP(A2826,Orderinfo!$A$1:$N$4393,10,FALSE)</f>
        <v>9</v>
      </c>
      <c r="J2826">
        <f>VLOOKUP(A2826,Orderinfo!$A$1:$N$4393,7,FALSE)</f>
        <v>51.15</v>
      </c>
    </row>
    <row r="2827" spans="1:10" x14ac:dyDescent="0.2">
      <c r="A2827" s="1">
        <v>229577</v>
      </c>
      <c r="B2827" t="s">
        <v>4229</v>
      </c>
      <c r="C2827" t="s">
        <v>1644</v>
      </c>
      <c r="D2827" t="s">
        <v>1641</v>
      </c>
      <c r="E2827" t="s">
        <v>1634</v>
      </c>
      <c r="F2827">
        <v>60.9</v>
      </c>
      <c r="G2827">
        <v>1</v>
      </c>
      <c r="H2827" t="str">
        <f>VLOOKUP(A2827,Orderinfo!$A$1:$N$4393,9,FALSE)</f>
        <v>忠诚用户</v>
      </c>
      <c r="I2827">
        <f>VLOOKUP(A2827,Orderinfo!$A$1:$N$4393,10,FALSE)</f>
        <v>9</v>
      </c>
      <c r="J2827">
        <f>VLOOKUP(A2827,Orderinfo!$A$1:$N$4393,7,FALSE)</f>
        <v>38.549999999999997</v>
      </c>
    </row>
    <row r="2828" spans="1:10" x14ac:dyDescent="0.2">
      <c r="A2828" s="1">
        <v>229578</v>
      </c>
      <c r="B2828" t="s">
        <v>4230</v>
      </c>
      <c r="C2828" t="s">
        <v>1705</v>
      </c>
      <c r="D2828" t="s">
        <v>1637</v>
      </c>
      <c r="E2828" t="s">
        <v>1663</v>
      </c>
      <c r="F2828">
        <v>85.05</v>
      </c>
      <c r="G2828">
        <v>1</v>
      </c>
      <c r="H2828" t="str">
        <f>VLOOKUP(A2828,Orderinfo!$A$1:$N$4393,9,FALSE)</f>
        <v>保值用户</v>
      </c>
      <c r="I2828">
        <f>VLOOKUP(A2828,Orderinfo!$A$1:$N$4393,10,FALSE)</f>
        <v>9</v>
      </c>
      <c r="J2828">
        <f>VLOOKUP(A2828,Orderinfo!$A$1:$N$4393,7,FALSE)</f>
        <v>56.95</v>
      </c>
    </row>
    <row r="2829" spans="1:10" x14ac:dyDescent="0.2">
      <c r="A2829" s="1">
        <v>229579</v>
      </c>
      <c r="B2829" t="s">
        <v>4094</v>
      </c>
      <c r="C2829" t="s">
        <v>1653</v>
      </c>
      <c r="D2829" t="s">
        <v>1682</v>
      </c>
      <c r="E2829" t="s">
        <v>1649</v>
      </c>
      <c r="F2829">
        <v>58.3</v>
      </c>
      <c r="G2829">
        <v>1</v>
      </c>
      <c r="H2829" t="str">
        <f>VLOOKUP(A2829,Orderinfo!$A$1:$N$4393,9,FALSE)</f>
        <v>进阶用户</v>
      </c>
      <c r="I2829">
        <f>VLOOKUP(A2829,Orderinfo!$A$1:$N$4393,10,FALSE)</f>
        <v>9</v>
      </c>
      <c r="J2829">
        <f>VLOOKUP(A2829,Orderinfo!$A$1:$N$4393,7,FALSE)</f>
        <v>51.95</v>
      </c>
    </row>
    <row r="2830" spans="1:10" x14ac:dyDescent="0.2">
      <c r="A2830" s="1">
        <v>229580</v>
      </c>
      <c r="B2830" t="s">
        <v>4231</v>
      </c>
      <c r="C2830" t="s">
        <v>1774</v>
      </c>
      <c r="D2830" t="s">
        <v>1641</v>
      </c>
      <c r="E2830" t="s">
        <v>1634</v>
      </c>
      <c r="F2830">
        <v>50.4</v>
      </c>
      <c r="G2830">
        <v>1</v>
      </c>
      <c r="H2830" t="str">
        <f>VLOOKUP(A2830,Orderinfo!$A$1:$N$4393,9,FALSE)</f>
        <v>保值用户</v>
      </c>
      <c r="I2830">
        <f>VLOOKUP(A2830,Orderinfo!$A$1:$N$4393,10,FALSE)</f>
        <v>9</v>
      </c>
      <c r="J2830">
        <f>VLOOKUP(A2830,Orderinfo!$A$1:$N$4393,7,FALSE)</f>
        <v>41.7</v>
      </c>
    </row>
    <row r="2831" spans="1:10" x14ac:dyDescent="0.2">
      <c r="A2831" s="1">
        <v>229581</v>
      </c>
      <c r="B2831" t="s">
        <v>4232</v>
      </c>
      <c r="C2831" t="s">
        <v>1656</v>
      </c>
      <c r="D2831" t="s">
        <v>1637</v>
      </c>
      <c r="E2831" t="s">
        <v>1663</v>
      </c>
      <c r="F2831">
        <v>65.099999999999994</v>
      </c>
      <c r="G2831">
        <v>1</v>
      </c>
      <c r="H2831" t="str">
        <f>VLOOKUP(A2831,Orderinfo!$A$1:$N$4393,9,FALSE)</f>
        <v>大众用户</v>
      </c>
      <c r="I2831">
        <f>VLOOKUP(A2831,Orderinfo!$A$1:$N$4393,10,FALSE)</f>
        <v>9</v>
      </c>
      <c r="J2831">
        <f>VLOOKUP(A2831,Orderinfo!$A$1:$N$4393,7,FALSE)</f>
        <v>65.849999999999994</v>
      </c>
    </row>
    <row r="2832" spans="1:10" x14ac:dyDescent="0.2">
      <c r="A2832" s="1">
        <v>229582</v>
      </c>
      <c r="B2832" t="s">
        <v>4233</v>
      </c>
      <c r="C2832" t="s">
        <v>1659</v>
      </c>
      <c r="D2832" t="s">
        <v>1641</v>
      </c>
      <c r="E2832" t="s">
        <v>1663</v>
      </c>
      <c r="F2832">
        <v>64.05</v>
      </c>
      <c r="G2832">
        <v>1</v>
      </c>
      <c r="H2832" t="str">
        <f>VLOOKUP(A2832,Orderinfo!$A$1:$N$4393,9,FALSE)</f>
        <v>忠诚用户</v>
      </c>
      <c r="I2832">
        <f>VLOOKUP(A2832,Orderinfo!$A$1:$N$4393,10,FALSE)</f>
        <v>9</v>
      </c>
      <c r="J2832">
        <f>VLOOKUP(A2832,Orderinfo!$A$1:$N$4393,7,FALSE)</f>
        <v>216</v>
      </c>
    </row>
    <row r="2833" spans="1:10" x14ac:dyDescent="0.2">
      <c r="A2833" s="1">
        <v>229583</v>
      </c>
      <c r="B2833" t="s">
        <v>4234</v>
      </c>
      <c r="C2833" t="s">
        <v>2202</v>
      </c>
      <c r="D2833" t="s">
        <v>1637</v>
      </c>
      <c r="E2833" t="s">
        <v>1634</v>
      </c>
      <c r="F2833">
        <v>44.1</v>
      </c>
      <c r="G2833">
        <v>1</v>
      </c>
      <c r="H2833" t="str">
        <f>VLOOKUP(A2833,Orderinfo!$A$1:$N$4393,9,FALSE)</f>
        <v>保值用户</v>
      </c>
      <c r="I2833">
        <f>VLOOKUP(A2833,Orderinfo!$A$1:$N$4393,10,FALSE)</f>
        <v>9</v>
      </c>
      <c r="J2833">
        <f>VLOOKUP(A2833,Orderinfo!$A$1:$N$4393,7,FALSE)</f>
        <v>49.05</v>
      </c>
    </row>
    <row r="2834" spans="1:10" x14ac:dyDescent="0.2">
      <c r="A2834" s="1">
        <v>229584</v>
      </c>
      <c r="B2834" t="s">
        <v>4235</v>
      </c>
      <c r="C2834" t="s">
        <v>1680</v>
      </c>
      <c r="D2834" t="s">
        <v>1682</v>
      </c>
      <c r="E2834" t="s">
        <v>1634</v>
      </c>
      <c r="F2834">
        <v>42</v>
      </c>
      <c r="G2834">
        <v>1</v>
      </c>
      <c r="H2834" t="str">
        <f>VLOOKUP(A2834,Orderinfo!$A$1:$N$4393,9,FALSE)</f>
        <v>大众用户</v>
      </c>
      <c r="I2834">
        <f>VLOOKUP(A2834,Orderinfo!$A$1:$N$4393,10,FALSE)</f>
        <v>9</v>
      </c>
      <c r="J2834">
        <f>VLOOKUP(A2834,Orderinfo!$A$1:$N$4393,7,FALSE)</f>
        <v>102.1</v>
      </c>
    </row>
    <row r="2835" spans="1:10" x14ac:dyDescent="0.2">
      <c r="A2835" s="1">
        <v>229585</v>
      </c>
      <c r="B2835" t="s">
        <v>4236</v>
      </c>
      <c r="C2835" t="s">
        <v>1644</v>
      </c>
      <c r="D2835" t="s">
        <v>1641</v>
      </c>
      <c r="E2835" t="s">
        <v>1634</v>
      </c>
      <c r="F2835">
        <v>33.6</v>
      </c>
      <c r="G2835">
        <v>1</v>
      </c>
      <c r="H2835" t="str">
        <f>VLOOKUP(A2835,Orderinfo!$A$1:$N$4393,9,FALSE)</f>
        <v>偶然用户</v>
      </c>
      <c r="I2835">
        <f>VLOOKUP(A2835,Orderinfo!$A$1:$N$4393,10,FALSE)</f>
        <v>9</v>
      </c>
      <c r="J2835">
        <f>VLOOKUP(A2835,Orderinfo!$A$1:$N$4393,7,FALSE)</f>
        <v>64.05</v>
      </c>
    </row>
    <row r="2836" spans="1:10" x14ac:dyDescent="0.2">
      <c r="A2836" s="1">
        <v>229586</v>
      </c>
      <c r="B2836" t="s">
        <v>4237</v>
      </c>
      <c r="C2836" t="s">
        <v>1648</v>
      </c>
      <c r="D2836" t="s">
        <v>1641</v>
      </c>
      <c r="E2836" t="s">
        <v>1634</v>
      </c>
      <c r="F2836">
        <v>40.950000000000003</v>
      </c>
      <c r="G2836">
        <v>1</v>
      </c>
      <c r="H2836" t="str">
        <f>VLOOKUP(A2836,Orderinfo!$A$1:$N$4393,9,FALSE)</f>
        <v>大众用户</v>
      </c>
      <c r="I2836">
        <f>VLOOKUP(A2836,Orderinfo!$A$1:$N$4393,10,FALSE)</f>
        <v>9</v>
      </c>
      <c r="J2836">
        <f>VLOOKUP(A2836,Orderinfo!$A$1:$N$4393,7,FALSE)</f>
        <v>40.15</v>
      </c>
    </row>
    <row r="2837" spans="1:10" x14ac:dyDescent="0.2">
      <c r="A2837" s="1">
        <v>229587</v>
      </c>
      <c r="B2837" t="s">
        <v>4238</v>
      </c>
      <c r="C2837" t="s">
        <v>1705</v>
      </c>
      <c r="D2837" t="s">
        <v>1682</v>
      </c>
      <c r="E2837" t="s">
        <v>1663</v>
      </c>
      <c r="F2837">
        <v>65.099999999999994</v>
      </c>
      <c r="G2837">
        <v>1</v>
      </c>
      <c r="H2837" t="str">
        <f>VLOOKUP(A2837,Orderinfo!$A$1:$N$4393,9,FALSE)</f>
        <v>大众用户</v>
      </c>
      <c r="I2837">
        <f>VLOOKUP(A2837,Orderinfo!$A$1:$N$4393,10,FALSE)</f>
        <v>0</v>
      </c>
      <c r="J2837">
        <f>VLOOKUP(A2837,Orderinfo!$A$1:$N$4393,7,FALSE)</f>
        <v>30.15</v>
      </c>
    </row>
    <row r="2838" spans="1:10" x14ac:dyDescent="0.2">
      <c r="A2838" s="1">
        <v>229588</v>
      </c>
      <c r="B2838" t="s">
        <v>4239</v>
      </c>
      <c r="C2838" t="s">
        <v>1687</v>
      </c>
      <c r="D2838" t="s">
        <v>1641</v>
      </c>
      <c r="E2838" t="s">
        <v>1642</v>
      </c>
      <c r="F2838">
        <v>64.05</v>
      </c>
      <c r="G2838">
        <v>1</v>
      </c>
      <c r="H2838" t="str">
        <f>VLOOKUP(A2838,Orderinfo!$A$1:$N$4393,9,FALSE)</f>
        <v>大众用户</v>
      </c>
      <c r="I2838">
        <f>VLOOKUP(A2838,Orderinfo!$A$1:$N$4393,10,FALSE)</f>
        <v>9</v>
      </c>
      <c r="J2838">
        <f>VLOOKUP(A2838,Orderinfo!$A$1:$N$4393,7,FALSE)</f>
        <v>50.1</v>
      </c>
    </row>
    <row r="2839" spans="1:10" x14ac:dyDescent="0.2">
      <c r="A2839" s="1">
        <v>229589</v>
      </c>
      <c r="B2839" t="s">
        <v>4240</v>
      </c>
      <c r="C2839" t="s">
        <v>1646</v>
      </c>
      <c r="D2839" t="s">
        <v>1682</v>
      </c>
      <c r="E2839" t="s">
        <v>1634</v>
      </c>
      <c r="F2839">
        <v>50.4</v>
      </c>
      <c r="G2839">
        <v>1</v>
      </c>
      <c r="H2839" t="str">
        <f>VLOOKUP(A2839,Orderinfo!$A$1:$N$4393,9,FALSE)</f>
        <v>大众用户</v>
      </c>
      <c r="I2839">
        <f>VLOOKUP(A2839,Orderinfo!$A$1:$N$4393,10,FALSE)</f>
        <v>9</v>
      </c>
      <c r="J2839">
        <f>VLOOKUP(A2839,Orderinfo!$A$1:$N$4393,7,FALSE)</f>
        <v>75.099999999999994</v>
      </c>
    </row>
    <row r="2840" spans="1:10" x14ac:dyDescent="0.2">
      <c r="A2840" s="1">
        <v>229590</v>
      </c>
      <c r="B2840" t="s">
        <v>4241</v>
      </c>
      <c r="C2840" t="s">
        <v>1661</v>
      </c>
      <c r="D2840" t="s">
        <v>1641</v>
      </c>
      <c r="E2840" t="s">
        <v>1634</v>
      </c>
      <c r="F2840">
        <v>36.75</v>
      </c>
      <c r="G2840">
        <v>1</v>
      </c>
      <c r="H2840" t="str">
        <f>VLOOKUP(A2840,Orderinfo!$A$1:$N$4393,9,FALSE)</f>
        <v>保值用户</v>
      </c>
      <c r="I2840">
        <f>VLOOKUP(A2840,Orderinfo!$A$1:$N$4393,10,FALSE)</f>
        <v>9</v>
      </c>
      <c r="J2840">
        <f>VLOOKUP(A2840,Orderinfo!$A$1:$N$4393,7,FALSE)</f>
        <v>71.099999999999994</v>
      </c>
    </row>
    <row r="2841" spans="1:10" x14ac:dyDescent="0.2">
      <c r="A2841" s="1">
        <v>229591</v>
      </c>
      <c r="B2841" t="s">
        <v>4242</v>
      </c>
      <c r="C2841" t="s">
        <v>1722</v>
      </c>
      <c r="D2841" t="s">
        <v>1633</v>
      </c>
      <c r="E2841" t="s">
        <v>1663</v>
      </c>
      <c r="F2841">
        <v>65.099999999999994</v>
      </c>
      <c r="G2841">
        <v>1</v>
      </c>
      <c r="H2841" t="str">
        <f>VLOOKUP(A2841,Orderinfo!$A$1:$N$4393,9,FALSE)</f>
        <v>进阶用户</v>
      </c>
      <c r="I2841">
        <f>VLOOKUP(A2841,Orderinfo!$A$1:$N$4393,10,FALSE)</f>
        <v>9</v>
      </c>
      <c r="J2841">
        <f>VLOOKUP(A2841,Orderinfo!$A$1:$N$4393,7,FALSE)</f>
        <v>87.1</v>
      </c>
    </row>
    <row r="2842" spans="1:10" x14ac:dyDescent="0.2">
      <c r="A2842" s="1">
        <v>229592</v>
      </c>
      <c r="B2842" t="s">
        <v>4243</v>
      </c>
      <c r="C2842" t="s">
        <v>1707</v>
      </c>
      <c r="D2842" t="s">
        <v>1637</v>
      </c>
      <c r="E2842" t="s">
        <v>1649</v>
      </c>
      <c r="F2842">
        <v>74.8</v>
      </c>
      <c r="G2842">
        <v>1</v>
      </c>
      <c r="H2842" t="str">
        <f>VLOOKUP(A2842,Orderinfo!$A$1:$N$4393,9,FALSE)</f>
        <v>偶然用户</v>
      </c>
      <c r="I2842">
        <f>VLOOKUP(A2842,Orderinfo!$A$1:$N$4393,10,FALSE)</f>
        <v>0</v>
      </c>
      <c r="J2842">
        <f>VLOOKUP(A2842,Orderinfo!$A$1:$N$4393,7,FALSE)</f>
        <v>56.4</v>
      </c>
    </row>
    <row r="2843" spans="1:10" x14ac:dyDescent="0.2">
      <c r="A2843" s="1">
        <v>229593</v>
      </c>
      <c r="B2843" t="s">
        <v>3283</v>
      </c>
      <c r="C2843" t="s">
        <v>1653</v>
      </c>
      <c r="D2843" t="s">
        <v>1682</v>
      </c>
      <c r="E2843" t="s">
        <v>1663</v>
      </c>
      <c r="F2843">
        <v>65.099999999999994</v>
      </c>
      <c r="G2843">
        <v>1</v>
      </c>
      <c r="H2843" t="str">
        <f>VLOOKUP(A2843,Orderinfo!$A$1:$N$4393,9,FALSE)</f>
        <v>保值用户</v>
      </c>
      <c r="I2843">
        <f>VLOOKUP(A2843,Orderinfo!$A$1:$N$4393,10,FALSE)</f>
        <v>9</v>
      </c>
      <c r="J2843">
        <f>VLOOKUP(A2843,Orderinfo!$A$1:$N$4393,7,FALSE)</f>
        <v>84.05</v>
      </c>
    </row>
    <row r="2844" spans="1:10" x14ac:dyDescent="0.2">
      <c r="A2844" s="1">
        <v>229594</v>
      </c>
      <c r="B2844" t="s">
        <v>4244</v>
      </c>
      <c r="C2844" t="s">
        <v>1680</v>
      </c>
      <c r="D2844" t="s">
        <v>1637</v>
      </c>
      <c r="E2844" t="s">
        <v>1634</v>
      </c>
      <c r="F2844">
        <v>34.65</v>
      </c>
      <c r="G2844">
        <v>1</v>
      </c>
      <c r="H2844" t="str">
        <f>VLOOKUP(A2844,Orderinfo!$A$1:$N$4393,9,FALSE)</f>
        <v>大众用户</v>
      </c>
      <c r="I2844">
        <f>VLOOKUP(A2844,Orderinfo!$A$1:$N$4393,10,FALSE)</f>
        <v>9</v>
      </c>
      <c r="J2844">
        <f>VLOOKUP(A2844,Orderinfo!$A$1:$N$4393,7,FALSE)</f>
        <v>49.05</v>
      </c>
    </row>
    <row r="2845" spans="1:10" x14ac:dyDescent="0.2">
      <c r="A2845" s="1">
        <v>229595</v>
      </c>
      <c r="B2845" t="s">
        <v>4245</v>
      </c>
      <c r="C2845" t="s">
        <v>1651</v>
      </c>
      <c r="D2845" t="s">
        <v>1682</v>
      </c>
      <c r="E2845" t="s">
        <v>1634</v>
      </c>
      <c r="F2845">
        <v>60.9</v>
      </c>
      <c r="G2845">
        <v>1</v>
      </c>
      <c r="H2845" t="str">
        <f>VLOOKUP(A2845,Orderinfo!$A$1:$N$4393,9,FALSE)</f>
        <v>偶然用户</v>
      </c>
      <c r="I2845">
        <f>VLOOKUP(A2845,Orderinfo!$A$1:$N$4393,10,FALSE)</f>
        <v>9</v>
      </c>
      <c r="J2845">
        <f>VLOOKUP(A2845,Orderinfo!$A$1:$N$4393,7,FALSE)</f>
        <v>50.1</v>
      </c>
    </row>
    <row r="2846" spans="1:10" x14ac:dyDescent="0.2">
      <c r="A2846" s="1">
        <v>229596</v>
      </c>
      <c r="B2846" t="s">
        <v>4246</v>
      </c>
      <c r="C2846" t="s">
        <v>1656</v>
      </c>
      <c r="D2846" t="s">
        <v>1682</v>
      </c>
      <c r="E2846" t="s">
        <v>1634</v>
      </c>
      <c r="F2846">
        <v>39.9</v>
      </c>
      <c r="G2846">
        <v>1</v>
      </c>
      <c r="H2846" t="str">
        <f>VLOOKUP(A2846,Orderinfo!$A$1:$N$4393,9,FALSE)</f>
        <v>进阶用户</v>
      </c>
      <c r="I2846">
        <f>VLOOKUP(A2846,Orderinfo!$A$1:$N$4393,10,FALSE)</f>
        <v>9</v>
      </c>
      <c r="J2846">
        <f>VLOOKUP(A2846,Orderinfo!$A$1:$N$4393,7,FALSE)</f>
        <v>50.1</v>
      </c>
    </row>
    <row r="2847" spans="1:10" x14ac:dyDescent="0.2">
      <c r="A2847" s="1">
        <v>229597</v>
      </c>
      <c r="B2847" t="s">
        <v>4247</v>
      </c>
      <c r="C2847" t="s">
        <v>1646</v>
      </c>
      <c r="D2847" t="s">
        <v>1641</v>
      </c>
      <c r="E2847" t="s">
        <v>1674</v>
      </c>
      <c r="F2847">
        <v>114.45</v>
      </c>
      <c r="G2847">
        <v>1</v>
      </c>
      <c r="H2847" t="str">
        <f>VLOOKUP(A2847,Orderinfo!$A$1:$N$4393,9,FALSE)</f>
        <v>大众用户</v>
      </c>
      <c r="I2847">
        <f>VLOOKUP(A2847,Orderinfo!$A$1:$N$4393,10,FALSE)</f>
        <v>9</v>
      </c>
      <c r="J2847">
        <f>VLOOKUP(A2847,Orderinfo!$A$1:$N$4393,7,FALSE)</f>
        <v>50.1</v>
      </c>
    </row>
    <row r="2848" spans="1:10" x14ac:dyDescent="0.2">
      <c r="A2848" s="1">
        <v>229598</v>
      </c>
      <c r="B2848" t="s">
        <v>4248</v>
      </c>
      <c r="C2848" t="s">
        <v>1687</v>
      </c>
      <c r="D2848" t="s">
        <v>1637</v>
      </c>
      <c r="E2848" t="s">
        <v>1642</v>
      </c>
      <c r="F2848">
        <v>117.6</v>
      </c>
      <c r="G2848">
        <v>1</v>
      </c>
      <c r="H2848" t="str">
        <f>VLOOKUP(A2848,Orderinfo!$A$1:$N$4393,9,FALSE)</f>
        <v>偶然用户</v>
      </c>
      <c r="I2848">
        <f>VLOOKUP(A2848,Orderinfo!$A$1:$N$4393,10,FALSE)</f>
        <v>0</v>
      </c>
      <c r="J2848">
        <f>VLOOKUP(A2848,Orderinfo!$A$1:$N$4393,7,FALSE)</f>
        <v>45.9</v>
      </c>
    </row>
    <row r="2849" spans="1:10" x14ac:dyDescent="0.2">
      <c r="A2849" s="1">
        <v>229599</v>
      </c>
      <c r="B2849" t="s">
        <v>4249</v>
      </c>
      <c r="C2849" t="s">
        <v>1644</v>
      </c>
      <c r="D2849" t="s">
        <v>1682</v>
      </c>
      <c r="E2849" t="s">
        <v>1642</v>
      </c>
      <c r="F2849">
        <v>99.75</v>
      </c>
      <c r="G2849">
        <v>1</v>
      </c>
      <c r="H2849" t="str">
        <f>VLOOKUP(A2849,Orderinfo!$A$1:$N$4393,9,FALSE)</f>
        <v>大众用户</v>
      </c>
      <c r="I2849">
        <f>VLOOKUP(A2849,Orderinfo!$A$1:$N$4393,10,FALSE)</f>
        <v>9</v>
      </c>
      <c r="J2849">
        <f>VLOOKUP(A2849,Orderinfo!$A$1:$N$4393,7,FALSE)</f>
        <v>50.9</v>
      </c>
    </row>
    <row r="2850" spans="1:10" x14ac:dyDescent="0.2">
      <c r="A2850" s="1">
        <v>229600</v>
      </c>
      <c r="B2850" t="s">
        <v>4250</v>
      </c>
      <c r="C2850" t="s">
        <v>1659</v>
      </c>
      <c r="D2850" t="s">
        <v>1641</v>
      </c>
      <c r="E2850" t="s">
        <v>1634</v>
      </c>
      <c r="F2850">
        <v>21</v>
      </c>
      <c r="G2850">
        <v>1</v>
      </c>
      <c r="H2850" t="str">
        <f>VLOOKUP(A2850,Orderinfo!$A$1:$N$4393,9,FALSE)</f>
        <v>进阶用户</v>
      </c>
      <c r="I2850">
        <f>VLOOKUP(A2850,Orderinfo!$A$1:$N$4393,10,FALSE)</f>
        <v>9</v>
      </c>
      <c r="J2850">
        <f>VLOOKUP(A2850,Orderinfo!$A$1:$N$4393,7,FALSE)</f>
        <v>71.099999999999994</v>
      </c>
    </row>
    <row r="2851" spans="1:10" x14ac:dyDescent="0.2">
      <c r="A2851" s="1">
        <v>229601</v>
      </c>
      <c r="B2851" t="s">
        <v>4251</v>
      </c>
      <c r="C2851" t="s">
        <v>1687</v>
      </c>
      <c r="D2851" t="s">
        <v>1682</v>
      </c>
      <c r="E2851" t="s">
        <v>1642</v>
      </c>
      <c r="F2851">
        <v>52.8</v>
      </c>
      <c r="G2851">
        <v>1</v>
      </c>
      <c r="H2851" t="str">
        <f>VLOOKUP(A2851,Orderinfo!$A$1:$N$4393,9,FALSE)</f>
        <v>大众用户</v>
      </c>
      <c r="I2851">
        <f>VLOOKUP(A2851,Orderinfo!$A$1:$N$4393,10,FALSE)</f>
        <v>9</v>
      </c>
      <c r="J2851">
        <f>VLOOKUP(A2851,Orderinfo!$A$1:$N$4393,7,FALSE)</f>
        <v>126.1</v>
      </c>
    </row>
    <row r="2852" spans="1:10" x14ac:dyDescent="0.2">
      <c r="A2852" s="1">
        <v>229602</v>
      </c>
      <c r="B2852" t="s">
        <v>4252</v>
      </c>
      <c r="C2852" t="s">
        <v>1646</v>
      </c>
      <c r="D2852" t="s">
        <v>1633</v>
      </c>
      <c r="E2852" t="s">
        <v>1642</v>
      </c>
      <c r="F2852">
        <v>69.3</v>
      </c>
      <c r="G2852">
        <v>1</v>
      </c>
      <c r="H2852" t="str">
        <f>VLOOKUP(A2852,Orderinfo!$A$1:$N$4393,9,FALSE)</f>
        <v>保值用户</v>
      </c>
      <c r="I2852">
        <f>VLOOKUP(A2852,Orderinfo!$A$1:$N$4393,10,FALSE)</f>
        <v>9</v>
      </c>
      <c r="J2852">
        <f>VLOOKUP(A2852,Orderinfo!$A$1:$N$4393,7,FALSE)</f>
        <v>71.099999999999994</v>
      </c>
    </row>
    <row r="2853" spans="1:10" x14ac:dyDescent="0.2">
      <c r="A2853" s="1">
        <v>229603</v>
      </c>
      <c r="B2853" t="s">
        <v>4253</v>
      </c>
      <c r="C2853" t="s">
        <v>1656</v>
      </c>
      <c r="D2853" t="s">
        <v>1641</v>
      </c>
      <c r="E2853" t="s">
        <v>1642</v>
      </c>
      <c r="F2853">
        <v>106.05</v>
      </c>
      <c r="G2853">
        <v>1</v>
      </c>
      <c r="H2853" t="str">
        <f>VLOOKUP(A2853,Orderinfo!$A$1:$N$4393,9,FALSE)</f>
        <v>保值用户</v>
      </c>
      <c r="I2853">
        <f>VLOOKUP(A2853,Orderinfo!$A$1:$N$4393,10,FALSE)</f>
        <v>9</v>
      </c>
      <c r="J2853">
        <f>VLOOKUP(A2853,Orderinfo!$A$1:$N$4393,7,FALSE)</f>
        <v>44.6</v>
      </c>
    </row>
    <row r="2854" spans="1:10" x14ac:dyDescent="0.2">
      <c r="A2854" s="1">
        <v>229604</v>
      </c>
      <c r="B2854" t="s">
        <v>4254</v>
      </c>
      <c r="C2854" t="s">
        <v>1687</v>
      </c>
      <c r="D2854" t="s">
        <v>1668</v>
      </c>
      <c r="E2854" t="s">
        <v>1634</v>
      </c>
      <c r="F2854">
        <v>23.1</v>
      </c>
      <c r="G2854">
        <v>1</v>
      </c>
      <c r="H2854" t="str">
        <f>VLOOKUP(A2854,Orderinfo!$A$1:$N$4393,9,FALSE)</f>
        <v>偶然用户</v>
      </c>
      <c r="I2854">
        <f>VLOOKUP(A2854,Orderinfo!$A$1:$N$4393,10,FALSE)</f>
        <v>9</v>
      </c>
      <c r="J2854">
        <f>VLOOKUP(A2854,Orderinfo!$A$1:$N$4393,7,FALSE)</f>
        <v>49.05</v>
      </c>
    </row>
    <row r="2855" spans="1:10" x14ac:dyDescent="0.2">
      <c r="A2855" s="1">
        <v>229605</v>
      </c>
      <c r="B2855" t="s">
        <v>4255</v>
      </c>
      <c r="C2855" t="s">
        <v>1632</v>
      </c>
      <c r="D2855" t="s">
        <v>1682</v>
      </c>
      <c r="E2855" t="s">
        <v>1634</v>
      </c>
      <c r="F2855">
        <v>22.05</v>
      </c>
      <c r="G2855">
        <v>1</v>
      </c>
      <c r="H2855" t="str">
        <f>VLOOKUP(A2855,Orderinfo!$A$1:$N$4393,9,FALSE)</f>
        <v>大众用户</v>
      </c>
      <c r="I2855">
        <f>VLOOKUP(A2855,Orderinfo!$A$1:$N$4393,10,FALSE)</f>
        <v>9</v>
      </c>
      <c r="J2855">
        <f>VLOOKUP(A2855,Orderinfo!$A$1:$N$4393,7,FALSE)</f>
        <v>49.05</v>
      </c>
    </row>
    <row r="2856" spans="1:10" x14ac:dyDescent="0.2">
      <c r="A2856" s="1">
        <v>229606</v>
      </c>
      <c r="B2856" t="s">
        <v>4256</v>
      </c>
      <c r="C2856" t="s">
        <v>1722</v>
      </c>
      <c r="D2856" t="s">
        <v>1633</v>
      </c>
      <c r="E2856" t="s">
        <v>1642</v>
      </c>
      <c r="F2856">
        <v>46.2</v>
      </c>
      <c r="G2856">
        <v>1</v>
      </c>
      <c r="H2856" t="str">
        <f>VLOOKUP(A2856,Orderinfo!$A$1:$N$4393,9,FALSE)</f>
        <v>保值用户</v>
      </c>
      <c r="I2856">
        <f>VLOOKUP(A2856,Orderinfo!$A$1:$N$4393,10,FALSE)</f>
        <v>10</v>
      </c>
      <c r="J2856">
        <f>VLOOKUP(A2856,Orderinfo!$A$1:$N$4393,7,FALSE)</f>
        <v>54.05</v>
      </c>
    </row>
    <row r="2857" spans="1:10" x14ac:dyDescent="0.2">
      <c r="A2857" s="1">
        <v>229607</v>
      </c>
      <c r="B2857" t="s">
        <v>4257</v>
      </c>
      <c r="C2857" t="s">
        <v>1656</v>
      </c>
      <c r="D2857" t="s">
        <v>1641</v>
      </c>
      <c r="E2857" t="s">
        <v>1634</v>
      </c>
      <c r="F2857">
        <v>44.1</v>
      </c>
      <c r="G2857">
        <v>1</v>
      </c>
      <c r="H2857" t="str">
        <f>VLOOKUP(A2857,Orderinfo!$A$1:$N$4393,9,FALSE)</f>
        <v>偶然用户</v>
      </c>
      <c r="I2857">
        <f>VLOOKUP(A2857,Orderinfo!$A$1:$N$4393,10,FALSE)</f>
        <v>10</v>
      </c>
      <c r="J2857">
        <f>VLOOKUP(A2857,Orderinfo!$A$1:$N$4393,7,FALSE)</f>
        <v>58.25</v>
      </c>
    </row>
    <row r="2858" spans="1:10" x14ac:dyDescent="0.2">
      <c r="A2858" s="1">
        <v>229608</v>
      </c>
      <c r="B2858" t="s">
        <v>4258</v>
      </c>
      <c r="C2858" t="s">
        <v>1651</v>
      </c>
      <c r="D2858" t="s">
        <v>1641</v>
      </c>
      <c r="E2858" t="s">
        <v>1642</v>
      </c>
      <c r="F2858">
        <v>65.099999999999994</v>
      </c>
      <c r="G2858">
        <v>1</v>
      </c>
      <c r="H2858" t="str">
        <f>VLOOKUP(A2858,Orderinfo!$A$1:$N$4393,9,FALSE)</f>
        <v>大众用户</v>
      </c>
      <c r="I2858">
        <f>VLOOKUP(A2858,Orderinfo!$A$1:$N$4393,10,FALSE)</f>
        <v>10</v>
      </c>
      <c r="J2858">
        <f>VLOOKUP(A2858,Orderinfo!$A$1:$N$4393,7,FALSE)</f>
        <v>83.25</v>
      </c>
    </row>
    <row r="2859" spans="1:10" x14ac:dyDescent="0.2">
      <c r="A2859" s="1">
        <v>229609</v>
      </c>
      <c r="B2859" t="s">
        <v>4259</v>
      </c>
      <c r="C2859" t="s">
        <v>1644</v>
      </c>
      <c r="D2859" t="s">
        <v>1641</v>
      </c>
      <c r="E2859" t="s">
        <v>1784</v>
      </c>
      <c r="F2859">
        <v>118.65</v>
      </c>
      <c r="G2859">
        <v>1</v>
      </c>
      <c r="H2859" t="str">
        <f>VLOOKUP(A2859,Orderinfo!$A$1:$N$4393,9,FALSE)</f>
        <v>偶然用户</v>
      </c>
      <c r="I2859">
        <f>VLOOKUP(A2859,Orderinfo!$A$1:$N$4393,10,FALSE)</f>
        <v>10</v>
      </c>
      <c r="J2859">
        <f>VLOOKUP(A2859,Orderinfo!$A$1:$N$4393,7,FALSE)</f>
        <v>71.099999999999994</v>
      </c>
    </row>
    <row r="2860" spans="1:10" x14ac:dyDescent="0.2">
      <c r="A2860" s="1">
        <v>229610</v>
      </c>
      <c r="B2860" t="s">
        <v>4260</v>
      </c>
      <c r="C2860" t="s">
        <v>1656</v>
      </c>
      <c r="D2860" t="s">
        <v>1682</v>
      </c>
      <c r="E2860" t="s">
        <v>1634</v>
      </c>
      <c r="F2860">
        <v>50.4</v>
      </c>
      <c r="G2860">
        <v>2</v>
      </c>
      <c r="H2860" t="str">
        <f>VLOOKUP(A2860,Orderinfo!$A$1:$N$4393,9,FALSE)</f>
        <v>保值用户</v>
      </c>
      <c r="I2860">
        <f>VLOOKUP(A2860,Orderinfo!$A$1:$N$4393,10,FALSE)</f>
        <v>19</v>
      </c>
      <c r="J2860">
        <f>VLOOKUP(A2860,Orderinfo!$A$1:$N$4393,7,FALSE)</f>
        <v>43.55</v>
      </c>
    </row>
    <row r="2861" spans="1:10" x14ac:dyDescent="0.2">
      <c r="A2861" s="1">
        <v>229611</v>
      </c>
      <c r="B2861" t="s">
        <v>4261</v>
      </c>
      <c r="C2861" t="s">
        <v>1656</v>
      </c>
      <c r="D2861" t="s">
        <v>1633</v>
      </c>
      <c r="E2861" t="s">
        <v>1642</v>
      </c>
      <c r="F2861">
        <v>138.6</v>
      </c>
      <c r="G2861">
        <v>1</v>
      </c>
      <c r="H2861" t="str">
        <f>VLOOKUP(A2861,Orderinfo!$A$1:$N$4393,9,FALSE)</f>
        <v>大众用户</v>
      </c>
      <c r="I2861">
        <f>VLOOKUP(A2861,Orderinfo!$A$1:$N$4393,10,FALSE)</f>
        <v>10</v>
      </c>
      <c r="J2861">
        <f>VLOOKUP(A2861,Orderinfo!$A$1:$N$4393,7,FALSE)</f>
        <v>15.45</v>
      </c>
    </row>
    <row r="2862" spans="1:10" x14ac:dyDescent="0.2">
      <c r="A2862" s="1">
        <v>229612</v>
      </c>
      <c r="B2862" t="s">
        <v>4262</v>
      </c>
      <c r="C2862" t="s">
        <v>1646</v>
      </c>
      <c r="D2862" t="s">
        <v>1633</v>
      </c>
      <c r="E2862" t="s">
        <v>1642</v>
      </c>
      <c r="F2862">
        <v>112.35</v>
      </c>
      <c r="G2862">
        <v>1</v>
      </c>
      <c r="H2862" t="str">
        <f>VLOOKUP(A2862,Orderinfo!$A$1:$N$4393,9,FALSE)</f>
        <v>保值用户</v>
      </c>
      <c r="I2862">
        <f>VLOOKUP(A2862,Orderinfo!$A$1:$N$4393,10,FALSE)</f>
        <v>10</v>
      </c>
      <c r="J2862">
        <f>VLOOKUP(A2862,Orderinfo!$A$1:$N$4393,7,FALSE)</f>
        <v>27</v>
      </c>
    </row>
    <row r="2863" spans="1:10" x14ac:dyDescent="0.2">
      <c r="A2863" s="1">
        <v>229613</v>
      </c>
      <c r="B2863" t="s">
        <v>4263</v>
      </c>
      <c r="C2863" t="s">
        <v>1646</v>
      </c>
      <c r="D2863" t="s">
        <v>1633</v>
      </c>
      <c r="E2863" t="s">
        <v>1634</v>
      </c>
      <c r="F2863">
        <v>23.1</v>
      </c>
      <c r="G2863">
        <v>2</v>
      </c>
      <c r="H2863" t="str">
        <f>VLOOKUP(A2863,Orderinfo!$A$1:$N$4393,9,FALSE)</f>
        <v>保值用户</v>
      </c>
      <c r="I2863">
        <f>VLOOKUP(A2863,Orderinfo!$A$1:$N$4393,10,FALSE)</f>
        <v>10</v>
      </c>
      <c r="J2863">
        <f>VLOOKUP(A2863,Orderinfo!$A$1:$N$4393,7,FALSE)</f>
        <v>43</v>
      </c>
    </row>
    <row r="2864" spans="1:10" x14ac:dyDescent="0.2">
      <c r="A2864" s="1">
        <v>229614</v>
      </c>
      <c r="B2864" t="s">
        <v>4264</v>
      </c>
      <c r="C2864" t="s">
        <v>1656</v>
      </c>
      <c r="D2864" t="s">
        <v>1682</v>
      </c>
      <c r="E2864" t="s">
        <v>1663</v>
      </c>
      <c r="F2864">
        <v>65.099999999999994</v>
      </c>
      <c r="G2864">
        <v>2</v>
      </c>
      <c r="H2864" t="str">
        <f>VLOOKUP(A2864,Orderinfo!$A$1:$N$4393,9,FALSE)</f>
        <v>偶然用户</v>
      </c>
      <c r="I2864">
        <f>VLOOKUP(A2864,Orderinfo!$A$1:$N$4393,10,FALSE)</f>
        <v>10</v>
      </c>
      <c r="J2864">
        <f>VLOOKUP(A2864,Orderinfo!$A$1:$N$4393,7,FALSE)</f>
        <v>18.079999999999998</v>
      </c>
    </row>
    <row r="2865" spans="1:10" x14ac:dyDescent="0.2">
      <c r="A2865" s="1">
        <v>229615</v>
      </c>
      <c r="B2865" t="s">
        <v>4265</v>
      </c>
      <c r="C2865" t="s">
        <v>1659</v>
      </c>
      <c r="D2865" t="s">
        <v>1682</v>
      </c>
      <c r="E2865" t="s">
        <v>1634</v>
      </c>
      <c r="F2865">
        <v>59.85</v>
      </c>
      <c r="G2865">
        <v>2</v>
      </c>
      <c r="H2865" t="str">
        <f>VLOOKUP(A2865,Orderinfo!$A$1:$N$4393,9,FALSE)</f>
        <v>保值用户</v>
      </c>
      <c r="I2865">
        <f>VLOOKUP(A2865,Orderinfo!$A$1:$N$4393,10,FALSE)</f>
        <v>10</v>
      </c>
      <c r="J2865">
        <f>VLOOKUP(A2865,Orderinfo!$A$1:$N$4393,7,FALSE)</f>
        <v>25.7</v>
      </c>
    </row>
    <row r="2866" spans="1:10" x14ac:dyDescent="0.2">
      <c r="A2866" s="1">
        <v>229616</v>
      </c>
      <c r="B2866" t="s">
        <v>4266</v>
      </c>
      <c r="C2866" t="s">
        <v>1656</v>
      </c>
      <c r="D2866" t="s">
        <v>1641</v>
      </c>
      <c r="E2866" t="s">
        <v>1674</v>
      </c>
      <c r="F2866">
        <v>86.1</v>
      </c>
      <c r="G2866">
        <v>1</v>
      </c>
      <c r="H2866" t="str">
        <f>VLOOKUP(A2866,Orderinfo!$A$1:$N$4393,9,FALSE)</f>
        <v>保值用户</v>
      </c>
      <c r="I2866">
        <f>VLOOKUP(A2866,Orderinfo!$A$1:$N$4393,10,FALSE)</f>
        <v>0</v>
      </c>
      <c r="J2866">
        <f>VLOOKUP(A2866,Orderinfo!$A$1:$N$4393,7,FALSE)</f>
        <v>25.7</v>
      </c>
    </row>
    <row r="2867" spans="1:10" x14ac:dyDescent="0.2">
      <c r="A2867" s="1">
        <v>229617</v>
      </c>
      <c r="B2867" t="s">
        <v>4267</v>
      </c>
      <c r="C2867" t="s">
        <v>1680</v>
      </c>
      <c r="D2867" t="s">
        <v>1641</v>
      </c>
      <c r="E2867" t="s">
        <v>1663</v>
      </c>
      <c r="F2867">
        <v>81.900000000000006</v>
      </c>
      <c r="G2867">
        <v>1</v>
      </c>
      <c r="H2867" t="str">
        <f>VLOOKUP(A2867,Orderinfo!$A$1:$N$4393,9,FALSE)</f>
        <v>偶然用户</v>
      </c>
      <c r="I2867">
        <f>VLOOKUP(A2867,Orderinfo!$A$1:$N$4393,10,FALSE)</f>
        <v>10</v>
      </c>
      <c r="J2867">
        <f>VLOOKUP(A2867,Orderinfo!$A$1:$N$4393,7,FALSE)</f>
        <v>15.73</v>
      </c>
    </row>
    <row r="2868" spans="1:10" x14ac:dyDescent="0.2">
      <c r="A2868" s="1">
        <v>229618</v>
      </c>
      <c r="B2868" t="s">
        <v>4268</v>
      </c>
      <c r="C2868" t="s">
        <v>1687</v>
      </c>
      <c r="D2868" t="s">
        <v>1641</v>
      </c>
      <c r="E2868" t="s">
        <v>1649</v>
      </c>
      <c r="F2868">
        <v>112.2</v>
      </c>
      <c r="G2868">
        <v>1</v>
      </c>
      <c r="H2868" t="str">
        <f>VLOOKUP(A2868,Orderinfo!$A$1:$N$4393,9,FALSE)</f>
        <v>大众用户</v>
      </c>
      <c r="I2868">
        <f>VLOOKUP(A2868,Orderinfo!$A$1:$N$4393,10,FALSE)</f>
        <v>10</v>
      </c>
      <c r="J2868">
        <f>VLOOKUP(A2868,Orderinfo!$A$1:$N$4393,7,FALSE)</f>
        <v>85.55</v>
      </c>
    </row>
    <row r="2869" spans="1:10" x14ac:dyDescent="0.2">
      <c r="A2869" s="1">
        <v>229619</v>
      </c>
      <c r="B2869" t="s">
        <v>4269</v>
      </c>
      <c r="C2869" t="s">
        <v>1644</v>
      </c>
      <c r="D2869" t="s">
        <v>1641</v>
      </c>
      <c r="E2869" t="s">
        <v>1663</v>
      </c>
      <c r="F2869">
        <v>84</v>
      </c>
      <c r="G2869">
        <v>1</v>
      </c>
      <c r="H2869" t="str">
        <f>VLOOKUP(A2869,Orderinfo!$A$1:$N$4393,9,FALSE)</f>
        <v>保值用户</v>
      </c>
      <c r="I2869">
        <f>VLOOKUP(A2869,Orderinfo!$A$1:$N$4393,10,FALSE)</f>
        <v>10</v>
      </c>
      <c r="J2869">
        <f>VLOOKUP(A2869,Orderinfo!$A$1:$N$4393,7,FALSE)</f>
        <v>62.7</v>
      </c>
    </row>
    <row r="2870" spans="1:10" x14ac:dyDescent="0.2">
      <c r="A2870" s="1">
        <v>229620</v>
      </c>
      <c r="B2870" t="s">
        <v>4270</v>
      </c>
      <c r="C2870" t="s">
        <v>1659</v>
      </c>
      <c r="D2870" t="s">
        <v>1633</v>
      </c>
      <c r="E2870" t="s">
        <v>1634</v>
      </c>
      <c r="F2870">
        <v>36.75</v>
      </c>
      <c r="G2870">
        <v>1</v>
      </c>
      <c r="H2870" t="str">
        <f>VLOOKUP(A2870,Orderinfo!$A$1:$N$4393,9,FALSE)</f>
        <v>保值用户</v>
      </c>
      <c r="I2870">
        <f>VLOOKUP(A2870,Orderinfo!$A$1:$N$4393,10,FALSE)</f>
        <v>10</v>
      </c>
      <c r="J2870">
        <f>VLOOKUP(A2870,Orderinfo!$A$1:$N$4393,7,FALSE)</f>
        <v>126.75</v>
      </c>
    </row>
    <row r="2871" spans="1:10" x14ac:dyDescent="0.2">
      <c r="A2871" s="1">
        <v>229621</v>
      </c>
      <c r="B2871" t="s">
        <v>4271</v>
      </c>
      <c r="C2871" t="s">
        <v>1656</v>
      </c>
      <c r="D2871" t="s">
        <v>1633</v>
      </c>
      <c r="E2871" t="s">
        <v>1649</v>
      </c>
      <c r="F2871">
        <v>48.3</v>
      </c>
      <c r="G2871">
        <v>1</v>
      </c>
      <c r="H2871" t="str">
        <f>VLOOKUP(A2871,Orderinfo!$A$1:$N$4393,9,FALSE)</f>
        <v>大众用户</v>
      </c>
      <c r="I2871">
        <f>VLOOKUP(A2871,Orderinfo!$A$1:$N$4393,10,FALSE)</f>
        <v>10</v>
      </c>
      <c r="J2871">
        <f>VLOOKUP(A2871,Orderinfo!$A$1:$N$4393,7,FALSE)</f>
        <v>192.9</v>
      </c>
    </row>
    <row r="2872" spans="1:10" x14ac:dyDescent="0.2">
      <c r="A2872" s="1">
        <v>229622</v>
      </c>
      <c r="B2872" t="s">
        <v>4272</v>
      </c>
      <c r="C2872" t="s">
        <v>1687</v>
      </c>
      <c r="D2872" t="s">
        <v>1682</v>
      </c>
      <c r="E2872" t="s">
        <v>1634</v>
      </c>
      <c r="F2872">
        <v>58.8</v>
      </c>
      <c r="G2872">
        <v>1</v>
      </c>
      <c r="H2872" t="str">
        <f>VLOOKUP(A2872,Orderinfo!$A$1:$N$4393,9,FALSE)</f>
        <v>大众用户</v>
      </c>
      <c r="I2872">
        <f>VLOOKUP(A2872,Orderinfo!$A$1:$N$4393,10,FALSE)</f>
        <v>10</v>
      </c>
      <c r="J2872">
        <f>VLOOKUP(A2872,Orderinfo!$A$1:$N$4393,7,FALSE)</f>
        <v>197.9</v>
      </c>
    </row>
    <row r="2873" spans="1:10" x14ac:dyDescent="0.2">
      <c r="A2873" s="1">
        <v>229623</v>
      </c>
      <c r="B2873" t="s">
        <v>4273</v>
      </c>
      <c r="C2873" t="s">
        <v>1656</v>
      </c>
      <c r="D2873" t="s">
        <v>1641</v>
      </c>
      <c r="E2873" t="s">
        <v>1784</v>
      </c>
      <c r="F2873">
        <v>177.45</v>
      </c>
      <c r="G2873">
        <v>1</v>
      </c>
      <c r="H2873" t="str">
        <f>VLOOKUP(A2873,Orderinfo!$A$1:$N$4393,9,FALSE)</f>
        <v>保值用户</v>
      </c>
      <c r="I2873">
        <f>VLOOKUP(A2873,Orderinfo!$A$1:$N$4393,10,FALSE)</f>
        <v>10</v>
      </c>
      <c r="J2873">
        <f>VLOOKUP(A2873,Orderinfo!$A$1:$N$4393,7,FALSE)</f>
        <v>192.9</v>
      </c>
    </row>
    <row r="2874" spans="1:10" x14ac:dyDescent="0.2">
      <c r="A2874" s="1">
        <v>229624</v>
      </c>
      <c r="B2874" t="s">
        <v>4273</v>
      </c>
      <c r="C2874" t="s">
        <v>1656</v>
      </c>
      <c r="D2874" t="s">
        <v>1641</v>
      </c>
      <c r="E2874" t="s">
        <v>1669</v>
      </c>
      <c r="F2874">
        <v>177.45</v>
      </c>
      <c r="G2874">
        <v>1</v>
      </c>
      <c r="H2874" t="str">
        <f>VLOOKUP(A2874,Orderinfo!$A$1:$N$4393,9,FALSE)</f>
        <v>大众用户</v>
      </c>
      <c r="I2874">
        <f>VLOOKUP(A2874,Orderinfo!$A$1:$N$4393,10,FALSE)</f>
        <v>10</v>
      </c>
      <c r="J2874">
        <f>VLOOKUP(A2874,Orderinfo!$A$1:$N$4393,7,FALSE)</f>
        <v>272.7</v>
      </c>
    </row>
    <row r="2875" spans="1:10" x14ac:dyDescent="0.2">
      <c r="A2875" s="1">
        <v>229625</v>
      </c>
      <c r="B2875" t="s">
        <v>4273</v>
      </c>
      <c r="C2875" t="s">
        <v>1656</v>
      </c>
      <c r="D2875" t="s">
        <v>1641</v>
      </c>
      <c r="E2875" t="s">
        <v>1692</v>
      </c>
      <c r="F2875">
        <v>177.45</v>
      </c>
      <c r="G2875">
        <v>1</v>
      </c>
      <c r="H2875" t="str">
        <f>VLOOKUP(A2875,Orderinfo!$A$1:$N$4393,9,FALSE)</f>
        <v>偶然用户</v>
      </c>
      <c r="I2875">
        <f>VLOOKUP(A2875,Orderinfo!$A$1:$N$4393,10,FALSE)</f>
        <v>10</v>
      </c>
      <c r="J2875">
        <f>VLOOKUP(A2875,Orderinfo!$A$1:$N$4393,7,FALSE)</f>
        <v>54.05</v>
      </c>
    </row>
    <row r="2876" spans="1:10" x14ac:dyDescent="0.2">
      <c r="A2876" s="1">
        <v>229626</v>
      </c>
      <c r="B2876" t="s">
        <v>4274</v>
      </c>
      <c r="C2876" t="s">
        <v>1687</v>
      </c>
      <c r="D2876" t="s">
        <v>1633</v>
      </c>
      <c r="E2876" t="s">
        <v>1642</v>
      </c>
      <c r="F2876">
        <v>75.599999999999994</v>
      </c>
      <c r="G2876">
        <v>1</v>
      </c>
      <c r="H2876" t="str">
        <f>VLOOKUP(A2876,Orderinfo!$A$1:$N$4393,9,FALSE)</f>
        <v>进阶用户</v>
      </c>
      <c r="I2876">
        <f>VLOOKUP(A2876,Orderinfo!$A$1:$N$4393,10,FALSE)</f>
        <v>10</v>
      </c>
      <c r="J2876">
        <f>VLOOKUP(A2876,Orderinfo!$A$1:$N$4393,7,FALSE)</f>
        <v>92.1</v>
      </c>
    </row>
    <row r="2877" spans="1:10" x14ac:dyDescent="0.2">
      <c r="A2877" s="1">
        <v>229627</v>
      </c>
      <c r="B2877" t="s">
        <v>4275</v>
      </c>
      <c r="C2877" t="s">
        <v>1646</v>
      </c>
      <c r="D2877" t="s">
        <v>1641</v>
      </c>
      <c r="E2877" t="s">
        <v>1663</v>
      </c>
      <c r="F2877">
        <v>74.55</v>
      </c>
      <c r="G2877">
        <v>1</v>
      </c>
      <c r="H2877" t="str">
        <f>VLOOKUP(A2877,Orderinfo!$A$1:$N$4393,9,FALSE)</f>
        <v>保值用户</v>
      </c>
      <c r="I2877">
        <f>VLOOKUP(A2877,Orderinfo!$A$1:$N$4393,10,FALSE)</f>
        <v>10</v>
      </c>
      <c r="J2877">
        <f>VLOOKUP(A2877,Orderinfo!$A$1:$N$4393,7,FALSE)</f>
        <v>49.05</v>
      </c>
    </row>
    <row r="2878" spans="1:10" x14ac:dyDescent="0.2">
      <c r="A2878" s="1">
        <v>229628</v>
      </c>
      <c r="B2878" t="s">
        <v>4276</v>
      </c>
      <c r="C2878" t="s">
        <v>1659</v>
      </c>
      <c r="D2878" t="s">
        <v>1633</v>
      </c>
      <c r="E2878" t="s">
        <v>1669</v>
      </c>
      <c r="F2878">
        <v>4.7300000000000004</v>
      </c>
      <c r="G2878">
        <v>2</v>
      </c>
      <c r="H2878" t="str">
        <f>VLOOKUP(A2878,Orderinfo!$A$1:$N$4393,9,FALSE)</f>
        <v>大众用户</v>
      </c>
      <c r="I2878">
        <f>VLOOKUP(A2878,Orderinfo!$A$1:$N$4393,10,FALSE)</f>
        <v>10</v>
      </c>
      <c r="J2878">
        <f>VLOOKUP(A2878,Orderinfo!$A$1:$N$4393,7,FALSE)</f>
        <v>30.15</v>
      </c>
    </row>
    <row r="2879" spans="1:10" x14ac:dyDescent="0.2">
      <c r="A2879" s="1">
        <v>229629</v>
      </c>
      <c r="B2879" t="s">
        <v>4277</v>
      </c>
      <c r="C2879" t="s">
        <v>1731</v>
      </c>
      <c r="D2879" t="s">
        <v>1633</v>
      </c>
      <c r="E2879" t="s">
        <v>1634</v>
      </c>
      <c r="F2879">
        <v>31.5</v>
      </c>
      <c r="G2879">
        <v>1</v>
      </c>
      <c r="H2879" t="str">
        <f>VLOOKUP(A2879,Orderinfo!$A$1:$N$4393,9,FALSE)</f>
        <v>大众用户</v>
      </c>
      <c r="I2879">
        <f>VLOOKUP(A2879,Orderinfo!$A$1:$N$4393,10,FALSE)</f>
        <v>10</v>
      </c>
      <c r="J2879">
        <f>VLOOKUP(A2879,Orderinfo!$A$1:$N$4393,7,FALSE)</f>
        <v>30.15</v>
      </c>
    </row>
    <row r="2880" spans="1:10" x14ac:dyDescent="0.2">
      <c r="A2880" s="1">
        <v>229630</v>
      </c>
      <c r="B2880" t="s">
        <v>4278</v>
      </c>
      <c r="C2880" t="s">
        <v>1646</v>
      </c>
      <c r="D2880" t="s">
        <v>1682</v>
      </c>
      <c r="E2880" t="s">
        <v>1634</v>
      </c>
      <c r="F2880">
        <v>19.95</v>
      </c>
      <c r="G2880">
        <v>1</v>
      </c>
      <c r="H2880" t="str">
        <f>VLOOKUP(A2880,Orderinfo!$A$1:$N$4393,9,FALSE)</f>
        <v>忠诚用户</v>
      </c>
      <c r="I2880">
        <f>VLOOKUP(A2880,Orderinfo!$A$1:$N$4393,10,FALSE)</f>
        <v>10</v>
      </c>
      <c r="J2880">
        <f>VLOOKUP(A2880,Orderinfo!$A$1:$N$4393,7,FALSE)</f>
        <v>50.1</v>
      </c>
    </row>
    <row r="2881" spans="1:10" x14ac:dyDescent="0.2">
      <c r="A2881" s="1">
        <v>229631</v>
      </c>
      <c r="B2881" t="s">
        <v>4279</v>
      </c>
      <c r="C2881" t="s">
        <v>1646</v>
      </c>
      <c r="D2881" t="s">
        <v>1641</v>
      </c>
      <c r="E2881" t="s">
        <v>1663</v>
      </c>
      <c r="F2881">
        <v>65.099999999999994</v>
      </c>
      <c r="G2881">
        <v>1</v>
      </c>
      <c r="H2881" t="str">
        <f>VLOOKUP(A2881,Orderinfo!$A$1:$N$4393,9,FALSE)</f>
        <v>保值用户</v>
      </c>
      <c r="I2881">
        <f>VLOOKUP(A2881,Orderinfo!$A$1:$N$4393,10,FALSE)</f>
        <v>10</v>
      </c>
      <c r="J2881">
        <f>VLOOKUP(A2881,Orderinfo!$A$1:$N$4393,7,FALSE)</f>
        <v>50.1</v>
      </c>
    </row>
    <row r="2882" spans="1:10" x14ac:dyDescent="0.2">
      <c r="A2882" s="1">
        <v>229632</v>
      </c>
      <c r="B2882" t="s">
        <v>4280</v>
      </c>
      <c r="C2882" t="s">
        <v>1687</v>
      </c>
      <c r="D2882" t="s">
        <v>1641</v>
      </c>
      <c r="E2882" t="s">
        <v>1663</v>
      </c>
      <c r="F2882">
        <v>69.3</v>
      </c>
      <c r="G2882">
        <v>1</v>
      </c>
      <c r="H2882" t="str">
        <f>VLOOKUP(A2882,Orderinfo!$A$1:$N$4393,9,FALSE)</f>
        <v>大众用户</v>
      </c>
      <c r="I2882">
        <f>VLOOKUP(A2882,Orderinfo!$A$1:$N$4393,10,FALSE)</f>
        <v>10</v>
      </c>
      <c r="J2882">
        <f>VLOOKUP(A2882,Orderinfo!$A$1:$N$4393,7,FALSE)</f>
        <v>71.099999999999994</v>
      </c>
    </row>
    <row r="2883" spans="1:10" x14ac:dyDescent="0.2">
      <c r="A2883" s="1">
        <v>229633</v>
      </c>
      <c r="B2883" t="s">
        <v>4281</v>
      </c>
      <c r="C2883" t="s">
        <v>1659</v>
      </c>
      <c r="D2883" t="s">
        <v>1633</v>
      </c>
      <c r="E2883" t="s">
        <v>1642</v>
      </c>
      <c r="F2883">
        <v>71.400000000000006</v>
      </c>
      <c r="G2883">
        <v>1</v>
      </c>
      <c r="H2883" t="str">
        <f>VLOOKUP(A2883,Orderinfo!$A$1:$N$4393,9,FALSE)</f>
        <v>偶然用户</v>
      </c>
      <c r="I2883">
        <f>VLOOKUP(A2883,Orderinfo!$A$1:$N$4393,10,FALSE)</f>
        <v>10</v>
      </c>
      <c r="J2883">
        <f>VLOOKUP(A2883,Orderinfo!$A$1:$N$4393,7,FALSE)</f>
        <v>71.099999999999994</v>
      </c>
    </row>
    <row r="2884" spans="1:10" x14ac:dyDescent="0.2">
      <c r="A2884" s="1">
        <v>229634</v>
      </c>
      <c r="B2884" t="s">
        <v>4282</v>
      </c>
      <c r="C2884" t="s">
        <v>1656</v>
      </c>
      <c r="D2884" t="s">
        <v>1633</v>
      </c>
      <c r="E2884" t="s">
        <v>1634</v>
      </c>
      <c r="F2884">
        <v>33.6</v>
      </c>
      <c r="G2884">
        <v>1</v>
      </c>
      <c r="H2884" t="str">
        <f>VLOOKUP(A2884,Orderinfo!$A$1:$N$4393,9,FALSE)</f>
        <v>大众用户</v>
      </c>
      <c r="I2884">
        <f>VLOOKUP(A2884,Orderinfo!$A$1:$N$4393,10,FALSE)</f>
        <v>10</v>
      </c>
      <c r="J2884">
        <f>VLOOKUP(A2884,Orderinfo!$A$1:$N$4393,7,FALSE)</f>
        <v>56.4</v>
      </c>
    </row>
    <row r="2885" spans="1:10" x14ac:dyDescent="0.2">
      <c r="A2885" s="1">
        <v>229635</v>
      </c>
      <c r="B2885" t="s">
        <v>4283</v>
      </c>
      <c r="C2885" t="s">
        <v>1640</v>
      </c>
      <c r="D2885" t="s">
        <v>1637</v>
      </c>
      <c r="E2885" t="s">
        <v>1674</v>
      </c>
      <c r="F2885">
        <v>39.9</v>
      </c>
      <c r="G2885">
        <v>1</v>
      </c>
      <c r="H2885" t="str">
        <f>VLOOKUP(A2885,Orderinfo!$A$1:$N$4393,9,FALSE)</f>
        <v>偶然用户</v>
      </c>
      <c r="I2885">
        <f>VLOOKUP(A2885,Orderinfo!$A$1:$N$4393,10,FALSE)</f>
        <v>10</v>
      </c>
      <c r="J2885">
        <f>VLOOKUP(A2885,Orderinfo!$A$1:$N$4393,7,FALSE)</f>
        <v>49.05</v>
      </c>
    </row>
    <row r="2886" spans="1:10" x14ac:dyDescent="0.2">
      <c r="A2886" s="1">
        <v>229636</v>
      </c>
      <c r="B2886" t="s">
        <v>4284</v>
      </c>
      <c r="C2886" t="s">
        <v>1656</v>
      </c>
      <c r="D2886" t="s">
        <v>1682</v>
      </c>
      <c r="E2886" t="s">
        <v>1634</v>
      </c>
      <c r="F2886">
        <v>54.6</v>
      </c>
      <c r="G2886">
        <v>2</v>
      </c>
      <c r="H2886" t="str">
        <f>VLOOKUP(A2886,Orderinfo!$A$1:$N$4393,9,FALSE)</f>
        <v>保值用户</v>
      </c>
      <c r="I2886">
        <f>VLOOKUP(A2886,Orderinfo!$A$1:$N$4393,10,FALSE)</f>
        <v>10</v>
      </c>
      <c r="J2886">
        <f>VLOOKUP(A2886,Orderinfo!$A$1:$N$4393,7,FALSE)</f>
        <v>49.05</v>
      </c>
    </row>
    <row r="2887" spans="1:10" x14ac:dyDescent="0.2">
      <c r="A2887" s="1">
        <v>229637</v>
      </c>
      <c r="B2887" t="s">
        <v>4285</v>
      </c>
      <c r="C2887" t="s">
        <v>1659</v>
      </c>
      <c r="D2887" t="s">
        <v>1641</v>
      </c>
      <c r="E2887" t="s">
        <v>1634</v>
      </c>
      <c r="F2887">
        <v>53.55</v>
      </c>
      <c r="G2887">
        <v>1</v>
      </c>
      <c r="H2887" t="str">
        <f>VLOOKUP(A2887,Orderinfo!$A$1:$N$4393,9,FALSE)</f>
        <v>偶然用户</v>
      </c>
      <c r="I2887">
        <f>VLOOKUP(A2887,Orderinfo!$A$1:$N$4393,10,FALSE)</f>
        <v>10</v>
      </c>
      <c r="J2887">
        <f>VLOOKUP(A2887,Orderinfo!$A$1:$N$4393,7,FALSE)</f>
        <v>65.099999999999994</v>
      </c>
    </row>
    <row r="2888" spans="1:10" x14ac:dyDescent="0.2">
      <c r="A2888" s="1">
        <v>229638</v>
      </c>
      <c r="B2888" t="s">
        <v>4286</v>
      </c>
      <c r="C2888" t="s">
        <v>1659</v>
      </c>
      <c r="D2888" t="s">
        <v>1641</v>
      </c>
      <c r="E2888" t="s">
        <v>1634</v>
      </c>
      <c r="F2888">
        <v>33.6</v>
      </c>
      <c r="G2888">
        <v>1</v>
      </c>
      <c r="H2888" t="str">
        <f>VLOOKUP(A2888,Orderinfo!$A$1:$N$4393,9,FALSE)</f>
        <v>进阶用户</v>
      </c>
      <c r="I2888">
        <f>VLOOKUP(A2888,Orderinfo!$A$1:$N$4393,10,FALSE)</f>
        <v>10</v>
      </c>
      <c r="J2888">
        <f>VLOOKUP(A2888,Orderinfo!$A$1:$N$4393,7,FALSE)</f>
        <v>55.1</v>
      </c>
    </row>
    <row r="2889" spans="1:10" x14ac:dyDescent="0.2">
      <c r="A2889" s="1">
        <v>229639</v>
      </c>
      <c r="B2889" t="s">
        <v>4287</v>
      </c>
      <c r="C2889" t="s">
        <v>1646</v>
      </c>
      <c r="D2889" t="s">
        <v>1633</v>
      </c>
      <c r="E2889" t="s">
        <v>1669</v>
      </c>
      <c r="F2889">
        <v>4.7300000000000004</v>
      </c>
      <c r="G2889">
        <v>1</v>
      </c>
      <c r="H2889" t="str">
        <f>VLOOKUP(A2889,Orderinfo!$A$1:$N$4393,9,FALSE)</f>
        <v>保值用户</v>
      </c>
      <c r="I2889">
        <f>VLOOKUP(A2889,Orderinfo!$A$1:$N$4393,10,FALSE)</f>
        <v>10</v>
      </c>
      <c r="J2889">
        <f>VLOOKUP(A2889,Orderinfo!$A$1:$N$4393,7,FALSE)</f>
        <v>50.1</v>
      </c>
    </row>
    <row r="2890" spans="1:10" x14ac:dyDescent="0.2">
      <c r="A2890" s="1">
        <v>229640</v>
      </c>
      <c r="B2890" t="s">
        <v>4288</v>
      </c>
      <c r="C2890" t="s">
        <v>1656</v>
      </c>
      <c r="D2890" t="s">
        <v>1641</v>
      </c>
      <c r="E2890" t="s">
        <v>1634</v>
      </c>
      <c r="F2890">
        <v>54.6</v>
      </c>
      <c r="G2890">
        <v>2</v>
      </c>
      <c r="H2890" t="str">
        <f>VLOOKUP(A2890,Orderinfo!$A$1:$N$4393,9,FALSE)</f>
        <v>偶然用户</v>
      </c>
      <c r="I2890">
        <f>VLOOKUP(A2890,Orderinfo!$A$1:$N$4393,10,FALSE)</f>
        <v>0</v>
      </c>
      <c r="J2890">
        <f>VLOOKUP(A2890,Orderinfo!$A$1:$N$4393,7,FALSE)</f>
        <v>45.9</v>
      </c>
    </row>
    <row r="2891" spans="1:10" x14ac:dyDescent="0.2">
      <c r="A2891" s="1">
        <v>229641</v>
      </c>
      <c r="B2891" t="s">
        <v>4289</v>
      </c>
      <c r="C2891" t="s">
        <v>1659</v>
      </c>
      <c r="D2891" t="s">
        <v>1682</v>
      </c>
      <c r="E2891" t="s">
        <v>1634</v>
      </c>
      <c r="F2891">
        <v>60.9</v>
      </c>
      <c r="G2891">
        <v>1</v>
      </c>
      <c r="H2891" t="str">
        <f>VLOOKUP(A2891,Orderinfo!$A$1:$N$4393,9,FALSE)</f>
        <v>偶然用户</v>
      </c>
      <c r="I2891">
        <f>VLOOKUP(A2891,Orderinfo!$A$1:$N$4393,10,FALSE)</f>
        <v>10</v>
      </c>
      <c r="J2891">
        <f>VLOOKUP(A2891,Orderinfo!$A$1:$N$4393,7,FALSE)</f>
        <v>50.9</v>
      </c>
    </row>
    <row r="2892" spans="1:10" x14ac:dyDescent="0.2">
      <c r="A2892" s="1">
        <v>229642</v>
      </c>
      <c r="B2892" t="s">
        <v>4290</v>
      </c>
      <c r="C2892" t="s">
        <v>1646</v>
      </c>
      <c r="D2892" t="s">
        <v>1668</v>
      </c>
      <c r="E2892" t="s">
        <v>1634</v>
      </c>
      <c r="F2892">
        <v>44.1</v>
      </c>
      <c r="G2892">
        <v>1</v>
      </c>
      <c r="H2892" t="str">
        <f>VLOOKUP(A2892,Orderinfo!$A$1:$N$4393,9,FALSE)</f>
        <v>偶然用户</v>
      </c>
      <c r="I2892">
        <f>VLOOKUP(A2892,Orderinfo!$A$1:$N$4393,10,FALSE)</f>
        <v>10</v>
      </c>
      <c r="J2892">
        <f>VLOOKUP(A2892,Orderinfo!$A$1:$N$4393,7,FALSE)</f>
        <v>71.099999999999994</v>
      </c>
    </row>
    <row r="2893" spans="1:10" x14ac:dyDescent="0.2">
      <c r="A2893" s="1">
        <v>229643</v>
      </c>
      <c r="B2893" t="s">
        <v>4291</v>
      </c>
      <c r="C2893" t="s">
        <v>1687</v>
      </c>
      <c r="D2893" t="s">
        <v>1682</v>
      </c>
      <c r="E2893" t="s">
        <v>1634</v>
      </c>
      <c r="F2893">
        <v>54.6</v>
      </c>
      <c r="G2893">
        <v>1</v>
      </c>
      <c r="H2893" t="str">
        <f>VLOOKUP(A2893,Orderinfo!$A$1:$N$4393,9,FALSE)</f>
        <v>保值用户</v>
      </c>
      <c r="I2893">
        <f>VLOOKUP(A2893,Orderinfo!$A$1:$N$4393,10,FALSE)</f>
        <v>10</v>
      </c>
      <c r="J2893">
        <f>VLOOKUP(A2893,Orderinfo!$A$1:$N$4393,7,FALSE)</f>
        <v>71.099999999999994</v>
      </c>
    </row>
    <row r="2894" spans="1:10" x14ac:dyDescent="0.2">
      <c r="A2894" s="1">
        <v>229644</v>
      </c>
      <c r="B2894" t="s">
        <v>4292</v>
      </c>
      <c r="C2894" t="s">
        <v>1656</v>
      </c>
      <c r="D2894" t="s">
        <v>1668</v>
      </c>
      <c r="E2894" t="s">
        <v>1634</v>
      </c>
      <c r="F2894">
        <v>21</v>
      </c>
      <c r="G2894">
        <v>1</v>
      </c>
      <c r="H2894" t="str">
        <f>VLOOKUP(A2894,Orderinfo!$A$1:$N$4393,9,FALSE)</f>
        <v>保值用户</v>
      </c>
      <c r="I2894">
        <f>VLOOKUP(A2894,Orderinfo!$A$1:$N$4393,10,FALSE)</f>
        <v>10</v>
      </c>
      <c r="J2894">
        <f>VLOOKUP(A2894,Orderinfo!$A$1:$N$4393,7,FALSE)</f>
        <v>86.1</v>
      </c>
    </row>
    <row r="2895" spans="1:10" x14ac:dyDescent="0.2">
      <c r="A2895" s="1">
        <v>229645</v>
      </c>
      <c r="B2895" t="s">
        <v>4293</v>
      </c>
      <c r="C2895" t="s">
        <v>1680</v>
      </c>
      <c r="D2895" t="s">
        <v>1682</v>
      </c>
      <c r="E2895" t="s">
        <v>1674</v>
      </c>
      <c r="F2895">
        <v>128.1</v>
      </c>
      <c r="G2895">
        <v>1</v>
      </c>
      <c r="H2895" t="str">
        <f>VLOOKUP(A2895,Orderinfo!$A$1:$N$4393,9,FALSE)</f>
        <v>进阶用户</v>
      </c>
      <c r="I2895">
        <f>VLOOKUP(A2895,Orderinfo!$A$1:$N$4393,10,FALSE)</f>
        <v>10</v>
      </c>
      <c r="J2895">
        <f>VLOOKUP(A2895,Orderinfo!$A$1:$N$4393,7,FALSE)</f>
        <v>39.6</v>
      </c>
    </row>
    <row r="2896" spans="1:10" x14ac:dyDescent="0.2">
      <c r="A2896" s="1">
        <v>229646</v>
      </c>
      <c r="B2896" t="s">
        <v>4294</v>
      </c>
      <c r="C2896" t="s">
        <v>1659</v>
      </c>
      <c r="D2896" t="s">
        <v>1641</v>
      </c>
      <c r="E2896" t="s">
        <v>1634</v>
      </c>
      <c r="F2896">
        <v>54.6</v>
      </c>
      <c r="G2896">
        <v>1</v>
      </c>
      <c r="H2896" t="str">
        <f>VLOOKUP(A2896,Orderinfo!$A$1:$N$4393,9,FALSE)</f>
        <v>保值用户</v>
      </c>
      <c r="I2896">
        <f>VLOOKUP(A2896,Orderinfo!$A$1:$N$4393,10,FALSE)</f>
        <v>10</v>
      </c>
      <c r="J2896">
        <f>VLOOKUP(A2896,Orderinfo!$A$1:$N$4393,7,FALSE)</f>
        <v>39.6</v>
      </c>
    </row>
    <row r="2897" spans="1:10" x14ac:dyDescent="0.2">
      <c r="A2897" s="1">
        <v>229647</v>
      </c>
      <c r="B2897" t="s">
        <v>4295</v>
      </c>
      <c r="C2897" t="s">
        <v>1894</v>
      </c>
      <c r="D2897" t="s">
        <v>1641</v>
      </c>
      <c r="E2897" t="s">
        <v>1784</v>
      </c>
      <c r="F2897">
        <v>178.5</v>
      </c>
      <c r="G2897">
        <v>1</v>
      </c>
      <c r="H2897" t="str">
        <f>VLOOKUP(A2897,Orderinfo!$A$1:$N$4393,9,FALSE)</f>
        <v>偶然用户</v>
      </c>
      <c r="I2897">
        <f>VLOOKUP(A2897,Orderinfo!$A$1:$N$4393,10,FALSE)</f>
        <v>10</v>
      </c>
      <c r="J2897">
        <f>VLOOKUP(A2897,Orderinfo!$A$1:$N$4393,7,FALSE)</f>
        <v>39.6</v>
      </c>
    </row>
    <row r="2898" spans="1:10" x14ac:dyDescent="0.2">
      <c r="A2898" s="1">
        <v>229648</v>
      </c>
      <c r="B2898" t="s">
        <v>4295</v>
      </c>
      <c r="C2898" t="s">
        <v>1894</v>
      </c>
      <c r="D2898" t="s">
        <v>1641</v>
      </c>
      <c r="E2898" t="s">
        <v>1669</v>
      </c>
      <c r="F2898">
        <v>178.5</v>
      </c>
      <c r="G2898">
        <v>1</v>
      </c>
      <c r="H2898" t="str">
        <f>VLOOKUP(A2898,Orderinfo!$A$1:$N$4393,9,FALSE)</f>
        <v>保值用户</v>
      </c>
      <c r="I2898">
        <f>VLOOKUP(A2898,Orderinfo!$A$1:$N$4393,10,FALSE)</f>
        <v>10</v>
      </c>
      <c r="J2898">
        <f>VLOOKUP(A2898,Orderinfo!$A$1:$N$4393,7,FALSE)</f>
        <v>49.05</v>
      </c>
    </row>
    <row r="2899" spans="1:10" x14ac:dyDescent="0.2">
      <c r="A2899" s="1">
        <v>229649</v>
      </c>
      <c r="B2899" t="s">
        <v>4295</v>
      </c>
      <c r="C2899" t="s">
        <v>1894</v>
      </c>
      <c r="D2899" t="s">
        <v>1641</v>
      </c>
      <c r="E2899" t="s">
        <v>1692</v>
      </c>
      <c r="F2899">
        <v>178.5</v>
      </c>
      <c r="G2899">
        <v>1</v>
      </c>
      <c r="H2899" t="str">
        <f>VLOOKUP(A2899,Orderinfo!$A$1:$N$4393,9,FALSE)</f>
        <v>保值用户</v>
      </c>
      <c r="I2899">
        <f>VLOOKUP(A2899,Orderinfo!$A$1:$N$4393,10,FALSE)</f>
        <v>10</v>
      </c>
      <c r="J2899">
        <f>VLOOKUP(A2899,Orderinfo!$A$1:$N$4393,7,FALSE)</f>
        <v>54.05</v>
      </c>
    </row>
    <row r="2900" spans="1:10" x14ac:dyDescent="0.2">
      <c r="A2900" s="1">
        <v>229650</v>
      </c>
      <c r="B2900" t="s">
        <v>4296</v>
      </c>
      <c r="C2900" t="s">
        <v>1646</v>
      </c>
      <c r="D2900" t="s">
        <v>1633</v>
      </c>
      <c r="E2900" t="s">
        <v>1634</v>
      </c>
      <c r="F2900">
        <v>24.15</v>
      </c>
      <c r="G2900">
        <v>1</v>
      </c>
      <c r="H2900" t="str">
        <f>VLOOKUP(A2900,Orderinfo!$A$1:$N$4393,9,FALSE)</f>
        <v>偶然用户</v>
      </c>
      <c r="I2900">
        <f>VLOOKUP(A2900,Orderinfo!$A$1:$N$4393,10,FALSE)</f>
        <v>10</v>
      </c>
      <c r="J2900">
        <f>VLOOKUP(A2900,Orderinfo!$A$1:$N$4393,7,FALSE)</f>
        <v>49.05</v>
      </c>
    </row>
    <row r="2901" spans="1:10" x14ac:dyDescent="0.2">
      <c r="A2901" s="1">
        <v>229651</v>
      </c>
      <c r="B2901" t="s">
        <v>4297</v>
      </c>
      <c r="C2901" t="s">
        <v>1646</v>
      </c>
      <c r="D2901" t="s">
        <v>1668</v>
      </c>
      <c r="E2901" t="s">
        <v>1634</v>
      </c>
      <c r="F2901">
        <v>15.75</v>
      </c>
      <c r="G2901">
        <v>1</v>
      </c>
      <c r="H2901" t="str">
        <f>VLOOKUP(A2901,Orderinfo!$A$1:$N$4393,9,FALSE)</f>
        <v>保值用户</v>
      </c>
      <c r="I2901">
        <f>VLOOKUP(A2901,Orderinfo!$A$1:$N$4393,10,FALSE)</f>
        <v>10</v>
      </c>
      <c r="J2901">
        <f>VLOOKUP(A2901,Orderinfo!$A$1:$N$4393,7,FALSE)</f>
        <v>53.25</v>
      </c>
    </row>
    <row r="2902" spans="1:10" x14ac:dyDescent="0.2">
      <c r="A2902" s="1">
        <v>229652</v>
      </c>
      <c r="B2902" t="s">
        <v>4298</v>
      </c>
      <c r="C2902" t="s">
        <v>1687</v>
      </c>
      <c r="D2902" t="s">
        <v>1633</v>
      </c>
      <c r="E2902" t="s">
        <v>1669</v>
      </c>
      <c r="F2902">
        <v>9.4499999999999993</v>
      </c>
      <c r="G2902">
        <v>1</v>
      </c>
      <c r="H2902" t="str">
        <f>VLOOKUP(A2902,Orderinfo!$A$1:$N$4393,9,FALSE)</f>
        <v>大众用户</v>
      </c>
      <c r="I2902">
        <f>VLOOKUP(A2902,Orderinfo!$A$1:$N$4393,10,FALSE)</f>
        <v>10</v>
      </c>
      <c r="J2902">
        <f>VLOOKUP(A2902,Orderinfo!$A$1:$N$4393,7,FALSE)</f>
        <v>53.25</v>
      </c>
    </row>
    <row r="2903" spans="1:10" x14ac:dyDescent="0.2">
      <c r="A2903" s="1">
        <v>229653</v>
      </c>
      <c r="B2903" t="s">
        <v>4299</v>
      </c>
      <c r="C2903" t="s">
        <v>1656</v>
      </c>
      <c r="D2903" t="s">
        <v>1633</v>
      </c>
      <c r="E2903" t="s">
        <v>1642</v>
      </c>
      <c r="F2903">
        <v>138.6</v>
      </c>
      <c r="G2903">
        <v>1</v>
      </c>
      <c r="H2903" t="str">
        <f>VLOOKUP(A2903,Orderinfo!$A$1:$N$4393,9,FALSE)</f>
        <v>偶然用户</v>
      </c>
      <c r="I2903">
        <f>VLOOKUP(A2903,Orderinfo!$A$1:$N$4393,10,FALSE)</f>
        <v>10</v>
      </c>
      <c r="J2903">
        <f>VLOOKUP(A2903,Orderinfo!$A$1:$N$4393,7,FALSE)</f>
        <v>71.099999999999994</v>
      </c>
    </row>
    <row r="2904" spans="1:10" x14ac:dyDescent="0.2">
      <c r="A2904" s="1">
        <v>229654</v>
      </c>
      <c r="B2904" t="s">
        <v>4300</v>
      </c>
      <c r="C2904" t="s">
        <v>1653</v>
      </c>
      <c r="D2904" t="s">
        <v>1682</v>
      </c>
      <c r="E2904" t="s">
        <v>1674</v>
      </c>
      <c r="F2904">
        <v>157.5</v>
      </c>
      <c r="G2904">
        <v>1</v>
      </c>
      <c r="H2904" t="str">
        <f>VLOOKUP(A2904,Orderinfo!$A$1:$N$4393,9,FALSE)</f>
        <v>大众用户</v>
      </c>
      <c r="I2904">
        <f>VLOOKUP(A2904,Orderinfo!$A$1:$N$4393,10,FALSE)</f>
        <v>10</v>
      </c>
      <c r="J2904">
        <f>VLOOKUP(A2904,Orderinfo!$A$1:$N$4393,7,FALSE)</f>
        <v>43.55</v>
      </c>
    </row>
    <row r="2905" spans="1:10" x14ac:dyDescent="0.2">
      <c r="A2905" s="1">
        <v>229655</v>
      </c>
      <c r="B2905" t="s">
        <v>4301</v>
      </c>
      <c r="C2905" t="s">
        <v>1653</v>
      </c>
      <c r="D2905" t="s">
        <v>1633</v>
      </c>
      <c r="E2905" t="s">
        <v>1634</v>
      </c>
      <c r="F2905">
        <v>50.4</v>
      </c>
      <c r="G2905">
        <v>1</v>
      </c>
      <c r="H2905" t="str">
        <f>VLOOKUP(A2905,Orderinfo!$A$1:$N$4393,9,FALSE)</f>
        <v>保值用户</v>
      </c>
      <c r="I2905">
        <f>VLOOKUP(A2905,Orderinfo!$A$1:$N$4393,10,FALSE)</f>
        <v>10</v>
      </c>
      <c r="J2905">
        <f>VLOOKUP(A2905,Orderinfo!$A$1:$N$4393,7,FALSE)</f>
        <v>127</v>
      </c>
    </row>
    <row r="2906" spans="1:10" x14ac:dyDescent="0.2">
      <c r="A2906" s="1">
        <v>229656</v>
      </c>
      <c r="B2906" t="s">
        <v>4302</v>
      </c>
      <c r="C2906" t="s">
        <v>1653</v>
      </c>
      <c r="D2906" t="s">
        <v>1668</v>
      </c>
      <c r="E2906" t="s">
        <v>1634</v>
      </c>
      <c r="F2906">
        <v>54.6</v>
      </c>
      <c r="G2906">
        <v>1</v>
      </c>
      <c r="H2906" t="str">
        <f>VLOOKUP(A2906,Orderinfo!$A$1:$N$4393,9,FALSE)</f>
        <v>偶然用户</v>
      </c>
      <c r="I2906">
        <f>VLOOKUP(A2906,Orderinfo!$A$1:$N$4393,10,FALSE)</f>
        <v>10</v>
      </c>
      <c r="J2906">
        <f>VLOOKUP(A2906,Orderinfo!$A$1:$N$4393,7,FALSE)</f>
        <v>25.95</v>
      </c>
    </row>
    <row r="2907" spans="1:10" x14ac:dyDescent="0.2">
      <c r="A2907" s="1">
        <v>229657</v>
      </c>
      <c r="B2907" t="s">
        <v>4303</v>
      </c>
      <c r="C2907" t="s">
        <v>1656</v>
      </c>
      <c r="D2907" t="s">
        <v>1682</v>
      </c>
      <c r="E2907" t="s">
        <v>1669</v>
      </c>
      <c r="F2907">
        <v>14.7</v>
      </c>
      <c r="G2907">
        <v>1</v>
      </c>
      <c r="H2907" t="str">
        <f>VLOOKUP(A2907,Orderinfo!$A$1:$N$4393,9,FALSE)</f>
        <v>保值用户</v>
      </c>
      <c r="I2907">
        <f>VLOOKUP(A2907,Orderinfo!$A$1:$N$4393,10,FALSE)</f>
        <v>10</v>
      </c>
      <c r="J2907">
        <f>VLOOKUP(A2907,Orderinfo!$A$1:$N$4393,7,FALSE)</f>
        <v>50.9</v>
      </c>
    </row>
    <row r="2908" spans="1:10" x14ac:dyDescent="0.2">
      <c r="A2908" s="1">
        <v>229658</v>
      </c>
      <c r="B2908" t="s">
        <v>4304</v>
      </c>
      <c r="C2908" t="s">
        <v>1656</v>
      </c>
      <c r="D2908" t="s">
        <v>1633</v>
      </c>
      <c r="E2908" t="s">
        <v>1674</v>
      </c>
      <c r="F2908">
        <v>128.1</v>
      </c>
      <c r="G2908">
        <v>1</v>
      </c>
      <c r="H2908" t="str">
        <f>VLOOKUP(A2908,Orderinfo!$A$1:$N$4393,9,FALSE)</f>
        <v>偶然用户</v>
      </c>
      <c r="I2908">
        <f>VLOOKUP(A2908,Orderinfo!$A$1:$N$4393,10,FALSE)</f>
        <v>10</v>
      </c>
      <c r="J2908">
        <f>VLOOKUP(A2908,Orderinfo!$A$1:$N$4393,7,FALSE)</f>
        <v>38.549999999999997</v>
      </c>
    </row>
    <row r="2909" spans="1:10" x14ac:dyDescent="0.2">
      <c r="A2909" s="1">
        <v>229659</v>
      </c>
      <c r="B2909" t="s">
        <v>4305</v>
      </c>
      <c r="C2909" t="s">
        <v>1656</v>
      </c>
      <c r="D2909" t="s">
        <v>1633</v>
      </c>
      <c r="E2909" t="s">
        <v>1669</v>
      </c>
      <c r="F2909">
        <v>2.63</v>
      </c>
      <c r="G2909">
        <v>2</v>
      </c>
      <c r="H2909" t="str">
        <f>VLOOKUP(A2909,Orderinfo!$A$1:$N$4393,9,FALSE)</f>
        <v>偶然用户</v>
      </c>
      <c r="I2909">
        <f>VLOOKUP(A2909,Orderinfo!$A$1:$N$4393,10,FALSE)</f>
        <v>10</v>
      </c>
      <c r="J2909">
        <f>VLOOKUP(A2909,Orderinfo!$A$1:$N$4393,7,FALSE)</f>
        <v>35.4</v>
      </c>
    </row>
    <row r="2910" spans="1:10" x14ac:dyDescent="0.2">
      <c r="A2910" s="1">
        <v>229660</v>
      </c>
      <c r="B2910" t="s">
        <v>4305</v>
      </c>
      <c r="C2910" t="s">
        <v>1656</v>
      </c>
      <c r="D2910" t="s">
        <v>1633</v>
      </c>
      <c r="E2910" t="s">
        <v>1669</v>
      </c>
      <c r="F2910">
        <v>2.63</v>
      </c>
      <c r="G2910">
        <v>2</v>
      </c>
      <c r="H2910" t="str">
        <f>VLOOKUP(A2910,Orderinfo!$A$1:$N$4393,9,FALSE)</f>
        <v>进阶用户</v>
      </c>
      <c r="I2910">
        <f>VLOOKUP(A2910,Orderinfo!$A$1:$N$4393,10,FALSE)</f>
        <v>10</v>
      </c>
      <c r="J2910">
        <f>VLOOKUP(A2910,Orderinfo!$A$1:$N$4393,7,FALSE)</f>
        <v>57.45</v>
      </c>
    </row>
    <row r="2911" spans="1:10" x14ac:dyDescent="0.2">
      <c r="A2911" s="1">
        <v>229661</v>
      </c>
      <c r="B2911" t="s">
        <v>4306</v>
      </c>
      <c r="C2911" t="s">
        <v>1644</v>
      </c>
      <c r="D2911" t="s">
        <v>1641</v>
      </c>
      <c r="E2911" t="s">
        <v>1634</v>
      </c>
      <c r="F2911">
        <v>48.3</v>
      </c>
      <c r="G2911">
        <v>1</v>
      </c>
      <c r="H2911" t="str">
        <f>VLOOKUP(A2911,Orderinfo!$A$1:$N$4393,9,FALSE)</f>
        <v>大众用户</v>
      </c>
      <c r="I2911">
        <f>VLOOKUP(A2911,Orderinfo!$A$1:$N$4393,10,FALSE)</f>
        <v>10</v>
      </c>
      <c r="J2911">
        <f>VLOOKUP(A2911,Orderinfo!$A$1:$N$4393,7,FALSE)</f>
        <v>54.55</v>
      </c>
    </row>
    <row r="2912" spans="1:10" x14ac:dyDescent="0.2">
      <c r="A2912" s="1">
        <v>229662</v>
      </c>
      <c r="B2912" t="s">
        <v>4307</v>
      </c>
      <c r="C2912" t="s">
        <v>1646</v>
      </c>
      <c r="D2912" t="s">
        <v>1641</v>
      </c>
      <c r="E2912" t="s">
        <v>1634</v>
      </c>
      <c r="F2912">
        <v>60.9</v>
      </c>
      <c r="G2912">
        <v>1</v>
      </c>
      <c r="H2912" t="str">
        <f>VLOOKUP(A2912,Orderinfo!$A$1:$N$4393,9,FALSE)</f>
        <v>偶然用户</v>
      </c>
      <c r="I2912">
        <f>VLOOKUP(A2912,Orderinfo!$A$1:$N$4393,10,FALSE)</f>
        <v>10</v>
      </c>
      <c r="J2912">
        <f>VLOOKUP(A2912,Orderinfo!$A$1:$N$4393,7,FALSE)</f>
        <v>50.9</v>
      </c>
    </row>
    <row r="2913" spans="1:10" x14ac:dyDescent="0.2">
      <c r="A2913" s="1">
        <v>229663</v>
      </c>
      <c r="B2913" t="s">
        <v>4308</v>
      </c>
      <c r="C2913" t="s">
        <v>1656</v>
      </c>
      <c r="D2913" t="s">
        <v>1738</v>
      </c>
      <c r="E2913" t="s">
        <v>1634</v>
      </c>
      <c r="F2913">
        <v>29.4</v>
      </c>
      <c r="G2913">
        <v>1</v>
      </c>
      <c r="H2913" t="str">
        <f>VLOOKUP(A2913,Orderinfo!$A$1:$N$4393,9,FALSE)</f>
        <v>保值用户</v>
      </c>
      <c r="I2913">
        <f>VLOOKUP(A2913,Orderinfo!$A$1:$N$4393,10,FALSE)</f>
        <v>10</v>
      </c>
      <c r="J2913">
        <f>VLOOKUP(A2913,Orderinfo!$A$1:$N$4393,7,FALSE)</f>
        <v>72.7</v>
      </c>
    </row>
    <row r="2914" spans="1:10" x14ac:dyDescent="0.2">
      <c r="A2914" s="1">
        <v>229664</v>
      </c>
      <c r="B2914" t="s">
        <v>4309</v>
      </c>
      <c r="C2914" t="s">
        <v>1707</v>
      </c>
      <c r="D2914" t="s">
        <v>1682</v>
      </c>
      <c r="E2914" t="s">
        <v>1634</v>
      </c>
      <c r="F2914">
        <v>39.9</v>
      </c>
      <c r="G2914">
        <v>1</v>
      </c>
      <c r="H2914" t="str">
        <f>VLOOKUP(A2914,Orderinfo!$A$1:$N$4393,9,FALSE)</f>
        <v>大众用户</v>
      </c>
      <c r="I2914">
        <f>VLOOKUP(A2914,Orderinfo!$A$1:$N$4393,10,FALSE)</f>
        <v>10</v>
      </c>
      <c r="J2914">
        <f>VLOOKUP(A2914,Orderinfo!$A$1:$N$4393,7,FALSE)</f>
        <v>27</v>
      </c>
    </row>
    <row r="2915" spans="1:10" x14ac:dyDescent="0.2">
      <c r="A2915" s="1">
        <v>229665</v>
      </c>
      <c r="B2915" t="s">
        <v>4310</v>
      </c>
      <c r="C2915" t="s">
        <v>1673</v>
      </c>
      <c r="D2915" t="s">
        <v>1633</v>
      </c>
      <c r="E2915" t="s">
        <v>1784</v>
      </c>
      <c r="F2915">
        <v>107.1</v>
      </c>
      <c r="G2915">
        <v>16</v>
      </c>
      <c r="H2915" t="str">
        <f>VLOOKUP(A2915,Orderinfo!$A$1:$N$4393,9,FALSE)</f>
        <v>偶然用户</v>
      </c>
      <c r="I2915">
        <f>VLOOKUP(A2915,Orderinfo!$A$1:$N$4393,10,FALSE)</f>
        <v>10</v>
      </c>
      <c r="J2915">
        <f>VLOOKUP(A2915,Orderinfo!$A$1:$N$4393,7,FALSE)</f>
        <v>27</v>
      </c>
    </row>
    <row r="2916" spans="1:10" x14ac:dyDescent="0.2">
      <c r="A2916" s="1">
        <v>229666</v>
      </c>
      <c r="B2916" t="s">
        <v>4311</v>
      </c>
      <c r="C2916" t="s">
        <v>1659</v>
      </c>
      <c r="D2916" t="s">
        <v>1641</v>
      </c>
      <c r="E2916" t="s">
        <v>1663</v>
      </c>
      <c r="F2916">
        <v>92.4</v>
      </c>
      <c r="G2916">
        <v>13</v>
      </c>
      <c r="H2916" t="str">
        <f>VLOOKUP(A2916,Orderinfo!$A$1:$N$4393,9,FALSE)</f>
        <v>保值用户</v>
      </c>
      <c r="I2916">
        <f>VLOOKUP(A2916,Orderinfo!$A$1:$N$4393,10,FALSE)</f>
        <v>10</v>
      </c>
      <c r="J2916">
        <f>VLOOKUP(A2916,Orderinfo!$A$1:$N$4393,7,FALSE)</f>
        <v>59.55</v>
      </c>
    </row>
    <row r="2917" spans="1:10" x14ac:dyDescent="0.2">
      <c r="A2917" s="1">
        <v>229667</v>
      </c>
      <c r="B2917" t="s">
        <v>4312</v>
      </c>
      <c r="C2917" t="s">
        <v>1656</v>
      </c>
      <c r="D2917" t="s">
        <v>1641</v>
      </c>
      <c r="E2917" t="s">
        <v>1634</v>
      </c>
      <c r="F2917">
        <v>27.3</v>
      </c>
      <c r="G2917">
        <v>1</v>
      </c>
      <c r="H2917" t="str">
        <f>VLOOKUP(A2917,Orderinfo!$A$1:$N$4393,9,FALSE)</f>
        <v>保值用户</v>
      </c>
      <c r="I2917">
        <f>VLOOKUP(A2917,Orderinfo!$A$1:$N$4393,10,FALSE)</f>
        <v>10</v>
      </c>
      <c r="J2917">
        <f>VLOOKUP(A2917,Orderinfo!$A$1:$N$4393,7,FALSE)</f>
        <v>35.15</v>
      </c>
    </row>
    <row r="2918" spans="1:10" x14ac:dyDescent="0.2">
      <c r="A2918" s="1">
        <v>229668</v>
      </c>
      <c r="B2918" t="s">
        <v>4313</v>
      </c>
      <c r="C2918" t="s">
        <v>1632</v>
      </c>
      <c r="D2918" t="s">
        <v>1641</v>
      </c>
      <c r="E2918" t="s">
        <v>1634</v>
      </c>
      <c r="F2918">
        <v>29.4</v>
      </c>
      <c r="G2918">
        <v>1</v>
      </c>
      <c r="H2918" t="str">
        <f>VLOOKUP(A2918,Orderinfo!$A$1:$N$4393,9,FALSE)</f>
        <v>偶然用户</v>
      </c>
      <c r="I2918">
        <f>VLOOKUP(A2918,Orderinfo!$A$1:$N$4393,10,FALSE)</f>
        <v>0</v>
      </c>
      <c r="J2918">
        <f>VLOOKUP(A2918,Orderinfo!$A$1:$N$4393,7,FALSE)</f>
        <v>38.549999999999997</v>
      </c>
    </row>
    <row r="2919" spans="1:10" x14ac:dyDescent="0.2">
      <c r="A2919" s="1">
        <v>229669</v>
      </c>
      <c r="B2919" t="s">
        <v>4314</v>
      </c>
      <c r="C2919" t="s">
        <v>1659</v>
      </c>
      <c r="D2919" t="s">
        <v>1637</v>
      </c>
      <c r="E2919" t="s">
        <v>1663</v>
      </c>
      <c r="F2919">
        <v>65.099999999999994</v>
      </c>
      <c r="G2919">
        <v>11</v>
      </c>
      <c r="H2919" t="str">
        <f>VLOOKUP(A2919,Orderinfo!$A$1:$N$4393,9,FALSE)</f>
        <v>保值用户</v>
      </c>
      <c r="I2919">
        <f>VLOOKUP(A2919,Orderinfo!$A$1:$N$4393,10,FALSE)</f>
        <v>10</v>
      </c>
      <c r="J2919">
        <f>VLOOKUP(A2919,Orderinfo!$A$1:$N$4393,7,FALSE)</f>
        <v>27</v>
      </c>
    </row>
    <row r="2920" spans="1:10" x14ac:dyDescent="0.2">
      <c r="A2920" s="1">
        <v>229670</v>
      </c>
      <c r="B2920" t="s">
        <v>4315</v>
      </c>
      <c r="C2920" t="s">
        <v>1646</v>
      </c>
      <c r="D2920" t="s">
        <v>1662</v>
      </c>
      <c r="E2920" t="s">
        <v>1663</v>
      </c>
      <c r="F2920">
        <v>84</v>
      </c>
      <c r="G2920">
        <v>13</v>
      </c>
      <c r="H2920" t="str">
        <f>VLOOKUP(A2920,Orderinfo!$A$1:$N$4393,9,FALSE)</f>
        <v>偶然用户</v>
      </c>
      <c r="I2920">
        <f>VLOOKUP(A2920,Orderinfo!$A$1:$N$4393,10,FALSE)</f>
        <v>10</v>
      </c>
      <c r="J2920">
        <f>VLOOKUP(A2920,Orderinfo!$A$1:$N$4393,7,FALSE)</f>
        <v>40.65</v>
      </c>
    </row>
    <row r="2921" spans="1:10" x14ac:dyDescent="0.2">
      <c r="A2921" s="1">
        <v>229671</v>
      </c>
      <c r="B2921" t="s">
        <v>4316</v>
      </c>
      <c r="C2921" t="s">
        <v>1656</v>
      </c>
      <c r="D2921" t="s">
        <v>1641</v>
      </c>
      <c r="E2921" t="s">
        <v>1634</v>
      </c>
      <c r="F2921">
        <v>60.9</v>
      </c>
      <c r="G2921">
        <v>11</v>
      </c>
      <c r="H2921" t="str">
        <f>VLOOKUP(A2921,Orderinfo!$A$1:$N$4393,9,FALSE)</f>
        <v>大众用户</v>
      </c>
      <c r="I2921">
        <f>VLOOKUP(A2921,Orderinfo!$A$1:$N$4393,10,FALSE)</f>
        <v>10</v>
      </c>
      <c r="J2921">
        <f>VLOOKUP(A2921,Orderinfo!$A$1:$N$4393,7,FALSE)</f>
        <v>77.400000000000006</v>
      </c>
    </row>
    <row r="2922" spans="1:10" x14ac:dyDescent="0.2">
      <c r="A2922" s="1">
        <v>229672</v>
      </c>
      <c r="B2922" t="s">
        <v>4317</v>
      </c>
      <c r="C2922" t="s">
        <v>1656</v>
      </c>
      <c r="D2922" t="s">
        <v>1637</v>
      </c>
      <c r="E2922" t="s">
        <v>1674</v>
      </c>
      <c r="F2922">
        <v>75.599999999999994</v>
      </c>
      <c r="G2922">
        <v>16</v>
      </c>
      <c r="H2922" t="str">
        <f>VLOOKUP(A2922,Orderinfo!$A$1:$N$4393,9,FALSE)</f>
        <v>保值用户</v>
      </c>
      <c r="I2922">
        <f>VLOOKUP(A2922,Orderinfo!$A$1:$N$4393,10,FALSE)</f>
        <v>10</v>
      </c>
      <c r="J2922">
        <f>VLOOKUP(A2922,Orderinfo!$A$1:$N$4393,7,FALSE)</f>
        <v>33.049999999999997</v>
      </c>
    </row>
    <row r="2923" spans="1:10" x14ac:dyDescent="0.2">
      <c r="A2923" s="1">
        <v>229673</v>
      </c>
      <c r="B2923" t="s">
        <v>1817</v>
      </c>
      <c r="C2923" t="s">
        <v>1644</v>
      </c>
      <c r="D2923" t="s">
        <v>1682</v>
      </c>
      <c r="E2923" t="s">
        <v>1642</v>
      </c>
      <c r="F2923">
        <v>93.5</v>
      </c>
      <c r="G2923">
        <v>1</v>
      </c>
      <c r="H2923" t="str">
        <f>VLOOKUP(A2923,Orderinfo!$A$1:$N$4393,9,FALSE)</f>
        <v>大众用户</v>
      </c>
      <c r="I2923">
        <f>VLOOKUP(A2923,Orderinfo!$A$1:$N$4393,10,FALSE)</f>
        <v>10</v>
      </c>
      <c r="J2923">
        <f>VLOOKUP(A2923,Orderinfo!$A$1:$N$4393,7,FALSE)</f>
        <v>54.05</v>
      </c>
    </row>
    <row r="2924" spans="1:10" x14ac:dyDescent="0.2">
      <c r="A2924" s="1">
        <v>229674</v>
      </c>
      <c r="B2924" t="s">
        <v>4318</v>
      </c>
      <c r="C2924" t="s">
        <v>1656</v>
      </c>
      <c r="D2924" t="s">
        <v>1682</v>
      </c>
      <c r="E2924" t="s">
        <v>1784</v>
      </c>
      <c r="F2924">
        <v>138.6</v>
      </c>
      <c r="G2924">
        <v>19</v>
      </c>
      <c r="H2924" t="str">
        <f>VLOOKUP(A2924,Orderinfo!$A$1:$N$4393,9,FALSE)</f>
        <v>保值用户</v>
      </c>
      <c r="I2924">
        <f>VLOOKUP(A2924,Orderinfo!$A$1:$N$4393,10,FALSE)</f>
        <v>10</v>
      </c>
      <c r="J2924">
        <f>VLOOKUP(A2924,Orderinfo!$A$1:$N$4393,7,FALSE)</f>
        <v>25.95</v>
      </c>
    </row>
    <row r="2925" spans="1:10" x14ac:dyDescent="0.2">
      <c r="A2925" s="1">
        <v>229675</v>
      </c>
      <c r="B2925" t="s">
        <v>4319</v>
      </c>
      <c r="C2925" t="s">
        <v>1659</v>
      </c>
      <c r="D2925" t="s">
        <v>1637</v>
      </c>
      <c r="E2925" t="s">
        <v>1674</v>
      </c>
      <c r="F2925">
        <v>74.55</v>
      </c>
      <c r="G2925">
        <v>19</v>
      </c>
      <c r="H2925" t="str">
        <f>VLOOKUP(A2925,Orderinfo!$A$1:$N$4393,9,FALSE)</f>
        <v>保值用户</v>
      </c>
      <c r="I2925">
        <f>VLOOKUP(A2925,Orderinfo!$A$1:$N$4393,10,FALSE)</f>
        <v>10</v>
      </c>
      <c r="J2925">
        <f>VLOOKUP(A2925,Orderinfo!$A$1:$N$4393,7,FALSE)</f>
        <v>36.200000000000003</v>
      </c>
    </row>
    <row r="2926" spans="1:10" x14ac:dyDescent="0.2">
      <c r="A2926" s="1">
        <v>229676</v>
      </c>
      <c r="B2926" t="s">
        <v>4320</v>
      </c>
      <c r="C2926" t="s">
        <v>1656</v>
      </c>
      <c r="D2926" t="s">
        <v>1637</v>
      </c>
      <c r="E2926" t="s">
        <v>1727</v>
      </c>
      <c r="F2926">
        <v>40.950000000000003</v>
      </c>
      <c r="G2926">
        <v>1</v>
      </c>
      <c r="H2926" t="str">
        <f>VLOOKUP(A2926,Orderinfo!$A$1:$N$4393,9,FALSE)</f>
        <v>保值用户</v>
      </c>
      <c r="I2926">
        <f>VLOOKUP(A2926,Orderinfo!$A$1:$N$4393,10,FALSE)</f>
        <v>10</v>
      </c>
      <c r="J2926">
        <f>VLOOKUP(A2926,Orderinfo!$A$1:$N$4393,7,FALSE)</f>
        <v>27</v>
      </c>
    </row>
    <row r="2927" spans="1:10" x14ac:dyDescent="0.2">
      <c r="A2927" s="1">
        <v>229677</v>
      </c>
      <c r="B2927" t="s">
        <v>4321</v>
      </c>
      <c r="C2927" t="s">
        <v>1656</v>
      </c>
      <c r="D2927" t="s">
        <v>1682</v>
      </c>
      <c r="E2927" t="s">
        <v>1663</v>
      </c>
      <c r="F2927">
        <v>71.400000000000006</v>
      </c>
      <c r="G2927">
        <v>12</v>
      </c>
      <c r="H2927" t="str">
        <f>VLOOKUP(A2927,Orderinfo!$A$1:$N$4393,9,FALSE)</f>
        <v>进阶用户</v>
      </c>
      <c r="I2927">
        <f>VLOOKUP(A2927,Orderinfo!$A$1:$N$4393,10,FALSE)</f>
        <v>10</v>
      </c>
      <c r="J2927">
        <f>VLOOKUP(A2927,Orderinfo!$A$1:$N$4393,7,FALSE)</f>
        <v>51.7</v>
      </c>
    </row>
    <row r="2928" spans="1:10" x14ac:dyDescent="0.2">
      <c r="A2928" s="1">
        <v>229678</v>
      </c>
      <c r="B2928" t="s">
        <v>4322</v>
      </c>
      <c r="C2928" t="s">
        <v>2202</v>
      </c>
      <c r="D2928" t="s">
        <v>1682</v>
      </c>
      <c r="E2928" t="s">
        <v>1634</v>
      </c>
      <c r="F2928">
        <v>50.4</v>
      </c>
      <c r="G2928">
        <v>13</v>
      </c>
      <c r="H2928" t="str">
        <f>VLOOKUP(A2928,Orderinfo!$A$1:$N$4393,9,FALSE)</f>
        <v>保值用户</v>
      </c>
      <c r="I2928">
        <f>VLOOKUP(A2928,Orderinfo!$A$1:$N$4393,10,FALSE)</f>
        <v>11</v>
      </c>
      <c r="J2928">
        <f>VLOOKUP(A2928,Orderinfo!$A$1:$N$4393,7,FALSE)</f>
        <v>15.46</v>
      </c>
    </row>
    <row r="2929" spans="1:10" x14ac:dyDescent="0.2">
      <c r="A2929" s="1">
        <v>229679</v>
      </c>
      <c r="B2929" t="s">
        <v>4323</v>
      </c>
      <c r="C2929" t="s">
        <v>1656</v>
      </c>
      <c r="D2929" t="s">
        <v>1633</v>
      </c>
      <c r="E2929" t="s">
        <v>1663</v>
      </c>
      <c r="F2929">
        <v>106.05</v>
      </c>
      <c r="G2929">
        <v>19</v>
      </c>
      <c r="H2929" t="str">
        <f>VLOOKUP(A2929,Orderinfo!$A$1:$N$4393,9,FALSE)</f>
        <v>大众用户</v>
      </c>
      <c r="I2929">
        <f>VLOOKUP(A2929,Orderinfo!$A$1:$N$4393,10,FALSE)</f>
        <v>10</v>
      </c>
      <c r="J2929">
        <f>VLOOKUP(A2929,Orderinfo!$A$1:$N$4393,7,FALSE)</f>
        <v>13.35</v>
      </c>
    </row>
    <row r="2930" spans="1:10" x14ac:dyDescent="0.2">
      <c r="A2930" s="1">
        <v>229680</v>
      </c>
      <c r="B2930" t="s">
        <v>4324</v>
      </c>
      <c r="C2930" t="s">
        <v>1653</v>
      </c>
      <c r="D2930" t="s">
        <v>1633</v>
      </c>
      <c r="E2930" t="s">
        <v>1784</v>
      </c>
      <c r="F2930">
        <v>138.6</v>
      </c>
      <c r="G2930">
        <v>12</v>
      </c>
      <c r="H2930" t="str">
        <f>VLOOKUP(A2930,Orderinfo!$A$1:$N$4393,9,FALSE)</f>
        <v>保值用户</v>
      </c>
      <c r="I2930">
        <f>VLOOKUP(A2930,Orderinfo!$A$1:$N$4393,10,FALSE)</f>
        <v>10</v>
      </c>
      <c r="J2930">
        <f>VLOOKUP(A2930,Orderinfo!$A$1:$N$4393,7,FALSE)</f>
        <v>13.35</v>
      </c>
    </row>
    <row r="2931" spans="1:10" x14ac:dyDescent="0.2">
      <c r="A2931" s="1">
        <v>229681</v>
      </c>
      <c r="B2931" t="s">
        <v>4325</v>
      </c>
      <c r="C2931" t="s">
        <v>1640</v>
      </c>
      <c r="D2931" t="s">
        <v>1641</v>
      </c>
      <c r="E2931" t="s">
        <v>1663</v>
      </c>
      <c r="F2931">
        <v>91.35</v>
      </c>
      <c r="G2931">
        <v>11</v>
      </c>
      <c r="H2931" t="str">
        <f>VLOOKUP(A2931,Orderinfo!$A$1:$N$4393,9,FALSE)</f>
        <v>偶然用户</v>
      </c>
      <c r="I2931">
        <f>VLOOKUP(A2931,Orderinfo!$A$1:$N$4393,10,FALSE)</f>
        <v>10</v>
      </c>
      <c r="J2931">
        <f>VLOOKUP(A2931,Orderinfo!$A$1:$N$4393,7,FALSE)</f>
        <v>10.199999999999999</v>
      </c>
    </row>
    <row r="2932" spans="1:10" x14ac:dyDescent="0.2">
      <c r="A2932" s="1">
        <v>229682</v>
      </c>
      <c r="B2932" t="s">
        <v>4326</v>
      </c>
      <c r="C2932" t="s">
        <v>1656</v>
      </c>
      <c r="D2932" t="s">
        <v>1633</v>
      </c>
      <c r="E2932" t="s">
        <v>1649</v>
      </c>
      <c r="F2932">
        <v>74.8</v>
      </c>
      <c r="G2932">
        <v>1</v>
      </c>
      <c r="H2932" t="str">
        <f>VLOOKUP(A2932,Orderinfo!$A$1:$N$4393,9,FALSE)</f>
        <v>保值用户</v>
      </c>
      <c r="I2932">
        <f>VLOOKUP(A2932,Orderinfo!$A$1:$N$4393,10,FALSE)</f>
        <v>0</v>
      </c>
      <c r="J2932">
        <f>VLOOKUP(A2932,Orderinfo!$A$1:$N$4393,7,FALSE)</f>
        <v>30.45</v>
      </c>
    </row>
    <row r="2933" spans="1:10" x14ac:dyDescent="0.2">
      <c r="A2933" s="1">
        <v>229683</v>
      </c>
      <c r="B2933" t="s">
        <v>4327</v>
      </c>
      <c r="C2933" t="s">
        <v>1656</v>
      </c>
      <c r="D2933" t="s">
        <v>1633</v>
      </c>
      <c r="E2933" t="s">
        <v>1663</v>
      </c>
      <c r="F2933">
        <v>84</v>
      </c>
      <c r="G2933">
        <v>11</v>
      </c>
      <c r="H2933" t="str">
        <f>VLOOKUP(A2933,Orderinfo!$A$1:$N$4393,9,FALSE)</f>
        <v>保值用户</v>
      </c>
      <c r="I2933">
        <f>VLOOKUP(A2933,Orderinfo!$A$1:$N$4393,10,FALSE)</f>
        <v>10</v>
      </c>
      <c r="J2933">
        <f>VLOOKUP(A2933,Orderinfo!$A$1:$N$4393,7,FALSE)</f>
        <v>41.25</v>
      </c>
    </row>
    <row r="2934" spans="1:10" x14ac:dyDescent="0.2">
      <c r="A2934" s="1">
        <v>229684</v>
      </c>
      <c r="B2934" t="s">
        <v>4328</v>
      </c>
      <c r="C2934" t="s">
        <v>1659</v>
      </c>
      <c r="D2934" t="s">
        <v>1641</v>
      </c>
      <c r="E2934" t="s">
        <v>1784</v>
      </c>
      <c r="F2934">
        <v>123.9</v>
      </c>
      <c r="G2934">
        <v>11</v>
      </c>
      <c r="H2934" t="str">
        <f>VLOOKUP(A2934,Orderinfo!$A$1:$N$4393,9,FALSE)</f>
        <v>偶然用户</v>
      </c>
      <c r="I2934">
        <f>VLOOKUP(A2934,Orderinfo!$A$1:$N$4393,10,FALSE)</f>
        <v>10</v>
      </c>
      <c r="J2934">
        <f>VLOOKUP(A2934,Orderinfo!$A$1:$N$4393,7,FALSE)</f>
        <v>53.25</v>
      </c>
    </row>
    <row r="2935" spans="1:10" x14ac:dyDescent="0.2">
      <c r="A2935" s="1">
        <v>229685</v>
      </c>
      <c r="B2935" t="s">
        <v>4329</v>
      </c>
      <c r="C2935" t="s">
        <v>1661</v>
      </c>
      <c r="D2935" t="s">
        <v>1633</v>
      </c>
      <c r="E2935" t="s">
        <v>1634</v>
      </c>
      <c r="F2935">
        <v>44.1</v>
      </c>
      <c r="G2935">
        <v>18</v>
      </c>
      <c r="H2935" t="str">
        <f>VLOOKUP(A2935,Orderinfo!$A$1:$N$4393,9,FALSE)</f>
        <v>大众用户</v>
      </c>
      <c r="I2935">
        <f>VLOOKUP(A2935,Orderinfo!$A$1:$N$4393,10,FALSE)</f>
        <v>10</v>
      </c>
      <c r="J2935">
        <f>VLOOKUP(A2935,Orderinfo!$A$1:$N$4393,7,FALSE)</f>
        <v>31.75</v>
      </c>
    </row>
    <row r="2936" spans="1:10" x14ac:dyDescent="0.2">
      <c r="A2936" s="1">
        <v>229686</v>
      </c>
      <c r="B2936" t="s">
        <v>4330</v>
      </c>
      <c r="C2936" t="s">
        <v>1659</v>
      </c>
      <c r="D2936" t="s">
        <v>1641</v>
      </c>
      <c r="E2936" t="s">
        <v>1674</v>
      </c>
      <c r="F2936">
        <v>75.599999999999994</v>
      </c>
      <c r="G2936">
        <v>11</v>
      </c>
      <c r="H2936" t="str">
        <f>VLOOKUP(A2936,Orderinfo!$A$1:$N$4393,9,FALSE)</f>
        <v>偶然用户</v>
      </c>
      <c r="I2936">
        <f>VLOOKUP(A2936,Orderinfo!$A$1:$N$4393,10,FALSE)</f>
        <v>11</v>
      </c>
      <c r="J2936">
        <f>VLOOKUP(A2936,Orderinfo!$A$1:$N$4393,7,FALSE)</f>
        <v>52.2</v>
      </c>
    </row>
    <row r="2937" spans="1:10" x14ac:dyDescent="0.2">
      <c r="A2937" s="1">
        <v>229687</v>
      </c>
      <c r="B2937" t="s">
        <v>4331</v>
      </c>
      <c r="C2937" t="s">
        <v>1659</v>
      </c>
      <c r="D2937" t="s">
        <v>1682</v>
      </c>
      <c r="E2937" t="s">
        <v>1663</v>
      </c>
      <c r="F2937">
        <v>71.400000000000006</v>
      </c>
      <c r="G2937">
        <v>11</v>
      </c>
      <c r="H2937" t="str">
        <f>VLOOKUP(A2937,Orderinfo!$A$1:$N$4393,9,FALSE)</f>
        <v>偶然用户</v>
      </c>
      <c r="I2937">
        <f>VLOOKUP(A2937,Orderinfo!$A$1:$N$4393,10,FALSE)</f>
        <v>0</v>
      </c>
      <c r="J2937">
        <f>VLOOKUP(A2937,Orderinfo!$A$1:$N$4393,7,FALSE)</f>
        <v>25.7</v>
      </c>
    </row>
    <row r="2938" spans="1:10" x14ac:dyDescent="0.2">
      <c r="A2938" s="1">
        <v>229688</v>
      </c>
      <c r="B2938" t="s">
        <v>4332</v>
      </c>
      <c r="C2938" t="s">
        <v>1646</v>
      </c>
      <c r="D2938" t="s">
        <v>1633</v>
      </c>
      <c r="E2938" t="s">
        <v>1634</v>
      </c>
      <c r="F2938">
        <v>50.4</v>
      </c>
      <c r="G2938">
        <v>19</v>
      </c>
      <c r="H2938" t="str">
        <f>VLOOKUP(A2938,Orderinfo!$A$1:$N$4393,9,FALSE)</f>
        <v>偶然用户</v>
      </c>
      <c r="I2938">
        <f>VLOOKUP(A2938,Orderinfo!$A$1:$N$4393,10,FALSE)</f>
        <v>10</v>
      </c>
      <c r="J2938">
        <f>VLOOKUP(A2938,Orderinfo!$A$1:$N$4393,7,FALSE)</f>
        <v>50.9</v>
      </c>
    </row>
    <row r="2939" spans="1:10" x14ac:dyDescent="0.2">
      <c r="A2939" s="1">
        <v>229689</v>
      </c>
      <c r="B2939" t="s">
        <v>4333</v>
      </c>
      <c r="C2939" t="s">
        <v>1656</v>
      </c>
      <c r="D2939" t="s">
        <v>1668</v>
      </c>
      <c r="E2939" t="s">
        <v>1634</v>
      </c>
      <c r="F2939">
        <v>19.95</v>
      </c>
      <c r="G2939">
        <v>1</v>
      </c>
      <c r="H2939" t="str">
        <f>VLOOKUP(A2939,Orderinfo!$A$1:$N$4393,9,FALSE)</f>
        <v>保值用户</v>
      </c>
      <c r="I2939">
        <f>VLOOKUP(A2939,Orderinfo!$A$1:$N$4393,10,FALSE)</f>
        <v>10</v>
      </c>
      <c r="J2939">
        <f>VLOOKUP(A2939,Orderinfo!$A$1:$N$4393,7,FALSE)</f>
        <v>71.900000000000006</v>
      </c>
    </row>
    <row r="2940" spans="1:10" x14ac:dyDescent="0.2">
      <c r="A2940" s="1">
        <v>229690</v>
      </c>
      <c r="B2940" t="s">
        <v>4334</v>
      </c>
      <c r="C2940" t="s">
        <v>1719</v>
      </c>
      <c r="D2940" t="s">
        <v>1662</v>
      </c>
      <c r="E2940" t="s">
        <v>1674</v>
      </c>
      <c r="F2940">
        <v>81.900000000000006</v>
      </c>
      <c r="G2940">
        <v>5</v>
      </c>
      <c r="H2940" t="str">
        <f>VLOOKUP(A2940,Orderinfo!$A$1:$N$4393,9,FALSE)</f>
        <v>保值用户</v>
      </c>
      <c r="I2940">
        <f>VLOOKUP(A2940,Orderinfo!$A$1:$N$4393,10,FALSE)</f>
        <v>10</v>
      </c>
      <c r="J2940">
        <f>VLOOKUP(A2940,Orderinfo!$A$1:$N$4393,7,FALSE)</f>
        <v>48</v>
      </c>
    </row>
    <row r="2941" spans="1:10" x14ac:dyDescent="0.2">
      <c r="A2941" s="1">
        <v>229691</v>
      </c>
      <c r="B2941" t="s">
        <v>4335</v>
      </c>
      <c r="C2941" t="s">
        <v>1646</v>
      </c>
      <c r="D2941" t="s">
        <v>1633</v>
      </c>
      <c r="E2941" t="s">
        <v>1663</v>
      </c>
      <c r="F2941">
        <v>96.6</v>
      </c>
      <c r="G2941">
        <v>13</v>
      </c>
      <c r="H2941" t="str">
        <f>VLOOKUP(A2941,Orderinfo!$A$1:$N$4393,9,FALSE)</f>
        <v>保值用户</v>
      </c>
      <c r="I2941">
        <f>VLOOKUP(A2941,Orderinfo!$A$1:$N$4393,10,FALSE)</f>
        <v>11</v>
      </c>
      <c r="J2941">
        <f>VLOOKUP(A2941,Orderinfo!$A$1:$N$4393,7,FALSE)</f>
        <v>33.299999999999997</v>
      </c>
    </row>
    <row r="2942" spans="1:10" x14ac:dyDescent="0.2">
      <c r="A2942" s="1">
        <v>229692</v>
      </c>
      <c r="B2942" t="s">
        <v>4336</v>
      </c>
      <c r="C2942" t="s">
        <v>1646</v>
      </c>
      <c r="D2942" t="s">
        <v>1633</v>
      </c>
      <c r="E2942" t="s">
        <v>1669</v>
      </c>
      <c r="F2942">
        <v>6.3</v>
      </c>
      <c r="G2942">
        <v>1</v>
      </c>
      <c r="H2942" t="str">
        <f>VLOOKUP(A2942,Orderinfo!$A$1:$N$4393,9,FALSE)</f>
        <v>偶然用户</v>
      </c>
      <c r="I2942">
        <f>VLOOKUP(A2942,Orderinfo!$A$1:$N$4393,10,FALSE)</f>
        <v>10</v>
      </c>
      <c r="J2942">
        <f>VLOOKUP(A2942,Orderinfo!$A$1:$N$4393,7,FALSE)</f>
        <v>36.200000000000003</v>
      </c>
    </row>
    <row r="2943" spans="1:10" x14ac:dyDescent="0.2">
      <c r="A2943" s="1">
        <v>229693</v>
      </c>
      <c r="B2943" t="s">
        <v>4337</v>
      </c>
      <c r="C2943" t="s">
        <v>1646</v>
      </c>
      <c r="D2943" t="s">
        <v>1633</v>
      </c>
      <c r="E2943" t="s">
        <v>1663</v>
      </c>
      <c r="F2943">
        <v>85.05</v>
      </c>
      <c r="G2943">
        <v>11</v>
      </c>
      <c r="H2943" t="str">
        <f>VLOOKUP(A2943,Orderinfo!$A$1:$N$4393,9,FALSE)</f>
        <v>大众用户</v>
      </c>
      <c r="I2943">
        <f>VLOOKUP(A2943,Orderinfo!$A$1:$N$4393,10,FALSE)</f>
        <v>10</v>
      </c>
      <c r="J2943">
        <f>VLOOKUP(A2943,Orderinfo!$A$1:$N$4393,7,FALSE)</f>
        <v>25.95</v>
      </c>
    </row>
    <row r="2944" spans="1:10" x14ac:dyDescent="0.2">
      <c r="A2944" s="1">
        <v>229694</v>
      </c>
      <c r="B2944" t="s">
        <v>4338</v>
      </c>
      <c r="C2944" t="s">
        <v>1680</v>
      </c>
      <c r="D2944" t="s">
        <v>1633</v>
      </c>
      <c r="E2944" t="s">
        <v>1642</v>
      </c>
      <c r="F2944">
        <v>65.099999999999994</v>
      </c>
      <c r="G2944">
        <v>1</v>
      </c>
      <c r="H2944" t="str">
        <f>VLOOKUP(A2944,Orderinfo!$A$1:$N$4393,9,FALSE)</f>
        <v>偶然用户</v>
      </c>
      <c r="I2944">
        <f>VLOOKUP(A2944,Orderinfo!$A$1:$N$4393,10,FALSE)</f>
        <v>11</v>
      </c>
      <c r="J2944">
        <f>VLOOKUP(A2944,Orderinfo!$A$1:$N$4393,7,FALSE)</f>
        <v>27</v>
      </c>
    </row>
    <row r="2945" spans="1:10" x14ac:dyDescent="0.2">
      <c r="A2945" s="1">
        <v>229695</v>
      </c>
      <c r="B2945" t="s">
        <v>4339</v>
      </c>
      <c r="C2945" t="s">
        <v>1646</v>
      </c>
      <c r="D2945" t="s">
        <v>1682</v>
      </c>
      <c r="E2945" t="s">
        <v>1634</v>
      </c>
      <c r="F2945">
        <v>55.65</v>
      </c>
      <c r="G2945">
        <v>10</v>
      </c>
      <c r="H2945" t="str">
        <f>VLOOKUP(A2945,Orderinfo!$A$1:$N$4393,9,FALSE)</f>
        <v>保值用户</v>
      </c>
      <c r="I2945">
        <f>VLOOKUP(A2945,Orderinfo!$A$1:$N$4393,10,FALSE)</f>
        <v>11</v>
      </c>
      <c r="J2945">
        <f>VLOOKUP(A2945,Orderinfo!$A$1:$N$4393,7,FALSE)</f>
        <v>71.099999999999994</v>
      </c>
    </row>
    <row r="2946" spans="1:10" x14ac:dyDescent="0.2">
      <c r="A2946" s="1">
        <v>229696</v>
      </c>
      <c r="B2946" t="s">
        <v>4340</v>
      </c>
      <c r="C2946" t="s">
        <v>1648</v>
      </c>
      <c r="D2946" t="s">
        <v>1633</v>
      </c>
      <c r="E2946" t="s">
        <v>1663</v>
      </c>
      <c r="F2946">
        <v>86.1</v>
      </c>
      <c r="G2946">
        <v>17</v>
      </c>
      <c r="H2946" t="str">
        <f>VLOOKUP(A2946,Orderinfo!$A$1:$N$4393,9,FALSE)</f>
        <v>保值用户</v>
      </c>
      <c r="I2946">
        <f>VLOOKUP(A2946,Orderinfo!$A$1:$N$4393,10,FALSE)</f>
        <v>11</v>
      </c>
      <c r="J2946">
        <f>VLOOKUP(A2946,Orderinfo!$A$1:$N$4393,7,FALSE)</f>
        <v>123.6</v>
      </c>
    </row>
    <row r="2947" spans="1:10" x14ac:dyDescent="0.2">
      <c r="A2947" s="1">
        <v>229697</v>
      </c>
      <c r="B2947" t="s">
        <v>4341</v>
      </c>
      <c r="C2947" t="s">
        <v>1687</v>
      </c>
      <c r="D2947" t="s">
        <v>1633</v>
      </c>
      <c r="E2947" t="s">
        <v>1663</v>
      </c>
      <c r="F2947">
        <v>86.1</v>
      </c>
      <c r="G2947">
        <v>7</v>
      </c>
      <c r="H2947" t="str">
        <f>VLOOKUP(A2947,Orderinfo!$A$1:$N$4393,9,FALSE)</f>
        <v>保值用户</v>
      </c>
      <c r="I2947">
        <f>VLOOKUP(A2947,Orderinfo!$A$1:$N$4393,10,FALSE)</f>
        <v>11</v>
      </c>
      <c r="J2947">
        <f>VLOOKUP(A2947,Orderinfo!$A$1:$N$4393,7,FALSE)</f>
        <v>152.75</v>
      </c>
    </row>
    <row r="2948" spans="1:10" x14ac:dyDescent="0.2">
      <c r="A2948" s="1">
        <v>229698</v>
      </c>
      <c r="B2948" t="s">
        <v>4342</v>
      </c>
      <c r="C2948" t="s">
        <v>1774</v>
      </c>
      <c r="D2948" t="s">
        <v>1668</v>
      </c>
      <c r="E2948" t="s">
        <v>1634</v>
      </c>
      <c r="F2948">
        <v>19.95</v>
      </c>
      <c r="G2948">
        <v>1</v>
      </c>
      <c r="H2948" t="str">
        <f>VLOOKUP(A2948,Orderinfo!$A$1:$N$4393,9,FALSE)</f>
        <v>保值用户</v>
      </c>
      <c r="I2948">
        <f>VLOOKUP(A2948,Orderinfo!$A$1:$N$4393,10,FALSE)</f>
        <v>11</v>
      </c>
      <c r="J2948">
        <f>VLOOKUP(A2948,Orderinfo!$A$1:$N$4393,7,FALSE)</f>
        <v>308.5</v>
      </c>
    </row>
    <row r="2949" spans="1:10" x14ac:dyDescent="0.2">
      <c r="A2949" s="1">
        <v>229699</v>
      </c>
      <c r="B2949" t="s">
        <v>4343</v>
      </c>
      <c r="C2949" t="s">
        <v>1656</v>
      </c>
      <c r="D2949" t="s">
        <v>1668</v>
      </c>
      <c r="E2949" t="s">
        <v>1634</v>
      </c>
      <c r="F2949">
        <v>25.2</v>
      </c>
      <c r="G2949">
        <v>1</v>
      </c>
      <c r="H2949" t="str">
        <f>VLOOKUP(A2949,Orderinfo!$A$1:$N$4393,9,FALSE)</f>
        <v>偶然用户</v>
      </c>
      <c r="I2949">
        <f>VLOOKUP(A2949,Orderinfo!$A$1:$N$4393,10,FALSE)</f>
        <v>11</v>
      </c>
      <c r="J2949">
        <f>VLOOKUP(A2949,Orderinfo!$A$1:$N$4393,7,FALSE)</f>
        <v>116.25</v>
      </c>
    </row>
    <row r="2950" spans="1:10" x14ac:dyDescent="0.2">
      <c r="A2950" s="1">
        <v>229700</v>
      </c>
      <c r="B2950" t="s">
        <v>4344</v>
      </c>
      <c r="C2950" t="s">
        <v>1656</v>
      </c>
      <c r="D2950" t="s">
        <v>1633</v>
      </c>
      <c r="E2950" t="s">
        <v>1663</v>
      </c>
      <c r="F2950">
        <v>68.25</v>
      </c>
      <c r="G2950">
        <v>1</v>
      </c>
      <c r="H2950" t="str">
        <f>VLOOKUP(A2950,Orderinfo!$A$1:$N$4393,9,FALSE)</f>
        <v>保值用户</v>
      </c>
      <c r="I2950">
        <f>VLOOKUP(A2950,Orderinfo!$A$1:$N$4393,10,FALSE)</f>
        <v>0</v>
      </c>
      <c r="J2950">
        <f>VLOOKUP(A2950,Orderinfo!$A$1:$N$4393,7,FALSE)</f>
        <v>153</v>
      </c>
    </row>
    <row r="2951" spans="1:10" x14ac:dyDescent="0.2">
      <c r="A2951" s="1">
        <v>229701</v>
      </c>
      <c r="B2951" t="s">
        <v>4345</v>
      </c>
      <c r="C2951" t="s">
        <v>1656</v>
      </c>
      <c r="D2951" t="s">
        <v>1641</v>
      </c>
      <c r="E2951" t="s">
        <v>1634</v>
      </c>
      <c r="F2951">
        <v>21</v>
      </c>
      <c r="G2951">
        <v>1</v>
      </c>
      <c r="H2951" t="str">
        <f>VLOOKUP(A2951,Orderinfo!$A$1:$N$4393,9,FALSE)</f>
        <v>保值用户</v>
      </c>
      <c r="I2951">
        <f>VLOOKUP(A2951,Orderinfo!$A$1:$N$4393,10,FALSE)</f>
        <v>11</v>
      </c>
      <c r="J2951">
        <f>VLOOKUP(A2951,Orderinfo!$A$1:$N$4393,7,FALSE)</f>
        <v>194.75</v>
      </c>
    </row>
    <row r="2952" spans="1:10" x14ac:dyDescent="0.2">
      <c r="A2952" s="1">
        <v>229702</v>
      </c>
      <c r="B2952" t="s">
        <v>4346</v>
      </c>
      <c r="C2952" t="s">
        <v>1661</v>
      </c>
      <c r="D2952" t="s">
        <v>1682</v>
      </c>
      <c r="E2952" t="s">
        <v>1634</v>
      </c>
      <c r="F2952">
        <v>58.8</v>
      </c>
      <c r="G2952">
        <v>2</v>
      </c>
      <c r="H2952" t="str">
        <f>VLOOKUP(A2952,Orderinfo!$A$1:$N$4393,9,FALSE)</f>
        <v>大众用户</v>
      </c>
      <c r="I2952">
        <f>VLOOKUP(A2952,Orderinfo!$A$1:$N$4393,10,FALSE)</f>
        <v>11</v>
      </c>
      <c r="J2952">
        <f>VLOOKUP(A2952,Orderinfo!$A$1:$N$4393,7,FALSE)</f>
        <v>189.75</v>
      </c>
    </row>
    <row r="2953" spans="1:10" x14ac:dyDescent="0.2">
      <c r="A2953" s="1">
        <v>229703</v>
      </c>
      <c r="B2953" t="s">
        <v>4347</v>
      </c>
      <c r="C2953" t="s">
        <v>1656</v>
      </c>
      <c r="D2953" t="s">
        <v>1633</v>
      </c>
      <c r="E2953" t="s">
        <v>1634</v>
      </c>
      <c r="F2953">
        <v>54.6</v>
      </c>
      <c r="G2953">
        <v>1</v>
      </c>
      <c r="H2953" t="str">
        <f>VLOOKUP(A2953,Orderinfo!$A$1:$N$4393,9,FALSE)</f>
        <v>保值用户</v>
      </c>
      <c r="I2953">
        <f>VLOOKUP(A2953,Orderinfo!$A$1:$N$4393,10,FALSE)</f>
        <v>11</v>
      </c>
      <c r="J2953">
        <f>VLOOKUP(A2953,Orderinfo!$A$1:$N$4393,7,FALSE)</f>
        <v>129.4</v>
      </c>
    </row>
    <row r="2954" spans="1:10" x14ac:dyDescent="0.2">
      <c r="A2954" s="1">
        <v>229704</v>
      </c>
      <c r="B2954" t="s">
        <v>4348</v>
      </c>
      <c r="C2954" t="s">
        <v>1687</v>
      </c>
      <c r="D2954" t="s">
        <v>1633</v>
      </c>
      <c r="E2954" t="s">
        <v>1634</v>
      </c>
      <c r="F2954">
        <v>60.9</v>
      </c>
      <c r="G2954">
        <v>1</v>
      </c>
      <c r="H2954" t="str">
        <f>VLOOKUP(A2954,Orderinfo!$A$1:$N$4393,9,FALSE)</f>
        <v>偶然用户</v>
      </c>
      <c r="I2954">
        <f>VLOOKUP(A2954,Orderinfo!$A$1:$N$4393,10,FALSE)</f>
        <v>11</v>
      </c>
      <c r="J2954">
        <f>VLOOKUP(A2954,Orderinfo!$A$1:$N$4393,7,FALSE)</f>
        <v>147.75</v>
      </c>
    </row>
    <row r="2955" spans="1:10" x14ac:dyDescent="0.2">
      <c r="A2955" s="1">
        <v>229705</v>
      </c>
      <c r="B2955" t="s">
        <v>4349</v>
      </c>
      <c r="C2955" t="s">
        <v>1687</v>
      </c>
      <c r="D2955" t="s">
        <v>1662</v>
      </c>
      <c r="E2955" t="s">
        <v>1663</v>
      </c>
      <c r="F2955">
        <v>75.599999999999994</v>
      </c>
      <c r="G2955">
        <v>1</v>
      </c>
      <c r="H2955" t="str">
        <f>VLOOKUP(A2955,Orderinfo!$A$1:$N$4393,9,FALSE)</f>
        <v>保值用户</v>
      </c>
      <c r="I2955">
        <f>VLOOKUP(A2955,Orderinfo!$A$1:$N$4393,10,FALSE)</f>
        <v>11</v>
      </c>
      <c r="J2955">
        <f>VLOOKUP(A2955,Orderinfo!$A$1:$N$4393,7,FALSE)</f>
        <v>17.04</v>
      </c>
    </row>
    <row r="2956" spans="1:10" x14ac:dyDescent="0.2">
      <c r="A2956" s="1">
        <v>229706</v>
      </c>
      <c r="B2956" t="s">
        <v>4350</v>
      </c>
      <c r="C2956" t="s">
        <v>1653</v>
      </c>
      <c r="D2956" t="s">
        <v>1641</v>
      </c>
      <c r="E2956" t="s">
        <v>1663</v>
      </c>
      <c r="F2956">
        <v>64.05</v>
      </c>
      <c r="G2956">
        <v>1</v>
      </c>
      <c r="H2956" t="str">
        <f>VLOOKUP(A2956,Orderinfo!$A$1:$N$4393,9,FALSE)</f>
        <v>偶然用户</v>
      </c>
      <c r="I2956">
        <f>VLOOKUP(A2956,Orderinfo!$A$1:$N$4393,10,FALSE)</f>
        <v>11</v>
      </c>
      <c r="J2956">
        <f>VLOOKUP(A2956,Orderinfo!$A$1:$N$4393,7,FALSE)</f>
        <v>15.45</v>
      </c>
    </row>
    <row r="2957" spans="1:10" x14ac:dyDescent="0.2">
      <c r="A2957" s="1">
        <v>229707</v>
      </c>
      <c r="B2957" t="s">
        <v>4351</v>
      </c>
      <c r="C2957" t="s">
        <v>1656</v>
      </c>
      <c r="D2957" t="s">
        <v>1641</v>
      </c>
      <c r="E2957" t="s">
        <v>1634</v>
      </c>
      <c r="F2957">
        <v>60.9</v>
      </c>
      <c r="G2957">
        <v>1</v>
      </c>
      <c r="H2957" t="str">
        <f>VLOOKUP(A2957,Orderinfo!$A$1:$N$4393,9,FALSE)</f>
        <v>偶然用户</v>
      </c>
      <c r="I2957">
        <f>VLOOKUP(A2957,Orderinfo!$A$1:$N$4393,10,FALSE)</f>
        <v>11</v>
      </c>
      <c r="J2957">
        <f>VLOOKUP(A2957,Orderinfo!$A$1:$N$4393,7,FALSE)</f>
        <v>35.159999999999997</v>
      </c>
    </row>
    <row r="2958" spans="1:10" x14ac:dyDescent="0.2">
      <c r="A2958" s="1">
        <v>229708</v>
      </c>
      <c r="B2958" t="s">
        <v>4352</v>
      </c>
      <c r="C2958" t="s">
        <v>1646</v>
      </c>
      <c r="D2958" t="s">
        <v>1641</v>
      </c>
      <c r="E2958" t="s">
        <v>1663</v>
      </c>
      <c r="F2958">
        <v>69.3</v>
      </c>
      <c r="G2958">
        <v>1</v>
      </c>
      <c r="H2958" t="str">
        <f>VLOOKUP(A2958,Orderinfo!$A$1:$N$4393,9,FALSE)</f>
        <v>大众用户</v>
      </c>
      <c r="I2958">
        <f>VLOOKUP(A2958,Orderinfo!$A$1:$N$4393,10,FALSE)</f>
        <v>11</v>
      </c>
      <c r="J2958">
        <f>VLOOKUP(A2958,Orderinfo!$A$1:$N$4393,7,FALSE)</f>
        <v>18.89</v>
      </c>
    </row>
    <row r="2959" spans="1:10" x14ac:dyDescent="0.2">
      <c r="A2959" s="1">
        <v>229709</v>
      </c>
      <c r="B2959" t="s">
        <v>4353</v>
      </c>
      <c r="C2959" t="s">
        <v>1646</v>
      </c>
      <c r="D2959" t="s">
        <v>1682</v>
      </c>
      <c r="E2959" t="s">
        <v>1663</v>
      </c>
      <c r="F2959">
        <v>85.05</v>
      </c>
      <c r="G2959">
        <v>1</v>
      </c>
      <c r="H2959" t="str">
        <f>VLOOKUP(A2959,Orderinfo!$A$1:$N$4393,9,FALSE)</f>
        <v>大众用户</v>
      </c>
      <c r="I2959">
        <f>VLOOKUP(A2959,Orderinfo!$A$1:$N$4393,10,FALSE)</f>
        <v>11</v>
      </c>
      <c r="J2959">
        <f>VLOOKUP(A2959,Orderinfo!$A$1:$N$4393,7,FALSE)</f>
        <v>30.15</v>
      </c>
    </row>
    <row r="2960" spans="1:10" x14ac:dyDescent="0.2">
      <c r="A2960" s="1">
        <v>229710</v>
      </c>
      <c r="B2960" t="s">
        <v>4354</v>
      </c>
      <c r="C2960" t="s">
        <v>1759</v>
      </c>
      <c r="D2960" t="s">
        <v>1633</v>
      </c>
      <c r="E2960" t="s">
        <v>1642</v>
      </c>
      <c r="F2960">
        <v>75.599999999999994</v>
      </c>
      <c r="G2960">
        <v>1</v>
      </c>
      <c r="H2960" t="str">
        <f>VLOOKUP(A2960,Orderinfo!$A$1:$N$4393,9,FALSE)</f>
        <v>进阶用户</v>
      </c>
      <c r="I2960">
        <f>VLOOKUP(A2960,Orderinfo!$A$1:$N$4393,10,FALSE)</f>
        <v>11</v>
      </c>
      <c r="J2960">
        <f>VLOOKUP(A2960,Orderinfo!$A$1:$N$4393,7,FALSE)</f>
        <v>50.1</v>
      </c>
    </row>
    <row r="2961" spans="1:10" x14ac:dyDescent="0.2">
      <c r="A2961" s="1">
        <v>229711</v>
      </c>
      <c r="B2961" t="s">
        <v>4355</v>
      </c>
      <c r="C2961" t="s">
        <v>1661</v>
      </c>
      <c r="D2961" t="s">
        <v>1682</v>
      </c>
      <c r="E2961" t="s">
        <v>1663</v>
      </c>
      <c r="F2961">
        <v>68.25</v>
      </c>
      <c r="G2961">
        <v>1</v>
      </c>
      <c r="H2961" t="str">
        <f>VLOOKUP(A2961,Orderinfo!$A$1:$N$4393,9,FALSE)</f>
        <v>保值用户</v>
      </c>
      <c r="I2961">
        <f>VLOOKUP(A2961,Orderinfo!$A$1:$N$4393,10,FALSE)</f>
        <v>11</v>
      </c>
      <c r="J2961">
        <f>VLOOKUP(A2961,Orderinfo!$A$1:$N$4393,7,FALSE)</f>
        <v>64.400000000000006</v>
      </c>
    </row>
    <row r="2962" spans="1:10" x14ac:dyDescent="0.2">
      <c r="A2962" s="1">
        <v>229712</v>
      </c>
      <c r="B2962" t="s">
        <v>4356</v>
      </c>
      <c r="C2962" t="s">
        <v>1659</v>
      </c>
      <c r="D2962" t="s">
        <v>1738</v>
      </c>
      <c r="E2962" t="s">
        <v>1634</v>
      </c>
      <c r="F2962">
        <v>29.4</v>
      </c>
      <c r="G2962">
        <v>1</v>
      </c>
      <c r="H2962" t="str">
        <f>VLOOKUP(A2962,Orderinfo!$A$1:$N$4393,9,FALSE)</f>
        <v>偶然用户</v>
      </c>
      <c r="I2962">
        <f>VLOOKUP(A2962,Orderinfo!$A$1:$N$4393,10,FALSE)</f>
        <v>11</v>
      </c>
      <c r="J2962">
        <f>VLOOKUP(A2962,Orderinfo!$A$1:$N$4393,7,FALSE)</f>
        <v>28.35</v>
      </c>
    </row>
    <row r="2963" spans="1:10" x14ac:dyDescent="0.2">
      <c r="A2963" s="1">
        <v>229713</v>
      </c>
      <c r="B2963" t="s">
        <v>4357</v>
      </c>
      <c r="C2963" t="s">
        <v>1646</v>
      </c>
      <c r="D2963" t="s">
        <v>1633</v>
      </c>
      <c r="E2963" t="s">
        <v>1634</v>
      </c>
      <c r="F2963">
        <v>54.6</v>
      </c>
      <c r="G2963">
        <v>1</v>
      </c>
      <c r="H2963" t="str">
        <f>VLOOKUP(A2963,Orderinfo!$A$1:$N$4393,9,FALSE)</f>
        <v>进阶用户</v>
      </c>
      <c r="I2963">
        <f>VLOOKUP(A2963,Orderinfo!$A$1:$N$4393,10,FALSE)</f>
        <v>11</v>
      </c>
      <c r="J2963">
        <f>VLOOKUP(A2963,Orderinfo!$A$1:$N$4393,7,FALSE)</f>
        <v>34.35</v>
      </c>
    </row>
    <row r="2964" spans="1:10" x14ac:dyDescent="0.2">
      <c r="A2964" s="1">
        <v>229714</v>
      </c>
      <c r="B2964" t="s">
        <v>4358</v>
      </c>
      <c r="C2964" t="s">
        <v>1656</v>
      </c>
      <c r="D2964" t="s">
        <v>1641</v>
      </c>
      <c r="E2964" t="s">
        <v>1634</v>
      </c>
      <c r="F2964">
        <v>54.6</v>
      </c>
      <c r="G2964">
        <v>1</v>
      </c>
      <c r="H2964" t="str">
        <f>VLOOKUP(A2964,Orderinfo!$A$1:$N$4393,9,FALSE)</f>
        <v>保值用户</v>
      </c>
      <c r="I2964">
        <f>VLOOKUP(A2964,Orderinfo!$A$1:$N$4393,10,FALSE)</f>
        <v>11</v>
      </c>
      <c r="J2964">
        <f>VLOOKUP(A2964,Orderinfo!$A$1:$N$4393,7,FALSE)</f>
        <v>91.05</v>
      </c>
    </row>
    <row r="2965" spans="1:10" x14ac:dyDescent="0.2">
      <c r="A2965" s="1">
        <v>229715</v>
      </c>
      <c r="B2965" t="s">
        <v>4359</v>
      </c>
      <c r="C2965" t="s">
        <v>1644</v>
      </c>
      <c r="D2965" t="s">
        <v>1641</v>
      </c>
      <c r="E2965" t="s">
        <v>1663</v>
      </c>
      <c r="F2965">
        <v>86.1</v>
      </c>
      <c r="G2965">
        <v>1</v>
      </c>
      <c r="H2965" t="str">
        <f>VLOOKUP(A2965,Orderinfo!$A$1:$N$4393,9,FALSE)</f>
        <v>保值用户</v>
      </c>
      <c r="I2965">
        <f>VLOOKUP(A2965,Orderinfo!$A$1:$N$4393,10,FALSE)</f>
        <v>11</v>
      </c>
      <c r="J2965">
        <f>VLOOKUP(A2965,Orderinfo!$A$1:$N$4393,7,FALSE)</f>
        <v>123.6</v>
      </c>
    </row>
    <row r="2966" spans="1:10" x14ac:dyDescent="0.2">
      <c r="A2966" s="1">
        <v>229716</v>
      </c>
      <c r="B2966" t="s">
        <v>4360</v>
      </c>
      <c r="C2966" t="s">
        <v>1653</v>
      </c>
      <c r="D2966" t="s">
        <v>1633</v>
      </c>
      <c r="E2966" t="s">
        <v>1642</v>
      </c>
      <c r="F2966">
        <v>114.45</v>
      </c>
      <c r="G2966">
        <v>1</v>
      </c>
      <c r="H2966" t="str">
        <f>VLOOKUP(A2966,Orderinfo!$A$1:$N$4393,9,FALSE)</f>
        <v>偶然用户</v>
      </c>
      <c r="I2966">
        <f>VLOOKUP(A2966,Orderinfo!$A$1:$N$4393,10,FALSE)</f>
        <v>0</v>
      </c>
      <c r="J2966">
        <f>VLOOKUP(A2966,Orderinfo!$A$1:$N$4393,7,FALSE)</f>
        <v>30.16</v>
      </c>
    </row>
    <row r="2967" spans="1:10" x14ac:dyDescent="0.2">
      <c r="A2967" s="1">
        <v>229717</v>
      </c>
      <c r="B2967" t="s">
        <v>4361</v>
      </c>
      <c r="C2967" t="s">
        <v>1656</v>
      </c>
      <c r="D2967" t="s">
        <v>1637</v>
      </c>
      <c r="E2967" t="s">
        <v>1634</v>
      </c>
      <c r="F2967">
        <v>44.1</v>
      </c>
      <c r="G2967">
        <v>2</v>
      </c>
      <c r="H2967" t="str">
        <f>VLOOKUP(A2967,Orderinfo!$A$1:$N$4393,9,FALSE)</f>
        <v>大众用户</v>
      </c>
      <c r="I2967">
        <f>VLOOKUP(A2967,Orderinfo!$A$1:$N$4393,10,FALSE)</f>
        <v>11</v>
      </c>
      <c r="J2967">
        <f>VLOOKUP(A2967,Orderinfo!$A$1:$N$4393,7,FALSE)</f>
        <v>95.8</v>
      </c>
    </row>
    <row r="2968" spans="1:10" x14ac:dyDescent="0.2">
      <c r="A2968" s="1">
        <v>229718</v>
      </c>
      <c r="B2968" t="s">
        <v>4362</v>
      </c>
      <c r="C2968" t="s">
        <v>1661</v>
      </c>
      <c r="D2968" t="s">
        <v>1637</v>
      </c>
      <c r="E2968" t="s">
        <v>1649</v>
      </c>
      <c r="F2968">
        <v>71.400000000000006</v>
      </c>
      <c r="G2968">
        <v>2</v>
      </c>
      <c r="H2968" t="str">
        <f>VLOOKUP(A2968,Orderinfo!$A$1:$N$4393,9,FALSE)</f>
        <v>大众用户</v>
      </c>
      <c r="I2968">
        <f>VLOOKUP(A2968,Orderinfo!$A$1:$N$4393,10,FALSE)</f>
        <v>11</v>
      </c>
      <c r="J2968">
        <f>VLOOKUP(A2968,Orderinfo!$A$1:$N$4393,7,FALSE)</f>
        <v>71.099999999999994</v>
      </c>
    </row>
    <row r="2969" spans="1:10" x14ac:dyDescent="0.2">
      <c r="A2969" s="1">
        <v>229719</v>
      </c>
      <c r="B2969" t="s">
        <v>4363</v>
      </c>
      <c r="C2969" t="s">
        <v>1680</v>
      </c>
      <c r="D2969" t="s">
        <v>1637</v>
      </c>
      <c r="E2969" t="s">
        <v>1649</v>
      </c>
      <c r="F2969">
        <v>52.5</v>
      </c>
      <c r="G2969">
        <v>1</v>
      </c>
      <c r="H2969" t="str">
        <f>VLOOKUP(A2969,Orderinfo!$A$1:$N$4393,9,FALSE)</f>
        <v>保值用户</v>
      </c>
      <c r="I2969">
        <f>VLOOKUP(A2969,Orderinfo!$A$1:$N$4393,10,FALSE)</f>
        <v>11</v>
      </c>
      <c r="J2969">
        <f>VLOOKUP(A2969,Orderinfo!$A$1:$N$4393,7,FALSE)</f>
        <v>96.1</v>
      </c>
    </row>
    <row r="2970" spans="1:10" x14ac:dyDescent="0.2">
      <c r="A2970" s="1">
        <v>229720</v>
      </c>
      <c r="B2970" t="s">
        <v>4364</v>
      </c>
      <c r="C2970" t="s">
        <v>1646</v>
      </c>
      <c r="D2970" t="s">
        <v>1682</v>
      </c>
      <c r="E2970" t="s">
        <v>1634</v>
      </c>
      <c r="F2970">
        <v>59.85</v>
      </c>
      <c r="G2970">
        <v>1</v>
      </c>
      <c r="H2970" t="str">
        <f>VLOOKUP(A2970,Orderinfo!$A$1:$N$4393,9,FALSE)</f>
        <v>大众用户</v>
      </c>
      <c r="I2970">
        <f>VLOOKUP(A2970,Orderinfo!$A$1:$N$4393,10,FALSE)</f>
        <v>11</v>
      </c>
      <c r="J2970">
        <f>VLOOKUP(A2970,Orderinfo!$A$1:$N$4393,7,FALSE)</f>
        <v>111.05</v>
      </c>
    </row>
    <row r="2971" spans="1:10" x14ac:dyDescent="0.2">
      <c r="A2971" s="1">
        <v>229721</v>
      </c>
      <c r="B2971" t="s">
        <v>4365</v>
      </c>
      <c r="C2971" t="s">
        <v>1659</v>
      </c>
      <c r="D2971" t="s">
        <v>1641</v>
      </c>
      <c r="E2971" t="s">
        <v>1634</v>
      </c>
      <c r="F2971">
        <v>44.1</v>
      </c>
      <c r="G2971">
        <v>1</v>
      </c>
      <c r="H2971" t="str">
        <f>VLOOKUP(A2971,Orderinfo!$A$1:$N$4393,9,FALSE)</f>
        <v>进阶用户</v>
      </c>
      <c r="I2971">
        <f>VLOOKUP(A2971,Orderinfo!$A$1:$N$4393,10,FALSE)</f>
        <v>11</v>
      </c>
      <c r="J2971">
        <f>VLOOKUP(A2971,Orderinfo!$A$1:$N$4393,7,FALSE)</f>
        <v>115.2</v>
      </c>
    </row>
    <row r="2972" spans="1:10" x14ac:dyDescent="0.2">
      <c r="A2972" s="1">
        <v>229722</v>
      </c>
      <c r="B2972" t="s">
        <v>4366</v>
      </c>
      <c r="C2972" t="s">
        <v>1646</v>
      </c>
      <c r="D2972" t="s">
        <v>1637</v>
      </c>
      <c r="E2972" t="s">
        <v>1727</v>
      </c>
      <c r="F2972">
        <v>262.5</v>
      </c>
      <c r="G2972">
        <v>1</v>
      </c>
      <c r="H2972" t="str">
        <f>VLOOKUP(A2972,Orderinfo!$A$1:$N$4393,9,FALSE)</f>
        <v>忠诚用户</v>
      </c>
      <c r="I2972">
        <f>VLOOKUP(A2972,Orderinfo!$A$1:$N$4393,10,FALSE)</f>
        <v>11</v>
      </c>
      <c r="J2972">
        <f>VLOOKUP(A2972,Orderinfo!$A$1:$N$4393,7,FALSE)</f>
        <v>106.8</v>
      </c>
    </row>
    <row r="2973" spans="1:10" x14ac:dyDescent="0.2">
      <c r="A2973" s="1">
        <v>229723</v>
      </c>
      <c r="B2973" t="s">
        <v>4366</v>
      </c>
      <c r="C2973" t="s">
        <v>1646</v>
      </c>
      <c r="D2973" t="s">
        <v>1637</v>
      </c>
      <c r="E2973" t="s">
        <v>1727</v>
      </c>
      <c r="F2973">
        <v>262.5</v>
      </c>
      <c r="G2973">
        <v>1</v>
      </c>
      <c r="H2973" t="str">
        <f>VLOOKUP(A2973,Orderinfo!$A$1:$N$4393,9,FALSE)</f>
        <v>进阶用户</v>
      </c>
      <c r="I2973">
        <f>VLOOKUP(A2973,Orderinfo!$A$1:$N$4393,10,FALSE)</f>
        <v>11</v>
      </c>
      <c r="J2973">
        <f>VLOOKUP(A2973,Orderinfo!$A$1:$N$4393,7,FALSE)</f>
        <v>81.599999999999994</v>
      </c>
    </row>
    <row r="2974" spans="1:10" x14ac:dyDescent="0.2">
      <c r="A2974" s="1">
        <v>229724</v>
      </c>
      <c r="B2974" t="s">
        <v>4366</v>
      </c>
      <c r="C2974" t="s">
        <v>1646</v>
      </c>
      <c r="D2974" t="s">
        <v>1637</v>
      </c>
      <c r="E2974" t="s">
        <v>1727</v>
      </c>
      <c r="F2974">
        <v>262.5</v>
      </c>
      <c r="G2974">
        <v>1</v>
      </c>
      <c r="H2974" t="str">
        <f>VLOOKUP(A2974,Orderinfo!$A$1:$N$4393,9,FALSE)</f>
        <v>进阶用户</v>
      </c>
      <c r="I2974">
        <f>VLOOKUP(A2974,Orderinfo!$A$1:$N$4393,10,FALSE)</f>
        <v>0</v>
      </c>
      <c r="J2974">
        <f>VLOOKUP(A2974,Orderinfo!$A$1:$N$4393,7,FALSE)</f>
        <v>91.05</v>
      </c>
    </row>
    <row r="2975" spans="1:10" x14ac:dyDescent="0.2">
      <c r="A2975" s="1">
        <v>229725</v>
      </c>
      <c r="B2975" t="s">
        <v>4367</v>
      </c>
      <c r="C2975" t="s">
        <v>1644</v>
      </c>
      <c r="D2975" t="s">
        <v>1637</v>
      </c>
      <c r="E2975" t="s">
        <v>1663</v>
      </c>
      <c r="F2975">
        <v>85.05</v>
      </c>
      <c r="G2975">
        <v>1</v>
      </c>
      <c r="H2975" t="str">
        <f>VLOOKUP(A2975,Orderinfo!$A$1:$N$4393,9,FALSE)</f>
        <v>大众用户</v>
      </c>
      <c r="I2975">
        <f>VLOOKUP(A2975,Orderinfo!$A$1:$N$4393,10,FALSE)</f>
        <v>11</v>
      </c>
      <c r="J2975">
        <f>VLOOKUP(A2975,Orderinfo!$A$1:$N$4393,7,FALSE)</f>
        <v>51.95</v>
      </c>
    </row>
    <row r="2976" spans="1:10" x14ac:dyDescent="0.2">
      <c r="A2976" s="1">
        <v>229726</v>
      </c>
      <c r="B2976" t="s">
        <v>4368</v>
      </c>
      <c r="C2976" t="s">
        <v>1644</v>
      </c>
      <c r="D2976" t="s">
        <v>1682</v>
      </c>
      <c r="E2976" t="s">
        <v>1634</v>
      </c>
      <c r="F2976">
        <v>47.25</v>
      </c>
      <c r="G2976">
        <v>1</v>
      </c>
      <c r="H2976" t="str">
        <f>VLOOKUP(A2976,Orderinfo!$A$1:$N$4393,9,FALSE)</f>
        <v>偶然用户</v>
      </c>
      <c r="I2976">
        <f>VLOOKUP(A2976,Orderinfo!$A$1:$N$4393,10,FALSE)</f>
        <v>11</v>
      </c>
      <c r="J2976">
        <f>VLOOKUP(A2976,Orderinfo!$A$1:$N$4393,7,FALSE)</f>
        <v>30.15</v>
      </c>
    </row>
    <row r="2977" spans="1:10" x14ac:dyDescent="0.2">
      <c r="A2977" s="1">
        <v>229727</v>
      </c>
      <c r="B2977" t="s">
        <v>4369</v>
      </c>
      <c r="C2977" t="s">
        <v>1759</v>
      </c>
      <c r="D2977" t="s">
        <v>1637</v>
      </c>
      <c r="E2977" t="s">
        <v>1649</v>
      </c>
      <c r="F2977">
        <v>115.5</v>
      </c>
      <c r="G2977">
        <v>1</v>
      </c>
      <c r="H2977" t="str">
        <f>VLOOKUP(A2977,Orderinfo!$A$1:$N$4393,9,FALSE)</f>
        <v>忠诚用户</v>
      </c>
      <c r="I2977">
        <f>VLOOKUP(A2977,Orderinfo!$A$1:$N$4393,10,FALSE)</f>
        <v>0</v>
      </c>
      <c r="J2977">
        <f>VLOOKUP(A2977,Orderinfo!$A$1:$N$4393,7,FALSE)</f>
        <v>49.1</v>
      </c>
    </row>
    <row r="2978" spans="1:10" x14ac:dyDescent="0.2">
      <c r="A2978" s="1">
        <v>229728</v>
      </c>
      <c r="B2978" t="s">
        <v>4370</v>
      </c>
      <c r="C2978" t="s">
        <v>1656</v>
      </c>
      <c r="D2978" t="s">
        <v>1668</v>
      </c>
      <c r="E2978" t="s">
        <v>1634</v>
      </c>
      <c r="F2978">
        <v>15.75</v>
      </c>
      <c r="G2978">
        <v>1</v>
      </c>
      <c r="H2978" t="str">
        <f>VLOOKUP(A2978,Orderinfo!$A$1:$N$4393,9,FALSE)</f>
        <v>偶然用户</v>
      </c>
      <c r="I2978">
        <f>VLOOKUP(A2978,Orderinfo!$A$1:$N$4393,10,FALSE)</f>
        <v>11</v>
      </c>
      <c r="J2978">
        <f>VLOOKUP(A2978,Orderinfo!$A$1:$N$4393,7,FALSE)</f>
        <v>53.55</v>
      </c>
    </row>
    <row r="2979" spans="1:10" x14ac:dyDescent="0.2">
      <c r="A2979" s="1">
        <v>229729</v>
      </c>
      <c r="B2979" t="s">
        <v>4371</v>
      </c>
      <c r="C2979" t="s">
        <v>1659</v>
      </c>
      <c r="D2979" t="s">
        <v>1637</v>
      </c>
      <c r="E2979" t="s">
        <v>1663</v>
      </c>
      <c r="F2979">
        <v>90.3</v>
      </c>
      <c r="G2979">
        <v>1</v>
      </c>
      <c r="H2979" t="str">
        <f>VLOOKUP(A2979,Orderinfo!$A$1:$N$4393,9,FALSE)</f>
        <v>大众用户</v>
      </c>
      <c r="I2979">
        <f>VLOOKUP(A2979,Orderinfo!$A$1:$N$4393,10,FALSE)</f>
        <v>11</v>
      </c>
      <c r="J2979">
        <f>VLOOKUP(A2979,Orderinfo!$A$1:$N$4393,7,FALSE)</f>
        <v>65.599999999999994</v>
      </c>
    </row>
    <row r="2980" spans="1:10" x14ac:dyDescent="0.2">
      <c r="A2980" s="1">
        <v>229730</v>
      </c>
      <c r="B2980" t="s">
        <v>4372</v>
      </c>
      <c r="C2980" t="s">
        <v>1659</v>
      </c>
      <c r="D2980" t="s">
        <v>1633</v>
      </c>
      <c r="E2980" t="s">
        <v>1649</v>
      </c>
      <c r="F2980">
        <v>33.6</v>
      </c>
      <c r="G2980">
        <v>1</v>
      </c>
      <c r="H2980" t="str">
        <f>VLOOKUP(A2980,Orderinfo!$A$1:$N$4393,9,FALSE)</f>
        <v>大众用户</v>
      </c>
      <c r="I2980">
        <f>VLOOKUP(A2980,Orderinfo!$A$1:$N$4393,10,FALSE)</f>
        <v>11</v>
      </c>
      <c r="J2980">
        <f>VLOOKUP(A2980,Orderinfo!$A$1:$N$4393,7,FALSE)</f>
        <v>25.95</v>
      </c>
    </row>
    <row r="2981" spans="1:10" x14ac:dyDescent="0.2">
      <c r="A2981" s="1">
        <v>229731</v>
      </c>
      <c r="B2981" t="s">
        <v>4373</v>
      </c>
      <c r="C2981" t="s">
        <v>1656</v>
      </c>
      <c r="D2981" t="s">
        <v>1668</v>
      </c>
      <c r="E2981" t="s">
        <v>1634</v>
      </c>
      <c r="F2981">
        <v>24.15</v>
      </c>
      <c r="G2981">
        <v>1</v>
      </c>
      <c r="H2981" t="str">
        <f>VLOOKUP(A2981,Orderinfo!$A$1:$N$4393,9,FALSE)</f>
        <v>忠诚用户</v>
      </c>
      <c r="I2981">
        <f>VLOOKUP(A2981,Orderinfo!$A$1:$N$4393,10,FALSE)</f>
        <v>11</v>
      </c>
      <c r="J2981">
        <f>VLOOKUP(A2981,Orderinfo!$A$1:$N$4393,7,FALSE)</f>
        <v>283.2</v>
      </c>
    </row>
    <row r="2982" spans="1:10" x14ac:dyDescent="0.2">
      <c r="A2982" s="1">
        <v>229732</v>
      </c>
      <c r="B2982" t="s">
        <v>4374</v>
      </c>
      <c r="C2982" t="s">
        <v>1632</v>
      </c>
      <c r="D2982" t="s">
        <v>1738</v>
      </c>
      <c r="E2982" t="s">
        <v>1663</v>
      </c>
      <c r="F2982">
        <v>97.65</v>
      </c>
      <c r="G2982">
        <v>1</v>
      </c>
      <c r="H2982" t="str">
        <f>VLOOKUP(A2982,Orderinfo!$A$1:$N$4393,9,FALSE)</f>
        <v>大众用户</v>
      </c>
      <c r="I2982">
        <f>VLOOKUP(A2982,Orderinfo!$A$1:$N$4393,10,FALSE)</f>
        <v>11</v>
      </c>
      <c r="J2982">
        <f>VLOOKUP(A2982,Orderinfo!$A$1:$N$4393,7,FALSE)</f>
        <v>388.2</v>
      </c>
    </row>
    <row r="2983" spans="1:10" x14ac:dyDescent="0.2">
      <c r="A2983" s="1">
        <v>229733</v>
      </c>
      <c r="B2983" t="s">
        <v>4375</v>
      </c>
      <c r="C2983" t="s">
        <v>1656</v>
      </c>
      <c r="D2983" t="s">
        <v>1668</v>
      </c>
      <c r="E2983" t="s">
        <v>1634</v>
      </c>
      <c r="F2983">
        <v>19.95</v>
      </c>
      <c r="G2983">
        <v>1</v>
      </c>
      <c r="H2983" t="str">
        <f>VLOOKUP(A2983,Orderinfo!$A$1:$N$4393,9,FALSE)</f>
        <v>大众用户</v>
      </c>
      <c r="I2983">
        <f>VLOOKUP(A2983,Orderinfo!$A$1:$N$4393,10,FALSE)</f>
        <v>11</v>
      </c>
      <c r="J2983">
        <f>VLOOKUP(A2983,Orderinfo!$A$1:$N$4393,7,FALSE)</f>
        <v>363.8</v>
      </c>
    </row>
    <row r="2984" spans="1:10" x14ac:dyDescent="0.2">
      <c r="A2984" s="1">
        <v>229734</v>
      </c>
      <c r="B2984" t="s">
        <v>4376</v>
      </c>
      <c r="C2984" t="s">
        <v>2363</v>
      </c>
      <c r="D2984" t="s">
        <v>1641</v>
      </c>
      <c r="E2984" t="s">
        <v>1634</v>
      </c>
      <c r="F2984">
        <v>54.6</v>
      </c>
      <c r="G2984">
        <v>1</v>
      </c>
      <c r="H2984" t="str">
        <f>VLOOKUP(A2984,Orderinfo!$A$1:$N$4393,9,FALSE)</f>
        <v>忠诚用户</v>
      </c>
      <c r="I2984">
        <f>VLOOKUP(A2984,Orderinfo!$A$1:$N$4393,10,FALSE)</f>
        <v>11</v>
      </c>
      <c r="J2984">
        <f>VLOOKUP(A2984,Orderinfo!$A$1:$N$4393,7,FALSE)</f>
        <v>555.20000000000005</v>
      </c>
    </row>
    <row r="2985" spans="1:10" x14ac:dyDescent="0.2">
      <c r="A2985" s="1">
        <v>229735</v>
      </c>
      <c r="B2985" t="s">
        <v>4377</v>
      </c>
      <c r="C2985" t="s">
        <v>1656</v>
      </c>
      <c r="D2985" t="s">
        <v>1637</v>
      </c>
      <c r="E2985" t="s">
        <v>1642</v>
      </c>
      <c r="F2985">
        <v>40.950000000000003</v>
      </c>
      <c r="G2985">
        <v>1</v>
      </c>
      <c r="H2985" t="str">
        <f>VLOOKUP(A2985,Orderinfo!$A$1:$N$4393,9,FALSE)</f>
        <v>保值用户</v>
      </c>
      <c r="I2985">
        <f>VLOOKUP(A2985,Orderinfo!$A$1:$N$4393,10,FALSE)</f>
        <v>11</v>
      </c>
      <c r="J2985">
        <f>VLOOKUP(A2985,Orderinfo!$A$1:$N$4393,7,FALSE)</f>
        <v>447</v>
      </c>
    </row>
    <row r="2986" spans="1:10" x14ac:dyDescent="0.2">
      <c r="A2986" s="1">
        <v>229736</v>
      </c>
      <c r="B2986" t="s">
        <v>4378</v>
      </c>
      <c r="C2986" t="s">
        <v>1646</v>
      </c>
      <c r="D2986" t="s">
        <v>1633</v>
      </c>
      <c r="E2986" t="s">
        <v>1669</v>
      </c>
      <c r="F2986">
        <v>4.7300000000000004</v>
      </c>
      <c r="G2986">
        <v>1</v>
      </c>
      <c r="H2986" t="str">
        <f>VLOOKUP(A2986,Orderinfo!$A$1:$N$4393,9,FALSE)</f>
        <v>大众用户</v>
      </c>
      <c r="I2986">
        <f>VLOOKUP(A2986,Orderinfo!$A$1:$N$4393,10,FALSE)</f>
        <v>11</v>
      </c>
      <c r="J2986">
        <f>VLOOKUP(A2986,Orderinfo!$A$1:$N$4393,7,FALSE)</f>
        <v>295.05</v>
      </c>
    </row>
    <row r="2987" spans="1:10" x14ac:dyDescent="0.2">
      <c r="A2987" s="1">
        <v>229737</v>
      </c>
      <c r="B2987" t="s">
        <v>4379</v>
      </c>
      <c r="C2987" t="s">
        <v>2131</v>
      </c>
      <c r="D2987" t="s">
        <v>1668</v>
      </c>
      <c r="E2987" t="s">
        <v>1634</v>
      </c>
      <c r="F2987">
        <v>23.1</v>
      </c>
      <c r="G2987">
        <v>1</v>
      </c>
      <c r="H2987" t="str">
        <f>VLOOKUP(A2987,Orderinfo!$A$1:$N$4393,9,FALSE)</f>
        <v>进阶用户</v>
      </c>
      <c r="I2987">
        <f>VLOOKUP(A2987,Orderinfo!$A$1:$N$4393,10,FALSE)</f>
        <v>11</v>
      </c>
      <c r="J2987">
        <f>VLOOKUP(A2987,Orderinfo!$A$1:$N$4393,7,FALSE)</f>
        <v>720.8</v>
      </c>
    </row>
    <row r="2988" spans="1:10" x14ac:dyDescent="0.2">
      <c r="A2988" s="1">
        <v>229738</v>
      </c>
      <c r="B2988" t="s">
        <v>4380</v>
      </c>
      <c r="C2988" t="s">
        <v>1656</v>
      </c>
      <c r="D2988" t="s">
        <v>1738</v>
      </c>
      <c r="E2988" t="s">
        <v>1634</v>
      </c>
      <c r="F2988">
        <v>30.45</v>
      </c>
      <c r="G2988">
        <v>1</v>
      </c>
      <c r="H2988" t="str">
        <f>VLOOKUP(A2988,Orderinfo!$A$1:$N$4393,9,FALSE)</f>
        <v>忠诚用户</v>
      </c>
      <c r="I2988">
        <f>VLOOKUP(A2988,Orderinfo!$A$1:$N$4393,10,FALSE)</f>
        <v>11</v>
      </c>
      <c r="J2988">
        <f>VLOOKUP(A2988,Orderinfo!$A$1:$N$4393,7,FALSE)</f>
        <v>677</v>
      </c>
    </row>
    <row r="2989" spans="1:10" x14ac:dyDescent="0.2">
      <c r="A2989" s="1">
        <v>229739</v>
      </c>
      <c r="B2989" t="s">
        <v>4381</v>
      </c>
      <c r="C2989" t="s">
        <v>2127</v>
      </c>
      <c r="D2989" t="s">
        <v>1682</v>
      </c>
      <c r="E2989" t="s">
        <v>1642</v>
      </c>
      <c r="F2989">
        <v>44.1</v>
      </c>
      <c r="G2989">
        <v>1</v>
      </c>
      <c r="H2989" t="str">
        <f>VLOOKUP(A2989,Orderinfo!$A$1:$N$4393,9,FALSE)</f>
        <v>保值用户</v>
      </c>
      <c r="I2989">
        <f>VLOOKUP(A2989,Orderinfo!$A$1:$N$4393,10,FALSE)</f>
        <v>11</v>
      </c>
      <c r="J2989">
        <f>VLOOKUP(A2989,Orderinfo!$A$1:$N$4393,7,FALSE)</f>
        <v>657</v>
      </c>
    </row>
    <row r="2990" spans="1:10" x14ac:dyDescent="0.2">
      <c r="A2990" s="1">
        <v>229740</v>
      </c>
      <c r="B2990" t="s">
        <v>4382</v>
      </c>
      <c r="C2990" t="s">
        <v>1636</v>
      </c>
      <c r="D2990" t="s">
        <v>1633</v>
      </c>
      <c r="E2990" t="s">
        <v>1784</v>
      </c>
      <c r="F2990">
        <v>107.1</v>
      </c>
      <c r="G2990">
        <v>1</v>
      </c>
      <c r="H2990" t="str">
        <f>VLOOKUP(A2990,Orderinfo!$A$1:$N$4393,9,FALSE)</f>
        <v>进阶用户</v>
      </c>
      <c r="I2990">
        <f>VLOOKUP(A2990,Orderinfo!$A$1:$N$4393,10,FALSE)</f>
        <v>11</v>
      </c>
      <c r="J2990">
        <f>VLOOKUP(A2990,Orderinfo!$A$1:$N$4393,7,FALSE)</f>
        <v>657</v>
      </c>
    </row>
    <row r="2991" spans="1:10" x14ac:dyDescent="0.2">
      <c r="A2991" s="1">
        <v>229741</v>
      </c>
      <c r="B2991" t="s">
        <v>4383</v>
      </c>
      <c r="C2991" t="s">
        <v>2725</v>
      </c>
      <c r="D2991" t="s">
        <v>1633</v>
      </c>
      <c r="E2991" t="s">
        <v>1649</v>
      </c>
      <c r="F2991">
        <v>74.55</v>
      </c>
      <c r="G2991">
        <v>1</v>
      </c>
      <c r="H2991" t="str">
        <f>VLOOKUP(A2991,Orderinfo!$A$1:$N$4393,9,FALSE)</f>
        <v>保值用户</v>
      </c>
      <c r="I2991">
        <f>VLOOKUP(A2991,Orderinfo!$A$1:$N$4393,10,FALSE)</f>
        <v>11</v>
      </c>
      <c r="J2991">
        <f>VLOOKUP(A2991,Orderinfo!$A$1:$N$4393,7,FALSE)</f>
        <v>50.9</v>
      </c>
    </row>
    <row r="2992" spans="1:10" x14ac:dyDescent="0.2">
      <c r="A2992" s="1">
        <v>229742</v>
      </c>
      <c r="B2992" t="s">
        <v>4384</v>
      </c>
      <c r="C2992" t="s">
        <v>2131</v>
      </c>
      <c r="D2992" t="s">
        <v>1641</v>
      </c>
      <c r="E2992" t="s">
        <v>1649</v>
      </c>
      <c r="F2992">
        <v>65.099999999999994</v>
      </c>
      <c r="G2992">
        <v>1</v>
      </c>
      <c r="H2992" t="str">
        <f>VLOOKUP(A2992,Orderinfo!$A$1:$N$4393,9,FALSE)</f>
        <v>进阶用户</v>
      </c>
      <c r="I2992">
        <f>VLOOKUP(A2992,Orderinfo!$A$1:$N$4393,10,FALSE)</f>
        <v>11</v>
      </c>
      <c r="J2992">
        <f>VLOOKUP(A2992,Orderinfo!$A$1:$N$4393,7,FALSE)</f>
        <v>24.9</v>
      </c>
    </row>
    <row r="2993" spans="1:10" x14ac:dyDescent="0.2">
      <c r="A2993" s="1">
        <v>229743</v>
      </c>
      <c r="B2993" t="s">
        <v>4385</v>
      </c>
      <c r="C2993" t="s">
        <v>2204</v>
      </c>
      <c r="D2993" t="s">
        <v>1641</v>
      </c>
      <c r="E2993" t="s">
        <v>1642</v>
      </c>
      <c r="F2993">
        <v>65.099999999999994</v>
      </c>
      <c r="G2993">
        <v>1</v>
      </c>
      <c r="H2993" t="str">
        <f>VLOOKUP(A2993,Orderinfo!$A$1:$N$4393,9,FALSE)</f>
        <v>偶然用户</v>
      </c>
      <c r="I2993">
        <f>VLOOKUP(A2993,Orderinfo!$A$1:$N$4393,10,FALSE)</f>
        <v>11</v>
      </c>
      <c r="J2993">
        <f>VLOOKUP(A2993,Orderinfo!$A$1:$N$4393,7,FALSE)</f>
        <v>24.9</v>
      </c>
    </row>
    <row r="2994" spans="1:10" x14ac:dyDescent="0.2">
      <c r="A2994" s="1">
        <v>229744</v>
      </c>
      <c r="B2994" t="s">
        <v>4386</v>
      </c>
      <c r="C2994" t="s">
        <v>2661</v>
      </c>
      <c r="D2994" t="s">
        <v>1682</v>
      </c>
      <c r="E2994" t="s">
        <v>1634</v>
      </c>
      <c r="F2994">
        <v>19.95</v>
      </c>
      <c r="G2994">
        <v>2</v>
      </c>
      <c r="H2994" t="str">
        <f>VLOOKUP(A2994,Orderinfo!$A$1:$N$4393,9,FALSE)</f>
        <v>忠诚用户</v>
      </c>
      <c r="I2994">
        <f>VLOOKUP(A2994,Orderinfo!$A$1:$N$4393,10,FALSE)</f>
        <v>11</v>
      </c>
      <c r="J2994">
        <f>VLOOKUP(A2994,Orderinfo!$A$1:$N$4393,7,FALSE)</f>
        <v>62.7</v>
      </c>
    </row>
    <row r="2995" spans="1:10" x14ac:dyDescent="0.2">
      <c r="A2995" s="1">
        <v>229745</v>
      </c>
      <c r="B2995" t="s">
        <v>4387</v>
      </c>
      <c r="C2995" t="s">
        <v>2086</v>
      </c>
      <c r="D2995" t="s">
        <v>1682</v>
      </c>
      <c r="E2995" t="s">
        <v>1634</v>
      </c>
      <c r="F2995">
        <v>22.05</v>
      </c>
      <c r="G2995">
        <v>1</v>
      </c>
      <c r="H2995" t="str">
        <f>VLOOKUP(A2995,Orderinfo!$A$1:$N$4393,9,FALSE)</f>
        <v>偶然用户</v>
      </c>
      <c r="I2995">
        <f>VLOOKUP(A2995,Orderinfo!$A$1:$N$4393,10,FALSE)</f>
        <v>11</v>
      </c>
      <c r="J2995">
        <f>VLOOKUP(A2995,Orderinfo!$A$1:$N$4393,7,FALSE)</f>
        <v>50.1</v>
      </c>
    </row>
    <row r="2996" spans="1:10" x14ac:dyDescent="0.2">
      <c r="A2996" s="1">
        <v>229746</v>
      </c>
      <c r="B2996" t="s">
        <v>4388</v>
      </c>
      <c r="C2996" t="s">
        <v>1656</v>
      </c>
      <c r="D2996" t="s">
        <v>1633</v>
      </c>
      <c r="E2996" t="s">
        <v>1642</v>
      </c>
      <c r="F2996">
        <v>52.5</v>
      </c>
      <c r="G2996">
        <v>1</v>
      </c>
      <c r="H2996" t="str">
        <f>VLOOKUP(A2996,Orderinfo!$A$1:$N$4393,9,FALSE)</f>
        <v>大众用户</v>
      </c>
      <c r="I2996">
        <f>VLOOKUP(A2996,Orderinfo!$A$1:$N$4393,10,FALSE)</f>
        <v>11</v>
      </c>
      <c r="J2996">
        <f>VLOOKUP(A2996,Orderinfo!$A$1:$N$4393,7,FALSE)</f>
        <v>50.1</v>
      </c>
    </row>
    <row r="2997" spans="1:10" x14ac:dyDescent="0.2">
      <c r="A2997" s="1">
        <v>229747</v>
      </c>
      <c r="B2997" t="s">
        <v>4389</v>
      </c>
      <c r="C2997" t="s">
        <v>1656</v>
      </c>
      <c r="D2997" t="s">
        <v>1641</v>
      </c>
      <c r="E2997" t="s">
        <v>1674</v>
      </c>
      <c r="F2997">
        <v>103.95</v>
      </c>
      <c r="G2997">
        <v>1</v>
      </c>
      <c r="H2997" t="str">
        <f>VLOOKUP(A2997,Orderinfo!$A$1:$N$4393,9,FALSE)</f>
        <v>进阶用户</v>
      </c>
      <c r="I2997">
        <f>VLOOKUP(A2997,Orderinfo!$A$1:$N$4393,10,FALSE)</f>
        <v>0</v>
      </c>
      <c r="J2997">
        <f>VLOOKUP(A2997,Orderinfo!$A$1:$N$4393,7,FALSE)</f>
        <v>116.05</v>
      </c>
    </row>
    <row r="2998" spans="1:10" x14ac:dyDescent="0.2">
      <c r="A2998" s="1">
        <v>229748</v>
      </c>
      <c r="B2998" t="s">
        <v>4390</v>
      </c>
      <c r="C2998" t="s">
        <v>1656</v>
      </c>
      <c r="D2998" t="s">
        <v>1682</v>
      </c>
      <c r="E2998" t="s">
        <v>1674</v>
      </c>
      <c r="F2998">
        <v>86.1</v>
      </c>
      <c r="G2998">
        <v>1</v>
      </c>
      <c r="H2998" t="str">
        <f>VLOOKUP(A2998,Orderinfo!$A$1:$N$4393,9,FALSE)</f>
        <v>保值用户</v>
      </c>
      <c r="I2998">
        <f>VLOOKUP(A2998,Orderinfo!$A$1:$N$4393,10,FALSE)</f>
        <v>11</v>
      </c>
      <c r="J2998">
        <f>VLOOKUP(A2998,Orderinfo!$A$1:$N$4393,7,FALSE)</f>
        <v>91.6</v>
      </c>
    </row>
    <row r="2999" spans="1:10" x14ac:dyDescent="0.2">
      <c r="A2999" s="1">
        <v>229749</v>
      </c>
      <c r="B2999" t="s">
        <v>4391</v>
      </c>
      <c r="C2999" t="s">
        <v>1687</v>
      </c>
      <c r="D2999" t="s">
        <v>1641</v>
      </c>
      <c r="E2999" t="s">
        <v>1663</v>
      </c>
      <c r="F2999">
        <v>96.6</v>
      </c>
      <c r="G2999">
        <v>1</v>
      </c>
      <c r="H2999" t="str">
        <f>VLOOKUP(A2999,Orderinfo!$A$1:$N$4393,9,FALSE)</f>
        <v>忠诚用户</v>
      </c>
      <c r="I2999">
        <f>VLOOKUP(A2999,Orderinfo!$A$1:$N$4393,10,FALSE)</f>
        <v>11</v>
      </c>
      <c r="J2999">
        <f>VLOOKUP(A2999,Orderinfo!$A$1:$N$4393,7,FALSE)</f>
        <v>181.1</v>
      </c>
    </row>
    <row r="3000" spans="1:10" x14ac:dyDescent="0.2">
      <c r="A3000" s="1">
        <v>229750</v>
      </c>
      <c r="B3000" t="s">
        <v>4392</v>
      </c>
      <c r="C3000" t="s">
        <v>1653</v>
      </c>
      <c r="D3000" t="s">
        <v>1633</v>
      </c>
      <c r="E3000" t="s">
        <v>1663</v>
      </c>
      <c r="F3000">
        <v>86.1</v>
      </c>
      <c r="G3000">
        <v>1</v>
      </c>
      <c r="H3000" t="str">
        <f>VLOOKUP(A3000,Orderinfo!$A$1:$N$4393,9,FALSE)</f>
        <v>保值用户</v>
      </c>
      <c r="I3000">
        <f>VLOOKUP(A3000,Orderinfo!$A$1:$N$4393,10,FALSE)</f>
        <v>11</v>
      </c>
      <c r="J3000">
        <f>VLOOKUP(A3000,Orderinfo!$A$1:$N$4393,7,FALSE)</f>
        <v>87.9</v>
      </c>
    </row>
    <row r="3001" spans="1:10" x14ac:dyDescent="0.2">
      <c r="A3001" s="1">
        <v>229751</v>
      </c>
      <c r="B3001" t="s">
        <v>4393</v>
      </c>
      <c r="C3001" t="s">
        <v>1656</v>
      </c>
      <c r="D3001" t="s">
        <v>1633</v>
      </c>
      <c r="E3001" t="s">
        <v>1634</v>
      </c>
      <c r="F3001">
        <v>60.9</v>
      </c>
      <c r="G3001">
        <v>1</v>
      </c>
      <c r="H3001" t="str">
        <f>VLOOKUP(A3001,Orderinfo!$A$1:$N$4393,9,FALSE)</f>
        <v>忠诚用户</v>
      </c>
      <c r="I3001">
        <f>VLOOKUP(A3001,Orderinfo!$A$1:$N$4393,10,FALSE)</f>
        <v>0</v>
      </c>
      <c r="J3001">
        <f>VLOOKUP(A3001,Orderinfo!$A$1:$N$4393,7,FALSE)</f>
        <v>112.9</v>
      </c>
    </row>
    <row r="3002" spans="1:10" x14ac:dyDescent="0.2">
      <c r="A3002" s="1">
        <v>229752</v>
      </c>
      <c r="B3002" t="s">
        <v>4394</v>
      </c>
      <c r="C3002" t="s">
        <v>1656</v>
      </c>
      <c r="D3002" t="s">
        <v>1641</v>
      </c>
      <c r="E3002" t="s">
        <v>1663</v>
      </c>
      <c r="F3002">
        <v>86.1</v>
      </c>
      <c r="G3002">
        <v>1</v>
      </c>
      <c r="H3002" t="str">
        <f>VLOOKUP(A3002,Orderinfo!$A$1:$N$4393,9,FALSE)</f>
        <v>大众用户</v>
      </c>
      <c r="I3002">
        <f>VLOOKUP(A3002,Orderinfo!$A$1:$N$4393,10,FALSE)</f>
        <v>12</v>
      </c>
      <c r="J3002">
        <f>VLOOKUP(A3002,Orderinfo!$A$1:$N$4393,7,FALSE)</f>
        <v>32</v>
      </c>
    </row>
    <row r="3003" spans="1:10" x14ac:dyDescent="0.2">
      <c r="A3003" s="1">
        <v>229753</v>
      </c>
      <c r="B3003" t="s">
        <v>4395</v>
      </c>
      <c r="C3003" t="s">
        <v>1680</v>
      </c>
      <c r="D3003" t="s">
        <v>1641</v>
      </c>
      <c r="E3003" t="s">
        <v>1634</v>
      </c>
      <c r="F3003">
        <v>29.4</v>
      </c>
      <c r="G3003">
        <v>1</v>
      </c>
      <c r="H3003" t="str">
        <f>VLOOKUP(A3003,Orderinfo!$A$1:$N$4393,9,FALSE)</f>
        <v>大众用户</v>
      </c>
      <c r="I3003">
        <f>VLOOKUP(A3003,Orderinfo!$A$1:$N$4393,10,FALSE)</f>
        <v>12</v>
      </c>
      <c r="J3003">
        <f>VLOOKUP(A3003,Orderinfo!$A$1:$N$4393,7,FALSE)</f>
        <v>49.05</v>
      </c>
    </row>
    <row r="3004" spans="1:10" x14ac:dyDescent="0.2">
      <c r="A3004" s="1">
        <v>229754</v>
      </c>
      <c r="B3004" t="s">
        <v>4396</v>
      </c>
      <c r="C3004" t="s">
        <v>1656</v>
      </c>
      <c r="D3004" t="s">
        <v>1637</v>
      </c>
      <c r="E3004" t="s">
        <v>1674</v>
      </c>
      <c r="F3004">
        <v>71.400000000000006</v>
      </c>
      <c r="G3004">
        <v>1</v>
      </c>
      <c r="H3004" t="str">
        <f>VLOOKUP(A3004,Orderinfo!$A$1:$N$4393,9,FALSE)</f>
        <v>保值用户</v>
      </c>
      <c r="I3004">
        <f>VLOOKUP(A3004,Orderinfo!$A$1:$N$4393,10,FALSE)</f>
        <v>12</v>
      </c>
      <c r="J3004">
        <f>VLOOKUP(A3004,Orderinfo!$A$1:$N$4393,7,FALSE)</f>
        <v>142.25</v>
      </c>
    </row>
    <row r="3005" spans="1:10" x14ac:dyDescent="0.2">
      <c r="A3005" s="1">
        <v>229755</v>
      </c>
      <c r="B3005" t="s">
        <v>4397</v>
      </c>
      <c r="C3005" t="s">
        <v>1687</v>
      </c>
      <c r="D3005" t="s">
        <v>1641</v>
      </c>
      <c r="E3005" t="s">
        <v>1642</v>
      </c>
      <c r="F3005">
        <v>106.05</v>
      </c>
      <c r="G3005">
        <v>1</v>
      </c>
      <c r="H3005" t="str">
        <f>VLOOKUP(A3005,Orderinfo!$A$1:$N$4393,9,FALSE)</f>
        <v>保值用户</v>
      </c>
      <c r="I3005">
        <f>VLOOKUP(A3005,Orderinfo!$A$1:$N$4393,10,FALSE)</f>
        <v>12</v>
      </c>
      <c r="J3005">
        <f>VLOOKUP(A3005,Orderinfo!$A$1:$N$4393,7,FALSE)</f>
        <v>63.25</v>
      </c>
    </row>
    <row r="3006" spans="1:10" x14ac:dyDescent="0.2">
      <c r="A3006" s="1">
        <v>229756</v>
      </c>
      <c r="B3006" t="s">
        <v>4398</v>
      </c>
      <c r="C3006" t="s">
        <v>1632</v>
      </c>
      <c r="D3006" t="s">
        <v>1641</v>
      </c>
      <c r="E3006" t="s">
        <v>1634</v>
      </c>
      <c r="F3006">
        <v>30.45</v>
      </c>
      <c r="G3006">
        <v>1</v>
      </c>
      <c r="H3006" t="str">
        <f>VLOOKUP(A3006,Orderinfo!$A$1:$N$4393,9,FALSE)</f>
        <v>进阶用户</v>
      </c>
      <c r="I3006">
        <f>VLOOKUP(A3006,Orderinfo!$A$1:$N$4393,10,FALSE)</f>
        <v>12</v>
      </c>
      <c r="J3006">
        <f>VLOOKUP(A3006,Orderinfo!$A$1:$N$4393,7,FALSE)</f>
        <v>42.4</v>
      </c>
    </row>
    <row r="3007" spans="1:10" x14ac:dyDescent="0.2">
      <c r="A3007" s="1">
        <v>229757</v>
      </c>
      <c r="B3007" t="s">
        <v>4399</v>
      </c>
      <c r="C3007" t="s">
        <v>1656</v>
      </c>
      <c r="D3007" t="s">
        <v>1633</v>
      </c>
      <c r="E3007" t="s">
        <v>1674</v>
      </c>
      <c r="F3007">
        <v>75.599999999999994</v>
      </c>
      <c r="G3007">
        <v>1</v>
      </c>
      <c r="H3007" t="str">
        <f>VLOOKUP(A3007,Orderinfo!$A$1:$N$4393,9,FALSE)</f>
        <v>大众用户</v>
      </c>
      <c r="I3007">
        <f>VLOOKUP(A3007,Orderinfo!$A$1:$N$4393,10,FALSE)</f>
        <v>12</v>
      </c>
      <c r="J3007">
        <f>VLOOKUP(A3007,Orderinfo!$A$1:$N$4393,7,FALSE)</f>
        <v>35.4</v>
      </c>
    </row>
    <row r="3008" spans="1:10" x14ac:dyDescent="0.2">
      <c r="A3008" s="1">
        <v>229758</v>
      </c>
      <c r="B3008" t="s">
        <v>4400</v>
      </c>
      <c r="C3008" t="s">
        <v>1659</v>
      </c>
      <c r="D3008" t="s">
        <v>1641</v>
      </c>
      <c r="E3008" t="s">
        <v>1642</v>
      </c>
      <c r="F3008">
        <v>74.55</v>
      </c>
      <c r="G3008">
        <v>1</v>
      </c>
      <c r="H3008" t="str">
        <f>VLOOKUP(A3008,Orderinfo!$A$1:$N$4393,9,FALSE)</f>
        <v>进阶用户</v>
      </c>
      <c r="I3008">
        <f>VLOOKUP(A3008,Orderinfo!$A$1:$N$4393,10,FALSE)</f>
        <v>12</v>
      </c>
      <c r="J3008">
        <f>VLOOKUP(A3008,Orderinfo!$A$1:$N$4393,7,FALSE)</f>
        <v>35.4</v>
      </c>
    </row>
    <row r="3009" spans="1:10" x14ac:dyDescent="0.2">
      <c r="A3009" s="1">
        <v>229759</v>
      </c>
      <c r="B3009" t="s">
        <v>4401</v>
      </c>
      <c r="C3009" t="s">
        <v>1653</v>
      </c>
      <c r="D3009" t="s">
        <v>1641</v>
      </c>
      <c r="E3009" t="s">
        <v>1669</v>
      </c>
      <c r="F3009">
        <v>12.08</v>
      </c>
      <c r="G3009">
        <v>1</v>
      </c>
      <c r="H3009" t="str">
        <f>VLOOKUP(A3009,Orderinfo!$A$1:$N$4393,9,FALSE)</f>
        <v>保值用户</v>
      </c>
      <c r="I3009">
        <f>VLOOKUP(A3009,Orderinfo!$A$1:$N$4393,10,FALSE)</f>
        <v>12</v>
      </c>
      <c r="J3009">
        <f>VLOOKUP(A3009,Orderinfo!$A$1:$N$4393,7,FALSE)</f>
        <v>60.6</v>
      </c>
    </row>
    <row r="3010" spans="1:10" x14ac:dyDescent="0.2">
      <c r="A3010" s="1">
        <v>229760</v>
      </c>
      <c r="B3010" t="s">
        <v>4402</v>
      </c>
      <c r="C3010" t="s">
        <v>1653</v>
      </c>
      <c r="D3010" t="s">
        <v>1641</v>
      </c>
      <c r="E3010" t="s">
        <v>1649</v>
      </c>
      <c r="F3010">
        <v>37.799999999999997</v>
      </c>
      <c r="G3010">
        <v>1</v>
      </c>
      <c r="H3010" t="str">
        <f>VLOOKUP(A3010,Orderinfo!$A$1:$N$4393,9,FALSE)</f>
        <v>大众用户</v>
      </c>
      <c r="I3010">
        <f>VLOOKUP(A3010,Orderinfo!$A$1:$N$4393,10,FALSE)</f>
        <v>12</v>
      </c>
      <c r="J3010">
        <f>VLOOKUP(A3010,Orderinfo!$A$1:$N$4393,7,FALSE)</f>
        <v>164.55</v>
      </c>
    </row>
    <row r="3011" spans="1:10" x14ac:dyDescent="0.2">
      <c r="A3011" s="1">
        <v>229761</v>
      </c>
      <c r="B3011" t="s">
        <v>4403</v>
      </c>
      <c r="C3011" t="s">
        <v>1646</v>
      </c>
      <c r="D3011" t="s">
        <v>1633</v>
      </c>
      <c r="E3011" t="s">
        <v>1634</v>
      </c>
      <c r="F3011">
        <v>35.700000000000003</v>
      </c>
      <c r="G3011">
        <v>1</v>
      </c>
      <c r="H3011" t="str">
        <f>VLOOKUP(A3011,Orderinfo!$A$1:$N$4393,9,FALSE)</f>
        <v>保值用户</v>
      </c>
      <c r="I3011">
        <f>VLOOKUP(A3011,Orderinfo!$A$1:$N$4393,10,FALSE)</f>
        <v>12</v>
      </c>
      <c r="J3011">
        <f>VLOOKUP(A3011,Orderinfo!$A$1:$N$4393,7,FALSE)</f>
        <v>154.6</v>
      </c>
    </row>
    <row r="3012" spans="1:10" x14ac:dyDescent="0.2">
      <c r="A3012" s="1">
        <v>229762</v>
      </c>
      <c r="B3012" t="s">
        <v>4404</v>
      </c>
      <c r="C3012" t="s">
        <v>1722</v>
      </c>
      <c r="D3012" t="s">
        <v>1641</v>
      </c>
      <c r="E3012" t="s">
        <v>1642</v>
      </c>
      <c r="F3012">
        <v>31.5</v>
      </c>
      <c r="G3012">
        <v>1</v>
      </c>
      <c r="H3012" t="str">
        <f>VLOOKUP(A3012,Orderinfo!$A$1:$N$4393,9,FALSE)</f>
        <v>忠诚用户</v>
      </c>
      <c r="I3012">
        <f>VLOOKUP(A3012,Orderinfo!$A$1:$N$4393,10,FALSE)</f>
        <v>12</v>
      </c>
      <c r="J3012">
        <f>VLOOKUP(A3012,Orderinfo!$A$1:$N$4393,7,FALSE)</f>
        <v>44.6</v>
      </c>
    </row>
    <row r="3013" spans="1:10" x14ac:dyDescent="0.2">
      <c r="A3013" s="1">
        <v>229763</v>
      </c>
      <c r="B3013" t="s">
        <v>4405</v>
      </c>
      <c r="C3013" t="s">
        <v>1680</v>
      </c>
      <c r="D3013" t="s">
        <v>1738</v>
      </c>
      <c r="E3013" t="s">
        <v>1634</v>
      </c>
      <c r="F3013">
        <v>24.15</v>
      </c>
      <c r="G3013">
        <v>1</v>
      </c>
      <c r="H3013" t="str">
        <f>VLOOKUP(A3013,Orderinfo!$A$1:$N$4393,9,FALSE)</f>
        <v>大众用户</v>
      </c>
      <c r="I3013">
        <f>VLOOKUP(A3013,Orderinfo!$A$1:$N$4393,10,FALSE)</f>
        <v>12</v>
      </c>
      <c r="J3013">
        <f>VLOOKUP(A3013,Orderinfo!$A$1:$N$4393,7,FALSE)</f>
        <v>39.6</v>
      </c>
    </row>
    <row r="3014" spans="1:10" x14ac:dyDescent="0.2">
      <c r="A3014" s="1">
        <v>229764</v>
      </c>
      <c r="B3014" t="s">
        <v>4406</v>
      </c>
      <c r="C3014" t="s">
        <v>1722</v>
      </c>
      <c r="D3014" t="s">
        <v>1738</v>
      </c>
      <c r="E3014" t="s">
        <v>1634</v>
      </c>
      <c r="F3014">
        <v>29.4</v>
      </c>
      <c r="G3014">
        <v>1</v>
      </c>
      <c r="H3014" t="str">
        <f>VLOOKUP(A3014,Orderinfo!$A$1:$N$4393,9,FALSE)</f>
        <v>进阶用户</v>
      </c>
      <c r="I3014">
        <f>VLOOKUP(A3014,Orderinfo!$A$1:$N$4393,10,FALSE)</f>
        <v>23</v>
      </c>
      <c r="J3014">
        <f>VLOOKUP(A3014,Orderinfo!$A$1:$N$4393,7,FALSE)</f>
        <v>45.4</v>
      </c>
    </row>
    <row r="3015" spans="1:10" x14ac:dyDescent="0.2">
      <c r="A3015" s="1">
        <v>229765</v>
      </c>
      <c r="B3015" t="s">
        <v>4407</v>
      </c>
      <c r="C3015" t="s">
        <v>1656</v>
      </c>
      <c r="D3015" t="s">
        <v>1682</v>
      </c>
      <c r="E3015" t="s">
        <v>1634</v>
      </c>
      <c r="F3015">
        <v>58.8</v>
      </c>
      <c r="G3015">
        <v>1</v>
      </c>
      <c r="H3015" t="str">
        <f>VLOOKUP(A3015,Orderinfo!$A$1:$N$4393,9,FALSE)</f>
        <v>大众用户</v>
      </c>
      <c r="I3015">
        <f>VLOOKUP(A3015,Orderinfo!$A$1:$N$4393,10,FALSE)</f>
        <v>12</v>
      </c>
      <c r="J3015">
        <f>VLOOKUP(A3015,Orderinfo!$A$1:$N$4393,7,FALSE)</f>
        <v>40.4</v>
      </c>
    </row>
    <row r="3016" spans="1:10" x14ac:dyDescent="0.2">
      <c r="A3016" s="1">
        <v>229766</v>
      </c>
      <c r="B3016" t="s">
        <v>4408</v>
      </c>
      <c r="C3016" t="s">
        <v>1656</v>
      </c>
      <c r="D3016" t="s">
        <v>1633</v>
      </c>
      <c r="E3016" t="s">
        <v>1642</v>
      </c>
      <c r="F3016">
        <v>42</v>
      </c>
      <c r="G3016">
        <v>1</v>
      </c>
      <c r="H3016" t="str">
        <f>VLOOKUP(A3016,Orderinfo!$A$1:$N$4393,9,FALSE)</f>
        <v>大众用户</v>
      </c>
      <c r="I3016">
        <f>VLOOKUP(A3016,Orderinfo!$A$1:$N$4393,10,FALSE)</f>
        <v>12</v>
      </c>
      <c r="J3016">
        <f>VLOOKUP(A3016,Orderinfo!$A$1:$N$4393,7,FALSE)</f>
        <v>56.4</v>
      </c>
    </row>
    <row r="3017" spans="1:10" x14ac:dyDescent="0.2">
      <c r="A3017" s="1">
        <v>229767</v>
      </c>
      <c r="B3017" t="s">
        <v>4409</v>
      </c>
      <c r="C3017" t="s">
        <v>1648</v>
      </c>
      <c r="D3017" t="s">
        <v>1682</v>
      </c>
      <c r="E3017" t="s">
        <v>1634</v>
      </c>
      <c r="F3017">
        <v>18.899999999999999</v>
      </c>
      <c r="G3017">
        <v>1</v>
      </c>
      <c r="H3017" t="str">
        <f>VLOOKUP(A3017,Orderinfo!$A$1:$N$4393,9,FALSE)</f>
        <v>大众用户</v>
      </c>
      <c r="I3017">
        <f>VLOOKUP(A3017,Orderinfo!$A$1:$N$4393,10,FALSE)</f>
        <v>12</v>
      </c>
      <c r="J3017">
        <f>VLOOKUP(A3017,Orderinfo!$A$1:$N$4393,7,FALSE)</f>
        <v>53.25</v>
      </c>
    </row>
    <row r="3018" spans="1:10" x14ac:dyDescent="0.2">
      <c r="A3018" s="1">
        <v>229768</v>
      </c>
      <c r="B3018" t="s">
        <v>4410</v>
      </c>
      <c r="C3018" t="s">
        <v>1646</v>
      </c>
      <c r="D3018" t="s">
        <v>1633</v>
      </c>
      <c r="E3018" t="s">
        <v>1642</v>
      </c>
      <c r="F3018">
        <v>39.9</v>
      </c>
      <c r="G3018">
        <v>1</v>
      </c>
      <c r="H3018" t="str">
        <f>VLOOKUP(A3018,Orderinfo!$A$1:$N$4393,9,FALSE)</f>
        <v>大众用户</v>
      </c>
      <c r="I3018">
        <f>VLOOKUP(A3018,Orderinfo!$A$1:$N$4393,10,FALSE)</f>
        <v>12</v>
      </c>
      <c r="J3018">
        <f>VLOOKUP(A3018,Orderinfo!$A$1:$N$4393,7,FALSE)</f>
        <v>60.35</v>
      </c>
    </row>
    <row r="3019" spans="1:10" x14ac:dyDescent="0.2">
      <c r="A3019" s="1">
        <v>229769</v>
      </c>
      <c r="B3019" t="s">
        <v>4411</v>
      </c>
      <c r="C3019" t="s">
        <v>1659</v>
      </c>
      <c r="D3019" t="s">
        <v>1633</v>
      </c>
      <c r="E3019" t="s">
        <v>1642</v>
      </c>
      <c r="F3019">
        <v>64.05</v>
      </c>
      <c r="G3019">
        <v>1</v>
      </c>
      <c r="H3019" t="str">
        <f>VLOOKUP(A3019,Orderinfo!$A$1:$N$4393,9,FALSE)</f>
        <v>大众用户</v>
      </c>
      <c r="I3019">
        <f>VLOOKUP(A3019,Orderinfo!$A$1:$N$4393,10,FALSE)</f>
        <v>0</v>
      </c>
      <c r="J3019">
        <f>VLOOKUP(A3019,Orderinfo!$A$1:$N$4393,7,FALSE)</f>
        <v>120.2</v>
      </c>
    </row>
    <row r="3020" spans="1:10" x14ac:dyDescent="0.2">
      <c r="A3020" s="1">
        <v>229770</v>
      </c>
      <c r="B3020" t="s">
        <v>4412</v>
      </c>
      <c r="C3020" t="s">
        <v>1646</v>
      </c>
      <c r="D3020" t="s">
        <v>1641</v>
      </c>
      <c r="E3020" t="s">
        <v>1663</v>
      </c>
      <c r="F3020">
        <v>64.05</v>
      </c>
      <c r="G3020">
        <v>1</v>
      </c>
      <c r="H3020" t="str">
        <f>VLOOKUP(A3020,Orderinfo!$A$1:$N$4393,9,FALSE)</f>
        <v>忠诚用户</v>
      </c>
      <c r="I3020">
        <f>VLOOKUP(A3020,Orderinfo!$A$1:$N$4393,10,FALSE)</f>
        <v>12</v>
      </c>
      <c r="J3020">
        <f>VLOOKUP(A3020,Orderinfo!$A$1:$N$4393,7,FALSE)</f>
        <v>32.25</v>
      </c>
    </row>
    <row r="3021" spans="1:10" x14ac:dyDescent="0.2">
      <c r="A3021" s="1">
        <v>229771</v>
      </c>
      <c r="B3021" t="s">
        <v>4413</v>
      </c>
      <c r="C3021" t="s">
        <v>1687</v>
      </c>
      <c r="D3021" t="s">
        <v>1633</v>
      </c>
      <c r="E3021" t="s">
        <v>1642</v>
      </c>
      <c r="F3021">
        <v>65.099999999999994</v>
      </c>
      <c r="G3021">
        <v>1</v>
      </c>
      <c r="H3021" t="str">
        <f>VLOOKUP(A3021,Orderinfo!$A$1:$N$4393,9,FALSE)</f>
        <v>进阶用户</v>
      </c>
      <c r="I3021">
        <f>VLOOKUP(A3021,Orderinfo!$A$1:$N$4393,10,FALSE)</f>
        <v>12</v>
      </c>
      <c r="J3021">
        <f>VLOOKUP(A3021,Orderinfo!$A$1:$N$4393,7,FALSE)</f>
        <v>38.549999999999997</v>
      </c>
    </row>
    <row r="3022" spans="1:10" x14ac:dyDescent="0.2">
      <c r="A3022" s="1">
        <v>229772</v>
      </c>
      <c r="B3022" t="s">
        <v>4414</v>
      </c>
      <c r="C3022" t="s">
        <v>1687</v>
      </c>
      <c r="D3022" t="s">
        <v>1682</v>
      </c>
      <c r="E3022" t="s">
        <v>1642</v>
      </c>
      <c r="F3022">
        <v>39.9</v>
      </c>
      <c r="G3022">
        <v>1</v>
      </c>
      <c r="H3022" t="str">
        <f>VLOOKUP(A3022,Orderinfo!$A$1:$N$4393,9,FALSE)</f>
        <v>进阶用户</v>
      </c>
      <c r="I3022">
        <f>VLOOKUP(A3022,Orderinfo!$A$1:$N$4393,10,FALSE)</f>
        <v>12</v>
      </c>
      <c r="J3022">
        <f>VLOOKUP(A3022,Orderinfo!$A$1:$N$4393,7,FALSE)</f>
        <v>77.75</v>
      </c>
    </row>
    <row r="3023" spans="1:10" x14ac:dyDescent="0.2">
      <c r="A3023" s="1">
        <v>229773</v>
      </c>
      <c r="B3023" t="s">
        <v>4415</v>
      </c>
      <c r="C3023" t="s">
        <v>1990</v>
      </c>
      <c r="D3023" t="s">
        <v>1682</v>
      </c>
      <c r="E3023" t="s">
        <v>1642</v>
      </c>
      <c r="F3023">
        <v>90.2</v>
      </c>
      <c r="G3023">
        <v>1</v>
      </c>
      <c r="H3023" t="str">
        <f>VLOOKUP(A3023,Orderinfo!$A$1:$N$4393,9,FALSE)</f>
        <v>保值用户</v>
      </c>
      <c r="I3023">
        <f>VLOOKUP(A3023,Orderinfo!$A$1:$N$4393,10,FALSE)</f>
        <v>12</v>
      </c>
      <c r="J3023">
        <f>VLOOKUP(A3023,Orderinfo!$A$1:$N$4393,7,FALSE)</f>
        <v>90.1</v>
      </c>
    </row>
    <row r="3024" spans="1:10" x14ac:dyDescent="0.2">
      <c r="A3024" s="1">
        <v>229774</v>
      </c>
      <c r="B3024" t="s">
        <v>4416</v>
      </c>
      <c r="C3024" t="s">
        <v>1653</v>
      </c>
      <c r="D3024" t="s">
        <v>1682</v>
      </c>
      <c r="E3024" t="s">
        <v>1663</v>
      </c>
      <c r="F3024">
        <v>65.099999999999994</v>
      </c>
      <c r="G3024">
        <v>1</v>
      </c>
      <c r="H3024" t="str">
        <f>VLOOKUP(A3024,Orderinfo!$A$1:$N$4393,9,FALSE)</f>
        <v>进阶用户</v>
      </c>
      <c r="I3024">
        <f>VLOOKUP(A3024,Orderinfo!$A$1:$N$4393,10,FALSE)</f>
        <v>12</v>
      </c>
      <c r="J3024">
        <f>VLOOKUP(A3024,Orderinfo!$A$1:$N$4393,7,FALSE)</f>
        <v>60.1</v>
      </c>
    </row>
    <row r="3025" spans="1:10" x14ac:dyDescent="0.2">
      <c r="A3025" s="1">
        <v>229775</v>
      </c>
      <c r="B3025" t="s">
        <v>4417</v>
      </c>
      <c r="C3025" t="s">
        <v>1648</v>
      </c>
      <c r="D3025" t="s">
        <v>1738</v>
      </c>
      <c r="E3025" t="s">
        <v>1634</v>
      </c>
      <c r="F3025">
        <v>29.4</v>
      </c>
      <c r="G3025">
        <v>2</v>
      </c>
      <c r="H3025" t="str">
        <f>VLOOKUP(A3025,Orderinfo!$A$1:$N$4393,9,FALSE)</f>
        <v>偶然用户</v>
      </c>
      <c r="I3025">
        <f>VLOOKUP(A3025,Orderinfo!$A$1:$N$4393,10,FALSE)</f>
        <v>12</v>
      </c>
      <c r="J3025">
        <f>VLOOKUP(A3025,Orderinfo!$A$1:$N$4393,7,FALSE)</f>
        <v>37.03</v>
      </c>
    </row>
    <row r="3026" spans="1:10" x14ac:dyDescent="0.2">
      <c r="A3026" s="1">
        <v>229776</v>
      </c>
      <c r="B3026" t="s">
        <v>4418</v>
      </c>
      <c r="C3026" t="s">
        <v>1653</v>
      </c>
      <c r="D3026" t="s">
        <v>1633</v>
      </c>
      <c r="E3026" t="s">
        <v>1634</v>
      </c>
      <c r="F3026">
        <v>29.4</v>
      </c>
      <c r="G3026">
        <v>1</v>
      </c>
      <c r="H3026" t="str">
        <f>VLOOKUP(A3026,Orderinfo!$A$1:$N$4393,9,FALSE)</f>
        <v>忠诚用户</v>
      </c>
      <c r="I3026">
        <f>VLOOKUP(A3026,Orderinfo!$A$1:$N$4393,10,FALSE)</f>
        <v>12</v>
      </c>
      <c r="J3026">
        <f>VLOOKUP(A3026,Orderinfo!$A$1:$N$4393,7,FALSE)</f>
        <v>17.03</v>
      </c>
    </row>
    <row r="3027" spans="1:10" x14ac:dyDescent="0.2">
      <c r="A3027" s="1">
        <v>229777</v>
      </c>
      <c r="B3027" t="s">
        <v>4419</v>
      </c>
      <c r="C3027" t="s">
        <v>1646</v>
      </c>
      <c r="D3027" t="s">
        <v>1637</v>
      </c>
      <c r="E3027" t="s">
        <v>1663</v>
      </c>
      <c r="F3027">
        <v>71.400000000000006</v>
      </c>
      <c r="G3027">
        <v>1</v>
      </c>
      <c r="H3027" t="str">
        <f>VLOOKUP(A3027,Orderinfo!$A$1:$N$4393,9,FALSE)</f>
        <v>偶然用户</v>
      </c>
      <c r="I3027">
        <f>VLOOKUP(A3027,Orderinfo!$A$1:$N$4393,10,FALSE)</f>
        <v>12</v>
      </c>
      <c r="J3027">
        <f>VLOOKUP(A3027,Orderinfo!$A$1:$N$4393,7,FALSE)</f>
        <v>8.6300000000000008</v>
      </c>
    </row>
    <row r="3028" spans="1:10" x14ac:dyDescent="0.2">
      <c r="A3028" s="1">
        <v>229778</v>
      </c>
      <c r="B3028" t="s">
        <v>4420</v>
      </c>
      <c r="C3028" t="s">
        <v>1707</v>
      </c>
      <c r="D3028" t="s">
        <v>1633</v>
      </c>
      <c r="E3028" t="s">
        <v>1634</v>
      </c>
      <c r="F3028">
        <v>29.4</v>
      </c>
      <c r="G3028">
        <v>1</v>
      </c>
      <c r="H3028" t="str">
        <f>VLOOKUP(A3028,Orderinfo!$A$1:$N$4393,9,FALSE)</f>
        <v>大众用户</v>
      </c>
      <c r="I3028">
        <f>VLOOKUP(A3028,Orderinfo!$A$1:$N$4393,10,FALSE)</f>
        <v>12</v>
      </c>
      <c r="J3028">
        <f>VLOOKUP(A3028,Orderinfo!$A$1:$N$4393,7,FALSE)</f>
        <v>21.75</v>
      </c>
    </row>
    <row r="3029" spans="1:10" x14ac:dyDescent="0.2">
      <c r="A3029" s="1">
        <v>229779</v>
      </c>
      <c r="B3029" t="s">
        <v>4421</v>
      </c>
      <c r="C3029" t="s">
        <v>1646</v>
      </c>
      <c r="D3029" t="s">
        <v>1641</v>
      </c>
      <c r="E3029" t="s">
        <v>1634</v>
      </c>
      <c r="F3029">
        <v>44.1</v>
      </c>
      <c r="G3029">
        <v>1</v>
      </c>
      <c r="H3029" t="str">
        <f>VLOOKUP(A3029,Orderinfo!$A$1:$N$4393,9,FALSE)</f>
        <v>偶然用户</v>
      </c>
      <c r="I3029">
        <f>VLOOKUP(A3029,Orderinfo!$A$1:$N$4393,10,FALSE)</f>
        <v>12</v>
      </c>
      <c r="J3029">
        <f>VLOOKUP(A3029,Orderinfo!$A$1:$N$4393,7,FALSE)</f>
        <v>15.73</v>
      </c>
    </row>
    <row r="3030" spans="1:10" x14ac:dyDescent="0.2">
      <c r="A3030" s="1">
        <v>229780</v>
      </c>
      <c r="B3030" t="s">
        <v>4422</v>
      </c>
      <c r="C3030" t="s">
        <v>1687</v>
      </c>
      <c r="D3030" t="s">
        <v>1633</v>
      </c>
      <c r="E3030" t="s">
        <v>1634</v>
      </c>
      <c r="F3030">
        <v>19.95</v>
      </c>
      <c r="G3030">
        <v>1</v>
      </c>
      <c r="H3030" t="str">
        <f>VLOOKUP(A3030,Orderinfo!$A$1:$N$4393,9,FALSE)</f>
        <v>进阶用户</v>
      </c>
      <c r="I3030">
        <f>VLOOKUP(A3030,Orderinfo!$A$1:$N$4393,10,FALSE)</f>
        <v>12</v>
      </c>
      <c r="J3030">
        <f>VLOOKUP(A3030,Orderinfo!$A$1:$N$4393,7,FALSE)</f>
        <v>15.45</v>
      </c>
    </row>
    <row r="3031" spans="1:10" x14ac:dyDescent="0.2">
      <c r="A3031" s="1">
        <v>229781</v>
      </c>
      <c r="B3031" t="s">
        <v>4423</v>
      </c>
      <c r="C3031" t="s">
        <v>1653</v>
      </c>
      <c r="D3031" t="s">
        <v>1641</v>
      </c>
      <c r="E3031" t="s">
        <v>1649</v>
      </c>
      <c r="F3031">
        <v>215.25</v>
      </c>
      <c r="G3031">
        <v>1</v>
      </c>
      <c r="H3031" t="str">
        <f>VLOOKUP(A3031,Orderinfo!$A$1:$N$4393,9,FALSE)</f>
        <v>偶然用户</v>
      </c>
      <c r="I3031">
        <f>VLOOKUP(A3031,Orderinfo!$A$1:$N$4393,10,FALSE)</f>
        <v>12</v>
      </c>
      <c r="J3031">
        <f>VLOOKUP(A3031,Orderinfo!$A$1:$N$4393,7,FALSE)</f>
        <v>24.9</v>
      </c>
    </row>
    <row r="3032" spans="1:10" x14ac:dyDescent="0.2">
      <c r="A3032" s="1">
        <v>229782</v>
      </c>
      <c r="B3032" t="s">
        <v>4423</v>
      </c>
      <c r="C3032" t="s">
        <v>1653</v>
      </c>
      <c r="D3032" t="s">
        <v>1641</v>
      </c>
      <c r="E3032" t="s">
        <v>1649</v>
      </c>
      <c r="F3032">
        <v>215.25</v>
      </c>
      <c r="G3032">
        <v>1</v>
      </c>
      <c r="H3032" t="str">
        <f>VLOOKUP(A3032,Orderinfo!$A$1:$N$4393,9,FALSE)</f>
        <v>大众用户</v>
      </c>
      <c r="I3032">
        <f>VLOOKUP(A3032,Orderinfo!$A$1:$N$4393,10,FALSE)</f>
        <v>12</v>
      </c>
      <c r="J3032">
        <f>VLOOKUP(A3032,Orderinfo!$A$1:$N$4393,7,FALSE)</f>
        <v>29.9</v>
      </c>
    </row>
    <row r="3033" spans="1:10" x14ac:dyDescent="0.2">
      <c r="A3033" s="1">
        <v>229783</v>
      </c>
      <c r="B3033" t="s">
        <v>4423</v>
      </c>
      <c r="C3033" t="s">
        <v>1653</v>
      </c>
      <c r="D3033" t="s">
        <v>1641</v>
      </c>
      <c r="E3033" t="s">
        <v>1649</v>
      </c>
      <c r="F3033">
        <v>215.25</v>
      </c>
      <c r="G3033">
        <v>1</v>
      </c>
      <c r="H3033" t="str">
        <f>VLOOKUP(A3033,Orderinfo!$A$1:$N$4393,9,FALSE)</f>
        <v>大众用户</v>
      </c>
      <c r="I3033">
        <f>VLOOKUP(A3033,Orderinfo!$A$1:$N$4393,10,FALSE)</f>
        <v>12</v>
      </c>
      <c r="J3033">
        <f>VLOOKUP(A3033,Orderinfo!$A$1:$N$4393,7,FALSE)</f>
        <v>57.45</v>
      </c>
    </row>
    <row r="3034" spans="1:10" x14ac:dyDescent="0.2">
      <c r="A3034" s="1">
        <v>229784</v>
      </c>
      <c r="B3034" t="s">
        <v>4424</v>
      </c>
      <c r="C3034" t="s">
        <v>1656</v>
      </c>
      <c r="D3034" t="s">
        <v>1633</v>
      </c>
      <c r="E3034" t="s">
        <v>1669</v>
      </c>
      <c r="F3034">
        <v>4.7300000000000004</v>
      </c>
      <c r="G3034">
        <v>1</v>
      </c>
      <c r="H3034" t="str">
        <f>VLOOKUP(A3034,Orderinfo!$A$1:$N$4393,9,FALSE)</f>
        <v>保值用户</v>
      </c>
      <c r="I3034">
        <f>VLOOKUP(A3034,Orderinfo!$A$1:$N$4393,10,FALSE)</f>
        <v>12</v>
      </c>
      <c r="J3034">
        <f>VLOOKUP(A3034,Orderinfo!$A$1:$N$4393,7,FALSE)</f>
        <v>81.099999999999994</v>
      </c>
    </row>
    <row r="3035" spans="1:10" x14ac:dyDescent="0.2">
      <c r="A3035" s="1">
        <v>229785</v>
      </c>
      <c r="B3035" t="s">
        <v>4425</v>
      </c>
      <c r="C3035" t="s">
        <v>1632</v>
      </c>
      <c r="D3035" t="s">
        <v>1633</v>
      </c>
      <c r="E3035" t="s">
        <v>1649</v>
      </c>
      <c r="F3035">
        <v>215.25</v>
      </c>
      <c r="G3035">
        <v>1</v>
      </c>
      <c r="H3035" t="str">
        <f>VLOOKUP(A3035,Orderinfo!$A$1:$N$4393,9,FALSE)</f>
        <v>大众用户</v>
      </c>
      <c r="I3035">
        <f>VLOOKUP(A3035,Orderinfo!$A$1:$N$4393,10,FALSE)</f>
        <v>12</v>
      </c>
      <c r="J3035">
        <f>VLOOKUP(A3035,Orderinfo!$A$1:$N$4393,7,FALSE)</f>
        <v>58.25</v>
      </c>
    </row>
    <row r="3036" spans="1:10" x14ac:dyDescent="0.2">
      <c r="A3036" s="1">
        <v>229786</v>
      </c>
      <c r="B3036" t="s">
        <v>4425</v>
      </c>
      <c r="C3036" t="s">
        <v>1632</v>
      </c>
      <c r="D3036" t="s">
        <v>1633</v>
      </c>
      <c r="E3036" t="s">
        <v>1649</v>
      </c>
      <c r="F3036">
        <v>215.25</v>
      </c>
      <c r="G3036">
        <v>1</v>
      </c>
      <c r="H3036" t="str">
        <f>VLOOKUP(A3036,Orderinfo!$A$1:$N$4393,9,FALSE)</f>
        <v>大众用户</v>
      </c>
      <c r="I3036">
        <f>VLOOKUP(A3036,Orderinfo!$A$1:$N$4393,10,FALSE)</f>
        <v>0</v>
      </c>
      <c r="J3036">
        <f>VLOOKUP(A3036,Orderinfo!$A$1:$N$4393,7,FALSE)</f>
        <v>163.5</v>
      </c>
    </row>
    <row r="3037" spans="1:10" x14ac:dyDescent="0.2">
      <c r="A3037" s="1">
        <v>229787</v>
      </c>
      <c r="B3037" t="s">
        <v>4425</v>
      </c>
      <c r="C3037" t="s">
        <v>1632</v>
      </c>
      <c r="D3037" t="s">
        <v>1633</v>
      </c>
      <c r="E3037" t="s">
        <v>1649</v>
      </c>
      <c r="F3037">
        <v>215.25</v>
      </c>
      <c r="G3037">
        <v>1</v>
      </c>
      <c r="H3037" t="str">
        <f>VLOOKUP(A3037,Orderinfo!$A$1:$N$4393,9,FALSE)</f>
        <v>大众用户</v>
      </c>
      <c r="I3037">
        <f>VLOOKUP(A3037,Orderinfo!$A$1:$N$4393,10,FALSE)</f>
        <v>12</v>
      </c>
      <c r="J3037">
        <f>VLOOKUP(A3037,Orderinfo!$A$1:$N$4393,7,FALSE)</f>
        <v>71.099999999999994</v>
      </c>
    </row>
    <row r="3038" spans="1:10" x14ac:dyDescent="0.2">
      <c r="A3038" s="1">
        <v>229788</v>
      </c>
      <c r="B3038" t="s">
        <v>4426</v>
      </c>
      <c r="C3038" t="s">
        <v>1712</v>
      </c>
      <c r="D3038" t="s">
        <v>1682</v>
      </c>
      <c r="E3038" t="s">
        <v>1649</v>
      </c>
      <c r="F3038">
        <v>173.25</v>
      </c>
      <c r="G3038">
        <v>1</v>
      </c>
      <c r="H3038" t="str">
        <f>VLOOKUP(A3038,Orderinfo!$A$1:$N$4393,9,FALSE)</f>
        <v>偶然用户</v>
      </c>
      <c r="I3038">
        <f>VLOOKUP(A3038,Orderinfo!$A$1:$N$4393,10,FALSE)</f>
        <v>12</v>
      </c>
      <c r="J3038">
        <f>VLOOKUP(A3038,Orderinfo!$A$1:$N$4393,7,FALSE)</f>
        <v>38.549999999999997</v>
      </c>
    </row>
    <row r="3039" spans="1:10" x14ac:dyDescent="0.2">
      <c r="A3039" s="1">
        <v>229789</v>
      </c>
      <c r="B3039" t="s">
        <v>4426</v>
      </c>
      <c r="C3039" t="s">
        <v>1712</v>
      </c>
      <c r="D3039" t="s">
        <v>1682</v>
      </c>
      <c r="E3039" t="s">
        <v>1649</v>
      </c>
      <c r="F3039">
        <v>173.25</v>
      </c>
      <c r="G3039">
        <v>1</v>
      </c>
      <c r="H3039" t="str">
        <f>VLOOKUP(A3039,Orderinfo!$A$1:$N$4393,9,FALSE)</f>
        <v>进阶用户</v>
      </c>
      <c r="I3039">
        <f>VLOOKUP(A3039,Orderinfo!$A$1:$N$4393,10,FALSE)</f>
        <v>12</v>
      </c>
      <c r="J3039">
        <f>VLOOKUP(A3039,Orderinfo!$A$1:$N$4393,7,FALSE)</f>
        <v>63.75</v>
      </c>
    </row>
    <row r="3040" spans="1:10" x14ac:dyDescent="0.2">
      <c r="A3040" s="1">
        <v>229790</v>
      </c>
      <c r="B3040" t="s">
        <v>4426</v>
      </c>
      <c r="C3040" t="s">
        <v>1712</v>
      </c>
      <c r="D3040" t="s">
        <v>1682</v>
      </c>
      <c r="E3040" t="s">
        <v>1649</v>
      </c>
      <c r="F3040">
        <v>173.25</v>
      </c>
      <c r="G3040">
        <v>1</v>
      </c>
      <c r="H3040" t="str">
        <f>VLOOKUP(A3040,Orderinfo!$A$1:$N$4393,9,FALSE)</f>
        <v>进阶用户</v>
      </c>
      <c r="I3040">
        <f>VLOOKUP(A3040,Orderinfo!$A$1:$N$4393,10,FALSE)</f>
        <v>12</v>
      </c>
      <c r="J3040">
        <f>VLOOKUP(A3040,Orderinfo!$A$1:$N$4393,7,FALSE)</f>
        <v>80.900000000000006</v>
      </c>
    </row>
    <row r="3041" spans="1:10" x14ac:dyDescent="0.2">
      <c r="A3041" s="1">
        <v>229791</v>
      </c>
      <c r="B3041" t="s">
        <v>4427</v>
      </c>
      <c r="C3041" t="s">
        <v>1759</v>
      </c>
      <c r="D3041" t="s">
        <v>1641</v>
      </c>
      <c r="E3041" t="s">
        <v>1634</v>
      </c>
      <c r="F3041">
        <v>18.899999999999999</v>
      </c>
      <c r="G3041">
        <v>1</v>
      </c>
      <c r="H3041" t="str">
        <f>VLOOKUP(A3041,Orderinfo!$A$1:$N$4393,9,FALSE)</f>
        <v>进阶用户</v>
      </c>
      <c r="I3041">
        <f>VLOOKUP(A3041,Orderinfo!$A$1:$N$4393,10,FALSE)</f>
        <v>12</v>
      </c>
      <c r="J3041">
        <f>VLOOKUP(A3041,Orderinfo!$A$1:$N$4393,7,FALSE)</f>
        <v>84.75</v>
      </c>
    </row>
    <row r="3042" spans="1:10" x14ac:dyDescent="0.2">
      <c r="A3042" s="1">
        <v>229792</v>
      </c>
      <c r="B3042" t="s">
        <v>4428</v>
      </c>
      <c r="C3042" t="s">
        <v>1646</v>
      </c>
      <c r="D3042" t="s">
        <v>1641</v>
      </c>
      <c r="E3042" t="s">
        <v>1649</v>
      </c>
      <c r="F3042">
        <v>147</v>
      </c>
      <c r="G3042">
        <v>1</v>
      </c>
      <c r="H3042" t="str">
        <f>VLOOKUP(A3042,Orderinfo!$A$1:$N$4393,9,FALSE)</f>
        <v>大众用户</v>
      </c>
      <c r="I3042">
        <f>VLOOKUP(A3042,Orderinfo!$A$1:$N$4393,10,FALSE)</f>
        <v>12</v>
      </c>
      <c r="J3042">
        <f>VLOOKUP(A3042,Orderinfo!$A$1:$N$4393,7,FALSE)</f>
        <v>124.4</v>
      </c>
    </row>
    <row r="3043" spans="1:10" x14ac:dyDescent="0.2">
      <c r="A3043" s="1">
        <v>229793</v>
      </c>
      <c r="B3043" t="s">
        <v>4429</v>
      </c>
      <c r="C3043" t="s">
        <v>1656</v>
      </c>
      <c r="D3043" t="s">
        <v>1641</v>
      </c>
      <c r="E3043" t="s">
        <v>1634</v>
      </c>
      <c r="F3043">
        <v>22.05</v>
      </c>
      <c r="G3043">
        <v>1</v>
      </c>
      <c r="H3043" t="str">
        <f>VLOOKUP(A3043,Orderinfo!$A$1:$N$4393,9,FALSE)</f>
        <v>进阶用户</v>
      </c>
      <c r="I3043">
        <f>VLOOKUP(A3043,Orderinfo!$A$1:$N$4393,10,FALSE)</f>
        <v>12</v>
      </c>
      <c r="J3043">
        <f>VLOOKUP(A3043,Orderinfo!$A$1:$N$4393,7,FALSE)</f>
        <v>95.25</v>
      </c>
    </row>
    <row r="3044" spans="1:10" x14ac:dyDescent="0.2">
      <c r="A3044" s="1">
        <v>229794</v>
      </c>
      <c r="B3044" t="s">
        <v>4430</v>
      </c>
      <c r="C3044" t="s">
        <v>1659</v>
      </c>
      <c r="D3044" t="s">
        <v>1668</v>
      </c>
      <c r="E3044" t="s">
        <v>1634</v>
      </c>
      <c r="F3044">
        <v>25.2</v>
      </c>
      <c r="G3044">
        <v>1</v>
      </c>
      <c r="H3044" t="str">
        <f>VLOOKUP(A3044,Orderinfo!$A$1:$N$4393,9,FALSE)</f>
        <v>进阶用户</v>
      </c>
      <c r="I3044">
        <f>VLOOKUP(A3044,Orderinfo!$A$1:$N$4393,10,FALSE)</f>
        <v>12</v>
      </c>
      <c r="J3044">
        <f>VLOOKUP(A3044,Orderinfo!$A$1:$N$4393,7,FALSE)</f>
        <v>62.15</v>
      </c>
    </row>
    <row r="3045" spans="1:10" x14ac:dyDescent="0.2">
      <c r="A3045" s="1">
        <v>229795</v>
      </c>
      <c r="B3045" t="s">
        <v>4431</v>
      </c>
      <c r="C3045" t="s">
        <v>1712</v>
      </c>
      <c r="D3045" t="s">
        <v>1641</v>
      </c>
      <c r="E3045" t="s">
        <v>1649</v>
      </c>
      <c r="F3045">
        <v>85.05</v>
      </c>
      <c r="G3045">
        <v>1</v>
      </c>
      <c r="H3045" t="str">
        <f>VLOOKUP(A3045,Orderinfo!$A$1:$N$4393,9,FALSE)</f>
        <v>偶然用户</v>
      </c>
      <c r="I3045">
        <f>VLOOKUP(A3045,Orderinfo!$A$1:$N$4393,10,FALSE)</f>
        <v>12</v>
      </c>
      <c r="J3045">
        <f>VLOOKUP(A3045,Orderinfo!$A$1:$N$4393,7,FALSE)</f>
        <v>35.15</v>
      </c>
    </row>
    <row r="3046" spans="1:10" x14ac:dyDescent="0.2">
      <c r="A3046" s="1">
        <v>229796</v>
      </c>
      <c r="B3046" t="s">
        <v>4432</v>
      </c>
      <c r="C3046" t="s">
        <v>1646</v>
      </c>
      <c r="D3046" t="s">
        <v>1682</v>
      </c>
      <c r="E3046" t="s">
        <v>1634</v>
      </c>
      <c r="F3046">
        <v>39.9</v>
      </c>
      <c r="G3046">
        <v>2</v>
      </c>
      <c r="H3046" t="str">
        <f>VLOOKUP(A3046,Orderinfo!$A$1:$N$4393,9,FALSE)</f>
        <v>保值用户</v>
      </c>
      <c r="I3046">
        <f>VLOOKUP(A3046,Orderinfo!$A$1:$N$4393,10,FALSE)</f>
        <v>12</v>
      </c>
      <c r="J3046">
        <f>VLOOKUP(A3046,Orderinfo!$A$1:$N$4393,7,FALSE)</f>
        <v>50.1</v>
      </c>
    </row>
    <row r="3047" spans="1:10" x14ac:dyDescent="0.2">
      <c r="A3047" s="1">
        <v>229797</v>
      </c>
      <c r="B3047" t="s">
        <v>4433</v>
      </c>
      <c r="C3047" t="s">
        <v>1656</v>
      </c>
      <c r="D3047" t="s">
        <v>1641</v>
      </c>
      <c r="E3047" t="s">
        <v>1674</v>
      </c>
      <c r="F3047">
        <v>162.75</v>
      </c>
      <c r="G3047">
        <v>1</v>
      </c>
      <c r="H3047" t="str">
        <f>VLOOKUP(A3047,Orderinfo!$A$1:$N$4393,9,FALSE)</f>
        <v>偶然用户</v>
      </c>
      <c r="I3047">
        <f>VLOOKUP(A3047,Orderinfo!$A$1:$N$4393,10,FALSE)</f>
        <v>12</v>
      </c>
      <c r="J3047">
        <f>VLOOKUP(A3047,Orderinfo!$A$1:$N$4393,7,FALSE)</f>
        <v>50.1</v>
      </c>
    </row>
    <row r="3048" spans="1:10" x14ac:dyDescent="0.2">
      <c r="A3048" s="1">
        <v>229798</v>
      </c>
      <c r="B3048" t="s">
        <v>4433</v>
      </c>
      <c r="C3048" t="s">
        <v>1656</v>
      </c>
      <c r="D3048" t="s">
        <v>1641</v>
      </c>
      <c r="E3048" t="s">
        <v>1674</v>
      </c>
      <c r="F3048">
        <v>162.75</v>
      </c>
      <c r="G3048">
        <v>1</v>
      </c>
      <c r="H3048" t="str">
        <f>VLOOKUP(A3048,Orderinfo!$A$1:$N$4393,9,FALSE)</f>
        <v>保值用户</v>
      </c>
      <c r="I3048">
        <f>VLOOKUP(A3048,Orderinfo!$A$1:$N$4393,10,FALSE)</f>
        <v>12</v>
      </c>
      <c r="J3048">
        <f>VLOOKUP(A3048,Orderinfo!$A$1:$N$4393,7,FALSE)</f>
        <v>51.15</v>
      </c>
    </row>
    <row r="3049" spans="1:10" x14ac:dyDescent="0.2">
      <c r="A3049" s="1">
        <v>229799</v>
      </c>
      <c r="B3049" t="s">
        <v>4433</v>
      </c>
      <c r="C3049" t="s">
        <v>1656</v>
      </c>
      <c r="D3049" t="s">
        <v>1641</v>
      </c>
      <c r="E3049" t="s">
        <v>1674</v>
      </c>
      <c r="F3049">
        <v>162.75</v>
      </c>
      <c r="G3049">
        <v>1</v>
      </c>
      <c r="H3049" t="str">
        <f>VLOOKUP(A3049,Orderinfo!$A$1:$N$4393,9,FALSE)</f>
        <v>进阶用户</v>
      </c>
      <c r="I3049">
        <f>VLOOKUP(A3049,Orderinfo!$A$1:$N$4393,10,FALSE)</f>
        <v>12</v>
      </c>
      <c r="J3049">
        <f>VLOOKUP(A3049,Orderinfo!$A$1:$N$4393,7,FALSE)</f>
        <v>91.05</v>
      </c>
    </row>
    <row r="3050" spans="1:10" x14ac:dyDescent="0.2">
      <c r="A3050" s="1">
        <v>229800</v>
      </c>
      <c r="B3050" t="s">
        <v>4434</v>
      </c>
      <c r="C3050" t="s">
        <v>1661</v>
      </c>
      <c r="D3050" t="s">
        <v>1662</v>
      </c>
      <c r="E3050" t="s">
        <v>1634</v>
      </c>
      <c r="F3050">
        <v>54.6</v>
      </c>
      <c r="G3050">
        <v>1</v>
      </c>
      <c r="H3050" t="str">
        <f>VLOOKUP(A3050,Orderinfo!$A$1:$N$4393,9,FALSE)</f>
        <v>保值用户</v>
      </c>
      <c r="I3050">
        <f>VLOOKUP(A3050,Orderinfo!$A$1:$N$4393,10,FALSE)</f>
        <v>12</v>
      </c>
      <c r="J3050">
        <f>VLOOKUP(A3050,Orderinfo!$A$1:$N$4393,7,FALSE)</f>
        <v>81.599999999999994</v>
      </c>
    </row>
    <row r="3051" spans="1:10" x14ac:dyDescent="0.2">
      <c r="A3051" s="1">
        <v>229801</v>
      </c>
      <c r="B3051" t="s">
        <v>4435</v>
      </c>
      <c r="C3051" t="s">
        <v>1656</v>
      </c>
      <c r="D3051" t="s">
        <v>1633</v>
      </c>
      <c r="E3051" t="s">
        <v>1674</v>
      </c>
      <c r="F3051">
        <v>106.05</v>
      </c>
      <c r="G3051">
        <v>1</v>
      </c>
      <c r="H3051" t="str">
        <f>VLOOKUP(A3051,Orderinfo!$A$1:$N$4393,9,FALSE)</f>
        <v>大众用户</v>
      </c>
      <c r="I3051">
        <f>VLOOKUP(A3051,Orderinfo!$A$1:$N$4393,10,FALSE)</f>
        <v>12</v>
      </c>
      <c r="J3051">
        <f>VLOOKUP(A3051,Orderinfo!$A$1:$N$4393,7,FALSE)</f>
        <v>53.25</v>
      </c>
    </row>
    <row r="3052" spans="1:10" x14ac:dyDescent="0.2">
      <c r="A3052" s="1">
        <v>229802</v>
      </c>
      <c r="B3052" t="s">
        <v>4436</v>
      </c>
      <c r="C3052" t="s">
        <v>1712</v>
      </c>
      <c r="D3052" t="s">
        <v>1633</v>
      </c>
      <c r="E3052" t="s">
        <v>1663</v>
      </c>
      <c r="F3052">
        <v>85.05</v>
      </c>
      <c r="G3052">
        <v>1</v>
      </c>
      <c r="H3052" t="str">
        <f>VLOOKUP(A3052,Orderinfo!$A$1:$N$4393,9,FALSE)</f>
        <v>大众用户</v>
      </c>
      <c r="I3052">
        <f>VLOOKUP(A3052,Orderinfo!$A$1:$N$4393,10,FALSE)</f>
        <v>12</v>
      </c>
      <c r="J3052">
        <f>VLOOKUP(A3052,Orderinfo!$A$1:$N$4393,7,FALSE)</f>
        <v>60.6</v>
      </c>
    </row>
    <row r="3053" spans="1:10" x14ac:dyDescent="0.2">
      <c r="A3053" s="1">
        <v>229803</v>
      </c>
      <c r="B3053" t="s">
        <v>4437</v>
      </c>
      <c r="C3053" t="s">
        <v>1656</v>
      </c>
      <c r="D3053" t="s">
        <v>1738</v>
      </c>
      <c r="E3053" t="s">
        <v>1642</v>
      </c>
      <c r="F3053">
        <v>53.55</v>
      </c>
      <c r="G3053">
        <v>1</v>
      </c>
      <c r="H3053" t="str">
        <f>VLOOKUP(A3053,Orderinfo!$A$1:$N$4393,9,FALSE)</f>
        <v>大众用户</v>
      </c>
      <c r="I3053">
        <f>VLOOKUP(A3053,Orderinfo!$A$1:$N$4393,10,FALSE)</f>
        <v>12</v>
      </c>
      <c r="J3053">
        <f>VLOOKUP(A3053,Orderinfo!$A$1:$N$4393,7,FALSE)</f>
        <v>60.6</v>
      </c>
    </row>
    <row r="3054" spans="1:10" x14ac:dyDescent="0.2">
      <c r="A3054" s="1">
        <v>229804</v>
      </c>
      <c r="B3054" t="s">
        <v>4438</v>
      </c>
      <c r="C3054" t="s">
        <v>1687</v>
      </c>
      <c r="D3054" t="s">
        <v>1682</v>
      </c>
      <c r="E3054" t="s">
        <v>1634</v>
      </c>
      <c r="F3054">
        <v>56.7</v>
      </c>
      <c r="G3054">
        <v>1</v>
      </c>
      <c r="H3054" t="str">
        <f>VLOOKUP(A3054,Orderinfo!$A$1:$N$4393,9,FALSE)</f>
        <v>大众用户</v>
      </c>
      <c r="I3054">
        <f>VLOOKUP(A3054,Orderinfo!$A$1:$N$4393,10,FALSE)</f>
        <v>12</v>
      </c>
      <c r="J3054">
        <f>VLOOKUP(A3054,Orderinfo!$A$1:$N$4393,7,FALSE)</f>
        <v>49.05</v>
      </c>
    </row>
    <row r="3055" spans="1:10" x14ac:dyDescent="0.2">
      <c r="A3055" s="1">
        <v>229805</v>
      </c>
      <c r="B3055" t="s">
        <v>4439</v>
      </c>
      <c r="C3055" t="s">
        <v>1656</v>
      </c>
      <c r="D3055" t="s">
        <v>1637</v>
      </c>
      <c r="E3055" t="s">
        <v>1674</v>
      </c>
      <c r="F3055">
        <v>54.6</v>
      </c>
      <c r="G3055">
        <v>1</v>
      </c>
      <c r="H3055" t="str">
        <f>VLOOKUP(A3055,Orderinfo!$A$1:$N$4393,9,FALSE)</f>
        <v>保值用户</v>
      </c>
      <c r="I3055">
        <f>VLOOKUP(A3055,Orderinfo!$A$1:$N$4393,10,FALSE)</f>
        <v>12</v>
      </c>
      <c r="J3055">
        <f>VLOOKUP(A3055,Orderinfo!$A$1:$N$4393,7,FALSE)</f>
        <v>49.05</v>
      </c>
    </row>
    <row r="3056" spans="1:10" x14ac:dyDescent="0.2">
      <c r="A3056" s="1">
        <v>229806</v>
      </c>
      <c r="B3056" t="s">
        <v>4440</v>
      </c>
      <c r="C3056" t="s">
        <v>1648</v>
      </c>
      <c r="D3056" t="s">
        <v>1641</v>
      </c>
      <c r="E3056" t="s">
        <v>1634</v>
      </c>
      <c r="F3056">
        <v>29.4</v>
      </c>
      <c r="G3056">
        <v>1</v>
      </c>
      <c r="H3056" t="str">
        <f>VLOOKUP(A3056,Orderinfo!$A$1:$N$4393,9,FALSE)</f>
        <v>忠诚用户</v>
      </c>
      <c r="I3056">
        <f>VLOOKUP(A3056,Orderinfo!$A$1:$N$4393,10,FALSE)</f>
        <v>12</v>
      </c>
      <c r="J3056">
        <f>VLOOKUP(A3056,Orderinfo!$A$1:$N$4393,7,FALSE)</f>
        <v>54.3</v>
      </c>
    </row>
    <row r="3057" spans="1:10" x14ac:dyDescent="0.2">
      <c r="A3057" s="1">
        <v>229807</v>
      </c>
      <c r="B3057" t="s">
        <v>4441</v>
      </c>
      <c r="C3057" t="s">
        <v>1659</v>
      </c>
      <c r="D3057" t="s">
        <v>1633</v>
      </c>
      <c r="E3057" t="s">
        <v>1634</v>
      </c>
      <c r="F3057">
        <v>42</v>
      </c>
      <c r="G3057">
        <v>1</v>
      </c>
      <c r="H3057" t="str">
        <f>VLOOKUP(A3057,Orderinfo!$A$1:$N$4393,9,FALSE)</f>
        <v>保值用户</v>
      </c>
      <c r="I3057">
        <f>VLOOKUP(A3057,Orderinfo!$A$1:$N$4393,10,FALSE)</f>
        <v>12</v>
      </c>
      <c r="J3057">
        <f>VLOOKUP(A3057,Orderinfo!$A$1:$N$4393,7,FALSE)</f>
        <v>50.1</v>
      </c>
    </row>
    <row r="3058" spans="1:10" x14ac:dyDescent="0.2">
      <c r="A3058" s="1">
        <v>229808</v>
      </c>
      <c r="B3058" t="s">
        <v>4442</v>
      </c>
      <c r="C3058" t="s">
        <v>1687</v>
      </c>
      <c r="D3058" t="s">
        <v>1633</v>
      </c>
      <c r="E3058" t="s">
        <v>1669</v>
      </c>
      <c r="F3058">
        <v>5.78</v>
      </c>
      <c r="G3058">
        <v>1</v>
      </c>
      <c r="H3058" t="str">
        <f>VLOOKUP(A3058,Orderinfo!$A$1:$N$4393,9,FALSE)</f>
        <v>大众用户</v>
      </c>
      <c r="I3058">
        <f>VLOOKUP(A3058,Orderinfo!$A$1:$N$4393,10,FALSE)</f>
        <v>12</v>
      </c>
      <c r="J3058">
        <f>VLOOKUP(A3058,Orderinfo!$A$1:$N$4393,7,FALSE)</f>
        <v>48</v>
      </c>
    </row>
    <row r="3059" spans="1:10" x14ac:dyDescent="0.2">
      <c r="A3059" s="1">
        <v>229809</v>
      </c>
      <c r="B3059" t="s">
        <v>4443</v>
      </c>
      <c r="C3059" t="s">
        <v>1656</v>
      </c>
      <c r="D3059" t="s">
        <v>1641</v>
      </c>
      <c r="E3059" t="s">
        <v>1634</v>
      </c>
      <c r="F3059">
        <v>24.15</v>
      </c>
      <c r="G3059">
        <v>1</v>
      </c>
      <c r="H3059" t="str">
        <f>VLOOKUP(A3059,Orderinfo!$A$1:$N$4393,9,FALSE)</f>
        <v>进阶用户</v>
      </c>
      <c r="I3059">
        <f>VLOOKUP(A3059,Orderinfo!$A$1:$N$4393,10,FALSE)</f>
        <v>12</v>
      </c>
      <c r="J3059">
        <f>VLOOKUP(A3059,Orderinfo!$A$1:$N$4393,7,FALSE)</f>
        <v>153.55000000000001</v>
      </c>
    </row>
    <row r="3060" spans="1:10" x14ac:dyDescent="0.2">
      <c r="A3060" s="1">
        <v>229810</v>
      </c>
      <c r="B3060" t="s">
        <v>4444</v>
      </c>
      <c r="C3060" t="s">
        <v>1646</v>
      </c>
      <c r="D3060" t="s">
        <v>1633</v>
      </c>
      <c r="E3060" t="s">
        <v>1669</v>
      </c>
      <c r="F3060">
        <v>4.7300000000000004</v>
      </c>
      <c r="G3060">
        <v>1</v>
      </c>
      <c r="H3060" t="str">
        <f>VLOOKUP(A3060,Orderinfo!$A$1:$N$4393,9,FALSE)</f>
        <v>大众用户</v>
      </c>
      <c r="I3060">
        <f>VLOOKUP(A3060,Orderinfo!$A$1:$N$4393,10,FALSE)</f>
        <v>0</v>
      </c>
      <c r="J3060">
        <f>VLOOKUP(A3060,Orderinfo!$A$1:$N$4393,7,FALSE)</f>
        <v>111</v>
      </c>
    </row>
    <row r="3061" spans="1:10" x14ac:dyDescent="0.2">
      <c r="A3061" s="1">
        <v>229811</v>
      </c>
      <c r="B3061" t="s">
        <v>4445</v>
      </c>
      <c r="C3061" t="s">
        <v>1653</v>
      </c>
      <c r="D3061" t="s">
        <v>1641</v>
      </c>
      <c r="E3061" t="s">
        <v>1634</v>
      </c>
      <c r="F3061">
        <v>30.45</v>
      </c>
      <c r="G3061">
        <v>1</v>
      </c>
      <c r="H3061" t="str">
        <f>VLOOKUP(A3061,Orderinfo!$A$1:$N$4393,9,FALSE)</f>
        <v>偶然用户</v>
      </c>
      <c r="I3061">
        <f>VLOOKUP(A3061,Orderinfo!$A$1:$N$4393,10,FALSE)</f>
        <v>12</v>
      </c>
      <c r="J3061">
        <f>VLOOKUP(A3061,Orderinfo!$A$1:$N$4393,7,FALSE)</f>
        <v>61.65</v>
      </c>
    </row>
    <row r="3062" spans="1:10" x14ac:dyDescent="0.2">
      <c r="A3062" s="1">
        <v>229812</v>
      </c>
      <c r="B3062" t="s">
        <v>4446</v>
      </c>
      <c r="C3062" t="s">
        <v>1687</v>
      </c>
      <c r="D3062" t="s">
        <v>1633</v>
      </c>
      <c r="E3062" t="s">
        <v>1634</v>
      </c>
      <c r="F3062">
        <v>30.45</v>
      </c>
      <c r="G3062">
        <v>1</v>
      </c>
      <c r="H3062" t="str">
        <f>VLOOKUP(A3062,Orderinfo!$A$1:$N$4393,9,FALSE)</f>
        <v>进阶用户</v>
      </c>
      <c r="I3062">
        <f>VLOOKUP(A3062,Orderinfo!$A$1:$N$4393,10,FALSE)</f>
        <v>12</v>
      </c>
      <c r="J3062">
        <f>VLOOKUP(A3062,Orderinfo!$A$1:$N$4393,7,FALSE)</f>
        <v>39.6</v>
      </c>
    </row>
    <row r="3063" spans="1:10" x14ac:dyDescent="0.2">
      <c r="A3063" s="1">
        <v>229813</v>
      </c>
      <c r="B3063" t="s">
        <v>4447</v>
      </c>
      <c r="C3063" t="s">
        <v>1653</v>
      </c>
      <c r="D3063" t="s">
        <v>1682</v>
      </c>
      <c r="E3063" t="s">
        <v>1634</v>
      </c>
      <c r="F3063">
        <v>31.5</v>
      </c>
      <c r="G3063">
        <v>1</v>
      </c>
      <c r="H3063" t="str">
        <f>VLOOKUP(A3063,Orderinfo!$A$1:$N$4393,9,FALSE)</f>
        <v>偶然用户</v>
      </c>
      <c r="I3063">
        <f>VLOOKUP(A3063,Orderinfo!$A$1:$N$4393,10,FALSE)</f>
        <v>12</v>
      </c>
      <c r="J3063">
        <f>VLOOKUP(A3063,Orderinfo!$A$1:$N$4393,7,FALSE)</f>
        <v>39.6</v>
      </c>
    </row>
    <row r="3064" spans="1:10" x14ac:dyDescent="0.2">
      <c r="A3064" s="1">
        <v>229814</v>
      </c>
      <c r="B3064" t="s">
        <v>4448</v>
      </c>
      <c r="C3064" t="s">
        <v>1659</v>
      </c>
      <c r="D3064" t="s">
        <v>1641</v>
      </c>
      <c r="E3064" t="s">
        <v>1642</v>
      </c>
      <c r="F3064">
        <v>52.8</v>
      </c>
      <c r="G3064">
        <v>1</v>
      </c>
      <c r="H3064" t="str">
        <f>VLOOKUP(A3064,Orderinfo!$A$1:$N$4393,9,FALSE)</f>
        <v>进阶用户</v>
      </c>
      <c r="I3064">
        <f>VLOOKUP(A3064,Orderinfo!$A$1:$N$4393,10,FALSE)</f>
        <v>0</v>
      </c>
      <c r="J3064">
        <f>VLOOKUP(A3064,Orderinfo!$A$1:$N$4393,7,FALSE)</f>
        <v>60.6</v>
      </c>
    </row>
    <row r="3065" spans="1:10" x14ac:dyDescent="0.2">
      <c r="A3065" s="1">
        <v>229815</v>
      </c>
      <c r="B3065" t="s">
        <v>4449</v>
      </c>
      <c r="C3065" t="s">
        <v>1687</v>
      </c>
      <c r="D3065" t="s">
        <v>1641</v>
      </c>
      <c r="E3065" t="s">
        <v>1669</v>
      </c>
      <c r="F3065">
        <v>12.08</v>
      </c>
      <c r="G3065">
        <v>1</v>
      </c>
      <c r="H3065" t="str">
        <f>VLOOKUP(A3065,Orderinfo!$A$1:$N$4393,9,FALSE)</f>
        <v>大众用户</v>
      </c>
      <c r="I3065">
        <f>VLOOKUP(A3065,Orderinfo!$A$1:$N$4393,10,FALSE)</f>
        <v>13</v>
      </c>
      <c r="J3065">
        <f>VLOOKUP(A3065,Orderinfo!$A$1:$N$4393,7,FALSE)</f>
        <v>65.599999999999994</v>
      </c>
    </row>
    <row r="3066" spans="1:10" x14ac:dyDescent="0.2">
      <c r="A3066" s="1">
        <v>229816</v>
      </c>
      <c r="B3066" t="s">
        <v>4450</v>
      </c>
      <c r="C3066" t="s">
        <v>1687</v>
      </c>
      <c r="D3066" t="s">
        <v>1641</v>
      </c>
      <c r="E3066" t="s">
        <v>1634</v>
      </c>
      <c r="F3066">
        <v>44.1</v>
      </c>
      <c r="G3066">
        <v>1</v>
      </c>
      <c r="H3066" t="str">
        <f>VLOOKUP(A3066,Orderinfo!$A$1:$N$4393,9,FALSE)</f>
        <v>进阶用户</v>
      </c>
      <c r="I3066">
        <f>VLOOKUP(A3066,Orderinfo!$A$1:$N$4393,10,FALSE)</f>
        <v>13</v>
      </c>
      <c r="J3066">
        <f>VLOOKUP(A3066,Orderinfo!$A$1:$N$4393,7,FALSE)</f>
        <v>59.05</v>
      </c>
    </row>
    <row r="3067" spans="1:10" x14ac:dyDescent="0.2">
      <c r="A3067" s="1">
        <v>229817</v>
      </c>
      <c r="B3067" t="s">
        <v>4451</v>
      </c>
      <c r="C3067" t="s">
        <v>1646</v>
      </c>
      <c r="D3067" t="s">
        <v>2120</v>
      </c>
      <c r="E3067" t="s">
        <v>1634</v>
      </c>
      <c r="F3067">
        <v>18.899999999999999</v>
      </c>
      <c r="G3067">
        <v>1</v>
      </c>
      <c r="H3067" t="str">
        <f>VLOOKUP(A3067,Orderinfo!$A$1:$N$4393,9,FALSE)</f>
        <v>偶然用户</v>
      </c>
      <c r="I3067">
        <f>VLOOKUP(A3067,Orderinfo!$A$1:$N$4393,10,FALSE)</f>
        <v>13</v>
      </c>
      <c r="J3067">
        <f>VLOOKUP(A3067,Orderinfo!$A$1:$N$4393,7,FALSE)</f>
        <v>56.4</v>
      </c>
    </row>
    <row r="3068" spans="1:10" x14ac:dyDescent="0.2">
      <c r="A3068" s="1">
        <v>229818</v>
      </c>
      <c r="B3068" t="s">
        <v>4452</v>
      </c>
      <c r="C3068" t="s">
        <v>1653</v>
      </c>
      <c r="D3068" t="s">
        <v>1641</v>
      </c>
      <c r="E3068" t="s">
        <v>1634</v>
      </c>
      <c r="F3068">
        <v>17.32</v>
      </c>
      <c r="G3068">
        <v>1</v>
      </c>
      <c r="H3068" t="str">
        <f>VLOOKUP(A3068,Orderinfo!$A$1:$N$4393,9,FALSE)</f>
        <v>保值用户</v>
      </c>
      <c r="I3068">
        <f>VLOOKUP(A3068,Orderinfo!$A$1:$N$4393,10,FALSE)</f>
        <v>0</v>
      </c>
      <c r="J3068">
        <f>VLOOKUP(A3068,Orderinfo!$A$1:$N$4393,7,FALSE)</f>
        <v>56.4</v>
      </c>
    </row>
    <row r="3069" spans="1:10" x14ac:dyDescent="0.2">
      <c r="A3069" s="1">
        <v>229819</v>
      </c>
      <c r="B3069" t="s">
        <v>4453</v>
      </c>
      <c r="C3069" t="s">
        <v>1659</v>
      </c>
      <c r="D3069" t="s">
        <v>1641</v>
      </c>
      <c r="E3069" t="s">
        <v>1649</v>
      </c>
      <c r="F3069">
        <v>40.950000000000003</v>
      </c>
      <c r="G3069">
        <v>1</v>
      </c>
      <c r="H3069" t="str">
        <f>VLOOKUP(A3069,Orderinfo!$A$1:$N$4393,9,FALSE)</f>
        <v>忠诚用户</v>
      </c>
      <c r="I3069">
        <f>VLOOKUP(A3069,Orderinfo!$A$1:$N$4393,10,FALSE)</f>
        <v>13</v>
      </c>
      <c r="J3069">
        <f>VLOOKUP(A3069,Orderinfo!$A$1:$N$4393,7,FALSE)</f>
        <v>87.9</v>
      </c>
    </row>
    <row r="3070" spans="1:10" x14ac:dyDescent="0.2">
      <c r="A3070" s="1">
        <v>229820</v>
      </c>
      <c r="B3070" t="s">
        <v>4454</v>
      </c>
      <c r="C3070" t="s">
        <v>1648</v>
      </c>
      <c r="D3070" t="s">
        <v>1633</v>
      </c>
      <c r="E3070" t="s">
        <v>1634</v>
      </c>
      <c r="F3070">
        <v>29.4</v>
      </c>
      <c r="G3070">
        <v>1</v>
      </c>
      <c r="H3070" t="str">
        <f>VLOOKUP(A3070,Orderinfo!$A$1:$N$4393,9,FALSE)</f>
        <v>大众用户</v>
      </c>
      <c r="I3070">
        <f>VLOOKUP(A3070,Orderinfo!$A$1:$N$4393,10,FALSE)</f>
        <v>13</v>
      </c>
      <c r="J3070">
        <f>VLOOKUP(A3070,Orderinfo!$A$1:$N$4393,7,FALSE)</f>
        <v>87.9</v>
      </c>
    </row>
    <row r="3071" spans="1:10" x14ac:dyDescent="0.2">
      <c r="A3071" s="1">
        <v>229821</v>
      </c>
      <c r="B3071" t="s">
        <v>4455</v>
      </c>
      <c r="C3071" t="s">
        <v>1646</v>
      </c>
      <c r="D3071" t="s">
        <v>1641</v>
      </c>
      <c r="E3071" t="s">
        <v>1634</v>
      </c>
      <c r="F3071">
        <v>17.32</v>
      </c>
      <c r="G3071">
        <v>1</v>
      </c>
      <c r="H3071" t="str">
        <f>VLOOKUP(A3071,Orderinfo!$A$1:$N$4393,9,FALSE)</f>
        <v>保值用户</v>
      </c>
      <c r="I3071">
        <f>VLOOKUP(A3071,Orderinfo!$A$1:$N$4393,10,FALSE)</f>
        <v>13</v>
      </c>
      <c r="J3071">
        <f>VLOOKUP(A3071,Orderinfo!$A$1:$N$4393,7,FALSE)</f>
        <v>50.1</v>
      </c>
    </row>
    <row r="3072" spans="1:10" x14ac:dyDescent="0.2">
      <c r="A3072" s="1">
        <v>229822</v>
      </c>
      <c r="B3072" t="s">
        <v>4456</v>
      </c>
      <c r="C3072" t="s">
        <v>1644</v>
      </c>
      <c r="D3072" t="s">
        <v>1633</v>
      </c>
      <c r="E3072" t="s">
        <v>1674</v>
      </c>
      <c r="F3072">
        <v>37.799999999999997</v>
      </c>
      <c r="G3072">
        <v>1</v>
      </c>
      <c r="H3072" t="str">
        <f>VLOOKUP(A3072,Orderinfo!$A$1:$N$4393,9,FALSE)</f>
        <v>偶然用户</v>
      </c>
      <c r="I3072">
        <f>VLOOKUP(A3072,Orderinfo!$A$1:$N$4393,10,FALSE)</f>
        <v>13</v>
      </c>
      <c r="J3072">
        <f>VLOOKUP(A3072,Orderinfo!$A$1:$N$4393,7,FALSE)</f>
        <v>60.1</v>
      </c>
    </row>
    <row r="3073" spans="1:10" x14ac:dyDescent="0.2">
      <c r="A3073" s="1">
        <v>229823</v>
      </c>
      <c r="B3073" t="s">
        <v>4457</v>
      </c>
      <c r="C3073" t="s">
        <v>1731</v>
      </c>
      <c r="D3073" t="s">
        <v>1641</v>
      </c>
      <c r="E3073" t="s">
        <v>1642</v>
      </c>
      <c r="F3073">
        <v>52.8</v>
      </c>
      <c r="G3073">
        <v>1</v>
      </c>
      <c r="H3073" t="str">
        <f>VLOOKUP(A3073,Orderinfo!$A$1:$N$4393,9,FALSE)</f>
        <v>保值用户</v>
      </c>
      <c r="I3073">
        <f>VLOOKUP(A3073,Orderinfo!$A$1:$N$4393,10,FALSE)</f>
        <v>13</v>
      </c>
      <c r="J3073">
        <f>VLOOKUP(A3073,Orderinfo!$A$1:$N$4393,7,FALSE)</f>
        <v>62.75</v>
      </c>
    </row>
    <row r="3074" spans="1:10" x14ac:dyDescent="0.2">
      <c r="A3074" s="1">
        <v>229824</v>
      </c>
      <c r="B3074" t="s">
        <v>4458</v>
      </c>
      <c r="C3074" t="s">
        <v>1646</v>
      </c>
      <c r="D3074" t="s">
        <v>1633</v>
      </c>
      <c r="E3074" t="s">
        <v>1669</v>
      </c>
      <c r="F3074">
        <v>11.03</v>
      </c>
      <c r="G3074">
        <v>1</v>
      </c>
      <c r="H3074" t="str">
        <f>VLOOKUP(A3074,Orderinfo!$A$1:$N$4393,9,FALSE)</f>
        <v>保值用户</v>
      </c>
      <c r="I3074">
        <f>VLOOKUP(A3074,Orderinfo!$A$1:$N$4393,10,FALSE)</f>
        <v>13</v>
      </c>
      <c r="J3074">
        <f>VLOOKUP(A3074,Orderinfo!$A$1:$N$4393,7,FALSE)</f>
        <v>53.25</v>
      </c>
    </row>
    <row r="3075" spans="1:10" x14ac:dyDescent="0.2">
      <c r="A3075" s="1">
        <v>229825</v>
      </c>
      <c r="B3075" t="s">
        <v>4459</v>
      </c>
      <c r="C3075" t="s">
        <v>1659</v>
      </c>
      <c r="D3075" t="s">
        <v>1633</v>
      </c>
      <c r="E3075" t="s">
        <v>1669</v>
      </c>
      <c r="F3075">
        <v>3.68</v>
      </c>
      <c r="G3075">
        <v>1</v>
      </c>
      <c r="H3075" t="str">
        <f>VLOOKUP(A3075,Orderinfo!$A$1:$N$4393,9,FALSE)</f>
        <v>保值用户</v>
      </c>
      <c r="I3075">
        <f>VLOOKUP(A3075,Orderinfo!$A$1:$N$4393,10,FALSE)</f>
        <v>0</v>
      </c>
      <c r="J3075">
        <f>VLOOKUP(A3075,Orderinfo!$A$1:$N$4393,7,FALSE)</f>
        <v>71.099999999999994</v>
      </c>
    </row>
    <row r="3076" spans="1:10" x14ac:dyDescent="0.2">
      <c r="A3076" s="1">
        <v>229826</v>
      </c>
      <c r="B3076" t="s">
        <v>4459</v>
      </c>
      <c r="C3076" t="s">
        <v>1659</v>
      </c>
      <c r="D3076" t="s">
        <v>1633</v>
      </c>
      <c r="E3076" t="s">
        <v>1669</v>
      </c>
      <c r="F3076">
        <v>3.68</v>
      </c>
      <c r="G3076">
        <v>1</v>
      </c>
      <c r="H3076" t="str">
        <f>VLOOKUP(A3076,Orderinfo!$A$1:$N$4393,9,FALSE)</f>
        <v>偶然用户</v>
      </c>
      <c r="I3076">
        <f>VLOOKUP(A3076,Orderinfo!$A$1:$N$4393,10,FALSE)</f>
        <v>13</v>
      </c>
      <c r="J3076">
        <f>VLOOKUP(A3076,Orderinfo!$A$1:$N$4393,7,FALSE)</f>
        <v>77.400000000000006</v>
      </c>
    </row>
    <row r="3077" spans="1:10" x14ac:dyDescent="0.2">
      <c r="A3077" s="1">
        <v>229827</v>
      </c>
      <c r="B3077" t="s">
        <v>4460</v>
      </c>
      <c r="C3077" t="s">
        <v>1656</v>
      </c>
      <c r="D3077" t="s">
        <v>1633</v>
      </c>
      <c r="E3077" t="s">
        <v>1663</v>
      </c>
      <c r="F3077">
        <v>84</v>
      </c>
      <c r="G3077">
        <v>1</v>
      </c>
      <c r="H3077" t="str">
        <f>VLOOKUP(A3077,Orderinfo!$A$1:$N$4393,9,FALSE)</f>
        <v>偶然用户</v>
      </c>
      <c r="I3077">
        <f>VLOOKUP(A3077,Orderinfo!$A$1:$N$4393,10,FALSE)</f>
        <v>13</v>
      </c>
      <c r="J3077">
        <f>VLOOKUP(A3077,Orderinfo!$A$1:$N$4393,7,FALSE)</f>
        <v>149.6</v>
      </c>
    </row>
    <row r="3078" spans="1:10" x14ac:dyDescent="0.2">
      <c r="A3078" s="1">
        <v>229828</v>
      </c>
      <c r="B3078" t="s">
        <v>4461</v>
      </c>
      <c r="C3078" t="s">
        <v>1719</v>
      </c>
      <c r="D3078" t="s">
        <v>1682</v>
      </c>
      <c r="E3078" t="s">
        <v>1634</v>
      </c>
      <c r="F3078">
        <v>24.15</v>
      </c>
      <c r="G3078">
        <v>1</v>
      </c>
      <c r="H3078" t="str">
        <f>VLOOKUP(A3078,Orderinfo!$A$1:$N$4393,9,FALSE)</f>
        <v>偶然用户</v>
      </c>
      <c r="I3078">
        <f>VLOOKUP(A3078,Orderinfo!$A$1:$N$4393,10,FALSE)</f>
        <v>13</v>
      </c>
      <c r="J3078">
        <f>VLOOKUP(A3078,Orderinfo!$A$1:$N$4393,7,FALSE)</f>
        <v>32.25</v>
      </c>
    </row>
    <row r="3079" spans="1:10" x14ac:dyDescent="0.2">
      <c r="A3079" s="1">
        <v>229829</v>
      </c>
      <c r="B3079" t="s">
        <v>4462</v>
      </c>
      <c r="C3079" t="s">
        <v>1656</v>
      </c>
      <c r="D3079" t="s">
        <v>1637</v>
      </c>
      <c r="E3079" t="s">
        <v>1634</v>
      </c>
      <c r="F3079">
        <v>30.45</v>
      </c>
      <c r="G3079">
        <v>1</v>
      </c>
      <c r="H3079" t="str">
        <f>VLOOKUP(A3079,Orderinfo!$A$1:$N$4393,9,FALSE)</f>
        <v>偶然用户</v>
      </c>
      <c r="I3079">
        <f>VLOOKUP(A3079,Orderinfo!$A$1:$N$4393,10,FALSE)</f>
        <v>13</v>
      </c>
      <c r="J3079">
        <f>VLOOKUP(A3079,Orderinfo!$A$1:$N$4393,7,FALSE)</f>
        <v>61.95</v>
      </c>
    </row>
    <row r="3080" spans="1:10" x14ac:dyDescent="0.2">
      <c r="A3080" s="1">
        <v>229830</v>
      </c>
      <c r="B3080" t="s">
        <v>4463</v>
      </c>
      <c r="C3080" t="s">
        <v>1656</v>
      </c>
      <c r="D3080" t="s">
        <v>1633</v>
      </c>
      <c r="E3080" t="s">
        <v>1634</v>
      </c>
      <c r="F3080">
        <v>34.65</v>
      </c>
      <c r="G3080">
        <v>1</v>
      </c>
      <c r="H3080" t="str">
        <f>VLOOKUP(A3080,Orderinfo!$A$1:$N$4393,9,FALSE)</f>
        <v>偶然用户</v>
      </c>
      <c r="I3080">
        <f>VLOOKUP(A3080,Orderinfo!$A$1:$N$4393,10,FALSE)</f>
        <v>0</v>
      </c>
      <c r="J3080">
        <f>VLOOKUP(A3080,Orderinfo!$A$1:$N$4393,7,FALSE)</f>
        <v>30.15</v>
      </c>
    </row>
    <row r="3081" spans="1:10" x14ac:dyDescent="0.2">
      <c r="A3081" s="1">
        <v>229831</v>
      </c>
      <c r="B3081" t="s">
        <v>4464</v>
      </c>
      <c r="C3081" t="s">
        <v>1656</v>
      </c>
      <c r="D3081" t="s">
        <v>1641</v>
      </c>
      <c r="E3081" t="s">
        <v>1674</v>
      </c>
      <c r="F3081">
        <v>136.5</v>
      </c>
      <c r="G3081">
        <v>1</v>
      </c>
      <c r="H3081" t="str">
        <f>VLOOKUP(A3081,Orderinfo!$A$1:$N$4393,9,FALSE)</f>
        <v>偶然用户</v>
      </c>
      <c r="I3081">
        <f>VLOOKUP(A3081,Orderinfo!$A$1:$N$4393,10,FALSE)</f>
        <v>0</v>
      </c>
      <c r="J3081">
        <f>VLOOKUP(A3081,Orderinfo!$A$1:$N$4393,7,FALSE)</f>
        <v>62.1</v>
      </c>
    </row>
    <row r="3082" spans="1:10" x14ac:dyDescent="0.2">
      <c r="A3082" s="1">
        <v>229832</v>
      </c>
      <c r="B3082" t="s">
        <v>4465</v>
      </c>
      <c r="C3082" t="s">
        <v>1687</v>
      </c>
      <c r="D3082" t="s">
        <v>1641</v>
      </c>
      <c r="E3082" t="s">
        <v>1674</v>
      </c>
      <c r="F3082">
        <v>92.4</v>
      </c>
      <c r="G3082">
        <v>1</v>
      </c>
      <c r="H3082" t="str">
        <f>VLOOKUP(A3082,Orderinfo!$A$1:$N$4393,9,FALSE)</f>
        <v>偶然用户</v>
      </c>
      <c r="I3082">
        <f>VLOOKUP(A3082,Orderinfo!$A$1:$N$4393,10,FALSE)</f>
        <v>13</v>
      </c>
      <c r="J3082">
        <f>VLOOKUP(A3082,Orderinfo!$A$1:$N$4393,7,FALSE)</f>
        <v>48</v>
      </c>
    </row>
    <row r="3083" spans="1:10" x14ac:dyDescent="0.2">
      <c r="A3083" s="1">
        <v>229833</v>
      </c>
      <c r="B3083" t="s">
        <v>4466</v>
      </c>
      <c r="C3083" t="s">
        <v>1722</v>
      </c>
      <c r="D3083" t="s">
        <v>1633</v>
      </c>
      <c r="E3083" t="s">
        <v>1634</v>
      </c>
      <c r="F3083">
        <v>34.65</v>
      </c>
      <c r="G3083">
        <v>1</v>
      </c>
      <c r="H3083" t="str">
        <f>VLOOKUP(A3083,Orderinfo!$A$1:$N$4393,9,FALSE)</f>
        <v>保值用户</v>
      </c>
      <c r="I3083">
        <f>VLOOKUP(A3083,Orderinfo!$A$1:$N$4393,10,FALSE)</f>
        <v>13</v>
      </c>
      <c r="J3083">
        <f>VLOOKUP(A3083,Orderinfo!$A$1:$N$4393,7,FALSE)</f>
        <v>106.8</v>
      </c>
    </row>
    <row r="3084" spans="1:10" x14ac:dyDescent="0.2">
      <c r="A3084" s="1">
        <v>229834</v>
      </c>
      <c r="B3084" t="s">
        <v>4467</v>
      </c>
      <c r="C3084" t="s">
        <v>1648</v>
      </c>
      <c r="D3084" t="s">
        <v>1682</v>
      </c>
      <c r="E3084" t="s">
        <v>1663</v>
      </c>
      <c r="F3084">
        <v>105</v>
      </c>
      <c r="G3084">
        <v>1</v>
      </c>
      <c r="H3084" t="str">
        <f>VLOOKUP(A3084,Orderinfo!$A$1:$N$4393,9,FALSE)</f>
        <v>保值用户</v>
      </c>
      <c r="I3084">
        <f>VLOOKUP(A3084,Orderinfo!$A$1:$N$4393,10,FALSE)</f>
        <v>13</v>
      </c>
      <c r="J3084">
        <f>VLOOKUP(A3084,Orderinfo!$A$1:$N$4393,7,FALSE)</f>
        <v>50.1</v>
      </c>
    </row>
    <row r="3085" spans="1:10" x14ac:dyDescent="0.2">
      <c r="A3085" s="1">
        <v>229835</v>
      </c>
      <c r="B3085" t="s">
        <v>4468</v>
      </c>
      <c r="C3085" t="s">
        <v>1687</v>
      </c>
      <c r="D3085" t="s">
        <v>1633</v>
      </c>
      <c r="E3085" t="s">
        <v>1663</v>
      </c>
      <c r="F3085">
        <v>60.9</v>
      </c>
      <c r="G3085">
        <v>1</v>
      </c>
      <c r="H3085" t="str">
        <f>VLOOKUP(A3085,Orderinfo!$A$1:$N$4393,9,FALSE)</f>
        <v>偶然用户</v>
      </c>
      <c r="I3085">
        <f>VLOOKUP(A3085,Orderinfo!$A$1:$N$4393,10,FALSE)</f>
        <v>13</v>
      </c>
      <c r="J3085">
        <f>VLOOKUP(A3085,Orderinfo!$A$1:$N$4393,7,FALSE)</f>
        <v>61.4</v>
      </c>
    </row>
    <row r="3086" spans="1:10" x14ac:dyDescent="0.2">
      <c r="A3086" s="1">
        <v>229836</v>
      </c>
      <c r="B3086" t="s">
        <v>4469</v>
      </c>
      <c r="C3086" t="s">
        <v>1646</v>
      </c>
      <c r="D3086" t="s">
        <v>1641</v>
      </c>
      <c r="E3086" t="s">
        <v>1634</v>
      </c>
      <c r="F3086">
        <v>29.4</v>
      </c>
      <c r="G3086">
        <v>1</v>
      </c>
      <c r="H3086" t="str">
        <f>VLOOKUP(A3086,Orderinfo!$A$1:$N$4393,9,FALSE)</f>
        <v>偶然用户</v>
      </c>
      <c r="I3086">
        <f>VLOOKUP(A3086,Orderinfo!$A$1:$N$4393,10,FALSE)</f>
        <v>13</v>
      </c>
      <c r="J3086">
        <f>VLOOKUP(A3086,Orderinfo!$A$1:$N$4393,7,FALSE)</f>
        <v>84.25</v>
      </c>
    </row>
    <row r="3087" spans="1:10" x14ac:dyDescent="0.2">
      <c r="A3087" s="1">
        <v>229837</v>
      </c>
      <c r="B3087" t="s">
        <v>4470</v>
      </c>
      <c r="C3087" t="s">
        <v>1687</v>
      </c>
      <c r="D3087" t="s">
        <v>1633</v>
      </c>
      <c r="E3087" t="s">
        <v>1649</v>
      </c>
      <c r="F3087">
        <v>74.8</v>
      </c>
      <c r="G3087">
        <v>1</v>
      </c>
      <c r="H3087" t="str">
        <f>VLOOKUP(A3087,Orderinfo!$A$1:$N$4393,9,FALSE)</f>
        <v>偶然用户</v>
      </c>
      <c r="I3087">
        <f>VLOOKUP(A3087,Orderinfo!$A$1:$N$4393,10,FALSE)</f>
        <v>13</v>
      </c>
      <c r="J3087">
        <f>VLOOKUP(A3087,Orderinfo!$A$1:$N$4393,7,FALSE)</f>
        <v>60.6</v>
      </c>
    </row>
    <row r="3088" spans="1:10" x14ac:dyDescent="0.2">
      <c r="A3088" s="1">
        <v>229838</v>
      </c>
      <c r="B3088" t="s">
        <v>4471</v>
      </c>
      <c r="C3088" t="s">
        <v>1656</v>
      </c>
      <c r="D3088" t="s">
        <v>1682</v>
      </c>
      <c r="E3088" t="s">
        <v>1663</v>
      </c>
      <c r="F3088">
        <v>69.3</v>
      </c>
      <c r="G3088">
        <v>1</v>
      </c>
      <c r="H3088" t="str">
        <f>VLOOKUP(A3088,Orderinfo!$A$1:$N$4393,9,FALSE)</f>
        <v>保值用户</v>
      </c>
      <c r="I3088">
        <f>VLOOKUP(A3088,Orderinfo!$A$1:$N$4393,10,FALSE)</f>
        <v>13</v>
      </c>
      <c r="J3088">
        <f>VLOOKUP(A3088,Orderinfo!$A$1:$N$4393,7,FALSE)</f>
        <v>95.8</v>
      </c>
    </row>
    <row r="3089" spans="1:10" x14ac:dyDescent="0.2">
      <c r="A3089" s="1">
        <v>229839</v>
      </c>
      <c r="B3089" t="s">
        <v>4472</v>
      </c>
      <c r="C3089" t="s">
        <v>1661</v>
      </c>
      <c r="D3089" t="s">
        <v>1738</v>
      </c>
      <c r="E3089" t="s">
        <v>1634</v>
      </c>
      <c r="F3089">
        <v>36.75</v>
      </c>
      <c r="G3089">
        <v>1</v>
      </c>
      <c r="H3089" t="str">
        <f>VLOOKUP(A3089,Orderinfo!$A$1:$N$4393,9,FALSE)</f>
        <v>大众用户</v>
      </c>
      <c r="I3089">
        <f>VLOOKUP(A3089,Orderinfo!$A$1:$N$4393,10,FALSE)</f>
        <v>13</v>
      </c>
      <c r="J3089">
        <f>VLOOKUP(A3089,Orderinfo!$A$1:$N$4393,7,FALSE)</f>
        <v>70.900000000000006</v>
      </c>
    </row>
    <row r="3090" spans="1:10" x14ac:dyDescent="0.2">
      <c r="A3090" s="1">
        <v>229840</v>
      </c>
      <c r="B3090" t="s">
        <v>4473</v>
      </c>
      <c r="C3090" t="s">
        <v>1661</v>
      </c>
      <c r="D3090" t="s">
        <v>1641</v>
      </c>
      <c r="E3090" t="s">
        <v>1663</v>
      </c>
      <c r="F3090">
        <v>74.55</v>
      </c>
      <c r="G3090">
        <v>1</v>
      </c>
      <c r="H3090" t="str">
        <f>VLOOKUP(A3090,Orderinfo!$A$1:$N$4393,9,FALSE)</f>
        <v>偶然用户</v>
      </c>
      <c r="I3090">
        <f>VLOOKUP(A3090,Orderinfo!$A$1:$N$4393,10,FALSE)</f>
        <v>13</v>
      </c>
      <c r="J3090">
        <f>VLOOKUP(A3090,Orderinfo!$A$1:$N$4393,7,FALSE)</f>
        <v>92.1</v>
      </c>
    </row>
    <row r="3091" spans="1:10" x14ac:dyDescent="0.2">
      <c r="A3091" s="1">
        <v>229841</v>
      </c>
      <c r="B3091" t="s">
        <v>4474</v>
      </c>
      <c r="C3091" t="s">
        <v>1719</v>
      </c>
      <c r="D3091" t="s">
        <v>1641</v>
      </c>
      <c r="E3091" t="s">
        <v>1634</v>
      </c>
      <c r="F3091">
        <v>44.1</v>
      </c>
      <c r="G3091">
        <v>1</v>
      </c>
      <c r="H3091" t="str">
        <f>VLOOKUP(A3091,Orderinfo!$A$1:$N$4393,9,FALSE)</f>
        <v>偶然用户</v>
      </c>
      <c r="I3091">
        <f>VLOOKUP(A3091,Orderinfo!$A$1:$N$4393,10,FALSE)</f>
        <v>13</v>
      </c>
      <c r="J3091">
        <f>VLOOKUP(A3091,Orderinfo!$A$1:$N$4393,7,FALSE)</f>
        <v>92.1</v>
      </c>
    </row>
    <row r="3092" spans="1:10" x14ac:dyDescent="0.2">
      <c r="A3092" s="1">
        <v>229842</v>
      </c>
      <c r="B3092" t="s">
        <v>4120</v>
      </c>
      <c r="C3092" t="s">
        <v>1687</v>
      </c>
      <c r="D3092" t="s">
        <v>1641</v>
      </c>
      <c r="E3092" t="s">
        <v>1663</v>
      </c>
      <c r="F3092">
        <v>71.400000000000006</v>
      </c>
      <c r="G3092">
        <v>1</v>
      </c>
      <c r="H3092" t="str">
        <f>VLOOKUP(A3092,Orderinfo!$A$1:$N$4393,9,FALSE)</f>
        <v>保值用户</v>
      </c>
      <c r="I3092">
        <f>VLOOKUP(A3092,Orderinfo!$A$1:$N$4393,10,FALSE)</f>
        <v>13</v>
      </c>
      <c r="J3092">
        <f>VLOOKUP(A3092,Orderinfo!$A$1:$N$4393,7,FALSE)</f>
        <v>27</v>
      </c>
    </row>
    <row r="3093" spans="1:10" x14ac:dyDescent="0.2">
      <c r="A3093" s="1">
        <v>229843</v>
      </c>
      <c r="B3093" t="s">
        <v>4475</v>
      </c>
      <c r="C3093" t="s">
        <v>1656</v>
      </c>
      <c r="D3093" t="s">
        <v>1641</v>
      </c>
      <c r="E3093" t="s">
        <v>1663</v>
      </c>
      <c r="F3093">
        <v>68.25</v>
      </c>
      <c r="G3093">
        <v>1</v>
      </c>
      <c r="H3093" t="str">
        <f>VLOOKUP(A3093,Orderinfo!$A$1:$N$4393,9,FALSE)</f>
        <v>大众用户</v>
      </c>
      <c r="I3093">
        <f>VLOOKUP(A3093,Orderinfo!$A$1:$N$4393,10,FALSE)</f>
        <v>21</v>
      </c>
      <c r="J3093">
        <f>VLOOKUP(A3093,Orderinfo!$A$1:$N$4393,7,FALSE)</f>
        <v>39.1</v>
      </c>
    </row>
    <row r="3094" spans="1:10" x14ac:dyDescent="0.2">
      <c r="A3094" s="1">
        <v>229844</v>
      </c>
      <c r="B3094" t="s">
        <v>4476</v>
      </c>
      <c r="C3094" t="s">
        <v>1659</v>
      </c>
      <c r="D3094" t="s">
        <v>1641</v>
      </c>
      <c r="E3094" t="s">
        <v>1634</v>
      </c>
      <c r="F3094">
        <v>37.799999999999997</v>
      </c>
      <c r="G3094">
        <v>1</v>
      </c>
      <c r="H3094" t="str">
        <f>VLOOKUP(A3094,Orderinfo!$A$1:$N$4393,9,FALSE)</f>
        <v>保值用户</v>
      </c>
      <c r="I3094">
        <f>VLOOKUP(A3094,Orderinfo!$A$1:$N$4393,10,FALSE)</f>
        <v>13</v>
      </c>
      <c r="J3094">
        <f>VLOOKUP(A3094,Orderinfo!$A$1:$N$4393,7,FALSE)</f>
        <v>65.599999999999994</v>
      </c>
    </row>
    <row r="3095" spans="1:10" x14ac:dyDescent="0.2">
      <c r="A3095" s="1">
        <v>229845</v>
      </c>
      <c r="B3095" t="s">
        <v>4477</v>
      </c>
      <c r="C3095" t="s">
        <v>1659</v>
      </c>
      <c r="D3095" t="s">
        <v>1641</v>
      </c>
      <c r="E3095" t="s">
        <v>1634</v>
      </c>
      <c r="F3095">
        <v>25.2</v>
      </c>
      <c r="G3095">
        <v>1</v>
      </c>
      <c r="H3095" t="str">
        <f>VLOOKUP(A3095,Orderinfo!$A$1:$N$4393,9,FALSE)</f>
        <v>偶然用户</v>
      </c>
      <c r="I3095">
        <f>VLOOKUP(A3095,Orderinfo!$A$1:$N$4393,10,FALSE)</f>
        <v>13</v>
      </c>
      <c r="J3095">
        <f>VLOOKUP(A3095,Orderinfo!$A$1:$N$4393,7,FALSE)</f>
        <v>109.45</v>
      </c>
    </row>
    <row r="3096" spans="1:10" x14ac:dyDescent="0.2">
      <c r="A3096" s="1">
        <v>229846</v>
      </c>
      <c r="B3096" t="s">
        <v>4478</v>
      </c>
      <c r="C3096" t="s">
        <v>1687</v>
      </c>
      <c r="D3096" t="s">
        <v>1641</v>
      </c>
      <c r="E3096" t="s">
        <v>1663</v>
      </c>
      <c r="F3096">
        <v>85.05</v>
      </c>
      <c r="G3096">
        <v>1</v>
      </c>
      <c r="H3096" t="str">
        <f>VLOOKUP(A3096,Orderinfo!$A$1:$N$4393,9,FALSE)</f>
        <v>偶然用户</v>
      </c>
      <c r="I3096">
        <f>VLOOKUP(A3096,Orderinfo!$A$1:$N$4393,10,FALSE)</f>
        <v>0</v>
      </c>
      <c r="J3096">
        <f>VLOOKUP(A3096,Orderinfo!$A$1:$N$4393,7,FALSE)</f>
        <v>47.75</v>
      </c>
    </row>
    <row r="3097" spans="1:10" x14ac:dyDescent="0.2">
      <c r="A3097" s="1">
        <v>229847</v>
      </c>
      <c r="B3097" t="s">
        <v>4479</v>
      </c>
      <c r="C3097" t="s">
        <v>1659</v>
      </c>
      <c r="D3097" t="s">
        <v>1641</v>
      </c>
      <c r="E3097" t="s">
        <v>1784</v>
      </c>
      <c r="F3097">
        <v>158.55000000000001</v>
      </c>
      <c r="G3097">
        <v>1</v>
      </c>
      <c r="H3097" t="str">
        <f>VLOOKUP(A3097,Orderinfo!$A$1:$N$4393,9,FALSE)</f>
        <v>大众用户</v>
      </c>
      <c r="I3097">
        <f>VLOOKUP(A3097,Orderinfo!$A$1:$N$4393,10,FALSE)</f>
        <v>13</v>
      </c>
      <c r="J3097">
        <f>VLOOKUP(A3097,Orderinfo!$A$1:$N$4393,7,FALSE)</f>
        <v>42.3</v>
      </c>
    </row>
    <row r="3098" spans="1:10" x14ac:dyDescent="0.2">
      <c r="A3098" s="1">
        <v>229848</v>
      </c>
      <c r="B3098" t="s">
        <v>4479</v>
      </c>
      <c r="C3098" t="s">
        <v>1659</v>
      </c>
      <c r="D3098" t="s">
        <v>1641</v>
      </c>
      <c r="E3098" t="s">
        <v>1669</v>
      </c>
      <c r="F3098">
        <v>158.55000000000001</v>
      </c>
      <c r="G3098">
        <v>1</v>
      </c>
      <c r="H3098" t="str">
        <f>VLOOKUP(A3098,Orderinfo!$A$1:$N$4393,9,FALSE)</f>
        <v>保值用户</v>
      </c>
      <c r="I3098">
        <f>VLOOKUP(A3098,Orderinfo!$A$1:$N$4393,10,FALSE)</f>
        <v>13</v>
      </c>
      <c r="J3098">
        <f>VLOOKUP(A3098,Orderinfo!$A$1:$N$4393,7,FALSE)</f>
        <v>182</v>
      </c>
    </row>
    <row r="3099" spans="1:10" x14ac:dyDescent="0.2">
      <c r="A3099" s="1">
        <v>229849</v>
      </c>
      <c r="B3099" t="s">
        <v>4480</v>
      </c>
      <c r="C3099" t="s">
        <v>1659</v>
      </c>
      <c r="D3099" t="s">
        <v>1637</v>
      </c>
      <c r="E3099" t="s">
        <v>1642</v>
      </c>
      <c r="F3099">
        <v>54.6</v>
      </c>
      <c r="G3099">
        <v>2</v>
      </c>
      <c r="H3099" t="str">
        <f>VLOOKUP(A3099,Orderinfo!$A$1:$N$4393,9,FALSE)</f>
        <v>忠诚用户</v>
      </c>
      <c r="I3099">
        <f>VLOOKUP(A3099,Orderinfo!$A$1:$N$4393,10,FALSE)</f>
        <v>13</v>
      </c>
      <c r="J3099">
        <f>VLOOKUP(A3099,Orderinfo!$A$1:$N$4393,7,FALSE)</f>
        <v>71.900000000000006</v>
      </c>
    </row>
    <row r="3100" spans="1:10" x14ac:dyDescent="0.2">
      <c r="A3100" s="1">
        <v>229850</v>
      </c>
      <c r="B3100" t="s">
        <v>4481</v>
      </c>
      <c r="C3100" t="s">
        <v>1656</v>
      </c>
      <c r="D3100" t="s">
        <v>1682</v>
      </c>
      <c r="E3100" t="s">
        <v>1642</v>
      </c>
      <c r="F3100">
        <v>54.6</v>
      </c>
      <c r="G3100">
        <v>1</v>
      </c>
      <c r="H3100" t="str">
        <f>VLOOKUP(A3100,Orderinfo!$A$1:$N$4393,9,FALSE)</f>
        <v>偶然用户</v>
      </c>
      <c r="I3100">
        <f>VLOOKUP(A3100,Orderinfo!$A$1:$N$4393,10,FALSE)</f>
        <v>0</v>
      </c>
      <c r="J3100">
        <f>VLOOKUP(A3100,Orderinfo!$A$1:$N$4393,7,FALSE)</f>
        <v>74.900000000000006</v>
      </c>
    </row>
    <row r="3101" spans="1:10" x14ac:dyDescent="0.2">
      <c r="A3101" s="1">
        <v>229851</v>
      </c>
      <c r="B3101" t="s">
        <v>4482</v>
      </c>
      <c r="C3101" t="s">
        <v>1659</v>
      </c>
      <c r="D3101" t="s">
        <v>1682</v>
      </c>
      <c r="E3101" t="s">
        <v>1634</v>
      </c>
      <c r="F3101">
        <v>37.799999999999997</v>
      </c>
      <c r="G3101">
        <v>1</v>
      </c>
      <c r="H3101" t="str">
        <f>VLOOKUP(A3101,Orderinfo!$A$1:$N$4393,9,FALSE)</f>
        <v>偶然用户</v>
      </c>
      <c r="I3101">
        <f>VLOOKUP(A3101,Orderinfo!$A$1:$N$4393,10,FALSE)</f>
        <v>13</v>
      </c>
      <c r="J3101">
        <f>VLOOKUP(A3101,Orderinfo!$A$1:$N$4393,7,FALSE)</f>
        <v>66.900000000000006</v>
      </c>
    </row>
    <row r="3102" spans="1:10" x14ac:dyDescent="0.2">
      <c r="A3102" s="1">
        <v>229852</v>
      </c>
      <c r="B3102" t="s">
        <v>4483</v>
      </c>
      <c r="C3102" t="s">
        <v>1659</v>
      </c>
      <c r="D3102" t="s">
        <v>1633</v>
      </c>
      <c r="E3102" t="s">
        <v>1634</v>
      </c>
      <c r="F3102">
        <v>57.75</v>
      </c>
      <c r="G3102">
        <v>1</v>
      </c>
      <c r="H3102" t="str">
        <f>VLOOKUP(A3102,Orderinfo!$A$1:$N$4393,9,FALSE)</f>
        <v>大众用户</v>
      </c>
      <c r="I3102">
        <f>VLOOKUP(A3102,Orderinfo!$A$1:$N$4393,10,FALSE)</f>
        <v>0</v>
      </c>
      <c r="J3102">
        <f>VLOOKUP(A3102,Orderinfo!$A$1:$N$4393,7,FALSE)</f>
        <v>92.1</v>
      </c>
    </row>
    <row r="3103" spans="1:10" x14ac:dyDescent="0.2">
      <c r="A3103" s="1">
        <v>229853</v>
      </c>
      <c r="B3103" t="s">
        <v>4484</v>
      </c>
      <c r="C3103" t="s">
        <v>1656</v>
      </c>
      <c r="D3103" t="s">
        <v>1641</v>
      </c>
      <c r="E3103" t="s">
        <v>1663</v>
      </c>
      <c r="F3103">
        <v>85.05</v>
      </c>
      <c r="G3103">
        <v>2</v>
      </c>
      <c r="H3103" t="str">
        <f>VLOOKUP(A3103,Orderinfo!$A$1:$N$4393,9,FALSE)</f>
        <v>保值用户</v>
      </c>
      <c r="I3103">
        <f>VLOOKUP(A3103,Orderinfo!$A$1:$N$4393,10,FALSE)</f>
        <v>13</v>
      </c>
      <c r="J3103">
        <f>VLOOKUP(A3103,Orderinfo!$A$1:$N$4393,7,FALSE)</f>
        <v>92.1</v>
      </c>
    </row>
    <row r="3104" spans="1:10" x14ac:dyDescent="0.2">
      <c r="A3104" s="1">
        <v>229854</v>
      </c>
      <c r="B3104" t="s">
        <v>4485</v>
      </c>
      <c r="C3104" t="s">
        <v>1659</v>
      </c>
      <c r="D3104" t="s">
        <v>1641</v>
      </c>
      <c r="E3104" t="s">
        <v>1642</v>
      </c>
      <c r="F3104">
        <v>43.05</v>
      </c>
      <c r="G3104">
        <v>2</v>
      </c>
      <c r="H3104" t="str">
        <f>VLOOKUP(A3104,Orderinfo!$A$1:$N$4393,9,FALSE)</f>
        <v>偶然用户</v>
      </c>
      <c r="I3104">
        <f>VLOOKUP(A3104,Orderinfo!$A$1:$N$4393,10,FALSE)</f>
        <v>13</v>
      </c>
      <c r="J3104">
        <f>VLOOKUP(A3104,Orderinfo!$A$1:$N$4393,7,FALSE)</f>
        <v>102.6</v>
      </c>
    </row>
    <row r="3105" spans="1:10" x14ac:dyDescent="0.2">
      <c r="A3105" s="1">
        <v>229855</v>
      </c>
      <c r="B3105" t="s">
        <v>4486</v>
      </c>
      <c r="C3105" t="s">
        <v>2202</v>
      </c>
      <c r="D3105" t="s">
        <v>2120</v>
      </c>
      <c r="E3105" t="s">
        <v>1634</v>
      </c>
      <c r="F3105">
        <v>18.899999999999999</v>
      </c>
      <c r="G3105">
        <v>1</v>
      </c>
      <c r="H3105" t="str">
        <f>VLOOKUP(A3105,Orderinfo!$A$1:$N$4393,9,FALSE)</f>
        <v>保值用户</v>
      </c>
      <c r="I3105">
        <f>VLOOKUP(A3105,Orderinfo!$A$1:$N$4393,10,FALSE)</f>
        <v>13</v>
      </c>
      <c r="J3105">
        <f>VLOOKUP(A3105,Orderinfo!$A$1:$N$4393,7,FALSE)</f>
        <v>48.8</v>
      </c>
    </row>
    <row r="3106" spans="1:10" x14ac:dyDescent="0.2">
      <c r="A3106" s="1">
        <v>229856</v>
      </c>
      <c r="B3106" t="s">
        <v>4487</v>
      </c>
      <c r="C3106" t="s">
        <v>1687</v>
      </c>
      <c r="D3106" t="s">
        <v>1641</v>
      </c>
      <c r="E3106" t="s">
        <v>1634</v>
      </c>
      <c r="F3106">
        <v>24.15</v>
      </c>
      <c r="G3106">
        <v>1</v>
      </c>
      <c r="H3106" t="str">
        <f>VLOOKUP(A3106,Orderinfo!$A$1:$N$4393,9,FALSE)</f>
        <v>偶然用户</v>
      </c>
      <c r="I3106">
        <f>VLOOKUP(A3106,Orderinfo!$A$1:$N$4393,10,FALSE)</f>
        <v>13</v>
      </c>
      <c r="J3106">
        <f>VLOOKUP(A3106,Orderinfo!$A$1:$N$4393,7,FALSE)</f>
        <v>50.1</v>
      </c>
    </row>
    <row r="3107" spans="1:10" x14ac:dyDescent="0.2">
      <c r="A3107" s="1">
        <v>229857</v>
      </c>
      <c r="B3107" t="s">
        <v>4488</v>
      </c>
      <c r="C3107" t="s">
        <v>1653</v>
      </c>
      <c r="D3107" t="s">
        <v>1682</v>
      </c>
      <c r="E3107" t="s">
        <v>1634</v>
      </c>
      <c r="F3107">
        <v>29.4</v>
      </c>
      <c r="G3107">
        <v>2</v>
      </c>
      <c r="H3107" t="str">
        <f>VLOOKUP(A3107,Orderinfo!$A$1:$N$4393,9,FALSE)</f>
        <v>偶然用户</v>
      </c>
      <c r="I3107">
        <f>VLOOKUP(A3107,Orderinfo!$A$1:$N$4393,10,FALSE)</f>
        <v>13</v>
      </c>
      <c r="J3107">
        <f>VLOOKUP(A3107,Orderinfo!$A$1:$N$4393,7,FALSE)</f>
        <v>50.1</v>
      </c>
    </row>
    <row r="3108" spans="1:10" x14ac:dyDescent="0.2">
      <c r="A3108" s="1">
        <v>229858</v>
      </c>
      <c r="B3108" t="s">
        <v>4489</v>
      </c>
      <c r="C3108" t="s">
        <v>1656</v>
      </c>
      <c r="D3108" t="s">
        <v>1682</v>
      </c>
      <c r="E3108" t="s">
        <v>1663</v>
      </c>
      <c r="F3108">
        <v>85.05</v>
      </c>
      <c r="G3108">
        <v>1</v>
      </c>
      <c r="H3108" t="str">
        <f>VLOOKUP(A3108,Orderinfo!$A$1:$N$4393,9,FALSE)</f>
        <v>进阶用户</v>
      </c>
      <c r="I3108">
        <f>VLOOKUP(A3108,Orderinfo!$A$1:$N$4393,10,FALSE)</f>
        <v>13</v>
      </c>
      <c r="J3108">
        <f>VLOOKUP(A3108,Orderinfo!$A$1:$N$4393,7,FALSE)</f>
        <v>47.8</v>
      </c>
    </row>
    <row r="3109" spans="1:10" x14ac:dyDescent="0.2">
      <c r="A3109" s="1">
        <v>229859</v>
      </c>
      <c r="B3109" t="s">
        <v>4490</v>
      </c>
      <c r="C3109" t="s">
        <v>1687</v>
      </c>
      <c r="D3109" t="s">
        <v>1637</v>
      </c>
      <c r="E3109" t="s">
        <v>1642</v>
      </c>
      <c r="F3109">
        <v>53.55</v>
      </c>
      <c r="G3109">
        <v>1</v>
      </c>
      <c r="H3109" t="str">
        <f>VLOOKUP(A3109,Orderinfo!$A$1:$N$4393,9,FALSE)</f>
        <v>进阶用户</v>
      </c>
      <c r="I3109">
        <f>VLOOKUP(A3109,Orderinfo!$A$1:$N$4393,10,FALSE)</f>
        <v>13</v>
      </c>
      <c r="J3109">
        <f>VLOOKUP(A3109,Orderinfo!$A$1:$N$4393,7,FALSE)</f>
        <v>142.80000000000001</v>
      </c>
    </row>
    <row r="3110" spans="1:10" x14ac:dyDescent="0.2">
      <c r="A3110" s="1">
        <v>229860</v>
      </c>
      <c r="B3110" t="s">
        <v>4491</v>
      </c>
      <c r="C3110" t="s">
        <v>1653</v>
      </c>
      <c r="D3110" t="s">
        <v>1682</v>
      </c>
      <c r="E3110" t="s">
        <v>1642</v>
      </c>
      <c r="F3110">
        <v>31.5</v>
      </c>
      <c r="G3110">
        <v>1</v>
      </c>
      <c r="H3110" t="str">
        <f>VLOOKUP(A3110,Orderinfo!$A$1:$N$4393,9,FALSE)</f>
        <v>偶然用户</v>
      </c>
      <c r="I3110">
        <f>VLOOKUP(A3110,Orderinfo!$A$1:$N$4393,10,FALSE)</f>
        <v>13</v>
      </c>
      <c r="J3110">
        <f>VLOOKUP(A3110,Orderinfo!$A$1:$N$4393,7,FALSE)</f>
        <v>25.95</v>
      </c>
    </row>
    <row r="3111" spans="1:10" x14ac:dyDescent="0.2">
      <c r="A3111" s="1">
        <v>229861</v>
      </c>
      <c r="B3111" t="s">
        <v>4492</v>
      </c>
      <c r="C3111" t="s">
        <v>1996</v>
      </c>
      <c r="D3111" t="s">
        <v>1641</v>
      </c>
      <c r="E3111" t="s">
        <v>1669</v>
      </c>
      <c r="F3111">
        <v>14.7</v>
      </c>
      <c r="G3111">
        <v>1</v>
      </c>
      <c r="H3111" t="str">
        <f>VLOOKUP(A3111,Orderinfo!$A$1:$N$4393,9,FALSE)</f>
        <v>偶然用户</v>
      </c>
      <c r="I3111">
        <f>VLOOKUP(A3111,Orderinfo!$A$1:$N$4393,10,FALSE)</f>
        <v>13</v>
      </c>
      <c r="J3111">
        <f>VLOOKUP(A3111,Orderinfo!$A$1:$N$4393,7,FALSE)</f>
        <v>25.95</v>
      </c>
    </row>
    <row r="3112" spans="1:10" x14ac:dyDescent="0.2">
      <c r="A3112" s="1">
        <v>229862</v>
      </c>
      <c r="B3112" t="s">
        <v>4493</v>
      </c>
      <c r="C3112" t="s">
        <v>1687</v>
      </c>
      <c r="D3112" t="s">
        <v>2120</v>
      </c>
      <c r="E3112" t="s">
        <v>1634</v>
      </c>
      <c r="F3112">
        <v>39.9</v>
      </c>
      <c r="G3112">
        <v>1</v>
      </c>
      <c r="H3112" t="str">
        <f>VLOOKUP(A3112,Orderinfo!$A$1:$N$4393,9,FALSE)</f>
        <v>偶然用户</v>
      </c>
      <c r="I3112">
        <f>VLOOKUP(A3112,Orderinfo!$A$1:$N$4393,10,FALSE)</f>
        <v>0</v>
      </c>
      <c r="J3112">
        <f>VLOOKUP(A3112,Orderinfo!$A$1:$N$4393,7,FALSE)</f>
        <v>65.599999999999994</v>
      </c>
    </row>
    <row r="3113" spans="1:10" x14ac:dyDescent="0.2">
      <c r="A3113" s="1">
        <v>229863</v>
      </c>
      <c r="B3113" t="s">
        <v>4494</v>
      </c>
      <c r="C3113" t="s">
        <v>1661</v>
      </c>
      <c r="D3113" t="s">
        <v>1641</v>
      </c>
      <c r="E3113" t="s">
        <v>1634</v>
      </c>
      <c r="F3113">
        <v>25.2</v>
      </c>
      <c r="G3113">
        <v>1</v>
      </c>
      <c r="H3113" t="str">
        <f>VLOOKUP(A3113,Orderinfo!$A$1:$N$4393,9,FALSE)</f>
        <v>保值用户</v>
      </c>
      <c r="I3113">
        <f>VLOOKUP(A3113,Orderinfo!$A$1:$N$4393,10,FALSE)</f>
        <v>21</v>
      </c>
      <c r="J3113">
        <f>VLOOKUP(A3113,Orderinfo!$A$1:$N$4393,7,FALSE)</f>
        <v>60.6</v>
      </c>
    </row>
    <row r="3114" spans="1:10" x14ac:dyDescent="0.2">
      <c r="A3114" s="1">
        <v>229864</v>
      </c>
      <c r="B3114" t="s">
        <v>4495</v>
      </c>
      <c r="C3114" t="s">
        <v>1648</v>
      </c>
      <c r="D3114" t="s">
        <v>1641</v>
      </c>
      <c r="E3114" t="s">
        <v>1642</v>
      </c>
      <c r="F3114">
        <v>92.4</v>
      </c>
      <c r="G3114">
        <v>1</v>
      </c>
      <c r="H3114" t="str">
        <f>VLOOKUP(A3114,Orderinfo!$A$1:$N$4393,9,FALSE)</f>
        <v>保值用户</v>
      </c>
      <c r="I3114">
        <f>VLOOKUP(A3114,Orderinfo!$A$1:$N$4393,10,FALSE)</f>
        <v>13</v>
      </c>
      <c r="J3114">
        <f>VLOOKUP(A3114,Orderinfo!$A$1:$N$4393,7,FALSE)</f>
        <v>104.45</v>
      </c>
    </row>
    <row r="3115" spans="1:10" x14ac:dyDescent="0.2">
      <c r="A3115" s="1">
        <v>229865</v>
      </c>
      <c r="B3115" t="s">
        <v>4496</v>
      </c>
      <c r="C3115" t="s">
        <v>1646</v>
      </c>
      <c r="D3115" t="s">
        <v>1633</v>
      </c>
      <c r="E3115" t="s">
        <v>1669</v>
      </c>
      <c r="F3115">
        <v>4.7300000000000004</v>
      </c>
      <c r="G3115">
        <v>5</v>
      </c>
      <c r="H3115" t="str">
        <f>VLOOKUP(A3115,Orderinfo!$A$1:$N$4393,9,FALSE)</f>
        <v>偶然用户</v>
      </c>
      <c r="I3115">
        <f>VLOOKUP(A3115,Orderinfo!$A$1:$N$4393,10,FALSE)</f>
        <v>13</v>
      </c>
      <c r="J3115">
        <f>VLOOKUP(A3115,Orderinfo!$A$1:$N$4393,7,FALSE)</f>
        <v>81.599999999999994</v>
      </c>
    </row>
    <row r="3116" spans="1:10" x14ac:dyDescent="0.2">
      <c r="A3116" s="1">
        <v>229866</v>
      </c>
      <c r="B3116" t="s">
        <v>4497</v>
      </c>
      <c r="C3116" t="s">
        <v>1644</v>
      </c>
      <c r="D3116" t="s">
        <v>1641</v>
      </c>
      <c r="E3116" t="s">
        <v>1649</v>
      </c>
      <c r="F3116">
        <v>126</v>
      </c>
      <c r="G3116">
        <v>1</v>
      </c>
      <c r="H3116" t="str">
        <f>VLOOKUP(A3116,Orderinfo!$A$1:$N$4393,9,FALSE)</f>
        <v>偶然用户</v>
      </c>
      <c r="I3116">
        <f>VLOOKUP(A3116,Orderinfo!$A$1:$N$4393,10,FALSE)</f>
        <v>13</v>
      </c>
      <c r="J3116">
        <f>VLOOKUP(A3116,Orderinfo!$A$1:$N$4393,7,FALSE)</f>
        <v>66.900000000000006</v>
      </c>
    </row>
    <row r="3117" spans="1:10" x14ac:dyDescent="0.2">
      <c r="A3117" s="1">
        <v>229867</v>
      </c>
      <c r="B3117" t="s">
        <v>4498</v>
      </c>
      <c r="C3117" t="s">
        <v>1722</v>
      </c>
      <c r="D3117" t="s">
        <v>1633</v>
      </c>
      <c r="E3117" t="s">
        <v>1669</v>
      </c>
      <c r="F3117">
        <v>7.35</v>
      </c>
      <c r="G3117">
        <v>1</v>
      </c>
      <c r="H3117" t="str">
        <f>VLOOKUP(A3117,Orderinfo!$A$1:$N$4393,9,FALSE)</f>
        <v>偶然用户</v>
      </c>
      <c r="I3117">
        <f>VLOOKUP(A3117,Orderinfo!$A$1:$N$4393,10,FALSE)</f>
        <v>13</v>
      </c>
      <c r="J3117">
        <f>VLOOKUP(A3117,Orderinfo!$A$1:$N$4393,7,FALSE)</f>
        <v>81.900000000000006</v>
      </c>
    </row>
    <row r="3118" spans="1:10" x14ac:dyDescent="0.2">
      <c r="A3118" s="1">
        <v>229868</v>
      </c>
      <c r="B3118" t="s">
        <v>4499</v>
      </c>
      <c r="C3118" t="s">
        <v>1644</v>
      </c>
      <c r="D3118" t="s">
        <v>1637</v>
      </c>
      <c r="E3118" t="s">
        <v>1663</v>
      </c>
      <c r="F3118">
        <v>64.05</v>
      </c>
      <c r="G3118">
        <v>1</v>
      </c>
      <c r="H3118" t="str">
        <f>VLOOKUP(A3118,Orderinfo!$A$1:$N$4393,9,FALSE)</f>
        <v>偶然用户</v>
      </c>
      <c r="I3118">
        <f>VLOOKUP(A3118,Orderinfo!$A$1:$N$4393,10,FALSE)</f>
        <v>13</v>
      </c>
      <c r="J3118">
        <f>VLOOKUP(A3118,Orderinfo!$A$1:$N$4393,7,FALSE)</f>
        <v>92.1</v>
      </c>
    </row>
    <row r="3119" spans="1:10" x14ac:dyDescent="0.2">
      <c r="A3119" s="1">
        <v>229869</v>
      </c>
      <c r="B3119" t="s">
        <v>4500</v>
      </c>
      <c r="C3119" t="s">
        <v>1656</v>
      </c>
      <c r="D3119" t="s">
        <v>1633</v>
      </c>
      <c r="E3119" t="s">
        <v>1663</v>
      </c>
      <c r="F3119">
        <v>68.25</v>
      </c>
      <c r="G3119">
        <v>1</v>
      </c>
      <c r="H3119" t="str">
        <f>VLOOKUP(A3119,Orderinfo!$A$1:$N$4393,9,FALSE)</f>
        <v>偶然用户</v>
      </c>
      <c r="I3119">
        <f>VLOOKUP(A3119,Orderinfo!$A$1:$N$4393,10,FALSE)</f>
        <v>13</v>
      </c>
      <c r="J3119">
        <f>VLOOKUP(A3119,Orderinfo!$A$1:$N$4393,7,FALSE)</f>
        <v>71.099999999999994</v>
      </c>
    </row>
    <row r="3120" spans="1:10" x14ac:dyDescent="0.2">
      <c r="A3120" s="1">
        <v>229870</v>
      </c>
      <c r="B3120" t="s">
        <v>4501</v>
      </c>
      <c r="C3120" t="s">
        <v>1659</v>
      </c>
      <c r="D3120" t="s">
        <v>1641</v>
      </c>
      <c r="E3120" t="s">
        <v>1634</v>
      </c>
      <c r="F3120">
        <v>36.75</v>
      </c>
      <c r="G3120">
        <v>1</v>
      </c>
      <c r="H3120" t="str">
        <f>VLOOKUP(A3120,Orderinfo!$A$1:$N$4393,9,FALSE)</f>
        <v>偶然用户</v>
      </c>
      <c r="I3120">
        <f>VLOOKUP(A3120,Orderinfo!$A$1:$N$4393,10,FALSE)</f>
        <v>13</v>
      </c>
      <c r="J3120">
        <f>VLOOKUP(A3120,Orderinfo!$A$1:$N$4393,7,FALSE)</f>
        <v>65.599999999999994</v>
      </c>
    </row>
    <row r="3121" spans="1:10" x14ac:dyDescent="0.2">
      <c r="A3121" s="1">
        <v>229871</v>
      </c>
      <c r="B3121" t="s">
        <v>4502</v>
      </c>
      <c r="C3121" t="s">
        <v>1644</v>
      </c>
      <c r="D3121" t="s">
        <v>1641</v>
      </c>
      <c r="E3121" t="s">
        <v>1663</v>
      </c>
      <c r="F3121">
        <v>60.9</v>
      </c>
      <c r="G3121">
        <v>1</v>
      </c>
      <c r="H3121" t="str">
        <f>VLOOKUP(A3121,Orderinfo!$A$1:$N$4393,9,FALSE)</f>
        <v>保值用户</v>
      </c>
      <c r="I3121">
        <f>VLOOKUP(A3121,Orderinfo!$A$1:$N$4393,10,FALSE)</f>
        <v>13</v>
      </c>
      <c r="J3121">
        <f>VLOOKUP(A3121,Orderinfo!$A$1:$N$4393,7,FALSE)</f>
        <v>101.55</v>
      </c>
    </row>
    <row r="3122" spans="1:10" x14ac:dyDescent="0.2">
      <c r="A3122" s="1">
        <v>229872</v>
      </c>
      <c r="B3122" t="s">
        <v>4503</v>
      </c>
      <c r="C3122" t="s">
        <v>1659</v>
      </c>
      <c r="D3122" t="s">
        <v>1633</v>
      </c>
      <c r="E3122" t="s">
        <v>1663</v>
      </c>
      <c r="F3122">
        <v>60.9</v>
      </c>
      <c r="G3122">
        <v>1</v>
      </c>
      <c r="H3122" t="str">
        <f>VLOOKUP(A3122,Orderinfo!$A$1:$N$4393,9,FALSE)</f>
        <v>大众用户</v>
      </c>
      <c r="I3122">
        <f>VLOOKUP(A3122,Orderinfo!$A$1:$N$4393,10,FALSE)</f>
        <v>13</v>
      </c>
      <c r="J3122">
        <f>VLOOKUP(A3122,Orderinfo!$A$1:$N$4393,7,FALSE)</f>
        <v>86.4</v>
      </c>
    </row>
    <row r="3123" spans="1:10" x14ac:dyDescent="0.2">
      <c r="A3123" s="1">
        <v>229873</v>
      </c>
      <c r="B3123" t="s">
        <v>4504</v>
      </c>
      <c r="C3123" t="s">
        <v>1687</v>
      </c>
      <c r="D3123" t="s">
        <v>1682</v>
      </c>
      <c r="E3123" t="s">
        <v>1663</v>
      </c>
      <c r="F3123">
        <v>71.400000000000006</v>
      </c>
      <c r="G3123">
        <v>1</v>
      </c>
      <c r="H3123" t="str">
        <f>VLOOKUP(A3123,Orderinfo!$A$1:$N$4393,9,FALSE)</f>
        <v>偶然用户</v>
      </c>
      <c r="I3123">
        <f>VLOOKUP(A3123,Orderinfo!$A$1:$N$4393,10,FALSE)</f>
        <v>13</v>
      </c>
      <c r="J3123">
        <f>VLOOKUP(A3123,Orderinfo!$A$1:$N$4393,7,FALSE)</f>
        <v>56.4</v>
      </c>
    </row>
    <row r="3124" spans="1:10" x14ac:dyDescent="0.2">
      <c r="A3124" s="1">
        <v>229874</v>
      </c>
      <c r="B3124" t="s">
        <v>4505</v>
      </c>
      <c r="C3124" t="s">
        <v>1644</v>
      </c>
      <c r="D3124" t="s">
        <v>1641</v>
      </c>
      <c r="E3124" t="s">
        <v>1634</v>
      </c>
      <c r="F3124">
        <v>54.6</v>
      </c>
      <c r="G3124">
        <v>1</v>
      </c>
      <c r="H3124" t="str">
        <f>VLOOKUP(A3124,Orderinfo!$A$1:$N$4393,9,FALSE)</f>
        <v>大众用户</v>
      </c>
      <c r="I3124">
        <f>VLOOKUP(A3124,Orderinfo!$A$1:$N$4393,10,FALSE)</f>
        <v>13</v>
      </c>
      <c r="J3124">
        <f>VLOOKUP(A3124,Orderinfo!$A$1:$N$4393,7,FALSE)</f>
        <v>37.25</v>
      </c>
    </row>
    <row r="3125" spans="1:10" x14ac:dyDescent="0.2">
      <c r="A3125" s="1">
        <v>229875</v>
      </c>
      <c r="B3125" t="s">
        <v>4506</v>
      </c>
      <c r="C3125" t="s">
        <v>1644</v>
      </c>
      <c r="D3125" t="s">
        <v>1641</v>
      </c>
      <c r="E3125" t="s">
        <v>1634</v>
      </c>
      <c r="F3125">
        <v>44.1</v>
      </c>
      <c r="G3125">
        <v>1</v>
      </c>
      <c r="H3125" t="str">
        <f>VLOOKUP(A3125,Orderinfo!$A$1:$N$4393,9,FALSE)</f>
        <v>大众用户</v>
      </c>
      <c r="I3125">
        <f>VLOOKUP(A3125,Orderinfo!$A$1:$N$4393,10,FALSE)</f>
        <v>13</v>
      </c>
      <c r="J3125">
        <f>VLOOKUP(A3125,Orderinfo!$A$1:$N$4393,7,FALSE)</f>
        <v>37.25</v>
      </c>
    </row>
    <row r="3126" spans="1:10" x14ac:dyDescent="0.2">
      <c r="A3126" s="1">
        <v>229876</v>
      </c>
      <c r="B3126" t="s">
        <v>4507</v>
      </c>
      <c r="C3126" t="s">
        <v>1722</v>
      </c>
      <c r="D3126" t="s">
        <v>1641</v>
      </c>
      <c r="E3126" t="s">
        <v>1663</v>
      </c>
      <c r="F3126">
        <v>60.9</v>
      </c>
      <c r="G3126">
        <v>1</v>
      </c>
      <c r="H3126" t="str">
        <f>VLOOKUP(A3126,Orderinfo!$A$1:$N$4393,9,FALSE)</f>
        <v>偶然用户</v>
      </c>
      <c r="I3126">
        <f>VLOOKUP(A3126,Orderinfo!$A$1:$N$4393,10,FALSE)</f>
        <v>13</v>
      </c>
      <c r="J3126">
        <f>VLOOKUP(A3126,Orderinfo!$A$1:$N$4393,7,FALSE)</f>
        <v>59.55</v>
      </c>
    </row>
    <row r="3127" spans="1:10" x14ac:dyDescent="0.2">
      <c r="A3127" s="1">
        <v>229877</v>
      </c>
      <c r="B3127" t="s">
        <v>4508</v>
      </c>
      <c r="C3127" t="s">
        <v>1695</v>
      </c>
      <c r="D3127" t="s">
        <v>1641</v>
      </c>
      <c r="E3127" t="s">
        <v>1634</v>
      </c>
      <c r="F3127">
        <v>44.1</v>
      </c>
      <c r="G3127">
        <v>1</v>
      </c>
      <c r="H3127" t="str">
        <f>VLOOKUP(A3127,Orderinfo!$A$1:$N$4393,9,FALSE)</f>
        <v>保值用户</v>
      </c>
      <c r="I3127">
        <f>VLOOKUP(A3127,Orderinfo!$A$1:$N$4393,10,FALSE)</f>
        <v>13</v>
      </c>
      <c r="J3127">
        <f>VLOOKUP(A3127,Orderinfo!$A$1:$N$4393,7,FALSE)</f>
        <v>59.55</v>
      </c>
    </row>
    <row r="3128" spans="1:10" x14ac:dyDescent="0.2">
      <c r="A3128" s="1">
        <v>229878</v>
      </c>
      <c r="B3128" t="s">
        <v>2239</v>
      </c>
      <c r="C3128" t="s">
        <v>1661</v>
      </c>
      <c r="D3128" t="s">
        <v>1641</v>
      </c>
      <c r="E3128" t="s">
        <v>1663</v>
      </c>
      <c r="F3128">
        <v>75.599999999999994</v>
      </c>
      <c r="G3128">
        <v>1</v>
      </c>
      <c r="H3128" t="str">
        <f>VLOOKUP(A3128,Orderinfo!$A$1:$N$4393,9,FALSE)</f>
        <v>进阶用户</v>
      </c>
      <c r="I3128">
        <f>VLOOKUP(A3128,Orderinfo!$A$1:$N$4393,10,FALSE)</f>
        <v>14</v>
      </c>
      <c r="J3128">
        <f>VLOOKUP(A3128,Orderinfo!$A$1:$N$4393,7,FALSE)</f>
        <v>70.900000000000006</v>
      </c>
    </row>
    <row r="3129" spans="1:10" x14ac:dyDescent="0.2">
      <c r="A3129" s="1">
        <v>229879</v>
      </c>
      <c r="B3129" t="s">
        <v>4509</v>
      </c>
      <c r="C3129" t="s">
        <v>1656</v>
      </c>
      <c r="D3129" t="s">
        <v>1633</v>
      </c>
      <c r="E3129" t="s">
        <v>1649</v>
      </c>
      <c r="F3129">
        <v>97.65</v>
      </c>
      <c r="G3129">
        <v>1</v>
      </c>
      <c r="H3129" t="str">
        <f>VLOOKUP(A3129,Orderinfo!$A$1:$N$4393,9,FALSE)</f>
        <v>偶然用户</v>
      </c>
      <c r="I3129">
        <f>VLOOKUP(A3129,Orderinfo!$A$1:$N$4393,10,FALSE)</f>
        <v>14</v>
      </c>
      <c r="J3129">
        <f>VLOOKUP(A3129,Orderinfo!$A$1:$N$4393,7,FALSE)</f>
        <v>49.05</v>
      </c>
    </row>
    <row r="3130" spans="1:10" x14ac:dyDescent="0.2">
      <c r="A3130" s="1">
        <v>229880</v>
      </c>
      <c r="B3130" t="s">
        <v>4510</v>
      </c>
      <c r="C3130" t="s">
        <v>1656</v>
      </c>
      <c r="D3130" t="s">
        <v>1633</v>
      </c>
      <c r="E3130" t="s">
        <v>1642</v>
      </c>
      <c r="F3130">
        <v>85.05</v>
      </c>
      <c r="G3130">
        <v>1</v>
      </c>
      <c r="H3130" t="str">
        <f>VLOOKUP(A3130,Orderinfo!$A$1:$N$4393,9,FALSE)</f>
        <v>进阶用户</v>
      </c>
      <c r="I3130">
        <f>VLOOKUP(A3130,Orderinfo!$A$1:$N$4393,10,FALSE)</f>
        <v>14</v>
      </c>
      <c r="J3130">
        <f>VLOOKUP(A3130,Orderinfo!$A$1:$N$4393,7,FALSE)</f>
        <v>49.05</v>
      </c>
    </row>
    <row r="3131" spans="1:10" x14ac:dyDescent="0.2">
      <c r="A3131" s="1">
        <v>229881</v>
      </c>
      <c r="B3131" t="s">
        <v>4511</v>
      </c>
      <c r="C3131" t="s">
        <v>1687</v>
      </c>
      <c r="D3131" t="s">
        <v>1641</v>
      </c>
      <c r="E3131" t="s">
        <v>1634</v>
      </c>
      <c r="F3131">
        <v>50.4</v>
      </c>
      <c r="G3131">
        <v>1</v>
      </c>
      <c r="H3131" t="str">
        <f>VLOOKUP(A3131,Orderinfo!$A$1:$N$4393,9,FALSE)</f>
        <v>进阶用户</v>
      </c>
      <c r="I3131">
        <f>VLOOKUP(A3131,Orderinfo!$A$1:$N$4393,10,FALSE)</f>
        <v>14</v>
      </c>
      <c r="J3131">
        <f>VLOOKUP(A3131,Orderinfo!$A$1:$N$4393,7,FALSE)</f>
        <v>43.8</v>
      </c>
    </row>
    <row r="3132" spans="1:10" x14ac:dyDescent="0.2">
      <c r="A3132" s="1">
        <v>229882</v>
      </c>
      <c r="B3132" t="s">
        <v>4512</v>
      </c>
      <c r="C3132" t="s">
        <v>1722</v>
      </c>
      <c r="D3132" t="s">
        <v>1641</v>
      </c>
      <c r="E3132" t="s">
        <v>1634</v>
      </c>
      <c r="F3132">
        <v>48.3</v>
      </c>
      <c r="G3132">
        <v>1</v>
      </c>
      <c r="H3132" t="str">
        <f>VLOOKUP(A3132,Orderinfo!$A$1:$N$4393,9,FALSE)</f>
        <v>大众用户</v>
      </c>
      <c r="I3132">
        <f>VLOOKUP(A3132,Orderinfo!$A$1:$N$4393,10,FALSE)</f>
        <v>14</v>
      </c>
      <c r="J3132">
        <f>VLOOKUP(A3132,Orderinfo!$A$1:$N$4393,7,FALSE)</f>
        <v>81.599999999999994</v>
      </c>
    </row>
    <row r="3133" spans="1:10" x14ac:dyDescent="0.2">
      <c r="A3133" s="1">
        <v>229883</v>
      </c>
      <c r="B3133" t="s">
        <v>4513</v>
      </c>
      <c r="C3133" t="s">
        <v>1661</v>
      </c>
      <c r="D3133" t="s">
        <v>1682</v>
      </c>
      <c r="E3133" t="s">
        <v>1663</v>
      </c>
      <c r="F3133">
        <v>74.55</v>
      </c>
      <c r="G3133">
        <v>1</v>
      </c>
      <c r="H3133" t="str">
        <f>VLOOKUP(A3133,Orderinfo!$A$1:$N$4393,9,FALSE)</f>
        <v>偶然用户</v>
      </c>
      <c r="I3133">
        <f>VLOOKUP(A3133,Orderinfo!$A$1:$N$4393,10,FALSE)</f>
        <v>14</v>
      </c>
      <c r="J3133">
        <f>VLOOKUP(A3133,Orderinfo!$A$1:$N$4393,7,FALSE)</f>
        <v>79.5</v>
      </c>
    </row>
    <row r="3134" spans="1:10" x14ac:dyDescent="0.2">
      <c r="A3134" s="1">
        <v>229884</v>
      </c>
      <c r="B3134" t="s">
        <v>4514</v>
      </c>
      <c r="C3134" t="s">
        <v>1656</v>
      </c>
      <c r="D3134" t="s">
        <v>1668</v>
      </c>
      <c r="E3134" t="s">
        <v>1663</v>
      </c>
      <c r="F3134">
        <v>92.4</v>
      </c>
      <c r="G3134">
        <v>1</v>
      </c>
      <c r="H3134" t="str">
        <f>VLOOKUP(A3134,Orderinfo!$A$1:$N$4393,9,FALSE)</f>
        <v>大众用户</v>
      </c>
      <c r="I3134">
        <f>VLOOKUP(A3134,Orderinfo!$A$1:$N$4393,10,FALSE)</f>
        <v>14</v>
      </c>
      <c r="J3134">
        <f>VLOOKUP(A3134,Orderinfo!$A$1:$N$4393,7,FALSE)</f>
        <v>145.30000000000001</v>
      </c>
    </row>
    <row r="3135" spans="1:10" x14ac:dyDescent="0.2">
      <c r="A3135" s="1">
        <v>229885</v>
      </c>
      <c r="B3135" t="s">
        <v>4515</v>
      </c>
      <c r="C3135" t="s">
        <v>1722</v>
      </c>
      <c r="D3135" t="s">
        <v>1633</v>
      </c>
      <c r="E3135" t="s">
        <v>1642</v>
      </c>
      <c r="F3135">
        <v>39.9</v>
      </c>
      <c r="G3135">
        <v>1</v>
      </c>
      <c r="H3135" t="str">
        <f>VLOOKUP(A3135,Orderinfo!$A$1:$N$4393,9,FALSE)</f>
        <v>大众用户</v>
      </c>
      <c r="I3135">
        <f>VLOOKUP(A3135,Orderinfo!$A$1:$N$4393,10,FALSE)</f>
        <v>14</v>
      </c>
      <c r="J3135">
        <f>VLOOKUP(A3135,Orderinfo!$A$1:$N$4393,7,FALSE)</f>
        <v>102.6</v>
      </c>
    </row>
    <row r="3136" spans="1:10" x14ac:dyDescent="0.2">
      <c r="A3136" s="1">
        <v>229886</v>
      </c>
      <c r="B3136" t="s">
        <v>4516</v>
      </c>
      <c r="C3136" t="s">
        <v>1646</v>
      </c>
      <c r="D3136" t="s">
        <v>1641</v>
      </c>
      <c r="E3136" t="s">
        <v>1784</v>
      </c>
      <c r="F3136">
        <v>116.55</v>
      </c>
      <c r="G3136">
        <v>1</v>
      </c>
      <c r="H3136" t="str">
        <f>VLOOKUP(A3136,Orderinfo!$A$1:$N$4393,9,FALSE)</f>
        <v>偶然用户</v>
      </c>
      <c r="I3136">
        <f>VLOOKUP(A3136,Orderinfo!$A$1:$N$4393,10,FALSE)</f>
        <v>14</v>
      </c>
      <c r="J3136">
        <f>VLOOKUP(A3136,Orderinfo!$A$1:$N$4393,7,FALSE)</f>
        <v>56.4</v>
      </c>
    </row>
    <row r="3137" spans="1:10" x14ac:dyDescent="0.2">
      <c r="A3137" s="1">
        <v>229887</v>
      </c>
      <c r="B3137" t="s">
        <v>4517</v>
      </c>
      <c r="C3137" t="s">
        <v>1687</v>
      </c>
      <c r="D3137" t="s">
        <v>1682</v>
      </c>
      <c r="E3137" t="s">
        <v>1649</v>
      </c>
      <c r="F3137">
        <v>40.950000000000003</v>
      </c>
      <c r="G3137">
        <v>1</v>
      </c>
      <c r="H3137" t="str">
        <f>VLOOKUP(A3137,Orderinfo!$A$1:$N$4393,9,FALSE)</f>
        <v>保值用户</v>
      </c>
      <c r="I3137">
        <f>VLOOKUP(A3137,Orderinfo!$A$1:$N$4393,10,FALSE)</f>
        <v>14</v>
      </c>
      <c r="J3137">
        <f>VLOOKUP(A3137,Orderinfo!$A$1:$N$4393,7,FALSE)</f>
        <v>138.25</v>
      </c>
    </row>
    <row r="3138" spans="1:10" x14ac:dyDescent="0.2">
      <c r="A3138" s="1">
        <v>229888</v>
      </c>
      <c r="B3138" t="s">
        <v>4518</v>
      </c>
      <c r="C3138" t="s">
        <v>1646</v>
      </c>
      <c r="D3138" t="s">
        <v>1682</v>
      </c>
      <c r="E3138" t="s">
        <v>1674</v>
      </c>
      <c r="F3138">
        <v>40.950000000000003</v>
      </c>
      <c r="G3138">
        <v>1</v>
      </c>
      <c r="H3138" t="str">
        <f>VLOOKUP(A3138,Orderinfo!$A$1:$N$4393,9,FALSE)</f>
        <v>忠诚用户</v>
      </c>
      <c r="I3138">
        <f>VLOOKUP(A3138,Orderinfo!$A$1:$N$4393,10,FALSE)</f>
        <v>14</v>
      </c>
      <c r="J3138">
        <f>VLOOKUP(A3138,Orderinfo!$A$1:$N$4393,7,FALSE)</f>
        <v>142.5</v>
      </c>
    </row>
    <row r="3139" spans="1:10" x14ac:dyDescent="0.2">
      <c r="A3139" s="1">
        <v>229889</v>
      </c>
      <c r="B3139" t="s">
        <v>4519</v>
      </c>
      <c r="C3139" t="s">
        <v>1646</v>
      </c>
      <c r="D3139" t="s">
        <v>1633</v>
      </c>
      <c r="E3139" t="s">
        <v>1649</v>
      </c>
      <c r="F3139">
        <v>40.950000000000003</v>
      </c>
      <c r="G3139">
        <v>1</v>
      </c>
      <c r="H3139" t="str">
        <f>VLOOKUP(A3139,Orderinfo!$A$1:$N$4393,9,FALSE)</f>
        <v>进阶用户</v>
      </c>
      <c r="I3139">
        <f>VLOOKUP(A3139,Orderinfo!$A$1:$N$4393,10,FALSE)</f>
        <v>14</v>
      </c>
      <c r="J3139">
        <f>VLOOKUP(A3139,Orderinfo!$A$1:$N$4393,7,FALSE)</f>
        <v>142.5</v>
      </c>
    </row>
    <row r="3140" spans="1:10" x14ac:dyDescent="0.2">
      <c r="A3140" s="1">
        <v>229890</v>
      </c>
      <c r="B3140" t="s">
        <v>4520</v>
      </c>
      <c r="C3140" t="s">
        <v>1687</v>
      </c>
      <c r="D3140" t="s">
        <v>1682</v>
      </c>
      <c r="E3140" t="s">
        <v>1634</v>
      </c>
      <c r="F3140">
        <v>44.1</v>
      </c>
      <c r="G3140">
        <v>2</v>
      </c>
      <c r="H3140" t="str">
        <f>VLOOKUP(A3140,Orderinfo!$A$1:$N$4393,9,FALSE)</f>
        <v>忠诚用户</v>
      </c>
      <c r="I3140">
        <f>VLOOKUP(A3140,Orderinfo!$A$1:$N$4393,10,FALSE)</f>
        <v>19</v>
      </c>
      <c r="J3140">
        <f>VLOOKUP(A3140,Orderinfo!$A$1:$N$4393,7,FALSE)</f>
        <v>60.6</v>
      </c>
    </row>
    <row r="3141" spans="1:10" x14ac:dyDescent="0.2">
      <c r="A3141" s="1">
        <v>229891</v>
      </c>
      <c r="B3141" t="s">
        <v>4521</v>
      </c>
      <c r="C3141" t="s">
        <v>1742</v>
      </c>
      <c r="D3141" t="s">
        <v>1641</v>
      </c>
      <c r="E3141" t="s">
        <v>1663</v>
      </c>
      <c r="F3141">
        <v>60.9</v>
      </c>
      <c r="G3141">
        <v>1</v>
      </c>
      <c r="H3141" t="str">
        <f>VLOOKUP(A3141,Orderinfo!$A$1:$N$4393,9,FALSE)</f>
        <v>保值用户</v>
      </c>
      <c r="I3141">
        <f>VLOOKUP(A3141,Orderinfo!$A$1:$N$4393,10,FALSE)</f>
        <v>14</v>
      </c>
      <c r="J3141">
        <f>VLOOKUP(A3141,Orderinfo!$A$1:$N$4393,7,FALSE)</f>
        <v>163.25</v>
      </c>
    </row>
    <row r="3142" spans="1:10" x14ac:dyDescent="0.2">
      <c r="A3142" s="1">
        <v>229892</v>
      </c>
      <c r="B3142" t="s">
        <v>4522</v>
      </c>
      <c r="C3142" t="s">
        <v>1659</v>
      </c>
      <c r="D3142" t="s">
        <v>1641</v>
      </c>
      <c r="E3142" t="s">
        <v>1663</v>
      </c>
      <c r="F3142">
        <v>65.099999999999994</v>
      </c>
      <c r="G3142">
        <v>1</v>
      </c>
      <c r="H3142" t="str">
        <f>VLOOKUP(A3142,Orderinfo!$A$1:$N$4393,9,FALSE)</f>
        <v>大众用户</v>
      </c>
      <c r="I3142">
        <f>VLOOKUP(A3142,Orderinfo!$A$1:$N$4393,10,FALSE)</f>
        <v>14</v>
      </c>
      <c r="J3142">
        <f>VLOOKUP(A3142,Orderinfo!$A$1:$N$4393,7,FALSE)</f>
        <v>208.55</v>
      </c>
    </row>
    <row r="3143" spans="1:10" x14ac:dyDescent="0.2">
      <c r="A3143" s="1">
        <v>229893</v>
      </c>
      <c r="B3143" t="s">
        <v>4523</v>
      </c>
      <c r="C3143" t="s">
        <v>1656</v>
      </c>
      <c r="D3143" t="s">
        <v>1641</v>
      </c>
      <c r="E3143" t="s">
        <v>1634</v>
      </c>
      <c r="F3143">
        <v>44.1</v>
      </c>
      <c r="G3143">
        <v>1</v>
      </c>
      <c r="H3143" t="str">
        <f>VLOOKUP(A3143,Orderinfo!$A$1:$N$4393,9,FALSE)</f>
        <v>保值用户</v>
      </c>
      <c r="I3143">
        <f>VLOOKUP(A3143,Orderinfo!$A$1:$N$4393,10,FALSE)</f>
        <v>14</v>
      </c>
      <c r="J3143">
        <f>VLOOKUP(A3143,Orderinfo!$A$1:$N$4393,7,FALSE)</f>
        <v>80.55</v>
      </c>
    </row>
    <row r="3144" spans="1:10" x14ac:dyDescent="0.2">
      <c r="A3144" s="1">
        <v>229894</v>
      </c>
      <c r="B3144" t="s">
        <v>4524</v>
      </c>
      <c r="C3144" t="s">
        <v>1687</v>
      </c>
      <c r="D3144" t="s">
        <v>1633</v>
      </c>
      <c r="E3144" t="s">
        <v>1634</v>
      </c>
      <c r="F3144">
        <v>39.9</v>
      </c>
      <c r="G3144">
        <v>1</v>
      </c>
      <c r="H3144" t="str">
        <f>VLOOKUP(A3144,Orderinfo!$A$1:$N$4393,9,FALSE)</f>
        <v>偶然用户</v>
      </c>
      <c r="I3144">
        <f>VLOOKUP(A3144,Orderinfo!$A$1:$N$4393,10,FALSE)</f>
        <v>14</v>
      </c>
      <c r="J3144">
        <f>VLOOKUP(A3144,Orderinfo!$A$1:$N$4393,7,FALSE)</f>
        <v>61.95</v>
      </c>
    </row>
    <row r="3145" spans="1:10" x14ac:dyDescent="0.2">
      <c r="A3145" s="1">
        <v>229895</v>
      </c>
      <c r="B3145" t="s">
        <v>3810</v>
      </c>
      <c r="C3145" t="s">
        <v>1656</v>
      </c>
      <c r="D3145" t="s">
        <v>1641</v>
      </c>
      <c r="E3145" t="s">
        <v>1642</v>
      </c>
      <c r="F3145">
        <v>86.1</v>
      </c>
      <c r="G3145">
        <v>1</v>
      </c>
      <c r="H3145" t="str">
        <f>VLOOKUP(A3145,Orderinfo!$A$1:$N$4393,9,FALSE)</f>
        <v>忠诚用户</v>
      </c>
      <c r="I3145">
        <f>VLOOKUP(A3145,Orderinfo!$A$1:$N$4393,10,FALSE)</f>
        <v>14</v>
      </c>
      <c r="J3145">
        <f>VLOOKUP(A3145,Orderinfo!$A$1:$N$4393,7,FALSE)</f>
        <v>58.5</v>
      </c>
    </row>
    <row r="3146" spans="1:10" x14ac:dyDescent="0.2">
      <c r="A3146" s="1">
        <v>229896</v>
      </c>
      <c r="B3146" t="s">
        <v>4525</v>
      </c>
      <c r="C3146" t="s">
        <v>1646</v>
      </c>
      <c r="D3146" t="s">
        <v>1641</v>
      </c>
      <c r="E3146" t="s">
        <v>1634</v>
      </c>
      <c r="F3146">
        <v>44.1</v>
      </c>
      <c r="G3146">
        <v>1</v>
      </c>
      <c r="H3146" t="str">
        <f>VLOOKUP(A3146,Orderinfo!$A$1:$N$4393,9,FALSE)</f>
        <v>忠诚用户</v>
      </c>
      <c r="I3146">
        <f>VLOOKUP(A3146,Orderinfo!$A$1:$N$4393,10,FALSE)</f>
        <v>14</v>
      </c>
      <c r="J3146">
        <f>VLOOKUP(A3146,Orderinfo!$A$1:$N$4393,7,FALSE)</f>
        <v>49.05</v>
      </c>
    </row>
    <row r="3147" spans="1:10" x14ac:dyDescent="0.2">
      <c r="A3147" s="1">
        <v>229897</v>
      </c>
      <c r="B3147" t="s">
        <v>4526</v>
      </c>
      <c r="C3147" t="s">
        <v>1644</v>
      </c>
      <c r="D3147" t="s">
        <v>1682</v>
      </c>
      <c r="E3147" t="s">
        <v>1634</v>
      </c>
      <c r="F3147">
        <v>43.05</v>
      </c>
      <c r="G3147">
        <v>1</v>
      </c>
      <c r="H3147" t="str">
        <f>VLOOKUP(A3147,Orderinfo!$A$1:$N$4393,9,FALSE)</f>
        <v>偶然用户</v>
      </c>
      <c r="I3147">
        <f>VLOOKUP(A3147,Orderinfo!$A$1:$N$4393,10,FALSE)</f>
        <v>14</v>
      </c>
      <c r="J3147">
        <f>VLOOKUP(A3147,Orderinfo!$A$1:$N$4393,7,FALSE)</f>
        <v>39.6</v>
      </c>
    </row>
    <row r="3148" spans="1:10" x14ac:dyDescent="0.2">
      <c r="A3148" s="1">
        <v>229898</v>
      </c>
      <c r="B3148" t="s">
        <v>4527</v>
      </c>
      <c r="C3148" t="s">
        <v>1990</v>
      </c>
      <c r="D3148" t="s">
        <v>1641</v>
      </c>
      <c r="E3148" t="s">
        <v>1634</v>
      </c>
      <c r="F3148">
        <v>31.5</v>
      </c>
      <c r="G3148">
        <v>1</v>
      </c>
      <c r="H3148" t="str">
        <f>VLOOKUP(A3148,Orderinfo!$A$1:$N$4393,9,FALSE)</f>
        <v>偶然用户</v>
      </c>
      <c r="I3148">
        <f>VLOOKUP(A3148,Orderinfo!$A$1:$N$4393,10,FALSE)</f>
        <v>0</v>
      </c>
      <c r="J3148">
        <f>VLOOKUP(A3148,Orderinfo!$A$1:$N$4393,7,FALSE)</f>
        <v>62.7</v>
      </c>
    </row>
    <row r="3149" spans="1:10" x14ac:dyDescent="0.2">
      <c r="A3149" s="1">
        <v>229899</v>
      </c>
      <c r="B3149" t="s">
        <v>4528</v>
      </c>
      <c r="C3149" t="s">
        <v>1712</v>
      </c>
      <c r="D3149" t="s">
        <v>1633</v>
      </c>
      <c r="E3149" t="s">
        <v>1649</v>
      </c>
      <c r="F3149">
        <v>81.900000000000006</v>
      </c>
      <c r="G3149">
        <v>1</v>
      </c>
      <c r="H3149" t="str">
        <f>VLOOKUP(A3149,Orderinfo!$A$1:$N$4393,9,FALSE)</f>
        <v>保值用户</v>
      </c>
      <c r="I3149">
        <f>VLOOKUP(A3149,Orderinfo!$A$1:$N$4393,10,FALSE)</f>
        <v>14</v>
      </c>
      <c r="J3149">
        <f>VLOOKUP(A3149,Orderinfo!$A$1:$N$4393,7,FALSE)</f>
        <v>67.7</v>
      </c>
    </row>
    <row r="3150" spans="1:10" x14ac:dyDescent="0.2">
      <c r="A3150" s="1">
        <v>229900</v>
      </c>
      <c r="B3150" t="s">
        <v>4529</v>
      </c>
      <c r="C3150" t="s">
        <v>1656</v>
      </c>
      <c r="D3150" t="s">
        <v>1668</v>
      </c>
      <c r="E3150" t="s">
        <v>1634</v>
      </c>
      <c r="F3150">
        <v>19.95</v>
      </c>
      <c r="G3150">
        <v>1</v>
      </c>
      <c r="H3150" t="str">
        <f>VLOOKUP(A3150,Orderinfo!$A$1:$N$4393,9,FALSE)</f>
        <v>偶然用户</v>
      </c>
      <c r="I3150">
        <f>VLOOKUP(A3150,Orderinfo!$A$1:$N$4393,10,FALSE)</f>
        <v>14</v>
      </c>
      <c r="J3150">
        <f>VLOOKUP(A3150,Orderinfo!$A$1:$N$4393,7,FALSE)</f>
        <v>43.55</v>
      </c>
    </row>
    <row r="3151" spans="1:10" x14ac:dyDescent="0.2">
      <c r="A3151" s="1">
        <v>229901</v>
      </c>
      <c r="B3151" t="s">
        <v>4530</v>
      </c>
      <c r="C3151" t="s">
        <v>1659</v>
      </c>
      <c r="D3151" t="s">
        <v>1633</v>
      </c>
      <c r="E3151" t="s">
        <v>1642</v>
      </c>
      <c r="F3151">
        <v>74.55</v>
      </c>
      <c r="G3151">
        <v>1</v>
      </c>
      <c r="H3151" t="str">
        <f>VLOOKUP(A3151,Orderinfo!$A$1:$N$4393,9,FALSE)</f>
        <v>偶然用户</v>
      </c>
      <c r="I3151">
        <f>VLOOKUP(A3151,Orderinfo!$A$1:$N$4393,10,FALSE)</f>
        <v>14</v>
      </c>
      <c r="J3151">
        <f>VLOOKUP(A3151,Orderinfo!$A$1:$N$4393,7,FALSE)</f>
        <v>27</v>
      </c>
    </row>
    <row r="3152" spans="1:10" x14ac:dyDescent="0.2">
      <c r="A3152" s="1">
        <v>229902</v>
      </c>
      <c r="B3152" t="s">
        <v>4531</v>
      </c>
      <c r="C3152" t="s">
        <v>1656</v>
      </c>
      <c r="D3152" t="s">
        <v>1633</v>
      </c>
      <c r="E3152" t="s">
        <v>1642</v>
      </c>
      <c r="F3152">
        <v>51.45</v>
      </c>
      <c r="G3152">
        <v>1</v>
      </c>
      <c r="H3152" t="str">
        <f>VLOOKUP(A3152,Orderinfo!$A$1:$N$4393,9,FALSE)</f>
        <v>大众用户</v>
      </c>
      <c r="I3152">
        <f>VLOOKUP(A3152,Orderinfo!$A$1:$N$4393,10,FALSE)</f>
        <v>14</v>
      </c>
      <c r="J3152">
        <f>VLOOKUP(A3152,Orderinfo!$A$1:$N$4393,7,FALSE)</f>
        <v>161.4</v>
      </c>
    </row>
    <row r="3153" spans="1:10" x14ac:dyDescent="0.2">
      <c r="A3153" s="1">
        <v>229903</v>
      </c>
      <c r="B3153" t="s">
        <v>4532</v>
      </c>
      <c r="C3153" t="s">
        <v>1656</v>
      </c>
      <c r="D3153" t="s">
        <v>1633</v>
      </c>
      <c r="E3153" t="s">
        <v>1634</v>
      </c>
      <c r="F3153">
        <v>39.9</v>
      </c>
      <c r="G3153">
        <v>2</v>
      </c>
      <c r="H3153" t="str">
        <f>VLOOKUP(A3153,Orderinfo!$A$1:$N$4393,9,FALSE)</f>
        <v>偶然用户</v>
      </c>
      <c r="I3153">
        <f>VLOOKUP(A3153,Orderinfo!$A$1:$N$4393,10,FALSE)</f>
        <v>14</v>
      </c>
      <c r="J3153">
        <f>VLOOKUP(A3153,Orderinfo!$A$1:$N$4393,7,FALSE)</f>
        <v>70.599999999999994</v>
      </c>
    </row>
    <row r="3154" spans="1:10" x14ac:dyDescent="0.2">
      <c r="A3154" s="1">
        <v>229904</v>
      </c>
      <c r="B3154" t="s">
        <v>4533</v>
      </c>
      <c r="C3154" t="s">
        <v>1659</v>
      </c>
      <c r="D3154" t="s">
        <v>1641</v>
      </c>
      <c r="E3154" t="s">
        <v>1634</v>
      </c>
      <c r="F3154">
        <v>32.549999999999997</v>
      </c>
      <c r="G3154">
        <v>1</v>
      </c>
      <c r="H3154" t="str">
        <f>VLOOKUP(A3154,Orderinfo!$A$1:$N$4393,9,FALSE)</f>
        <v>保值用户</v>
      </c>
      <c r="I3154">
        <f>VLOOKUP(A3154,Orderinfo!$A$1:$N$4393,10,FALSE)</f>
        <v>14</v>
      </c>
      <c r="J3154">
        <f>VLOOKUP(A3154,Orderinfo!$A$1:$N$4393,7,FALSE)</f>
        <v>65.099999999999994</v>
      </c>
    </row>
    <row r="3155" spans="1:10" x14ac:dyDescent="0.2">
      <c r="A3155" s="1">
        <v>229905</v>
      </c>
      <c r="B3155" t="s">
        <v>4534</v>
      </c>
      <c r="C3155" t="s">
        <v>1656</v>
      </c>
      <c r="D3155" t="s">
        <v>1633</v>
      </c>
      <c r="E3155" t="s">
        <v>1634</v>
      </c>
      <c r="F3155">
        <v>32.549999999999997</v>
      </c>
      <c r="G3155">
        <v>1</v>
      </c>
      <c r="H3155" t="str">
        <f>VLOOKUP(A3155,Orderinfo!$A$1:$N$4393,9,FALSE)</f>
        <v>保值用户</v>
      </c>
      <c r="I3155">
        <f>VLOOKUP(A3155,Orderinfo!$A$1:$N$4393,10,FALSE)</f>
        <v>14</v>
      </c>
      <c r="J3155">
        <f>VLOOKUP(A3155,Orderinfo!$A$1:$N$4393,7,FALSE)</f>
        <v>65.099999999999994</v>
      </c>
    </row>
    <row r="3156" spans="1:10" x14ac:dyDescent="0.2">
      <c r="A3156" s="1">
        <v>229906</v>
      </c>
      <c r="B3156" t="s">
        <v>4535</v>
      </c>
      <c r="C3156" t="s">
        <v>1656</v>
      </c>
      <c r="D3156" t="s">
        <v>1641</v>
      </c>
      <c r="E3156" t="s">
        <v>1642</v>
      </c>
      <c r="F3156">
        <v>37.799999999999997</v>
      </c>
      <c r="G3156">
        <v>1</v>
      </c>
      <c r="H3156" t="str">
        <f>VLOOKUP(A3156,Orderinfo!$A$1:$N$4393,9,FALSE)</f>
        <v>大众用户</v>
      </c>
      <c r="I3156">
        <f>VLOOKUP(A3156,Orderinfo!$A$1:$N$4393,10,FALSE)</f>
        <v>14</v>
      </c>
      <c r="J3156">
        <f>VLOOKUP(A3156,Orderinfo!$A$1:$N$4393,7,FALSE)</f>
        <v>39.6</v>
      </c>
    </row>
    <row r="3157" spans="1:10" x14ac:dyDescent="0.2">
      <c r="A3157" s="1">
        <v>229907</v>
      </c>
      <c r="B3157" t="s">
        <v>4536</v>
      </c>
      <c r="C3157" t="s">
        <v>1687</v>
      </c>
      <c r="D3157" t="s">
        <v>1633</v>
      </c>
      <c r="E3157" t="s">
        <v>1674</v>
      </c>
      <c r="F3157">
        <v>47.25</v>
      </c>
      <c r="G3157">
        <v>1</v>
      </c>
      <c r="H3157" t="str">
        <f>VLOOKUP(A3157,Orderinfo!$A$1:$N$4393,9,FALSE)</f>
        <v>大众用户</v>
      </c>
      <c r="I3157">
        <f>VLOOKUP(A3157,Orderinfo!$A$1:$N$4393,10,FALSE)</f>
        <v>14</v>
      </c>
      <c r="J3157">
        <f>VLOOKUP(A3157,Orderinfo!$A$1:$N$4393,7,FALSE)</f>
        <v>77.400000000000006</v>
      </c>
    </row>
    <row r="3158" spans="1:10" x14ac:dyDescent="0.2">
      <c r="A3158" s="1">
        <v>229908</v>
      </c>
      <c r="B3158" t="s">
        <v>4537</v>
      </c>
      <c r="C3158" t="s">
        <v>2202</v>
      </c>
      <c r="D3158" t="s">
        <v>1633</v>
      </c>
      <c r="E3158" t="s">
        <v>1642</v>
      </c>
      <c r="F3158">
        <v>49.35</v>
      </c>
      <c r="G3158">
        <v>1</v>
      </c>
      <c r="H3158" t="str">
        <f>VLOOKUP(A3158,Orderinfo!$A$1:$N$4393,9,FALSE)</f>
        <v>偶然用户</v>
      </c>
      <c r="I3158">
        <f>VLOOKUP(A3158,Orderinfo!$A$1:$N$4393,10,FALSE)</f>
        <v>14</v>
      </c>
      <c r="J3158">
        <f>VLOOKUP(A3158,Orderinfo!$A$1:$N$4393,7,FALSE)</f>
        <v>27</v>
      </c>
    </row>
    <row r="3159" spans="1:10" x14ac:dyDescent="0.2">
      <c r="A3159" s="1">
        <v>229909</v>
      </c>
      <c r="B3159" t="s">
        <v>4538</v>
      </c>
      <c r="C3159" t="s">
        <v>1656</v>
      </c>
      <c r="D3159" t="s">
        <v>1641</v>
      </c>
      <c r="E3159" t="s">
        <v>1674</v>
      </c>
      <c r="F3159">
        <v>55.65</v>
      </c>
      <c r="G3159">
        <v>1</v>
      </c>
      <c r="H3159" t="str">
        <f>VLOOKUP(A3159,Orderinfo!$A$1:$N$4393,9,FALSE)</f>
        <v>保值用户</v>
      </c>
      <c r="I3159">
        <f>VLOOKUP(A3159,Orderinfo!$A$1:$N$4393,10,FALSE)</f>
        <v>14</v>
      </c>
      <c r="J3159">
        <f>VLOOKUP(A3159,Orderinfo!$A$1:$N$4393,7,FALSE)</f>
        <v>101.9</v>
      </c>
    </row>
    <row r="3160" spans="1:10" x14ac:dyDescent="0.2">
      <c r="A3160" s="1">
        <v>229910</v>
      </c>
      <c r="B3160" t="s">
        <v>4539</v>
      </c>
      <c r="C3160" t="s">
        <v>1640</v>
      </c>
      <c r="D3160" t="s">
        <v>1662</v>
      </c>
      <c r="E3160" t="s">
        <v>1634</v>
      </c>
      <c r="F3160">
        <v>26.25</v>
      </c>
      <c r="G3160">
        <v>1</v>
      </c>
      <c r="H3160" t="str">
        <f>VLOOKUP(A3160,Orderinfo!$A$1:$N$4393,9,FALSE)</f>
        <v>保值用户</v>
      </c>
      <c r="I3160">
        <f>VLOOKUP(A3160,Orderinfo!$A$1:$N$4393,10,FALSE)</f>
        <v>14</v>
      </c>
      <c r="J3160">
        <f>VLOOKUP(A3160,Orderinfo!$A$1:$N$4393,7,FALSE)</f>
        <v>112.9</v>
      </c>
    </row>
    <row r="3161" spans="1:10" x14ac:dyDescent="0.2">
      <c r="A3161" s="1">
        <v>229911</v>
      </c>
      <c r="B3161" t="s">
        <v>4540</v>
      </c>
      <c r="C3161" t="s">
        <v>1659</v>
      </c>
      <c r="D3161" t="s">
        <v>1633</v>
      </c>
      <c r="E3161" t="s">
        <v>1642</v>
      </c>
      <c r="F3161">
        <v>64.05</v>
      </c>
      <c r="G3161">
        <v>1</v>
      </c>
      <c r="H3161" t="str">
        <f>VLOOKUP(A3161,Orderinfo!$A$1:$N$4393,9,FALSE)</f>
        <v>大众用户</v>
      </c>
      <c r="I3161">
        <f>VLOOKUP(A3161,Orderinfo!$A$1:$N$4393,10,FALSE)</f>
        <v>14</v>
      </c>
      <c r="J3161">
        <f>VLOOKUP(A3161,Orderinfo!$A$1:$N$4393,7,FALSE)</f>
        <v>98.4</v>
      </c>
    </row>
    <row r="3162" spans="1:10" x14ac:dyDescent="0.2">
      <c r="A3162" s="1">
        <v>229912</v>
      </c>
      <c r="B3162" t="s">
        <v>4541</v>
      </c>
      <c r="C3162" t="s">
        <v>1644</v>
      </c>
      <c r="D3162" t="s">
        <v>1641</v>
      </c>
      <c r="E3162" t="s">
        <v>1663</v>
      </c>
      <c r="F3162">
        <v>65.099999999999994</v>
      </c>
      <c r="G3162">
        <v>2</v>
      </c>
      <c r="H3162" t="str">
        <f>VLOOKUP(A3162,Orderinfo!$A$1:$N$4393,9,FALSE)</f>
        <v>偶然用户</v>
      </c>
      <c r="I3162">
        <f>VLOOKUP(A3162,Orderinfo!$A$1:$N$4393,10,FALSE)</f>
        <v>14</v>
      </c>
      <c r="J3162">
        <f>VLOOKUP(A3162,Orderinfo!$A$1:$N$4393,7,FALSE)</f>
        <v>71.900000000000006</v>
      </c>
    </row>
    <row r="3163" spans="1:10" x14ac:dyDescent="0.2">
      <c r="A3163" s="1">
        <v>229913</v>
      </c>
      <c r="B3163" t="s">
        <v>4542</v>
      </c>
      <c r="C3163" t="s">
        <v>1653</v>
      </c>
      <c r="D3163" t="s">
        <v>1633</v>
      </c>
      <c r="E3163" t="s">
        <v>1642</v>
      </c>
      <c r="F3163">
        <v>53.55</v>
      </c>
      <c r="G3163">
        <v>1</v>
      </c>
      <c r="H3163" t="str">
        <f>VLOOKUP(A3163,Orderinfo!$A$1:$N$4393,9,FALSE)</f>
        <v>大众用户</v>
      </c>
      <c r="I3163">
        <f>VLOOKUP(A3163,Orderinfo!$A$1:$N$4393,10,FALSE)</f>
        <v>14</v>
      </c>
      <c r="J3163">
        <f>VLOOKUP(A3163,Orderinfo!$A$1:$N$4393,7,FALSE)</f>
        <v>54.05</v>
      </c>
    </row>
    <row r="3164" spans="1:10" x14ac:dyDescent="0.2">
      <c r="A3164" s="1">
        <v>229914</v>
      </c>
      <c r="B3164" t="s">
        <v>4543</v>
      </c>
      <c r="C3164" t="s">
        <v>1646</v>
      </c>
      <c r="D3164" t="s">
        <v>1633</v>
      </c>
      <c r="E3164" t="s">
        <v>1669</v>
      </c>
      <c r="F3164">
        <v>7.35</v>
      </c>
      <c r="G3164">
        <v>1</v>
      </c>
      <c r="H3164" t="str">
        <f>VLOOKUP(A3164,Orderinfo!$A$1:$N$4393,9,FALSE)</f>
        <v>偶然用户</v>
      </c>
      <c r="I3164">
        <f>VLOOKUP(A3164,Orderinfo!$A$1:$N$4393,10,FALSE)</f>
        <v>14</v>
      </c>
      <c r="J3164">
        <f>VLOOKUP(A3164,Orderinfo!$A$1:$N$4393,7,FALSE)</f>
        <v>58.25</v>
      </c>
    </row>
    <row r="3165" spans="1:10" x14ac:dyDescent="0.2">
      <c r="A3165" s="1">
        <v>229915</v>
      </c>
      <c r="B3165" t="s">
        <v>4544</v>
      </c>
      <c r="C3165" t="s">
        <v>1656</v>
      </c>
      <c r="D3165" t="s">
        <v>1682</v>
      </c>
      <c r="E3165" t="s">
        <v>1634</v>
      </c>
      <c r="F3165">
        <v>44.1</v>
      </c>
      <c r="G3165">
        <v>1</v>
      </c>
      <c r="H3165" t="str">
        <f>VLOOKUP(A3165,Orderinfo!$A$1:$N$4393,9,FALSE)</f>
        <v>保值用户</v>
      </c>
      <c r="I3165">
        <f>VLOOKUP(A3165,Orderinfo!$A$1:$N$4393,10,FALSE)</f>
        <v>14</v>
      </c>
      <c r="J3165">
        <f>VLOOKUP(A3165,Orderinfo!$A$1:$N$4393,7,FALSE)</f>
        <v>91.9</v>
      </c>
    </row>
    <row r="3166" spans="1:10" x14ac:dyDescent="0.2">
      <c r="A3166" s="1">
        <v>229916</v>
      </c>
      <c r="B3166" t="s">
        <v>4545</v>
      </c>
      <c r="C3166" t="s">
        <v>1659</v>
      </c>
      <c r="D3166" t="s">
        <v>1641</v>
      </c>
      <c r="E3166" t="s">
        <v>1634</v>
      </c>
      <c r="F3166">
        <v>24.15</v>
      </c>
      <c r="G3166">
        <v>1</v>
      </c>
      <c r="H3166" t="str">
        <f>VLOOKUP(A3166,Orderinfo!$A$1:$N$4393,9,FALSE)</f>
        <v>偶然用户</v>
      </c>
      <c r="I3166">
        <f>VLOOKUP(A3166,Orderinfo!$A$1:$N$4393,10,FALSE)</f>
        <v>14</v>
      </c>
      <c r="J3166">
        <f>VLOOKUP(A3166,Orderinfo!$A$1:$N$4393,7,FALSE)</f>
        <v>49.05</v>
      </c>
    </row>
    <row r="3167" spans="1:10" x14ac:dyDescent="0.2">
      <c r="A3167" s="1">
        <v>229917</v>
      </c>
      <c r="B3167" t="s">
        <v>4546</v>
      </c>
      <c r="C3167" t="s">
        <v>1687</v>
      </c>
      <c r="D3167" t="s">
        <v>1641</v>
      </c>
      <c r="E3167" t="s">
        <v>1634</v>
      </c>
      <c r="F3167">
        <v>29.4</v>
      </c>
      <c r="G3167">
        <v>1</v>
      </c>
      <c r="H3167" t="str">
        <f>VLOOKUP(A3167,Orderinfo!$A$1:$N$4393,9,FALSE)</f>
        <v>偶然用户</v>
      </c>
      <c r="I3167">
        <f>VLOOKUP(A3167,Orderinfo!$A$1:$N$4393,10,FALSE)</f>
        <v>14</v>
      </c>
      <c r="J3167">
        <f>VLOOKUP(A3167,Orderinfo!$A$1:$N$4393,7,FALSE)</f>
        <v>48</v>
      </c>
    </row>
    <row r="3168" spans="1:10" x14ac:dyDescent="0.2">
      <c r="A3168" s="1">
        <v>229918</v>
      </c>
      <c r="B3168" t="s">
        <v>4547</v>
      </c>
      <c r="C3168" t="s">
        <v>1656</v>
      </c>
      <c r="D3168" t="s">
        <v>1641</v>
      </c>
      <c r="E3168" t="s">
        <v>1634</v>
      </c>
      <c r="F3168">
        <v>17.32</v>
      </c>
      <c r="G3168">
        <v>1</v>
      </c>
      <c r="H3168" t="str">
        <f>VLOOKUP(A3168,Orderinfo!$A$1:$N$4393,9,FALSE)</f>
        <v>偶然用户</v>
      </c>
      <c r="I3168">
        <f>VLOOKUP(A3168,Orderinfo!$A$1:$N$4393,10,FALSE)</f>
        <v>14</v>
      </c>
      <c r="J3168">
        <f>VLOOKUP(A3168,Orderinfo!$A$1:$N$4393,7,FALSE)</f>
        <v>35.4</v>
      </c>
    </row>
    <row r="3169" spans="1:10" x14ac:dyDescent="0.2">
      <c r="A3169" s="1">
        <v>229919</v>
      </c>
      <c r="B3169" t="s">
        <v>4548</v>
      </c>
      <c r="C3169" t="s">
        <v>1722</v>
      </c>
      <c r="D3169" t="s">
        <v>1682</v>
      </c>
      <c r="E3169" t="s">
        <v>1674</v>
      </c>
      <c r="F3169">
        <v>60.9</v>
      </c>
      <c r="G3169">
        <v>1</v>
      </c>
      <c r="H3169" t="str">
        <f>VLOOKUP(A3169,Orderinfo!$A$1:$N$4393,9,FALSE)</f>
        <v>偶然用户</v>
      </c>
      <c r="I3169">
        <f>VLOOKUP(A3169,Orderinfo!$A$1:$N$4393,10,FALSE)</f>
        <v>14</v>
      </c>
      <c r="J3169">
        <f>VLOOKUP(A3169,Orderinfo!$A$1:$N$4393,7,FALSE)</f>
        <v>157.5</v>
      </c>
    </row>
    <row r="3170" spans="1:10" x14ac:dyDescent="0.2">
      <c r="A3170" s="1">
        <v>229920</v>
      </c>
      <c r="B3170" t="s">
        <v>4549</v>
      </c>
      <c r="C3170" t="s">
        <v>1646</v>
      </c>
      <c r="D3170" t="s">
        <v>1633</v>
      </c>
      <c r="E3170" t="s">
        <v>1674</v>
      </c>
      <c r="F3170">
        <v>59.85</v>
      </c>
      <c r="G3170">
        <v>1</v>
      </c>
      <c r="H3170" t="str">
        <f>VLOOKUP(A3170,Orderinfo!$A$1:$N$4393,9,FALSE)</f>
        <v>大众用户</v>
      </c>
      <c r="I3170">
        <f>VLOOKUP(A3170,Orderinfo!$A$1:$N$4393,10,FALSE)</f>
        <v>14</v>
      </c>
      <c r="J3170">
        <f>VLOOKUP(A3170,Orderinfo!$A$1:$N$4393,7,FALSE)</f>
        <v>147.25</v>
      </c>
    </row>
    <row r="3171" spans="1:10" x14ac:dyDescent="0.2">
      <c r="A3171" s="1">
        <v>229921</v>
      </c>
      <c r="B3171" t="s">
        <v>4550</v>
      </c>
      <c r="C3171" t="s">
        <v>1656</v>
      </c>
      <c r="D3171" t="s">
        <v>1641</v>
      </c>
      <c r="E3171" t="s">
        <v>1634</v>
      </c>
      <c r="F3171">
        <v>45.15</v>
      </c>
      <c r="G3171">
        <v>1</v>
      </c>
      <c r="H3171" t="str">
        <f>VLOOKUP(A3171,Orderinfo!$A$1:$N$4393,9,FALSE)</f>
        <v>偶然用户</v>
      </c>
      <c r="I3171">
        <f>VLOOKUP(A3171,Orderinfo!$A$1:$N$4393,10,FALSE)</f>
        <v>14</v>
      </c>
      <c r="J3171">
        <f>VLOOKUP(A3171,Orderinfo!$A$1:$N$4393,7,FALSE)</f>
        <v>46.95</v>
      </c>
    </row>
    <row r="3172" spans="1:10" x14ac:dyDescent="0.2">
      <c r="A3172" s="1">
        <v>229922</v>
      </c>
      <c r="B3172" t="s">
        <v>4551</v>
      </c>
      <c r="C3172" t="s">
        <v>1644</v>
      </c>
      <c r="D3172" t="s">
        <v>1633</v>
      </c>
      <c r="E3172" t="s">
        <v>1649</v>
      </c>
      <c r="F3172">
        <v>197.4</v>
      </c>
      <c r="G3172">
        <v>1</v>
      </c>
      <c r="H3172" t="str">
        <f>VLOOKUP(A3172,Orderinfo!$A$1:$N$4393,9,FALSE)</f>
        <v>偶然用户</v>
      </c>
      <c r="I3172">
        <f>VLOOKUP(A3172,Orderinfo!$A$1:$N$4393,10,FALSE)</f>
        <v>14</v>
      </c>
      <c r="J3172">
        <f>VLOOKUP(A3172,Orderinfo!$A$1:$N$4393,7,FALSE)</f>
        <v>56.95</v>
      </c>
    </row>
    <row r="3173" spans="1:10" x14ac:dyDescent="0.2">
      <c r="A3173" s="1">
        <v>229923</v>
      </c>
      <c r="B3173" t="s">
        <v>4551</v>
      </c>
      <c r="C3173" t="s">
        <v>1644</v>
      </c>
      <c r="D3173" t="s">
        <v>1633</v>
      </c>
      <c r="E3173" t="s">
        <v>1649</v>
      </c>
      <c r="F3173">
        <v>197.4</v>
      </c>
      <c r="G3173">
        <v>1</v>
      </c>
      <c r="H3173" t="str">
        <f>VLOOKUP(A3173,Orderinfo!$A$1:$N$4393,9,FALSE)</f>
        <v>偶然用户</v>
      </c>
      <c r="I3173">
        <f>VLOOKUP(A3173,Orderinfo!$A$1:$N$4393,10,FALSE)</f>
        <v>14</v>
      </c>
      <c r="J3173">
        <f>VLOOKUP(A3173,Orderinfo!$A$1:$N$4393,7,FALSE)</f>
        <v>46.95</v>
      </c>
    </row>
    <row r="3174" spans="1:10" x14ac:dyDescent="0.2">
      <c r="A3174" s="1">
        <v>229924</v>
      </c>
      <c r="B3174" t="s">
        <v>4551</v>
      </c>
      <c r="C3174" t="s">
        <v>1644</v>
      </c>
      <c r="D3174" t="s">
        <v>1633</v>
      </c>
      <c r="E3174" t="s">
        <v>1649</v>
      </c>
      <c r="F3174">
        <v>197.4</v>
      </c>
      <c r="G3174">
        <v>1</v>
      </c>
      <c r="H3174" t="str">
        <f>VLOOKUP(A3174,Orderinfo!$A$1:$N$4393,9,FALSE)</f>
        <v>偶然用户</v>
      </c>
      <c r="I3174">
        <f>VLOOKUP(A3174,Orderinfo!$A$1:$N$4393,10,FALSE)</f>
        <v>14</v>
      </c>
      <c r="J3174">
        <f>VLOOKUP(A3174,Orderinfo!$A$1:$N$4393,7,FALSE)</f>
        <v>48</v>
      </c>
    </row>
    <row r="3175" spans="1:10" x14ac:dyDescent="0.2">
      <c r="A3175" s="1">
        <v>229925</v>
      </c>
      <c r="B3175" t="s">
        <v>4552</v>
      </c>
      <c r="C3175" t="s">
        <v>1632</v>
      </c>
      <c r="D3175" t="s">
        <v>1633</v>
      </c>
      <c r="E3175" t="s">
        <v>1663</v>
      </c>
      <c r="F3175">
        <v>68.25</v>
      </c>
      <c r="G3175">
        <v>1</v>
      </c>
      <c r="H3175" t="str">
        <f>VLOOKUP(A3175,Orderinfo!$A$1:$N$4393,9,FALSE)</f>
        <v>偶然用户</v>
      </c>
      <c r="I3175">
        <f>VLOOKUP(A3175,Orderinfo!$A$1:$N$4393,10,FALSE)</f>
        <v>14</v>
      </c>
      <c r="J3175">
        <f>VLOOKUP(A3175,Orderinfo!$A$1:$N$4393,7,FALSE)</f>
        <v>62.7</v>
      </c>
    </row>
    <row r="3176" spans="1:10" x14ac:dyDescent="0.2">
      <c r="A3176" s="1">
        <v>229926</v>
      </c>
      <c r="B3176" t="s">
        <v>4553</v>
      </c>
      <c r="C3176" t="s">
        <v>1646</v>
      </c>
      <c r="D3176" t="s">
        <v>1633</v>
      </c>
      <c r="E3176" t="s">
        <v>1642</v>
      </c>
      <c r="F3176">
        <v>81.900000000000006</v>
      </c>
      <c r="G3176">
        <v>1</v>
      </c>
      <c r="H3176" t="str">
        <f>VLOOKUP(A3176,Orderinfo!$A$1:$N$4393,9,FALSE)</f>
        <v>保值用户</v>
      </c>
      <c r="I3176">
        <f>VLOOKUP(A3176,Orderinfo!$A$1:$N$4393,10,FALSE)</f>
        <v>14</v>
      </c>
      <c r="J3176">
        <f>VLOOKUP(A3176,Orderinfo!$A$1:$N$4393,7,FALSE)</f>
        <v>184.5</v>
      </c>
    </row>
    <row r="3177" spans="1:10" x14ac:dyDescent="0.2">
      <c r="A3177" s="1">
        <v>229927</v>
      </c>
      <c r="B3177" t="s">
        <v>4554</v>
      </c>
      <c r="C3177" t="s">
        <v>1659</v>
      </c>
      <c r="D3177" t="s">
        <v>1641</v>
      </c>
      <c r="E3177" t="s">
        <v>1649</v>
      </c>
      <c r="F3177">
        <v>99</v>
      </c>
      <c r="G3177">
        <v>1</v>
      </c>
      <c r="H3177" t="str">
        <f>VLOOKUP(A3177,Orderinfo!$A$1:$N$4393,9,FALSE)</f>
        <v>保值用户</v>
      </c>
      <c r="I3177">
        <f>VLOOKUP(A3177,Orderinfo!$A$1:$N$4393,10,FALSE)</f>
        <v>14</v>
      </c>
      <c r="J3177">
        <f>VLOOKUP(A3177,Orderinfo!$A$1:$N$4393,7,FALSE)</f>
        <v>74.25</v>
      </c>
    </row>
    <row r="3178" spans="1:10" x14ac:dyDescent="0.2">
      <c r="A3178" s="1">
        <v>229928</v>
      </c>
      <c r="B3178" t="s">
        <v>4555</v>
      </c>
      <c r="C3178" t="s">
        <v>1646</v>
      </c>
      <c r="D3178" t="s">
        <v>1641</v>
      </c>
      <c r="E3178" t="s">
        <v>1649</v>
      </c>
      <c r="F3178">
        <v>37.799999999999997</v>
      </c>
      <c r="G3178">
        <v>1</v>
      </c>
      <c r="H3178" t="str">
        <f>VLOOKUP(A3178,Orderinfo!$A$1:$N$4393,9,FALSE)</f>
        <v>保值用户</v>
      </c>
      <c r="I3178">
        <f>VLOOKUP(A3178,Orderinfo!$A$1:$N$4393,10,FALSE)</f>
        <v>14</v>
      </c>
      <c r="J3178">
        <f>VLOOKUP(A3178,Orderinfo!$A$1:$N$4393,7,FALSE)</f>
        <v>41.45</v>
      </c>
    </row>
    <row r="3179" spans="1:10" x14ac:dyDescent="0.2">
      <c r="A3179" s="1">
        <v>229929</v>
      </c>
      <c r="B3179" t="s">
        <v>4556</v>
      </c>
      <c r="C3179" t="s">
        <v>2202</v>
      </c>
      <c r="D3179" t="s">
        <v>1641</v>
      </c>
      <c r="E3179" t="s">
        <v>1663</v>
      </c>
      <c r="F3179">
        <v>60.9</v>
      </c>
      <c r="G3179">
        <v>1</v>
      </c>
      <c r="H3179" t="str">
        <f>VLOOKUP(A3179,Orderinfo!$A$1:$N$4393,9,FALSE)</f>
        <v>保值用户</v>
      </c>
      <c r="I3179">
        <f>VLOOKUP(A3179,Orderinfo!$A$1:$N$4393,10,FALSE)</f>
        <v>14</v>
      </c>
      <c r="J3179">
        <f>VLOOKUP(A3179,Orderinfo!$A$1:$N$4393,7,FALSE)</f>
        <v>65.849999999999994</v>
      </c>
    </row>
    <row r="3180" spans="1:10" x14ac:dyDescent="0.2">
      <c r="A3180" s="1">
        <v>229930</v>
      </c>
      <c r="B3180" t="s">
        <v>4557</v>
      </c>
      <c r="C3180" t="s">
        <v>1644</v>
      </c>
      <c r="D3180" t="s">
        <v>1641</v>
      </c>
      <c r="E3180" t="s">
        <v>1663</v>
      </c>
      <c r="F3180">
        <v>65.099999999999994</v>
      </c>
      <c r="G3180">
        <v>1</v>
      </c>
      <c r="H3180" t="str">
        <f>VLOOKUP(A3180,Orderinfo!$A$1:$N$4393,9,FALSE)</f>
        <v>偶然用户</v>
      </c>
      <c r="I3180">
        <f>VLOOKUP(A3180,Orderinfo!$A$1:$N$4393,10,FALSE)</f>
        <v>14</v>
      </c>
      <c r="J3180">
        <f>VLOOKUP(A3180,Orderinfo!$A$1:$N$4393,7,FALSE)</f>
        <v>92.1</v>
      </c>
    </row>
    <row r="3181" spans="1:10" x14ac:dyDescent="0.2">
      <c r="A3181" s="1">
        <v>229931</v>
      </c>
      <c r="B3181" t="s">
        <v>4558</v>
      </c>
      <c r="C3181" t="s">
        <v>1646</v>
      </c>
      <c r="D3181" t="s">
        <v>1633</v>
      </c>
      <c r="E3181" t="s">
        <v>1674</v>
      </c>
      <c r="F3181">
        <v>197.4</v>
      </c>
      <c r="G3181">
        <v>1</v>
      </c>
      <c r="H3181" t="str">
        <f>VLOOKUP(A3181,Orderinfo!$A$1:$N$4393,9,FALSE)</f>
        <v>进阶用户</v>
      </c>
      <c r="I3181">
        <f>VLOOKUP(A3181,Orderinfo!$A$1:$N$4393,10,FALSE)</f>
        <v>14</v>
      </c>
      <c r="J3181">
        <f>VLOOKUP(A3181,Orderinfo!$A$1:$N$4393,7,FALSE)</f>
        <v>45.9</v>
      </c>
    </row>
    <row r="3182" spans="1:10" x14ac:dyDescent="0.2">
      <c r="A3182" s="1">
        <v>229932</v>
      </c>
      <c r="B3182" t="s">
        <v>4558</v>
      </c>
      <c r="C3182" t="s">
        <v>1646</v>
      </c>
      <c r="D3182" t="s">
        <v>1633</v>
      </c>
      <c r="E3182" t="s">
        <v>1674</v>
      </c>
      <c r="F3182">
        <v>197.4</v>
      </c>
      <c r="G3182">
        <v>1</v>
      </c>
      <c r="H3182" t="str">
        <f>VLOOKUP(A3182,Orderinfo!$A$1:$N$4393,9,FALSE)</f>
        <v>保值用户</v>
      </c>
      <c r="I3182">
        <f>VLOOKUP(A3182,Orderinfo!$A$1:$N$4393,10,FALSE)</f>
        <v>14</v>
      </c>
      <c r="J3182">
        <f>VLOOKUP(A3182,Orderinfo!$A$1:$N$4393,7,FALSE)</f>
        <v>55.9</v>
      </c>
    </row>
    <row r="3183" spans="1:10" x14ac:dyDescent="0.2">
      <c r="A3183" s="1">
        <v>229933</v>
      </c>
      <c r="B3183" t="s">
        <v>4558</v>
      </c>
      <c r="C3183" t="s">
        <v>1646</v>
      </c>
      <c r="D3183" t="s">
        <v>1633</v>
      </c>
      <c r="E3183" t="s">
        <v>1674</v>
      </c>
      <c r="F3183">
        <v>197.4</v>
      </c>
      <c r="G3183">
        <v>1</v>
      </c>
      <c r="H3183" t="str">
        <f>VLOOKUP(A3183,Orderinfo!$A$1:$N$4393,9,FALSE)</f>
        <v>偶然用户</v>
      </c>
      <c r="I3183">
        <f>VLOOKUP(A3183,Orderinfo!$A$1:$N$4393,10,FALSE)</f>
        <v>14</v>
      </c>
      <c r="J3183">
        <f>VLOOKUP(A3183,Orderinfo!$A$1:$N$4393,7,FALSE)</f>
        <v>60.9</v>
      </c>
    </row>
    <row r="3184" spans="1:10" x14ac:dyDescent="0.2">
      <c r="A3184" s="1">
        <v>229934</v>
      </c>
      <c r="B3184" t="s">
        <v>4559</v>
      </c>
      <c r="C3184" t="s">
        <v>1659</v>
      </c>
      <c r="D3184" t="s">
        <v>1633</v>
      </c>
      <c r="E3184" t="s">
        <v>1642</v>
      </c>
      <c r="F3184">
        <v>64.05</v>
      </c>
      <c r="G3184">
        <v>2</v>
      </c>
      <c r="H3184" t="str">
        <f>VLOOKUP(A3184,Orderinfo!$A$1:$N$4393,9,FALSE)</f>
        <v>偶然用户</v>
      </c>
      <c r="I3184">
        <f>VLOOKUP(A3184,Orderinfo!$A$1:$N$4393,10,FALSE)</f>
        <v>0</v>
      </c>
      <c r="J3184">
        <f>VLOOKUP(A3184,Orderinfo!$A$1:$N$4393,7,FALSE)</f>
        <v>27</v>
      </c>
    </row>
    <row r="3185" spans="1:10" x14ac:dyDescent="0.2">
      <c r="A3185" s="1">
        <v>229935</v>
      </c>
      <c r="B3185" t="s">
        <v>4560</v>
      </c>
      <c r="C3185" t="s">
        <v>1990</v>
      </c>
      <c r="D3185" t="s">
        <v>1662</v>
      </c>
      <c r="E3185" t="s">
        <v>1663</v>
      </c>
      <c r="F3185">
        <v>60.9</v>
      </c>
      <c r="G3185">
        <v>1</v>
      </c>
      <c r="H3185" t="str">
        <f>VLOOKUP(A3185,Orderinfo!$A$1:$N$4393,9,FALSE)</f>
        <v>偶然用户</v>
      </c>
      <c r="I3185">
        <f>VLOOKUP(A3185,Orderinfo!$A$1:$N$4393,10,FALSE)</f>
        <v>14</v>
      </c>
      <c r="J3185">
        <f>VLOOKUP(A3185,Orderinfo!$A$1:$N$4393,7,FALSE)</f>
        <v>39.6</v>
      </c>
    </row>
    <row r="3186" spans="1:10" x14ac:dyDescent="0.2">
      <c r="A3186" s="1">
        <v>229936</v>
      </c>
      <c r="B3186" t="s">
        <v>4561</v>
      </c>
      <c r="C3186" t="s">
        <v>2318</v>
      </c>
      <c r="D3186" t="s">
        <v>1641</v>
      </c>
      <c r="E3186" t="s">
        <v>1669</v>
      </c>
      <c r="F3186">
        <v>5.78</v>
      </c>
      <c r="G3186">
        <v>1</v>
      </c>
      <c r="H3186" t="str">
        <f>VLOOKUP(A3186,Orderinfo!$A$1:$N$4393,9,FALSE)</f>
        <v>偶然用户</v>
      </c>
      <c r="I3186">
        <f>VLOOKUP(A3186,Orderinfo!$A$1:$N$4393,10,FALSE)</f>
        <v>14</v>
      </c>
      <c r="J3186">
        <f>VLOOKUP(A3186,Orderinfo!$A$1:$N$4393,7,FALSE)</f>
        <v>49.6</v>
      </c>
    </row>
    <row r="3187" spans="1:10" x14ac:dyDescent="0.2">
      <c r="A3187" s="1">
        <v>229937</v>
      </c>
      <c r="B3187" t="s">
        <v>4562</v>
      </c>
      <c r="C3187" t="s">
        <v>1646</v>
      </c>
      <c r="D3187" t="s">
        <v>1641</v>
      </c>
      <c r="E3187" t="s">
        <v>1634</v>
      </c>
      <c r="F3187">
        <v>44.1</v>
      </c>
      <c r="G3187">
        <v>1</v>
      </c>
      <c r="H3187" t="str">
        <f>VLOOKUP(A3187,Orderinfo!$A$1:$N$4393,9,FALSE)</f>
        <v>保值用户</v>
      </c>
      <c r="I3187">
        <f>VLOOKUP(A3187,Orderinfo!$A$1:$N$4393,10,FALSE)</f>
        <v>14</v>
      </c>
      <c r="J3187">
        <f>VLOOKUP(A3187,Orderinfo!$A$1:$N$4393,7,FALSE)</f>
        <v>53.8</v>
      </c>
    </row>
    <row r="3188" spans="1:10" x14ac:dyDescent="0.2">
      <c r="A3188" s="1">
        <v>229938</v>
      </c>
      <c r="B3188" t="s">
        <v>4563</v>
      </c>
      <c r="C3188" t="s">
        <v>1705</v>
      </c>
      <c r="D3188" t="s">
        <v>1633</v>
      </c>
      <c r="E3188" t="s">
        <v>1649</v>
      </c>
      <c r="F3188">
        <v>57.75</v>
      </c>
      <c r="G3188">
        <v>1</v>
      </c>
      <c r="H3188" t="str">
        <f>VLOOKUP(A3188,Orderinfo!$A$1:$N$4393,9,FALSE)</f>
        <v>保值用户</v>
      </c>
      <c r="I3188">
        <f>VLOOKUP(A3188,Orderinfo!$A$1:$N$4393,10,FALSE)</f>
        <v>14</v>
      </c>
      <c r="J3188">
        <f>VLOOKUP(A3188,Orderinfo!$A$1:$N$4393,7,FALSE)</f>
        <v>43.8</v>
      </c>
    </row>
    <row r="3189" spans="1:10" x14ac:dyDescent="0.2">
      <c r="A3189" s="1">
        <v>229939</v>
      </c>
      <c r="B3189" t="s">
        <v>4564</v>
      </c>
      <c r="C3189" t="s">
        <v>1644</v>
      </c>
      <c r="D3189" t="s">
        <v>1633</v>
      </c>
      <c r="E3189" t="s">
        <v>1669</v>
      </c>
      <c r="F3189">
        <v>4.7300000000000004</v>
      </c>
      <c r="G3189">
        <v>1</v>
      </c>
      <c r="H3189" t="str">
        <f>VLOOKUP(A3189,Orderinfo!$A$1:$N$4393,9,FALSE)</f>
        <v>大众用户</v>
      </c>
      <c r="I3189">
        <f>VLOOKUP(A3189,Orderinfo!$A$1:$N$4393,10,FALSE)</f>
        <v>14</v>
      </c>
      <c r="J3189">
        <f>VLOOKUP(A3189,Orderinfo!$A$1:$N$4393,7,FALSE)</f>
        <v>43.8</v>
      </c>
    </row>
    <row r="3190" spans="1:10" x14ac:dyDescent="0.2">
      <c r="A3190" s="1">
        <v>229940</v>
      </c>
      <c r="B3190" t="s">
        <v>4565</v>
      </c>
      <c r="C3190" t="s">
        <v>1659</v>
      </c>
      <c r="D3190" t="s">
        <v>1633</v>
      </c>
      <c r="E3190" t="s">
        <v>1663</v>
      </c>
      <c r="F3190">
        <v>65.099999999999994</v>
      </c>
      <c r="G3190">
        <v>1</v>
      </c>
      <c r="H3190" t="str">
        <f>VLOOKUP(A3190,Orderinfo!$A$1:$N$4393,9,FALSE)</f>
        <v>偶然用户</v>
      </c>
      <c r="I3190">
        <f>VLOOKUP(A3190,Orderinfo!$A$1:$N$4393,10,FALSE)</f>
        <v>14</v>
      </c>
      <c r="J3190">
        <f>VLOOKUP(A3190,Orderinfo!$A$1:$N$4393,7,FALSE)</f>
        <v>92.9</v>
      </c>
    </row>
    <row r="3191" spans="1:10" x14ac:dyDescent="0.2">
      <c r="A3191" s="1">
        <v>229941</v>
      </c>
      <c r="B3191" t="s">
        <v>4566</v>
      </c>
      <c r="C3191" t="s">
        <v>2318</v>
      </c>
      <c r="D3191" t="s">
        <v>1633</v>
      </c>
      <c r="E3191" t="s">
        <v>1669</v>
      </c>
      <c r="F3191">
        <v>2.63</v>
      </c>
      <c r="G3191">
        <v>4</v>
      </c>
      <c r="H3191" t="str">
        <f>VLOOKUP(A3191,Orderinfo!$A$1:$N$4393,9,FALSE)</f>
        <v>保值用户</v>
      </c>
      <c r="I3191">
        <f>VLOOKUP(A3191,Orderinfo!$A$1:$N$4393,10,FALSE)</f>
        <v>14</v>
      </c>
      <c r="J3191">
        <f>VLOOKUP(A3191,Orderinfo!$A$1:$N$4393,7,FALSE)</f>
        <v>47</v>
      </c>
    </row>
    <row r="3192" spans="1:10" x14ac:dyDescent="0.2">
      <c r="A3192" s="1">
        <v>229942</v>
      </c>
      <c r="B3192" t="s">
        <v>4566</v>
      </c>
      <c r="C3192" t="s">
        <v>2318</v>
      </c>
      <c r="D3192" t="s">
        <v>1633</v>
      </c>
      <c r="E3192" t="s">
        <v>1669</v>
      </c>
      <c r="F3192">
        <v>2.63</v>
      </c>
      <c r="G3192">
        <v>4</v>
      </c>
      <c r="H3192" t="str">
        <f>VLOOKUP(A3192,Orderinfo!$A$1:$N$4393,9,FALSE)</f>
        <v>偶然用户</v>
      </c>
      <c r="I3192">
        <f>VLOOKUP(A3192,Orderinfo!$A$1:$N$4393,10,FALSE)</f>
        <v>14</v>
      </c>
      <c r="J3192">
        <f>VLOOKUP(A3192,Orderinfo!$A$1:$N$4393,7,FALSE)</f>
        <v>94.2</v>
      </c>
    </row>
    <row r="3193" spans="1:10" x14ac:dyDescent="0.2">
      <c r="A3193" s="1">
        <v>229943</v>
      </c>
      <c r="B3193" t="s">
        <v>4567</v>
      </c>
      <c r="C3193" t="s">
        <v>1656</v>
      </c>
      <c r="D3193" t="s">
        <v>1641</v>
      </c>
      <c r="E3193" t="s">
        <v>1674</v>
      </c>
      <c r="F3193">
        <v>64.05</v>
      </c>
      <c r="G3193">
        <v>1</v>
      </c>
      <c r="H3193" t="str">
        <f>VLOOKUP(A3193,Orderinfo!$A$1:$N$4393,9,FALSE)</f>
        <v>偶然用户</v>
      </c>
      <c r="I3193">
        <f>VLOOKUP(A3193,Orderinfo!$A$1:$N$4393,10,FALSE)</f>
        <v>14</v>
      </c>
      <c r="J3193">
        <f>VLOOKUP(A3193,Orderinfo!$A$1:$N$4393,7,FALSE)</f>
        <v>97.9</v>
      </c>
    </row>
    <row r="3194" spans="1:10" x14ac:dyDescent="0.2">
      <c r="A3194" s="1">
        <v>229944</v>
      </c>
      <c r="B3194" t="s">
        <v>4568</v>
      </c>
      <c r="C3194" t="s">
        <v>1687</v>
      </c>
      <c r="D3194" t="s">
        <v>1637</v>
      </c>
      <c r="E3194" t="s">
        <v>1642</v>
      </c>
      <c r="F3194">
        <v>71.400000000000006</v>
      </c>
      <c r="G3194">
        <v>1</v>
      </c>
      <c r="H3194" t="str">
        <f>VLOOKUP(A3194,Orderinfo!$A$1:$N$4393,9,FALSE)</f>
        <v>偶然用户</v>
      </c>
      <c r="I3194">
        <f>VLOOKUP(A3194,Orderinfo!$A$1:$N$4393,10,FALSE)</f>
        <v>14</v>
      </c>
      <c r="J3194">
        <f>VLOOKUP(A3194,Orderinfo!$A$1:$N$4393,7,FALSE)</f>
        <v>45.4</v>
      </c>
    </row>
    <row r="3195" spans="1:10" x14ac:dyDescent="0.2">
      <c r="A3195" s="1">
        <v>229945</v>
      </c>
      <c r="B3195" t="s">
        <v>4569</v>
      </c>
      <c r="C3195" t="s">
        <v>2318</v>
      </c>
      <c r="D3195" t="s">
        <v>1682</v>
      </c>
      <c r="E3195" t="s">
        <v>1634</v>
      </c>
      <c r="F3195">
        <v>28.35</v>
      </c>
      <c r="G3195">
        <v>1</v>
      </c>
      <c r="H3195" t="str">
        <f>VLOOKUP(A3195,Orderinfo!$A$1:$N$4393,9,FALSE)</f>
        <v>偶然用户</v>
      </c>
      <c r="I3195">
        <f>VLOOKUP(A3195,Orderinfo!$A$1:$N$4393,10,FALSE)</f>
        <v>14</v>
      </c>
      <c r="J3195">
        <f>VLOOKUP(A3195,Orderinfo!$A$1:$N$4393,7,FALSE)</f>
        <v>53.8</v>
      </c>
    </row>
    <row r="3196" spans="1:10" x14ac:dyDescent="0.2">
      <c r="A3196" s="1">
        <v>229946</v>
      </c>
      <c r="B3196" t="s">
        <v>4570</v>
      </c>
      <c r="C3196" t="s">
        <v>2318</v>
      </c>
      <c r="D3196" t="s">
        <v>1641</v>
      </c>
      <c r="E3196" t="s">
        <v>1642</v>
      </c>
      <c r="F3196">
        <v>29.4</v>
      </c>
      <c r="G3196">
        <v>1</v>
      </c>
      <c r="H3196" t="str">
        <f>VLOOKUP(A3196,Orderinfo!$A$1:$N$4393,9,FALSE)</f>
        <v>保值用户</v>
      </c>
      <c r="I3196">
        <f>VLOOKUP(A3196,Orderinfo!$A$1:$N$4393,10,FALSE)</f>
        <v>14</v>
      </c>
      <c r="J3196">
        <f>VLOOKUP(A3196,Orderinfo!$A$1:$N$4393,7,FALSE)</f>
        <v>36.450000000000003</v>
      </c>
    </row>
    <row r="3197" spans="1:10" x14ac:dyDescent="0.2">
      <c r="A3197" s="1">
        <v>229947</v>
      </c>
      <c r="B3197" t="s">
        <v>4571</v>
      </c>
      <c r="C3197" t="s">
        <v>1646</v>
      </c>
      <c r="D3197" t="s">
        <v>1738</v>
      </c>
      <c r="E3197" t="s">
        <v>1669</v>
      </c>
      <c r="F3197">
        <v>7.35</v>
      </c>
      <c r="G3197">
        <v>1</v>
      </c>
      <c r="H3197" t="str">
        <f>VLOOKUP(A3197,Orderinfo!$A$1:$N$4393,9,FALSE)</f>
        <v>偶然用户</v>
      </c>
      <c r="I3197">
        <f>VLOOKUP(A3197,Orderinfo!$A$1:$N$4393,10,FALSE)</f>
        <v>14</v>
      </c>
      <c r="J3197">
        <f>VLOOKUP(A3197,Orderinfo!$A$1:$N$4393,7,FALSE)</f>
        <v>10.73</v>
      </c>
    </row>
    <row r="3198" spans="1:10" x14ac:dyDescent="0.2">
      <c r="A3198" s="1">
        <v>229948</v>
      </c>
      <c r="B3198" t="s">
        <v>4572</v>
      </c>
      <c r="C3198" t="s">
        <v>1656</v>
      </c>
      <c r="D3198" t="s">
        <v>1662</v>
      </c>
      <c r="E3198" t="s">
        <v>1634</v>
      </c>
      <c r="F3198">
        <v>43.05</v>
      </c>
      <c r="G3198">
        <v>1</v>
      </c>
      <c r="H3198" t="str">
        <f>VLOOKUP(A3198,Orderinfo!$A$1:$N$4393,9,FALSE)</f>
        <v>保值用户</v>
      </c>
      <c r="I3198">
        <f>VLOOKUP(A3198,Orderinfo!$A$1:$N$4393,10,FALSE)</f>
        <v>14</v>
      </c>
      <c r="J3198">
        <f>VLOOKUP(A3198,Orderinfo!$A$1:$N$4393,7,FALSE)</f>
        <v>23.32</v>
      </c>
    </row>
    <row r="3199" spans="1:10" x14ac:dyDescent="0.2">
      <c r="A3199" s="1">
        <v>229949</v>
      </c>
      <c r="B3199" t="s">
        <v>4573</v>
      </c>
      <c r="C3199" t="s">
        <v>2318</v>
      </c>
      <c r="D3199" t="s">
        <v>1641</v>
      </c>
      <c r="E3199" t="s">
        <v>1634</v>
      </c>
      <c r="F3199">
        <v>29.4</v>
      </c>
      <c r="G3199">
        <v>1</v>
      </c>
      <c r="H3199" t="str">
        <f>VLOOKUP(A3199,Orderinfo!$A$1:$N$4393,9,FALSE)</f>
        <v>偶然用户</v>
      </c>
      <c r="I3199">
        <f>VLOOKUP(A3199,Orderinfo!$A$1:$N$4393,10,FALSE)</f>
        <v>0</v>
      </c>
      <c r="J3199">
        <f>VLOOKUP(A3199,Orderinfo!$A$1:$N$4393,7,FALSE)</f>
        <v>50.1</v>
      </c>
    </row>
    <row r="3200" spans="1:10" x14ac:dyDescent="0.2">
      <c r="A3200" s="1">
        <v>229950</v>
      </c>
      <c r="B3200" t="s">
        <v>4574</v>
      </c>
      <c r="C3200" t="s">
        <v>2318</v>
      </c>
      <c r="D3200" t="s">
        <v>1641</v>
      </c>
      <c r="E3200" t="s">
        <v>1674</v>
      </c>
      <c r="F3200">
        <v>39.9</v>
      </c>
      <c r="G3200">
        <v>1</v>
      </c>
      <c r="H3200" t="str">
        <f>VLOOKUP(A3200,Orderinfo!$A$1:$N$4393,9,FALSE)</f>
        <v>大众用户</v>
      </c>
      <c r="I3200">
        <f>VLOOKUP(A3200,Orderinfo!$A$1:$N$4393,10,FALSE)</f>
        <v>14</v>
      </c>
      <c r="J3200">
        <f>VLOOKUP(A3200,Orderinfo!$A$1:$N$4393,7,FALSE)</f>
        <v>68.75</v>
      </c>
    </row>
    <row r="3201" spans="1:10" x14ac:dyDescent="0.2">
      <c r="A3201" s="1">
        <v>229951</v>
      </c>
      <c r="B3201" t="s">
        <v>4575</v>
      </c>
      <c r="C3201" t="s">
        <v>1661</v>
      </c>
      <c r="D3201" t="s">
        <v>1641</v>
      </c>
      <c r="E3201" t="s">
        <v>1642</v>
      </c>
      <c r="F3201">
        <v>75.599999999999994</v>
      </c>
      <c r="G3201">
        <v>1</v>
      </c>
      <c r="H3201" t="str">
        <f>VLOOKUP(A3201,Orderinfo!$A$1:$N$4393,9,FALSE)</f>
        <v>偶然用户</v>
      </c>
      <c r="I3201">
        <f>VLOOKUP(A3201,Orderinfo!$A$1:$N$4393,10,FALSE)</f>
        <v>14</v>
      </c>
      <c r="J3201">
        <f>VLOOKUP(A3201,Orderinfo!$A$1:$N$4393,7,FALSE)</f>
        <v>10.73</v>
      </c>
    </row>
    <row r="3202" spans="1:10" x14ac:dyDescent="0.2">
      <c r="A3202" s="1">
        <v>229952</v>
      </c>
      <c r="B3202" t="s">
        <v>4576</v>
      </c>
      <c r="C3202" t="s">
        <v>2318</v>
      </c>
      <c r="D3202" t="s">
        <v>1637</v>
      </c>
      <c r="E3202" t="s">
        <v>1674</v>
      </c>
      <c r="F3202">
        <v>64.05</v>
      </c>
      <c r="G3202">
        <v>1</v>
      </c>
      <c r="H3202" t="str">
        <f>VLOOKUP(A3202,Orderinfo!$A$1:$N$4393,9,FALSE)</f>
        <v>偶然用户</v>
      </c>
      <c r="I3202">
        <f>VLOOKUP(A3202,Orderinfo!$A$1:$N$4393,10,FALSE)</f>
        <v>14</v>
      </c>
      <c r="J3202">
        <f>VLOOKUP(A3202,Orderinfo!$A$1:$N$4393,7,FALSE)</f>
        <v>70.05</v>
      </c>
    </row>
    <row r="3203" spans="1:10" x14ac:dyDescent="0.2">
      <c r="A3203" s="1">
        <v>229953</v>
      </c>
      <c r="B3203" t="s">
        <v>2917</v>
      </c>
      <c r="C3203" t="s">
        <v>1722</v>
      </c>
      <c r="D3203" t="s">
        <v>1641</v>
      </c>
      <c r="E3203" t="s">
        <v>1634</v>
      </c>
      <c r="F3203">
        <v>44.1</v>
      </c>
      <c r="G3203">
        <v>1</v>
      </c>
      <c r="H3203" t="str">
        <f>VLOOKUP(A3203,Orderinfo!$A$1:$N$4393,9,FALSE)</f>
        <v>大众用户</v>
      </c>
      <c r="I3203">
        <f>VLOOKUP(A3203,Orderinfo!$A$1:$N$4393,10,FALSE)</f>
        <v>14</v>
      </c>
      <c r="J3203">
        <f>VLOOKUP(A3203,Orderinfo!$A$1:$N$4393,7,FALSE)</f>
        <v>86.1</v>
      </c>
    </row>
    <row r="3204" spans="1:10" x14ac:dyDescent="0.2">
      <c r="A3204" s="1">
        <v>229954</v>
      </c>
      <c r="B3204" t="s">
        <v>4577</v>
      </c>
      <c r="C3204" t="s">
        <v>1651</v>
      </c>
      <c r="D3204" t="s">
        <v>1641</v>
      </c>
      <c r="E3204" t="s">
        <v>1663</v>
      </c>
      <c r="F3204">
        <v>86.1</v>
      </c>
      <c r="G3204">
        <v>1</v>
      </c>
      <c r="H3204" t="str">
        <f>VLOOKUP(A3204,Orderinfo!$A$1:$N$4393,9,FALSE)</f>
        <v>偶然用户</v>
      </c>
      <c r="I3204">
        <f>VLOOKUP(A3204,Orderinfo!$A$1:$N$4393,10,FALSE)</f>
        <v>14</v>
      </c>
      <c r="J3204">
        <f>VLOOKUP(A3204,Orderinfo!$A$1:$N$4393,7,FALSE)</f>
        <v>126.5</v>
      </c>
    </row>
    <row r="3205" spans="1:10" x14ac:dyDescent="0.2">
      <c r="A3205" s="1">
        <v>229955</v>
      </c>
      <c r="B3205" t="s">
        <v>4578</v>
      </c>
      <c r="C3205" t="s">
        <v>1653</v>
      </c>
      <c r="D3205" t="s">
        <v>1641</v>
      </c>
      <c r="E3205" t="s">
        <v>1634</v>
      </c>
      <c r="F3205">
        <v>53.55</v>
      </c>
      <c r="G3205">
        <v>1</v>
      </c>
      <c r="H3205" t="str">
        <f>VLOOKUP(A3205,Orderinfo!$A$1:$N$4393,9,FALSE)</f>
        <v>保值用户</v>
      </c>
      <c r="I3205">
        <f>VLOOKUP(A3205,Orderinfo!$A$1:$N$4393,10,FALSE)</f>
        <v>0</v>
      </c>
      <c r="J3205">
        <f>VLOOKUP(A3205,Orderinfo!$A$1:$N$4393,7,FALSE)</f>
        <v>42.25</v>
      </c>
    </row>
    <row r="3206" spans="1:10" x14ac:dyDescent="0.2">
      <c r="A3206" s="1">
        <v>229956</v>
      </c>
      <c r="B3206" t="s">
        <v>4579</v>
      </c>
      <c r="C3206" t="s">
        <v>1644</v>
      </c>
      <c r="D3206" t="s">
        <v>1637</v>
      </c>
      <c r="E3206" t="s">
        <v>1642</v>
      </c>
      <c r="F3206">
        <v>34.65</v>
      </c>
      <c r="G3206">
        <v>1</v>
      </c>
      <c r="H3206" t="str">
        <f>VLOOKUP(A3206,Orderinfo!$A$1:$N$4393,9,FALSE)</f>
        <v>大众用户</v>
      </c>
      <c r="I3206">
        <f>VLOOKUP(A3206,Orderinfo!$A$1:$N$4393,10,FALSE)</f>
        <v>14</v>
      </c>
      <c r="J3206">
        <f>VLOOKUP(A3206,Orderinfo!$A$1:$N$4393,7,FALSE)</f>
        <v>30.15</v>
      </c>
    </row>
    <row r="3207" spans="1:10" x14ac:dyDescent="0.2">
      <c r="A3207" s="1">
        <v>229957</v>
      </c>
      <c r="B3207" t="s">
        <v>4580</v>
      </c>
      <c r="C3207" t="s">
        <v>1646</v>
      </c>
      <c r="D3207" t="s">
        <v>1682</v>
      </c>
      <c r="E3207" t="s">
        <v>1674</v>
      </c>
      <c r="F3207">
        <v>32.549999999999997</v>
      </c>
      <c r="G3207">
        <v>1</v>
      </c>
      <c r="H3207" t="str">
        <f>VLOOKUP(A3207,Orderinfo!$A$1:$N$4393,9,FALSE)</f>
        <v>偶然用户</v>
      </c>
      <c r="I3207">
        <f>VLOOKUP(A3207,Orderinfo!$A$1:$N$4393,10,FALSE)</f>
        <v>14</v>
      </c>
      <c r="J3207">
        <f>VLOOKUP(A3207,Orderinfo!$A$1:$N$4393,7,FALSE)</f>
        <v>15.73</v>
      </c>
    </row>
    <row r="3208" spans="1:10" x14ac:dyDescent="0.2">
      <c r="A3208" s="1">
        <v>229958</v>
      </c>
      <c r="B3208" t="s">
        <v>4581</v>
      </c>
      <c r="C3208" t="s">
        <v>1646</v>
      </c>
      <c r="D3208" t="s">
        <v>1641</v>
      </c>
      <c r="E3208" t="s">
        <v>1663</v>
      </c>
      <c r="F3208">
        <v>75.599999999999994</v>
      </c>
      <c r="G3208">
        <v>1</v>
      </c>
      <c r="H3208" t="str">
        <f>VLOOKUP(A3208,Orderinfo!$A$1:$N$4393,9,FALSE)</f>
        <v>大众用户</v>
      </c>
      <c r="I3208">
        <f>VLOOKUP(A3208,Orderinfo!$A$1:$N$4393,10,FALSE)</f>
        <v>14</v>
      </c>
      <c r="J3208">
        <f>VLOOKUP(A3208,Orderinfo!$A$1:$N$4393,7,FALSE)</f>
        <v>23.32</v>
      </c>
    </row>
    <row r="3209" spans="1:10" x14ac:dyDescent="0.2">
      <c r="A3209" s="1">
        <v>229959</v>
      </c>
      <c r="B3209" t="s">
        <v>4582</v>
      </c>
      <c r="C3209" t="s">
        <v>2318</v>
      </c>
      <c r="D3209" t="s">
        <v>1682</v>
      </c>
      <c r="E3209" t="s">
        <v>1634</v>
      </c>
      <c r="F3209">
        <v>28.35</v>
      </c>
      <c r="G3209">
        <v>3</v>
      </c>
      <c r="H3209" t="str">
        <f>VLOOKUP(A3209,Orderinfo!$A$1:$N$4393,9,FALSE)</f>
        <v>保值用户</v>
      </c>
      <c r="I3209">
        <f>VLOOKUP(A3209,Orderinfo!$A$1:$N$4393,10,FALSE)</f>
        <v>14</v>
      </c>
      <c r="J3209">
        <f>VLOOKUP(A3209,Orderinfo!$A$1:$N$4393,7,FALSE)</f>
        <v>41.7</v>
      </c>
    </row>
    <row r="3210" spans="1:10" x14ac:dyDescent="0.2">
      <c r="A3210" s="1">
        <v>229960</v>
      </c>
      <c r="B3210" t="s">
        <v>4583</v>
      </c>
      <c r="C3210" t="s">
        <v>1659</v>
      </c>
      <c r="D3210" t="s">
        <v>1637</v>
      </c>
      <c r="E3210" t="s">
        <v>1642</v>
      </c>
      <c r="F3210">
        <v>80.849999999999994</v>
      </c>
      <c r="G3210">
        <v>1</v>
      </c>
      <c r="H3210" t="str">
        <f>VLOOKUP(A3210,Orderinfo!$A$1:$N$4393,9,FALSE)</f>
        <v>偶然用户</v>
      </c>
      <c r="I3210">
        <f>VLOOKUP(A3210,Orderinfo!$A$1:$N$4393,10,FALSE)</f>
        <v>14</v>
      </c>
      <c r="J3210">
        <f>VLOOKUP(A3210,Orderinfo!$A$1:$N$4393,7,FALSE)</f>
        <v>41.7</v>
      </c>
    </row>
    <row r="3211" spans="1:10" x14ac:dyDescent="0.2">
      <c r="A3211" s="1">
        <v>229961</v>
      </c>
      <c r="B3211" t="s">
        <v>4584</v>
      </c>
      <c r="C3211" t="s">
        <v>1705</v>
      </c>
      <c r="D3211" t="s">
        <v>1641</v>
      </c>
      <c r="E3211" t="s">
        <v>1634</v>
      </c>
      <c r="F3211">
        <v>36.75</v>
      </c>
      <c r="G3211">
        <v>1</v>
      </c>
      <c r="H3211" t="str">
        <f>VLOOKUP(A3211,Orderinfo!$A$1:$N$4393,9,FALSE)</f>
        <v>偶然用户</v>
      </c>
      <c r="I3211">
        <f>VLOOKUP(A3211,Orderinfo!$A$1:$N$4393,10,FALSE)</f>
        <v>14</v>
      </c>
      <c r="J3211">
        <f>VLOOKUP(A3211,Orderinfo!$A$1:$N$4393,7,FALSE)</f>
        <v>41.7</v>
      </c>
    </row>
    <row r="3212" spans="1:10" x14ac:dyDescent="0.2">
      <c r="A3212" s="1">
        <v>229962</v>
      </c>
      <c r="B3212" t="s">
        <v>4585</v>
      </c>
      <c r="C3212" t="s">
        <v>2318</v>
      </c>
      <c r="D3212" t="s">
        <v>1641</v>
      </c>
      <c r="E3212" t="s">
        <v>1642</v>
      </c>
      <c r="F3212">
        <v>74.55</v>
      </c>
      <c r="G3212">
        <v>1</v>
      </c>
      <c r="H3212" t="str">
        <f>VLOOKUP(A3212,Orderinfo!$A$1:$N$4393,9,FALSE)</f>
        <v>偶然用户</v>
      </c>
      <c r="I3212">
        <f>VLOOKUP(A3212,Orderinfo!$A$1:$N$4393,10,FALSE)</f>
        <v>14</v>
      </c>
      <c r="J3212">
        <f>VLOOKUP(A3212,Orderinfo!$A$1:$N$4393,7,FALSE)</f>
        <v>35.15</v>
      </c>
    </row>
    <row r="3213" spans="1:10" x14ac:dyDescent="0.2">
      <c r="A3213" s="1">
        <v>229963</v>
      </c>
      <c r="B3213" t="s">
        <v>4586</v>
      </c>
      <c r="C3213" t="s">
        <v>1646</v>
      </c>
      <c r="D3213" t="s">
        <v>1641</v>
      </c>
      <c r="E3213" t="s">
        <v>1634</v>
      </c>
      <c r="F3213">
        <v>35.700000000000003</v>
      </c>
      <c r="G3213">
        <v>1</v>
      </c>
      <c r="H3213" t="str">
        <f>VLOOKUP(A3213,Orderinfo!$A$1:$N$4393,9,FALSE)</f>
        <v>大众用户</v>
      </c>
      <c r="I3213">
        <f>VLOOKUP(A3213,Orderinfo!$A$1:$N$4393,10,FALSE)</f>
        <v>14</v>
      </c>
      <c r="J3213">
        <f>VLOOKUP(A3213,Orderinfo!$A$1:$N$4393,7,FALSE)</f>
        <v>10.73</v>
      </c>
    </row>
    <row r="3214" spans="1:10" x14ac:dyDescent="0.2">
      <c r="A3214" s="1">
        <v>229964</v>
      </c>
      <c r="B3214" t="s">
        <v>4587</v>
      </c>
      <c r="C3214" t="s">
        <v>1680</v>
      </c>
      <c r="D3214" t="s">
        <v>1633</v>
      </c>
      <c r="E3214" t="s">
        <v>1669</v>
      </c>
      <c r="F3214">
        <v>4.7300000000000004</v>
      </c>
      <c r="G3214">
        <v>1</v>
      </c>
      <c r="H3214" t="str">
        <f>VLOOKUP(A3214,Orderinfo!$A$1:$N$4393,9,FALSE)</f>
        <v>大众用户</v>
      </c>
      <c r="I3214">
        <f>VLOOKUP(A3214,Orderinfo!$A$1:$N$4393,10,FALSE)</f>
        <v>14</v>
      </c>
      <c r="J3214">
        <f>VLOOKUP(A3214,Orderinfo!$A$1:$N$4393,7,FALSE)</f>
        <v>80.55</v>
      </c>
    </row>
    <row r="3215" spans="1:10" x14ac:dyDescent="0.2">
      <c r="A3215" s="1">
        <v>229965</v>
      </c>
      <c r="B3215" t="s">
        <v>4588</v>
      </c>
      <c r="C3215" t="s">
        <v>2318</v>
      </c>
      <c r="D3215" t="s">
        <v>1633</v>
      </c>
      <c r="E3215" t="s">
        <v>1669</v>
      </c>
      <c r="F3215">
        <v>5.25</v>
      </c>
      <c r="G3215">
        <v>1</v>
      </c>
      <c r="H3215" t="str">
        <f>VLOOKUP(A3215,Orderinfo!$A$1:$N$4393,9,FALSE)</f>
        <v>偶然用户</v>
      </c>
      <c r="I3215">
        <f>VLOOKUP(A3215,Orderinfo!$A$1:$N$4393,10,FALSE)</f>
        <v>14</v>
      </c>
      <c r="J3215">
        <f>VLOOKUP(A3215,Orderinfo!$A$1:$N$4393,7,FALSE)</f>
        <v>11.25</v>
      </c>
    </row>
    <row r="3216" spans="1:10" x14ac:dyDescent="0.2">
      <c r="A3216" s="1">
        <v>229966</v>
      </c>
      <c r="B3216" t="s">
        <v>4589</v>
      </c>
      <c r="C3216" t="s">
        <v>2202</v>
      </c>
      <c r="D3216" t="s">
        <v>1633</v>
      </c>
      <c r="E3216" t="s">
        <v>1634</v>
      </c>
      <c r="F3216">
        <v>24.15</v>
      </c>
      <c r="G3216">
        <v>1</v>
      </c>
      <c r="H3216" t="str">
        <f>VLOOKUP(A3216,Orderinfo!$A$1:$N$4393,9,FALSE)</f>
        <v>大众用户</v>
      </c>
      <c r="I3216">
        <f>VLOOKUP(A3216,Orderinfo!$A$1:$N$4393,10,FALSE)</f>
        <v>14</v>
      </c>
      <c r="J3216">
        <f>VLOOKUP(A3216,Orderinfo!$A$1:$N$4393,7,FALSE)</f>
        <v>27</v>
      </c>
    </row>
    <row r="3217" spans="1:10" x14ac:dyDescent="0.2">
      <c r="A3217" s="1">
        <v>229967</v>
      </c>
      <c r="B3217" t="s">
        <v>4590</v>
      </c>
      <c r="C3217" t="s">
        <v>1646</v>
      </c>
      <c r="D3217" t="s">
        <v>1668</v>
      </c>
      <c r="E3217" t="s">
        <v>1634</v>
      </c>
      <c r="F3217">
        <v>44.1</v>
      </c>
      <c r="G3217">
        <v>1</v>
      </c>
      <c r="H3217" t="str">
        <f>VLOOKUP(A3217,Orderinfo!$A$1:$N$4393,9,FALSE)</f>
        <v>大众用户</v>
      </c>
      <c r="I3217">
        <f>VLOOKUP(A3217,Orderinfo!$A$1:$N$4393,10,FALSE)</f>
        <v>14</v>
      </c>
      <c r="J3217">
        <f>VLOOKUP(A3217,Orderinfo!$A$1:$N$4393,7,FALSE)</f>
        <v>81.599999999999994</v>
      </c>
    </row>
    <row r="3218" spans="1:10" x14ac:dyDescent="0.2">
      <c r="A3218" s="1">
        <v>229968</v>
      </c>
      <c r="B3218" t="s">
        <v>4591</v>
      </c>
      <c r="C3218" t="s">
        <v>1687</v>
      </c>
      <c r="D3218" t="s">
        <v>1682</v>
      </c>
      <c r="E3218" t="s">
        <v>1649</v>
      </c>
      <c r="F3218">
        <v>152.25</v>
      </c>
      <c r="G3218">
        <v>1</v>
      </c>
      <c r="H3218" t="str">
        <f>VLOOKUP(A3218,Orderinfo!$A$1:$N$4393,9,FALSE)</f>
        <v>大众用户</v>
      </c>
      <c r="I3218">
        <f>VLOOKUP(A3218,Orderinfo!$A$1:$N$4393,10,FALSE)</f>
        <v>14</v>
      </c>
      <c r="J3218">
        <f>VLOOKUP(A3218,Orderinfo!$A$1:$N$4393,7,FALSE)</f>
        <v>96.6</v>
      </c>
    </row>
    <row r="3219" spans="1:10" x14ac:dyDescent="0.2">
      <c r="A3219" s="1">
        <v>229969</v>
      </c>
      <c r="B3219" t="s">
        <v>4592</v>
      </c>
      <c r="C3219" t="s">
        <v>4593</v>
      </c>
      <c r="D3219" t="s">
        <v>1641</v>
      </c>
      <c r="E3219" t="s">
        <v>1634</v>
      </c>
      <c r="F3219">
        <v>21</v>
      </c>
      <c r="G3219">
        <v>2</v>
      </c>
      <c r="H3219" t="str">
        <f>VLOOKUP(A3219,Orderinfo!$A$1:$N$4393,9,FALSE)</f>
        <v>偶然用户</v>
      </c>
      <c r="I3219">
        <f>VLOOKUP(A3219,Orderinfo!$A$1:$N$4393,10,FALSE)</f>
        <v>0</v>
      </c>
      <c r="J3219">
        <f>VLOOKUP(A3219,Orderinfo!$A$1:$N$4393,7,FALSE)</f>
        <v>81.599999999999994</v>
      </c>
    </row>
    <row r="3220" spans="1:10" x14ac:dyDescent="0.2">
      <c r="A3220" s="1">
        <v>229970</v>
      </c>
      <c r="B3220" t="s">
        <v>4594</v>
      </c>
      <c r="C3220" t="s">
        <v>1659</v>
      </c>
      <c r="D3220" t="s">
        <v>1682</v>
      </c>
      <c r="E3220" t="s">
        <v>1634</v>
      </c>
      <c r="F3220">
        <v>19.95</v>
      </c>
      <c r="G3220">
        <v>1</v>
      </c>
      <c r="H3220" t="str">
        <f>VLOOKUP(A3220,Orderinfo!$A$1:$N$4393,9,FALSE)</f>
        <v>偶然用户</v>
      </c>
      <c r="I3220">
        <f>VLOOKUP(A3220,Orderinfo!$A$1:$N$4393,10,FALSE)</f>
        <v>0</v>
      </c>
      <c r="J3220">
        <f>VLOOKUP(A3220,Orderinfo!$A$1:$N$4393,7,FALSE)</f>
        <v>81.599999999999994</v>
      </c>
    </row>
    <row r="3221" spans="1:10" x14ac:dyDescent="0.2">
      <c r="A3221" s="1">
        <v>229971</v>
      </c>
      <c r="B3221" t="s">
        <v>4595</v>
      </c>
      <c r="C3221" t="s">
        <v>2318</v>
      </c>
      <c r="D3221" t="s">
        <v>1637</v>
      </c>
      <c r="E3221" t="s">
        <v>1649</v>
      </c>
      <c r="F3221">
        <v>59.85</v>
      </c>
      <c r="G3221">
        <v>1</v>
      </c>
      <c r="H3221" t="str">
        <f>VLOOKUP(A3221,Orderinfo!$A$1:$N$4393,9,FALSE)</f>
        <v>大众用户</v>
      </c>
      <c r="I3221">
        <f>VLOOKUP(A3221,Orderinfo!$A$1:$N$4393,10,FALSE)</f>
        <v>15</v>
      </c>
      <c r="J3221">
        <f>VLOOKUP(A3221,Orderinfo!$A$1:$N$4393,7,FALSE)</f>
        <v>86.6</v>
      </c>
    </row>
    <row r="3222" spans="1:10" x14ac:dyDescent="0.2">
      <c r="A3222" s="1">
        <v>229972</v>
      </c>
      <c r="B3222" t="s">
        <v>4596</v>
      </c>
      <c r="C3222" t="s">
        <v>1659</v>
      </c>
      <c r="D3222" t="s">
        <v>1641</v>
      </c>
      <c r="E3222" t="s">
        <v>1669</v>
      </c>
      <c r="F3222">
        <v>8.4</v>
      </c>
      <c r="G3222">
        <v>1</v>
      </c>
      <c r="H3222" t="str">
        <f>VLOOKUP(A3222,Orderinfo!$A$1:$N$4393,9,FALSE)</f>
        <v>忠诚用户</v>
      </c>
      <c r="I3222">
        <f>VLOOKUP(A3222,Orderinfo!$A$1:$N$4393,10,FALSE)</f>
        <v>15</v>
      </c>
      <c r="J3222">
        <f>VLOOKUP(A3222,Orderinfo!$A$1:$N$4393,7,FALSE)</f>
        <v>161.6</v>
      </c>
    </row>
    <row r="3223" spans="1:10" x14ac:dyDescent="0.2">
      <c r="A3223" s="1">
        <v>229973</v>
      </c>
      <c r="B3223" t="s">
        <v>4597</v>
      </c>
      <c r="C3223" t="s">
        <v>2318</v>
      </c>
      <c r="D3223" t="s">
        <v>1641</v>
      </c>
      <c r="E3223" t="s">
        <v>1669</v>
      </c>
      <c r="F3223">
        <v>8.4</v>
      </c>
      <c r="G3223">
        <v>1</v>
      </c>
      <c r="H3223" t="str">
        <f>VLOOKUP(A3223,Orderinfo!$A$1:$N$4393,9,FALSE)</f>
        <v>大众用户</v>
      </c>
      <c r="I3223">
        <f>VLOOKUP(A3223,Orderinfo!$A$1:$N$4393,10,FALSE)</f>
        <v>15</v>
      </c>
      <c r="J3223">
        <f>VLOOKUP(A3223,Orderinfo!$A$1:$N$4393,7,FALSE)</f>
        <v>27</v>
      </c>
    </row>
    <row r="3224" spans="1:10" x14ac:dyDescent="0.2">
      <c r="A3224" s="1">
        <v>229974</v>
      </c>
      <c r="B3224" t="s">
        <v>4598</v>
      </c>
      <c r="C3224" t="s">
        <v>1680</v>
      </c>
      <c r="D3224" t="s">
        <v>1633</v>
      </c>
      <c r="E3224" t="s">
        <v>1669</v>
      </c>
      <c r="F3224">
        <v>4.7300000000000004</v>
      </c>
      <c r="G3224">
        <v>1</v>
      </c>
      <c r="H3224" t="str">
        <f>VLOOKUP(A3224,Orderinfo!$A$1:$N$4393,9,FALSE)</f>
        <v>大众用户</v>
      </c>
      <c r="I3224">
        <f>VLOOKUP(A3224,Orderinfo!$A$1:$N$4393,10,FALSE)</f>
        <v>15</v>
      </c>
      <c r="J3224">
        <f>VLOOKUP(A3224,Orderinfo!$A$1:$N$4393,7,FALSE)</f>
        <v>45.9</v>
      </c>
    </row>
    <row r="3225" spans="1:10" x14ac:dyDescent="0.2">
      <c r="A3225" s="1">
        <v>229975</v>
      </c>
      <c r="B3225" t="s">
        <v>4599</v>
      </c>
      <c r="C3225" t="s">
        <v>1656</v>
      </c>
      <c r="D3225" t="s">
        <v>1641</v>
      </c>
      <c r="E3225" t="s">
        <v>1642</v>
      </c>
      <c r="F3225">
        <v>71.400000000000006</v>
      </c>
      <c r="G3225">
        <v>1</v>
      </c>
      <c r="H3225" t="str">
        <f>VLOOKUP(A3225,Orderinfo!$A$1:$N$4393,9,FALSE)</f>
        <v>大众用户</v>
      </c>
      <c r="I3225">
        <f>VLOOKUP(A3225,Orderinfo!$A$1:$N$4393,10,FALSE)</f>
        <v>15</v>
      </c>
      <c r="J3225">
        <f>VLOOKUP(A3225,Orderinfo!$A$1:$N$4393,7,FALSE)</f>
        <v>77.05</v>
      </c>
    </row>
    <row r="3226" spans="1:10" x14ac:dyDescent="0.2">
      <c r="A3226" s="1">
        <v>229976</v>
      </c>
      <c r="B3226" t="s">
        <v>4600</v>
      </c>
      <c r="C3226" t="s">
        <v>1712</v>
      </c>
      <c r="D3226" t="s">
        <v>1641</v>
      </c>
      <c r="E3226" t="s">
        <v>1784</v>
      </c>
      <c r="F3226">
        <v>144.9</v>
      </c>
      <c r="G3226">
        <v>1</v>
      </c>
      <c r="H3226" t="str">
        <f>VLOOKUP(A3226,Orderinfo!$A$1:$N$4393,9,FALSE)</f>
        <v>保值用户</v>
      </c>
      <c r="I3226">
        <f>VLOOKUP(A3226,Orderinfo!$A$1:$N$4393,10,FALSE)</f>
        <v>15</v>
      </c>
      <c r="J3226">
        <f>VLOOKUP(A3226,Orderinfo!$A$1:$N$4393,7,FALSE)</f>
        <v>105</v>
      </c>
    </row>
    <row r="3227" spans="1:10" x14ac:dyDescent="0.2">
      <c r="A3227" s="1">
        <v>229977</v>
      </c>
      <c r="B3227" t="s">
        <v>4601</v>
      </c>
      <c r="C3227" t="s">
        <v>1646</v>
      </c>
      <c r="D3227" t="s">
        <v>1633</v>
      </c>
      <c r="E3227" t="s">
        <v>1642</v>
      </c>
      <c r="F3227">
        <v>52.5</v>
      </c>
      <c r="G3227">
        <v>1</v>
      </c>
      <c r="H3227" t="str">
        <f>VLOOKUP(A3227,Orderinfo!$A$1:$N$4393,9,FALSE)</f>
        <v>大众用户</v>
      </c>
      <c r="I3227">
        <f>VLOOKUP(A3227,Orderinfo!$A$1:$N$4393,10,FALSE)</f>
        <v>15</v>
      </c>
      <c r="J3227">
        <f>VLOOKUP(A3227,Orderinfo!$A$1:$N$4393,7,FALSE)</f>
        <v>52.8</v>
      </c>
    </row>
    <row r="3228" spans="1:10" x14ac:dyDescent="0.2">
      <c r="A3228" s="1">
        <v>229978</v>
      </c>
      <c r="B3228" t="s">
        <v>4602</v>
      </c>
      <c r="C3228" t="s">
        <v>1646</v>
      </c>
      <c r="D3228" t="s">
        <v>1641</v>
      </c>
      <c r="E3228" t="s">
        <v>1634</v>
      </c>
      <c r="F3228">
        <v>56.7</v>
      </c>
      <c r="G3228">
        <v>1</v>
      </c>
      <c r="H3228" t="str">
        <f>VLOOKUP(A3228,Orderinfo!$A$1:$N$4393,9,FALSE)</f>
        <v>大众用户</v>
      </c>
      <c r="I3228">
        <f>VLOOKUP(A3228,Orderinfo!$A$1:$N$4393,10,FALSE)</f>
        <v>15</v>
      </c>
      <c r="J3228">
        <f>VLOOKUP(A3228,Orderinfo!$A$1:$N$4393,7,FALSE)</f>
        <v>47.8</v>
      </c>
    </row>
    <row r="3229" spans="1:10" x14ac:dyDescent="0.2">
      <c r="A3229" s="1">
        <v>229979</v>
      </c>
      <c r="B3229" t="s">
        <v>4603</v>
      </c>
      <c r="C3229" t="s">
        <v>1656</v>
      </c>
      <c r="D3229" t="s">
        <v>1682</v>
      </c>
      <c r="E3229" t="s">
        <v>1663</v>
      </c>
      <c r="F3229">
        <v>68.2</v>
      </c>
      <c r="G3229">
        <v>1</v>
      </c>
      <c r="H3229" t="str">
        <f>VLOOKUP(A3229,Orderinfo!$A$1:$N$4393,9,FALSE)</f>
        <v>偶然用户</v>
      </c>
      <c r="I3229">
        <f>VLOOKUP(A3229,Orderinfo!$A$1:$N$4393,10,FALSE)</f>
        <v>15</v>
      </c>
      <c r="J3229">
        <f>VLOOKUP(A3229,Orderinfo!$A$1:$N$4393,7,FALSE)</f>
        <v>69</v>
      </c>
    </row>
    <row r="3230" spans="1:10" x14ac:dyDescent="0.2">
      <c r="A3230" s="1">
        <v>229980</v>
      </c>
      <c r="B3230" t="s">
        <v>4604</v>
      </c>
      <c r="C3230" t="s">
        <v>2318</v>
      </c>
      <c r="D3230" t="s">
        <v>1682</v>
      </c>
      <c r="E3230" t="s">
        <v>1642</v>
      </c>
      <c r="F3230">
        <v>58.3</v>
      </c>
      <c r="G3230">
        <v>1</v>
      </c>
      <c r="H3230" t="str">
        <f>VLOOKUP(A3230,Orderinfo!$A$1:$N$4393,9,FALSE)</f>
        <v>忠诚用户</v>
      </c>
      <c r="I3230">
        <f>VLOOKUP(A3230,Orderinfo!$A$1:$N$4393,10,FALSE)</f>
        <v>15</v>
      </c>
      <c r="J3230">
        <f>VLOOKUP(A3230,Orderinfo!$A$1:$N$4393,7,FALSE)</f>
        <v>147.5</v>
      </c>
    </row>
    <row r="3231" spans="1:10" x14ac:dyDescent="0.2">
      <c r="A3231" s="1">
        <v>229981</v>
      </c>
      <c r="B3231" t="s">
        <v>4605</v>
      </c>
      <c r="C3231" t="s">
        <v>1646</v>
      </c>
      <c r="D3231" t="s">
        <v>1682</v>
      </c>
      <c r="E3231" t="s">
        <v>1663</v>
      </c>
      <c r="F3231">
        <v>86.1</v>
      </c>
      <c r="G3231">
        <v>1</v>
      </c>
      <c r="H3231" t="str">
        <f>VLOOKUP(A3231,Orderinfo!$A$1:$N$4393,9,FALSE)</f>
        <v>进阶用户</v>
      </c>
      <c r="I3231">
        <f>VLOOKUP(A3231,Orderinfo!$A$1:$N$4393,10,FALSE)</f>
        <v>15</v>
      </c>
      <c r="J3231">
        <f>VLOOKUP(A3231,Orderinfo!$A$1:$N$4393,7,FALSE)</f>
        <v>142.5</v>
      </c>
    </row>
    <row r="3232" spans="1:10" x14ac:dyDescent="0.2">
      <c r="A3232" s="1">
        <v>229982</v>
      </c>
      <c r="B3232" t="s">
        <v>4606</v>
      </c>
      <c r="C3232" t="s">
        <v>1687</v>
      </c>
      <c r="D3232" t="s">
        <v>1637</v>
      </c>
      <c r="E3232" t="s">
        <v>1649</v>
      </c>
      <c r="F3232">
        <v>59.85</v>
      </c>
      <c r="G3232">
        <v>1</v>
      </c>
      <c r="H3232" t="str">
        <f>VLOOKUP(A3232,Orderinfo!$A$1:$N$4393,9,FALSE)</f>
        <v>保值用户</v>
      </c>
      <c r="I3232">
        <f>VLOOKUP(A3232,Orderinfo!$A$1:$N$4393,10,FALSE)</f>
        <v>15</v>
      </c>
      <c r="J3232">
        <f>VLOOKUP(A3232,Orderinfo!$A$1:$N$4393,7,FALSE)</f>
        <v>162.5</v>
      </c>
    </row>
    <row r="3233" spans="1:10" x14ac:dyDescent="0.2">
      <c r="A3233" s="1">
        <v>229983</v>
      </c>
      <c r="B3233" t="s">
        <v>4607</v>
      </c>
      <c r="C3233" t="s">
        <v>2318</v>
      </c>
      <c r="D3233" t="s">
        <v>1633</v>
      </c>
      <c r="E3233" t="s">
        <v>1669</v>
      </c>
      <c r="F3233">
        <v>4.7300000000000004</v>
      </c>
      <c r="G3233">
        <v>1</v>
      </c>
      <c r="H3233" t="str">
        <f>VLOOKUP(A3233,Orderinfo!$A$1:$N$4393,9,FALSE)</f>
        <v>保值用户</v>
      </c>
      <c r="I3233">
        <f>VLOOKUP(A3233,Orderinfo!$A$1:$N$4393,10,FALSE)</f>
        <v>15</v>
      </c>
      <c r="J3233">
        <f>VLOOKUP(A3233,Orderinfo!$A$1:$N$4393,7,FALSE)</f>
        <v>70.05</v>
      </c>
    </row>
    <row r="3234" spans="1:10" x14ac:dyDescent="0.2">
      <c r="A3234" s="1">
        <v>229984</v>
      </c>
      <c r="B3234" t="s">
        <v>4608</v>
      </c>
      <c r="C3234" t="s">
        <v>1755</v>
      </c>
      <c r="D3234" t="s">
        <v>1637</v>
      </c>
      <c r="E3234" t="s">
        <v>1634</v>
      </c>
      <c r="F3234">
        <v>34.65</v>
      </c>
      <c r="G3234">
        <v>1</v>
      </c>
      <c r="H3234" t="str">
        <f>VLOOKUP(A3234,Orderinfo!$A$1:$N$4393,9,FALSE)</f>
        <v>保值用户</v>
      </c>
      <c r="I3234">
        <f>VLOOKUP(A3234,Orderinfo!$A$1:$N$4393,10,FALSE)</f>
        <v>15</v>
      </c>
      <c r="J3234">
        <f>VLOOKUP(A3234,Orderinfo!$A$1:$N$4393,7,FALSE)</f>
        <v>23.32</v>
      </c>
    </row>
    <row r="3235" spans="1:10" x14ac:dyDescent="0.2">
      <c r="A3235" s="1">
        <v>229985</v>
      </c>
      <c r="B3235" t="s">
        <v>4609</v>
      </c>
      <c r="C3235" t="s">
        <v>1659</v>
      </c>
      <c r="D3235" t="s">
        <v>1668</v>
      </c>
      <c r="E3235" t="s">
        <v>1642</v>
      </c>
      <c r="F3235">
        <v>54.6</v>
      </c>
      <c r="G3235">
        <v>1</v>
      </c>
      <c r="H3235" t="str">
        <f>VLOOKUP(A3235,Orderinfo!$A$1:$N$4393,9,FALSE)</f>
        <v>保值用户</v>
      </c>
      <c r="I3235">
        <f>VLOOKUP(A3235,Orderinfo!$A$1:$N$4393,10,FALSE)</f>
        <v>15</v>
      </c>
      <c r="J3235">
        <f>VLOOKUP(A3235,Orderinfo!$A$1:$N$4393,7,FALSE)</f>
        <v>55.9</v>
      </c>
    </row>
    <row r="3236" spans="1:10" x14ac:dyDescent="0.2">
      <c r="A3236" s="1">
        <v>229986</v>
      </c>
      <c r="B3236" t="s">
        <v>4610</v>
      </c>
      <c r="C3236" t="s">
        <v>1722</v>
      </c>
      <c r="D3236" t="s">
        <v>1682</v>
      </c>
      <c r="E3236" t="s">
        <v>1634</v>
      </c>
      <c r="F3236">
        <v>56.7</v>
      </c>
      <c r="G3236">
        <v>1</v>
      </c>
      <c r="H3236" t="str">
        <f>VLOOKUP(A3236,Orderinfo!$A$1:$N$4393,9,FALSE)</f>
        <v>进阶用户</v>
      </c>
      <c r="I3236">
        <f>VLOOKUP(A3236,Orderinfo!$A$1:$N$4393,10,FALSE)</f>
        <v>15</v>
      </c>
      <c r="J3236">
        <f>VLOOKUP(A3236,Orderinfo!$A$1:$N$4393,7,FALSE)</f>
        <v>60.9</v>
      </c>
    </row>
    <row r="3237" spans="1:10" x14ac:dyDescent="0.2">
      <c r="A3237" s="1">
        <v>229987</v>
      </c>
      <c r="B3237" t="s">
        <v>4611</v>
      </c>
      <c r="C3237" t="s">
        <v>1680</v>
      </c>
      <c r="D3237" t="s">
        <v>1641</v>
      </c>
      <c r="E3237" t="s">
        <v>1642</v>
      </c>
      <c r="F3237">
        <v>85.05</v>
      </c>
      <c r="G3237">
        <v>1</v>
      </c>
      <c r="H3237" t="str">
        <f>VLOOKUP(A3237,Orderinfo!$A$1:$N$4393,9,FALSE)</f>
        <v>进阶用户</v>
      </c>
      <c r="I3237">
        <f>VLOOKUP(A3237,Orderinfo!$A$1:$N$4393,10,FALSE)</f>
        <v>15</v>
      </c>
      <c r="J3237">
        <f>VLOOKUP(A3237,Orderinfo!$A$1:$N$4393,7,FALSE)</f>
        <v>70.05</v>
      </c>
    </row>
    <row r="3238" spans="1:10" x14ac:dyDescent="0.2">
      <c r="A3238" s="1">
        <v>229988</v>
      </c>
      <c r="B3238" t="s">
        <v>4612</v>
      </c>
      <c r="C3238" t="s">
        <v>1680</v>
      </c>
      <c r="D3238" t="s">
        <v>1641</v>
      </c>
      <c r="E3238" t="s">
        <v>1634</v>
      </c>
      <c r="F3238">
        <v>33.6</v>
      </c>
      <c r="G3238">
        <v>1</v>
      </c>
      <c r="H3238" t="str">
        <f>VLOOKUP(A3238,Orderinfo!$A$1:$N$4393,9,FALSE)</f>
        <v>偶然用户</v>
      </c>
      <c r="I3238">
        <f>VLOOKUP(A3238,Orderinfo!$A$1:$N$4393,10,FALSE)</f>
        <v>15</v>
      </c>
      <c r="J3238">
        <f>VLOOKUP(A3238,Orderinfo!$A$1:$N$4393,7,FALSE)</f>
        <v>70.05</v>
      </c>
    </row>
    <row r="3239" spans="1:10" x14ac:dyDescent="0.2">
      <c r="A3239" s="1">
        <v>229989</v>
      </c>
      <c r="B3239" t="s">
        <v>4613</v>
      </c>
      <c r="C3239" t="s">
        <v>2318</v>
      </c>
      <c r="D3239" t="s">
        <v>1641</v>
      </c>
      <c r="E3239" t="s">
        <v>1634</v>
      </c>
      <c r="F3239">
        <v>36.75</v>
      </c>
      <c r="G3239">
        <v>1</v>
      </c>
      <c r="H3239" t="str">
        <f>VLOOKUP(A3239,Orderinfo!$A$1:$N$4393,9,FALSE)</f>
        <v>偶然用户</v>
      </c>
      <c r="I3239">
        <f>VLOOKUP(A3239,Orderinfo!$A$1:$N$4393,10,FALSE)</f>
        <v>15</v>
      </c>
      <c r="J3239">
        <f>VLOOKUP(A3239,Orderinfo!$A$1:$N$4393,7,FALSE)</f>
        <v>50.1</v>
      </c>
    </row>
    <row r="3240" spans="1:10" x14ac:dyDescent="0.2">
      <c r="A3240" s="1">
        <v>229990</v>
      </c>
      <c r="B3240" t="s">
        <v>4614</v>
      </c>
      <c r="C3240" t="s">
        <v>2318</v>
      </c>
      <c r="D3240" t="s">
        <v>1633</v>
      </c>
      <c r="E3240" t="s">
        <v>1642</v>
      </c>
      <c r="F3240">
        <v>148.05000000000001</v>
      </c>
      <c r="G3240">
        <v>1</v>
      </c>
      <c r="H3240" t="str">
        <f>VLOOKUP(A3240,Orderinfo!$A$1:$N$4393,9,FALSE)</f>
        <v>偶然用户</v>
      </c>
      <c r="I3240">
        <f>VLOOKUP(A3240,Orderinfo!$A$1:$N$4393,10,FALSE)</f>
        <v>0</v>
      </c>
      <c r="J3240">
        <f>VLOOKUP(A3240,Orderinfo!$A$1:$N$4393,7,FALSE)</f>
        <v>45.9</v>
      </c>
    </row>
    <row r="3241" spans="1:10" x14ac:dyDescent="0.2">
      <c r="A3241" s="1">
        <v>229991</v>
      </c>
      <c r="B3241" t="s">
        <v>4615</v>
      </c>
      <c r="C3241" t="s">
        <v>1656</v>
      </c>
      <c r="D3241" t="s">
        <v>1738</v>
      </c>
      <c r="E3241" t="s">
        <v>1634</v>
      </c>
      <c r="F3241">
        <v>55.65</v>
      </c>
      <c r="G3241">
        <v>1</v>
      </c>
      <c r="H3241" t="str">
        <f>VLOOKUP(A3241,Orderinfo!$A$1:$N$4393,9,FALSE)</f>
        <v>保值用户</v>
      </c>
      <c r="I3241">
        <f>VLOOKUP(A3241,Orderinfo!$A$1:$N$4393,10,FALSE)</f>
        <v>15</v>
      </c>
      <c r="J3241">
        <f>VLOOKUP(A3241,Orderinfo!$A$1:$N$4393,7,FALSE)</f>
        <v>49.05</v>
      </c>
    </row>
    <row r="3242" spans="1:10" x14ac:dyDescent="0.2">
      <c r="A3242" s="1">
        <v>229992</v>
      </c>
      <c r="B3242" t="s">
        <v>4616</v>
      </c>
      <c r="C3242" t="s">
        <v>2318</v>
      </c>
      <c r="D3242" t="s">
        <v>1641</v>
      </c>
      <c r="E3242" t="s">
        <v>1634</v>
      </c>
      <c r="F3242">
        <v>50.4</v>
      </c>
      <c r="G3242">
        <v>1</v>
      </c>
      <c r="H3242" t="str">
        <f>VLOOKUP(A3242,Orderinfo!$A$1:$N$4393,9,FALSE)</f>
        <v>保值用户</v>
      </c>
      <c r="I3242">
        <f>VLOOKUP(A3242,Orderinfo!$A$1:$N$4393,10,FALSE)</f>
        <v>15</v>
      </c>
      <c r="J3242">
        <f>VLOOKUP(A3242,Orderinfo!$A$1:$N$4393,7,FALSE)</f>
        <v>66.900000000000006</v>
      </c>
    </row>
    <row r="3243" spans="1:10" x14ac:dyDescent="0.2">
      <c r="A3243" s="1">
        <v>229993</v>
      </c>
      <c r="B3243" t="s">
        <v>4617</v>
      </c>
      <c r="C3243" t="s">
        <v>1659</v>
      </c>
      <c r="D3243" t="s">
        <v>1641</v>
      </c>
      <c r="E3243" t="s">
        <v>1642</v>
      </c>
      <c r="F3243">
        <v>65.099999999999994</v>
      </c>
      <c r="G3243">
        <v>1</v>
      </c>
      <c r="H3243" t="str">
        <f>VLOOKUP(A3243,Orderinfo!$A$1:$N$4393,9,FALSE)</f>
        <v>保值用户</v>
      </c>
      <c r="I3243">
        <f>VLOOKUP(A3243,Orderinfo!$A$1:$N$4393,10,FALSE)</f>
        <v>15</v>
      </c>
      <c r="J3243">
        <f>VLOOKUP(A3243,Orderinfo!$A$1:$N$4393,7,FALSE)</f>
        <v>71.099999999999994</v>
      </c>
    </row>
    <row r="3244" spans="1:10" x14ac:dyDescent="0.2">
      <c r="A3244" s="1">
        <v>229994</v>
      </c>
      <c r="B3244" t="s">
        <v>2918</v>
      </c>
      <c r="C3244" t="s">
        <v>1656</v>
      </c>
      <c r="D3244" t="s">
        <v>1641</v>
      </c>
      <c r="E3244" t="s">
        <v>1642</v>
      </c>
      <c r="F3244">
        <v>74.55</v>
      </c>
      <c r="G3244">
        <v>1</v>
      </c>
      <c r="H3244" t="str">
        <f>VLOOKUP(A3244,Orderinfo!$A$1:$N$4393,9,FALSE)</f>
        <v>偶然用户</v>
      </c>
      <c r="I3244">
        <f>VLOOKUP(A3244,Orderinfo!$A$1:$N$4393,10,FALSE)</f>
        <v>15</v>
      </c>
      <c r="J3244">
        <f>VLOOKUP(A3244,Orderinfo!$A$1:$N$4393,7,FALSE)</f>
        <v>96.05</v>
      </c>
    </row>
    <row r="3245" spans="1:10" x14ac:dyDescent="0.2">
      <c r="A3245" s="1">
        <v>229995</v>
      </c>
      <c r="B3245" t="s">
        <v>4618</v>
      </c>
      <c r="C3245" t="s">
        <v>2318</v>
      </c>
      <c r="D3245" t="s">
        <v>1641</v>
      </c>
      <c r="E3245" t="s">
        <v>1674</v>
      </c>
      <c r="F3245">
        <v>86.1</v>
      </c>
      <c r="G3245">
        <v>1</v>
      </c>
      <c r="H3245" t="str">
        <f>VLOOKUP(A3245,Orderinfo!$A$1:$N$4393,9,FALSE)</f>
        <v>保值用户</v>
      </c>
      <c r="I3245">
        <f>VLOOKUP(A3245,Orderinfo!$A$1:$N$4393,10,FALSE)</f>
        <v>15</v>
      </c>
      <c r="J3245">
        <f>VLOOKUP(A3245,Orderinfo!$A$1:$N$4393,7,FALSE)</f>
        <v>66.900000000000006</v>
      </c>
    </row>
    <row r="3246" spans="1:10" x14ac:dyDescent="0.2">
      <c r="A3246" s="1">
        <v>229996</v>
      </c>
      <c r="B3246" t="s">
        <v>4619</v>
      </c>
      <c r="C3246" t="s">
        <v>1755</v>
      </c>
      <c r="D3246" t="s">
        <v>1641</v>
      </c>
      <c r="E3246" t="s">
        <v>1642</v>
      </c>
      <c r="F3246">
        <v>86.1</v>
      </c>
      <c r="G3246">
        <v>1</v>
      </c>
      <c r="H3246" t="str">
        <f>VLOOKUP(A3246,Orderinfo!$A$1:$N$4393,9,FALSE)</f>
        <v>偶然用户</v>
      </c>
      <c r="I3246">
        <f>VLOOKUP(A3246,Orderinfo!$A$1:$N$4393,10,FALSE)</f>
        <v>19</v>
      </c>
      <c r="J3246">
        <f>VLOOKUP(A3246,Orderinfo!$A$1:$N$4393,7,FALSE)</f>
        <v>62.1</v>
      </c>
    </row>
    <row r="3247" spans="1:10" x14ac:dyDescent="0.2">
      <c r="A3247" s="1">
        <v>229997</v>
      </c>
      <c r="B3247" t="s">
        <v>4620</v>
      </c>
      <c r="C3247" t="s">
        <v>1656</v>
      </c>
      <c r="D3247" t="s">
        <v>1641</v>
      </c>
      <c r="E3247" t="s">
        <v>1634</v>
      </c>
      <c r="F3247">
        <v>51.45</v>
      </c>
      <c r="G3247">
        <v>1</v>
      </c>
      <c r="H3247" t="str">
        <f>VLOOKUP(A3247,Orderinfo!$A$1:$N$4393,9,FALSE)</f>
        <v>保值用户</v>
      </c>
      <c r="I3247">
        <f>VLOOKUP(A3247,Orderinfo!$A$1:$N$4393,10,FALSE)</f>
        <v>15</v>
      </c>
      <c r="J3247">
        <f>VLOOKUP(A3247,Orderinfo!$A$1:$N$4393,7,FALSE)</f>
        <v>44.6</v>
      </c>
    </row>
    <row r="3248" spans="1:10" x14ac:dyDescent="0.2">
      <c r="A3248" s="1">
        <v>229998</v>
      </c>
      <c r="B3248" t="s">
        <v>4621</v>
      </c>
      <c r="C3248" t="s">
        <v>1722</v>
      </c>
      <c r="D3248" t="s">
        <v>1641</v>
      </c>
      <c r="E3248" t="s">
        <v>1663</v>
      </c>
      <c r="F3248">
        <v>61.95</v>
      </c>
      <c r="G3248">
        <v>1</v>
      </c>
      <c r="H3248" t="str">
        <f>VLOOKUP(A3248,Orderinfo!$A$1:$N$4393,9,FALSE)</f>
        <v>偶然用户</v>
      </c>
      <c r="I3248">
        <f>VLOOKUP(A3248,Orderinfo!$A$1:$N$4393,10,FALSE)</f>
        <v>15</v>
      </c>
      <c r="J3248">
        <f>VLOOKUP(A3248,Orderinfo!$A$1:$N$4393,7,FALSE)</f>
        <v>62.7</v>
      </c>
    </row>
    <row r="3249" spans="1:10" x14ac:dyDescent="0.2">
      <c r="A3249" s="1">
        <v>229999</v>
      </c>
      <c r="B3249" t="s">
        <v>4622</v>
      </c>
      <c r="C3249" t="s">
        <v>1722</v>
      </c>
      <c r="D3249" t="s">
        <v>1633</v>
      </c>
      <c r="E3249" t="s">
        <v>1634</v>
      </c>
      <c r="F3249">
        <v>51.45</v>
      </c>
      <c r="G3249">
        <v>1</v>
      </c>
      <c r="H3249" t="str">
        <f>VLOOKUP(A3249,Orderinfo!$A$1:$N$4393,9,FALSE)</f>
        <v>保值用户</v>
      </c>
      <c r="I3249">
        <f>VLOOKUP(A3249,Orderinfo!$A$1:$N$4393,10,FALSE)</f>
        <v>15</v>
      </c>
      <c r="J3249">
        <f>VLOOKUP(A3249,Orderinfo!$A$1:$N$4393,7,FALSE)</f>
        <v>50.1</v>
      </c>
    </row>
    <row r="3250" spans="1:10" x14ac:dyDescent="0.2">
      <c r="A3250" s="1">
        <v>230000</v>
      </c>
      <c r="B3250" t="s">
        <v>4623</v>
      </c>
      <c r="C3250" t="s">
        <v>1687</v>
      </c>
      <c r="D3250" t="s">
        <v>1637</v>
      </c>
      <c r="E3250" t="s">
        <v>1642</v>
      </c>
      <c r="F3250">
        <v>32.549999999999997</v>
      </c>
      <c r="G3250">
        <v>1</v>
      </c>
      <c r="H3250" t="str">
        <f>VLOOKUP(A3250,Orderinfo!$A$1:$N$4393,9,FALSE)</f>
        <v>偶然用户</v>
      </c>
      <c r="I3250">
        <f>VLOOKUP(A3250,Orderinfo!$A$1:$N$4393,10,FALSE)</f>
        <v>15</v>
      </c>
      <c r="J3250">
        <f>VLOOKUP(A3250,Orderinfo!$A$1:$N$4393,7,FALSE)</f>
        <v>42.5</v>
      </c>
    </row>
    <row r="3251" spans="1:10" x14ac:dyDescent="0.2">
      <c r="A3251" s="1">
        <v>230001</v>
      </c>
      <c r="B3251" t="s">
        <v>4624</v>
      </c>
      <c r="C3251" t="s">
        <v>1656</v>
      </c>
      <c r="D3251" t="s">
        <v>1633</v>
      </c>
      <c r="E3251" t="s">
        <v>1649</v>
      </c>
      <c r="F3251">
        <v>57.75</v>
      </c>
      <c r="G3251">
        <v>1</v>
      </c>
      <c r="H3251" t="str">
        <f>VLOOKUP(A3251,Orderinfo!$A$1:$N$4393,9,FALSE)</f>
        <v>保值用户</v>
      </c>
      <c r="I3251">
        <f>VLOOKUP(A3251,Orderinfo!$A$1:$N$4393,10,FALSE)</f>
        <v>15</v>
      </c>
      <c r="J3251">
        <f>VLOOKUP(A3251,Orderinfo!$A$1:$N$4393,7,FALSE)</f>
        <v>134.1</v>
      </c>
    </row>
    <row r="3252" spans="1:10" x14ac:dyDescent="0.2">
      <c r="A3252" s="1">
        <v>230002</v>
      </c>
      <c r="B3252" t="s">
        <v>4625</v>
      </c>
      <c r="C3252" t="s">
        <v>1632</v>
      </c>
      <c r="D3252" t="s">
        <v>1637</v>
      </c>
      <c r="E3252" t="s">
        <v>1663</v>
      </c>
      <c r="F3252">
        <v>81.900000000000006</v>
      </c>
      <c r="G3252">
        <v>1</v>
      </c>
      <c r="H3252" t="str">
        <f>VLOOKUP(A3252,Orderinfo!$A$1:$N$4393,9,FALSE)</f>
        <v>保值用户</v>
      </c>
      <c r="I3252">
        <f>VLOOKUP(A3252,Orderinfo!$A$1:$N$4393,10,FALSE)</f>
        <v>15</v>
      </c>
      <c r="J3252">
        <f>VLOOKUP(A3252,Orderinfo!$A$1:$N$4393,7,FALSE)</f>
        <v>81.599999999999994</v>
      </c>
    </row>
    <row r="3253" spans="1:10" x14ac:dyDescent="0.2">
      <c r="A3253" s="1">
        <v>230003</v>
      </c>
      <c r="B3253" t="s">
        <v>4626</v>
      </c>
      <c r="C3253" t="s">
        <v>1687</v>
      </c>
      <c r="D3253" t="s">
        <v>1668</v>
      </c>
      <c r="E3253" t="s">
        <v>1634</v>
      </c>
      <c r="F3253">
        <v>44.1</v>
      </c>
      <c r="G3253">
        <v>1</v>
      </c>
      <c r="H3253" t="str">
        <f>VLOOKUP(A3253,Orderinfo!$A$1:$N$4393,9,FALSE)</f>
        <v>保值用户</v>
      </c>
      <c r="I3253">
        <f>VLOOKUP(A3253,Orderinfo!$A$1:$N$4393,10,FALSE)</f>
        <v>15</v>
      </c>
      <c r="J3253">
        <f>VLOOKUP(A3253,Orderinfo!$A$1:$N$4393,7,FALSE)</f>
        <v>87.9</v>
      </c>
    </row>
    <row r="3254" spans="1:10" x14ac:dyDescent="0.2">
      <c r="A3254" s="1">
        <v>230004</v>
      </c>
      <c r="B3254" t="s">
        <v>4627</v>
      </c>
      <c r="C3254" t="s">
        <v>1656</v>
      </c>
      <c r="D3254" t="s">
        <v>1641</v>
      </c>
      <c r="E3254" t="s">
        <v>1634</v>
      </c>
      <c r="F3254">
        <v>56.7</v>
      </c>
      <c r="G3254">
        <v>1</v>
      </c>
      <c r="H3254" t="str">
        <f>VLOOKUP(A3254,Orderinfo!$A$1:$N$4393,9,FALSE)</f>
        <v>保值用户</v>
      </c>
      <c r="I3254">
        <f>VLOOKUP(A3254,Orderinfo!$A$1:$N$4393,10,FALSE)</f>
        <v>15</v>
      </c>
      <c r="J3254">
        <f>VLOOKUP(A3254,Orderinfo!$A$1:$N$4393,7,FALSE)</f>
        <v>80.599999999999994</v>
      </c>
    </row>
    <row r="3255" spans="1:10" x14ac:dyDescent="0.2">
      <c r="A3255" s="1">
        <v>230005</v>
      </c>
      <c r="B3255" t="s">
        <v>4628</v>
      </c>
      <c r="C3255" t="s">
        <v>2318</v>
      </c>
      <c r="D3255" t="s">
        <v>1633</v>
      </c>
      <c r="E3255" t="s">
        <v>1634</v>
      </c>
      <c r="F3255">
        <v>56.7</v>
      </c>
      <c r="G3255">
        <v>1</v>
      </c>
      <c r="H3255" t="str">
        <f>VLOOKUP(A3255,Orderinfo!$A$1:$N$4393,9,FALSE)</f>
        <v>保值用户</v>
      </c>
      <c r="I3255">
        <f>VLOOKUP(A3255,Orderinfo!$A$1:$N$4393,10,FALSE)</f>
        <v>15</v>
      </c>
      <c r="J3255">
        <f>VLOOKUP(A3255,Orderinfo!$A$1:$N$4393,7,FALSE)</f>
        <v>60.6</v>
      </c>
    </row>
    <row r="3256" spans="1:10" x14ac:dyDescent="0.2">
      <c r="A3256" s="1">
        <v>230006</v>
      </c>
      <c r="B3256" t="s">
        <v>4629</v>
      </c>
      <c r="C3256" t="s">
        <v>1656</v>
      </c>
      <c r="D3256" t="s">
        <v>1641</v>
      </c>
      <c r="E3256" t="s">
        <v>1649</v>
      </c>
      <c r="F3256">
        <v>42</v>
      </c>
      <c r="G3256">
        <v>1</v>
      </c>
      <c r="H3256" t="str">
        <f>VLOOKUP(A3256,Orderinfo!$A$1:$N$4393,9,FALSE)</f>
        <v>大众用户</v>
      </c>
      <c r="I3256">
        <f>VLOOKUP(A3256,Orderinfo!$A$1:$N$4393,10,FALSE)</f>
        <v>15</v>
      </c>
      <c r="J3256">
        <f>VLOOKUP(A3256,Orderinfo!$A$1:$N$4393,7,FALSE)</f>
        <v>60.4</v>
      </c>
    </row>
    <row r="3257" spans="1:10" x14ac:dyDescent="0.2">
      <c r="A3257" s="1">
        <v>230007</v>
      </c>
      <c r="B3257" t="s">
        <v>4630</v>
      </c>
      <c r="C3257" t="s">
        <v>1687</v>
      </c>
      <c r="D3257" t="s">
        <v>1633</v>
      </c>
      <c r="E3257" t="s">
        <v>1663</v>
      </c>
      <c r="F3257">
        <v>97.65</v>
      </c>
      <c r="G3257">
        <v>1</v>
      </c>
      <c r="H3257" t="str">
        <f>VLOOKUP(A3257,Orderinfo!$A$1:$N$4393,9,FALSE)</f>
        <v>大众用户</v>
      </c>
      <c r="I3257">
        <f>VLOOKUP(A3257,Orderinfo!$A$1:$N$4393,10,FALSE)</f>
        <v>15</v>
      </c>
      <c r="J3257">
        <f>VLOOKUP(A3257,Orderinfo!$A$1:$N$4393,7,FALSE)</f>
        <v>35.4</v>
      </c>
    </row>
    <row r="3258" spans="1:10" x14ac:dyDescent="0.2">
      <c r="A3258" s="1">
        <v>230008</v>
      </c>
      <c r="B3258" t="s">
        <v>4631</v>
      </c>
      <c r="C3258" t="s">
        <v>1680</v>
      </c>
      <c r="D3258" t="s">
        <v>1682</v>
      </c>
      <c r="E3258" t="s">
        <v>1642</v>
      </c>
      <c r="F3258">
        <v>74.8</v>
      </c>
      <c r="G3258">
        <v>1</v>
      </c>
      <c r="H3258" t="str">
        <f>VLOOKUP(A3258,Orderinfo!$A$1:$N$4393,9,FALSE)</f>
        <v>偶然用户</v>
      </c>
      <c r="I3258">
        <f>VLOOKUP(A3258,Orderinfo!$A$1:$N$4393,10,FALSE)</f>
        <v>15</v>
      </c>
      <c r="J3258">
        <f>VLOOKUP(A3258,Orderinfo!$A$1:$N$4393,7,FALSE)</f>
        <v>35.4</v>
      </c>
    </row>
    <row r="3259" spans="1:10" x14ac:dyDescent="0.2">
      <c r="A3259" s="1">
        <v>230009</v>
      </c>
      <c r="B3259" t="s">
        <v>4632</v>
      </c>
      <c r="C3259" t="s">
        <v>1653</v>
      </c>
      <c r="D3259" t="s">
        <v>1641</v>
      </c>
      <c r="E3259" t="s">
        <v>1634</v>
      </c>
      <c r="F3259">
        <v>44.1</v>
      </c>
      <c r="G3259">
        <v>1</v>
      </c>
      <c r="H3259" t="str">
        <f>VLOOKUP(A3259,Orderinfo!$A$1:$N$4393,9,FALSE)</f>
        <v>偶然用户</v>
      </c>
      <c r="I3259">
        <f>VLOOKUP(A3259,Orderinfo!$A$1:$N$4393,10,FALSE)</f>
        <v>15</v>
      </c>
      <c r="J3259">
        <f>VLOOKUP(A3259,Orderinfo!$A$1:$N$4393,7,FALSE)</f>
        <v>45.4</v>
      </c>
    </row>
    <row r="3260" spans="1:10" x14ac:dyDescent="0.2">
      <c r="A3260" s="1">
        <v>230010</v>
      </c>
      <c r="B3260" t="s">
        <v>4633</v>
      </c>
      <c r="C3260" t="s">
        <v>1661</v>
      </c>
      <c r="D3260" t="s">
        <v>1633</v>
      </c>
      <c r="E3260" t="s">
        <v>1642</v>
      </c>
      <c r="F3260">
        <v>90.2</v>
      </c>
      <c r="G3260">
        <v>1</v>
      </c>
      <c r="H3260" t="str">
        <f>VLOOKUP(A3260,Orderinfo!$A$1:$N$4393,9,FALSE)</f>
        <v>偶然用户</v>
      </c>
      <c r="I3260">
        <f>VLOOKUP(A3260,Orderinfo!$A$1:$N$4393,10,FALSE)</f>
        <v>15</v>
      </c>
      <c r="J3260">
        <f>VLOOKUP(A3260,Orderinfo!$A$1:$N$4393,7,FALSE)</f>
        <v>45.4</v>
      </c>
    </row>
    <row r="3261" spans="1:10" x14ac:dyDescent="0.2">
      <c r="A3261" s="1">
        <v>230011</v>
      </c>
      <c r="B3261" t="s">
        <v>4634</v>
      </c>
      <c r="C3261" t="s">
        <v>2318</v>
      </c>
      <c r="D3261" t="s">
        <v>1682</v>
      </c>
      <c r="E3261" t="s">
        <v>1642</v>
      </c>
      <c r="F3261">
        <v>41.8</v>
      </c>
      <c r="G3261">
        <v>1</v>
      </c>
      <c r="H3261" t="str">
        <f>VLOOKUP(A3261,Orderinfo!$A$1:$N$4393,9,FALSE)</f>
        <v>大众用户</v>
      </c>
      <c r="I3261">
        <f>VLOOKUP(A3261,Orderinfo!$A$1:$N$4393,10,FALSE)</f>
        <v>15</v>
      </c>
      <c r="J3261">
        <f>VLOOKUP(A3261,Orderinfo!$A$1:$N$4393,7,FALSE)</f>
        <v>32.25</v>
      </c>
    </row>
    <row r="3262" spans="1:10" x14ac:dyDescent="0.2">
      <c r="A3262" s="1">
        <v>230012</v>
      </c>
      <c r="B3262" t="s">
        <v>4635</v>
      </c>
      <c r="C3262" t="s">
        <v>1656</v>
      </c>
      <c r="D3262" t="s">
        <v>1682</v>
      </c>
      <c r="E3262" t="s">
        <v>1663</v>
      </c>
      <c r="F3262">
        <v>75.599999999999994</v>
      </c>
      <c r="G3262">
        <v>1</v>
      </c>
      <c r="H3262" t="str">
        <f>VLOOKUP(A3262,Orderinfo!$A$1:$N$4393,9,FALSE)</f>
        <v>保值用户</v>
      </c>
      <c r="I3262">
        <f>VLOOKUP(A3262,Orderinfo!$A$1:$N$4393,10,FALSE)</f>
        <v>15</v>
      </c>
      <c r="J3262">
        <f>VLOOKUP(A3262,Orderinfo!$A$1:$N$4393,7,FALSE)</f>
        <v>79.25</v>
      </c>
    </row>
    <row r="3263" spans="1:10" x14ac:dyDescent="0.2">
      <c r="A3263" s="1">
        <v>230013</v>
      </c>
      <c r="B3263" t="s">
        <v>4636</v>
      </c>
      <c r="C3263" t="s">
        <v>2318</v>
      </c>
      <c r="D3263" t="s">
        <v>1682</v>
      </c>
      <c r="E3263" t="s">
        <v>1634</v>
      </c>
      <c r="F3263">
        <v>44.1</v>
      </c>
      <c r="G3263">
        <v>1</v>
      </c>
      <c r="H3263" t="str">
        <f>VLOOKUP(A3263,Orderinfo!$A$1:$N$4393,9,FALSE)</f>
        <v>偶然用户</v>
      </c>
      <c r="I3263">
        <f>VLOOKUP(A3263,Orderinfo!$A$1:$N$4393,10,FALSE)</f>
        <v>15</v>
      </c>
      <c r="J3263">
        <f>VLOOKUP(A3263,Orderinfo!$A$1:$N$4393,7,FALSE)</f>
        <v>60.1</v>
      </c>
    </row>
    <row r="3264" spans="1:10" x14ac:dyDescent="0.2">
      <c r="A3264" s="1">
        <v>230014</v>
      </c>
      <c r="B3264" t="s">
        <v>4637</v>
      </c>
      <c r="C3264" t="s">
        <v>1656</v>
      </c>
      <c r="D3264" t="s">
        <v>1641</v>
      </c>
      <c r="E3264" t="s">
        <v>1634</v>
      </c>
      <c r="F3264">
        <v>44.1</v>
      </c>
      <c r="G3264">
        <v>1</v>
      </c>
      <c r="H3264" t="str">
        <f>VLOOKUP(A3264,Orderinfo!$A$1:$N$4393,9,FALSE)</f>
        <v>进阶用户</v>
      </c>
      <c r="I3264">
        <f>VLOOKUP(A3264,Orderinfo!$A$1:$N$4393,10,FALSE)</f>
        <v>15</v>
      </c>
      <c r="J3264">
        <f>VLOOKUP(A3264,Orderinfo!$A$1:$N$4393,7,FALSE)</f>
        <v>112.05</v>
      </c>
    </row>
    <row r="3265" spans="1:10" x14ac:dyDescent="0.2">
      <c r="A3265" s="1">
        <v>230015</v>
      </c>
      <c r="B3265" t="s">
        <v>4638</v>
      </c>
      <c r="C3265" t="s">
        <v>1646</v>
      </c>
      <c r="D3265" t="s">
        <v>1633</v>
      </c>
      <c r="E3265" t="s">
        <v>1634</v>
      </c>
      <c r="F3265">
        <v>48.3</v>
      </c>
      <c r="G3265">
        <v>1</v>
      </c>
      <c r="H3265" t="str">
        <f>VLOOKUP(A3265,Orderinfo!$A$1:$N$4393,9,FALSE)</f>
        <v>大众用户</v>
      </c>
      <c r="I3265">
        <f>VLOOKUP(A3265,Orderinfo!$A$1:$N$4393,10,FALSE)</f>
        <v>15</v>
      </c>
      <c r="J3265">
        <f>VLOOKUP(A3265,Orderinfo!$A$1:$N$4393,7,FALSE)</f>
        <v>42.5</v>
      </c>
    </row>
    <row r="3266" spans="1:10" x14ac:dyDescent="0.2">
      <c r="A3266" s="1">
        <v>230016</v>
      </c>
      <c r="B3266" t="s">
        <v>4639</v>
      </c>
      <c r="C3266" t="s">
        <v>1687</v>
      </c>
      <c r="D3266" t="s">
        <v>1633</v>
      </c>
      <c r="E3266" t="s">
        <v>1674</v>
      </c>
      <c r="F3266">
        <v>57.75</v>
      </c>
      <c r="G3266">
        <v>1</v>
      </c>
      <c r="H3266" t="str">
        <f>VLOOKUP(A3266,Orderinfo!$A$1:$N$4393,9,FALSE)</f>
        <v>偶然用户</v>
      </c>
      <c r="I3266">
        <f>VLOOKUP(A3266,Orderinfo!$A$1:$N$4393,10,FALSE)</f>
        <v>15</v>
      </c>
      <c r="J3266">
        <f>VLOOKUP(A3266,Orderinfo!$A$1:$N$4393,7,FALSE)</f>
        <v>37.5</v>
      </c>
    </row>
    <row r="3267" spans="1:10" x14ac:dyDescent="0.2">
      <c r="A3267" s="1">
        <v>230017</v>
      </c>
      <c r="B3267" t="s">
        <v>4640</v>
      </c>
      <c r="C3267" t="s">
        <v>1646</v>
      </c>
      <c r="D3267" t="s">
        <v>1641</v>
      </c>
      <c r="E3267" t="s">
        <v>1663</v>
      </c>
      <c r="F3267">
        <v>85.05</v>
      </c>
      <c r="G3267">
        <v>1</v>
      </c>
      <c r="H3267" t="str">
        <f>VLOOKUP(A3267,Orderinfo!$A$1:$N$4393,9,FALSE)</f>
        <v>保值用户</v>
      </c>
      <c r="I3267">
        <f>VLOOKUP(A3267,Orderinfo!$A$1:$N$4393,10,FALSE)</f>
        <v>15</v>
      </c>
      <c r="J3267">
        <f>VLOOKUP(A3267,Orderinfo!$A$1:$N$4393,7,FALSE)</f>
        <v>100.5</v>
      </c>
    </row>
    <row r="3268" spans="1:10" x14ac:dyDescent="0.2">
      <c r="A3268" s="1">
        <v>230018</v>
      </c>
      <c r="B3268" t="s">
        <v>4641</v>
      </c>
      <c r="C3268" t="s">
        <v>1759</v>
      </c>
      <c r="D3268" t="s">
        <v>1682</v>
      </c>
      <c r="E3268" t="s">
        <v>1634</v>
      </c>
      <c r="F3268">
        <v>18.899999999999999</v>
      </c>
      <c r="G3268">
        <v>1</v>
      </c>
      <c r="H3268" t="str">
        <f>VLOOKUP(A3268,Orderinfo!$A$1:$N$4393,9,FALSE)</f>
        <v>偶然用户</v>
      </c>
      <c r="I3268">
        <f>VLOOKUP(A3268,Orderinfo!$A$1:$N$4393,10,FALSE)</f>
        <v>15</v>
      </c>
      <c r="J3268">
        <f>VLOOKUP(A3268,Orderinfo!$A$1:$N$4393,7,FALSE)</f>
        <v>47.5</v>
      </c>
    </row>
    <row r="3269" spans="1:10" x14ac:dyDescent="0.2">
      <c r="A3269" s="1">
        <v>230019</v>
      </c>
      <c r="B3269" t="s">
        <v>4642</v>
      </c>
      <c r="C3269" t="s">
        <v>1687</v>
      </c>
      <c r="D3269" t="s">
        <v>1633</v>
      </c>
      <c r="E3269" t="s">
        <v>1669</v>
      </c>
      <c r="F3269">
        <v>2.63</v>
      </c>
      <c r="G3269">
        <v>1</v>
      </c>
      <c r="H3269" t="str">
        <f>VLOOKUP(A3269,Orderinfo!$A$1:$N$4393,9,FALSE)</f>
        <v>保值用户</v>
      </c>
      <c r="I3269">
        <f>VLOOKUP(A3269,Orderinfo!$A$1:$N$4393,10,FALSE)</f>
        <v>15</v>
      </c>
      <c r="J3269">
        <f>VLOOKUP(A3269,Orderinfo!$A$1:$N$4393,7,FALSE)</f>
        <v>37.5</v>
      </c>
    </row>
    <row r="3270" spans="1:10" x14ac:dyDescent="0.2">
      <c r="A3270" s="1">
        <v>230020</v>
      </c>
      <c r="B3270" t="s">
        <v>4642</v>
      </c>
      <c r="C3270" t="s">
        <v>1687</v>
      </c>
      <c r="D3270" t="s">
        <v>1633</v>
      </c>
      <c r="E3270" t="s">
        <v>1669</v>
      </c>
      <c r="F3270">
        <v>2.63</v>
      </c>
      <c r="G3270">
        <v>1</v>
      </c>
      <c r="H3270" t="str">
        <f>VLOOKUP(A3270,Orderinfo!$A$1:$N$4393,9,FALSE)</f>
        <v>大众用户</v>
      </c>
      <c r="I3270">
        <f>VLOOKUP(A3270,Orderinfo!$A$1:$N$4393,10,FALSE)</f>
        <v>15</v>
      </c>
      <c r="J3270">
        <f>VLOOKUP(A3270,Orderinfo!$A$1:$N$4393,7,FALSE)</f>
        <v>50.1</v>
      </c>
    </row>
    <row r="3271" spans="1:10" x14ac:dyDescent="0.2">
      <c r="A3271" s="1">
        <v>230021</v>
      </c>
      <c r="B3271" t="s">
        <v>4643</v>
      </c>
      <c r="C3271" t="s">
        <v>1687</v>
      </c>
      <c r="D3271" t="s">
        <v>1637</v>
      </c>
      <c r="E3271" t="s">
        <v>1674</v>
      </c>
      <c r="F3271">
        <v>71.400000000000006</v>
      </c>
      <c r="G3271">
        <v>1</v>
      </c>
      <c r="H3271" t="str">
        <f>VLOOKUP(A3271,Orderinfo!$A$1:$N$4393,9,FALSE)</f>
        <v>大众用户</v>
      </c>
      <c r="I3271">
        <f>VLOOKUP(A3271,Orderinfo!$A$1:$N$4393,10,FALSE)</f>
        <v>15</v>
      </c>
      <c r="J3271">
        <f>VLOOKUP(A3271,Orderinfo!$A$1:$N$4393,7,FALSE)</f>
        <v>182.7</v>
      </c>
    </row>
    <row r="3272" spans="1:10" x14ac:dyDescent="0.2">
      <c r="A3272" s="1">
        <v>230022</v>
      </c>
      <c r="B3272" t="s">
        <v>4644</v>
      </c>
      <c r="C3272" t="s">
        <v>1659</v>
      </c>
      <c r="D3272" t="s">
        <v>1633</v>
      </c>
      <c r="E3272" t="s">
        <v>1634</v>
      </c>
      <c r="F3272">
        <v>43.05</v>
      </c>
      <c r="G3272">
        <v>1</v>
      </c>
      <c r="H3272" t="str">
        <f>VLOOKUP(A3272,Orderinfo!$A$1:$N$4393,9,FALSE)</f>
        <v>进阶用户</v>
      </c>
      <c r="I3272">
        <f>VLOOKUP(A3272,Orderinfo!$A$1:$N$4393,10,FALSE)</f>
        <v>15</v>
      </c>
      <c r="J3272">
        <f>VLOOKUP(A3272,Orderinfo!$A$1:$N$4393,7,FALSE)</f>
        <v>66.400000000000006</v>
      </c>
    </row>
    <row r="3273" spans="1:10" x14ac:dyDescent="0.2">
      <c r="A3273" s="1">
        <v>230023</v>
      </c>
      <c r="B3273" t="s">
        <v>4645</v>
      </c>
      <c r="C3273" t="s">
        <v>1659</v>
      </c>
      <c r="D3273" t="s">
        <v>1633</v>
      </c>
      <c r="E3273" t="s">
        <v>1674</v>
      </c>
      <c r="F3273">
        <v>43.05</v>
      </c>
      <c r="G3273">
        <v>1</v>
      </c>
      <c r="H3273" t="str">
        <f>VLOOKUP(A3273,Orderinfo!$A$1:$N$4393,9,FALSE)</f>
        <v>偶然用户</v>
      </c>
      <c r="I3273">
        <f>VLOOKUP(A3273,Orderinfo!$A$1:$N$4393,10,FALSE)</f>
        <v>15</v>
      </c>
      <c r="J3273">
        <f>VLOOKUP(A3273,Orderinfo!$A$1:$N$4393,7,FALSE)</f>
        <v>80.55</v>
      </c>
    </row>
    <row r="3274" spans="1:10" x14ac:dyDescent="0.2">
      <c r="A3274" s="1">
        <v>230024</v>
      </c>
      <c r="B3274" t="s">
        <v>4646</v>
      </c>
      <c r="C3274" t="s">
        <v>1646</v>
      </c>
      <c r="D3274" t="s">
        <v>1682</v>
      </c>
      <c r="E3274" t="s">
        <v>1634</v>
      </c>
      <c r="F3274">
        <v>54.6</v>
      </c>
      <c r="G3274">
        <v>1</v>
      </c>
      <c r="H3274" t="str">
        <f>VLOOKUP(A3274,Orderinfo!$A$1:$N$4393,9,FALSE)</f>
        <v>保值用户</v>
      </c>
      <c r="I3274">
        <f>VLOOKUP(A3274,Orderinfo!$A$1:$N$4393,10,FALSE)</f>
        <v>15</v>
      </c>
      <c r="J3274">
        <f>VLOOKUP(A3274,Orderinfo!$A$1:$N$4393,7,FALSE)</f>
        <v>59.55</v>
      </c>
    </row>
    <row r="3275" spans="1:10" x14ac:dyDescent="0.2">
      <c r="A3275" s="1">
        <v>230025</v>
      </c>
      <c r="B3275" t="s">
        <v>4647</v>
      </c>
      <c r="C3275" t="s">
        <v>1644</v>
      </c>
      <c r="D3275" t="s">
        <v>1641</v>
      </c>
      <c r="E3275" t="s">
        <v>1663</v>
      </c>
      <c r="F3275">
        <v>82.95</v>
      </c>
      <c r="G3275">
        <v>1</v>
      </c>
      <c r="H3275" t="str">
        <f>VLOOKUP(A3275,Orderinfo!$A$1:$N$4393,9,FALSE)</f>
        <v>保值用户</v>
      </c>
      <c r="I3275">
        <f>VLOOKUP(A3275,Orderinfo!$A$1:$N$4393,10,FALSE)</f>
        <v>15</v>
      </c>
      <c r="J3275">
        <f>VLOOKUP(A3275,Orderinfo!$A$1:$N$4393,7,FALSE)</f>
        <v>54.05</v>
      </c>
    </row>
    <row r="3276" spans="1:10" x14ac:dyDescent="0.2">
      <c r="A3276" s="1">
        <v>230026</v>
      </c>
      <c r="B3276" t="s">
        <v>4648</v>
      </c>
      <c r="C3276" t="s">
        <v>2318</v>
      </c>
      <c r="D3276" t="s">
        <v>1633</v>
      </c>
      <c r="E3276" t="s">
        <v>1634</v>
      </c>
      <c r="F3276">
        <v>53.55</v>
      </c>
      <c r="G3276">
        <v>1</v>
      </c>
      <c r="H3276" t="str">
        <f>VLOOKUP(A3276,Orderinfo!$A$1:$N$4393,9,FALSE)</f>
        <v>大众用户</v>
      </c>
      <c r="I3276">
        <f>VLOOKUP(A3276,Orderinfo!$A$1:$N$4393,10,FALSE)</f>
        <v>15</v>
      </c>
      <c r="J3276">
        <f>VLOOKUP(A3276,Orderinfo!$A$1:$N$4393,7,FALSE)</f>
        <v>49.05</v>
      </c>
    </row>
    <row r="3277" spans="1:10" x14ac:dyDescent="0.2">
      <c r="A3277" s="1">
        <v>230027</v>
      </c>
      <c r="B3277" t="s">
        <v>4649</v>
      </c>
      <c r="C3277" t="s">
        <v>2086</v>
      </c>
      <c r="D3277" t="s">
        <v>1641</v>
      </c>
      <c r="E3277" t="s">
        <v>1642</v>
      </c>
      <c r="F3277">
        <v>65.099999999999994</v>
      </c>
      <c r="G3277">
        <v>1</v>
      </c>
      <c r="H3277" t="str">
        <f>VLOOKUP(A3277,Orderinfo!$A$1:$N$4393,9,FALSE)</f>
        <v>偶然用户</v>
      </c>
      <c r="I3277">
        <f>VLOOKUP(A3277,Orderinfo!$A$1:$N$4393,10,FALSE)</f>
        <v>15</v>
      </c>
      <c r="J3277">
        <f>VLOOKUP(A3277,Orderinfo!$A$1:$N$4393,7,FALSE)</f>
        <v>49.05</v>
      </c>
    </row>
    <row r="3278" spans="1:10" x14ac:dyDescent="0.2">
      <c r="A3278" s="1">
        <v>230028</v>
      </c>
      <c r="B3278" t="s">
        <v>4650</v>
      </c>
      <c r="C3278" t="s">
        <v>2433</v>
      </c>
      <c r="D3278" t="s">
        <v>1641</v>
      </c>
      <c r="E3278" t="s">
        <v>1642</v>
      </c>
      <c r="F3278">
        <v>33.6</v>
      </c>
      <c r="G3278">
        <v>1</v>
      </c>
      <c r="H3278" t="str">
        <f>VLOOKUP(A3278,Orderinfo!$A$1:$N$4393,9,FALSE)</f>
        <v>偶然用户</v>
      </c>
      <c r="I3278">
        <f>VLOOKUP(A3278,Orderinfo!$A$1:$N$4393,10,FALSE)</f>
        <v>15</v>
      </c>
      <c r="J3278">
        <f>VLOOKUP(A3278,Orderinfo!$A$1:$N$4393,7,FALSE)</f>
        <v>60.6</v>
      </c>
    </row>
    <row r="3279" spans="1:10" x14ac:dyDescent="0.2">
      <c r="A3279" s="1">
        <v>230029</v>
      </c>
      <c r="B3279" t="s">
        <v>4651</v>
      </c>
      <c r="C3279" t="s">
        <v>1656</v>
      </c>
      <c r="D3279" t="s">
        <v>1668</v>
      </c>
      <c r="E3279" t="s">
        <v>1634</v>
      </c>
      <c r="F3279">
        <v>54.6</v>
      </c>
      <c r="G3279">
        <v>1</v>
      </c>
      <c r="H3279" t="str">
        <f>VLOOKUP(A3279,Orderinfo!$A$1:$N$4393,9,FALSE)</f>
        <v>偶然用户</v>
      </c>
      <c r="I3279">
        <f>VLOOKUP(A3279,Orderinfo!$A$1:$N$4393,10,FALSE)</f>
        <v>15</v>
      </c>
      <c r="J3279">
        <f>VLOOKUP(A3279,Orderinfo!$A$1:$N$4393,7,FALSE)</f>
        <v>45.9</v>
      </c>
    </row>
    <row r="3280" spans="1:10" x14ac:dyDescent="0.2">
      <c r="A3280" s="1">
        <v>230030</v>
      </c>
      <c r="B3280" t="s">
        <v>4652</v>
      </c>
      <c r="C3280" t="s">
        <v>2318</v>
      </c>
      <c r="D3280" t="s">
        <v>1633</v>
      </c>
      <c r="E3280" t="s">
        <v>1663</v>
      </c>
      <c r="F3280">
        <v>71.400000000000006</v>
      </c>
      <c r="G3280">
        <v>1</v>
      </c>
      <c r="H3280" t="str">
        <f>VLOOKUP(A3280,Orderinfo!$A$1:$N$4393,9,FALSE)</f>
        <v>保值用户</v>
      </c>
      <c r="I3280">
        <f>VLOOKUP(A3280,Orderinfo!$A$1:$N$4393,10,FALSE)</f>
        <v>15</v>
      </c>
      <c r="J3280">
        <f>VLOOKUP(A3280,Orderinfo!$A$1:$N$4393,7,FALSE)</f>
        <v>27</v>
      </c>
    </row>
    <row r="3281" spans="1:10" x14ac:dyDescent="0.2">
      <c r="A3281" s="1">
        <v>230031</v>
      </c>
      <c r="B3281" t="s">
        <v>4653</v>
      </c>
      <c r="C3281" t="s">
        <v>1680</v>
      </c>
      <c r="D3281" t="s">
        <v>1633</v>
      </c>
      <c r="E3281" t="s">
        <v>1669</v>
      </c>
      <c r="F3281">
        <v>9.4499999999999993</v>
      </c>
      <c r="G3281">
        <v>1</v>
      </c>
      <c r="H3281" t="str">
        <f>VLOOKUP(A3281,Orderinfo!$A$1:$N$4393,9,FALSE)</f>
        <v>忠诚用户</v>
      </c>
      <c r="I3281">
        <f>VLOOKUP(A3281,Orderinfo!$A$1:$N$4393,10,FALSE)</f>
        <v>15</v>
      </c>
      <c r="J3281">
        <f>VLOOKUP(A3281,Orderinfo!$A$1:$N$4393,7,FALSE)</f>
        <v>32</v>
      </c>
    </row>
    <row r="3282" spans="1:10" x14ac:dyDescent="0.2">
      <c r="A3282" s="1">
        <v>230032</v>
      </c>
      <c r="B3282" t="s">
        <v>4654</v>
      </c>
      <c r="C3282" t="s">
        <v>1656</v>
      </c>
      <c r="D3282" t="s">
        <v>1641</v>
      </c>
      <c r="E3282" t="s">
        <v>1642</v>
      </c>
      <c r="F3282">
        <v>107.1</v>
      </c>
      <c r="G3282">
        <v>1</v>
      </c>
      <c r="H3282" t="str">
        <f>VLOOKUP(A3282,Orderinfo!$A$1:$N$4393,9,FALSE)</f>
        <v>偶然用户</v>
      </c>
      <c r="I3282">
        <f>VLOOKUP(A3282,Orderinfo!$A$1:$N$4393,10,FALSE)</f>
        <v>15</v>
      </c>
      <c r="J3282">
        <f>VLOOKUP(A3282,Orderinfo!$A$1:$N$4393,7,FALSE)</f>
        <v>46.2</v>
      </c>
    </row>
    <row r="3283" spans="1:10" x14ac:dyDescent="0.2">
      <c r="A3283" s="1">
        <v>230033</v>
      </c>
      <c r="B3283" t="s">
        <v>4655</v>
      </c>
      <c r="C3283" t="s">
        <v>2318</v>
      </c>
      <c r="D3283" t="s">
        <v>1641</v>
      </c>
      <c r="E3283" t="s">
        <v>1649</v>
      </c>
      <c r="F3283">
        <v>126</v>
      </c>
      <c r="G3283">
        <v>1</v>
      </c>
      <c r="H3283" t="str">
        <f>VLOOKUP(A3283,Orderinfo!$A$1:$N$4393,9,FALSE)</f>
        <v>进阶用户</v>
      </c>
      <c r="I3283">
        <f>VLOOKUP(A3283,Orderinfo!$A$1:$N$4393,10,FALSE)</f>
        <v>15</v>
      </c>
      <c r="J3283">
        <f>VLOOKUP(A3283,Orderinfo!$A$1:$N$4393,7,FALSE)</f>
        <v>77.7</v>
      </c>
    </row>
    <row r="3284" spans="1:10" x14ac:dyDescent="0.2">
      <c r="A3284" s="1">
        <v>230034</v>
      </c>
      <c r="B3284" t="s">
        <v>4656</v>
      </c>
      <c r="C3284" t="s">
        <v>1644</v>
      </c>
      <c r="D3284" t="s">
        <v>1641</v>
      </c>
      <c r="E3284" t="s">
        <v>1663</v>
      </c>
      <c r="F3284">
        <v>74.55</v>
      </c>
      <c r="G3284">
        <v>1</v>
      </c>
      <c r="H3284" t="str">
        <f>VLOOKUP(A3284,Orderinfo!$A$1:$N$4393,9,FALSE)</f>
        <v>偶然用户</v>
      </c>
      <c r="I3284">
        <f>VLOOKUP(A3284,Orderinfo!$A$1:$N$4393,10,FALSE)</f>
        <v>0</v>
      </c>
      <c r="J3284">
        <f>VLOOKUP(A3284,Orderinfo!$A$1:$N$4393,7,FALSE)</f>
        <v>81.599999999999994</v>
      </c>
    </row>
    <row r="3285" spans="1:10" x14ac:dyDescent="0.2">
      <c r="A3285" s="1">
        <v>230035</v>
      </c>
      <c r="B3285" t="s">
        <v>4657</v>
      </c>
      <c r="C3285" t="s">
        <v>1656</v>
      </c>
      <c r="D3285" t="s">
        <v>1633</v>
      </c>
      <c r="E3285" t="s">
        <v>1634</v>
      </c>
      <c r="F3285">
        <v>39.9</v>
      </c>
      <c r="G3285">
        <v>1</v>
      </c>
      <c r="H3285" t="str">
        <f>VLOOKUP(A3285,Orderinfo!$A$1:$N$4393,9,FALSE)</f>
        <v>保值用户</v>
      </c>
      <c r="I3285">
        <f>VLOOKUP(A3285,Orderinfo!$A$1:$N$4393,10,FALSE)</f>
        <v>15</v>
      </c>
      <c r="J3285">
        <f>VLOOKUP(A3285,Orderinfo!$A$1:$N$4393,7,FALSE)</f>
        <v>131.05000000000001</v>
      </c>
    </row>
    <row r="3286" spans="1:10" x14ac:dyDescent="0.2">
      <c r="A3286" s="1">
        <v>230036</v>
      </c>
      <c r="B3286" t="s">
        <v>4658</v>
      </c>
      <c r="C3286" t="s">
        <v>2318</v>
      </c>
      <c r="D3286" t="s">
        <v>1682</v>
      </c>
      <c r="E3286" t="s">
        <v>1634</v>
      </c>
      <c r="F3286">
        <v>58.8</v>
      </c>
      <c r="G3286">
        <v>1</v>
      </c>
      <c r="H3286" t="str">
        <f>VLOOKUP(A3286,Orderinfo!$A$1:$N$4393,9,FALSE)</f>
        <v>保值用户</v>
      </c>
      <c r="I3286">
        <f>VLOOKUP(A3286,Orderinfo!$A$1:$N$4393,10,FALSE)</f>
        <v>15</v>
      </c>
      <c r="J3286">
        <f>VLOOKUP(A3286,Orderinfo!$A$1:$N$4393,7,FALSE)</f>
        <v>57.1</v>
      </c>
    </row>
    <row r="3287" spans="1:10" x14ac:dyDescent="0.2">
      <c r="A3287" s="1">
        <v>230037</v>
      </c>
      <c r="B3287" t="s">
        <v>4659</v>
      </c>
      <c r="C3287" t="s">
        <v>1656</v>
      </c>
      <c r="D3287" t="s">
        <v>1633</v>
      </c>
      <c r="E3287" t="s">
        <v>1669</v>
      </c>
      <c r="F3287">
        <v>3.68</v>
      </c>
      <c r="G3287">
        <v>1</v>
      </c>
      <c r="H3287" t="str">
        <f>VLOOKUP(A3287,Orderinfo!$A$1:$N$4393,9,FALSE)</f>
        <v>保值用户</v>
      </c>
      <c r="I3287">
        <f>VLOOKUP(A3287,Orderinfo!$A$1:$N$4393,10,FALSE)</f>
        <v>15</v>
      </c>
      <c r="J3287">
        <f>VLOOKUP(A3287,Orderinfo!$A$1:$N$4393,7,FALSE)</f>
        <v>50.1</v>
      </c>
    </row>
    <row r="3288" spans="1:10" x14ac:dyDescent="0.2">
      <c r="A3288" s="1">
        <v>230038</v>
      </c>
      <c r="B3288" t="s">
        <v>4659</v>
      </c>
      <c r="C3288" t="s">
        <v>1656</v>
      </c>
      <c r="D3288" t="s">
        <v>1633</v>
      </c>
      <c r="E3288" t="s">
        <v>1669</v>
      </c>
      <c r="F3288">
        <v>3.68</v>
      </c>
      <c r="G3288">
        <v>1</v>
      </c>
      <c r="H3288" t="str">
        <f>VLOOKUP(A3288,Orderinfo!$A$1:$N$4393,9,FALSE)</f>
        <v>保值用户</v>
      </c>
      <c r="I3288">
        <f>VLOOKUP(A3288,Orderinfo!$A$1:$N$4393,10,FALSE)</f>
        <v>16</v>
      </c>
      <c r="J3288">
        <f>VLOOKUP(A3288,Orderinfo!$A$1:$N$4393,7,FALSE)</f>
        <v>101.45</v>
      </c>
    </row>
    <row r="3289" spans="1:10" x14ac:dyDescent="0.2">
      <c r="A3289" s="1">
        <v>230039</v>
      </c>
      <c r="B3289" t="s">
        <v>4660</v>
      </c>
      <c r="C3289" t="s">
        <v>1687</v>
      </c>
      <c r="D3289" t="s">
        <v>1637</v>
      </c>
      <c r="E3289" t="s">
        <v>1634</v>
      </c>
      <c r="F3289">
        <v>34.65</v>
      </c>
      <c r="G3289">
        <v>1</v>
      </c>
      <c r="H3289" t="str">
        <f>VLOOKUP(A3289,Orderinfo!$A$1:$N$4393,9,FALSE)</f>
        <v>大众用户</v>
      </c>
      <c r="I3289">
        <f>VLOOKUP(A3289,Orderinfo!$A$1:$N$4393,10,FALSE)</f>
        <v>15</v>
      </c>
      <c r="J3289">
        <f>VLOOKUP(A3289,Orderinfo!$A$1:$N$4393,7,FALSE)</f>
        <v>46.95</v>
      </c>
    </row>
    <row r="3290" spans="1:10" x14ac:dyDescent="0.2">
      <c r="A3290" s="1">
        <v>230040</v>
      </c>
      <c r="B3290" t="s">
        <v>4661</v>
      </c>
      <c r="C3290" t="s">
        <v>1656</v>
      </c>
      <c r="D3290" t="s">
        <v>1633</v>
      </c>
      <c r="E3290" t="s">
        <v>1727</v>
      </c>
      <c r="F3290">
        <v>59.85</v>
      </c>
      <c r="G3290">
        <v>1</v>
      </c>
      <c r="H3290" t="str">
        <f>VLOOKUP(A3290,Orderinfo!$A$1:$N$4393,9,FALSE)</f>
        <v>保值用户</v>
      </c>
      <c r="I3290">
        <f>VLOOKUP(A3290,Orderinfo!$A$1:$N$4393,10,FALSE)</f>
        <v>15</v>
      </c>
      <c r="J3290">
        <f>VLOOKUP(A3290,Orderinfo!$A$1:$N$4393,7,FALSE)</f>
        <v>58.8</v>
      </c>
    </row>
    <row r="3291" spans="1:10" x14ac:dyDescent="0.2">
      <c r="A3291" s="1">
        <v>230041</v>
      </c>
      <c r="B3291" t="s">
        <v>4662</v>
      </c>
      <c r="C3291" t="s">
        <v>1656</v>
      </c>
      <c r="D3291" t="s">
        <v>1633</v>
      </c>
      <c r="E3291" t="s">
        <v>1642</v>
      </c>
      <c r="F3291">
        <v>59.85</v>
      </c>
      <c r="G3291">
        <v>1</v>
      </c>
      <c r="H3291" t="str">
        <f>VLOOKUP(A3291,Orderinfo!$A$1:$N$4393,9,FALSE)</f>
        <v>保值用户</v>
      </c>
      <c r="I3291">
        <f>VLOOKUP(A3291,Orderinfo!$A$1:$N$4393,10,FALSE)</f>
        <v>15</v>
      </c>
      <c r="J3291">
        <f>VLOOKUP(A3291,Orderinfo!$A$1:$N$4393,7,FALSE)</f>
        <v>81.099999999999994</v>
      </c>
    </row>
    <row r="3292" spans="1:10" x14ac:dyDescent="0.2">
      <c r="A3292" s="1">
        <v>230042</v>
      </c>
      <c r="B3292" t="s">
        <v>4663</v>
      </c>
      <c r="C3292" t="s">
        <v>1646</v>
      </c>
      <c r="D3292" t="s">
        <v>1682</v>
      </c>
      <c r="E3292" t="s">
        <v>1634</v>
      </c>
      <c r="F3292">
        <v>33.6</v>
      </c>
      <c r="G3292">
        <v>2</v>
      </c>
      <c r="H3292" t="str">
        <f>VLOOKUP(A3292,Orderinfo!$A$1:$N$4393,9,FALSE)</f>
        <v>偶然用户</v>
      </c>
      <c r="I3292">
        <f>VLOOKUP(A3292,Orderinfo!$A$1:$N$4393,10,FALSE)</f>
        <v>15</v>
      </c>
      <c r="J3292">
        <f>VLOOKUP(A3292,Orderinfo!$A$1:$N$4393,7,FALSE)</f>
        <v>76.099999999999994</v>
      </c>
    </row>
    <row r="3293" spans="1:10" x14ac:dyDescent="0.2">
      <c r="A3293" s="1">
        <v>230043</v>
      </c>
      <c r="B3293" t="s">
        <v>4664</v>
      </c>
      <c r="C3293" t="s">
        <v>1659</v>
      </c>
      <c r="D3293" t="s">
        <v>1641</v>
      </c>
      <c r="E3293" t="s">
        <v>1663</v>
      </c>
      <c r="F3293">
        <v>96.6</v>
      </c>
      <c r="G3293">
        <v>1</v>
      </c>
      <c r="H3293" t="str">
        <f>VLOOKUP(A3293,Orderinfo!$A$1:$N$4393,9,FALSE)</f>
        <v>偶然用户</v>
      </c>
      <c r="I3293">
        <f>VLOOKUP(A3293,Orderinfo!$A$1:$N$4393,10,FALSE)</f>
        <v>15</v>
      </c>
      <c r="J3293">
        <f>VLOOKUP(A3293,Orderinfo!$A$1:$N$4393,7,FALSE)</f>
        <v>56.4</v>
      </c>
    </row>
    <row r="3294" spans="1:10" x14ac:dyDescent="0.2">
      <c r="A3294" s="1">
        <v>230044</v>
      </c>
      <c r="B3294" t="s">
        <v>4665</v>
      </c>
      <c r="C3294" t="s">
        <v>2318</v>
      </c>
      <c r="D3294" t="s">
        <v>1637</v>
      </c>
      <c r="E3294" t="s">
        <v>1663</v>
      </c>
      <c r="F3294">
        <v>64.05</v>
      </c>
      <c r="G3294">
        <v>1</v>
      </c>
      <c r="H3294" t="str">
        <f>VLOOKUP(A3294,Orderinfo!$A$1:$N$4393,9,FALSE)</f>
        <v>偶然用户</v>
      </c>
      <c r="I3294">
        <f>VLOOKUP(A3294,Orderinfo!$A$1:$N$4393,10,FALSE)</f>
        <v>15</v>
      </c>
      <c r="J3294">
        <f>VLOOKUP(A3294,Orderinfo!$A$1:$N$4393,7,FALSE)</f>
        <v>65.849999999999994</v>
      </c>
    </row>
    <row r="3295" spans="1:10" x14ac:dyDescent="0.2">
      <c r="A3295" s="1">
        <v>230045</v>
      </c>
      <c r="B3295" t="s">
        <v>4666</v>
      </c>
      <c r="C3295" t="s">
        <v>1656</v>
      </c>
      <c r="D3295" t="s">
        <v>1641</v>
      </c>
      <c r="E3295" t="s">
        <v>1634</v>
      </c>
      <c r="F3295">
        <v>36.75</v>
      </c>
      <c r="G3295">
        <v>1</v>
      </c>
      <c r="H3295" t="str">
        <f>VLOOKUP(A3295,Orderinfo!$A$1:$N$4393,9,FALSE)</f>
        <v>保值用户</v>
      </c>
      <c r="I3295">
        <f>VLOOKUP(A3295,Orderinfo!$A$1:$N$4393,10,FALSE)</f>
        <v>15</v>
      </c>
      <c r="J3295">
        <f>VLOOKUP(A3295,Orderinfo!$A$1:$N$4393,7,FALSE)</f>
        <v>77.400000000000006</v>
      </c>
    </row>
    <row r="3296" spans="1:10" x14ac:dyDescent="0.2">
      <c r="A3296" s="1">
        <v>230046</v>
      </c>
      <c r="B3296" t="s">
        <v>4667</v>
      </c>
      <c r="C3296" t="s">
        <v>1659</v>
      </c>
      <c r="D3296" t="s">
        <v>1682</v>
      </c>
      <c r="E3296" t="s">
        <v>1649</v>
      </c>
      <c r="F3296">
        <v>178.5</v>
      </c>
      <c r="G3296">
        <v>1</v>
      </c>
      <c r="H3296" t="str">
        <f>VLOOKUP(A3296,Orderinfo!$A$1:$N$4393,9,FALSE)</f>
        <v>保值用户</v>
      </c>
      <c r="I3296">
        <f>VLOOKUP(A3296,Orderinfo!$A$1:$N$4393,10,FALSE)</f>
        <v>15</v>
      </c>
      <c r="J3296">
        <f>VLOOKUP(A3296,Orderinfo!$A$1:$N$4393,7,FALSE)</f>
        <v>77.400000000000006</v>
      </c>
    </row>
    <row r="3297" spans="1:10" x14ac:dyDescent="0.2">
      <c r="A3297" s="1">
        <v>230047</v>
      </c>
      <c r="B3297" t="s">
        <v>4667</v>
      </c>
      <c r="C3297" t="s">
        <v>1659</v>
      </c>
      <c r="D3297" t="s">
        <v>1682</v>
      </c>
      <c r="E3297" t="s">
        <v>1649</v>
      </c>
      <c r="F3297">
        <v>178.5</v>
      </c>
      <c r="G3297">
        <v>1</v>
      </c>
      <c r="H3297" t="str">
        <f>VLOOKUP(A3297,Orderinfo!$A$1:$N$4393,9,FALSE)</f>
        <v>偶然用户</v>
      </c>
      <c r="I3297">
        <f>VLOOKUP(A3297,Orderinfo!$A$1:$N$4393,10,FALSE)</f>
        <v>19</v>
      </c>
      <c r="J3297">
        <f>VLOOKUP(A3297,Orderinfo!$A$1:$N$4393,7,FALSE)</f>
        <v>62.5</v>
      </c>
    </row>
    <row r="3298" spans="1:10" x14ac:dyDescent="0.2">
      <c r="A3298" s="1">
        <v>230048</v>
      </c>
      <c r="B3298" t="s">
        <v>4667</v>
      </c>
      <c r="C3298" t="s">
        <v>1659</v>
      </c>
      <c r="D3298" t="s">
        <v>1682</v>
      </c>
      <c r="E3298" t="s">
        <v>1649</v>
      </c>
      <c r="F3298">
        <v>178.5</v>
      </c>
      <c r="G3298">
        <v>1</v>
      </c>
      <c r="H3298" t="str">
        <f>VLOOKUP(A3298,Orderinfo!$A$1:$N$4393,9,FALSE)</f>
        <v>保值用户</v>
      </c>
      <c r="I3298">
        <f>VLOOKUP(A3298,Orderinfo!$A$1:$N$4393,10,FALSE)</f>
        <v>15</v>
      </c>
      <c r="J3298">
        <f>VLOOKUP(A3298,Orderinfo!$A$1:$N$4393,7,FALSE)</f>
        <v>37.5</v>
      </c>
    </row>
    <row r="3299" spans="1:10" x14ac:dyDescent="0.2">
      <c r="A3299" s="1">
        <v>230049</v>
      </c>
      <c r="B3299" t="s">
        <v>4668</v>
      </c>
      <c r="C3299" t="s">
        <v>1722</v>
      </c>
      <c r="D3299" t="s">
        <v>1641</v>
      </c>
      <c r="E3299" t="s">
        <v>1649</v>
      </c>
      <c r="F3299">
        <v>126</v>
      </c>
      <c r="G3299">
        <v>1</v>
      </c>
      <c r="H3299" t="str">
        <f>VLOOKUP(A3299,Orderinfo!$A$1:$N$4393,9,FALSE)</f>
        <v>保值用户</v>
      </c>
      <c r="I3299">
        <f>VLOOKUP(A3299,Orderinfo!$A$1:$N$4393,10,FALSE)</f>
        <v>15</v>
      </c>
      <c r="J3299">
        <f>VLOOKUP(A3299,Orderinfo!$A$1:$N$4393,7,FALSE)</f>
        <v>46.95</v>
      </c>
    </row>
    <row r="3300" spans="1:10" x14ac:dyDescent="0.2">
      <c r="A3300" s="1">
        <v>230050</v>
      </c>
      <c r="B3300" t="s">
        <v>4669</v>
      </c>
      <c r="C3300" t="s">
        <v>1656</v>
      </c>
      <c r="D3300" t="s">
        <v>1641</v>
      </c>
      <c r="E3300" t="s">
        <v>1634</v>
      </c>
      <c r="F3300">
        <v>35.700000000000003</v>
      </c>
      <c r="G3300">
        <v>1</v>
      </c>
      <c r="H3300" t="str">
        <f>VLOOKUP(A3300,Orderinfo!$A$1:$N$4393,9,FALSE)</f>
        <v>大众用户</v>
      </c>
      <c r="I3300">
        <f>VLOOKUP(A3300,Orderinfo!$A$1:$N$4393,10,FALSE)</f>
        <v>15</v>
      </c>
      <c r="J3300">
        <f>VLOOKUP(A3300,Orderinfo!$A$1:$N$4393,7,FALSE)</f>
        <v>46.95</v>
      </c>
    </row>
    <row r="3301" spans="1:10" x14ac:dyDescent="0.2">
      <c r="A3301" s="1">
        <v>230051</v>
      </c>
      <c r="B3301" t="s">
        <v>3647</v>
      </c>
      <c r="C3301" t="s">
        <v>1661</v>
      </c>
      <c r="D3301" t="s">
        <v>1682</v>
      </c>
      <c r="E3301" t="s">
        <v>1649</v>
      </c>
      <c r="F3301">
        <v>56.1</v>
      </c>
      <c r="G3301">
        <v>1</v>
      </c>
      <c r="H3301" t="str">
        <f>VLOOKUP(A3301,Orderinfo!$A$1:$N$4393,9,FALSE)</f>
        <v>忠诚用户</v>
      </c>
      <c r="I3301">
        <f>VLOOKUP(A3301,Orderinfo!$A$1:$N$4393,10,FALSE)</f>
        <v>15</v>
      </c>
      <c r="J3301">
        <f>VLOOKUP(A3301,Orderinfo!$A$1:$N$4393,7,FALSE)</f>
        <v>46.95</v>
      </c>
    </row>
    <row r="3302" spans="1:10" x14ac:dyDescent="0.2">
      <c r="A3302" s="1">
        <v>230052</v>
      </c>
      <c r="B3302" t="s">
        <v>4670</v>
      </c>
      <c r="C3302" t="s">
        <v>1722</v>
      </c>
      <c r="D3302" t="s">
        <v>1641</v>
      </c>
      <c r="E3302" t="s">
        <v>1649</v>
      </c>
      <c r="F3302">
        <v>39.9</v>
      </c>
      <c r="G3302">
        <v>1</v>
      </c>
      <c r="H3302" t="str">
        <f>VLOOKUP(A3302,Orderinfo!$A$1:$N$4393,9,FALSE)</f>
        <v>偶然用户</v>
      </c>
      <c r="I3302">
        <f>VLOOKUP(A3302,Orderinfo!$A$1:$N$4393,10,FALSE)</f>
        <v>15</v>
      </c>
      <c r="J3302">
        <f>VLOOKUP(A3302,Orderinfo!$A$1:$N$4393,7,FALSE)</f>
        <v>51.95</v>
      </c>
    </row>
    <row r="3303" spans="1:10" x14ac:dyDescent="0.2">
      <c r="A3303" s="1">
        <v>230053</v>
      </c>
      <c r="B3303" t="s">
        <v>4671</v>
      </c>
      <c r="C3303" t="s">
        <v>1659</v>
      </c>
      <c r="D3303" t="s">
        <v>1738</v>
      </c>
      <c r="E3303" t="s">
        <v>1634</v>
      </c>
      <c r="F3303">
        <v>29.4</v>
      </c>
      <c r="G3303">
        <v>1</v>
      </c>
      <c r="H3303" t="str">
        <f>VLOOKUP(A3303,Orderinfo!$A$1:$N$4393,9,FALSE)</f>
        <v>保值用户</v>
      </c>
      <c r="I3303">
        <f>VLOOKUP(A3303,Orderinfo!$A$1:$N$4393,10,FALSE)</f>
        <v>15</v>
      </c>
      <c r="J3303">
        <f>VLOOKUP(A3303,Orderinfo!$A$1:$N$4393,7,FALSE)</f>
        <v>143.35</v>
      </c>
    </row>
    <row r="3304" spans="1:10" x14ac:dyDescent="0.2">
      <c r="A3304" s="1">
        <v>230054</v>
      </c>
      <c r="B3304" t="s">
        <v>4672</v>
      </c>
      <c r="C3304" t="s">
        <v>1656</v>
      </c>
      <c r="D3304" t="s">
        <v>1682</v>
      </c>
      <c r="E3304" t="s">
        <v>1634</v>
      </c>
      <c r="F3304">
        <v>30.45</v>
      </c>
      <c r="G3304">
        <v>1</v>
      </c>
      <c r="H3304" t="str">
        <f>VLOOKUP(A3304,Orderinfo!$A$1:$N$4393,9,FALSE)</f>
        <v>大众用户</v>
      </c>
      <c r="I3304">
        <f>VLOOKUP(A3304,Orderinfo!$A$1:$N$4393,10,FALSE)</f>
        <v>15</v>
      </c>
      <c r="J3304">
        <f>VLOOKUP(A3304,Orderinfo!$A$1:$N$4393,7,FALSE)</f>
        <v>100.55</v>
      </c>
    </row>
    <row r="3305" spans="1:10" x14ac:dyDescent="0.2">
      <c r="A3305" s="1">
        <v>230055</v>
      </c>
      <c r="B3305" t="s">
        <v>4673</v>
      </c>
      <c r="C3305" t="s">
        <v>1644</v>
      </c>
      <c r="D3305" t="s">
        <v>1641</v>
      </c>
      <c r="E3305" t="s">
        <v>1674</v>
      </c>
      <c r="F3305">
        <v>30.45</v>
      </c>
      <c r="G3305">
        <v>1</v>
      </c>
      <c r="H3305" t="str">
        <f>VLOOKUP(A3305,Orderinfo!$A$1:$N$4393,9,FALSE)</f>
        <v>大众用户</v>
      </c>
      <c r="I3305">
        <f>VLOOKUP(A3305,Orderinfo!$A$1:$N$4393,10,FALSE)</f>
        <v>15</v>
      </c>
      <c r="J3305">
        <f>VLOOKUP(A3305,Orderinfo!$A$1:$N$4393,7,FALSE)</f>
        <v>59.3</v>
      </c>
    </row>
    <row r="3306" spans="1:10" x14ac:dyDescent="0.2">
      <c r="A3306" s="1">
        <v>230056</v>
      </c>
      <c r="B3306" t="s">
        <v>4674</v>
      </c>
      <c r="C3306" t="s">
        <v>1646</v>
      </c>
      <c r="D3306" t="s">
        <v>1682</v>
      </c>
      <c r="E3306" t="s">
        <v>1642</v>
      </c>
      <c r="F3306">
        <v>106.05</v>
      </c>
      <c r="G3306">
        <v>1</v>
      </c>
      <c r="H3306" t="str">
        <f>VLOOKUP(A3306,Orderinfo!$A$1:$N$4393,9,FALSE)</f>
        <v>保值用户</v>
      </c>
      <c r="I3306">
        <f>VLOOKUP(A3306,Orderinfo!$A$1:$N$4393,10,FALSE)</f>
        <v>15</v>
      </c>
      <c r="J3306">
        <f>VLOOKUP(A3306,Orderinfo!$A$1:$N$4393,7,FALSE)</f>
        <v>35.4</v>
      </c>
    </row>
    <row r="3307" spans="1:10" x14ac:dyDescent="0.2">
      <c r="A3307" s="1">
        <v>230057</v>
      </c>
      <c r="B3307" t="s">
        <v>4675</v>
      </c>
      <c r="C3307" t="s">
        <v>2318</v>
      </c>
      <c r="D3307" t="s">
        <v>1682</v>
      </c>
      <c r="E3307" t="s">
        <v>1784</v>
      </c>
      <c r="F3307">
        <v>123.9</v>
      </c>
      <c r="G3307">
        <v>1</v>
      </c>
      <c r="H3307" t="str">
        <f>VLOOKUP(A3307,Orderinfo!$A$1:$N$4393,9,FALSE)</f>
        <v>进阶用户</v>
      </c>
      <c r="I3307">
        <f>VLOOKUP(A3307,Orderinfo!$A$1:$N$4393,10,FALSE)</f>
        <v>15</v>
      </c>
      <c r="J3307">
        <f>VLOOKUP(A3307,Orderinfo!$A$1:$N$4393,7,FALSE)</f>
        <v>35.4</v>
      </c>
    </row>
    <row r="3308" spans="1:10" x14ac:dyDescent="0.2">
      <c r="A3308" s="1">
        <v>230058</v>
      </c>
      <c r="B3308" t="s">
        <v>4676</v>
      </c>
      <c r="C3308" t="s">
        <v>1659</v>
      </c>
      <c r="D3308" t="s">
        <v>1682</v>
      </c>
      <c r="E3308" t="s">
        <v>1634</v>
      </c>
      <c r="F3308">
        <v>44.1</v>
      </c>
      <c r="G3308">
        <v>1</v>
      </c>
      <c r="H3308" t="str">
        <f>VLOOKUP(A3308,Orderinfo!$A$1:$N$4393,9,FALSE)</f>
        <v>保值用户</v>
      </c>
      <c r="I3308">
        <f>VLOOKUP(A3308,Orderinfo!$A$1:$N$4393,10,FALSE)</f>
        <v>15</v>
      </c>
      <c r="J3308">
        <f>VLOOKUP(A3308,Orderinfo!$A$1:$N$4393,7,FALSE)</f>
        <v>117.9</v>
      </c>
    </row>
    <row r="3309" spans="1:10" x14ac:dyDescent="0.2">
      <c r="A3309" s="1">
        <v>230059</v>
      </c>
      <c r="B3309" t="s">
        <v>4677</v>
      </c>
      <c r="C3309" t="s">
        <v>2318</v>
      </c>
      <c r="D3309" t="s">
        <v>1637</v>
      </c>
      <c r="E3309" t="s">
        <v>1642</v>
      </c>
      <c r="F3309">
        <v>37.799999999999997</v>
      </c>
      <c r="G3309">
        <v>1</v>
      </c>
      <c r="H3309" t="str">
        <f>VLOOKUP(A3309,Orderinfo!$A$1:$N$4393,9,FALSE)</f>
        <v>大众用户</v>
      </c>
      <c r="I3309">
        <f>VLOOKUP(A3309,Orderinfo!$A$1:$N$4393,10,FALSE)</f>
        <v>20</v>
      </c>
      <c r="J3309">
        <f>VLOOKUP(A3309,Orderinfo!$A$1:$N$4393,7,FALSE)</f>
        <v>87.9</v>
      </c>
    </row>
    <row r="3310" spans="1:10" x14ac:dyDescent="0.2">
      <c r="A3310" s="1">
        <v>230060</v>
      </c>
      <c r="B3310" t="s">
        <v>4678</v>
      </c>
      <c r="C3310" t="s">
        <v>2433</v>
      </c>
      <c r="D3310" t="s">
        <v>1641</v>
      </c>
      <c r="E3310" t="s">
        <v>1674</v>
      </c>
      <c r="F3310">
        <v>54.6</v>
      </c>
      <c r="G3310">
        <v>1</v>
      </c>
      <c r="H3310" t="str">
        <f>VLOOKUP(A3310,Orderinfo!$A$1:$N$4393,9,FALSE)</f>
        <v>保值用户</v>
      </c>
      <c r="I3310">
        <f>VLOOKUP(A3310,Orderinfo!$A$1:$N$4393,10,FALSE)</f>
        <v>15</v>
      </c>
      <c r="J3310">
        <f>VLOOKUP(A3310,Orderinfo!$A$1:$N$4393,7,FALSE)</f>
        <v>87.9</v>
      </c>
    </row>
    <row r="3311" spans="1:10" x14ac:dyDescent="0.2">
      <c r="A3311" s="1">
        <v>230061</v>
      </c>
      <c r="B3311" t="s">
        <v>4679</v>
      </c>
      <c r="C3311" t="s">
        <v>2671</v>
      </c>
      <c r="D3311" t="s">
        <v>1682</v>
      </c>
      <c r="E3311" t="s">
        <v>1634</v>
      </c>
      <c r="F3311">
        <v>39.9</v>
      </c>
      <c r="G3311">
        <v>1</v>
      </c>
      <c r="H3311" t="str">
        <f>VLOOKUP(A3311,Orderinfo!$A$1:$N$4393,9,FALSE)</f>
        <v>保值用户</v>
      </c>
      <c r="I3311">
        <f>VLOOKUP(A3311,Orderinfo!$A$1:$N$4393,10,FALSE)</f>
        <v>15</v>
      </c>
      <c r="J3311">
        <f>VLOOKUP(A3311,Orderinfo!$A$1:$N$4393,7,FALSE)</f>
        <v>123.8</v>
      </c>
    </row>
    <row r="3312" spans="1:10" x14ac:dyDescent="0.2">
      <c r="A3312" s="1">
        <v>230062</v>
      </c>
      <c r="B3312" t="s">
        <v>4680</v>
      </c>
      <c r="C3312" t="s">
        <v>1755</v>
      </c>
      <c r="D3312" t="s">
        <v>1641</v>
      </c>
      <c r="E3312" t="s">
        <v>1642</v>
      </c>
      <c r="F3312">
        <v>32.549999999999997</v>
      </c>
      <c r="G3312">
        <v>1</v>
      </c>
      <c r="H3312" t="str">
        <f>VLOOKUP(A3312,Orderinfo!$A$1:$N$4393,9,FALSE)</f>
        <v>大众用户</v>
      </c>
      <c r="I3312">
        <f>VLOOKUP(A3312,Orderinfo!$A$1:$N$4393,10,FALSE)</f>
        <v>16</v>
      </c>
      <c r="J3312">
        <f>VLOOKUP(A3312,Orderinfo!$A$1:$N$4393,7,FALSE)</f>
        <v>174</v>
      </c>
    </row>
    <row r="3313" spans="1:10" x14ac:dyDescent="0.2">
      <c r="A3313" s="1">
        <v>230063</v>
      </c>
      <c r="B3313" t="s">
        <v>4681</v>
      </c>
      <c r="C3313" t="s">
        <v>1656</v>
      </c>
      <c r="D3313" t="s">
        <v>1633</v>
      </c>
      <c r="E3313" t="s">
        <v>1634</v>
      </c>
      <c r="F3313">
        <v>39.9</v>
      </c>
      <c r="G3313">
        <v>1</v>
      </c>
      <c r="H3313" t="str">
        <f>VLOOKUP(A3313,Orderinfo!$A$1:$N$4393,9,FALSE)</f>
        <v>大众用户</v>
      </c>
      <c r="I3313">
        <f>VLOOKUP(A3313,Orderinfo!$A$1:$N$4393,10,FALSE)</f>
        <v>0</v>
      </c>
      <c r="J3313">
        <f>VLOOKUP(A3313,Orderinfo!$A$1:$N$4393,7,FALSE)</f>
        <v>242</v>
      </c>
    </row>
    <row r="3314" spans="1:10" x14ac:dyDescent="0.2">
      <c r="A3314" s="1">
        <v>230064</v>
      </c>
      <c r="B3314" t="s">
        <v>4682</v>
      </c>
      <c r="C3314" t="s">
        <v>2433</v>
      </c>
      <c r="D3314" t="s">
        <v>1637</v>
      </c>
      <c r="E3314" t="s">
        <v>1674</v>
      </c>
      <c r="F3314">
        <v>37.799999999999997</v>
      </c>
      <c r="G3314">
        <v>1</v>
      </c>
      <c r="H3314" t="str">
        <f>VLOOKUP(A3314,Orderinfo!$A$1:$N$4393,9,FALSE)</f>
        <v>大众用户</v>
      </c>
      <c r="I3314">
        <f>VLOOKUP(A3314,Orderinfo!$A$1:$N$4393,10,FALSE)</f>
        <v>16</v>
      </c>
      <c r="J3314">
        <f>VLOOKUP(A3314,Orderinfo!$A$1:$N$4393,7,FALSE)</f>
        <v>108.9</v>
      </c>
    </row>
    <row r="3315" spans="1:10" x14ac:dyDescent="0.2">
      <c r="A3315" s="1">
        <v>230065</v>
      </c>
      <c r="B3315" t="s">
        <v>4683</v>
      </c>
      <c r="C3315" t="s">
        <v>1656</v>
      </c>
      <c r="D3315" t="s">
        <v>1637</v>
      </c>
      <c r="E3315" t="s">
        <v>1674</v>
      </c>
      <c r="F3315">
        <v>50.4</v>
      </c>
      <c r="G3315">
        <v>1</v>
      </c>
      <c r="H3315" t="str">
        <f>VLOOKUP(A3315,Orderinfo!$A$1:$N$4393,9,FALSE)</f>
        <v>进阶用户</v>
      </c>
      <c r="I3315">
        <f>VLOOKUP(A3315,Orderinfo!$A$1:$N$4393,10,FALSE)</f>
        <v>16</v>
      </c>
      <c r="J3315">
        <f>VLOOKUP(A3315,Orderinfo!$A$1:$N$4393,7,FALSE)</f>
        <v>123.9</v>
      </c>
    </row>
    <row r="3316" spans="1:10" x14ac:dyDescent="0.2">
      <c r="A3316" s="1">
        <v>230066</v>
      </c>
      <c r="B3316" t="s">
        <v>4684</v>
      </c>
      <c r="C3316" t="s">
        <v>2318</v>
      </c>
      <c r="D3316" t="s">
        <v>1682</v>
      </c>
      <c r="E3316" t="s">
        <v>1634</v>
      </c>
      <c r="F3316">
        <v>50.4</v>
      </c>
      <c r="G3316">
        <v>1</v>
      </c>
      <c r="H3316" t="str">
        <f>VLOOKUP(A3316,Orderinfo!$A$1:$N$4393,9,FALSE)</f>
        <v>进阶用户</v>
      </c>
      <c r="I3316">
        <f>VLOOKUP(A3316,Orderinfo!$A$1:$N$4393,10,FALSE)</f>
        <v>16</v>
      </c>
      <c r="J3316">
        <f>VLOOKUP(A3316,Orderinfo!$A$1:$N$4393,7,FALSE)</f>
        <v>55.35</v>
      </c>
    </row>
    <row r="3317" spans="1:10" x14ac:dyDescent="0.2">
      <c r="A3317" s="1">
        <v>230067</v>
      </c>
      <c r="B3317" t="s">
        <v>4685</v>
      </c>
      <c r="C3317" t="s">
        <v>1653</v>
      </c>
      <c r="D3317" t="s">
        <v>1633</v>
      </c>
      <c r="E3317" t="s">
        <v>1674</v>
      </c>
      <c r="F3317">
        <v>43.05</v>
      </c>
      <c r="G3317">
        <v>1</v>
      </c>
      <c r="H3317" t="str">
        <f>VLOOKUP(A3317,Orderinfo!$A$1:$N$4393,9,FALSE)</f>
        <v>保值用户</v>
      </c>
      <c r="I3317">
        <f>VLOOKUP(A3317,Orderinfo!$A$1:$N$4393,10,FALSE)</f>
        <v>16</v>
      </c>
      <c r="J3317">
        <f>VLOOKUP(A3317,Orderinfo!$A$1:$N$4393,7,FALSE)</f>
        <v>55.35</v>
      </c>
    </row>
    <row r="3318" spans="1:10" x14ac:dyDescent="0.2">
      <c r="A3318" s="1">
        <v>230068</v>
      </c>
      <c r="B3318" t="s">
        <v>4686</v>
      </c>
      <c r="C3318" t="s">
        <v>2433</v>
      </c>
      <c r="D3318" t="s">
        <v>1682</v>
      </c>
      <c r="E3318" t="s">
        <v>1634</v>
      </c>
      <c r="F3318">
        <v>39.9</v>
      </c>
      <c r="G3318">
        <v>1</v>
      </c>
      <c r="H3318" t="str">
        <f>VLOOKUP(A3318,Orderinfo!$A$1:$N$4393,9,FALSE)</f>
        <v>偶然用户</v>
      </c>
      <c r="I3318">
        <f>VLOOKUP(A3318,Orderinfo!$A$1:$N$4393,10,FALSE)</f>
        <v>16</v>
      </c>
      <c r="J3318">
        <f>VLOOKUP(A3318,Orderinfo!$A$1:$N$4393,7,FALSE)</f>
        <v>39.6</v>
      </c>
    </row>
    <row r="3319" spans="1:10" x14ac:dyDescent="0.2">
      <c r="A3319" s="1">
        <v>230069</v>
      </c>
      <c r="B3319" t="s">
        <v>4687</v>
      </c>
      <c r="C3319" t="s">
        <v>1646</v>
      </c>
      <c r="D3319" t="s">
        <v>1633</v>
      </c>
      <c r="E3319" t="s">
        <v>1649</v>
      </c>
      <c r="F3319">
        <v>48.3</v>
      </c>
      <c r="G3319">
        <v>1</v>
      </c>
      <c r="H3319" t="str">
        <f>VLOOKUP(A3319,Orderinfo!$A$1:$N$4393,9,FALSE)</f>
        <v>偶然用户</v>
      </c>
      <c r="I3319">
        <f>VLOOKUP(A3319,Orderinfo!$A$1:$N$4393,10,FALSE)</f>
        <v>16</v>
      </c>
      <c r="J3319">
        <f>VLOOKUP(A3319,Orderinfo!$A$1:$N$4393,7,FALSE)</f>
        <v>39.6</v>
      </c>
    </row>
    <row r="3320" spans="1:10" x14ac:dyDescent="0.2">
      <c r="A3320" s="1">
        <v>230070</v>
      </c>
      <c r="B3320" t="s">
        <v>3713</v>
      </c>
      <c r="C3320" t="s">
        <v>2131</v>
      </c>
      <c r="D3320" t="s">
        <v>1682</v>
      </c>
      <c r="E3320" t="s">
        <v>1634</v>
      </c>
      <c r="F3320">
        <v>44.1</v>
      </c>
      <c r="G3320">
        <v>1</v>
      </c>
      <c r="H3320" t="str">
        <f>VLOOKUP(A3320,Orderinfo!$A$1:$N$4393,9,FALSE)</f>
        <v>偶然用户</v>
      </c>
      <c r="I3320">
        <f>VLOOKUP(A3320,Orderinfo!$A$1:$N$4393,10,FALSE)</f>
        <v>16</v>
      </c>
      <c r="J3320">
        <f>VLOOKUP(A3320,Orderinfo!$A$1:$N$4393,7,FALSE)</f>
        <v>39.6</v>
      </c>
    </row>
    <row r="3321" spans="1:10" x14ac:dyDescent="0.2">
      <c r="A3321" s="1">
        <v>230071</v>
      </c>
      <c r="B3321" t="s">
        <v>2223</v>
      </c>
      <c r="C3321" t="s">
        <v>1656</v>
      </c>
      <c r="D3321" t="s">
        <v>1641</v>
      </c>
      <c r="E3321" t="s">
        <v>1634</v>
      </c>
      <c r="F3321">
        <v>29.4</v>
      </c>
      <c r="G3321">
        <v>1</v>
      </c>
      <c r="H3321" t="str">
        <f>VLOOKUP(A3321,Orderinfo!$A$1:$N$4393,9,FALSE)</f>
        <v>大众用户</v>
      </c>
      <c r="I3321">
        <f>VLOOKUP(A3321,Orderinfo!$A$1:$N$4393,10,FALSE)</f>
        <v>16</v>
      </c>
      <c r="J3321">
        <f>VLOOKUP(A3321,Orderinfo!$A$1:$N$4393,7,FALSE)</f>
        <v>100.5</v>
      </c>
    </row>
    <row r="3322" spans="1:10" x14ac:dyDescent="0.2">
      <c r="A3322" s="1">
        <v>230072</v>
      </c>
      <c r="B3322" t="s">
        <v>4688</v>
      </c>
      <c r="C3322" t="s">
        <v>1687</v>
      </c>
      <c r="D3322" t="s">
        <v>1633</v>
      </c>
      <c r="E3322" t="s">
        <v>1669</v>
      </c>
      <c r="F3322">
        <v>4.7300000000000004</v>
      </c>
      <c r="G3322">
        <v>1</v>
      </c>
      <c r="H3322" t="str">
        <f>VLOOKUP(A3322,Orderinfo!$A$1:$N$4393,9,FALSE)</f>
        <v>大众用户</v>
      </c>
      <c r="I3322">
        <f>VLOOKUP(A3322,Orderinfo!$A$1:$N$4393,10,FALSE)</f>
        <v>16</v>
      </c>
      <c r="J3322">
        <f>VLOOKUP(A3322,Orderinfo!$A$1:$N$4393,7,FALSE)</f>
        <v>130.5</v>
      </c>
    </row>
    <row r="3323" spans="1:10" x14ac:dyDescent="0.2">
      <c r="A3323" s="1">
        <v>230073</v>
      </c>
      <c r="B3323" t="s">
        <v>4689</v>
      </c>
      <c r="C3323" t="s">
        <v>1646</v>
      </c>
      <c r="D3323" t="s">
        <v>1633</v>
      </c>
      <c r="E3323" t="s">
        <v>1669</v>
      </c>
      <c r="F3323">
        <v>2.63</v>
      </c>
      <c r="G3323">
        <v>3</v>
      </c>
      <c r="H3323" t="str">
        <f>VLOOKUP(A3323,Orderinfo!$A$1:$N$4393,9,FALSE)</f>
        <v>保值用户</v>
      </c>
      <c r="I3323">
        <f>VLOOKUP(A3323,Orderinfo!$A$1:$N$4393,10,FALSE)</f>
        <v>16</v>
      </c>
      <c r="J3323">
        <f>VLOOKUP(A3323,Orderinfo!$A$1:$N$4393,7,FALSE)</f>
        <v>81.599999999999994</v>
      </c>
    </row>
    <row r="3324" spans="1:10" x14ac:dyDescent="0.2">
      <c r="A3324" s="1">
        <v>230074</v>
      </c>
      <c r="B3324" t="s">
        <v>4689</v>
      </c>
      <c r="C3324" t="s">
        <v>1646</v>
      </c>
      <c r="D3324" t="s">
        <v>1633</v>
      </c>
      <c r="E3324" t="s">
        <v>1669</v>
      </c>
      <c r="F3324">
        <v>2.63</v>
      </c>
      <c r="G3324">
        <v>3</v>
      </c>
      <c r="H3324" t="str">
        <f>VLOOKUP(A3324,Orderinfo!$A$1:$N$4393,9,FALSE)</f>
        <v>偶然用户</v>
      </c>
      <c r="I3324">
        <f>VLOOKUP(A3324,Orderinfo!$A$1:$N$4393,10,FALSE)</f>
        <v>16</v>
      </c>
      <c r="J3324">
        <f>VLOOKUP(A3324,Orderinfo!$A$1:$N$4393,7,FALSE)</f>
        <v>66.900000000000006</v>
      </c>
    </row>
    <row r="3325" spans="1:10" x14ac:dyDescent="0.2">
      <c r="A3325" s="1">
        <v>230075</v>
      </c>
      <c r="B3325" t="s">
        <v>4690</v>
      </c>
      <c r="C3325" t="s">
        <v>2452</v>
      </c>
      <c r="D3325" t="s">
        <v>1633</v>
      </c>
      <c r="E3325" t="s">
        <v>1634</v>
      </c>
      <c r="F3325">
        <v>39.9</v>
      </c>
      <c r="G3325">
        <v>1</v>
      </c>
      <c r="H3325" t="str">
        <f>VLOOKUP(A3325,Orderinfo!$A$1:$N$4393,9,FALSE)</f>
        <v>保值用户</v>
      </c>
      <c r="I3325">
        <f>VLOOKUP(A3325,Orderinfo!$A$1:$N$4393,10,FALSE)</f>
        <v>16</v>
      </c>
      <c r="J3325">
        <f>VLOOKUP(A3325,Orderinfo!$A$1:$N$4393,7,FALSE)</f>
        <v>66.900000000000006</v>
      </c>
    </row>
    <row r="3326" spans="1:10" x14ac:dyDescent="0.2">
      <c r="A3326" s="1">
        <v>230076</v>
      </c>
      <c r="B3326" t="s">
        <v>4691</v>
      </c>
      <c r="C3326" t="s">
        <v>2131</v>
      </c>
      <c r="D3326" t="s">
        <v>1637</v>
      </c>
      <c r="E3326" t="s">
        <v>1642</v>
      </c>
      <c r="F3326">
        <v>45.1</v>
      </c>
      <c r="G3326">
        <v>1</v>
      </c>
      <c r="H3326" t="str">
        <f>VLOOKUP(A3326,Orderinfo!$A$1:$N$4393,9,FALSE)</f>
        <v>大众用户</v>
      </c>
      <c r="I3326">
        <f>VLOOKUP(A3326,Orderinfo!$A$1:$N$4393,10,FALSE)</f>
        <v>16</v>
      </c>
      <c r="J3326">
        <f>VLOOKUP(A3326,Orderinfo!$A$1:$N$4393,7,FALSE)</f>
        <v>48.8</v>
      </c>
    </row>
    <row r="3327" spans="1:10" x14ac:dyDescent="0.2">
      <c r="A3327" s="1">
        <v>230077</v>
      </c>
      <c r="B3327" t="s">
        <v>4692</v>
      </c>
      <c r="C3327" t="s">
        <v>2452</v>
      </c>
      <c r="D3327" t="s">
        <v>1633</v>
      </c>
      <c r="E3327" t="s">
        <v>1634</v>
      </c>
      <c r="F3327">
        <v>34.65</v>
      </c>
      <c r="G3327">
        <v>1</v>
      </c>
      <c r="H3327" t="str">
        <f>VLOOKUP(A3327,Orderinfo!$A$1:$N$4393,9,FALSE)</f>
        <v>保值用户</v>
      </c>
      <c r="I3327">
        <f>VLOOKUP(A3327,Orderinfo!$A$1:$N$4393,10,FALSE)</f>
        <v>16</v>
      </c>
      <c r="J3327">
        <f>VLOOKUP(A3327,Orderinfo!$A$1:$N$4393,7,FALSE)</f>
        <v>49.6</v>
      </c>
    </row>
    <row r="3328" spans="1:10" x14ac:dyDescent="0.2">
      <c r="A3328" s="1">
        <v>230078</v>
      </c>
      <c r="B3328" t="s">
        <v>4693</v>
      </c>
      <c r="C3328" t="s">
        <v>1680</v>
      </c>
      <c r="D3328" t="s">
        <v>1633</v>
      </c>
      <c r="E3328" t="s">
        <v>1642</v>
      </c>
      <c r="F3328">
        <v>57.75</v>
      </c>
      <c r="G3328">
        <v>1</v>
      </c>
      <c r="H3328" t="str">
        <f>VLOOKUP(A3328,Orderinfo!$A$1:$N$4393,9,FALSE)</f>
        <v>偶然用户</v>
      </c>
      <c r="I3328">
        <f>VLOOKUP(A3328,Orderinfo!$A$1:$N$4393,10,FALSE)</f>
        <v>16</v>
      </c>
      <c r="J3328">
        <f>VLOOKUP(A3328,Orderinfo!$A$1:$N$4393,7,FALSE)</f>
        <v>44.6</v>
      </c>
    </row>
    <row r="3329" spans="1:10" x14ac:dyDescent="0.2">
      <c r="A3329" s="1">
        <v>230079</v>
      </c>
      <c r="B3329" t="s">
        <v>4694</v>
      </c>
      <c r="C3329" t="s">
        <v>1646</v>
      </c>
      <c r="D3329" t="s">
        <v>1637</v>
      </c>
      <c r="E3329" t="s">
        <v>1727</v>
      </c>
      <c r="F3329">
        <v>40.950000000000003</v>
      </c>
      <c r="G3329">
        <v>1</v>
      </c>
      <c r="H3329" t="str">
        <f>VLOOKUP(A3329,Orderinfo!$A$1:$N$4393,9,FALSE)</f>
        <v>保值用户</v>
      </c>
      <c r="I3329">
        <f>VLOOKUP(A3329,Orderinfo!$A$1:$N$4393,10,FALSE)</f>
        <v>16</v>
      </c>
      <c r="J3329">
        <f>VLOOKUP(A3329,Orderinfo!$A$1:$N$4393,7,FALSE)</f>
        <v>88.95</v>
      </c>
    </row>
    <row r="3330" spans="1:10" x14ac:dyDescent="0.2">
      <c r="A3330" s="1">
        <v>230080</v>
      </c>
      <c r="B3330" t="s">
        <v>4695</v>
      </c>
      <c r="C3330" t="s">
        <v>1687</v>
      </c>
      <c r="D3330" t="s">
        <v>1641</v>
      </c>
      <c r="E3330" t="s">
        <v>1642</v>
      </c>
      <c r="F3330">
        <v>31.5</v>
      </c>
      <c r="G3330">
        <v>1</v>
      </c>
      <c r="H3330" t="str">
        <f>VLOOKUP(A3330,Orderinfo!$A$1:$N$4393,9,FALSE)</f>
        <v>保值用户</v>
      </c>
      <c r="I3330">
        <f>VLOOKUP(A3330,Orderinfo!$A$1:$N$4393,10,FALSE)</f>
        <v>16</v>
      </c>
      <c r="J3330">
        <f>VLOOKUP(A3330,Orderinfo!$A$1:$N$4393,7,FALSE)</f>
        <v>28.05</v>
      </c>
    </row>
    <row r="3331" spans="1:10" x14ac:dyDescent="0.2">
      <c r="A3331" s="1">
        <v>230081</v>
      </c>
      <c r="B3331" t="s">
        <v>4696</v>
      </c>
      <c r="C3331" t="s">
        <v>1656</v>
      </c>
      <c r="D3331" t="s">
        <v>1641</v>
      </c>
      <c r="E3331" t="s">
        <v>1642</v>
      </c>
      <c r="F3331">
        <v>71.400000000000006</v>
      </c>
      <c r="G3331">
        <v>1</v>
      </c>
      <c r="H3331" t="str">
        <f>VLOOKUP(A3331,Orderinfo!$A$1:$N$4393,9,FALSE)</f>
        <v>偶然用户</v>
      </c>
      <c r="I3331">
        <f>VLOOKUP(A3331,Orderinfo!$A$1:$N$4393,10,FALSE)</f>
        <v>16</v>
      </c>
      <c r="J3331">
        <f>VLOOKUP(A3331,Orderinfo!$A$1:$N$4393,7,FALSE)</f>
        <v>28.05</v>
      </c>
    </row>
    <row r="3332" spans="1:10" x14ac:dyDescent="0.2">
      <c r="A3332" s="1">
        <v>230082</v>
      </c>
      <c r="B3332" t="s">
        <v>3426</v>
      </c>
      <c r="C3332" t="s">
        <v>1632</v>
      </c>
      <c r="D3332" t="s">
        <v>1641</v>
      </c>
      <c r="E3332" t="s">
        <v>1634</v>
      </c>
      <c r="F3332">
        <v>24.15</v>
      </c>
      <c r="G3332">
        <v>1</v>
      </c>
      <c r="H3332" t="str">
        <f>VLOOKUP(A3332,Orderinfo!$A$1:$N$4393,9,FALSE)</f>
        <v>大众用户</v>
      </c>
      <c r="I3332">
        <f>VLOOKUP(A3332,Orderinfo!$A$1:$N$4393,10,FALSE)</f>
        <v>16</v>
      </c>
      <c r="J3332">
        <f>VLOOKUP(A3332,Orderinfo!$A$1:$N$4393,7,FALSE)</f>
        <v>67.599999999999994</v>
      </c>
    </row>
    <row r="3333" spans="1:10" x14ac:dyDescent="0.2">
      <c r="A3333" s="1">
        <v>230083</v>
      </c>
      <c r="B3333" t="s">
        <v>4697</v>
      </c>
      <c r="C3333" t="s">
        <v>2202</v>
      </c>
      <c r="D3333" t="s">
        <v>1641</v>
      </c>
      <c r="E3333" t="s">
        <v>1634</v>
      </c>
      <c r="F3333">
        <v>24.15</v>
      </c>
      <c r="G3333">
        <v>1</v>
      </c>
      <c r="H3333" t="str">
        <f>VLOOKUP(A3333,Orderinfo!$A$1:$N$4393,9,FALSE)</f>
        <v>偶然用户</v>
      </c>
      <c r="I3333">
        <f>VLOOKUP(A3333,Orderinfo!$A$1:$N$4393,10,FALSE)</f>
        <v>16</v>
      </c>
      <c r="J3333">
        <f>VLOOKUP(A3333,Orderinfo!$A$1:$N$4393,7,FALSE)</f>
        <v>129.9</v>
      </c>
    </row>
    <row r="3334" spans="1:10" x14ac:dyDescent="0.2">
      <c r="A3334" s="1">
        <v>230084</v>
      </c>
      <c r="B3334" t="s">
        <v>4698</v>
      </c>
      <c r="C3334" t="s">
        <v>4699</v>
      </c>
      <c r="D3334" t="s">
        <v>1633</v>
      </c>
      <c r="E3334" t="s">
        <v>1634</v>
      </c>
      <c r="F3334">
        <v>24.15</v>
      </c>
      <c r="G3334">
        <v>1</v>
      </c>
      <c r="H3334" t="str">
        <f>VLOOKUP(A3334,Orderinfo!$A$1:$N$4393,9,FALSE)</f>
        <v>偶然用户</v>
      </c>
      <c r="I3334">
        <f>VLOOKUP(A3334,Orderinfo!$A$1:$N$4393,10,FALSE)</f>
        <v>16</v>
      </c>
      <c r="J3334">
        <f>VLOOKUP(A3334,Orderinfo!$A$1:$N$4393,7,FALSE)</f>
        <v>38.549999999999997</v>
      </c>
    </row>
    <row r="3335" spans="1:10" x14ac:dyDescent="0.2">
      <c r="A3335" s="1">
        <v>230085</v>
      </c>
      <c r="B3335" t="s">
        <v>4700</v>
      </c>
      <c r="C3335" t="s">
        <v>1656</v>
      </c>
      <c r="D3335" t="s">
        <v>1633</v>
      </c>
      <c r="E3335" t="s">
        <v>1634</v>
      </c>
      <c r="F3335">
        <v>44.1</v>
      </c>
      <c r="G3335">
        <v>1</v>
      </c>
      <c r="H3335" t="str">
        <f>VLOOKUP(A3335,Orderinfo!$A$1:$N$4393,9,FALSE)</f>
        <v>大众用户</v>
      </c>
      <c r="I3335">
        <f>VLOOKUP(A3335,Orderinfo!$A$1:$N$4393,10,FALSE)</f>
        <v>16</v>
      </c>
      <c r="J3335">
        <f>VLOOKUP(A3335,Orderinfo!$A$1:$N$4393,7,FALSE)</f>
        <v>38.549999999999997</v>
      </c>
    </row>
    <row r="3336" spans="1:10" x14ac:dyDescent="0.2">
      <c r="A3336" s="1">
        <v>230086</v>
      </c>
      <c r="B3336" t="s">
        <v>4701</v>
      </c>
      <c r="C3336" t="s">
        <v>1656</v>
      </c>
      <c r="D3336" t="s">
        <v>1641</v>
      </c>
      <c r="E3336" t="s">
        <v>1642</v>
      </c>
      <c r="F3336">
        <v>71.400000000000006</v>
      </c>
      <c r="G3336">
        <v>1</v>
      </c>
      <c r="H3336" t="str">
        <f>VLOOKUP(A3336,Orderinfo!$A$1:$N$4393,9,FALSE)</f>
        <v>保值用户</v>
      </c>
      <c r="I3336">
        <f>VLOOKUP(A3336,Orderinfo!$A$1:$N$4393,10,FALSE)</f>
        <v>16</v>
      </c>
      <c r="J3336">
        <f>VLOOKUP(A3336,Orderinfo!$A$1:$N$4393,7,FALSE)</f>
        <v>87.9</v>
      </c>
    </row>
    <row r="3337" spans="1:10" x14ac:dyDescent="0.2">
      <c r="A3337" s="1">
        <v>230087</v>
      </c>
      <c r="B3337" t="s">
        <v>4702</v>
      </c>
      <c r="C3337" t="s">
        <v>1719</v>
      </c>
      <c r="D3337" t="s">
        <v>1668</v>
      </c>
      <c r="E3337" t="s">
        <v>1634</v>
      </c>
      <c r="F3337">
        <v>21</v>
      </c>
      <c r="G3337">
        <v>1</v>
      </c>
      <c r="H3337" t="str">
        <f>VLOOKUP(A3337,Orderinfo!$A$1:$N$4393,9,FALSE)</f>
        <v>进阶用户</v>
      </c>
      <c r="I3337">
        <f>VLOOKUP(A3337,Orderinfo!$A$1:$N$4393,10,FALSE)</f>
        <v>16</v>
      </c>
      <c r="J3337">
        <f>VLOOKUP(A3337,Orderinfo!$A$1:$N$4393,7,FALSE)</f>
        <v>13.1</v>
      </c>
    </row>
    <row r="3338" spans="1:10" x14ac:dyDescent="0.2">
      <c r="A3338" s="1">
        <v>230088</v>
      </c>
      <c r="B3338" t="s">
        <v>4703</v>
      </c>
      <c r="C3338" t="s">
        <v>1644</v>
      </c>
      <c r="D3338" t="s">
        <v>1682</v>
      </c>
      <c r="E3338" t="s">
        <v>1634</v>
      </c>
      <c r="F3338">
        <v>40.950000000000003</v>
      </c>
      <c r="G3338">
        <v>1</v>
      </c>
      <c r="H3338" t="str">
        <f>VLOOKUP(A3338,Orderinfo!$A$1:$N$4393,9,FALSE)</f>
        <v>偶然用户</v>
      </c>
      <c r="I3338">
        <f>VLOOKUP(A3338,Orderinfo!$A$1:$N$4393,10,FALSE)</f>
        <v>16</v>
      </c>
      <c r="J3338">
        <f>VLOOKUP(A3338,Orderinfo!$A$1:$N$4393,7,FALSE)</f>
        <v>15.1</v>
      </c>
    </row>
    <row r="3339" spans="1:10" x14ac:dyDescent="0.2">
      <c r="A3339" s="1">
        <v>230089</v>
      </c>
      <c r="B3339" t="s">
        <v>4704</v>
      </c>
      <c r="C3339" t="s">
        <v>2202</v>
      </c>
      <c r="D3339" t="s">
        <v>1682</v>
      </c>
      <c r="E3339" t="s">
        <v>1642</v>
      </c>
      <c r="F3339">
        <v>32.549999999999997</v>
      </c>
      <c r="G3339">
        <v>1</v>
      </c>
      <c r="H3339" t="str">
        <f>VLOOKUP(A3339,Orderinfo!$A$1:$N$4393,9,FALSE)</f>
        <v>大众用户</v>
      </c>
      <c r="I3339">
        <f>VLOOKUP(A3339,Orderinfo!$A$1:$N$4393,10,FALSE)</f>
        <v>0</v>
      </c>
      <c r="J3339">
        <f>VLOOKUP(A3339,Orderinfo!$A$1:$N$4393,7,FALSE)</f>
        <v>8.1</v>
      </c>
    </row>
    <row r="3340" spans="1:10" x14ac:dyDescent="0.2">
      <c r="A3340" s="1">
        <v>230090</v>
      </c>
      <c r="B3340" t="s">
        <v>4705</v>
      </c>
      <c r="C3340" t="s">
        <v>1632</v>
      </c>
      <c r="D3340" t="s">
        <v>1633</v>
      </c>
      <c r="E3340" t="s">
        <v>1642</v>
      </c>
      <c r="F3340">
        <v>54.6</v>
      </c>
      <c r="G3340">
        <v>1</v>
      </c>
      <c r="H3340" t="str">
        <f>VLOOKUP(A3340,Orderinfo!$A$1:$N$4393,9,FALSE)</f>
        <v>大众用户</v>
      </c>
      <c r="I3340">
        <f>VLOOKUP(A3340,Orderinfo!$A$1:$N$4393,10,FALSE)</f>
        <v>16</v>
      </c>
      <c r="J3340">
        <f>VLOOKUP(A3340,Orderinfo!$A$1:$N$4393,7,FALSE)</f>
        <v>18.100000000000001</v>
      </c>
    </row>
    <row r="3341" spans="1:10" x14ac:dyDescent="0.2">
      <c r="A3341" s="1">
        <v>230091</v>
      </c>
      <c r="B3341" t="s">
        <v>4706</v>
      </c>
      <c r="C3341" t="s">
        <v>2131</v>
      </c>
      <c r="D3341" t="s">
        <v>1682</v>
      </c>
      <c r="E3341" t="s">
        <v>1634</v>
      </c>
      <c r="F3341">
        <v>29.4</v>
      </c>
      <c r="G3341">
        <v>1</v>
      </c>
      <c r="H3341" t="str">
        <f>VLOOKUP(A3341,Orderinfo!$A$1:$N$4393,9,FALSE)</f>
        <v>保值用户</v>
      </c>
      <c r="I3341">
        <f>VLOOKUP(A3341,Orderinfo!$A$1:$N$4393,10,FALSE)</f>
        <v>0</v>
      </c>
      <c r="J3341">
        <f>VLOOKUP(A3341,Orderinfo!$A$1:$N$4393,7,FALSE)</f>
        <v>13.1</v>
      </c>
    </row>
    <row r="3342" spans="1:10" x14ac:dyDescent="0.2">
      <c r="A3342" s="1">
        <v>230092</v>
      </c>
      <c r="B3342" t="s">
        <v>4707</v>
      </c>
      <c r="C3342" t="s">
        <v>1646</v>
      </c>
      <c r="D3342" t="s">
        <v>1637</v>
      </c>
      <c r="E3342" t="s">
        <v>1642</v>
      </c>
      <c r="F3342">
        <v>39.9</v>
      </c>
      <c r="G3342">
        <v>1</v>
      </c>
      <c r="H3342" t="str">
        <f>VLOOKUP(A3342,Orderinfo!$A$1:$N$4393,9,FALSE)</f>
        <v>保值用户</v>
      </c>
      <c r="I3342">
        <f>VLOOKUP(A3342,Orderinfo!$A$1:$N$4393,10,FALSE)</f>
        <v>16</v>
      </c>
      <c r="J3342">
        <f>VLOOKUP(A3342,Orderinfo!$A$1:$N$4393,7,FALSE)</f>
        <v>13.1</v>
      </c>
    </row>
    <row r="3343" spans="1:10" x14ac:dyDescent="0.2">
      <c r="A3343" s="1">
        <v>230093</v>
      </c>
      <c r="B3343" t="s">
        <v>4708</v>
      </c>
      <c r="C3343" t="s">
        <v>1644</v>
      </c>
      <c r="D3343" t="s">
        <v>1682</v>
      </c>
      <c r="E3343" t="s">
        <v>1634</v>
      </c>
      <c r="F3343">
        <v>33.6</v>
      </c>
      <c r="G3343">
        <v>1</v>
      </c>
      <c r="H3343" t="str">
        <f>VLOOKUP(A3343,Orderinfo!$A$1:$N$4393,9,FALSE)</f>
        <v>偶然用户</v>
      </c>
      <c r="I3343">
        <f>VLOOKUP(A3343,Orderinfo!$A$1:$N$4393,10,FALSE)</f>
        <v>16</v>
      </c>
      <c r="J3343">
        <f>VLOOKUP(A3343,Orderinfo!$A$1:$N$4393,7,FALSE)</f>
        <v>8.1</v>
      </c>
    </row>
    <row r="3344" spans="1:10" x14ac:dyDescent="0.2">
      <c r="A3344" s="1">
        <v>230094</v>
      </c>
      <c r="B3344" t="s">
        <v>4709</v>
      </c>
      <c r="C3344" t="s">
        <v>1659</v>
      </c>
      <c r="D3344" t="s">
        <v>1637</v>
      </c>
      <c r="E3344" t="s">
        <v>1663</v>
      </c>
      <c r="F3344">
        <v>60.9</v>
      </c>
      <c r="G3344">
        <v>1</v>
      </c>
      <c r="H3344" t="str">
        <f>VLOOKUP(A3344,Orderinfo!$A$1:$N$4393,9,FALSE)</f>
        <v>大众用户</v>
      </c>
      <c r="I3344">
        <f>VLOOKUP(A3344,Orderinfo!$A$1:$N$4393,10,FALSE)</f>
        <v>16</v>
      </c>
      <c r="J3344">
        <f>VLOOKUP(A3344,Orderinfo!$A$1:$N$4393,7,FALSE)</f>
        <v>65.099999999999994</v>
      </c>
    </row>
    <row r="3345" spans="1:10" x14ac:dyDescent="0.2">
      <c r="A3345" s="1">
        <v>230095</v>
      </c>
      <c r="B3345" t="s">
        <v>4710</v>
      </c>
      <c r="C3345" t="s">
        <v>1656</v>
      </c>
      <c r="D3345" t="s">
        <v>1641</v>
      </c>
      <c r="E3345" t="s">
        <v>1634</v>
      </c>
      <c r="F3345">
        <v>34.65</v>
      </c>
      <c r="G3345">
        <v>1</v>
      </c>
      <c r="H3345" t="str">
        <f>VLOOKUP(A3345,Orderinfo!$A$1:$N$4393,9,FALSE)</f>
        <v>大众用户</v>
      </c>
      <c r="I3345">
        <f>VLOOKUP(A3345,Orderinfo!$A$1:$N$4393,10,FALSE)</f>
        <v>16</v>
      </c>
      <c r="J3345">
        <f>VLOOKUP(A3345,Orderinfo!$A$1:$N$4393,7,FALSE)</f>
        <v>32.25</v>
      </c>
    </row>
    <row r="3346" spans="1:10" x14ac:dyDescent="0.2">
      <c r="A3346" s="1">
        <v>230096</v>
      </c>
      <c r="B3346" t="s">
        <v>4711</v>
      </c>
      <c r="C3346" t="s">
        <v>1646</v>
      </c>
      <c r="D3346" t="s">
        <v>1641</v>
      </c>
      <c r="E3346" t="s">
        <v>1663</v>
      </c>
      <c r="F3346">
        <v>81.900000000000006</v>
      </c>
      <c r="G3346">
        <v>1</v>
      </c>
      <c r="H3346" t="str">
        <f>VLOOKUP(A3346,Orderinfo!$A$1:$N$4393,9,FALSE)</f>
        <v>保值用户</v>
      </c>
      <c r="I3346">
        <f>VLOOKUP(A3346,Orderinfo!$A$1:$N$4393,10,FALSE)</f>
        <v>0</v>
      </c>
      <c r="J3346">
        <f>VLOOKUP(A3346,Orderinfo!$A$1:$N$4393,7,FALSE)</f>
        <v>35.4</v>
      </c>
    </row>
    <row r="3347" spans="1:10" x14ac:dyDescent="0.2">
      <c r="A3347" s="1">
        <v>230097</v>
      </c>
      <c r="B3347" t="s">
        <v>4712</v>
      </c>
      <c r="C3347" t="s">
        <v>1759</v>
      </c>
      <c r="D3347" t="s">
        <v>1637</v>
      </c>
      <c r="E3347" t="s">
        <v>1663</v>
      </c>
      <c r="F3347">
        <v>71.400000000000006</v>
      </c>
      <c r="G3347">
        <v>1</v>
      </c>
      <c r="H3347" t="str">
        <f>VLOOKUP(A3347,Orderinfo!$A$1:$N$4393,9,FALSE)</f>
        <v>保值用户</v>
      </c>
      <c r="I3347">
        <f>VLOOKUP(A3347,Orderinfo!$A$1:$N$4393,10,FALSE)</f>
        <v>16</v>
      </c>
      <c r="J3347">
        <f>VLOOKUP(A3347,Orderinfo!$A$1:$N$4393,7,FALSE)</f>
        <v>11.78</v>
      </c>
    </row>
    <row r="3348" spans="1:10" x14ac:dyDescent="0.2">
      <c r="A3348" s="1">
        <v>230098</v>
      </c>
      <c r="B3348" t="s">
        <v>4713</v>
      </c>
      <c r="C3348" t="s">
        <v>1759</v>
      </c>
      <c r="D3348" t="s">
        <v>1641</v>
      </c>
      <c r="E3348" t="s">
        <v>1642</v>
      </c>
      <c r="F3348">
        <v>60.9</v>
      </c>
      <c r="G3348">
        <v>1</v>
      </c>
      <c r="H3348" t="str">
        <f>VLOOKUP(A3348,Orderinfo!$A$1:$N$4393,9,FALSE)</f>
        <v>保值用户</v>
      </c>
      <c r="I3348">
        <f>VLOOKUP(A3348,Orderinfo!$A$1:$N$4393,10,FALSE)</f>
        <v>16</v>
      </c>
      <c r="J3348">
        <f>VLOOKUP(A3348,Orderinfo!$A$1:$N$4393,7,FALSE)</f>
        <v>87.9</v>
      </c>
    </row>
    <row r="3349" spans="1:10" x14ac:dyDescent="0.2">
      <c r="A3349" s="1">
        <v>230099</v>
      </c>
      <c r="B3349" t="s">
        <v>4714</v>
      </c>
      <c r="C3349" t="s">
        <v>1644</v>
      </c>
      <c r="D3349" t="s">
        <v>1682</v>
      </c>
      <c r="E3349" t="s">
        <v>1642</v>
      </c>
      <c r="F3349">
        <v>60.9</v>
      </c>
      <c r="G3349">
        <v>1</v>
      </c>
      <c r="H3349" t="str">
        <f>VLOOKUP(A3349,Orderinfo!$A$1:$N$4393,9,FALSE)</f>
        <v>大众用户</v>
      </c>
      <c r="I3349">
        <f>VLOOKUP(A3349,Orderinfo!$A$1:$N$4393,10,FALSE)</f>
        <v>16</v>
      </c>
      <c r="J3349">
        <f>VLOOKUP(A3349,Orderinfo!$A$1:$N$4393,7,FALSE)</f>
        <v>50.1</v>
      </c>
    </row>
    <row r="3350" spans="1:10" x14ac:dyDescent="0.2">
      <c r="A3350" s="1">
        <v>230100</v>
      </c>
      <c r="B3350" t="s">
        <v>4715</v>
      </c>
      <c r="C3350" t="s">
        <v>1719</v>
      </c>
      <c r="D3350" t="s">
        <v>1641</v>
      </c>
      <c r="E3350" t="s">
        <v>1663</v>
      </c>
      <c r="F3350">
        <v>64.05</v>
      </c>
      <c r="G3350">
        <v>1</v>
      </c>
      <c r="H3350" t="str">
        <f>VLOOKUP(A3350,Orderinfo!$A$1:$N$4393,9,FALSE)</f>
        <v>偶然用户</v>
      </c>
      <c r="I3350">
        <f>VLOOKUP(A3350,Orderinfo!$A$1:$N$4393,10,FALSE)</f>
        <v>0</v>
      </c>
      <c r="J3350">
        <f>VLOOKUP(A3350,Orderinfo!$A$1:$N$4393,7,FALSE)</f>
        <v>67.7</v>
      </c>
    </row>
    <row r="3351" spans="1:10" x14ac:dyDescent="0.2">
      <c r="A3351" s="1">
        <v>230101</v>
      </c>
      <c r="B3351" t="s">
        <v>4716</v>
      </c>
      <c r="C3351" t="s">
        <v>1646</v>
      </c>
      <c r="D3351" t="s">
        <v>1682</v>
      </c>
      <c r="E3351" t="s">
        <v>1634</v>
      </c>
      <c r="F3351">
        <v>56.7</v>
      </c>
      <c r="G3351">
        <v>2</v>
      </c>
      <c r="H3351" t="str">
        <f>VLOOKUP(A3351,Orderinfo!$A$1:$N$4393,9,FALSE)</f>
        <v>偶然用户</v>
      </c>
      <c r="I3351">
        <f>VLOOKUP(A3351,Orderinfo!$A$1:$N$4393,10,FALSE)</f>
        <v>16</v>
      </c>
      <c r="J3351">
        <f>VLOOKUP(A3351,Orderinfo!$A$1:$N$4393,7,FALSE)</f>
        <v>91.9</v>
      </c>
    </row>
    <row r="3352" spans="1:10" x14ac:dyDescent="0.2">
      <c r="A3352" s="1">
        <v>230102</v>
      </c>
      <c r="B3352" t="s">
        <v>4717</v>
      </c>
      <c r="C3352" t="s">
        <v>1687</v>
      </c>
      <c r="D3352" t="s">
        <v>1662</v>
      </c>
      <c r="E3352" t="s">
        <v>1634</v>
      </c>
      <c r="F3352">
        <v>50.4</v>
      </c>
      <c r="G3352">
        <v>1</v>
      </c>
      <c r="H3352" t="str">
        <f>VLOOKUP(A3352,Orderinfo!$A$1:$N$4393,9,FALSE)</f>
        <v>保值用户</v>
      </c>
      <c r="I3352">
        <f>VLOOKUP(A3352,Orderinfo!$A$1:$N$4393,10,FALSE)</f>
        <v>16</v>
      </c>
      <c r="J3352">
        <f>VLOOKUP(A3352,Orderinfo!$A$1:$N$4393,7,FALSE)</f>
        <v>155.65</v>
      </c>
    </row>
    <row r="3353" spans="1:10" x14ac:dyDescent="0.2">
      <c r="A3353" s="1">
        <v>230103</v>
      </c>
      <c r="B3353" t="s">
        <v>4718</v>
      </c>
      <c r="C3353" t="s">
        <v>1659</v>
      </c>
      <c r="D3353" t="s">
        <v>1633</v>
      </c>
      <c r="E3353" t="s">
        <v>1634</v>
      </c>
      <c r="F3353">
        <v>39.9</v>
      </c>
      <c r="G3353">
        <v>1</v>
      </c>
      <c r="H3353" t="str">
        <f>VLOOKUP(A3353,Orderinfo!$A$1:$N$4393,9,FALSE)</f>
        <v>保值用户</v>
      </c>
      <c r="I3353">
        <f>VLOOKUP(A3353,Orderinfo!$A$1:$N$4393,10,FALSE)</f>
        <v>16</v>
      </c>
      <c r="J3353">
        <f>VLOOKUP(A3353,Orderinfo!$A$1:$N$4393,7,FALSE)</f>
        <v>66.900000000000006</v>
      </c>
    </row>
    <row r="3354" spans="1:10" x14ac:dyDescent="0.2">
      <c r="A3354" s="1">
        <v>230104</v>
      </c>
      <c r="B3354" t="s">
        <v>4719</v>
      </c>
      <c r="C3354" t="s">
        <v>1774</v>
      </c>
      <c r="D3354" t="s">
        <v>1682</v>
      </c>
      <c r="E3354" t="s">
        <v>1642</v>
      </c>
      <c r="F3354">
        <v>52.5</v>
      </c>
      <c r="G3354">
        <v>1</v>
      </c>
      <c r="H3354" t="str">
        <f>VLOOKUP(A3354,Orderinfo!$A$1:$N$4393,9,FALSE)</f>
        <v>大众用户</v>
      </c>
      <c r="I3354">
        <f>VLOOKUP(A3354,Orderinfo!$A$1:$N$4393,10,FALSE)</f>
        <v>16</v>
      </c>
      <c r="J3354">
        <f>VLOOKUP(A3354,Orderinfo!$A$1:$N$4393,7,FALSE)</f>
        <v>53.25</v>
      </c>
    </row>
    <row r="3355" spans="1:10" x14ac:dyDescent="0.2">
      <c r="A3355" s="1">
        <v>230105</v>
      </c>
      <c r="B3355" t="s">
        <v>4720</v>
      </c>
      <c r="C3355" t="s">
        <v>1656</v>
      </c>
      <c r="D3355" t="s">
        <v>1633</v>
      </c>
      <c r="E3355" t="s">
        <v>1663</v>
      </c>
      <c r="F3355">
        <v>89.25</v>
      </c>
      <c r="G3355">
        <v>1</v>
      </c>
      <c r="H3355" t="str">
        <f>VLOOKUP(A3355,Orderinfo!$A$1:$N$4393,9,FALSE)</f>
        <v>偶然用户</v>
      </c>
      <c r="I3355">
        <f>VLOOKUP(A3355,Orderinfo!$A$1:$N$4393,10,FALSE)</f>
        <v>16</v>
      </c>
      <c r="J3355">
        <f>VLOOKUP(A3355,Orderinfo!$A$1:$N$4393,7,FALSE)</f>
        <v>66.900000000000006</v>
      </c>
    </row>
    <row r="3356" spans="1:10" x14ac:dyDescent="0.2">
      <c r="A3356" s="1">
        <v>230106</v>
      </c>
      <c r="B3356" t="s">
        <v>4721</v>
      </c>
      <c r="C3356" t="s">
        <v>1687</v>
      </c>
      <c r="D3356" t="s">
        <v>1641</v>
      </c>
      <c r="E3356" t="s">
        <v>1663</v>
      </c>
      <c r="F3356">
        <v>81.900000000000006</v>
      </c>
      <c r="G3356">
        <v>1</v>
      </c>
      <c r="H3356" t="str">
        <f>VLOOKUP(A3356,Orderinfo!$A$1:$N$4393,9,FALSE)</f>
        <v>偶然用户</v>
      </c>
      <c r="I3356">
        <f>VLOOKUP(A3356,Orderinfo!$A$1:$N$4393,10,FALSE)</f>
        <v>16</v>
      </c>
      <c r="J3356">
        <f>VLOOKUP(A3356,Orderinfo!$A$1:$N$4393,7,FALSE)</f>
        <v>49.05</v>
      </c>
    </row>
    <row r="3357" spans="1:10" x14ac:dyDescent="0.2">
      <c r="A3357" s="1">
        <v>230107</v>
      </c>
      <c r="B3357" t="s">
        <v>4722</v>
      </c>
      <c r="C3357" t="s">
        <v>1687</v>
      </c>
      <c r="D3357" t="s">
        <v>1641</v>
      </c>
      <c r="E3357" t="s">
        <v>1663</v>
      </c>
      <c r="F3357">
        <v>74.55</v>
      </c>
      <c r="G3357">
        <v>1</v>
      </c>
      <c r="H3357" t="str">
        <f>VLOOKUP(A3357,Orderinfo!$A$1:$N$4393,9,FALSE)</f>
        <v>偶然用户</v>
      </c>
      <c r="I3357">
        <f>VLOOKUP(A3357,Orderinfo!$A$1:$N$4393,10,FALSE)</f>
        <v>16</v>
      </c>
      <c r="J3357">
        <f>VLOOKUP(A3357,Orderinfo!$A$1:$N$4393,7,FALSE)</f>
        <v>42.25</v>
      </c>
    </row>
    <row r="3358" spans="1:10" x14ac:dyDescent="0.2">
      <c r="A3358" s="1">
        <v>230108</v>
      </c>
      <c r="B3358" t="s">
        <v>4723</v>
      </c>
      <c r="C3358" t="s">
        <v>1646</v>
      </c>
      <c r="D3358" t="s">
        <v>1633</v>
      </c>
      <c r="E3358" t="s">
        <v>1674</v>
      </c>
      <c r="F3358">
        <v>81.900000000000006</v>
      </c>
      <c r="G3358">
        <v>1</v>
      </c>
      <c r="H3358" t="str">
        <f>VLOOKUP(A3358,Orderinfo!$A$1:$N$4393,9,FALSE)</f>
        <v>进阶用户</v>
      </c>
      <c r="I3358">
        <f>VLOOKUP(A3358,Orderinfo!$A$1:$N$4393,10,FALSE)</f>
        <v>16</v>
      </c>
      <c r="J3358">
        <f>VLOOKUP(A3358,Orderinfo!$A$1:$N$4393,7,FALSE)</f>
        <v>39.35</v>
      </c>
    </row>
    <row r="3359" spans="1:10" x14ac:dyDescent="0.2">
      <c r="A3359" s="1">
        <v>230109</v>
      </c>
      <c r="B3359" t="s">
        <v>4724</v>
      </c>
      <c r="C3359" t="s">
        <v>1731</v>
      </c>
      <c r="D3359" t="s">
        <v>1633</v>
      </c>
      <c r="E3359" t="s">
        <v>1634</v>
      </c>
      <c r="F3359">
        <v>49.35</v>
      </c>
      <c r="G3359">
        <v>1</v>
      </c>
      <c r="H3359" t="str">
        <f>VLOOKUP(A3359,Orderinfo!$A$1:$N$4393,9,FALSE)</f>
        <v>偶然用户</v>
      </c>
      <c r="I3359">
        <f>VLOOKUP(A3359,Orderinfo!$A$1:$N$4393,10,FALSE)</f>
        <v>16</v>
      </c>
      <c r="J3359">
        <f>VLOOKUP(A3359,Orderinfo!$A$1:$N$4393,7,FALSE)</f>
        <v>32.25</v>
      </c>
    </row>
    <row r="3360" spans="1:10" x14ac:dyDescent="0.2">
      <c r="A3360" s="1">
        <v>230110</v>
      </c>
      <c r="B3360" t="s">
        <v>4725</v>
      </c>
      <c r="C3360" t="s">
        <v>1680</v>
      </c>
      <c r="D3360" t="s">
        <v>1633</v>
      </c>
      <c r="E3360" t="s">
        <v>1669</v>
      </c>
      <c r="F3360">
        <v>8.93</v>
      </c>
      <c r="G3360">
        <v>1</v>
      </c>
      <c r="H3360" t="str">
        <f>VLOOKUP(A3360,Orderinfo!$A$1:$N$4393,9,FALSE)</f>
        <v>进阶用户</v>
      </c>
      <c r="I3360">
        <f>VLOOKUP(A3360,Orderinfo!$A$1:$N$4393,10,FALSE)</f>
        <v>16</v>
      </c>
      <c r="J3360">
        <f>VLOOKUP(A3360,Orderinfo!$A$1:$N$4393,7,FALSE)</f>
        <v>50.1</v>
      </c>
    </row>
    <row r="3361" spans="1:10" x14ac:dyDescent="0.2">
      <c r="A3361" s="1">
        <v>230111</v>
      </c>
      <c r="B3361" t="s">
        <v>4726</v>
      </c>
      <c r="C3361" t="s">
        <v>1659</v>
      </c>
      <c r="D3361" t="s">
        <v>1641</v>
      </c>
      <c r="E3361" t="s">
        <v>1634</v>
      </c>
      <c r="F3361">
        <v>31.5</v>
      </c>
      <c r="G3361">
        <v>1</v>
      </c>
      <c r="H3361" t="str">
        <f>VLOOKUP(A3361,Orderinfo!$A$1:$N$4393,9,FALSE)</f>
        <v>忠诚用户</v>
      </c>
      <c r="I3361">
        <f>VLOOKUP(A3361,Orderinfo!$A$1:$N$4393,10,FALSE)</f>
        <v>16</v>
      </c>
      <c r="J3361">
        <f>VLOOKUP(A3361,Orderinfo!$A$1:$N$4393,7,FALSE)</f>
        <v>58</v>
      </c>
    </row>
    <row r="3362" spans="1:10" x14ac:dyDescent="0.2">
      <c r="A3362" s="1">
        <v>230112</v>
      </c>
      <c r="B3362" t="s">
        <v>4727</v>
      </c>
      <c r="C3362" t="s">
        <v>1722</v>
      </c>
      <c r="D3362" t="s">
        <v>1641</v>
      </c>
      <c r="E3362" t="s">
        <v>1663</v>
      </c>
      <c r="F3362">
        <v>74.55</v>
      </c>
      <c r="G3362">
        <v>1</v>
      </c>
      <c r="H3362" t="str">
        <f>VLOOKUP(A3362,Orderinfo!$A$1:$N$4393,9,FALSE)</f>
        <v>偶然用户</v>
      </c>
      <c r="I3362">
        <f>VLOOKUP(A3362,Orderinfo!$A$1:$N$4393,10,FALSE)</f>
        <v>16</v>
      </c>
      <c r="J3362">
        <f>VLOOKUP(A3362,Orderinfo!$A$1:$N$4393,7,FALSE)</f>
        <v>50.9</v>
      </c>
    </row>
    <row r="3363" spans="1:10" x14ac:dyDescent="0.2">
      <c r="A3363" s="1">
        <v>230113</v>
      </c>
      <c r="B3363" t="s">
        <v>4728</v>
      </c>
      <c r="C3363" t="s">
        <v>1687</v>
      </c>
      <c r="D3363" t="s">
        <v>1682</v>
      </c>
      <c r="E3363" t="s">
        <v>1634</v>
      </c>
      <c r="F3363">
        <v>54.6</v>
      </c>
      <c r="G3363">
        <v>1</v>
      </c>
      <c r="H3363" t="str">
        <f>VLOOKUP(A3363,Orderinfo!$A$1:$N$4393,9,FALSE)</f>
        <v>偶然用户</v>
      </c>
      <c r="I3363">
        <f>VLOOKUP(A3363,Orderinfo!$A$1:$N$4393,10,FALSE)</f>
        <v>16</v>
      </c>
      <c r="J3363">
        <f>VLOOKUP(A3363,Orderinfo!$A$1:$N$4393,7,FALSE)</f>
        <v>50.1</v>
      </c>
    </row>
    <row r="3364" spans="1:10" x14ac:dyDescent="0.2">
      <c r="A3364" s="1">
        <v>230114</v>
      </c>
      <c r="B3364" t="s">
        <v>4729</v>
      </c>
      <c r="C3364" t="s">
        <v>1656</v>
      </c>
      <c r="D3364" t="s">
        <v>1633</v>
      </c>
      <c r="E3364" t="s">
        <v>1642</v>
      </c>
      <c r="F3364">
        <v>57.75</v>
      </c>
      <c r="G3364">
        <v>1</v>
      </c>
      <c r="H3364" t="str">
        <f>VLOOKUP(A3364,Orderinfo!$A$1:$N$4393,9,FALSE)</f>
        <v>忠诚用户</v>
      </c>
      <c r="I3364">
        <f>VLOOKUP(A3364,Orderinfo!$A$1:$N$4393,10,FALSE)</f>
        <v>16</v>
      </c>
      <c r="J3364">
        <f>VLOOKUP(A3364,Orderinfo!$A$1:$N$4393,7,FALSE)</f>
        <v>189.5</v>
      </c>
    </row>
    <row r="3365" spans="1:10" x14ac:dyDescent="0.2">
      <c r="A3365" s="1">
        <v>230115</v>
      </c>
      <c r="B3365" t="s">
        <v>4730</v>
      </c>
      <c r="C3365" t="s">
        <v>1646</v>
      </c>
      <c r="D3365" t="s">
        <v>1633</v>
      </c>
      <c r="E3365" t="s">
        <v>1634</v>
      </c>
      <c r="F3365">
        <v>29.4</v>
      </c>
      <c r="G3365">
        <v>1</v>
      </c>
      <c r="H3365" t="str">
        <f>VLOOKUP(A3365,Orderinfo!$A$1:$N$4393,9,FALSE)</f>
        <v>忠诚用户</v>
      </c>
      <c r="I3365">
        <f>VLOOKUP(A3365,Orderinfo!$A$1:$N$4393,10,FALSE)</f>
        <v>16</v>
      </c>
      <c r="J3365">
        <f>VLOOKUP(A3365,Orderinfo!$A$1:$N$4393,7,FALSE)</f>
        <v>154.05000000000001</v>
      </c>
    </row>
    <row r="3366" spans="1:10" x14ac:dyDescent="0.2">
      <c r="A3366" s="1">
        <v>230116</v>
      </c>
      <c r="B3366" t="s">
        <v>4731</v>
      </c>
      <c r="C3366" t="s">
        <v>1774</v>
      </c>
      <c r="D3366" t="s">
        <v>1682</v>
      </c>
      <c r="E3366" t="s">
        <v>1663</v>
      </c>
      <c r="F3366">
        <v>81.900000000000006</v>
      </c>
      <c r="G3366">
        <v>1</v>
      </c>
      <c r="H3366" t="str">
        <f>VLOOKUP(A3366,Orderinfo!$A$1:$N$4393,9,FALSE)</f>
        <v>进阶用户</v>
      </c>
      <c r="I3366">
        <f>VLOOKUP(A3366,Orderinfo!$A$1:$N$4393,10,FALSE)</f>
        <v>16</v>
      </c>
      <c r="J3366">
        <f>VLOOKUP(A3366,Orderinfo!$A$1:$N$4393,7,FALSE)</f>
        <v>36.450000000000003</v>
      </c>
    </row>
    <row r="3367" spans="1:10" x14ac:dyDescent="0.2">
      <c r="A3367" s="1">
        <v>230117</v>
      </c>
      <c r="B3367" t="s">
        <v>4732</v>
      </c>
      <c r="C3367" t="s">
        <v>1644</v>
      </c>
      <c r="D3367" t="s">
        <v>1641</v>
      </c>
      <c r="E3367" t="s">
        <v>1663</v>
      </c>
      <c r="F3367">
        <v>96.6</v>
      </c>
      <c r="G3367">
        <v>1</v>
      </c>
      <c r="H3367" t="str">
        <f>VLOOKUP(A3367,Orderinfo!$A$1:$N$4393,9,FALSE)</f>
        <v>保值用户</v>
      </c>
      <c r="I3367">
        <f>VLOOKUP(A3367,Orderinfo!$A$1:$N$4393,10,FALSE)</f>
        <v>16</v>
      </c>
      <c r="J3367">
        <f>VLOOKUP(A3367,Orderinfo!$A$1:$N$4393,7,FALSE)</f>
        <v>65.849999999999994</v>
      </c>
    </row>
    <row r="3368" spans="1:10" x14ac:dyDescent="0.2">
      <c r="A3368" s="1">
        <v>230118</v>
      </c>
      <c r="B3368" t="s">
        <v>4733</v>
      </c>
      <c r="C3368" t="s">
        <v>1656</v>
      </c>
      <c r="D3368" t="s">
        <v>1641</v>
      </c>
      <c r="E3368" t="s">
        <v>1674</v>
      </c>
      <c r="F3368">
        <v>180.6</v>
      </c>
      <c r="G3368">
        <v>1</v>
      </c>
      <c r="H3368" t="str">
        <f>VLOOKUP(A3368,Orderinfo!$A$1:$N$4393,9,FALSE)</f>
        <v>大众用户</v>
      </c>
      <c r="I3368">
        <f>VLOOKUP(A3368,Orderinfo!$A$1:$N$4393,10,FALSE)</f>
        <v>16</v>
      </c>
      <c r="J3368">
        <f>VLOOKUP(A3368,Orderinfo!$A$1:$N$4393,7,FALSE)</f>
        <v>106.05</v>
      </c>
    </row>
    <row r="3369" spans="1:10" x14ac:dyDescent="0.2">
      <c r="A3369" s="1">
        <v>230119</v>
      </c>
      <c r="B3369" t="s">
        <v>4733</v>
      </c>
      <c r="C3369" t="s">
        <v>1656</v>
      </c>
      <c r="D3369" t="s">
        <v>1641</v>
      </c>
      <c r="E3369" t="s">
        <v>1674</v>
      </c>
      <c r="F3369">
        <v>180.6</v>
      </c>
      <c r="G3369">
        <v>1</v>
      </c>
      <c r="H3369" t="str">
        <f>VLOOKUP(A3369,Orderinfo!$A$1:$N$4393,9,FALSE)</f>
        <v>保值用户</v>
      </c>
      <c r="I3369">
        <f>VLOOKUP(A3369,Orderinfo!$A$1:$N$4393,10,FALSE)</f>
        <v>16</v>
      </c>
      <c r="J3369">
        <f>VLOOKUP(A3369,Orderinfo!$A$1:$N$4393,7,FALSE)</f>
        <v>50.1</v>
      </c>
    </row>
    <row r="3370" spans="1:10" x14ac:dyDescent="0.2">
      <c r="A3370" s="1">
        <v>230120</v>
      </c>
      <c r="B3370" t="s">
        <v>4733</v>
      </c>
      <c r="C3370" t="s">
        <v>1656</v>
      </c>
      <c r="D3370" t="s">
        <v>1641</v>
      </c>
      <c r="E3370" t="s">
        <v>1674</v>
      </c>
      <c r="F3370">
        <v>180.6</v>
      </c>
      <c r="G3370">
        <v>1</v>
      </c>
      <c r="H3370" t="str">
        <f>VLOOKUP(A3370,Orderinfo!$A$1:$N$4393,9,FALSE)</f>
        <v>进阶用户</v>
      </c>
      <c r="I3370">
        <f>VLOOKUP(A3370,Orderinfo!$A$1:$N$4393,10,FALSE)</f>
        <v>16</v>
      </c>
      <c r="J3370">
        <f>VLOOKUP(A3370,Orderinfo!$A$1:$N$4393,7,FALSE)</f>
        <v>49.05</v>
      </c>
    </row>
    <row r="3371" spans="1:10" x14ac:dyDescent="0.2">
      <c r="A3371" s="1">
        <v>230121</v>
      </c>
      <c r="B3371" t="s">
        <v>4734</v>
      </c>
      <c r="C3371" t="s">
        <v>1653</v>
      </c>
      <c r="D3371" t="s">
        <v>1641</v>
      </c>
      <c r="E3371" t="s">
        <v>1674</v>
      </c>
      <c r="F3371">
        <v>85.05</v>
      </c>
      <c r="G3371">
        <v>1</v>
      </c>
      <c r="H3371" t="str">
        <f>VLOOKUP(A3371,Orderinfo!$A$1:$N$4393,9,FALSE)</f>
        <v>保值用户</v>
      </c>
      <c r="I3371">
        <f>VLOOKUP(A3371,Orderinfo!$A$1:$N$4393,10,FALSE)</f>
        <v>16</v>
      </c>
      <c r="J3371">
        <f>VLOOKUP(A3371,Orderinfo!$A$1:$N$4393,7,FALSE)</f>
        <v>91.05</v>
      </c>
    </row>
    <row r="3372" spans="1:10" x14ac:dyDescent="0.2">
      <c r="A3372" s="1">
        <v>230122</v>
      </c>
      <c r="B3372" t="s">
        <v>4735</v>
      </c>
      <c r="C3372" t="s">
        <v>1659</v>
      </c>
      <c r="D3372" t="s">
        <v>1668</v>
      </c>
      <c r="E3372" t="s">
        <v>1634</v>
      </c>
      <c r="F3372">
        <v>25.2</v>
      </c>
      <c r="G3372">
        <v>1</v>
      </c>
      <c r="H3372" t="str">
        <f>VLOOKUP(A3372,Orderinfo!$A$1:$N$4393,9,FALSE)</f>
        <v>保值用户</v>
      </c>
      <c r="I3372">
        <f>VLOOKUP(A3372,Orderinfo!$A$1:$N$4393,10,FALSE)</f>
        <v>16</v>
      </c>
      <c r="J3372">
        <f>VLOOKUP(A3372,Orderinfo!$A$1:$N$4393,7,FALSE)</f>
        <v>91.05</v>
      </c>
    </row>
    <row r="3373" spans="1:10" x14ac:dyDescent="0.2">
      <c r="A3373" s="1">
        <v>230123</v>
      </c>
      <c r="B3373" t="s">
        <v>4736</v>
      </c>
      <c r="C3373" t="s">
        <v>1680</v>
      </c>
      <c r="D3373" t="s">
        <v>1641</v>
      </c>
      <c r="E3373" t="s">
        <v>1663</v>
      </c>
      <c r="F3373">
        <v>97.65</v>
      </c>
      <c r="G3373">
        <v>1</v>
      </c>
      <c r="H3373" t="str">
        <f>VLOOKUP(A3373,Orderinfo!$A$1:$N$4393,9,FALSE)</f>
        <v>进阶用户</v>
      </c>
      <c r="I3373">
        <f>VLOOKUP(A3373,Orderinfo!$A$1:$N$4393,10,FALSE)</f>
        <v>16</v>
      </c>
      <c r="J3373">
        <f>VLOOKUP(A3373,Orderinfo!$A$1:$N$4393,7,FALSE)</f>
        <v>50.1</v>
      </c>
    </row>
    <row r="3374" spans="1:10" x14ac:dyDescent="0.2">
      <c r="A3374" s="1">
        <v>230124</v>
      </c>
      <c r="B3374" t="s">
        <v>4737</v>
      </c>
      <c r="C3374" t="s">
        <v>2202</v>
      </c>
      <c r="D3374" t="s">
        <v>1641</v>
      </c>
      <c r="E3374" t="s">
        <v>1634</v>
      </c>
      <c r="F3374">
        <v>43.05</v>
      </c>
      <c r="G3374">
        <v>1</v>
      </c>
      <c r="H3374" t="str">
        <f>VLOOKUP(A3374,Orderinfo!$A$1:$N$4393,9,FALSE)</f>
        <v>保值用户</v>
      </c>
      <c r="I3374">
        <f>VLOOKUP(A3374,Orderinfo!$A$1:$N$4393,10,FALSE)</f>
        <v>16</v>
      </c>
      <c r="J3374">
        <f>VLOOKUP(A3374,Orderinfo!$A$1:$N$4393,7,FALSE)</f>
        <v>38.549999999999997</v>
      </c>
    </row>
    <row r="3375" spans="1:10" x14ac:dyDescent="0.2">
      <c r="A3375" s="1">
        <v>230125</v>
      </c>
      <c r="B3375" t="s">
        <v>4738</v>
      </c>
      <c r="C3375" t="s">
        <v>1651</v>
      </c>
      <c r="D3375" t="s">
        <v>1641</v>
      </c>
      <c r="E3375" t="s">
        <v>1634</v>
      </c>
      <c r="F3375">
        <v>56.7</v>
      </c>
      <c r="G3375">
        <v>1</v>
      </c>
      <c r="H3375" t="str">
        <f>VLOOKUP(A3375,Orderinfo!$A$1:$N$4393,9,FALSE)</f>
        <v>保值用户</v>
      </c>
      <c r="I3375">
        <f>VLOOKUP(A3375,Orderinfo!$A$1:$N$4393,10,FALSE)</f>
        <v>16</v>
      </c>
      <c r="J3375">
        <f>VLOOKUP(A3375,Orderinfo!$A$1:$N$4393,7,FALSE)</f>
        <v>38.549999999999997</v>
      </c>
    </row>
    <row r="3376" spans="1:10" x14ac:dyDescent="0.2">
      <c r="A3376" s="1">
        <v>230126</v>
      </c>
      <c r="B3376" t="s">
        <v>4739</v>
      </c>
      <c r="C3376" t="s">
        <v>1661</v>
      </c>
      <c r="D3376" t="s">
        <v>1641</v>
      </c>
      <c r="E3376" t="s">
        <v>1634</v>
      </c>
      <c r="F3376">
        <v>33.6</v>
      </c>
      <c r="G3376">
        <v>1</v>
      </c>
      <c r="H3376" t="str">
        <f>VLOOKUP(A3376,Orderinfo!$A$1:$N$4393,9,FALSE)</f>
        <v>保值用户</v>
      </c>
      <c r="I3376">
        <f>VLOOKUP(A3376,Orderinfo!$A$1:$N$4393,10,FALSE)</f>
        <v>16</v>
      </c>
      <c r="J3376">
        <f>VLOOKUP(A3376,Orderinfo!$A$1:$N$4393,7,FALSE)</f>
        <v>24.9</v>
      </c>
    </row>
    <row r="3377" spans="1:10" x14ac:dyDescent="0.2">
      <c r="A3377" s="1">
        <v>230127</v>
      </c>
      <c r="B3377" t="s">
        <v>4740</v>
      </c>
      <c r="C3377" t="s">
        <v>1687</v>
      </c>
      <c r="D3377" t="s">
        <v>1633</v>
      </c>
      <c r="E3377" t="s">
        <v>1663</v>
      </c>
      <c r="F3377">
        <v>68.25</v>
      </c>
      <c r="G3377">
        <v>2</v>
      </c>
      <c r="H3377" t="str">
        <f>VLOOKUP(A3377,Orderinfo!$A$1:$N$4393,9,FALSE)</f>
        <v>忠诚用户</v>
      </c>
      <c r="I3377">
        <f>VLOOKUP(A3377,Orderinfo!$A$1:$N$4393,10,FALSE)</f>
        <v>16</v>
      </c>
      <c r="J3377">
        <f>VLOOKUP(A3377,Orderinfo!$A$1:$N$4393,7,FALSE)</f>
        <v>78.45</v>
      </c>
    </row>
    <row r="3378" spans="1:10" x14ac:dyDescent="0.2">
      <c r="A3378" s="1">
        <v>230128</v>
      </c>
      <c r="B3378" t="s">
        <v>4741</v>
      </c>
      <c r="C3378" t="s">
        <v>4593</v>
      </c>
      <c r="D3378" t="s">
        <v>1633</v>
      </c>
      <c r="E3378" t="s">
        <v>1663</v>
      </c>
      <c r="F3378">
        <v>60.9</v>
      </c>
      <c r="G3378">
        <v>1</v>
      </c>
      <c r="H3378" t="str">
        <f>VLOOKUP(A3378,Orderinfo!$A$1:$N$4393,9,FALSE)</f>
        <v>保值用户</v>
      </c>
      <c r="I3378">
        <f>VLOOKUP(A3378,Orderinfo!$A$1:$N$4393,10,FALSE)</f>
        <v>16</v>
      </c>
      <c r="J3378">
        <f>VLOOKUP(A3378,Orderinfo!$A$1:$N$4393,7,FALSE)</f>
        <v>30.15</v>
      </c>
    </row>
    <row r="3379" spans="1:10" x14ac:dyDescent="0.2">
      <c r="A3379" s="1">
        <v>230129</v>
      </c>
      <c r="B3379" t="s">
        <v>4742</v>
      </c>
      <c r="C3379" t="s">
        <v>1661</v>
      </c>
      <c r="D3379" t="s">
        <v>1637</v>
      </c>
      <c r="E3379" t="s">
        <v>1663</v>
      </c>
      <c r="F3379">
        <v>85.05</v>
      </c>
      <c r="G3379">
        <v>1</v>
      </c>
      <c r="H3379" t="str">
        <f>VLOOKUP(A3379,Orderinfo!$A$1:$N$4393,9,FALSE)</f>
        <v>偶然用户</v>
      </c>
      <c r="I3379">
        <f>VLOOKUP(A3379,Orderinfo!$A$1:$N$4393,10,FALSE)</f>
        <v>16</v>
      </c>
      <c r="J3379">
        <f>VLOOKUP(A3379,Orderinfo!$A$1:$N$4393,7,FALSE)</f>
        <v>48</v>
      </c>
    </row>
    <row r="3380" spans="1:10" x14ac:dyDescent="0.2">
      <c r="A3380" s="1">
        <v>230130</v>
      </c>
      <c r="B3380" t="s">
        <v>3356</v>
      </c>
      <c r="C3380" t="s">
        <v>1656</v>
      </c>
      <c r="D3380" t="s">
        <v>1633</v>
      </c>
      <c r="E3380" t="s">
        <v>1669</v>
      </c>
      <c r="F3380">
        <v>5.25</v>
      </c>
      <c r="G3380">
        <v>1</v>
      </c>
      <c r="H3380" t="str">
        <f>VLOOKUP(A3380,Orderinfo!$A$1:$N$4393,9,FALSE)</f>
        <v>保值用户</v>
      </c>
      <c r="I3380">
        <f>VLOOKUP(A3380,Orderinfo!$A$1:$N$4393,10,FALSE)</f>
        <v>16</v>
      </c>
      <c r="J3380">
        <f>VLOOKUP(A3380,Orderinfo!$A$1:$N$4393,7,FALSE)</f>
        <v>87.9</v>
      </c>
    </row>
    <row r="3381" spans="1:10" x14ac:dyDescent="0.2">
      <c r="A3381" s="1">
        <v>230131</v>
      </c>
      <c r="B3381" t="s">
        <v>4743</v>
      </c>
      <c r="C3381" t="s">
        <v>1687</v>
      </c>
      <c r="D3381" t="s">
        <v>1641</v>
      </c>
      <c r="E3381" t="s">
        <v>1674</v>
      </c>
      <c r="F3381">
        <v>178.5</v>
      </c>
      <c r="G3381">
        <v>1</v>
      </c>
      <c r="H3381" t="str">
        <f>VLOOKUP(A3381,Orderinfo!$A$1:$N$4393,9,FALSE)</f>
        <v>进阶用户</v>
      </c>
      <c r="I3381">
        <f>VLOOKUP(A3381,Orderinfo!$A$1:$N$4393,10,FALSE)</f>
        <v>16</v>
      </c>
      <c r="J3381">
        <f>VLOOKUP(A3381,Orderinfo!$A$1:$N$4393,7,FALSE)</f>
        <v>47</v>
      </c>
    </row>
    <row r="3382" spans="1:10" x14ac:dyDescent="0.2">
      <c r="A3382" s="1">
        <v>230132</v>
      </c>
      <c r="B3382" t="s">
        <v>4743</v>
      </c>
      <c r="C3382" t="s">
        <v>1687</v>
      </c>
      <c r="D3382" t="s">
        <v>1641</v>
      </c>
      <c r="E3382" t="s">
        <v>1674</v>
      </c>
      <c r="F3382">
        <v>178.5</v>
      </c>
      <c r="G3382">
        <v>1</v>
      </c>
      <c r="H3382" t="str">
        <f>VLOOKUP(A3382,Orderinfo!$A$1:$N$4393,9,FALSE)</f>
        <v>进阶用户</v>
      </c>
      <c r="I3382">
        <f>VLOOKUP(A3382,Orderinfo!$A$1:$N$4393,10,FALSE)</f>
        <v>16</v>
      </c>
      <c r="J3382">
        <f>VLOOKUP(A3382,Orderinfo!$A$1:$N$4393,7,FALSE)</f>
        <v>71.099999999999994</v>
      </c>
    </row>
    <row r="3383" spans="1:10" x14ac:dyDescent="0.2">
      <c r="A3383" s="1">
        <v>230133</v>
      </c>
      <c r="B3383" t="s">
        <v>4743</v>
      </c>
      <c r="C3383" t="s">
        <v>1687</v>
      </c>
      <c r="D3383" t="s">
        <v>1641</v>
      </c>
      <c r="E3383" t="s">
        <v>1674</v>
      </c>
      <c r="F3383">
        <v>178.5</v>
      </c>
      <c r="G3383">
        <v>1</v>
      </c>
      <c r="H3383" t="str">
        <f>VLOOKUP(A3383,Orderinfo!$A$1:$N$4393,9,FALSE)</f>
        <v>大众用户</v>
      </c>
      <c r="I3383">
        <f>VLOOKUP(A3383,Orderinfo!$A$1:$N$4393,10,FALSE)</f>
        <v>16</v>
      </c>
      <c r="J3383">
        <f>VLOOKUP(A3383,Orderinfo!$A$1:$N$4393,7,FALSE)</f>
        <v>156.80000000000001</v>
      </c>
    </row>
    <row r="3384" spans="1:10" x14ac:dyDescent="0.2">
      <c r="A3384" s="1">
        <v>230134</v>
      </c>
      <c r="B3384" t="s">
        <v>4744</v>
      </c>
      <c r="C3384" t="s">
        <v>2318</v>
      </c>
      <c r="D3384" t="s">
        <v>1641</v>
      </c>
      <c r="E3384" t="s">
        <v>1634</v>
      </c>
      <c r="F3384">
        <v>44.1</v>
      </c>
      <c r="G3384">
        <v>1</v>
      </c>
      <c r="H3384" t="str">
        <f>VLOOKUP(A3384,Orderinfo!$A$1:$N$4393,9,FALSE)</f>
        <v>忠诚用户</v>
      </c>
      <c r="I3384">
        <f>VLOOKUP(A3384,Orderinfo!$A$1:$N$4393,10,FALSE)</f>
        <v>16</v>
      </c>
      <c r="J3384">
        <f>VLOOKUP(A3384,Orderinfo!$A$1:$N$4393,7,FALSE)</f>
        <v>106.8</v>
      </c>
    </row>
    <row r="3385" spans="1:10" x14ac:dyDescent="0.2">
      <c r="A3385" s="1">
        <v>230135</v>
      </c>
      <c r="B3385" t="s">
        <v>4745</v>
      </c>
      <c r="C3385" t="s">
        <v>1644</v>
      </c>
      <c r="D3385" t="s">
        <v>1682</v>
      </c>
      <c r="E3385" t="s">
        <v>1663</v>
      </c>
      <c r="F3385">
        <v>71.400000000000006</v>
      </c>
      <c r="G3385">
        <v>1</v>
      </c>
      <c r="H3385" t="str">
        <f>VLOOKUP(A3385,Orderinfo!$A$1:$N$4393,9,FALSE)</f>
        <v>大众用户</v>
      </c>
      <c r="I3385">
        <f>VLOOKUP(A3385,Orderinfo!$A$1:$N$4393,10,FALSE)</f>
        <v>16</v>
      </c>
      <c r="J3385">
        <f>VLOOKUP(A3385,Orderinfo!$A$1:$N$4393,7,FALSE)</f>
        <v>98.4</v>
      </c>
    </row>
    <row r="3386" spans="1:10" x14ac:dyDescent="0.2">
      <c r="A3386" s="1">
        <v>230136</v>
      </c>
      <c r="B3386" t="s">
        <v>4746</v>
      </c>
      <c r="C3386" t="s">
        <v>1659</v>
      </c>
      <c r="D3386" t="s">
        <v>1633</v>
      </c>
      <c r="E3386" t="s">
        <v>1669</v>
      </c>
      <c r="F3386">
        <v>4.7300000000000004</v>
      </c>
      <c r="G3386">
        <v>1</v>
      </c>
      <c r="H3386" t="str">
        <f>VLOOKUP(A3386,Orderinfo!$A$1:$N$4393,9,FALSE)</f>
        <v>忠诚用户</v>
      </c>
      <c r="I3386">
        <f>VLOOKUP(A3386,Orderinfo!$A$1:$N$4393,10,FALSE)</f>
        <v>16</v>
      </c>
      <c r="J3386">
        <f>VLOOKUP(A3386,Orderinfo!$A$1:$N$4393,7,FALSE)</f>
        <v>49.05</v>
      </c>
    </row>
    <row r="3387" spans="1:10" x14ac:dyDescent="0.2">
      <c r="A3387" s="1">
        <v>230137</v>
      </c>
      <c r="B3387" t="s">
        <v>4747</v>
      </c>
      <c r="C3387" t="s">
        <v>1659</v>
      </c>
      <c r="D3387" t="s">
        <v>1633</v>
      </c>
      <c r="E3387" t="s">
        <v>1634</v>
      </c>
      <c r="F3387">
        <v>56.7</v>
      </c>
      <c r="G3387">
        <v>1</v>
      </c>
      <c r="H3387" t="str">
        <f>VLOOKUP(A3387,Orderinfo!$A$1:$N$4393,9,FALSE)</f>
        <v>保值用户</v>
      </c>
      <c r="I3387">
        <f>VLOOKUP(A3387,Orderinfo!$A$1:$N$4393,10,FALSE)</f>
        <v>16</v>
      </c>
      <c r="J3387">
        <f>VLOOKUP(A3387,Orderinfo!$A$1:$N$4393,7,FALSE)</f>
        <v>92.4</v>
      </c>
    </row>
    <row r="3388" spans="1:10" x14ac:dyDescent="0.2">
      <c r="A3388" s="1">
        <v>230138</v>
      </c>
      <c r="B3388" t="s">
        <v>4748</v>
      </c>
      <c r="C3388" t="s">
        <v>1656</v>
      </c>
      <c r="D3388" t="s">
        <v>1641</v>
      </c>
      <c r="E3388" t="s">
        <v>1634</v>
      </c>
      <c r="F3388">
        <v>39.9</v>
      </c>
      <c r="G3388">
        <v>1</v>
      </c>
      <c r="H3388" t="str">
        <f>VLOOKUP(A3388,Orderinfo!$A$1:$N$4393,9,FALSE)</f>
        <v>进阶用户</v>
      </c>
      <c r="I3388">
        <f>VLOOKUP(A3388,Orderinfo!$A$1:$N$4393,10,FALSE)</f>
        <v>16</v>
      </c>
      <c r="J3388">
        <f>VLOOKUP(A3388,Orderinfo!$A$1:$N$4393,7,FALSE)</f>
        <v>71.099999999999994</v>
      </c>
    </row>
    <row r="3389" spans="1:10" x14ac:dyDescent="0.2">
      <c r="A3389" s="1">
        <v>230139</v>
      </c>
      <c r="B3389" t="s">
        <v>4749</v>
      </c>
      <c r="C3389" t="s">
        <v>1687</v>
      </c>
      <c r="D3389" t="s">
        <v>1641</v>
      </c>
      <c r="E3389" t="s">
        <v>1634</v>
      </c>
      <c r="F3389">
        <v>39.9</v>
      </c>
      <c r="G3389">
        <v>1</v>
      </c>
      <c r="H3389" t="str">
        <f>VLOOKUP(A3389,Orderinfo!$A$1:$N$4393,9,FALSE)</f>
        <v>大众用户</v>
      </c>
      <c r="I3389">
        <f>VLOOKUP(A3389,Orderinfo!$A$1:$N$4393,10,FALSE)</f>
        <v>16</v>
      </c>
      <c r="J3389">
        <f>VLOOKUP(A3389,Orderinfo!$A$1:$N$4393,7,FALSE)</f>
        <v>56.4</v>
      </c>
    </row>
    <row r="3390" spans="1:10" x14ac:dyDescent="0.2">
      <c r="A3390" s="1">
        <v>230140</v>
      </c>
      <c r="B3390" t="s">
        <v>4750</v>
      </c>
      <c r="C3390" t="s">
        <v>1722</v>
      </c>
      <c r="D3390" t="s">
        <v>1641</v>
      </c>
      <c r="E3390" t="s">
        <v>1674</v>
      </c>
      <c r="F3390">
        <v>64.05</v>
      </c>
      <c r="G3390">
        <v>1</v>
      </c>
      <c r="H3390" t="str">
        <f>VLOOKUP(A3390,Orderinfo!$A$1:$N$4393,9,FALSE)</f>
        <v>保值用户</v>
      </c>
      <c r="I3390">
        <f>VLOOKUP(A3390,Orderinfo!$A$1:$N$4393,10,FALSE)</f>
        <v>16</v>
      </c>
      <c r="J3390">
        <f>VLOOKUP(A3390,Orderinfo!$A$1:$N$4393,7,FALSE)</f>
        <v>56.4</v>
      </c>
    </row>
    <row r="3391" spans="1:10" x14ac:dyDescent="0.2">
      <c r="A3391" s="1">
        <v>230141</v>
      </c>
      <c r="B3391" t="s">
        <v>4751</v>
      </c>
      <c r="C3391" t="s">
        <v>1687</v>
      </c>
      <c r="D3391" t="s">
        <v>1641</v>
      </c>
      <c r="E3391" t="s">
        <v>1674</v>
      </c>
      <c r="F3391">
        <v>64.05</v>
      </c>
      <c r="G3391">
        <v>1</v>
      </c>
      <c r="H3391" t="str">
        <f>VLOOKUP(A3391,Orderinfo!$A$1:$N$4393,9,FALSE)</f>
        <v>忠诚用户</v>
      </c>
      <c r="I3391">
        <f>VLOOKUP(A3391,Orderinfo!$A$1:$N$4393,10,FALSE)</f>
        <v>16</v>
      </c>
      <c r="J3391">
        <f>VLOOKUP(A3391,Orderinfo!$A$1:$N$4393,7,FALSE)</f>
        <v>56.4</v>
      </c>
    </row>
    <row r="3392" spans="1:10" x14ac:dyDescent="0.2">
      <c r="A3392" s="1">
        <v>230142</v>
      </c>
      <c r="B3392" t="s">
        <v>4752</v>
      </c>
      <c r="C3392" t="s">
        <v>1712</v>
      </c>
      <c r="D3392" t="s">
        <v>1641</v>
      </c>
      <c r="E3392" t="s">
        <v>1634</v>
      </c>
      <c r="F3392">
        <v>21</v>
      </c>
      <c r="G3392">
        <v>1</v>
      </c>
      <c r="H3392" t="str">
        <f>VLOOKUP(A3392,Orderinfo!$A$1:$N$4393,9,FALSE)</f>
        <v>保值用户</v>
      </c>
      <c r="I3392">
        <f>VLOOKUP(A3392,Orderinfo!$A$1:$N$4393,10,FALSE)</f>
        <v>16</v>
      </c>
      <c r="J3392">
        <f>VLOOKUP(A3392,Orderinfo!$A$1:$N$4393,7,FALSE)</f>
        <v>163.5</v>
      </c>
    </row>
    <row r="3393" spans="1:10" x14ac:dyDescent="0.2">
      <c r="A3393" s="1">
        <v>230143</v>
      </c>
      <c r="B3393" t="s">
        <v>4753</v>
      </c>
      <c r="C3393" t="s">
        <v>1774</v>
      </c>
      <c r="D3393" t="s">
        <v>1682</v>
      </c>
      <c r="E3393" t="s">
        <v>1634</v>
      </c>
      <c r="F3393">
        <v>23.1</v>
      </c>
      <c r="G3393">
        <v>2</v>
      </c>
      <c r="H3393" t="str">
        <f>VLOOKUP(A3393,Orderinfo!$A$1:$N$4393,9,FALSE)</f>
        <v>保值用户</v>
      </c>
      <c r="I3393">
        <f>VLOOKUP(A3393,Orderinfo!$A$1:$N$4393,10,FALSE)</f>
        <v>16</v>
      </c>
      <c r="J3393">
        <f>VLOOKUP(A3393,Orderinfo!$A$1:$N$4393,7,FALSE)</f>
        <v>49.05</v>
      </c>
    </row>
    <row r="3394" spans="1:10" x14ac:dyDescent="0.2">
      <c r="A3394" s="1">
        <v>230144</v>
      </c>
      <c r="B3394" t="s">
        <v>4754</v>
      </c>
      <c r="C3394" t="s">
        <v>1648</v>
      </c>
      <c r="D3394" t="s">
        <v>1633</v>
      </c>
      <c r="E3394" t="s">
        <v>1663</v>
      </c>
      <c r="F3394">
        <v>93.45</v>
      </c>
      <c r="G3394">
        <v>2</v>
      </c>
      <c r="H3394" t="str">
        <f>VLOOKUP(A3394,Orderinfo!$A$1:$N$4393,9,FALSE)</f>
        <v>大众用户</v>
      </c>
      <c r="I3394">
        <f>VLOOKUP(A3394,Orderinfo!$A$1:$N$4393,10,FALSE)</f>
        <v>16</v>
      </c>
      <c r="J3394">
        <f>VLOOKUP(A3394,Orderinfo!$A$1:$N$4393,7,FALSE)</f>
        <v>126.5</v>
      </c>
    </row>
    <row r="3395" spans="1:10" x14ac:dyDescent="0.2">
      <c r="A3395" s="1">
        <v>230145</v>
      </c>
      <c r="B3395" t="s">
        <v>4755</v>
      </c>
      <c r="C3395" t="s">
        <v>1646</v>
      </c>
      <c r="D3395" t="s">
        <v>1633</v>
      </c>
      <c r="E3395" t="s">
        <v>1663</v>
      </c>
      <c r="F3395">
        <v>61.95</v>
      </c>
      <c r="G3395">
        <v>2</v>
      </c>
      <c r="H3395" t="str">
        <f>VLOOKUP(A3395,Orderinfo!$A$1:$N$4393,9,FALSE)</f>
        <v>保值用户</v>
      </c>
      <c r="I3395">
        <f>VLOOKUP(A3395,Orderinfo!$A$1:$N$4393,10,FALSE)</f>
        <v>16</v>
      </c>
      <c r="J3395">
        <f>VLOOKUP(A3395,Orderinfo!$A$1:$N$4393,7,FALSE)</f>
        <v>42.75</v>
      </c>
    </row>
    <row r="3396" spans="1:10" x14ac:dyDescent="0.2">
      <c r="A3396" s="1">
        <v>230146</v>
      </c>
      <c r="B3396" t="s">
        <v>4756</v>
      </c>
      <c r="C3396" t="s">
        <v>1656</v>
      </c>
      <c r="D3396" t="s">
        <v>1633</v>
      </c>
      <c r="E3396" t="s">
        <v>1663</v>
      </c>
      <c r="F3396">
        <v>74.55</v>
      </c>
      <c r="G3396">
        <v>2</v>
      </c>
      <c r="H3396" t="str">
        <f>VLOOKUP(A3396,Orderinfo!$A$1:$N$4393,9,FALSE)</f>
        <v>大众用户</v>
      </c>
      <c r="I3396">
        <f>VLOOKUP(A3396,Orderinfo!$A$1:$N$4393,10,FALSE)</f>
        <v>16</v>
      </c>
      <c r="J3396">
        <f>VLOOKUP(A3396,Orderinfo!$A$1:$N$4393,7,FALSE)</f>
        <v>178.5</v>
      </c>
    </row>
    <row r="3397" spans="1:10" x14ac:dyDescent="0.2">
      <c r="A3397" s="1">
        <v>230147</v>
      </c>
      <c r="B3397" t="s">
        <v>4757</v>
      </c>
      <c r="C3397" t="s">
        <v>1646</v>
      </c>
      <c r="D3397" t="s">
        <v>1682</v>
      </c>
      <c r="E3397" t="s">
        <v>1634</v>
      </c>
      <c r="F3397">
        <v>39.9</v>
      </c>
      <c r="G3397">
        <v>2</v>
      </c>
      <c r="H3397" t="str">
        <f>VLOOKUP(A3397,Orderinfo!$A$1:$N$4393,9,FALSE)</f>
        <v>大众用户</v>
      </c>
      <c r="I3397">
        <f>VLOOKUP(A3397,Orderinfo!$A$1:$N$4393,10,FALSE)</f>
        <v>16</v>
      </c>
      <c r="J3397">
        <f>VLOOKUP(A3397,Orderinfo!$A$1:$N$4393,7,FALSE)</f>
        <v>97.1</v>
      </c>
    </row>
    <row r="3398" spans="1:10" x14ac:dyDescent="0.2">
      <c r="A3398" s="1">
        <v>230148</v>
      </c>
      <c r="B3398" t="s">
        <v>4758</v>
      </c>
      <c r="C3398" t="s">
        <v>1656</v>
      </c>
      <c r="D3398" t="s">
        <v>1641</v>
      </c>
      <c r="E3398" t="s">
        <v>1634</v>
      </c>
      <c r="F3398">
        <v>24.15</v>
      </c>
      <c r="G3398">
        <v>1</v>
      </c>
      <c r="H3398" t="str">
        <f>VLOOKUP(A3398,Orderinfo!$A$1:$N$4393,9,FALSE)</f>
        <v>大众用户</v>
      </c>
      <c r="I3398">
        <f>VLOOKUP(A3398,Orderinfo!$A$1:$N$4393,10,FALSE)</f>
        <v>16</v>
      </c>
      <c r="J3398">
        <f>VLOOKUP(A3398,Orderinfo!$A$1:$N$4393,7,FALSE)</f>
        <v>93.95</v>
      </c>
    </row>
    <row r="3399" spans="1:10" x14ac:dyDescent="0.2">
      <c r="A3399" s="1">
        <v>230149</v>
      </c>
      <c r="B3399" t="s">
        <v>4759</v>
      </c>
      <c r="C3399" t="s">
        <v>1687</v>
      </c>
      <c r="D3399" t="s">
        <v>1633</v>
      </c>
      <c r="E3399" t="s">
        <v>1649</v>
      </c>
      <c r="F3399">
        <v>43.05</v>
      </c>
      <c r="G3399">
        <v>1</v>
      </c>
      <c r="H3399" t="str">
        <f>VLOOKUP(A3399,Orderinfo!$A$1:$N$4393,9,FALSE)</f>
        <v>偶然用户</v>
      </c>
      <c r="I3399">
        <f>VLOOKUP(A3399,Orderinfo!$A$1:$N$4393,10,FALSE)</f>
        <v>16</v>
      </c>
      <c r="J3399">
        <f>VLOOKUP(A3399,Orderinfo!$A$1:$N$4393,7,FALSE)</f>
        <v>28.05</v>
      </c>
    </row>
    <row r="3400" spans="1:10" x14ac:dyDescent="0.2">
      <c r="A3400" s="1">
        <v>230150</v>
      </c>
      <c r="B3400" t="s">
        <v>4760</v>
      </c>
      <c r="C3400" t="s">
        <v>1646</v>
      </c>
      <c r="D3400" t="s">
        <v>1641</v>
      </c>
      <c r="E3400" t="s">
        <v>1663</v>
      </c>
      <c r="F3400">
        <v>81.900000000000006</v>
      </c>
      <c r="G3400">
        <v>1</v>
      </c>
      <c r="H3400" t="str">
        <f>VLOOKUP(A3400,Orderinfo!$A$1:$N$4393,9,FALSE)</f>
        <v>忠诚用户</v>
      </c>
      <c r="I3400">
        <f>VLOOKUP(A3400,Orderinfo!$A$1:$N$4393,10,FALSE)</f>
        <v>0</v>
      </c>
      <c r="J3400">
        <f>VLOOKUP(A3400,Orderinfo!$A$1:$N$4393,7,FALSE)</f>
        <v>28.05</v>
      </c>
    </row>
    <row r="3401" spans="1:10" x14ac:dyDescent="0.2">
      <c r="A3401" s="1">
        <v>230151</v>
      </c>
      <c r="B3401" t="s">
        <v>4761</v>
      </c>
      <c r="C3401" t="s">
        <v>1646</v>
      </c>
      <c r="D3401" t="s">
        <v>1682</v>
      </c>
      <c r="E3401" t="s">
        <v>1642</v>
      </c>
      <c r="F3401">
        <v>60.9</v>
      </c>
      <c r="G3401">
        <v>1</v>
      </c>
      <c r="H3401" t="str">
        <f>VLOOKUP(A3401,Orderinfo!$A$1:$N$4393,9,FALSE)</f>
        <v>进阶用户</v>
      </c>
      <c r="I3401">
        <f>VLOOKUP(A3401,Orderinfo!$A$1:$N$4393,10,FALSE)</f>
        <v>16</v>
      </c>
      <c r="J3401">
        <f>VLOOKUP(A3401,Orderinfo!$A$1:$N$4393,7,FALSE)</f>
        <v>27</v>
      </c>
    </row>
    <row r="3402" spans="1:10" x14ac:dyDescent="0.2">
      <c r="A3402" s="1">
        <v>230152</v>
      </c>
      <c r="B3402" t="s">
        <v>4762</v>
      </c>
      <c r="C3402" t="s">
        <v>1646</v>
      </c>
      <c r="D3402" t="s">
        <v>1682</v>
      </c>
      <c r="E3402" t="s">
        <v>1663</v>
      </c>
      <c r="F3402">
        <v>81.900000000000006</v>
      </c>
      <c r="G3402">
        <v>2</v>
      </c>
      <c r="H3402" t="str">
        <f>VLOOKUP(A3402,Orderinfo!$A$1:$N$4393,9,FALSE)</f>
        <v>大众用户</v>
      </c>
      <c r="I3402">
        <f>VLOOKUP(A3402,Orderinfo!$A$1:$N$4393,10,FALSE)</f>
        <v>16</v>
      </c>
      <c r="J3402">
        <f>VLOOKUP(A3402,Orderinfo!$A$1:$N$4393,7,FALSE)</f>
        <v>50.1</v>
      </c>
    </row>
    <row r="3403" spans="1:10" x14ac:dyDescent="0.2">
      <c r="A3403" s="1">
        <v>230153</v>
      </c>
      <c r="B3403" t="s">
        <v>4763</v>
      </c>
      <c r="C3403" t="s">
        <v>1646</v>
      </c>
      <c r="D3403" t="s">
        <v>1637</v>
      </c>
      <c r="E3403" t="s">
        <v>1663</v>
      </c>
      <c r="F3403">
        <v>75.599999999999994</v>
      </c>
      <c r="G3403">
        <v>1</v>
      </c>
      <c r="H3403" t="str">
        <f>VLOOKUP(A3403,Orderinfo!$A$1:$N$4393,9,FALSE)</f>
        <v>进阶用户</v>
      </c>
      <c r="I3403">
        <f>VLOOKUP(A3403,Orderinfo!$A$1:$N$4393,10,FALSE)</f>
        <v>16</v>
      </c>
      <c r="J3403">
        <f>VLOOKUP(A3403,Orderinfo!$A$1:$N$4393,7,FALSE)</f>
        <v>50.1</v>
      </c>
    </row>
    <row r="3404" spans="1:10" x14ac:dyDescent="0.2">
      <c r="A3404" s="1">
        <v>230154</v>
      </c>
      <c r="B3404" t="s">
        <v>4764</v>
      </c>
      <c r="C3404" t="s">
        <v>1659</v>
      </c>
      <c r="D3404" t="s">
        <v>1682</v>
      </c>
      <c r="E3404" t="s">
        <v>1634</v>
      </c>
      <c r="F3404">
        <v>39.9</v>
      </c>
      <c r="G3404">
        <v>2</v>
      </c>
      <c r="H3404" t="str">
        <f>VLOOKUP(A3404,Orderinfo!$A$1:$N$4393,9,FALSE)</f>
        <v>进阶用户</v>
      </c>
      <c r="I3404">
        <f>VLOOKUP(A3404,Orderinfo!$A$1:$N$4393,10,FALSE)</f>
        <v>16</v>
      </c>
      <c r="J3404">
        <f>VLOOKUP(A3404,Orderinfo!$A$1:$N$4393,7,FALSE)</f>
        <v>30.15</v>
      </c>
    </row>
    <row r="3405" spans="1:10" x14ac:dyDescent="0.2">
      <c r="A3405" s="1">
        <v>230155</v>
      </c>
      <c r="B3405" t="s">
        <v>4765</v>
      </c>
      <c r="C3405" t="s">
        <v>2318</v>
      </c>
      <c r="D3405" t="s">
        <v>1682</v>
      </c>
      <c r="E3405" t="s">
        <v>1784</v>
      </c>
      <c r="F3405">
        <v>144.9</v>
      </c>
      <c r="G3405">
        <v>1</v>
      </c>
      <c r="H3405" t="str">
        <f>VLOOKUP(A3405,Orderinfo!$A$1:$N$4393,9,FALSE)</f>
        <v>大众用户</v>
      </c>
      <c r="I3405">
        <f>VLOOKUP(A3405,Orderinfo!$A$1:$N$4393,10,FALSE)</f>
        <v>16</v>
      </c>
      <c r="J3405">
        <f>VLOOKUP(A3405,Orderinfo!$A$1:$N$4393,7,FALSE)</f>
        <v>65.849999999999994</v>
      </c>
    </row>
    <row r="3406" spans="1:10" x14ac:dyDescent="0.2">
      <c r="A3406" s="1">
        <v>230156</v>
      </c>
      <c r="B3406" t="s">
        <v>4766</v>
      </c>
      <c r="C3406" t="s">
        <v>1651</v>
      </c>
      <c r="D3406" t="s">
        <v>1641</v>
      </c>
      <c r="E3406" t="s">
        <v>1663</v>
      </c>
      <c r="F3406">
        <v>65.099999999999994</v>
      </c>
      <c r="G3406">
        <v>1</v>
      </c>
      <c r="H3406" t="str">
        <f>VLOOKUP(A3406,Orderinfo!$A$1:$N$4393,9,FALSE)</f>
        <v>大众用户</v>
      </c>
      <c r="I3406">
        <f>VLOOKUP(A3406,Orderinfo!$A$1:$N$4393,10,FALSE)</f>
        <v>16</v>
      </c>
      <c r="J3406">
        <f>VLOOKUP(A3406,Orderinfo!$A$1:$N$4393,7,FALSE)</f>
        <v>70.849999999999994</v>
      </c>
    </row>
    <row r="3407" spans="1:10" x14ac:dyDescent="0.2">
      <c r="A3407" s="1">
        <v>230157</v>
      </c>
      <c r="B3407" t="s">
        <v>4767</v>
      </c>
      <c r="C3407" t="s">
        <v>1707</v>
      </c>
      <c r="D3407" t="s">
        <v>1641</v>
      </c>
      <c r="E3407" t="s">
        <v>1634</v>
      </c>
      <c r="F3407">
        <v>54.6</v>
      </c>
      <c r="G3407">
        <v>2</v>
      </c>
      <c r="H3407" t="str">
        <f>VLOOKUP(A3407,Orderinfo!$A$1:$N$4393,9,FALSE)</f>
        <v>保值用户</v>
      </c>
      <c r="I3407">
        <f>VLOOKUP(A3407,Orderinfo!$A$1:$N$4393,10,FALSE)</f>
        <v>0</v>
      </c>
      <c r="J3407">
        <f>VLOOKUP(A3407,Orderinfo!$A$1:$N$4393,7,FALSE)</f>
        <v>100.85</v>
      </c>
    </row>
    <row r="3408" spans="1:10" x14ac:dyDescent="0.2">
      <c r="A3408" s="1">
        <v>230158</v>
      </c>
      <c r="B3408" t="s">
        <v>4768</v>
      </c>
      <c r="C3408" t="s">
        <v>1646</v>
      </c>
      <c r="D3408" t="s">
        <v>1738</v>
      </c>
      <c r="E3408" t="s">
        <v>1634</v>
      </c>
      <c r="F3408">
        <v>43.05</v>
      </c>
      <c r="G3408">
        <v>1</v>
      </c>
      <c r="H3408" t="str">
        <f>VLOOKUP(A3408,Orderinfo!$A$1:$N$4393,9,FALSE)</f>
        <v>进阶用户</v>
      </c>
      <c r="I3408">
        <f>VLOOKUP(A3408,Orderinfo!$A$1:$N$4393,10,FALSE)</f>
        <v>0</v>
      </c>
      <c r="J3408">
        <f>VLOOKUP(A3408,Orderinfo!$A$1:$N$4393,7,FALSE)</f>
        <v>86.6</v>
      </c>
    </row>
    <row r="3409" spans="1:10" x14ac:dyDescent="0.2">
      <c r="A3409" s="1">
        <v>230159</v>
      </c>
      <c r="B3409" t="s">
        <v>4769</v>
      </c>
      <c r="C3409" t="s">
        <v>1656</v>
      </c>
      <c r="D3409" t="s">
        <v>1682</v>
      </c>
      <c r="E3409" t="s">
        <v>1634</v>
      </c>
      <c r="F3409">
        <v>39.9</v>
      </c>
      <c r="G3409">
        <v>1</v>
      </c>
      <c r="H3409" t="str">
        <f>VLOOKUP(A3409,Orderinfo!$A$1:$N$4393,9,FALSE)</f>
        <v>保值用户</v>
      </c>
      <c r="I3409">
        <f>VLOOKUP(A3409,Orderinfo!$A$1:$N$4393,10,FALSE)</f>
        <v>16</v>
      </c>
      <c r="J3409">
        <f>VLOOKUP(A3409,Orderinfo!$A$1:$N$4393,7,FALSE)</f>
        <v>36.200000000000003</v>
      </c>
    </row>
    <row r="3410" spans="1:10" x14ac:dyDescent="0.2">
      <c r="A3410" s="1">
        <v>230160</v>
      </c>
      <c r="B3410" t="s">
        <v>4770</v>
      </c>
      <c r="C3410" t="s">
        <v>1659</v>
      </c>
      <c r="D3410" t="s">
        <v>1682</v>
      </c>
      <c r="E3410" t="s">
        <v>1634</v>
      </c>
      <c r="F3410">
        <v>33.6</v>
      </c>
      <c r="G3410">
        <v>1</v>
      </c>
      <c r="H3410" t="str">
        <f>VLOOKUP(A3410,Orderinfo!$A$1:$N$4393,9,FALSE)</f>
        <v>进阶用户</v>
      </c>
      <c r="I3410">
        <f>VLOOKUP(A3410,Orderinfo!$A$1:$N$4393,10,FALSE)</f>
        <v>16</v>
      </c>
      <c r="J3410">
        <f>VLOOKUP(A3410,Orderinfo!$A$1:$N$4393,7,FALSE)</f>
        <v>40.950000000000003</v>
      </c>
    </row>
    <row r="3411" spans="1:10" x14ac:dyDescent="0.2">
      <c r="A3411" s="1">
        <v>230161</v>
      </c>
      <c r="B3411" t="s">
        <v>4771</v>
      </c>
      <c r="C3411" t="s">
        <v>1659</v>
      </c>
      <c r="D3411" t="s">
        <v>1641</v>
      </c>
      <c r="E3411" t="s">
        <v>1642</v>
      </c>
      <c r="F3411">
        <v>148.05000000000001</v>
      </c>
      <c r="G3411">
        <v>1</v>
      </c>
      <c r="H3411" t="str">
        <f>VLOOKUP(A3411,Orderinfo!$A$1:$N$4393,9,FALSE)</f>
        <v>进阶用户</v>
      </c>
      <c r="I3411">
        <f>VLOOKUP(A3411,Orderinfo!$A$1:$N$4393,10,FALSE)</f>
        <v>16</v>
      </c>
      <c r="J3411">
        <f>VLOOKUP(A3411,Orderinfo!$A$1:$N$4393,7,FALSE)</f>
        <v>44.93</v>
      </c>
    </row>
    <row r="3412" spans="1:10" x14ac:dyDescent="0.2">
      <c r="A3412" s="1">
        <v>230162</v>
      </c>
      <c r="B3412" t="s">
        <v>4772</v>
      </c>
      <c r="C3412" t="s">
        <v>4593</v>
      </c>
      <c r="D3412" t="s">
        <v>1641</v>
      </c>
      <c r="E3412" t="s">
        <v>1634</v>
      </c>
      <c r="F3412">
        <v>25.2</v>
      </c>
      <c r="G3412">
        <v>1</v>
      </c>
      <c r="H3412" t="str">
        <f>VLOOKUP(A3412,Orderinfo!$A$1:$N$4393,9,FALSE)</f>
        <v>大众用户</v>
      </c>
      <c r="I3412">
        <f>VLOOKUP(A3412,Orderinfo!$A$1:$N$4393,10,FALSE)</f>
        <v>16</v>
      </c>
      <c r="J3412">
        <f>VLOOKUP(A3412,Orderinfo!$A$1:$N$4393,7,FALSE)</f>
        <v>73.75</v>
      </c>
    </row>
    <row r="3413" spans="1:10" x14ac:dyDescent="0.2">
      <c r="A3413" s="1">
        <v>230163</v>
      </c>
      <c r="B3413" t="s">
        <v>4773</v>
      </c>
      <c r="C3413" t="s">
        <v>1659</v>
      </c>
      <c r="D3413" t="s">
        <v>1641</v>
      </c>
      <c r="E3413" t="s">
        <v>1634</v>
      </c>
      <c r="F3413">
        <v>54.6</v>
      </c>
      <c r="G3413">
        <v>1</v>
      </c>
      <c r="H3413" t="str">
        <f>VLOOKUP(A3413,Orderinfo!$A$1:$N$4393,9,FALSE)</f>
        <v>大众用户</v>
      </c>
      <c r="I3413">
        <f>VLOOKUP(A3413,Orderinfo!$A$1:$N$4393,10,FALSE)</f>
        <v>16</v>
      </c>
      <c r="J3413">
        <f>VLOOKUP(A3413,Orderinfo!$A$1:$N$4393,7,FALSE)</f>
        <v>184.8</v>
      </c>
    </row>
    <row r="3414" spans="1:10" x14ac:dyDescent="0.2">
      <c r="A3414" s="1">
        <v>230164</v>
      </c>
      <c r="B3414" t="s">
        <v>4774</v>
      </c>
      <c r="C3414" t="s">
        <v>1646</v>
      </c>
      <c r="D3414" t="s">
        <v>1633</v>
      </c>
      <c r="E3414" t="s">
        <v>1634</v>
      </c>
      <c r="F3414">
        <v>44.1</v>
      </c>
      <c r="G3414">
        <v>1</v>
      </c>
      <c r="H3414" t="str">
        <f>VLOOKUP(A3414,Orderinfo!$A$1:$N$4393,9,FALSE)</f>
        <v>大众用户</v>
      </c>
      <c r="I3414">
        <f>VLOOKUP(A3414,Orderinfo!$A$1:$N$4393,10,FALSE)</f>
        <v>16</v>
      </c>
      <c r="J3414">
        <f>VLOOKUP(A3414,Orderinfo!$A$1:$N$4393,7,FALSE)</f>
        <v>54.3</v>
      </c>
    </row>
    <row r="3415" spans="1:10" x14ac:dyDescent="0.2">
      <c r="A3415" s="1">
        <v>230165</v>
      </c>
      <c r="B3415" t="s">
        <v>4775</v>
      </c>
      <c r="C3415" t="s">
        <v>1659</v>
      </c>
      <c r="D3415" t="s">
        <v>1641</v>
      </c>
      <c r="E3415" t="s">
        <v>1634</v>
      </c>
      <c r="F3415">
        <v>44.1</v>
      </c>
      <c r="G3415">
        <v>1</v>
      </c>
      <c r="H3415" t="str">
        <f>VLOOKUP(A3415,Orderinfo!$A$1:$N$4393,9,FALSE)</f>
        <v>大众用户</v>
      </c>
      <c r="I3415">
        <f>VLOOKUP(A3415,Orderinfo!$A$1:$N$4393,10,FALSE)</f>
        <v>17</v>
      </c>
      <c r="J3415">
        <f>VLOOKUP(A3415,Orderinfo!$A$1:$N$4393,7,FALSE)</f>
        <v>100.1</v>
      </c>
    </row>
    <row r="3416" spans="1:10" x14ac:dyDescent="0.2">
      <c r="A3416" s="1">
        <v>230166</v>
      </c>
      <c r="B3416" t="s">
        <v>4776</v>
      </c>
      <c r="C3416" t="s">
        <v>1659</v>
      </c>
      <c r="D3416" t="s">
        <v>1633</v>
      </c>
      <c r="E3416" t="s">
        <v>1634</v>
      </c>
      <c r="F3416">
        <v>29.4</v>
      </c>
      <c r="G3416">
        <v>1</v>
      </c>
      <c r="H3416" t="str">
        <f>VLOOKUP(A3416,Orderinfo!$A$1:$N$4393,9,FALSE)</f>
        <v>进阶用户</v>
      </c>
      <c r="I3416">
        <f>VLOOKUP(A3416,Orderinfo!$A$1:$N$4393,10,FALSE)</f>
        <v>17</v>
      </c>
      <c r="J3416">
        <f>VLOOKUP(A3416,Orderinfo!$A$1:$N$4393,7,FALSE)</f>
        <v>56.95</v>
      </c>
    </row>
    <row r="3417" spans="1:10" x14ac:dyDescent="0.2">
      <c r="A3417" s="1">
        <v>230167</v>
      </c>
      <c r="B3417" t="s">
        <v>4777</v>
      </c>
      <c r="C3417" t="s">
        <v>1659</v>
      </c>
      <c r="D3417" t="s">
        <v>1682</v>
      </c>
      <c r="E3417" t="s">
        <v>1663</v>
      </c>
      <c r="F3417">
        <v>86.1</v>
      </c>
      <c r="G3417">
        <v>1</v>
      </c>
      <c r="H3417" t="str">
        <f>VLOOKUP(A3417,Orderinfo!$A$1:$N$4393,9,FALSE)</f>
        <v>进阶用户</v>
      </c>
      <c r="I3417">
        <f>VLOOKUP(A3417,Orderinfo!$A$1:$N$4393,10,FALSE)</f>
        <v>17</v>
      </c>
      <c r="J3417">
        <f>VLOOKUP(A3417,Orderinfo!$A$1:$N$4393,7,FALSE)</f>
        <v>47.75</v>
      </c>
    </row>
    <row r="3418" spans="1:10" x14ac:dyDescent="0.2">
      <c r="A3418" s="1">
        <v>230168</v>
      </c>
      <c r="B3418" t="s">
        <v>4778</v>
      </c>
      <c r="C3418" t="s">
        <v>1680</v>
      </c>
      <c r="D3418" t="s">
        <v>1641</v>
      </c>
      <c r="E3418" t="s">
        <v>1674</v>
      </c>
      <c r="F3418">
        <v>43.05</v>
      </c>
      <c r="G3418">
        <v>1</v>
      </c>
      <c r="H3418" t="str">
        <f>VLOOKUP(A3418,Orderinfo!$A$1:$N$4393,9,FALSE)</f>
        <v>进阶用户</v>
      </c>
      <c r="I3418">
        <f>VLOOKUP(A3418,Orderinfo!$A$1:$N$4393,10,FALSE)</f>
        <v>0</v>
      </c>
      <c r="J3418">
        <f>VLOOKUP(A3418,Orderinfo!$A$1:$N$4393,7,FALSE)</f>
        <v>59.05</v>
      </c>
    </row>
    <row r="3419" spans="1:10" x14ac:dyDescent="0.2">
      <c r="A3419" s="1">
        <v>230169</v>
      </c>
      <c r="B3419" t="s">
        <v>4779</v>
      </c>
      <c r="C3419" t="s">
        <v>1656</v>
      </c>
      <c r="D3419" t="s">
        <v>1682</v>
      </c>
      <c r="E3419" t="s">
        <v>1634</v>
      </c>
      <c r="F3419">
        <v>53.55</v>
      </c>
      <c r="G3419">
        <v>1</v>
      </c>
      <c r="H3419" t="str">
        <f>VLOOKUP(A3419,Orderinfo!$A$1:$N$4393,9,FALSE)</f>
        <v>偶然用户</v>
      </c>
      <c r="I3419">
        <f>VLOOKUP(A3419,Orderinfo!$A$1:$N$4393,10,FALSE)</f>
        <v>17</v>
      </c>
      <c r="J3419">
        <f>VLOOKUP(A3419,Orderinfo!$A$1:$N$4393,7,FALSE)</f>
        <v>50.1</v>
      </c>
    </row>
    <row r="3420" spans="1:10" x14ac:dyDescent="0.2">
      <c r="A3420" s="1">
        <v>230170</v>
      </c>
      <c r="B3420" t="s">
        <v>4780</v>
      </c>
      <c r="C3420" t="s">
        <v>2318</v>
      </c>
      <c r="D3420" t="s">
        <v>1641</v>
      </c>
      <c r="E3420" t="s">
        <v>1663</v>
      </c>
      <c r="F3420">
        <v>65.099999999999994</v>
      </c>
      <c r="G3420">
        <v>1</v>
      </c>
      <c r="H3420" t="str">
        <f>VLOOKUP(A3420,Orderinfo!$A$1:$N$4393,9,FALSE)</f>
        <v>大众用户</v>
      </c>
      <c r="I3420">
        <f>VLOOKUP(A3420,Orderinfo!$A$1:$N$4393,10,FALSE)</f>
        <v>17</v>
      </c>
      <c r="J3420">
        <f>VLOOKUP(A3420,Orderinfo!$A$1:$N$4393,7,FALSE)</f>
        <v>30.15</v>
      </c>
    </row>
    <row r="3421" spans="1:10" x14ac:dyDescent="0.2">
      <c r="A3421" s="1">
        <v>230171</v>
      </c>
      <c r="B3421" t="s">
        <v>4781</v>
      </c>
      <c r="C3421" t="s">
        <v>1656</v>
      </c>
      <c r="D3421" t="s">
        <v>1633</v>
      </c>
      <c r="E3421" t="s">
        <v>1674</v>
      </c>
      <c r="F3421">
        <v>54.6</v>
      </c>
      <c r="G3421">
        <v>1</v>
      </c>
      <c r="H3421" t="str">
        <f>VLOOKUP(A3421,Orderinfo!$A$1:$N$4393,9,FALSE)</f>
        <v>忠诚用户</v>
      </c>
      <c r="I3421">
        <f>VLOOKUP(A3421,Orderinfo!$A$1:$N$4393,10,FALSE)</f>
        <v>17</v>
      </c>
      <c r="J3421">
        <f>VLOOKUP(A3421,Orderinfo!$A$1:$N$4393,7,FALSE)</f>
        <v>49.05</v>
      </c>
    </row>
    <row r="3422" spans="1:10" x14ac:dyDescent="0.2">
      <c r="A3422" s="1">
        <v>230172</v>
      </c>
      <c r="B3422" t="s">
        <v>4782</v>
      </c>
      <c r="C3422" t="s">
        <v>1659</v>
      </c>
      <c r="D3422" t="s">
        <v>1682</v>
      </c>
      <c r="E3422" t="s">
        <v>1634</v>
      </c>
      <c r="F3422">
        <v>58.8</v>
      </c>
      <c r="G3422">
        <v>1</v>
      </c>
      <c r="H3422" t="str">
        <f>VLOOKUP(A3422,Orderinfo!$A$1:$N$4393,9,FALSE)</f>
        <v>大众用户</v>
      </c>
      <c r="I3422">
        <f>VLOOKUP(A3422,Orderinfo!$A$1:$N$4393,10,FALSE)</f>
        <v>21</v>
      </c>
      <c r="J3422">
        <f>VLOOKUP(A3422,Orderinfo!$A$1:$N$4393,7,FALSE)</f>
        <v>104.05</v>
      </c>
    </row>
    <row r="3423" spans="1:10" x14ac:dyDescent="0.2">
      <c r="A3423" s="1">
        <v>230173</v>
      </c>
      <c r="B3423" t="s">
        <v>4783</v>
      </c>
      <c r="C3423" t="s">
        <v>2318</v>
      </c>
      <c r="D3423" t="s">
        <v>1641</v>
      </c>
      <c r="E3423" t="s">
        <v>1634</v>
      </c>
      <c r="F3423">
        <v>25.2</v>
      </c>
      <c r="G3423">
        <v>1</v>
      </c>
      <c r="H3423" t="str">
        <f>VLOOKUP(A3423,Orderinfo!$A$1:$N$4393,9,FALSE)</f>
        <v>偶然用户</v>
      </c>
      <c r="I3423">
        <f>VLOOKUP(A3423,Orderinfo!$A$1:$N$4393,10,FALSE)</f>
        <v>17</v>
      </c>
      <c r="J3423">
        <f>VLOOKUP(A3423,Orderinfo!$A$1:$N$4393,7,FALSE)</f>
        <v>60.6</v>
      </c>
    </row>
    <row r="3424" spans="1:10" x14ac:dyDescent="0.2">
      <c r="A3424" s="1">
        <v>230174</v>
      </c>
      <c r="B3424" t="s">
        <v>4784</v>
      </c>
      <c r="C3424" t="s">
        <v>1722</v>
      </c>
      <c r="D3424" t="s">
        <v>1641</v>
      </c>
      <c r="E3424" t="s">
        <v>1674</v>
      </c>
      <c r="F3424">
        <v>43.05</v>
      </c>
      <c r="G3424">
        <v>1</v>
      </c>
      <c r="H3424" t="str">
        <f>VLOOKUP(A3424,Orderinfo!$A$1:$N$4393,9,FALSE)</f>
        <v>大众用户</v>
      </c>
      <c r="I3424">
        <f>VLOOKUP(A3424,Orderinfo!$A$1:$N$4393,10,FALSE)</f>
        <v>17</v>
      </c>
      <c r="J3424">
        <f>VLOOKUP(A3424,Orderinfo!$A$1:$N$4393,7,FALSE)</f>
        <v>60.6</v>
      </c>
    </row>
    <row r="3425" spans="1:10" x14ac:dyDescent="0.2">
      <c r="A3425" s="1">
        <v>230175</v>
      </c>
      <c r="B3425" t="s">
        <v>4785</v>
      </c>
      <c r="C3425" t="s">
        <v>1687</v>
      </c>
      <c r="D3425" t="s">
        <v>1682</v>
      </c>
      <c r="E3425" t="s">
        <v>1634</v>
      </c>
      <c r="F3425">
        <v>31.5</v>
      </c>
      <c r="G3425">
        <v>1</v>
      </c>
      <c r="H3425" t="str">
        <f>VLOOKUP(A3425,Orderinfo!$A$1:$N$4393,9,FALSE)</f>
        <v>保值用户</v>
      </c>
      <c r="I3425">
        <f>VLOOKUP(A3425,Orderinfo!$A$1:$N$4393,10,FALSE)</f>
        <v>17</v>
      </c>
      <c r="J3425">
        <f>VLOOKUP(A3425,Orderinfo!$A$1:$N$4393,7,FALSE)</f>
        <v>89.8</v>
      </c>
    </row>
    <row r="3426" spans="1:10" x14ac:dyDescent="0.2">
      <c r="A3426" s="1">
        <v>230176</v>
      </c>
      <c r="B3426" t="s">
        <v>4786</v>
      </c>
      <c r="C3426" t="s">
        <v>1646</v>
      </c>
      <c r="D3426" t="s">
        <v>1633</v>
      </c>
      <c r="E3426" t="s">
        <v>1642</v>
      </c>
      <c r="F3426">
        <v>51.45</v>
      </c>
      <c r="G3426">
        <v>1</v>
      </c>
      <c r="H3426" t="str">
        <f>VLOOKUP(A3426,Orderinfo!$A$1:$N$4393,9,FALSE)</f>
        <v>忠诚用户</v>
      </c>
      <c r="I3426">
        <f>VLOOKUP(A3426,Orderinfo!$A$1:$N$4393,10,FALSE)</f>
        <v>17</v>
      </c>
      <c r="J3426">
        <f>VLOOKUP(A3426,Orderinfo!$A$1:$N$4393,7,FALSE)</f>
        <v>69.8</v>
      </c>
    </row>
    <row r="3427" spans="1:10" x14ac:dyDescent="0.2">
      <c r="A3427" s="1">
        <v>230177</v>
      </c>
      <c r="B3427" t="s">
        <v>4787</v>
      </c>
      <c r="C3427" t="s">
        <v>1687</v>
      </c>
      <c r="D3427" t="s">
        <v>1641</v>
      </c>
      <c r="E3427" t="s">
        <v>1634</v>
      </c>
      <c r="F3427">
        <v>57.75</v>
      </c>
      <c r="G3427">
        <v>1</v>
      </c>
      <c r="H3427" t="str">
        <f>VLOOKUP(A3427,Orderinfo!$A$1:$N$4393,9,FALSE)</f>
        <v>进阶用户</v>
      </c>
      <c r="I3427">
        <f>VLOOKUP(A3427,Orderinfo!$A$1:$N$4393,10,FALSE)</f>
        <v>17</v>
      </c>
      <c r="J3427">
        <f>VLOOKUP(A3427,Orderinfo!$A$1:$N$4393,7,FALSE)</f>
        <v>66.900000000000006</v>
      </c>
    </row>
    <row r="3428" spans="1:10" x14ac:dyDescent="0.2">
      <c r="A3428" s="1">
        <v>230178</v>
      </c>
      <c r="B3428" t="s">
        <v>4788</v>
      </c>
      <c r="C3428" t="s">
        <v>1687</v>
      </c>
      <c r="D3428" t="s">
        <v>1641</v>
      </c>
      <c r="E3428" t="s">
        <v>1634</v>
      </c>
      <c r="F3428">
        <v>56.7</v>
      </c>
      <c r="G3428">
        <v>1</v>
      </c>
      <c r="H3428" t="str">
        <f>VLOOKUP(A3428,Orderinfo!$A$1:$N$4393,9,FALSE)</f>
        <v>进阶用户</v>
      </c>
      <c r="I3428">
        <f>VLOOKUP(A3428,Orderinfo!$A$1:$N$4393,10,FALSE)</f>
        <v>17</v>
      </c>
      <c r="J3428">
        <f>VLOOKUP(A3428,Orderinfo!$A$1:$N$4393,7,FALSE)</f>
        <v>82.4</v>
      </c>
    </row>
    <row r="3429" spans="1:10" x14ac:dyDescent="0.2">
      <c r="A3429" s="1">
        <v>230179</v>
      </c>
      <c r="B3429" t="s">
        <v>4789</v>
      </c>
      <c r="C3429" t="s">
        <v>2318</v>
      </c>
      <c r="D3429" t="s">
        <v>1641</v>
      </c>
      <c r="E3429" t="s">
        <v>1669</v>
      </c>
      <c r="F3429">
        <v>9.4499999999999993</v>
      </c>
      <c r="G3429">
        <v>3</v>
      </c>
      <c r="H3429" t="str">
        <f>VLOOKUP(A3429,Orderinfo!$A$1:$N$4393,9,FALSE)</f>
        <v>大众用户</v>
      </c>
      <c r="I3429">
        <f>VLOOKUP(A3429,Orderinfo!$A$1:$N$4393,10,FALSE)</f>
        <v>17</v>
      </c>
      <c r="J3429">
        <f>VLOOKUP(A3429,Orderinfo!$A$1:$N$4393,7,FALSE)</f>
        <v>29.1</v>
      </c>
    </row>
    <row r="3430" spans="1:10" x14ac:dyDescent="0.2">
      <c r="A3430" s="1">
        <v>230180</v>
      </c>
      <c r="B3430" t="s">
        <v>4790</v>
      </c>
      <c r="C3430" t="s">
        <v>1687</v>
      </c>
      <c r="D3430" t="s">
        <v>1641</v>
      </c>
      <c r="E3430" t="s">
        <v>1642</v>
      </c>
      <c r="F3430">
        <v>86.1</v>
      </c>
      <c r="G3430">
        <v>1</v>
      </c>
      <c r="H3430" t="str">
        <f>VLOOKUP(A3430,Orderinfo!$A$1:$N$4393,9,FALSE)</f>
        <v>忠诚用户</v>
      </c>
      <c r="I3430">
        <f>VLOOKUP(A3430,Orderinfo!$A$1:$N$4393,10,FALSE)</f>
        <v>17</v>
      </c>
      <c r="J3430">
        <f>VLOOKUP(A3430,Orderinfo!$A$1:$N$4393,7,FALSE)</f>
        <v>53.25</v>
      </c>
    </row>
    <row r="3431" spans="1:10" x14ac:dyDescent="0.2">
      <c r="A3431" s="1">
        <v>230181</v>
      </c>
      <c r="B3431" t="s">
        <v>4791</v>
      </c>
      <c r="C3431" t="s">
        <v>1722</v>
      </c>
      <c r="D3431" t="s">
        <v>1633</v>
      </c>
      <c r="E3431" t="s">
        <v>1642</v>
      </c>
      <c r="F3431">
        <v>51.45</v>
      </c>
      <c r="G3431">
        <v>1</v>
      </c>
      <c r="H3431" t="str">
        <f>VLOOKUP(A3431,Orderinfo!$A$1:$N$4393,9,FALSE)</f>
        <v>偶然用户</v>
      </c>
      <c r="I3431">
        <f>VLOOKUP(A3431,Orderinfo!$A$1:$N$4393,10,FALSE)</f>
        <v>17</v>
      </c>
      <c r="J3431">
        <f>VLOOKUP(A3431,Orderinfo!$A$1:$N$4393,7,FALSE)</f>
        <v>36.200000000000003</v>
      </c>
    </row>
    <row r="3432" spans="1:10" x14ac:dyDescent="0.2">
      <c r="A3432" s="1">
        <v>230182</v>
      </c>
      <c r="B3432" t="s">
        <v>4792</v>
      </c>
      <c r="C3432" t="s">
        <v>1659</v>
      </c>
      <c r="D3432" t="s">
        <v>1641</v>
      </c>
      <c r="E3432" t="s">
        <v>1634</v>
      </c>
      <c r="F3432">
        <v>57.75</v>
      </c>
      <c r="G3432">
        <v>1</v>
      </c>
      <c r="H3432" t="str">
        <f>VLOOKUP(A3432,Orderinfo!$A$1:$N$4393,9,FALSE)</f>
        <v>保值用户</v>
      </c>
      <c r="I3432">
        <f>VLOOKUP(A3432,Orderinfo!$A$1:$N$4393,10,FALSE)</f>
        <v>17</v>
      </c>
      <c r="J3432">
        <f>VLOOKUP(A3432,Orderinfo!$A$1:$N$4393,7,FALSE)</f>
        <v>46.95</v>
      </c>
    </row>
    <row r="3433" spans="1:10" x14ac:dyDescent="0.2">
      <c r="A3433" s="1">
        <v>230183</v>
      </c>
      <c r="B3433" t="s">
        <v>4793</v>
      </c>
      <c r="C3433" t="s">
        <v>1656</v>
      </c>
      <c r="D3433" t="s">
        <v>1662</v>
      </c>
      <c r="E3433" t="s">
        <v>1634</v>
      </c>
      <c r="F3433">
        <v>43.05</v>
      </c>
      <c r="G3433">
        <v>1</v>
      </c>
      <c r="H3433" t="str">
        <f>VLOOKUP(A3433,Orderinfo!$A$1:$N$4393,9,FALSE)</f>
        <v>进阶用户</v>
      </c>
      <c r="I3433">
        <f>VLOOKUP(A3433,Orderinfo!$A$1:$N$4393,10,FALSE)</f>
        <v>17</v>
      </c>
      <c r="J3433">
        <f>VLOOKUP(A3433,Orderinfo!$A$1:$N$4393,7,FALSE)</f>
        <v>153</v>
      </c>
    </row>
    <row r="3434" spans="1:10" x14ac:dyDescent="0.2">
      <c r="A3434" s="1">
        <v>230184</v>
      </c>
      <c r="B3434" t="s">
        <v>4794</v>
      </c>
      <c r="C3434" t="s">
        <v>1656</v>
      </c>
      <c r="D3434" t="s">
        <v>1637</v>
      </c>
      <c r="E3434" t="s">
        <v>1634</v>
      </c>
      <c r="F3434">
        <v>47.25</v>
      </c>
      <c r="G3434">
        <v>1</v>
      </c>
      <c r="H3434" t="str">
        <f>VLOOKUP(A3434,Orderinfo!$A$1:$N$4393,9,FALSE)</f>
        <v>忠诚用户</v>
      </c>
      <c r="I3434">
        <f>VLOOKUP(A3434,Orderinfo!$A$1:$N$4393,10,FALSE)</f>
        <v>17</v>
      </c>
      <c r="J3434">
        <f>VLOOKUP(A3434,Orderinfo!$A$1:$N$4393,7,FALSE)</f>
        <v>66.900000000000006</v>
      </c>
    </row>
    <row r="3435" spans="1:10" x14ac:dyDescent="0.2">
      <c r="A3435" s="1">
        <v>230185</v>
      </c>
      <c r="B3435" t="s">
        <v>4795</v>
      </c>
      <c r="C3435" t="s">
        <v>2318</v>
      </c>
      <c r="D3435" t="s">
        <v>1682</v>
      </c>
      <c r="E3435" t="s">
        <v>1634</v>
      </c>
      <c r="F3435">
        <v>31.5</v>
      </c>
      <c r="G3435">
        <v>1</v>
      </c>
      <c r="H3435" t="str">
        <f>VLOOKUP(A3435,Orderinfo!$A$1:$N$4393,9,FALSE)</f>
        <v>大众用户</v>
      </c>
      <c r="I3435">
        <f>VLOOKUP(A3435,Orderinfo!$A$1:$N$4393,10,FALSE)</f>
        <v>17</v>
      </c>
      <c r="J3435">
        <f>VLOOKUP(A3435,Orderinfo!$A$1:$N$4393,7,FALSE)</f>
        <v>50.1</v>
      </c>
    </row>
    <row r="3436" spans="1:10" x14ac:dyDescent="0.2">
      <c r="A3436" s="1">
        <v>230186</v>
      </c>
      <c r="B3436" t="s">
        <v>4796</v>
      </c>
      <c r="C3436" t="s">
        <v>1659</v>
      </c>
      <c r="D3436" t="s">
        <v>1641</v>
      </c>
      <c r="E3436" t="s">
        <v>1634</v>
      </c>
      <c r="F3436">
        <v>36.75</v>
      </c>
      <c r="G3436">
        <v>1</v>
      </c>
      <c r="H3436" t="str">
        <f>VLOOKUP(A3436,Orderinfo!$A$1:$N$4393,9,FALSE)</f>
        <v>大众用户</v>
      </c>
      <c r="I3436">
        <f>VLOOKUP(A3436,Orderinfo!$A$1:$N$4393,10,FALSE)</f>
        <v>17</v>
      </c>
      <c r="J3436">
        <f>VLOOKUP(A3436,Orderinfo!$A$1:$N$4393,7,FALSE)</f>
        <v>30.15</v>
      </c>
    </row>
    <row r="3437" spans="1:10" x14ac:dyDescent="0.2">
      <c r="A3437" s="1">
        <v>230187</v>
      </c>
      <c r="B3437" t="s">
        <v>4797</v>
      </c>
      <c r="C3437" t="s">
        <v>1990</v>
      </c>
      <c r="D3437" t="s">
        <v>1641</v>
      </c>
      <c r="E3437" t="s">
        <v>1634</v>
      </c>
      <c r="F3437">
        <v>25.2</v>
      </c>
      <c r="G3437">
        <v>1</v>
      </c>
      <c r="H3437" t="str">
        <f>VLOOKUP(A3437,Orderinfo!$A$1:$N$4393,9,FALSE)</f>
        <v>偶然用户</v>
      </c>
      <c r="I3437">
        <f>VLOOKUP(A3437,Orderinfo!$A$1:$N$4393,10,FALSE)</f>
        <v>0</v>
      </c>
      <c r="J3437">
        <f>VLOOKUP(A3437,Orderinfo!$A$1:$N$4393,7,FALSE)</f>
        <v>56.95</v>
      </c>
    </row>
    <row r="3438" spans="1:10" x14ac:dyDescent="0.2">
      <c r="A3438" s="1">
        <v>230188</v>
      </c>
      <c r="B3438" t="s">
        <v>4798</v>
      </c>
      <c r="C3438" t="s">
        <v>1759</v>
      </c>
      <c r="D3438" t="s">
        <v>1641</v>
      </c>
      <c r="E3438" t="s">
        <v>1663</v>
      </c>
      <c r="F3438">
        <v>81.900000000000006</v>
      </c>
      <c r="G3438">
        <v>1</v>
      </c>
      <c r="H3438" t="str">
        <f>VLOOKUP(A3438,Orderinfo!$A$1:$N$4393,9,FALSE)</f>
        <v>大众用户</v>
      </c>
      <c r="I3438">
        <f>VLOOKUP(A3438,Orderinfo!$A$1:$N$4393,10,FALSE)</f>
        <v>17</v>
      </c>
      <c r="J3438">
        <f>VLOOKUP(A3438,Orderinfo!$A$1:$N$4393,7,FALSE)</f>
        <v>42.75</v>
      </c>
    </row>
    <row r="3439" spans="1:10" x14ac:dyDescent="0.2">
      <c r="A3439" s="1">
        <v>230189</v>
      </c>
      <c r="B3439" t="s">
        <v>4799</v>
      </c>
      <c r="C3439" t="s">
        <v>1656</v>
      </c>
      <c r="D3439" t="s">
        <v>1641</v>
      </c>
      <c r="E3439" t="s">
        <v>1642</v>
      </c>
      <c r="F3439">
        <v>81.900000000000006</v>
      </c>
      <c r="G3439">
        <v>2</v>
      </c>
      <c r="H3439" t="str">
        <f>VLOOKUP(A3439,Orderinfo!$A$1:$N$4393,9,FALSE)</f>
        <v>偶然用户</v>
      </c>
      <c r="I3439">
        <f>VLOOKUP(A3439,Orderinfo!$A$1:$N$4393,10,FALSE)</f>
        <v>17</v>
      </c>
      <c r="J3439">
        <f>VLOOKUP(A3439,Orderinfo!$A$1:$N$4393,7,FALSE)</f>
        <v>49.05</v>
      </c>
    </row>
    <row r="3440" spans="1:10" x14ac:dyDescent="0.2">
      <c r="A3440" s="1">
        <v>230190</v>
      </c>
      <c r="B3440" t="s">
        <v>4800</v>
      </c>
      <c r="C3440" t="s">
        <v>2086</v>
      </c>
      <c r="D3440" t="s">
        <v>1633</v>
      </c>
      <c r="E3440" t="s">
        <v>1669</v>
      </c>
      <c r="F3440">
        <v>8.93</v>
      </c>
      <c r="G3440">
        <v>1</v>
      </c>
      <c r="H3440" t="str">
        <f>VLOOKUP(A3440,Orderinfo!$A$1:$N$4393,9,FALSE)</f>
        <v>忠诚用户</v>
      </c>
      <c r="I3440">
        <f>VLOOKUP(A3440,Orderinfo!$A$1:$N$4393,10,FALSE)</f>
        <v>17</v>
      </c>
      <c r="J3440">
        <f>VLOOKUP(A3440,Orderinfo!$A$1:$N$4393,7,FALSE)</f>
        <v>39.6</v>
      </c>
    </row>
    <row r="3441" spans="1:10" x14ac:dyDescent="0.2">
      <c r="A3441" s="1">
        <v>230191</v>
      </c>
      <c r="B3441" t="s">
        <v>4801</v>
      </c>
      <c r="C3441" t="s">
        <v>1646</v>
      </c>
      <c r="D3441" t="s">
        <v>1633</v>
      </c>
      <c r="E3441" t="s">
        <v>1669</v>
      </c>
      <c r="F3441">
        <v>6.3</v>
      </c>
      <c r="G3441">
        <v>1</v>
      </c>
      <c r="H3441" t="str">
        <f>VLOOKUP(A3441,Orderinfo!$A$1:$N$4393,9,FALSE)</f>
        <v>偶然用户</v>
      </c>
      <c r="I3441">
        <f>VLOOKUP(A3441,Orderinfo!$A$1:$N$4393,10,FALSE)</f>
        <v>17</v>
      </c>
      <c r="J3441">
        <f>VLOOKUP(A3441,Orderinfo!$A$1:$N$4393,7,FALSE)</f>
        <v>55.1</v>
      </c>
    </row>
    <row r="3442" spans="1:10" x14ac:dyDescent="0.2">
      <c r="A3442" s="1">
        <v>230192</v>
      </c>
      <c r="B3442" t="s">
        <v>4802</v>
      </c>
      <c r="C3442" t="s">
        <v>1644</v>
      </c>
      <c r="D3442" t="s">
        <v>1633</v>
      </c>
      <c r="E3442" t="s">
        <v>1634</v>
      </c>
      <c r="F3442">
        <v>56.7</v>
      </c>
      <c r="G3442">
        <v>1</v>
      </c>
      <c r="H3442" t="str">
        <f>VLOOKUP(A3442,Orderinfo!$A$1:$N$4393,9,FALSE)</f>
        <v>进阶用户</v>
      </c>
      <c r="I3442">
        <f>VLOOKUP(A3442,Orderinfo!$A$1:$N$4393,10,FALSE)</f>
        <v>17</v>
      </c>
      <c r="J3442">
        <f>VLOOKUP(A3442,Orderinfo!$A$1:$N$4393,7,FALSE)</f>
        <v>151.5</v>
      </c>
    </row>
    <row r="3443" spans="1:10" x14ac:dyDescent="0.2">
      <c r="A3443" s="1">
        <v>230193</v>
      </c>
      <c r="B3443" t="s">
        <v>4803</v>
      </c>
      <c r="C3443" t="s">
        <v>1722</v>
      </c>
      <c r="D3443" t="s">
        <v>1633</v>
      </c>
      <c r="E3443" t="s">
        <v>1634</v>
      </c>
      <c r="F3443">
        <v>29.4</v>
      </c>
      <c r="G3443">
        <v>1</v>
      </c>
      <c r="H3443" t="str">
        <f>VLOOKUP(A3443,Orderinfo!$A$1:$N$4393,9,FALSE)</f>
        <v>大众用户</v>
      </c>
      <c r="I3443">
        <f>VLOOKUP(A3443,Orderinfo!$A$1:$N$4393,10,FALSE)</f>
        <v>17</v>
      </c>
      <c r="J3443">
        <f>VLOOKUP(A3443,Orderinfo!$A$1:$N$4393,7,FALSE)</f>
        <v>189.5</v>
      </c>
    </row>
    <row r="3444" spans="1:10" x14ac:dyDescent="0.2">
      <c r="A3444" s="1">
        <v>230194</v>
      </c>
      <c r="B3444" t="s">
        <v>4804</v>
      </c>
      <c r="C3444" t="s">
        <v>1644</v>
      </c>
      <c r="D3444" t="s">
        <v>1633</v>
      </c>
      <c r="E3444" t="s">
        <v>1634</v>
      </c>
      <c r="F3444">
        <v>56.7</v>
      </c>
      <c r="G3444">
        <v>1</v>
      </c>
      <c r="H3444" t="str">
        <f>VLOOKUP(A3444,Orderinfo!$A$1:$N$4393,9,FALSE)</f>
        <v>忠诚用户</v>
      </c>
      <c r="I3444">
        <f>VLOOKUP(A3444,Orderinfo!$A$1:$N$4393,10,FALSE)</f>
        <v>17</v>
      </c>
      <c r="J3444">
        <f>VLOOKUP(A3444,Orderinfo!$A$1:$N$4393,7,FALSE)</f>
        <v>36.200000000000003</v>
      </c>
    </row>
    <row r="3445" spans="1:10" x14ac:dyDescent="0.2">
      <c r="A3445" s="1">
        <v>230195</v>
      </c>
      <c r="B3445" t="s">
        <v>4805</v>
      </c>
      <c r="C3445" t="s">
        <v>1687</v>
      </c>
      <c r="D3445" t="s">
        <v>1633</v>
      </c>
      <c r="E3445" t="s">
        <v>1674</v>
      </c>
      <c r="F3445">
        <v>28.35</v>
      </c>
      <c r="G3445">
        <v>1</v>
      </c>
      <c r="H3445" t="str">
        <f>VLOOKUP(A3445,Orderinfo!$A$1:$N$4393,9,FALSE)</f>
        <v>偶然用户</v>
      </c>
      <c r="I3445">
        <f>VLOOKUP(A3445,Orderinfo!$A$1:$N$4393,10,FALSE)</f>
        <v>17</v>
      </c>
      <c r="J3445">
        <f>VLOOKUP(A3445,Orderinfo!$A$1:$N$4393,7,FALSE)</f>
        <v>50.1</v>
      </c>
    </row>
    <row r="3446" spans="1:10" x14ac:dyDescent="0.2">
      <c r="A3446" s="1">
        <v>230196</v>
      </c>
      <c r="B3446" t="s">
        <v>4806</v>
      </c>
      <c r="C3446" t="s">
        <v>1712</v>
      </c>
      <c r="D3446" t="s">
        <v>1641</v>
      </c>
      <c r="E3446" t="s">
        <v>1634</v>
      </c>
      <c r="F3446">
        <v>21</v>
      </c>
      <c r="G3446">
        <v>1</v>
      </c>
      <c r="H3446" t="str">
        <f>VLOOKUP(A3446,Orderinfo!$A$1:$N$4393,9,FALSE)</f>
        <v>忠诚用户</v>
      </c>
      <c r="I3446">
        <f>VLOOKUP(A3446,Orderinfo!$A$1:$N$4393,10,FALSE)</f>
        <v>17</v>
      </c>
      <c r="J3446">
        <f>VLOOKUP(A3446,Orderinfo!$A$1:$N$4393,7,FALSE)</f>
        <v>35.4</v>
      </c>
    </row>
    <row r="3447" spans="1:10" x14ac:dyDescent="0.2">
      <c r="A3447" s="1">
        <v>230197</v>
      </c>
      <c r="B3447" t="s">
        <v>4807</v>
      </c>
      <c r="C3447" t="s">
        <v>1632</v>
      </c>
      <c r="D3447" t="s">
        <v>1633</v>
      </c>
      <c r="E3447" t="s">
        <v>1634</v>
      </c>
      <c r="F3447">
        <v>54.6</v>
      </c>
      <c r="G3447">
        <v>1</v>
      </c>
      <c r="H3447" t="str">
        <f>VLOOKUP(A3447,Orderinfo!$A$1:$N$4393,9,FALSE)</f>
        <v>进阶用户</v>
      </c>
      <c r="I3447">
        <f>VLOOKUP(A3447,Orderinfo!$A$1:$N$4393,10,FALSE)</f>
        <v>17</v>
      </c>
      <c r="J3447">
        <f>VLOOKUP(A3447,Orderinfo!$A$1:$N$4393,7,FALSE)</f>
        <v>60.4</v>
      </c>
    </row>
    <row r="3448" spans="1:10" x14ac:dyDescent="0.2">
      <c r="A3448" s="1">
        <v>230198</v>
      </c>
      <c r="B3448" t="s">
        <v>4808</v>
      </c>
      <c r="C3448" t="s">
        <v>2086</v>
      </c>
      <c r="D3448" t="s">
        <v>1641</v>
      </c>
      <c r="E3448" t="s">
        <v>1663</v>
      </c>
      <c r="F3448">
        <v>60.9</v>
      </c>
      <c r="G3448">
        <v>1</v>
      </c>
      <c r="H3448" t="str">
        <f>VLOOKUP(A3448,Orderinfo!$A$1:$N$4393,9,FALSE)</f>
        <v>大众用户</v>
      </c>
      <c r="I3448">
        <f>VLOOKUP(A3448,Orderinfo!$A$1:$N$4393,10,FALSE)</f>
        <v>17</v>
      </c>
      <c r="J3448">
        <f>VLOOKUP(A3448,Orderinfo!$A$1:$N$4393,7,FALSE)</f>
        <v>60.6</v>
      </c>
    </row>
    <row r="3449" spans="1:10" x14ac:dyDescent="0.2">
      <c r="A3449" s="1">
        <v>230199</v>
      </c>
      <c r="B3449" t="s">
        <v>4809</v>
      </c>
      <c r="C3449" t="s">
        <v>1722</v>
      </c>
      <c r="D3449" t="s">
        <v>1633</v>
      </c>
      <c r="E3449" t="s">
        <v>1669</v>
      </c>
      <c r="F3449">
        <v>4.7300000000000004</v>
      </c>
      <c r="G3449">
        <v>1</v>
      </c>
      <c r="H3449" t="str">
        <f>VLOOKUP(A3449,Orderinfo!$A$1:$N$4393,9,FALSE)</f>
        <v>保值用户</v>
      </c>
      <c r="I3449">
        <f>VLOOKUP(A3449,Orderinfo!$A$1:$N$4393,10,FALSE)</f>
        <v>17</v>
      </c>
      <c r="J3449">
        <f>VLOOKUP(A3449,Orderinfo!$A$1:$N$4393,7,FALSE)</f>
        <v>134.1</v>
      </c>
    </row>
    <row r="3450" spans="1:10" x14ac:dyDescent="0.2">
      <c r="A3450" s="1">
        <v>230200</v>
      </c>
      <c r="B3450" t="s">
        <v>4810</v>
      </c>
      <c r="C3450" t="s">
        <v>1644</v>
      </c>
      <c r="D3450" t="s">
        <v>1641</v>
      </c>
      <c r="E3450" t="s">
        <v>1634</v>
      </c>
      <c r="F3450">
        <v>17.32</v>
      </c>
      <c r="G3450">
        <v>1</v>
      </c>
      <c r="H3450" t="str">
        <f>VLOOKUP(A3450,Orderinfo!$A$1:$N$4393,9,FALSE)</f>
        <v>大众用户</v>
      </c>
      <c r="I3450">
        <f>VLOOKUP(A3450,Orderinfo!$A$1:$N$4393,10,FALSE)</f>
        <v>17</v>
      </c>
      <c r="J3450">
        <f>VLOOKUP(A3450,Orderinfo!$A$1:$N$4393,7,FALSE)</f>
        <v>468</v>
      </c>
    </row>
    <row r="3451" spans="1:10" x14ac:dyDescent="0.2">
      <c r="A3451" s="1">
        <v>230201</v>
      </c>
      <c r="B3451" t="s">
        <v>4811</v>
      </c>
      <c r="C3451" t="s">
        <v>1687</v>
      </c>
      <c r="D3451" t="s">
        <v>1633</v>
      </c>
      <c r="E3451" t="s">
        <v>1669</v>
      </c>
      <c r="F3451">
        <v>4.2</v>
      </c>
      <c r="G3451">
        <v>1</v>
      </c>
      <c r="H3451" t="str">
        <f>VLOOKUP(A3451,Orderinfo!$A$1:$N$4393,9,FALSE)</f>
        <v>进阶用户</v>
      </c>
      <c r="I3451">
        <f>VLOOKUP(A3451,Orderinfo!$A$1:$N$4393,10,FALSE)</f>
        <v>17</v>
      </c>
      <c r="J3451">
        <f>VLOOKUP(A3451,Orderinfo!$A$1:$N$4393,7,FALSE)</f>
        <v>58</v>
      </c>
    </row>
    <row r="3452" spans="1:10" x14ac:dyDescent="0.2">
      <c r="A3452" s="1">
        <v>230202</v>
      </c>
      <c r="B3452" t="s">
        <v>4811</v>
      </c>
      <c r="C3452" t="s">
        <v>1687</v>
      </c>
      <c r="D3452" t="s">
        <v>1633</v>
      </c>
      <c r="E3452" t="s">
        <v>1669</v>
      </c>
      <c r="F3452">
        <v>4.2</v>
      </c>
      <c r="G3452">
        <v>1</v>
      </c>
      <c r="H3452" t="str">
        <f>VLOOKUP(A3452,Orderinfo!$A$1:$N$4393,9,FALSE)</f>
        <v>大众用户</v>
      </c>
      <c r="I3452">
        <f>VLOOKUP(A3452,Orderinfo!$A$1:$N$4393,10,FALSE)</f>
        <v>17</v>
      </c>
      <c r="J3452">
        <f>VLOOKUP(A3452,Orderinfo!$A$1:$N$4393,7,FALSE)</f>
        <v>27</v>
      </c>
    </row>
    <row r="3453" spans="1:10" x14ac:dyDescent="0.2">
      <c r="A3453" s="1">
        <v>230203</v>
      </c>
      <c r="B3453" t="s">
        <v>4812</v>
      </c>
      <c r="C3453" t="s">
        <v>1656</v>
      </c>
      <c r="D3453" t="s">
        <v>1633</v>
      </c>
      <c r="E3453" t="s">
        <v>1669</v>
      </c>
      <c r="F3453">
        <v>11.03</v>
      </c>
      <c r="G3453">
        <v>1</v>
      </c>
      <c r="H3453" t="str">
        <f>VLOOKUP(A3453,Orderinfo!$A$1:$N$4393,9,FALSE)</f>
        <v>进阶用户</v>
      </c>
      <c r="I3453">
        <f>VLOOKUP(A3453,Orderinfo!$A$1:$N$4393,10,FALSE)</f>
        <v>17</v>
      </c>
      <c r="J3453">
        <f>VLOOKUP(A3453,Orderinfo!$A$1:$N$4393,7,FALSE)</f>
        <v>66.900000000000006</v>
      </c>
    </row>
    <row r="3454" spans="1:10" x14ac:dyDescent="0.2">
      <c r="A3454" s="1">
        <v>230204</v>
      </c>
      <c r="B3454" t="s">
        <v>4813</v>
      </c>
      <c r="C3454" t="s">
        <v>1646</v>
      </c>
      <c r="D3454" t="s">
        <v>1641</v>
      </c>
      <c r="E3454" t="s">
        <v>1634</v>
      </c>
      <c r="F3454">
        <v>46.2</v>
      </c>
      <c r="G3454">
        <v>1</v>
      </c>
      <c r="H3454" t="str">
        <f>VLOOKUP(A3454,Orderinfo!$A$1:$N$4393,9,FALSE)</f>
        <v>保值用户</v>
      </c>
      <c r="I3454">
        <f>VLOOKUP(A3454,Orderinfo!$A$1:$N$4393,10,FALSE)</f>
        <v>17</v>
      </c>
      <c r="J3454">
        <f>VLOOKUP(A3454,Orderinfo!$A$1:$N$4393,7,FALSE)</f>
        <v>96.95</v>
      </c>
    </row>
    <row r="3455" spans="1:10" x14ac:dyDescent="0.2">
      <c r="A3455" s="1">
        <v>230205</v>
      </c>
      <c r="B3455" t="s">
        <v>4814</v>
      </c>
      <c r="C3455" t="s">
        <v>1659</v>
      </c>
      <c r="D3455" t="s">
        <v>1633</v>
      </c>
      <c r="E3455" t="s">
        <v>1669</v>
      </c>
      <c r="F3455">
        <v>2.63</v>
      </c>
      <c r="G3455">
        <v>1</v>
      </c>
      <c r="H3455" t="str">
        <f>VLOOKUP(A3455,Orderinfo!$A$1:$N$4393,9,FALSE)</f>
        <v>进阶用户</v>
      </c>
      <c r="I3455">
        <f>VLOOKUP(A3455,Orderinfo!$A$1:$N$4393,10,FALSE)</f>
        <v>17</v>
      </c>
      <c r="J3455">
        <f>VLOOKUP(A3455,Orderinfo!$A$1:$N$4393,7,FALSE)</f>
        <v>25.95</v>
      </c>
    </row>
    <row r="3456" spans="1:10" x14ac:dyDescent="0.2">
      <c r="A3456" s="1">
        <v>230206</v>
      </c>
      <c r="B3456" t="s">
        <v>4814</v>
      </c>
      <c r="C3456" t="s">
        <v>1659</v>
      </c>
      <c r="D3456" t="s">
        <v>1633</v>
      </c>
      <c r="E3456" t="s">
        <v>1669</v>
      </c>
      <c r="F3456">
        <v>2.63</v>
      </c>
      <c r="G3456">
        <v>1</v>
      </c>
      <c r="H3456" t="str">
        <f>VLOOKUP(A3456,Orderinfo!$A$1:$N$4393,9,FALSE)</f>
        <v>大众用户</v>
      </c>
      <c r="I3456">
        <f>VLOOKUP(A3456,Orderinfo!$A$1:$N$4393,10,FALSE)</f>
        <v>17</v>
      </c>
      <c r="J3456">
        <f>VLOOKUP(A3456,Orderinfo!$A$1:$N$4393,7,FALSE)</f>
        <v>39.6</v>
      </c>
    </row>
    <row r="3457" spans="1:10" x14ac:dyDescent="0.2">
      <c r="A3457" s="1">
        <v>230207</v>
      </c>
      <c r="B3457" t="s">
        <v>4815</v>
      </c>
      <c r="C3457" t="s">
        <v>1687</v>
      </c>
      <c r="D3457" t="s">
        <v>1633</v>
      </c>
      <c r="E3457" t="s">
        <v>1674</v>
      </c>
      <c r="F3457">
        <v>28.35</v>
      </c>
      <c r="G3457">
        <v>1</v>
      </c>
      <c r="H3457" t="str">
        <f>VLOOKUP(A3457,Orderinfo!$A$1:$N$4393,9,FALSE)</f>
        <v>保值用户</v>
      </c>
      <c r="I3457">
        <f>VLOOKUP(A3457,Orderinfo!$A$1:$N$4393,10,FALSE)</f>
        <v>17</v>
      </c>
      <c r="J3457">
        <f>VLOOKUP(A3457,Orderinfo!$A$1:$N$4393,7,FALSE)</f>
        <v>54.35</v>
      </c>
    </row>
    <row r="3458" spans="1:10" x14ac:dyDescent="0.2">
      <c r="A3458" s="1">
        <v>230208</v>
      </c>
      <c r="B3458" t="s">
        <v>4816</v>
      </c>
      <c r="C3458" t="s">
        <v>1687</v>
      </c>
      <c r="D3458" t="s">
        <v>1668</v>
      </c>
      <c r="E3458" t="s">
        <v>1634</v>
      </c>
      <c r="F3458">
        <v>25.2</v>
      </c>
      <c r="G3458">
        <v>1</v>
      </c>
      <c r="H3458" t="str">
        <f>VLOOKUP(A3458,Orderinfo!$A$1:$N$4393,9,FALSE)</f>
        <v>偶然用户</v>
      </c>
      <c r="I3458">
        <f>VLOOKUP(A3458,Orderinfo!$A$1:$N$4393,10,FALSE)</f>
        <v>17</v>
      </c>
      <c r="J3458">
        <f>VLOOKUP(A3458,Orderinfo!$A$1:$N$4393,7,FALSE)</f>
        <v>32.25</v>
      </c>
    </row>
    <row r="3459" spans="1:10" x14ac:dyDescent="0.2">
      <c r="A3459" s="1">
        <v>230209</v>
      </c>
      <c r="B3459" t="s">
        <v>4817</v>
      </c>
      <c r="C3459" t="s">
        <v>2626</v>
      </c>
      <c r="D3459" t="s">
        <v>1641</v>
      </c>
      <c r="E3459" t="s">
        <v>1649</v>
      </c>
      <c r="F3459">
        <v>42</v>
      </c>
      <c r="G3459">
        <v>1</v>
      </c>
      <c r="H3459" t="str">
        <f>VLOOKUP(A3459,Orderinfo!$A$1:$N$4393,9,FALSE)</f>
        <v>忠诚用户</v>
      </c>
      <c r="I3459">
        <f>VLOOKUP(A3459,Orderinfo!$A$1:$N$4393,10,FALSE)</f>
        <v>17</v>
      </c>
      <c r="J3459">
        <f>VLOOKUP(A3459,Orderinfo!$A$1:$N$4393,7,FALSE)</f>
        <v>32.25</v>
      </c>
    </row>
    <row r="3460" spans="1:10" x14ac:dyDescent="0.2">
      <c r="A3460" s="1">
        <v>230210</v>
      </c>
      <c r="B3460" t="s">
        <v>4818</v>
      </c>
      <c r="C3460" t="s">
        <v>1644</v>
      </c>
      <c r="D3460" t="s">
        <v>1633</v>
      </c>
      <c r="E3460" t="s">
        <v>1634</v>
      </c>
      <c r="F3460">
        <v>50.4</v>
      </c>
      <c r="G3460">
        <v>1</v>
      </c>
      <c r="H3460" t="str">
        <f>VLOOKUP(A3460,Orderinfo!$A$1:$N$4393,9,FALSE)</f>
        <v>保值用户</v>
      </c>
      <c r="I3460">
        <f>VLOOKUP(A3460,Orderinfo!$A$1:$N$4393,10,FALSE)</f>
        <v>17</v>
      </c>
      <c r="J3460">
        <f>VLOOKUP(A3460,Orderinfo!$A$1:$N$4393,7,FALSE)</f>
        <v>20.7</v>
      </c>
    </row>
    <row r="3461" spans="1:10" x14ac:dyDescent="0.2">
      <c r="A3461" s="1">
        <v>230211</v>
      </c>
      <c r="B3461" t="s">
        <v>4819</v>
      </c>
      <c r="C3461" t="s">
        <v>1656</v>
      </c>
      <c r="D3461" t="s">
        <v>1682</v>
      </c>
      <c r="E3461" t="s">
        <v>1674</v>
      </c>
      <c r="F3461">
        <v>231</v>
      </c>
      <c r="G3461">
        <v>1</v>
      </c>
      <c r="H3461" t="str">
        <f>VLOOKUP(A3461,Orderinfo!$A$1:$N$4393,9,FALSE)</f>
        <v>保值用户</v>
      </c>
      <c r="I3461">
        <f>VLOOKUP(A3461,Orderinfo!$A$1:$N$4393,10,FALSE)</f>
        <v>17</v>
      </c>
      <c r="J3461">
        <f>VLOOKUP(A3461,Orderinfo!$A$1:$N$4393,7,FALSE)</f>
        <v>35.4</v>
      </c>
    </row>
    <row r="3462" spans="1:10" x14ac:dyDescent="0.2">
      <c r="A3462" s="1">
        <v>230212</v>
      </c>
      <c r="B3462" t="s">
        <v>4819</v>
      </c>
      <c r="C3462" t="s">
        <v>1656</v>
      </c>
      <c r="D3462" t="s">
        <v>1682</v>
      </c>
      <c r="E3462" t="s">
        <v>1674</v>
      </c>
      <c r="F3462">
        <v>231</v>
      </c>
      <c r="G3462">
        <v>1</v>
      </c>
      <c r="H3462" t="str">
        <f>VLOOKUP(A3462,Orderinfo!$A$1:$N$4393,9,FALSE)</f>
        <v>大众用户</v>
      </c>
      <c r="I3462">
        <f>VLOOKUP(A3462,Orderinfo!$A$1:$N$4393,10,FALSE)</f>
        <v>17</v>
      </c>
      <c r="J3462">
        <f>VLOOKUP(A3462,Orderinfo!$A$1:$N$4393,7,FALSE)</f>
        <v>40.15</v>
      </c>
    </row>
    <row r="3463" spans="1:10" x14ac:dyDescent="0.2">
      <c r="A3463" s="1">
        <v>230213</v>
      </c>
      <c r="B3463" t="s">
        <v>4819</v>
      </c>
      <c r="C3463" t="s">
        <v>1656</v>
      </c>
      <c r="D3463" t="s">
        <v>1682</v>
      </c>
      <c r="E3463" t="s">
        <v>1674</v>
      </c>
      <c r="F3463">
        <v>231</v>
      </c>
      <c r="G3463">
        <v>1</v>
      </c>
      <c r="H3463" t="str">
        <f>VLOOKUP(A3463,Orderinfo!$A$1:$N$4393,9,FALSE)</f>
        <v>保值用户</v>
      </c>
      <c r="I3463">
        <f>VLOOKUP(A3463,Orderinfo!$A$1:$N$4393,10,FALSE)</f>
        <v>17</v>
      </c>
      <c r="J3463">
        <f>VLOOKUP(A3463,Orderinfo!$A$1:$N$4393,7,FALSE)</f>
        <v>54.3</v>
      </c>
    </row>
    <row r="3464" spans="1:10" x14ac:dyDescent="0.2">
      <c r="A3464" s="1">
        <v>230214</v>
      </c>
      <c r="B3464" t="s">
        <v>4820</v>
      </c>
      <c r="C3464" t="s">
        <v>1656</v>
      </c>
      <c r="D3464" t="s">
        <v>1633</v>
      </c>
      <c r="E3464" t="s">
        <v>1634</v>
      </c>
      <c r="F3464">
        <v>39.9</v>
      </c>
      <c r="G3464">
        <v>1</v>
      </c>
      <c r="H3464" t="str">
        <f>VLOOKUP(A3464,Orderinfo!$A$1:$N$4393,9,FALSE)</f>
        <v>进阶用户</v>
      </c>
      <c r="I3464">
        <f>VLOOKUP(A3464,Orderinfo!$A$1:$N$4393,10,FALSE)</f>
        <v>17</v>
      </c>
      <c r="J3464">
        <f>VLOOKUP(A3464,Orderinfo!$A$1:$N$4393,7,FALSE)</f>
        <v>62.45</v>
      </c>
    </row>
    <row r="3465" spans="1:10" x14ac:dyDescent="0.2">
      <c r="A3465" s="1">
        <v>230215</v>
      </c>
      <c r="B3465" t="s">
        <v>4821</v>
      </c>
      <c r="C3465" t="s">
        <v>1644</v>
      </c>
      <c r="D3465" t="s">
        <v>1633</v>
      </c>
      <c r="E3465" t="s">
        <v>1634</v>
      </c>
      <c r="F3465">
        <v>39.9</v>
      </c>
      <c r="G3465">
        <v>1</v>
      </c>
      <c r="H3465" t="str">
        <f>VLOOKUP(A3465,Orderinfo!$A$1:$N$4393,9,FALSE)</f>
        <v>大众用户</v>
      </c>
      <c r="I3465">
        <f>VLOOKUP(A3465,Orderinfo!$A$1:$N$4393,10,FALSE)</f>
        <v>0</v>
      </c>
      <c r="J3465">
        <f>VLOOKUP(A3465,Orderinfo!$A$1:$N$4393,7,FALSE)</f>
        <v>41.7</v>
      </c>
    </row>
    <row r="3466" spans="1:10" x14ac:dyDescent="0.2">
      <c r="A3466" s="1">
        <v>230216</v>
      </c>
      <c r="B3466" t="s">
        <v>4822</v>
      </c>
      <c r="C3466" t="s">
        <v>1707</v>
      </c>
      <c r="D3466" t="s">
        <v>1682</v>
      </c>
      <c r="E3466" t="s">
        <v>1669</v>
      </c>
      <c r="F3466">
        <v>9.4499999999999993</v>
      </c>
      <c r="G3466">
        <v>1</v>
      </c>
      <c r="H3466" t="str">
        <f>VLOOKUP(A3466,Orderinfo!$A$1:$N$4393,9,FALSE)</f>
        <v>保值用户</v>
      </c>
      <c r="I3466">
        <f>VLOOKUP(A3466,Orderinfo!$A$1:$N$4393,10,FALSE)</f>
        <v>0</v>
      </c>
      <c r="J3466">
        <f>VLOOKUP(A3466,Orderinfo!$A$1:$N$4393,7,FALSE)</f>
        <v>23.32</v>
      </c>
    </row>
    <row r="3467" spans="1:10" x14ac:dyDescent="0.2">
      <c r="A3467" s="1">
        <v>230217</v>
      </c>
      <c r="B3467" t="s">
        <v>4823</v>
      </c>
      <c r="C3467" t="s">
        <v>1707</v>
      </c>
      <c r="D3467" t="s">
        <v>1633</v>
      </c>
      <c r="E3467" t="s">
        <v>1669</v>
      </c>
      <c r="F3467">
        <v>8.93</v>
      </c>
      <c r="G3467">
        <v>1</v>
      </c>
      <c r="H3467" t="str">
        <f>VLOOKUP(A3467,Orderinfo!$A$1:$N$4393,9,FALSE)</f>
        <v>进阶用户</v>
      </c>
      <c r="I3467">
        <f>VLOOKUP(A3467,Orderinfo!$A$1:$N$4393,10,FALSE)</f>
        <v>17</v>
      </c>
      <c r="J3467">
        <f>VLOOKUP(A3467,Orderinfo!$A$1:$N$4393,7,FALSE)</f>
        <v>43</v>
      </c>
    </row>
    <row r="3468" spans="1:10" x14ac:dyDescent="0.2">
      <c r="A3468" s="1">
        <v>230218</v>
      </c>
      <c r="B3468" t="s">
        <v>4824</v>
      </c>
      <c r="C3468" t="s">
        <v>1656</v>
      </c>
      <c r="D3468" t="s">
        <v>1641</v>
      </c>
      <c r="E3468" t="s">
        <v>1634</v>
      </c>
      <c r="F3468">
        <v>24.15</v>
      </c>
      <c r="G3468">
        <v>1</v>
      </c>
      <c r="H3468" t="str">
        <f>VLOOKUP(A3468,Orderinfo!$A$1:$N$4393,9,FALSE)</f>
        <v>大众用户</v>
      </c>
      <c r="I3468">
        <f>VLOOKUP(A3468,Orderinfo!$A$1:$N$4393,10,FALSE)</f>
        <v>0</v>
      </c>
      <c r="J3468">
        <f>VLOOKUP(A3468,Orderinfo!$A$1:$N$4393,7,FALSE)</f>
        <v>49.05</v>
      </c>
    </row>
    <row r="3469" spans="1:10" x14ac:dyDescent="0.2">
      <c r="A3469" s="1">
        <v>230219</v>
      </c>
      <c r="B3469" t="s">
        <v>4825</v>
      </c>
      <c r="C3469" t="s">
        <v>1707</v>
      </c>
      <c r="D3469" t="s">
        <v>1641</v>
      </c>
      <c r="E3469" t="s">
        <v>1634</v>
      </c>
      <c r="F3469">
        <v>25.2</v>
      </c>
      <c r="G3469">
        <v>1</v>
      </c>
      <c r="H3469" t="str">
        <f>VLOOKUP(A3469,Orderinfo!$A$1:$N$4393,9,FALSE)</f>
        <v>保值用户</v>
      </c>
      <c r="I3469">
        <f>VLOOKUP(A3469,Orderinfo!$A$1:$N$4393,10,FALSE)</f>
        <v>17</v>
      </c>
      <c r="J3469">
        <f>VLOOKUP(A3469,Orderinfo!$A$1:$N$4393,7,FALSE)</f>
        <v>75.099999999999994</v>
      </c>
    </row>
    <row r="3470" spans="1:10" x14ac:dyDescent="0.2">
      <c r="A3470" s="1">
        <v>230220</v>
      </c>
      <c r="B3470" t="s">
        <v>4826</v>
      </c>
      <c r="C3470" t="s">
        <v>1646</v>
      </c>
      <c r="D3470" t="s">
        <v>1633</v>
      </c>
      <c r="E3470" t="s">
        <v>1669</v>
      </c>
      <c r="F3470">
        <v>4.7300000000000004</v>
      </c>
      <c r="G3470">
        <v>1</v>
      </c>
      <c r="H3470" t="str">
        <f>VLOOKUP(A3470,Orderinfo!$A$1:$N$4393,9,FALSE)</f>
        <v>保值用户</v>
      </c>
      <c r="I3470">
        <f>VLOOKUP(A3470,Orderinfo!$A$1:$N$4393,10,FALSE)</f>
        <v>17</v>
      </c>
      <c r="J3470">
        <f>VLOOKUP(A3470,Orderinfo!$A$1:$N$4393,7,FALSE)</f>
        <v>117.6</v>
      </c>
    </row>
    <row r="3471" spans="1:10" x14ac:dyDescent="0.2">
      <c r="A3471" s="1">
        <v>230221</v>
      </c>
      <c r="B3471" t="s">
        <v>4827</v>
      </c>
      <c r="C3471" t="s">
        <v>1707</v>
      </c>
      <c r="D3471" t="s">
        <v>1668</v>
      </c>
      <c r="E3471" t="s">
        <v>1634</v>
      </c>
      <c r="F3471">
        <v>23.1</v>
      </c>
      <c r="G3471">
        <v>1</v>
      </c>
      <c r="H3471" t="str">
        <f>VLOOKUP(A3471,Orderinfo!$A$1:$N$4393,9,FALSE)</f>
        <v>进阶用户</v>
      </c>
      <c r="I3471">
        <f>VLOOKUP(A3471,Orderinfo!$A$1:$N$4393,10,FALSE)</f>
        <v>17</v>
      </c>
      <c r="J3471">
        <f>VLOOKUP(A3471,Orderinfo!$A$1:$N$4393,7,FALSE)</f>
        <v>56.4</v>
      </c>
    </row>
    <row r="3472" spans="1:10" x14ac:dyDescent="0.2">
      <c r="A3472" s="1">
        <v>230222</v>
      </c>
      <c r="B3472" t="s">
        <v>4828</v>
      </c>
      <c r="C3472" t="s">
        <v>1707</v>
      </c>
      <c r="D3472" t="s">
        <v>1641</v>
      </c>
      <c r="E3472" t="s">
        <v>1642</v>
      </c>
      <c r="F3472">
        <v>42</v>
      </c>
      <c r="G3472">
        <v>1</v>
      </c>
      <c r="H3472" t="str">
        <f>VLOOKUP(A3472,Orderinfo!$A$1:$N$4393,9,FALSE)</f>
        <v>保值用户</v>
      </c>
      <c r="I3472">
        <f>VLOOKUP(A3472,Orderinfo!$A$1:$N$4393,10,FALSE)</f>
        <v>17</v>
      </c>
      <c r="J3472">
        <f>VLOOKUP(A3472,Orderinfo!$A$1:$N$4393,7,FALSE)</f>
        <v>131.4</v>
      </c>
    </row>
    <row r="3473" spans="1:10" x14ac:dyDescent="0.2">
      <c r="A3473" s="1">
        <v>230223</v>
      </c>
      <c r="B3473" t="s">
        <v>4829</v>
      </c>
      <c r="C3473" t="s">
        <v>1659</v>
      </c>
      <c r="D3473" t="s">
        <v>1641</v>
      </c>
      <c r="E3473" t="s">
        <v>1649</v>
      </c>
      <c r="F3473">
        <v>40.950000000000003</v>
      </c>
      <c r="G3473">
        <v>1</v>
      </c>
      <c r="H3473" t="str">
        <f>VLOOKUP(A3473,Orderinfo!$A$1:$N$4393,9,FALSE)</f>
        <v>保值用户</v>
      </c>
      <c r="I3473">
        <f>VLOOKUP(A3473,Orderinfo!$A$1:$N$4393,10,FALSE)</f>
        <v>17</v>
      </c>
      <c r="J3473">
        <f>VLOOKUP(A3473,Orderinfo!$A$1:$N$4393,7,FALSE)</f>
        <v>46.95</v>
      </c>
    </row>
    <row r="3474" spans="1:10" x14ac:dyDescent="0.2">
      <c r="A3474" s="1">
        <v>230224</v>
      </c>
      <c r="B3474" t="s">
        <v>4830</v>
      </c>
      <c r="C3474" t="s">
        <v>1646</v>
      </c>
      <c r="D3474" t="s">
        <v>1641</v>
      </c>
      <c r="E3474" t="s">
        <v>1669</v>
      </c>
      <c r="F3474">
        <v>5.78</v>
      </c>
      <c r="G3474">
        <v>1</v>
      </c>
      <c r="H3474" t="str">
        <f>VLOOKUP(A3474,Orderinfo!$A$1:$N$4393,9,FALSE)</f>
        <v>保值用户</v>
      </c>
      <c r="I3474">
        <f>VLOOKUP(A3474,Orderinfo!$A$1:$N$4393,10,FALSE)</f>
        <v>17</v>
      </c>
      <c r="J3474">
        <f>VLOOKUP(A3474,Orderinfo!$A$1:$N$4393,7,FALSE)</f>
        <v>46.95</v>
      </c>
    </row>
    <row r="3475" spans="1:10" x14ac:dyDescent="0.2">
      <c r="A3475" s="1">
        <v>230225</v>
      </c>
      <c r="B3475" t="s">
        <v>4831</v>
      </c>
      <c r="C3475" t="s">
        <v>1646</v>
      </c>
      <c r="D3475" t="s">
        <v>1682</v>
      </c>
      <c r="E3475" t="s">
        <v>1634</v>
      </c>
      <c r="F3475">
        <v>26.25</v>
      </c>
      <c r="G3475">
        <v>1</v>
      </c>
      <c r="H3475" t="str">
        <f>VLOOKUP(A3475,Orderinfo!$A$1:$N$4393,9,FALSE)</f>
        <v>保值用户</v>
      </c>
      <c r="I3475">
        <f>VLOOKUP(A3475,Orderinfo!$A$1:$N$4393,10,FALSE)</f>
        <v>17</v>
      </c>
      <c r="J3475">
        <f>VLOOKUP(A3475,Orderinfo!$A$1:$N$4393,7,FALSE)</f>
        <v>46.95</v>
      </c>
    </row>
    <row r="3476" spans="1:10" x14ac:dyDescent="0.2">
      <c r="A3476" s="1">
        <v>230226</v>
      </c>
      <c r="B3476" t="s">
        <v>4832</v>
      </c>
      <c r="C3476" t="s">
        <v>1653</v>
      </c>
      <c r="D3476" t="s">
        <v>1682</v>
      </c>
      <c r="E3476" t="s">
        <v>1663</v>
      </c>
      <c r="F3476">
        <v>65.099999999999994</v>
      </c>
      <c r="G3476">
        <v>1</v>
      </c>
      <c r="H3476" t="str">
        <f>VLOOKUP(A3476,Orderinfo!$A$1:$N$4393,9,FALSE)</f>
        <v>忠诚用户</v>
      </c>
      <c r="I3476">
        <f>VLOOKUP(A3476,Orderinfo!$A$1:$N$4393,10,FALSE)</f>
        <v>17</v>
      </c>
      <c r="J3476">
        <f>VLOOKUP(A3476,Orderinfo!$A$1:$N$4393,7,FALSE)</f>
        <v>76.099999999999994</v>
      </c>
    </row>
    <row r="3477" spans="1:10" x14ac:dyDescent="0.2">
      <c r="A3477" s="1">
        <v>230227</v>
      </c>
      <c r="B3477" t="s">
        <v>4833</v>
      </c>
      <c r="C3477" t="s">
        <v>1653</v>
      </c>
      <c r="D3477" t="s">
        <v>1641</v>
      </c>
      <c r="E3477" t="s">
        <v>1642</v>
      </c>
      <c r="F3477">
        <v>89.25</v>
      </c>
      <c r="G3477">
        <v>1</v>
      </c>
      <c r="H3477" t="str">
        <f>VLOOKUP(A3477,Orderinfo!$A$1:$N$4393,9,FALSE)</f>
        <v>大众用户</v>
      </c>
      <c r="I3477">
        <f>VLOOKUP(A3477,Orderinfo!$A$1:$N$4393,10,FALSE)</f>
        <v>17</v>
      </c>
      <c r="J3477">
        <f>VLOOKUP(A3477,Orderinfo!$A$1:$N$4393,7,FALSE)</f>
        <v>76.099999999999994</v>
      </c>
    </row>
    <row r="3478" spans="1:10" x14ac:dyDescent="0.2">
      <c r="A3478" s="1">
        <v>230228</v>
      </c>
      <c r="B3478" t="s">
        <v>4834</v>
      </c>
      <c r="C3478" t="s">
        <v>1656</v>
      </c>
      <c r="D3478" t="s">
        <v>1682</v>
      </c>
      <c r="E3478" t="s">
        <v>1634</v>
      </c>
      <c r="F3478">
        <v>53.55</v>
      </c>
      <c r="G3478">
        <v>1</v>
      </c>
      <c r="H3478" t="str">
        <f>VLOOKUP(A3478,Orderinfo!$A$1:$N$4393,9,FALSE)</f>
        <v>偶然用户</v>
      </c>
      <c r="I3478">
        <f>VLOOKUP(A3478,Orderinfo!$A$1:$N$4393,10,FALSE)</f>
        <v>17</v>
      </c>
      <c r="J3478">
        <f>VLOOKUP(A3478,Orderinfo!$A$1:$N$4393,7,FALSE)</f>
        <v>66.900000000000006</v>
      </c>
    </row>
    <row r="3479" spans="1:10" x14ac:dyDescent="0.2">
      <c r="A3479" s="1">
        <v>230229</v>
      </c>
      <c r="B3479" t="s">
        <v>4835</v>
      </c>
      <c r="C3479" t="s">
        <v>1656</v>
      </c>
      <c r="D3479" t="s">
        <v>1682</v>
      </c>
      <c r="E3479" t="s">
        <v>1634</v>
      </c>
      <c r="F3479">
        <v>26.25</v>
      </c>
      <c r="G3479">
        <v>1</v>
      </c>
      <c r="H3479" t="str">
        <f>VLOOKUP(A3479,Orderinfo!$A$1:$N$4393,9,FALSE)</f>
        <v>进阶用户</v>
      </c>
      <c r="I3479">
        <f>VLOOKUP(A3479,Orderinfo!$A$1:$N$4393,10,FALSE)</f>
        <v>17</v>
      </c>
      <c r="J3479">
        <f>VLOOKUP(A3479,Orderinfo!$A$1:$N$4393,7,FALSE)</f>
        <v>98.4</v>
      </c>
    </row>
    <row r="3480" spans="1:10" x14ac:dyDescent="0.2">
      <c r="A3480" s="1">
        <v>230230</v>
      </c>
      <c r="B3480" t="s">
        <v>4836</v>
      </c>
      <c r="C3480" t="s">
        <v>1656</v>
      </c>
      <c r="D3480" t="s">
        <v>1641</v>
      </c>
      <c r="E3480" t="s">
        <v>1663</v>
      </c>
      <c r="F3480">
        <v>78.75</v>
      </c>
      <c r="G3480">
        <v>21</v>
      </c>
      <c r="H3480" t="str">
        <f>VLOOKUP(A3480,Orderinfo!$A$1:$N$4393,9,FALSE)</f>
        <v>大众用户</v>
      </c>
      <c r="I3480">
        <f>VLOOKUP(A3480,Orderinfo!$A$1:$N$4393,10,FALSE)</f>
        <v>17</v>
      </c>
      <c r="J3480">
        <f>VLOOKUP(A3480,Orderinfo!$A$1:$N$4393,7,FALSE)</f>
        <v>66.400000000000006</v>
      </c>
    </row>
    <row r="3481" spans="1:10" x14ac:dyDescent="0.2">
      <c r="A3481" s="1">
        <v>230231</v>
      </c>
      <c r="B3481" t="s">
        <v>4837</v>
      </c>
      <c r="C3481" t="s">
        <v>1659</v>
      </c>
      <c r="D3481" t="s">
        <v>1641</v>
      </c>
      <c r="E3481" t="s">
        <v>1642</v>
      </c>
      <c r="F3481">
        <v>169.05</v>
      </c>
      <c r="G3481">
        <v>1</v>
      </c>
      <c r="H3481" t="str">
        <f>VLOOKUP(A3481,Orderinfo!$A$1:$N$4393,9,FALSE)</f>
        <v>忠诚用户</v>
      </c>
      <c r="I3481">
        <f>VLOOKUP(A3481,Orderinfo!$A$1:$N$4393,10,FALSE)</f>
        <v>17</v>
      </c>
      <c r="J3481">
        <f>VLOOKUP(A3481,Orderinfo!$A$1:$N$4393,7,FALSE)</f>
        <v>86.9</v>
      </c>
    </row>
    <row r="3482" spans="1:10" x14ac:dyDescent="0.2">
      <c r="A3482" s="1">
        <v>230232</v>
      </c>
      <c r="B3482" t="s">
        <v>4837</v>
      </c>
      <c r="C3482" t="s">
        <v>1659</v>
      </c>
      <c r="D3482" t="s">
        <v>1641</v>
      </c>
      <c r="E3482" t="s">
        <v>1642</v>
      </c>
      <c r="F3482">
        <v>169.05</v>
      </c>
      <c r="G3482">
        <v>1</v>
      </c>
      <c r="H3482" t="str">
        <f>VLOOKUP(A3482,Orderinfo!$A$1:$N$4393,9,FALSE)</f>
        <v>忠诚用户</v>
      </c>
      <c r="I3482">
        <f>VLOOKUP(A3482,Orderinfo!$A$1:$N$4393,10,FALSE)</f>
        <v>17</v>
      </c>
      <c r="J3482">
        <f>VLOOKUP(A3482,Orderinfo!$A$1:$N$4393,7,FALSE)</f>
        <v>71.900000000000006</v>
      </c>
    </row>
    <row r="3483" spans="1:10" x14ac:dyDescent="0.2">
      <c r="A3483" s="1">
        <v>230233</v>
      </c>
      <c r="B3483" t="s">
        <v>4837</v>
      </c>
      <c r="C3483" t="s">
        <v>1659</v>
      </c>
      <c r="D3483" t="s">
        <v>1641</v>
      </c>
      <c r="E3483" t="s">
        <v>1642</v>
      </c>
      <c r="F3483">
        <v>169.05</v>
      </c>
      <c r="G3483">
        <v>1</v>
      </c>
      <c r="H3483" t="str">
        <f>VLOOKUP(A3483,Orderinfo!$A$1:$N$4393,9,FALSE)</f>
        <v>偶然用户</v>
      </c>
      <c r="I3483">
        <f>VLOOKUP(A3483,Orderinfo!$A$1:$N$4393,10,FALSE)</f>
        <v>0</v>
      </c>
      <c r="J3483">
        <f>VLOOKUP(A3483,Orderinfo!$A$1:$N$4393,7,FALSE)</f>
        <v>66.900000000000006</v>
      </c>
    </row>
    <row r="3484" spans="1:10" x14ac:dyDescent="0.2">
      <c r="A3484" s="1">
        <v>230234</v>
      </c>
      <c r="B3484" t="s">
        <v>4838</v>
      </c>
      <c r="C3484" t="s">
        <v>1722</v>
      </c>
      <c r="D3484" t="s">
        <v>1633</v>
      </c>
      <c r="E3484" t="s">
        <v>1674</v>
      </c>
      <c r="F3484">
        <v>71.400000000000006</v>
      </c>
      <c r="G3484">
        <v>11</v>
      </c>
      <c r="H3484" t="str">
        <f>VLOOKUP(A3484,Orderinfo!$A$1:$N$4393,9,FALSE)</f>
        <v>进阶用户</v>
      </c>
      <c r="I3484">
        <f>VLOOKUP(A3484,Orderinfo!$A$1:$N$4393,10,FALSE)</f>
        <v>17</v>
      </c>
      <c r="J3484">
        <f>VLOOKUP(A3484,Orderinfo!$A$1:$N$4393,7,FALSE)</f>
        <v>74.25</v>
      </c>
    </row>
    <row r="3485" spans="1:10" x14ac:dyDescent="0.2">
      <c r="A3485" s="1">
        <v>230235</v>
      </c>
      <c r="B3485" t="s">
        <v>4839</v>
      </c>
      <c r="C3485" t="s">
        <v>1656</v>
      </c>
      <c r="D3485" t="s">
        <v>1633</v>
      </c>
      <c r="E3485" t="s">
        <v>1663</v>
      </c>
      <c r="F3485">
        <v>85.05</v>
      </c>
      <c r="G3485">
        <v>29</v>
      </c>
      <c r="H3485" t="str">
        <f>VLOOKUP(A3485,Orderinfo!$A$1:$N$4393,9,FALSE)</f>
        <v>忠诚用户</v>
      </c>
      <c r="I3485">
        <f>VLOOKUP(A3485,Orderinfo!$A$1:$N$4393,10,FALSE)</f>
        <v>17</v>
      </c>
      <c r="J3485">
        <f>VLOOKUP(A3485,Orderinfo!$A$1:$N$4393,7,FALSE)</f>
        <v>84.25</v>
      </c>
    </row>
    <row r="3486" spans="1:10" x14ac:dyDescent="0.2">
      <c r="A3486" s="1">
        <v>230236</v>
      </c>
      <c r="B3486" t="s">
        <v>4840</v>
      </c>
      <c r="C3486" t="s">
        <v>1707</v>
      </c>
      <c r="D3486" t="s">
        <v>1633</v>
      </c>
      <c r="E3486" t="s">
        <v>1674</v>
      </c>
      <c r="F3486">
        <v>75.599999999999994</v>
      </c>
      <c r="G3486">
        <v>19</v>
      </c>
      <c r="H3486" t="str">
        <f>VLOOKUP(A3486,Orderinfo!$A$1:$N$4393,9,FALSE)</f>
        <v>进阶用户</v>
      </c>
      <c r="I3486">
        <f>VLOOKUP(A3486,Orderinfo!$A$1:$N$4393,10,FALSE)</f>
        <v>17</v>
      </c>
      <c r="J3486">
        <f>VLOOKUP(A3486,Orderinfo!$A$1:$N$4393,7,FALSE)</f>
        <v>59.55</v>
      </c>
    </row>
    <row r="3487" spans="1:10" x14ac:dyDescent="0.2">
      <c r="A3487" s="1">
        <v>230237</v>
      </c>
      <c r="B3487" t="s">
        <v>4841</v>
      </c>
      <c r="C3487" t="s">
        <v>1656</v>
      </c>
      <c r="D3487" t="s">
        <v>1633</v>
      </c>
      <c r="E3487" t="s">
        <v>1669</v>
      </c>
      <c r="F3487">
        <v>14.7</v>
      </c>
      <c r="G3487">
        <v>1</v>
      </c>
      <c r="H3487" t="str">
        <f>VLOOKUP(A3487,Orderinfo!$A$1:$N$4393,9,FALSE)</f>
        <v>大众用户</v>
      </c>
      <c r="I3487">
        <f>VLOOKUP(A3487,Orderinfo!$A$1:$N$4393,10,FALSE)</f>
        <v>18</v>
      </c>
      <c r="J3487">
        <f>VLOOKUP(A3487,Orderinfo!$A$1:$N$4393,7,FALSE)</f>
        <v>64.55</v>
      </c>
    </row>
    <row r="3488" spans="1:10" x14ac:dyDescent="0.2">
      <c r="A3488" s="1">
        <v>230238</v>
      </c>
      <c r="B3488" t="s">
        <v>4842</v>
      </c>
      <c r="C3488" t="s">
        <v>1646</v>
      </c>
      <c r="D3488" t="s">
        <v>1641</v>
      </c>
      <c r="E3488" t="s">
        <v>1674</v>
      </c>
      <c r="F3488">
        <v>81.900000000000006</v>
      </c>
      <c r="G3488">
        <v>5</v>
      </c>
      <c r="H3488" t="str">
        <f>VLOOKUP(A3488,Orderinfo!$A$1:$N$4393,9,FALSE)</f>
        <v>大众用户</v>
      </c>
      <c r="I3488">
        <f>VLOOKUP(A3488,Orderinfo!$A$1:$N$4393,10,FALSE)</f>
        <v>18</v>
      </c>
      <c r="J3488">
        <f>VLOOKUP(A3488,Orderinfo!$A$1:$N$4393,7,FALSE)</f>
        <v>66.55</v>
      </c>
    </row>
    <row r="3489" spans="1:10" x14ac:dyDescent="0.2">
      <c r="A3489" s="1">
        <v>230239</v>
      </c>
      <c r="B3489" t="s">
        <v>4843</v>
      </c>
      <c r="C3489" t="s">
        <v>1644</v>
      </c>
      <c r="D3489" t="s">
        <v>1637</v>
      </c>
      <c r="E3489" t="s">
        <v>1663</v>
      </c>
      <c r="F3489">
        <v>64.05</v>
      </c>
      <c r="G3489">
        <v>10</v>
      </c>
      <c r="H3489" t="str">
        <f>VLOOKUP(A3489,Orderinfo!$A$1:$N$4393,9,FALSE)</f>
        <v>大众用户</v>
      </c>
      <c r="I3489">
        <f>VLOOKUP(A3489,Orderinfo!$A$1:$N$4393,10,FALSE)</f>
        <v>18</v>
      </c>
      <c r="J3489">
        <f>VLOOKUP(A3489,Orderinfo!$A$1:$N$4393,7,FALSE)</f>
        <v>59.55</v>
      </c>
    </row>
    <row r="3490" spans="1:10" x14ac:dyDescent="0.2">
      <c r="A3490" s="1">
        <v>230240</v>
      </c>
      <c r="B3490" t="s">
        <v>4844</v>
      </c>
      <c r="C3490" t="s">
        <v>1656</v>
      </c>
      <c r="D3490" t="s">
        <v>1633</v>
      </c>
      <c r="E3490" t="s">
        <v>1634</v>
      </c>
      <c r="F3490">
        <v>57.75</v>
      </c>
      <c r="G3490">
        <v>18</v>
      </c>
      <c r="H3490" t="str">
        <f>VLOOKUP(A3490,Orderinfo!$A$1:$N$4393,9,FALSE)</f>
        <v>大众用户</v>
      </c>
      <c r="I3490">
        <f>VLOOKUP(A3490,Orderinfo!$A$1:$N$4393,10,FALSE)</f>
        <v>18</v>
      </c>
      <c r="J3490">
        <f>VLOOKUP(A3490,Orderinfo!$A$1:$N$4393,7,FALSE)</f>
        <v>71.900000000000006</v>
      </c>
    </row>
    <row r="3491" spans="1:10" x14ac:dyDescent="0.2">
      <c r="A3491" s="1">
        <v>230241</v>
      </c>
      <c r="B3491" t="s">
        <v>4845</v>
      </c>
      <c r="C3491" t="s">
        <v>2626</v>
      </c>
      <c r="D3491" t="s">
        <v>1633</v>
      </c>
      <c r="E3491" t="s">
        <v>1634</v>
      </c>
      <c r="F3491">
        <v>43.05</v>
      </c>
      <c r="G3491">
        <v>12</v>
      </c>
      <c r="H3491" t="str">
        <f>VLOOKUP(A3491,Orderinfo!$A$1:$N$4393,9,FALSE)</f>
        <v>大众用户</v>
      </c>
      <c r="I3491">
        <f>VLOOKUP(A3491,Orderinfo!$A$1:$N$4393,10,FALSE)</f>
        <v>18</v>
      </c>
      <c r="J3491">
        <f>VLOOKUP(A3491,Orderinfo!$A$1:$N$4393,7,FALSE)</f>
        <v>85.65</v>
      </c>
    </row>
    <row r="3492" spans="1:10" x14ac:dyDescent="0.2">
      <c r="A3492" s="1">
        <v>230242</v>
      </c>
      <c r="B3492" t="s">
        <v>4846</v>
      </c>
      <c r="C3492" t="s">
        <v>1759</v>
      </c>
      <c r="D3492" t="s">
        <v>1641</v>
      </c>
      <c r="E3492" t="s">
        <v>1663</v>
      </c>
      <c r="F3492">
        <v>75.599999999999994</v>
      </c>
      <c r="G3492">
        <v>12</v>
      </c>
      <c r="H3492" t="str">
        <f>VLOOKUP(A3492,Orderinfo!$A$1:$N$4393,9,FALSE)</f>
        <v>保值用户</v>
      </c>
      <c r="I3492">
        <f>VLOOKUP(A3492,Orderinfo!$A$1:$N$4393,10,FALSE)</f>
        <v>18</v>
      </c>
      <c r="J3492">
        <f>VLOOKUP(A3492,Orderinfo!$A$1:$N$4393,7,FALSE)</f>
        <v>225.2</v>
      </c>
    </row>
    <row r="3493" spans="1:10" x14ac:dyDescent="0.2">
      <c r="A3493" s="1">
        <v>230243</v>
      </c>
      <c r="B3493" t="s">
        <v>4847</v>
      </c>
      <c r="C3493" t="s">
        <v>1687</v>
      </c>
      <c r="D3493" t="s">
        <v>1641</v>
      </c>
      <c r="E3493" t="s">
        <v>1674</v>
      </c>
      <c r="F3493">
        <v>78.75</v>
      </c>
      <c r="G3493">
        <v>9</v>
      </c>
      <c r="H3493" t="str">
        <f>VLOOKUP(A3493,Orderinfo!$A$1:$N$4393,9,FALSE)</f>
        <v>大众用户</v>
      </c>
      <c r="I3493">
        <f>VLOOKUP(A3493,Orderinfo!$A$1:$N$4393,10,FALSE)</f>
        <v>18</v>
      </c>
      <c r="J3493">
        <f>VLOOKUP(A3493,Orderinfo!$A$1:$N$4393,7,FALSE)</f>
        <v>77.400000000000006</v>
      </c>
    </row>
    <row r="3494" spans="1:10" x14ac:dyDescent="0.2">
      <c r="A3494" s="1">
        <v>230244</v>
      </c>
      <c r="B3494" t="s">
        <v>4848</v>
      </c>
      <c r="C3494" t="s">
        <v>1656</v>
      </c>
      <c r="D3494" t="s">
        <v>1641</v>
      </c>
      <c r="E3494" t="s">
        <v>1674</v>
      </c>
      <c r="F3494">
        <v>85.05</v>
      </c>
      <c r="G3494">
        <v>11</v>
      </c>
      <c r="H3494" t="str">
        <f>VLOOKUP(A3494,Orderinfo!$A$1:$N$4393,9,FALSE)</f>
        <v>偶然用户</v>
      </c>
      <c r="I3494">
        <f>VLOOKUP(A3494,Orderinfo!$A$1:$N$4393,10,FALSE)</f>
        <v>0</v>
      </c>
      <c r="J3494">
        <f>VLOOKUP(A3494,Orderinfo!$A$1:$N$4393,7,FALSE)</f>
        <v>65.849999999999994</v>
      </c>
    </row>
    <row r="3495" spans="1:10" x14ac:dyDescent="0.2">
      <c r="A3495" s="1">
        <v>230245</v>
      </c>
      <c r="B3495" t="s">
        <v>4849</v>
      </c>
      <c r="C3495" t="s">
        <v>1646</v>
      </c>
      <c r="D3495" t="s">
        <v>1641</v>
      </c>
      <c r="E3495" t="s">
        <v>1663</v>
      </c>
      <c r="F3495">
        <v>74.55</v>
      </c>
      <c r="G3495">
        <v>4</v>
      </c>
      <c r="H3495" t="str">
        <f>VLOOKUP(A3495,Orderinfo!$A$1:$N$4393,9,FALSE)</f>
        <v>偶然用户</v>
      </c>
      <c r="I3495">
        <f>VLOOKUP(A3495,Orderinfo!$A$1:$N$4393,10,FALSE)</f>
        <v>18</v>
      </c>
      <c r="J3495">
        <f>VLOOKUP(A3495,Orderinfo!$A$1:$N$4393,7,FALSE)</f>
        <v>106.8</v>
      </c>
    </row>
    <row r="3496" spans="1:10" x14ac:dyDescent="0.2">
      <c r="A3496" s="1">
        <v>230246</v>
      </c>
      <c r="B3496" t="s">
        <v>4850</v>
      </c>
      <c r="C3496" t="s">
        <v>1687</v>
      </c>
      <c r="D3496" t="s">
        <v>1641</v>
      </c>
      <c r="E3496" t="s">
        <v>1634</v>
      </c>
      <c r="F3496">
        <v>17.32</v>
      </c>
      <c r="G3496">
        <v>1</v>
      </c>
      <c r="H3496" t="str">
        <f>VLOOKUP(A3496,Orderinfo!$A$1:$N$4393,9,FALSE)</f>
        <v>进阶用户</v>
      </c>
      <c r="I3496">
        <f>VLOOKUP(A3496,Orderinfo!$A$1:$N$4393,10,FALSE)</f>
        <v>20</v>
      </c>
      <c r="J3496">
        <f>VLOOKUP(A3496,Orderinfo!$A$1:$N$4393,7,FALSE)</f>
        <v>51.15</v>
      </c>
    </row>
    <row r="3497" spans="1:10" x14ac:dyDescent="0.2">
      <c r="A3497" s="1">
        <v>230247</v>
      </c>
      <c r="B3497" t="s">
        <v>4851</v>
      </c>
      <c r="C3497" t="s">
        <v>1646</v>
      </c>
      <c r="D3497" t="s">
        <v>1641</v>
      </c>
      <c r="E3497" t="s">
        <v>1634</v>
      </c>
      <c r="F3497">
        <v>33.6</v>
      </c>
      <c r="G3497">
        <v>1</v>
      </c>
      <c r="H3497" t="str">
        <f>VLOOKUP(A3497,Orderinfo!$A$1:$N$4393,9,FALSE)</f>
        <v>进阶用户</v>
      </c>
      <c r="I3497">
        <f>VLOOKUP(A3497,Orderinfo!$A$1:$N$4393,10,FALSE)</f>
        <v>18</v>
      </c>
      <c r="J3497">
        <f>VLOOKUP(A3497,Orderinfo!$A$1:$N$4393,7,FALSE)</f>
        <v>72.45</v>
      </c>
    </row>
    <row r="3498" spans="1:10" x14ac:dyDescent="0.2">
      <c r="A3498" s="1">
        <v>230248</v>
      </c>
      <c r="B3498" t="s">
        <v>4852</v>
      </c>
      <c r="C3498" t="s">
        <v>1656</v>
      </c>
      <c r="D3498" t="s">
        <v>1641</v>
      </c>
      <c r="E3498" t="s">
        <v>1674</v>
      </c>
      <c r="F3498">
        <v>85.05</v>
      </c>
      <c r="G3498">
        <v>5</v>
      </c>
      <c r="H3498" t="str">
        <f>VLOOKUP(A3498,Orderinfo!$A$1:$N$4393,9,FALSE)</f>
        <v>进阶用户</v>
      </c>
      <c r="I3498">
        <f>VLOOKUP(A3498,Orderinfo!$A$1:$N$4393,10,FALSE)</f>
        <v>18</v>
      </c>
      <c r="J3498">
        <f>VLOOKUP(A3498,Orderinfo!$A$1:$N$4393,7,FALSE)</f>
        <v>43.3</v>
      </c>
    </row>
    <row r="3499" spans="1:10" x14ac:dyDescent="0.2">
      <c r="A3499" s="1">
        <v>230249</v>
      </c>
      <c r="B3499" t="s">
        <v>4853</v>
      </c>
      <c r="C3499" t="s">
        <v>1687</v>
      </c>
      <c r="D3499" t="s">
        <v>1633</v>
      </c>
      <c r="E3499" t="s">
        <v>1634</v>
      </c>
      <c r="F3499">
        <v>34.65</v>
      </c>
      <c r="G3499">
        <v>5</v>
      </c>
      <c r="H3499" t="str">
        <f>VLOOKUP(A3499,Orderinfo!$A$1:$N$4393,9,FALSE)</f>
        <v>忠诚用户</v>
      </c>
      <c r="I3499">
        <f>VLOOKUP(A3499,Orderinfo!$A$1:$N$4393,10,FALSE)</f>
        <v>18</v>
      </c>
      <c r="J3499">
        <f>VLOOKUP(A3499,Orderinfo!$A$1:$N$4393,7,FALSE)</f>
        <v>57.45</v>
      </c>
    </row>
    <row r="3500" spans="1:10" x14ac:dyDescent="0.2">
      <c r="A3500" s="1">
        <v>230250</v>
      </c>
      <c r="B3500" t="s">
        <v>4854</v>
      </c>
      <c r="C3500" t="s">
        <v>1632</v>
      </c>
      <c r="D3500" t="s">
        <v>1641</v>
      </c>
      <c r="E3500" t="s">
        <v>1634</v>
      </c>
      <c r="F3500">
        <v>44.1</v>
      </c>
      <c r="G3500">
        <v>1</v>
      </c>
      <c r="H3500" t="str">
        <f>VLOOKUP(A3500,Orderinfo!$A$1:$N$4393,9,FALSE)</f>
        <v>忠诚用户</v>
      </c>
      <c r="I3500">
        <f>VLOOKUP(A3500,Orderinfo!$A$1:$N$4393,10,FALSE)</f>
        <v>18</v>
      </c>
      <c r="J3500">
        <f>VLOOKUP(A3500,Orderinfo!$A$1:$N$4393,7,FALSE)</f>
        <v>157.5</v>
      </c>
    </row>
    <row r="3501" spans="1:10" x14ac:dyDescent="0.2">
      <c r="A3501" s="1">
        <v>230251</v>
      </c>
      <c r="B3501" t="s">
        <v>4155</v>
      </c>
      <c r="C3501" t="s">
        <v>1687</v>
      </c>
      <c r="D3501" t="s">
        <v>1682</v>
      </c>
      <c r="E3501" t="s">
        <v>1634</v>
      </c>
      <c r="F3501">
        <v>26.25</v>
      </c>
      <c r="G3501">
        <v>1</v>
      </c>
      <c r="H3501" t="str">
        <f>VLOOKUP(A3501,Orderinfo!$A$1:$N$4393,9,FALSE)</f>
        <v>大众用户</v>
      </c>
      <c r="I3501">
        <f>VLOOKUP(A3501,Orderinfo!$A$1:$N$4393,10,FALSE)</f>
        <v>18</v>
      </c>
      <c r="J3501">
        <f>VLOOKUP(A3501,Orderinfo!$A$1:$N$4393,7,FALSE)</f>
        <v>116</v>
      </c>
    </row>
    <row r="3502" spans="1:10" x14ac:dyDescent="0.2">
      <c r="A3502" s="1">
        <v>230252</v>
      </c>
      <c r="B3502" t="s">
        <v>4855</v>
      </c>
      <c r="C3502" t="s">
        <v>1644</v>
      </c>
      <c r="D3502" t="s">
        <v>1641</v>
      </c>
      <c r="E3502" t="s">
        <v>1669</v>
      </c>
      <c r="F3502">
        <v>5.25</v>
      </c>
      <c r="G3502">
        <v>1</v>
      </c>
      <c r="H3502" t="str">
        <f>VLOOKUP(A3502,Orderinfo!$A$1:$N$4393,9,FALSE)</f>
        <v>进阶用户</v>
      </c>
      <c r="I3502">
        <f>VLOOKUP(A3502,Orderinfo!$A$1:$N$4393,10,FALSE)</f>
        <v>18</v>
      </c>
      <c r="J3502">
        <f>VLOOKUP(A3502,Orderinfo!$A$1:$N$4393,7,FALSE)</f>
        <v>113.1</v>
      </c>
    </row>
    <row r="3503" spans="1:10" x14ac:dyDescent="0.2">
      <c r="A3503" s="1">
        <v>230253</v>
      </c>
      <c r="B3503" t="s">
        <v>4856</v>
      </c>
      <c r="C3503" t="s">
        <v>1656</v>
      </c>
      <c r="D3503" t="s">
        <v>1682</v>
      </c>
      <c r="E3503" t="s">
        <v>1634</v>
      </c>
      <c r="F3503">
        <v>41.8</v>
      </c>
      <c r="G3503">
        <v>1</v>
      </c>
      <c r="H3503" t="str">
        <f>VLOOKUP(A3503,Orderinfo!$A$1:$N$4393,9,FALSE)</f>
        <v>大众用户</v>
      </c>
      <c r="I3503">
        <f>VLOOKUP(A3503,Orderinfo!$A$1:$N$4393,10,FALSE)</f>
        <v>18</v>
      </c>
      <c r="J3503">
        <f>VLOOKUP(A3503,Orderinfo!$A$1:$N$4393,7,FALSE)</f>
        <v>184.5</v>
      </c>
    </row>
    <row r="3504" spans="1:10" x14ac:dyDescent="0.2">
      <c r="A3504" s="1">
        <v>230254</v>
      </c>
      <c r="B3504" t="s">
        <v>4857</v>
      </c>
      <c r="C3504" t="s">
        <v>1661</v>
      </c>
      <c r="D3504" t="s">
        <v>1633</v>
      </c>
      <c r="E3504" t="s">
        <v>1634</v>
      </c>
      <c r="F3504">
        <v>18.899999999999999</v>
      </c>
      <c r="G3504">
        <v>1</v>
      </c>
      <c r="H3504" t="str">
        <f>VLOOKUP(A3504,Orderinfo!$A$1:$N$4393,9,FALSE)</f>
        <v>保值用户</v>
      </c>
      <c r="I3504">
        <f>VLOOKUP(A3504,Orderinfo!$A$1:$N$4393,10,FALSE)</f>
        <v>18</v>
      </c>
      <c r="J3504">
        <f>VLOOKUP(A3504,Orderinfo!$A$1:$N$4393,7,FALSE)</f>
        <v>77.900000000000006</v>
      </c>
    </row>
    <row r="3505" spans="1:10" x14ac:dyDescent="0.2">
      <c r="A3505" s="1">
        <v>230255</v>
      </c>
      <c r="B3505" t="s">
        <v>4858</v>
      </c>
      <c r="C3505" t="s">
        <v>2127</v>
      </c>
      <c r="D3505" t="s">
        <v>1633</v>
      </c>
      <c r="E3505" t="s">
        <v>1634</v>
      </c>
      <c r="F3505">
        <v>44.1</v>
      </c>
      <c r="G3505">
        <v>2</v>
      </c>
      <c r="H3505" t="str">
        <f>VLOOKUP(A3505,Orderinfo!$A$1:$N$4393,9,FALSE)</f>
        <v>进阶用户</v>
      </c>
      <c r="I3505">
        <f>VLOOKUP(A3505,Orderinfo!$A$1:$N$4393,10,FALSE)</f>
        <v>18</v>
      </c>
      <c r="J3505">
        <f>VLOOKUP(A3505,Orderinfo!$A$1:$N$4393,7,FALSE)</f>
        <v>32.25</v>
      </c>
    </row>
    <row r="3506" spans="1:10" x14ac:dyDescent="0.2">
      <c r="A3506" s="1">
        <v>230256</v>
      </c>
      <c r="B3506" t="s">
        <v>4859</v>
      </c>
      <c r="C3506" t="s">
        <v>1646</v>
      </c>
      <c r="D3506" t="s">
        <v>1633</v>
      </c>
      <c r="E3506" t="s">
        <v>1642</v>
      </c>
      <c r="F3506">
        <v>75.599999999999994</v>
      </c>
      <c r="G3506">
        <v>1</v>
      </c>
      <c r="H3506" t="str">
        <f>VLOOKUP(A3506,Orderinfo!$A$1:$N$4393,9,FALSE)</f>
        <v>进阶用户</v>
      </c>
      <c r="I3506">
        <f>VLOOKUP(A3506,Orderinfo!$A$1:$N$4393,10,FALSE)</f>
        <v>18</v>
      </c>
      <c r="J3506">
        <f>VLOOKUP(A3506,Orderinfo!$A$1:$N$4393,7,FALSE)</f>
        <v>77.400000000000006</v>
      </c>
    </row>
    <row r="3507" spans="1:10" x14ac:dyDescent="0.2">
      <c r="A3507" s="1">
        <v>230257</v>
      </c>
      <c r="B3507" t="s">
        <v>4860</v>
      </c>
      <c r="C3507" t="s">
        <v>1653</v>
      </c>
      <c r="D3507" t="s">
        <v>1641</v>
      </c>
      <c r="E3507" t="s">
        <v>1674</v>
      </c>
      <c r="F3507">
        <v>74.55</v>
      </c>
      <c r="G3507">
        <v>1</v>
      </c>
      <c r="H3507" t="str">
        <f>VLOOKUP(A3507,Orderinfo!$A$1:$N$4393,9,FALSE)</f>
        <v>大众用户</v>
      </c>
      <c r="I3507">
        <f>VLOOKUP(A3507,Orderinfo!$A$1:$N$4393,10,FALSE)</f>
        <v>18</v>
      </c>
      <c r="J3507">
        <f>VLOOKUP(A3507,Orderinfo!$A$1:$N$4393,7,FALSE)</f>
        <v>69.8</v>
      </c>
    </row>
    <row r="3508" spans="1:10" x14ac:dyDescent="0.2">
      <c r="A3508" s="1">
        <v>230258</v>
      </c>
      <c r="B3508" t="s">
        <v>3473</v>
      </c>
      <c r="C3508" t="s">
        <v>1646</v>
      </c>
      <c r="D3508" t="s">
        <v>1633</v>
      </c>
      <c r="E3508" t="s">
        <v>1669</v>
      </c>
      <c r="F3508">
        <v>14.7</v>
      </c>
      <c r="G3508">
        <v>3</v>
      </c>
      <c r="H3508" t="str">
        <f>VLOOKUP(A3508,Orderinfo!$A$1:$N$4393,9,FALSE)</f>
        <v>偶然用户</v>
      </c>
      <c r="I3508">
        <f>VLOOKUP(A3508,Orderinfo!$A$1:$N$4393,10,FALSE)</f>
        <v>18</v>
      </c>
      <c r="J3508">
        <f>VLOOKUP(A3508,Orderinfo!$A$1:$N$4393,7,FALSE)</f>
        <v>45.4</v>
      </c>
    </row>
    <row r="3509" spans="1:10" x14ac:dyDescent="0.2">
      <c r="A3509" s="1">
        <v>230259</v>
      </c>
      <c r="B3509" t="s">
        <v>4861</v>
      </c>
      <c r="C3509" t="s">
        <v>1687</v>
      </c>
      <c r="D3509" t="s">
        <v>1641</v>
      </c>
      <c r="E3509" t="s">
        <v>1634</v>
      </c>
      <c r="F3509">
        <v>33.6</v>
      </c>
      <c r="G3509">
        <v>1</v>
      </c>
      <c r="H3509" t="str">
        <f>VLOOKUP(A3509,Orderinfo!$A$1:$N$4393,9,FALSE)</f>
        <v>保值用户</v>
      </c>
      <c r="I3509">
        <f>VLOOKUP(A3509,Orderinfo!$A$1:$N$4393,10,FALSE)</f>
        <v>18</v>
      </c>
      <c r="J3509">
        <f>VLOOKUP(A3509,Orderinfo!$A$1:$N$4393,7,FALSE)</f>
        <v>64.8</v>
      </c>
    </row>
    <row r="3510" spans="1:10" x14ac:dyDescent="0.2">
      <c r="A3510" s="1">
        <v>230260</v>
      </c>
      <c r="B3510" t="s">
        <v>4862</v>
      </c>
      <c r="C3510" t="s">
        <v>1661</v>
      </c>
      <c r="D3510" t="s">
        <v>1633</v>
      </c>
      <c r="E3510" t="s">
        <v>1634</v>
      </c>
      <c r="F3510">
        <v>44.1</v>
      </c>
      <c r="G3510">
        <v>2</v>
      </c>
      <c r="H3510" t="str">
        <f>VLOOKUP(A3510,Orderinfo!$A$1:$N$4393,9,FALSE)</f>
        <v>保值用户</v>
      </c>
      <c r="I3510">
        <f>VLOOKUP(A3510,Orderinfo!$A$1:$N$4393,10,FALSE)</f>
        <v>0</v>
      </c>
      <c r="J3510">
        <f>VLOOKUP(A3510,Orderinfo!$A$1:$N$4393,7,FALSE)</f>
        <v>64.8</v>
      </c>
    </row>
    <row r="3511" spans="1:10" x14ac:dyDescent="0.2">
      <c r="A3511" s="1">
        <v>230261</v>
      </c>
      <c r="B3511" t="s">
        <v>4863</v>
      </c>
      <c r="C3511" t="s">
        <v>1719</v>
      </c>
      <c r="D3511" t="s">
        <v>1682</v>
      </c>
      <c r="E3511" t="s">
        <v>1642</v>
      </c>
      <c r="F3511">
        <v>157.5</v>
      </c>
      <c r="G3511">
        <v>1</v>
      </c>
      <c r="H3511" t="str">
        <f>VLOOKUP(A3511,Orderinfo!$A$1:$N$4393,9,FALSE)</f>
        <v>保值用户</v>
      </c>
      <c r="I3511">
        <f>VLOOKUP(A3511,Orderinfo!$A$1:$N$4393,10,FALSE)</f>
        <v>18</v>
      </c>
      <c r="J3511">
        <f>VLOOKUP(A3511,Orderinfo!$A$1:$N$4393,7,FALSE)</f>
        <v>49.05</v>
      </c>
    </row>
    <row r="3512" spans="1:10" x14ac:dyDescent="0.2">
      <c r="A3512" s="1">
        <v>230262</v>
      </c>
      <c r="B3512" t="s">
        <v>4864</v>
      </c>
      <c r="C3512" t="s">
        <v>1687</v>
      </c>
      <c r="D3512" t="s">
        <v>1641</v>
      </c>
      <c r="E3512" t="s">
        <v>1642</v>
      </c>
      <c r="F3512">
        <v>114.45</v>
      </c>
      <c r="G3512">
        <v>1</v>
      </c>
      <c r="H3512" t="str">
        <f>VLOOKUP(A3512,Orderinfo!$A$1:$N$4393,9,FALSE)</f>
        <v>大众用户</v>
      </c>
      <c r="I3512">
        <f>VLOOKUP(A3512,Orderinfo!$A$1:$N$4393,10,FALSE)</f>
        <v>18</v>
      </c>
      <c r="J3512">
        <f>VLOOKUP(A3512,Orderinfo!$A$1:$N$4393,7,FALSE)</f>
        <v>49.05</v>
      </c>
    </row>
    <row r="3513" spans="1:10" x14ac:dyDescent="0.2">
      <c r="A3513" s="1">
        <v>230263</v>
      </c>
      <c r="B3513" t="s">
        <v>4609</v>
      </c>
      <c r="C3513" t="s">
        <v>1659</v>
      </c>
      <c r="D3513" t="s">
        <v>1641</v>
      </c>
      <c r="E3513" t="s">
        <v>1663</v>
      </c>
      <c r="F3513">
        <v>60.9</v>
      </c>
      <c r="G3513">
        <v>1</v>
      </c>
      <c r="H3513" t="str">
        <f>VLOOKUP(A3513,Orderinfo!$A$1:$N$4393,9,FALSE)</f>
        <v>进阶用户</v>
      </c>
      <c r="I3513">
        <f>VLOOKUP(A3513,Orderinfo!$A$1:$N$4393,10,FALSE)</f>
        <v>18</v>
      </c>
      <c r="J3513">
        <f>VLOOKUP(A3513,Orderinfo!$A$1:$N$4393,7,FALSE)</f>
        <v>144.6</v>
      </c>
    </row>
    <row r="3514" spans="1:10" x14ac:dyDescent="0.2">
      <c r="A3514" s="1">
        <v>230264</v>
      </c>
      <c r="B3514" t="s">
        <v>4160</v>
      </c>
      <c r="C3514" t="s">
        <v>1632</v>
      </c>
      <c r="D3514" t="s">
        <v>1633</v>
      </c>
      <c r="E3514" t="s">
        <v>1669</v>
      </c>
      <c r="F3514">
        <v>4.2</v>
      </c>
      <c r="G3514">
        <v>1</v>
      </c>
      <c r="H3514" t="str">
        <f>VLOOKUP(A3514,Orderinfo!$A$1:$N$4393,9,FALSE)</f>
        <v>保值用户</v>
      </c>
      <c r="I3514">
        <f>VLOOKUP(A3514,Orderinfo!$A$1:$N$4393,10,FALSE)</f>
        <v>18</v>
      </c>
      <c r="J3514">
        <f>VLOOKUP(A3514,Orderinfo!$A$1:$N$4393,7,FALSE)</f>
        <v>154.05000000000001</v>
      </c>
    </row>
    <row r="3515" spans="1:10" x14ac:dyDescent="0.2">
      <c r="A3515" s="1">
        <v>230265</v>
      </c>
      <c r="B3515" t="s">
        <v>4865</v>
      </c>
      <c r="C3515" t="s">
        <v>1687</v>
      </c>
      <c r="D3515" t="s">
        <v>1668</v>
      </c>
      <c r="E3515" t="s">
        <v>1634</v>
      </c>
      <c r="F3515">
        <v>21</v>
      </c>
      <c r="G3515">
        <v>1</v>
      </c>
      <c r="H3515" t="str">
        <f>VLOOKUP(A3515,Orderinfo!$A$1:$N$4393,9,FALSE)</f>
        <v>进阶用户</v>
      </c>
      <c r="I3515">
        <f>VLOOKUP(A3515,Orderinfo!$A$1:$N$4393,10,FALSE)</f>
        <v>18</v>
      </c>
      <c r="J3515">
        <f>VLOOKUP(A3515,Orderinfo!$A$1:$N$4393,7,FALSE)</f>
        <v>159.05000000000001</v>
      </c>
    </row>
    <row r="3516" spans="1:10" x14ac:dyDescent="0.2">
      <c r="A3516" s="1">
        <v>230266</v>
      </c>
      <c r="B3516" t="s">
        <v>4866</v>
      </c>
      <c r="C3516" t="s">
        <v>1646</v>
      </c>
      <c r="D3516" t="s">
        <v>1668</v>
      </c>
      <c r="E3516" t="s">
        <v>1634</v>
      </c>
      <c r="F3516">
        <v>25.2</v>
      </c>
      <c r="G3516">
        <v>1</v>
      </c>
      <c r="H3516" t="str">
        <f>VLOOKUP(A3516,Orderinfo!$A$1:$N$4393,9,FALSE)</f>
        <v>大众用户</v>
      </c>
      <c r="I3516">
        <f>VLOOKUP(A3516,Orderinfo!$A$1:$N$4393,10,FALSE)</f>
        <v>18</v>
      </c>
      <c r="J3516">
        <f>VLOOKUP(A3516,Orderinfo!$A$1:$N$4393,7,FALSE)</f>
        <v>169.05</v>
      </c>
    </row>
    <row r="3517" spans="1:10" x14ac:dyDescent="0.2">
      <c r="A3517" s="1">
        <v>230267</v>
      </c>
      <c r="B3517" t="s">
        <v>4867</v>
      </c>
      <c r="C3517" t="s">
        <v>1656</v>
      </c>
      <c r="D3517" t="s">
        <v>1641</v>
      </c>
      <c r="E3517" t="s">
        <v>1649</v>
      </c>
      <c r="F3517">
        <v>84</v>
      </c>
      <c r="G3517">
        <v>1</v>
      </c>
      <c r="H3517" t="str">
        <f>VLOOKUP(A3517,Orderinfo!$A$1:$N$4393,9,FALSE)</f>
        <v>保值用户</v>
      </c>
      <c r="I3517">
        <f>VLOOKUP(A3517,Orderinfo!$A$1:$N$4393,10,FALSE)</f>
        <v>18</v>
      </c>
      <c r="J3517">
        <f>VLOOKUP(A3517,Orderinfo!$A$1:$N$4393,7,FALSE)</f>
        <v>88.45</v>
      </c>
    </row>
    <row r="3518" spans="1:10" x14ac:dyDescent="0.2">
      <c r="A3518" s="1">
        <v>230268</v>
      </c>
      <c r="B3518" t="s">
        <v>4868</v>
      </c>
      <c r="C3518" t="s">
        <v>2626</v>
      </c>
      <c r="D3518" t="s">
        <v>1641</v>
      </c>
      <c r="E3518" t="s">
        <v>1649</v>
      </c>
      <c r="F3518">
        <v>86.1</v>
      </c>
      <c r="G3518">
        <v>1</v>
      </c>
      <c r="H3518" t="str">
        <f>VLOOKUP(A3518,Orderinfo!$A$1:$N$4393,9,FALSE)</f>
        <v>大众用户</v>
      </c>
      <c r="I3518">
        <f>VLOOKUP(A3518,Orderinfo!$A$1:$N$4393,10,FALSE)</f>
        <v>18</v>
      </c>
      <c r="J3518">
        <f>VLOOKUP(A3518,Orderinfo!$A$1:$N$4393,7,FALSE)</f>
        <v>78.45</v>
      </c>
    </row>
    <row r="3519" spans="1:10" x14ac:dyDescent="0.2">
      <c r="A3519" s="1">
        <v>230269</v>
      </c>
      <c r="B3519" t="s">
        <v>4869</v>
      </c>
      <c r="C3519" t="s">
        <v>1656</v>
      </c>
      <c r="D3519" t="s">
        <v>1682</v>
      </c>
      <c r="E3519" t="s">
        <v>1663</v>
      </c>
      <c r="F3519">
        <v>86.1</v>
      </c>
      <c r="G3519">
        <v>1</v>
      </c>
      <c r="H3519" t="str">
        <f>VLOOKUP(A3519,Orderinfo!$A$1:$N$4393,9,FALSE)</f>
        <v>大众用户</v>
      </c>
      <c r="I3519">
        <f>VLOOKUP(A3519,Orderinfo!$A$1:$N$4393,10,FALSE)</f>
        <v>18</v>
      </c>
      <c r="J3519">
        <f>VLOOKUP(A3519,Orderinfo!$A$1:$N$4393,7,FALSE)</f>
        <v>78.45</v>
      </c>
    </row>
    <row r="3520" spans="1:10" x14ac:dyDescent="0.2">
      <c r="A3520" s="1">
        <v>230270</v>
      </c>
      <c r="B3520" t="s">
        <v>4870</v>
      </c>
      <c r="C3520" t="s">
        <v>1646</v>
      </c>
      <c r="D3520" t="s">
        <v>1641</v>
      </c>
      <c r="E3520" t="s">
        <v>1634</v>
      </c>
      <c r="F3520">
        <v>55.65</v>
      </c>
      <c r="G3520">
        <v>1</v>
      </c>
      <c r="H3520" t="str">
        <f>VLOOKUP(A3520,Orderinfo!$A$1:$N$4393,9,FALSE)</f>
        <v>大众用户</v>
      </c>
      <c r="I3520">
        <f>VLOOKUP(A3520,Orderinfo!$A$1:$N$4393,10,FALSE)</f>
        <v>18</v>
      </c>
      <c r="J3520">
        <f>VLOOKUP(A3520,Orderinfo!$A$1:$N$4393,7,FALSE)</f>
        <v>75.3</v>
      </c>
    </row>
    <row r="3521" spans="1:10" x14ac:dyDescent="0.2">
      <c r="A3521" s="1">
        <v>230271</v>
      </c>
      <c r="B3521" t="s">
        <v>4871</v>
      </c>
      <c r="C3521" t="s">
        <v>1653</v>
      </c>
      <c r="D3521" t="s">
        <v>1662</v>
      </c>
      <c r="E3521" t="s">
        <v>1634</v>
      </c>
      <c r="F3521">
        <v>37.799999999999997</v>
      </c>
      <c r="G3521">
        <v>1</v>
      </c>
      <c r="H3521" t="str">
        <f>VLOOKUP(A3521,Orderinfo!$A$1:$N$4393,9,FALSE)</f>
        <v>保值用户</v>
      </c>
      <c r="I3521">
        <f>VLOOKUP(A3521,Orderinfo!$A$1:$N$4393,10,FALSE)</f>
        <v>18</v>
      </c>
      <c r="J3521">
        <f>VLOOKUP(A3521,Orderinfo!$A$1:$N$4393,7,FALSE)</f>
        <v>157.19999999999999</v>
      </c>
    </row>
    <row r="3522" spans="1:10" x14ac:dyDescent="0.2">
      <c r="A3522" s="1">
        <v>230272</v>
      </c>
      <c r="B3522" t="s">
        <v>4872</v>
      </c>
      <c r="C3522" t="s">
        <v>1656</v>
      </c>
      <c r="D3522" t="s">
        <v>1641</v>
      </c>
      <c r="E3522" t="s">
        <v>1663</v>
      </c>
      <c r="F3522">
        <v>81.900000000000006</v>
      </c>
      <c r="G3522">
        <v>1</v>
      </c>
      <c r="H3522" t="str">
        <f>VLOOKUP(A3522,Orderinfo!$A$1:$N$4393,9,FALSE)</f>
        <v>大众用户</v>
      </c>
      <c r="I3522">
        <f>VLOOKUP(A3522,Orderinfo!$A$1:$N$4393,10,FALSE)</f>
        <v>0</v>
      </c>
      <c r="J3522">
        <f>VLOOKUP(A3522,Orderinfo!$A$1:$N$4393,7,FALSE)</f>
        <v>86.6</v>
      </c>
    </row>
    <row r="3523" spans="1:10" x14ac:dyDescent="0.2">
      <c r="A3523" s="1">
        <v>230273</v>
      </c>
      <c r="B3523" t="s">
        <v>4873</v>
      </c>
      <c r="C3523" t="s">
        <v>1656</v>
      </c>
      <c r="D3523" t="s">
        <v>1682</v>
      </c>
      <c r="E3523" t="s">
        <v>1642</v>
      </c>
      <c r="F3523">
        <v>60.9</v>
      </c>
      <c r="G3523">
        <v>1</v>
      </c>
      <c r="H3523" t="str">
        <f>VLOOKUP(A3523,Orderinfo!$A$1:$N$4393,9,FALSE)</f>
        <v>大众用户</v>
      </c>
      <c r="I3523">
        <f>VLOOKUP(A3523,Orderinfo!$A$1:$N$4393,10,FALSE)</f>
        <v>18</v>
      </c>
      <c r="J3523">
        <f>VLOOKUP(A3523,Orderinfo!$A$1:$N$4393,7,FALSE)</f>
        <v>127.8</v>
      </c>
    </row>
    <row r="3524" spans="1:10" x14ac:dyDescent="0.2">
      <c r="A3524" s="1">
        <v>230274</v>
      </c>
      <c r="B3524" t="s">
        <v>4874</v>
      </c>
      <c r="C3524" t="s">
        <v>1648</v>
      </c>
      <c r="D3524" t="s">
        <v>1641</v>
      </c>
      <c r="E3524" t="s">
        <v>1669</v>
      </c>
      <c r="F3524">
        <v>5.25</v>
      </c>
      <c r="G3524">
        <v>1</v>
      </c>
      <c r="H3524" t="str">
        <f>VLOOKUP(A3524,Orderinfo!$A$1:$N$4393,9,FALSE)</f>
        <v>进阶用户</v>
      </c>
      <c r="I3524">
        <f>VLOOKUP(A3524,Orderinfo!$A$1:$N$4393,10,FALSE)</f>
        <v>18</v>
      </c>
      <c r="J3524">
        <f>VLOOKUP(A3524,Orderinfo!$A$1:$N$4393,7,FALSE)</f>
        <v>32.25</v>
      </c>
    </row>
    <row r="3525" spans="1:10" x14ac:dyDescent="0.2">
      <c r="A3525" s="1">
        <v>230275</v>
      </c>
      <c r="B3525" t="s">
        <v>4875</v>
      </c>
      <c r="C3525" t="s">
        <v>1648</v>
      </c>
      <c r="D3525" t="s">
        <v>1738</v>
      </c>
      <c r="E3525" t="s">
        <v>1634</v>
      </c>
      <c r="F3525">
        <v>26.25</v>
      </c>
      <c r="G3525">
        <v>1</v>
      </c>
      <c r="H3525" t="str">
        <f>VLOOKUP(A3525,Orderinfo!$A$1:$N$4393,9,FALSE)</f>
        <v>大众用户</v>
      </c>
      <c r="I3525">
        <f>VLOOKUP(A3525,Orderinfo!$A$1:$N$4393,10,FALSE)</f>
        <v>18</v>
      </c>
      <c r="J3525">
        <f>VLOOKUP(A3525,Orderinfo!$A$1:$N$4393,7,FALSE)</f>
        <v>50.1</v>
      </c>
    </row>
    <row r="3526" spans="1:10" x14ac:dyDescent="0.2">
      <c r="A3526" s="1">
        <v>230276</v>
      </c>
      <c r="B3526" t="s">
        <v>4876</v>
      </c>
      <c r="C3526" t="s">
        <v>1661</v>
      </c>
      <c r="D3526" t="s">
        <v>1637</v>
      </c>
      <c r="E3526" t="s">
        <v>1649</v>
      </c>
      <c r="F3526">
        <v>71.400000000000006</v>
      </c>
      <c r="G3526">
        <v>1</v>
      </c>
      <c r="H3526" t="str">
        <f>VLOOKUP(A3526,Orderinfo!$A$1:$N$4393,9,FALSE)</f>
        <v>忠诚用户</v>
      </c>
      <c r="I3526">
        <f>VLOOKUP(A3526,Orderinfo!$A$1:$N$4393,10,FALSE)</f>
        <v>18</v>
      </c>
      <c r="J3526">
        <f>VLOOKUP(A3526,Orderinfo!$A$1:$N$4393,7,FALSE)</f>
        <v>169.8</v>
      </c>
    </row>
    <row r="3527" spans="1:10" x14ac:dyDescent="0.2">
      <c r="A3527" s="1">
        <v>230277</v>
      </c>
      <c r="B3527" t="s">
        <v>4877</v>
      </c>
      <c r="C3527" t="s">
        <v>1632</v>
      </c>
      <c r="D3527" t="s">
        <v>1682</v>
      </c>
      <c r="E3527" t="s">
        <v>1634</v>
      </c>
      <c r="F3527">
        <v>43.05</v>
      </c>
      <c r="G3527">
        <v>1</v>
      </c>
      <c r="H3527" t="str">
        <f>VLOOKUP(A3527,Orderinfo!$A$1:$N$4393,9,FALSE)</f>
        <v>进阶用户</v>
      </c>
      <c r="I3527">
        <f>VLOOKUP(A3527,Orderinfo!$A$1:$N$4393,10,FALSE)</f>
        <v>18</v>
      </c>
      <c r="J3527">
        <f>VLOOKUP(A3527,Orderinfo!$A$1:$N$4393,7,FALSE)</f>
        <v>174.8</v>
      </c>
    </row>
    <row r="3528" spans="1:10" x14ac:dyDescent="0.2">
      <c r="A3528" s="1">
        <v>230278</v>
      </c>
      <c r="B3528" t="s">
        <v>4878</v>
      </c>
      <c r="C3528" t="s">
        <v>4593</v>
      </c>
      <c r="D3528" t="s">
        <v>1641</v>
      </c>
      <c r="E3528" t="s">
        <v>1634</v>
      </c>
      <c r="F3528">
        <v>29.4</v>
      </c>
      <c r="G3528">
        <v>1</v>
      </c>
      <c r="H3528" t="str">
        <f>VLOOKUP(A3528,Orderinfo!$A$1:$N$4393,9,FALSE)</f>
        <v>忠诚用户</v>
      </c>
      <c r="I3528">
        <f>VLOOKUP(A3528,Orderinfo!$A$1:$N$4393,10,FALSE)</f>
        <v>18</v>
      </c>
      <c r="J3528">
        <f>VLOOKUP(A3528,Orderinfo!$A$1:$N$4393,7,FALSE)</f>
        <v>169.8</v>
      </c>
    </row>
    <row r="3529" spans="1:10" x14ac:dyDescent="0.2">
      <c r="A3529" s="1">
        <v>230279</v>
      </c>
      <c r="B3529" t="s">
        <v>4879</v>
      </c>
      <c r="C3529" t="s">
        <v>1687</v>
      </c>
      <c r="D3529" t="s">
        <v>1641</v>
      </c>
      <c r="E3529" t="s">
        <v>1642</v>
      </c>
      <c r="F3529">
        <v>42</v>
      </c>
      <c r="G3529">
        <v>1</v>
      </c>
      <c r="H3529" t="str">
        <f>VLOOKUP(A3529,Orderinfo!$A$1:$N$4393,9,FALSE)</f>
        <v>保值用户</v>
      </c>
      <c r="I3529">
        <f>VLOOKUP(A3529,Orderinfo!$A$1:$N$4393,10,FALSE)</f>
        <v>18</v>
      </c>
      <c r="J3529">
        <f>VLOOKUP(A3529,Orderinfo!$A$1:$N$4393,7,FALSE)</f>
        <v>169.8</v>
      </c>
    </row>
    <row r="3530" spans="1:10" x14ac:dyDescent="0.2">
      <c r="A3530" s="1">
        <v>230280</v>
      </c>
      <c r="B3530" t="s">
        <v>2652</v>
      </c>
      <c r="C3530" t="s">
        <v>1661</v>
      </c>
      <c r="D3530" t="s">
        <v>1633</v>
      </c>
      <c r="E3530" t="s">
        <v>1634</v>
      </c>
      <c r="F3530">
        <v>26.25</v>
      </c>
      <c r="G3530">
        <v>1</v>
      </c>
      <c r="H3530" t="str">
        <f>VLOOKUP(A3530,Orderinfo!$A$1:$N$4393,9,FALSE)</f>
        <v>进阶用户</v>
      </c>
      <c r="I3530">
        <f>VLOOKUP(A3530,Orderinfo!$A$1:$N$4393,10,FALSE)</f>
        <v>18</v>
      </c>
      <c r="J3530">
        <f>VLOOKUP(A3530,Orderinfo!$A$1:$N$4393,7,FALSE)</f>
        <v>27</v>
      </c>
    </row>
    <row r="3531" spans="1:10" x14ac:dyDescent="0.2">
      <c r="A3531" s="1">
        <v>230281</v>
      </c>
      <c r="B3531" t="s">
        <v>4880</v>
      </c>
      <c r="C3531" t="s">
        <v>1656</v>
      </c>
      <c r="D3531" t="s">
        <v>1682</v>
      </c>
      <c r="E3531" t="s">
        <v>1642</v>
      </c>
      <c r="F3531">
        <v>45.1</v>
      </c>
      <c r="G3531">
        <v>1</v>
      </c>
      <c r="H3531" t="str">
        <f>VLOOKUP(A3531,Orderinfo!$A$1:$N$4393,9,FALSE)</f>
        <v>忠诚用户</v>
      </c>
      <c r="I3531">
        <f>VLOOKUP(A3531,Orderinfo!$A$1:$N$4393,10,FALSE)</f>
        <v>0</v>
      </c>
      <c r="J3531">
        <f>VLOOKUP(A3531,Orderinfo!$A$1:$N$4393,7,FALSE)</f>
        <v>37</v>
      </c>
    </row>
    <row r="3532" spans="1:10" x14ac:dyDescent="0.2">
      <c r="A3532" s="1">
        <v>230282</v>
      </c>
      <c r="B3532" t="s">
        <v>4881</v>
      </c>
      <c r="C3532" t="s">
        <v>4593</v>
      </c>
      <c r="D3532" t="s">
        <v>1633</v>
      </c>
      <c r="E3532" t="s">
        <v>1669</v>
      </c>
      <c r="F3532">
        <v>5.78</v>
      </c>
      <c r="G3532">
        <v>1</v>
      </c>
      <c r="H3532" t="str">
        <f>VLOOKUP(A3532,Orderinfo!$A$1:$N$4393,9,FALSE)</f>
        <v>偶然用户</v>
      </c>
      <c r="I3532">
        <f>VLOOKUP(A3532,Orderinfo!$A$1:$N$4393,10,FALSE)</f>
        <v>18</v>
      </c>
      <c r="J3532">
        <f>VLOOKUP(A3532,Orderinfo!$A$1:$N$4393,7,FALSE)</f>
        <v>16.5</v>
      </c>
    </row>
    <row r="3533" spans="1:10" x14ac:dyDescent="0.2">
      <c r="A3533" s="1">
        <v>230283</v>
      </c>
      <c r="B3533" t="s">
        <v>4882</v>
      </c>
      <c r="C3533" t="s">
        <v>1687</v>
      </c>
      <c r="D3533" t="s">
        <v>1641</v>
      </c>
      <c r="E3533" t="s">
        <v>1642</v>
      </c>
      <c r="F3533">
        <v>241.5</v>
      </c>
      <c r="G3533">
        <v>1</v>
      </c>
      <c r="H3533" t="str">
        <f>VLOOKUP(A3533,Orderinfo!$A$1:$N$4393,9,FALSE)</f>
        <v>大众用户</v>
      </c>
      <c r="I3533">
        <f>VLOOKUP(A3533,Orderinfo!$A$1:$N$4393,10,FALSE)</f>
        <v>18</v>
      </c>
      <c r="J3533">
        <f>VLOOKUP(A3533,Orderinfo!$A$1:$N$4393,7,FALSE)</f>
        <v>30.16</v>
      </c>
    </row>
    <row r="3534" spans="1:10" x14ac:dyDescent="0.2">
      <c r="A3534" s="1">
        <v>230284</v>
      </c>
      <c r="B3534" t="s">
        <v>4882</v>
      </c>
      <c r="C3534" t="s">
        <v>1687</v>
      </c>
      <c r="D3534" t="s">
        <v>1641</v>
      </c>
      <c r="E3534" t="s">
        <v>1642</v>
      </c>
      <c r="F3534">
        <v>241.5</v>
      </c>
      <c r="G3534">
        <v>1</v>
      </c>
      <c r="H3534" t="str">
        <f>VLOOKUP(A3534,Orderinfo!$A$1:$N$4393,9,FALSE)</f>
        <v>进阶用户</v>
      </c>
      <c r="I3534">
        <f>VLOOKUP(A3534,Orderinfo!$A$1:$N$4393,10,FALSE)</f>
        <v>0</v>
      </c>
      <c r="J3534">
        <f>VLOOKUP(A3534,Orderinfo!$A$1:$N$4393,7,FALSE)</f>
        <v>175.05</v>
      </c>
    </row>
    <row r="3535" spans="1:10" x14ac:dyDescent="0.2">
      <c r="A3535" s="1">
        <v>230285</v>
      </c>
      <c r="B3535" t="s">
        <v>4882</v>
      </c>
      <c r="C3535" t="s">
        <v>1687</v>
      </c>
      <c r="D3535" t="s">
        <v>1641</v>
      </c>
      <c r="E3535" t="s">
        <v>1642</v>
      </c>
      <c r="F3535">
        <v>241.5</v>
      </c>
      <c r="G3535">
        <v>1</v>
      </c>
      <c r="H3535" t="str">
        <f>VLOOKUP(A3535,Orderinfo!$A$1:$N$4393,9,FALSE)</f>
        <v>进阶用户</v>
      </c>
      <c r="I3535">
        <f>VLOOKUP(A3535,Orderinfo!$A$1:$N$4393,10,FALSE)</f>
        <v>18</v>
      </c>
      <c r="J3535">
        <f>VLOOKUP(A3535,Orderinfo!$A$1:$N$4393,7,FALSE)</f>
        <v>175.05</v>
      </c>
    </row>
    <row r="3536" spans="1:10" x14ac:dyDescent="0.2">
      <c r="A3536" s="1">
        <v>230286</v>
      </c>
      <c r="B3536" t="s">
        <v>4883</v>
      </c>
      <c r="C3536" t="s">
        <v>1656</v>
      </c>
      <c r="D3536" t="s">
        <v>1637</v>
      </c>
      <c r="E3536" t="s">
        <v>1649</v>
      </c>
      <c r="F3536">
        <v>54.6</v>
      </c>
      <c r="G3536">
        <v>1</v>
      </c>
      <c r="H3536" t="str">
        <f>VLOOKUP(A3536,Orderinfo!$A$1:$N$4393,9,FALSE)</f>
        <v>保值用户</v>
      </c>
      <c r="I3536">
        <f>VLOOKUP(A3536,Orderinfo!$A$1:$N$4393,10,FALSE)</f>
        <v>0</v>
      </c>
      <c r="J3536">
        <f>VLOOKUP(A3536,Orderinfo!$A$1:$N$4393,7,FALSE)</f>
        <v>66.900000000000006</v>
      </c>
    </row>
    <row r="3537" spans="1:10" x14ac:dyDescent="0.2">
      <c r="A3537" s="1">
        <v>230287</v>
      </c>
      <c r="B3537" t="s">
        <v>4884</v>
      </c>
      <c r="C3537" t="s">
        <v>2626</v>
      </c>
      <c r="D3537" t="s">
        <v>1633</v>
      </c>
      <c r="E3537" t="s">
        <v>1663</v>
      </c>
      <c r="F3537">
        <v>85.05</v>
      </c>
      <c r="G3537">
        <v>1</v>
      </c>
      <c r="H3537" t="str">
        <f>VLOOKUP(A3537,Orderinfo!$A$1:$N$4393,9,FALSE)</f>
        <v>保值用户</v>
      </c>
      <c r="I3537">
        <f>VLOOKUP(A3537,Orderinfo!$A$1:$N$4393,10,FALSE)</f>
        <v>18</v>
      </c>
      <c r="J3537">
        <f>VLOOKUP(A3537,Orderinfo!$A$1:$N$4393,7,FALSE)</f>
        <v>68.8</v>
      </c>
    </row>
    <row r="3538" spans="1:10" x14ac:dyDescent="0.2">
      <c r="A3538" s="1">
        <v>230288</v>
      </c>
      <c r="B3538" t="s">
        <v>4885</v>
      </c>
      <c r="C3538" t="s">
        <v>1644</v>
      </c>
      <c r="D3538" t="s">
        <v>1637</v>
      </c>
      <c r="E3538" t="s">
        <v>1642</v>
      </c>
      <c r="F3538">
        <v>54.6</v>
      </c>
      <c r="G3538">
        <v>1</v>
      </c>
      <c r="H3538" t="str">
        <f>VLOOKUP(A3538,Orderinfo!$A$1:$N$4393,9,FALSE)</f>
        <v>保值用户</v>
      </c>
      <c r="I3538">
        <f>VLOOKUP(A3538,Orderinfo!$A$1:$N$4393,10,FALSE)</f>
        <v>18</v>
      </c>
      <c r="J3538">
        <f>VLOOKUP(A3538,Orderinfo!$A$1:$N$4393,7,FALSE)</f>
        <v>32.25</v>
      </c>
    </row>
    <row r="3539" spans="1:10" x14ac:dyDescent="0.2">
      <c r="A3539" s="1">
        <v>230289</v>
      </c>
      <c r="B3539" t="s">
        <v>4886</v>
      </c>
      <c r="C3539" t="s">
        <v>1764</v>
      </c>
      <c r="D3539" t="s">
        <v>1641</v>
      </c>
      <c r="E3539" t="s">
        <v>1663</v>
      </c>
      <c r="F3539">
        <v>96.6</v>
      </c>
      <c r="G3539">
        <v>1</v>
      </c>
      <c r="H3539" t="str">
        <f>VLOOKUP(A3539,Orderinfo!$A$1:$N$4393,9,FALSE)</f>
        <v>大众用户</v>
      </c>
      <c r="I3539">
        <f>VLOOKUP(A3539,Orderinfo!$A$1:$N$4393,10,FALSE)</f>
        <v>18</v>
      </c>
      <c r="J3539">
        <f>VLOOKUP(A3539,Orderinfo!$A$1:$N$4393,7,FALSE)</f>
        <v>32.25</v>
      </c>
    </row>
    <row r="3540" spans="1:10" x14ac:dyDescent="0.2">
      <c r="A3540" s="1">
        <v>230290</v>
      </c>
      <c r="B3540" t="s">
        <v>4887</v>
      </c>
      <c r="C3540" t="s">
        <v>1651</v>
      </c>
      <c r="D3540" t="s">
        <v>1738</v>
      </c>
      <c r="E3540" t="s">
        <v>1634</v>
      </c>
      <c r="F3540">
        <v>30.45</v>
      </c>
      <c r="G3540">
        <v>1</v>
      </c>
      <c r="H3540" t="str">
        <f>VLOOKUP(A3540,Orderinfo!$A$1:$N$4393,9,FALSE)</f>
        <v>偶然用户</v>
      </c>
      <c r="I3540">
        <f>VLOOKUP(A3540,Orderinfo!$A$1:$N$4393,10,FALSE)</f>
        <v>0</v>
      </c>
      <c r="J3540">
        <f>VLOOKUP(A3540,Orderinfo!$A$1:$N$4393,7,FALSE)</f>
        <v>35.4</v>
      </c>
    </row>
    <row r="3541" spans="1:10" x14ac:dyDescent="0.2">
      <c r="A3541" s="1">
        <v>230291</v>
      </c>
      <c r="B3541" t="s">
        <v>4888</v>
      </c>
      <c r="C3541" t="s">
        <v>1646</v>
      </c>
      <c r="D3541" t="s">
        <v>1637</v>
      </c>
      <c r="E3541" t="s">
        <v>1642</v>
      </c>
      <c r="F3541">
        <v>60.9</v>
      </c>
      <c r="G3541">
        <v>1</v>
      </c>
      <c r="H3541" t="str">
        <f>VLOOKUP(A3541,Orderinfo!$A$1:$N$4393,9,FALSE)</f>
        <v>进阶用户</v>
      </c>
      <c r="I3541">
        <f>VLOOKUP(A3541,Orderinfo!$A$1:$N$4393,10,FALSE)</f>
        <v>18</v>
      </c>
      <c r="J3541">
        <f>VLOOKUP(A3541,Orderinfo!$A$1:$N$4393,7,FALSE)</f>
        <v>47.25</v>
      </c>
    </row>
    <row r="3542" spans="1:10" x14ac:dyDescent="0.2">
      <c r="A3542" s="1">
        <v>230292</v>
      </c>
      <c r="B3542" t="s">
        <v>4889</v>
      </c>
      <c r="C3542" t="s">
        <v>1656</v>
      </c>
      <c r="D3542" t="s">
        <v>1668</v>
      </c>
      <c r="E3542" t="s">
        <v>1634</v>
      </c>
      <c r="F3542">
        <v>25.2</v>
      </c>
      <c r="G3542">
        <v>1</v>
      </c>
      <c r="H3542" t="str">
        <f>VLOOKUP(A3542,Orderinfo!$A$1:$N$4393,9,FALSE)</f>
        <v>大众用户</v>
      </c>
      <c r="I3542">
        <f>VLOOKUP(A3542,Orderinfo!$A$1:$N$4393,10,FALSE)</f>
        <v>18</v>
      </c>
      <c r="J3542">
        <f>VLOOKUP(A3542,Orderinfo!$A$1:$N$4393,7,FALSE)</f>
        <v>134.9</v>
      </c>
    </row>
    <row r="3543" spans="1:10" x14ac:dyDescent="0.2">
      <c r="A3543" s="1">
        <v>230293</v>
      </c>
      <c r="B3543" t="s">
        <v>4890</v>
      </c>
      <c r="C3543" t="s">
        <v>1719</v>
      </c>
      <c r="D3543" t="s">
        <v>1637</v>
      </c>
      <c r="E3543" t="s">
        <v>1642</v>
      </c>
      <c r="F3543">
        <v>29.4</v>
      </c>
      <c r="G3543">
        <v>1</v>
      </c>
      <c r="H3543" t="str">
        <f>VLOOKUP(A3543,Orderinfo!$A$1:$N$4393,9,FALSE)</f>
        <v>忠诚用户</v>
      </c>
      <c r="I3543">
        <f>VLOOKUP(A3543,Orderinfo!$A$1:$N$4393,10,FALSE)</f>
        <v>18</v>
      </c>
      <c r="J3543">
        <f>VLOOKUP(A3543,Orderinfo!$A$1:$N$4393,7,FALSE)</f>
        <v>143.19999999999999</v>
      </c>
    </row>
    <row r="3544" spans="1:10" x14ac:dyDescent="0.2">
      <c r="A3544" s="1">
        <v>230294</v>
      </c>
      <c r="B3544" t="s">
        <v>4891</v>
      </c>
      <c r="C3544" t="s">
        <v>1646</v>
      </c>
      <c r="D3544" t="s">
        <v>1682</v>
      </c>
      <c r="E3544" t="s">
        <v>1674</v>
      </c>
      <c r="F3544">
        <v>60.9</v>
      </c>
      <c r="G3544">
        <v>1</v>
      </c>
      <c r="H3544" t="str">
        <f>VLOOKUP(A3544,Orderinfo!$A$1:$N$4393,9,FALSE)</f>
        <v>保值用户</v>
      </c>
      <c r="I3544">
        <f>VLOOKUP(A3544,Orderinfo!$A$1:$N$4393,10,FALSE)</f>
        <v>18</v>
      </c>
      <c r="J3544">
        <f>VLOOKUP(A3544,Orderinfo!$A$1:$N$4393,7,FALSE)</f>
        <v>90.55</v>
      </c>
    </row>
    <row r="3545" spans="1:10" x14ac:dyDescent="0.2">
      <c r="A3545" s="1">
        <v>230295</v>
      </c>
      <c r="B3545" t="s">
        <v>4892</v>
      </c>
      <c r="C3545" t="s">
        <v>1653</v>
      </c>
      <c r="D3545" t="s">
        <v>1633</v>
      </c>
      <c r="E3545" t="s">
        <v>1642</v>
      </c>
      <c r="F3545">
        <v>29.4</v>
      </c>
      <c r="G3545">
        <v>1</v>
      </c>
      <c r="H3545" t="str">
        <f>VLOOKUP(A3545,Orderinfo!$A$1:$N$4393,9,FALSE)</f>
        <v>进阶用户</v>
      </c>
      <c r="I3545">
        <f>VLOOKUP(A3545,Orderinfo!$A$1:$N$4393,10,FALSE)</f>
        <v>18</v>
      </c>
      <c r="J3545">
        <f>VLOOKUP(A3545,Orderinfo!$A$1:$N$4393,7,FALSE)</f>
        <v>80.55</v>
      </c>
    </row>
    <row r="3546" spans="1:10" x14ac:dyDescent="0.2">
      <c r="A3546" s="1">
        <v>230296</v>
      </c>
      <c r="B3546" t="s">
        <v>4893</v>
      </c>
      <c r="C3546" t="s">
        <v>1759</v>
      </c>
      <c r="D3546" t="s">
        <v>1641</v>
      </c>
      <c r="E3546" t="s">
        <v>1674</v>
      </c>
      <c r="F3546">
        <v>75.599999999999994</v>
      </c>
      <c r="G3546">
        <v>1</v>
      </c>
      <c r="H3546" t="str">
        <f>VLOOKUP(A3546,Orderinfo!$A$1:$N$4393,9,FALSE)</f>
        <v>保值用户</v>
      </c>
      <c r="I3546">
        <f>VLOOKUP(A3546,Orderinfo!$A$1:$N$4393,10,FALSE)</f>
        <v>19</v>
      </c>
      <c r="J3546">
        <f>VLOOKUP(A3546,Orderinfo!$A$1:$N$4393,7,FALSE)</f>
        <v>36.450000000000003</v>
      </c>
    </row>
    <row r="3547" spans="1:10" x14ac:dyDescent="0.2">
      <c r="A3547" s="1">
        <v>230297</v>
      </c>
      <c r="B3547" t="s">
        <v>4894</v>
      </c>
      <c r="C3547" t="s">
        <v>1656</v>
      </c>
      <c r="D3547" t="s">
        <v>1668</v>
      </c>
      <c r="E3547" t="s">
        <v>1634</v>
      </c>
      <c r="F3547">
        <v>19.95</v>
      </c>
      <c r="G3547">
        <v>1</v>
      </c>
      <c r="H3547" t="str">
        <f>VLOOKUP(A3547,Orderinfo!$A$1:$N$4393,9,FALSE)</f>
        <v>保值用户</v>
      </c>
      <c r="I3547">
        <f>VLOOKUP(A3547,Orderinfo!$A$1:$N$4393,10,FALSE)</f>
        <v>18</v>
      </c>
      <c r="J3547">
        <f>VLOOKUP(A3547,Orderinfo!$A$1:$N$4393,7,FALSE)</f>
        <v>64.45</v>
      </c>
    </row>
    <row r="3548" spans="1:10" x14ac:dyDescent="0.2">
      <c r="A3548" s="1">
        <v>230298</v>
      </c>
      <c r="B3548" t="s">
        <v>4895</v>
      </c>
      <c r="C3548" t="s">
        <v>1659</v>
      </c>
      <c r="D3548" t="s">
        <v>1682</v>
      </c>
      <c r="E3548" t="s">
        <v>1663</v>
      </c>
      <c r="F3548">
        <v>67.2</v>
      </c>
      <c r="G3548">
        <v>1</v>
      </c>
      <c r="H3548" t="str">
        <f>VLOOKUP(A3548,Orderinfo!$A$1:$N$4393,9,FALSE)</f>
        <v>大众用户</v>
      </c>
      <c r="I3548">
        <f>VLOOKUP(A3548,Orderinfo!$A$1:$N$4393,10,FALSE)</f>
        <v>0</v>
      </c>
      <c r="J3548">
        <f>VLOOKUP(A3548,Orderinfo!$A$1:$N$4393,7,FALSE)</f>
        <v>36.450000000000003</v>
      </c>
    </row>
    <row r="3549" spans="1:10" x14ac:dyDescent="0.2">
      <c r="A3549" s="1">
        <v>230299</v>
      </c>
      <c r="B3549" t="s">
        <v>4896</v>
      </c>
      <c r="C3549" t="s">
        <v>1759</v>
      </c>
      <c r="D3549" t="s">
        <v>1641</v>
      </c>
      <c r="E3549" t="s">
        <v>1784</v>
      </c>
      <c r="F3549">
        <v>177.45</v>
      </c>
      <c r="G3549">
        <v>1</v>
      </c>
      <c r="H3549" t="str">
        <f>VLOOKUP(A3549,Orderinfo!$A$1:$N$4393,9,FALSE)</f>
        <v>保值用户</v>
      </c>
      <c r="I3549">
        <f>VLOOKUP(A3549,Orderinfo!$A$1:$N$4393,10,FALSE)</f>
        <v>18</v>
      </c>
      <c r="J3549">
        <f>VLOOKUP(A3549,Orderinfo!$A$1:$N$4393,7,FALSE)</f>
        <v>116.8</v>
      </c>
    </row>
    <row r="3550" spans="1:10" x14ac:dyDescent="0.2">
      <c r="A3550" s="1">
        <v>230300</v>
      </c>
      <c r="B3550" t="s">
        <v>4896</v>
      </c>
      <c r="C3550" t="s">
        <v>1759</v>
      </c>
      <c r="D3550" t="s">
        <v>1641</v>
      </c>
      <c r="E3550" t="s">
        <v>1669</v>
      </c>
      <c r="F3550">
        <v>177.45</v>
      </c>
      <c r="G3550">
        <v>1</v>
      </c>
      <c r="H3550" t="str">
        <f>VLOOKUP(A3550,Orderinfo!$A$1:$N$4393,9,FALSE)</f>
        <v>大众用户</v>
      </c>
      <c r="I3550">
        <f>VLOOKUP(A3550,Orderinfo!$A$1:$N$4393,10,FALSE)</f>
        <v>18</v>
      </c>
      <c r="J3550">
        <f>VLOOKUP(A3550,Orderinfo!$A$1:$N$4393,7,FALSE)</f>
        <v>16.25</v>
      </c>
    </row>
    <row r="3551" spans="1:10" x14ac:dyDescent="0.2">
      <c r="A3551" s="1">
        <v>230301</v>
      </c>
      <c r="B3551" t="s">
        <v>4896</v>
      </c>
      <c r="C3551" t="s">
        <v>1759</v>
      </c>
      <c r="D3551" t="s">
        <v>1641</v>
      </c>
      <c r="E3551" t="s">
        <v>1692</v>
      </c>
      <c r="F3551">
        <v>177.45</v>
      </c>
      <c r="G3551">
        <v>1</v>
      </c>
      <c r="H3551" t="str">
        <f>VLOOKUP(A3551,Orderinfo!$A$1:$N$4393,9,FALSE)</f>
        <v>大众用户</v>
      </c>
      <c r="I3551">
        <f>VLOOKUP(A3551,Orderinfo!$A$1:$N$4393,10,FALSE)</f>
        <v>18</v>
      </c>
      <c r="J3551">
        <f>VLOOKUP(A3551,Orderinfo!$A$1:$N$4393,7,FALSE)</f>
        <v>40.4</v>
      </c>
    </row>
    <row r="3552" spans="1:10" x14ac:dyDescent="0.2">
      <c r="A3552" s="1">
        <v>230302</v>
      </c>
      <c r="B3552" t="s">
        <v>4897</v>
      </c>
      <c r="C3552" t="s">
        <v>2086</v>
      </c>
      <c r="D3552" t="s">
        <v>1738</v>
      </c>
      <c r="E3552" t="s">
        <v>1784</v>
      </c>
      <c r="F3552">
        <v>123.9</v>
      </c>
      <c r="G3552">
        <v>1</v>
      </c>
      <c r="H3552" t="str">
        <f>VLOOKUP(A3552,Orderinfo!$A$1:$N$4393,9,FALSE)</f>
        <v>进阶用户</v>
      </c>
      <c r="I3552">
        <f>VLOOKUP(A3552,Orderinfo!$A$1:$N$4393,10,FALSE)</f>
        <v>18</v>
      </c>
      <c r="J3552">
        <f>VLOOKUP(A3552,Orderinfo!$A$1:$N$4393,7,FALSE)</f>
        <v>80.55</v>
      </c>
    </row>
    <row r="3553" spans="1:10" x14ac:dyDescent="0.2">
      <c r="A3553" s="1">
        <v>230303</v>
      </c>
      <c r="B3553" t="s">
        <v>4898</v>
      </c>
      <c r="C3553" t="s">
        <v>1656</v>
      </c>
      <c r="D3553" t="s">
        <v>1641</v>
      </c>
      <c r="E3553" t="s">
        <v>1634</v>
      </c>
      <c r="F3553">
        <v>21</v>
      </c>
      <c r="G3553">
        <v>1</v>
      </c>
      <c r="H3553" t="str">
        <f>VLOOKUP(A3553,Orderinfo!$A$1:$N$4393,9,FALSE)</f>
        <v>偶然用户</v>
      </c>
      <c r="I3553">
        <f>VLOOKUP(A3553,Orderinfo!$A$1:$N$4393,10,FALSE)</f>
        <v>18</v>
      </c>
      <c r="J3553">
        <f>VLOOKUP(A3553,Orderinfo!$A$1:$N$4393,7,FALSE)</f>
        <v>40.65</v>
      </c>
    </row>
    <row r="3554" spans="1:10" x14ac:dyDescent="0.2">
      <c r="A3554" s="1">
        <v>230304</v>
      </c>
      <c r="B3554" t="s">
        <v>4899</v>
      </c>
      <c r="C3554" t="s">
        <v>1636</v>
      </c>
      <c r="D3554" t="s">
        <v>1641</v>
      </c>
      <c r="E3554" t="s">
        <v>1634</v>
      </c>
      <c r="F3554">
        <v>21</v>
      </c>
      <c r="G3554">
        <v>1</v>
      </c>
      <c r="H3554" t="str">
        <f>VLOOKUP(A3554,Orderinfo!$A$1:$N$4393,9,FALSE)</f>
        <v>进阶用户</v>
      </c>
      <c r="I3554">
        <f>VLOOKUP(A3554,Orderinfo!$A$1:$N$4393,10,FALSE)</f>
        <v>18</v>
      </c>
      <c r="J3554">
        <f>VLOOKUP(A3554,Orderinfo!$A$1:$N$4393,7,FALSE)</f>
        <v>74.849999999999994</v>
      </c>
    </row>
    <row r="3555" spans="1:10" x14ac:dyDescent="0.2">
      <c r="A3555" s="1">
        <v>230305</v>
      </c>
      <c r="B3555" t="s">
        <v>4900</v>
      </c>
      <c r="C3555" t="s">
        <v>2134</v>
      </c>
      <c r="D3555" t="s">
        <v>1633</v>
      </c>
      <c r="E3555" t="s">
        <v>1634</v>
      </c>
      <c r="F3555">
        <v>54.6</v>
      </c>
      <c r="G3555">
        <v>1</v>
      </c>
      <c r="H3555" t="str">
        <f>VLOOKUP(A3555,Orderinfo!$A$1:$N$4393,9,FALSE)</f>
        <v>保值用户</v>
      </c>
      <c r="I3555">
        <f>VLOOKUP(A3555,Orderinfo!$A$1:$N$4393,10,FALSE)</f>
        <v>18</v>
      </c>
      <c r="J3555">
        <f>VLOOKUP(A3555,Orderinfo!$A$1:$N$4393,7,FALSE)</f>
        <v>32</v>
      </c>
    </row>
    <row r="3556" spans="1:10" x14ac:dyDescent="0.2">
      <c r="A3556" s="1">
        <v>230306</v>
      </c>
      <c r="B3556" t="s">
        <v>4901</v>
      </c>
      <c r="C3556" t="s">
        <v>2742</v>
      </c>
      <c r="D3556" t="s">
        <v>1641</v>
      </c>
      <c r="E3556" t="s">
        <v>1642</v>
      </c>
      <c r="F3556">
        <v>42</v>
      </c>
      <c r="G3556">
        <v>1</v>
      </c>
      <c r="H3556" t="str">
        <f>VLOOKUP(A3556,Orderinfo!$A$1:$N$4393,9,FALSE)</f>
        <v>大众用户</v>
      </c>
      <c r="I3556">
        <f>VLOOKUP(A3556,Orderinfo!$A$1:$N$4393,10,FALSE)</f>
        <v>18</v>
      </c>
      <c r="J3556">
        <f>VLOOKUP(A3556,Orderinfo!$A$1:$N$4393,7,FALSE)</f>
        <v>163.55000000000001</v>
      </c>
    </row>
    <row r="3557" spans="1:10" x14ac:dyDescent="0.2">
      <c r="A3557" s="1">
        <v>230307</v>
      </c>
      <c r="B3557" t="s">
        <v>4902</v>
      </c>
      <c r="C3557" t="s">
        <v>2134</v>
      </c>
      <c r="D3557" t="s">
        <v>1633</v>
      </c>
      <c r="E3557" t="s">
        <v>1634</v>
      </c>
      <c r="F3557">
        <v>19.95</v>
      </c>
      <c r="G3557">
        <v>1</v>
      </c>
      <c r="H3557" t="str">
        <f>VLOOKUP(A3557,Orderinfo!$A$1:$N$4393,9,FALSE)</f>
        <v>大众用户</v>
      </c>
      <c r="I3557">
        <f>VLOOKUP(A3557,Orderinfo!$A$1:$N$4393,10,FALSE)</f>
        <v>18</v>
      </c>
      <c r="J3557">
        <f>VLOOKUP(A3557,Orderinfo!$A$1:$N$4393,7,FALSE)</f>
        <v>28.05</v>
      </c>
    </row>
    <row r="3558" spans="1:10" x14ac:dyDescent="0.2">
      <c r="A3558" s="1">
        <v>230308</v>
      </c>
      <c r="B3558" t="s">
        <v>4903</v>
      </c>
      <c r="C3558" t="s">
        <v>2661</v>
      </c>
      <c r="D3558" t="s">
        <v>1633</v>
      </c>
      <c r="E3558" t="s">
        <v>1663</v>
      </c>
      <c r="F3558">
        <v>64.05</v>
      </c>
      <c r="G3558">
        <v>1</v>
      </c>
      <c r="H3558" t="str">
        <f>VLOOKUP(A3558,Orderinfo!$A$1:$N$4393,9,FALSE)</f>
        <v>偶然用户</v>
      </c>
      <c r="I3558">
        <f>VLOOKUP(A3558,Orderinfo!$A$1:$N$4393,10,FALSE)</f>
        <v>23</v>
      </c>
      <c r="J3558">
        <f>VLOOKUP(A3558,Orderinfo!$A$1:$N$4393,7,FALSE)</f>
        <v>96.6</v>
      </c>
    </row>
    <row r="3559" spans="1:10" x14ac:dyDescent="0.2">
      <c r="A3559" s="1">
        <v>230309</v>
      </c>
      <c r="B3559" t="s">
        <v>4904</v>
      </c>
      <c r="C3559" t="s">
        <v>1731</v>
      </c>
      <c r="D3559" t="s">
        <v>1633</v>
      </c>
      <c r="E3559" t="s">
        <v>1642</v>
      </c>
      <c r="F3559">
        <v>75.599999999999994</v>
      </c>
      <c r="G3559">
        <v>1</v>
      </c>
      <c r="H3559" t="str">
        <f>VLOOKUP(A3559,Orderinfo!$A$1:$N$4393,9,FALSE)</f>
        <v>忠诚用户</v>
      </c>
      <c r="I3559">
        <f>VLOOKUP(A3559,Orderinfo!$A$1:$N$4393,10,FALSE)</f>
        <v>18</v>
      </c>
      <c r="J3559">
        <f>VLOOKUP(A3559,Orderinfo!$A$1:$N$4393,7,FALSE)</f>
        <v>91.6</v>
      </c>
    </row>
    <row r="3560" spans="1:10" x14ac:dyDescent="0.2">
      <c r="A3560" s="1">
        <v>230310</v>
      </c>
      <c r="B3560" t="s">
        <v>4905</v>
      </c>
      <c r="C3560" t="s">
        <v>2666</v>
      </c>
      <c r="D3560" t="s">
        <v>1641</v>
      </c>
      <c r="E3560" t="s">
        <v>1674</v>
      </c>
      <c r="F3560">
        <v>186.9</v>
      </c>
      <c r="G3560">
        <v>1</v>
      </c>
      <c r="H3560" t="str">
        <f>VLOOKUP(A3560,Orderinfo!$A$1:$N$4393,9,FALSE)</f>
        <v>保值用户</v>
      </c>
      <c r="I3560">
        <f>VLOOKUP(A3560,Orderinfo!$A$1:$N$4393,10,FALSE)</f>
        <v>18</v>
      </c>
      <c r="J3560">
        <f>VLOOKUP(A3560,Orderinfo!$A$1:$N$4393,7,FALSE)</f>
        <v>86.6</v>
      </c>
    </row>
    <row r="3561" spans="1:10" x14ac:dyDescent="0.2">
      <c r="A3561" s="1">
        <v>230311</v>
      </c>
      <c r="B3561" t="s">
        <v>4905</v>
      </c>
      <c r="C3561" t="s">
        <v>2666</v>
      </c>
      <c r="D3561" t="s">
        <v>1641</v>
      </c>
      <c r="E3561" t="s">
        <v>1674</v>
      </c>
      <c r="F3561">
        <v>186.9</v>
      </c>
      <c r="G3561">
        <v>1</v>
      </c>
      <c r="H3561" t="str">
        <f>VLOOKUP(A3561,Orderinfo!$A$1:$N$4393,9,FALSE)</f>
        <v>忠诚用户</v>
      </c>
      <c r="I3561">
        <f>VLOOKUP(A3561,Orderinfo!$A$1:$N$4393,10,FALSE)</f>
        <v>18</v>
      </c>
      <c r="J3561">
        <f>VLOOKUP(A3561,Orderinfo!$A$1:$N$4393,7,FALSE)</f>
        <v>175.05</v>
      </c>
    </row>
    <row r="3562" spans="1:10" x14ac:dyDescent="0.2">
      <c r="A3562" s="1">
        <v>230312</v>
      </c>
      <c r="B3562" t="s">
        <v>4905</v>
      </c>
      <c r="C3562" t="s">
        <v>2666</v>
      </c>
      <c r="D3562" t="s">
        <v>1641</v>
      </c>
      <c r="E3562" t="s">
        <v>1674</v>
      </c>
      <c r="F3562">
        <v>186.9</v>
      </c>
      <c r="G3562">
        <v>1</v>
      </c>
      <c r="H3562" t="str">
        <f>VLOOKUP(A3562,Orderinfo!$A$1:$N$4393,9,FALSE)</f>
        <v>大众用户</v>
      </c>
      <c r="I3562">
        <f>VLOOKUP(A3562,Orderinfo!$A$1:$N$4393,10,FALSE)</f>
        <v>19</v>
      </c>
      <c r="J3562">
        <f>VLOOKUP(A3562,Orderinfo!$A$1:$N$4393,7,FALSE)</f>
        <v>74.25</v>
      </c>
    </row>
    <row r="3563" spans="1:10" x14ac:dyDescent="0.2">
      <c r="A3563" s="1">
        <v>230313</v>
      </c>
      <c r="B3563" t="s">
        <v>4906</v>
      </c>
      <c r="C3563" t="s">
        <v>1646</v>
      </c>
      <c r="D3563" t="s">
        <v>1641</v>
      </c>
      <c r="E3563" t="s">
        <v>1649</v>
      </c>
      <c r="F3563">
        <v>81.900000000000006</v>
      </c>
      <c r="G3563">
        <v>1</v>
      </c>
      <c r="H3563" t="str">
        <f>VLOOKUP(A3563,Orderinfo!$A$1:$N$4393,9,FALSE)</f>
        <v>保值用户</v>
      </c>
      <c r="I3563">
        <f>VLOOKUP(A3563,Orderinfo!$A$1:$N$4393,10,FALSE)</f>
        <v>19</v>
      </c>
      <c r="J3563">
        <f>VLOOKUP(A3563,Orderinfo!$A$1:$N$4393,7,FALSE)</f>
        <v>89.25</v>
      </c>
    </row>
    <row r="3564" spans="1:10" x14ac:dyDescent="0.2">
      <c r="A3564" s="1">
        <v>230314</v>
      </c>
      <c r="B3564" t="s">
        <v>4907</v>
      </c>
      <c r="C3564" t="s">
        <v>1646</v>
      </c>
      <c r="D3564" t="s">
        <v>1637</v>
      </c>
      <c r="E3564" t="s">
        <v>1784</v>
      </c>
      <c r="F3564">
        <v>107.1</v>
      </c>
      <c r="G3564">
        <v>1</v>
      </c>
      <c r="H3564" t="str">
        <f>VLOOKUP(A3564,Orderinfo!$A$1:$N$4393,9,FALSE)</f>
        <v>保值用户</v>
      </c>
      <c r="I3564">
        <f>VLOOKUP(A3564,Orderinfo!$A$1:$N$4393,10,FALSE)</f>
        <v>19</v>
      </c>
      <c r="J3564">
        <f>VLOOKUP(A3564,Orderinfo!$A$1:$N$4393,7,FALSE)</f>
        <v>82</v>
      </c>
    </row>
    <row r="3565" spans="1:10" x14ac:dyDescent="0.2">
      <c r="A3565" s="1">
        <v>230315</v>
      </c>
      <c r="B3565" t="s">
        <v>4908</v>
      </c>
      <c r="C3565" t="s">
        <v>1646</v>
      </c>
      <c r="D3565" t="s">
        <v>1641</v>
      </c>
      <c r="E3565" t="s">
        <v>1663</v>
      </c>
      <c r="F3565">
        <v>60.9</v>
      </c>
      <c r="G3565">
        <v>1</v>
      </c>
      <c r="H3565" t="str">
        <f>VLOOKUP(A3565,Orderinfo!$A$1:$N$4393,9,FALSE)</f>
        <v>进阶用户</v>
      </c>
      <c r="I3565">
        <f>VLOOKUP(A3565,Orderinfo!$A$1:$N$4393,10,FALSE)</f>
        <v>19</v>
      </c>
      <c r="J3565">
        <f>VLOOKUP(A3565,Orderinfo!$A$1:$N$4393,7,FALSE)</f>
        <v>27</v>
      </c>
    </row>
    <row r="3566" spans="1:10" x14ac:dyDescent="0.2">
      <c r="A3566" s="1">
        <v>230316</v>
      </c>
      <c r="B3566" t="s">
        <v>4909</v>
      </c>
      <c r="C3566" t="s">
        <v>1646</v>
      </c>
      <c r="D3566" t="s">
        <v>1682</v>
      </c>
      <c r="E3566" t="s">
        <v>1634</v>
      </c>
      <c r="F3566">
        <v>50.4</v>
      </c>
      <c r="G3566">
        <v>1</v>
      </c>
      <c r="H3566" t="str">
        <f>VLOOKUP(A3566,Orderinfo!$A$1:$N$4393,9,FALSE)</f>
        <v>保值用户</v>
      </c>
      <c r="I3566">
        <f>VLOOKUP(A3566,Orderinfo!$A$1:$N$4393,10,FALSE)</f>
        <v>19</v>
      </c>
      <c r="J3566">
        <f>VLOOKUP(A3566,Orderinfo!$A$1:$N$4393,7,FALSE)</f>
        <v>53.25</v>
      </c>
    </row>
    <row r="3567" spans="1:10" x14ac:dyDescent="0.2">
      <c r="A3567" s="1">
        <v>230317</v>
      </c>
      <c r="B3567" t="s">
        <v>4910</v>
      </c>
      <c r="C3567" t="s">
        <v>2086</v>
      </c>
      <c r="D3567" t="s">
        <v>1682</v>
      </c>
      <c r="E3567" t="s">
        <v>1634</v>
      </c>
      <c r="F3567">
        <v>29.4</v>
      </c>
      <c r="G3567">
        <v>1</v>
      </c>
      <c r="H3567" t="str">
        <f>VLOOKUP(A3567,Orderinfo!$A$1:$N$4393,9,FALSE)</f>
        <v>大众用户</v>
      </c>
      <c r="I3567">
        <f>VLOOKUP(A3567,Orderinfo!$A$1:$N$4393,10,FALSE)</f>
        <v>19</v>
      </c>
      <c r="J3567">
        <f>VLOOKUP(A3567,Orderinfo!$A$1:$N$4393,7,FALSE)</f>
        <v>43.8</v>
      </c>
    </row>
    <row r="3568" spans="1:10" x14ac:dyDescent="0.2">
      <c r="A3568" s="1">
        <v>230318</v>
      </c>
      <c r="B3568" t="s">
        <v>4911</v>
      </c>
      <c r="C3568" t="s">
        <v>1644</v>
      </c>
      <c r="D3568" t="s">
        <v>1641</v>
      </c>
      <c r="E3568" t="s">
        <v>1634</v>
      </c>
      <c r="F3568">
        <v>32.549999999999997</v>
      </c>
      <c r="G3568">
        <v>1</v>
      </c>
      <c r="H3568" t="str">
        <f>VLOOKUP(A3568,Orderinfo!$A$1:$N$4393,9,FALSE)</f>
        <v>进阶用户</v>
      </c>
      <c r="I3568">
        <f>VLOOKUP(A3568,Orderinfo!$A$1:$N$4393,10,FALSE)</f>
        <v>19</v>
      </c>
      <c r="J3568">
        <f>VLOOKUP(A3568,Orderinfo!$A$1:$N$4393,7,FALSE)</f>
        <v>48.8</v>
      </c>
    </row>
    <row r="3569" spans="1:10" x14ac:dyDescent="0.2">
      <c r="A3569" s="1">
        <v>230319</v>
      </c>
      <c r="B3569" t="s">
        <v>4912</v>
      </c>
      <c r="C3569" t="s">
        <v>1656</v>
      </c>
      <c r="D3569" t="s">
        <v>1682</v>
      </c>
      <c r="E3569" t="s">
        <v>1634</v>
      </c>
      <c r="F3569">
        <v>40.950000000000003</v>
      </c>
      <c r="G3569">
        <v>1</v>
      </c>
      <c r="H3569" t="str">
        <f>VLOOKUP(A3569,Orderinfo!$A$1:$N$4393,9,FALSE)</f>
        <v>进阶用户</v>
      </c>
      <c r="I3569">
        <f>VLOOKUP(A3569,Orderinfo!$A$1:$N$4393,10,FALSE)</f>
        <v>19</v>
      </c>
      <c r="J3569">
        <f>VLOOKUP(A3569,Orderinfo!$A$1:$N$4393,7,FALSE)</f>
        <v>86.6</v>
      </c>
    </row>
    <row r="3570" spans="1:10" x14ac:dyDescent="0.2">
      <c r="A3570" s="1">
        <v>230320</v>
      </c>
      <c r="B3570" t="s">
        <v>4913</v>
      </c>
      <c r="C3570" t="s">
        <v>1632</v>
      </c>
      <c r="D3570" t="s">
        <v>1641</v>
      </c>
      <c r="E3570" t="s">
        <v>1649</v>
      </c>
      <c r="F3570">
        <v>105</v>
      </c>
      <c r="G3570">
        <v>1</v>
      </c>
      <c r="H3570" t="str">
        <f>VLOOKUP(A3570,Orderinfo!$A$1:$N$4393,9,FALSE)</f>
        <v>进阶用户</v>
      </c>
      <c r="I3570">
        <f>VLOOKUP(A3570,Orderinfo!$A$1:$N$4393,10,FALSE)</f>
        <v>19</v>
      </c>
      <c r="J3570">
        <f>VLOOKUP(A3570,Orderinfo!$A$1:$N$4393,7,FALSE)</f>
        <v>92.1</v>
      </c>
    </row>
    <row r="3571" spans="1:10" x14ac:dyDescent="0.2">
      <c r="A3571" s="1">
        <v>230321</v>
      </c>
      <c r="B3571" t="s">
        <v>4914</v>
      </c>
      <c r="C3571" t="s">
        <v>1653</v>
      </c>
      <c r="D3571" t="s">
        <v>1641</v>
      </c>
      <c r="E3571" t="s">
        <v>1634</v>
      </c>
      <c r="F3571">
        <v>29.4</v>
      </c>
      <c r="G3571">
        <v>1</v>
      </c>
      <c r="H3571" t="str">
        <f>VLOOKUP(A3571,Orderinfo!$A$1:$N$4393,9,FALSE)</f>
        <v>进阶用户</v>
      </c>
      <c r="I3571">
        <f>VLOOKUP(A3571,Orderinfo!$A$1:$N$4393,10,FALSE)</f>
        <v>19</v>
      </c>
      <c r="J3571">
        <f>VLOOKUP(A3571,Orderinfo!$A$1:$N$4393,7,FALSE)</f>
        <v>177.8</v>
      </c>
    </row>
    <row r="3572" spans="1:10" x14ac:dyDescent="0.2">
      <c r="A3572" s="1">
        <v>230322</v>
      </c>
      <c r="B3572" t="s">
        <v>4915</v>
      </c>
      <c r="C3572" t="s">
        <v>1659</v>
      </c>
      <c r="D3572" t="s">
        <v>1637</v>
      </c>
      <c r="E3572" t="s">
        <v>1642</v>
      </c>
      <c r="F3572">
        <v>92.4</v>
      </c>
      <c r="G3572">
        <v>1</v>
      </c>
      <c r="H3572" t="str">
        <f>VLOOKUP(A3572,Orderinfo!$A$1:$N$4393,9,FALSE)</f>
        <v>进阶用户</v>
      </c>
      <c r="I3572">
        <f>VLOOKUP(A3572,Orderinfo!$A$1:$N$4393,10,FALSE)</f>
        <v>19</v>
      </c>
      <c r="J3572">
        <f>VLOOKUP(A3572,Orderinfo!$A$1:$N$4393,7,FALSE)</f>
        <v>10.73</v>
      </c>
    </row>
    <row r="3573" spans="1:10" x14ac:dyDescent="0.2">
      <c r="A3573" s="1">
        <v>230323</v>
      </c>
      <c r="B3573" t="s">
        <v>4916</v>
      </c>
      <c r="C3573" t="s">
        <v>1659</v>
      </c>
      <c r="D3573" t="s">
        <v>1633</v>
      </c>
      <c r="E3573" t="s">
        <v>1669</v>
      </c>
      <c r="F3573">
        <v>4.7300000000000004</v>
      </c>
      <c r="G3573">
        <v>1</v>
      </c>
      <c r="H3573" t="str">
        <f>VLOOKUP(A3573,Orderinfo!$A$1:$N$4393,9,FALSE)</f>
        <v>进阶用户</v>
      </c>
      <c r="I3573">
        <f>VLOOKUP(A3573,Orderinfo!$A$1:$N$4393,10,FALSE)</f>
        <v>19</v>
      </c>
      <c r="J3573">
        <f>VLOOKUP(A3573,Orderinfo!$A$1:$N$4393,7,FALSE)</f>
        <v>10.73</v>
      </c>
    </row>
    <row r="3574" spans="1:10" x14ac:dyDescent="0.2">
      <c r="A3574" s="1">
        <v>230324</v>
      </c>
      <c r="B3574" t="s">
        <v>4917</v>
      </c>
      <c r="C3574" t="s">
        <v>1646</v>
      </c>
      <c r="D3574" t="s">
        <v>1633</v>
      </c>
      <c r="E3574" t="s">
        <v>1669</v>
      </c>
      <c r="F3574">
        <v>4.7300000000000004</v>
      </c>
      <c r="G3574">
        <v>1</v>
      </c>
      <c r="H3574" t="str">
        <f>VLOOKUP(A3574,Orderinfo!$A$1:$N$4393,9,FALSE)</f>
        <v>进阶用户</v>
      </c>
      <c r="I3574">
        <f>VLOOKUP(A3574,Orderinfo!$A$1:$N$4393,10,FALSE)</f>
        <v>19</v>
      </c>
      <c r="J3574">
        <f>VLOOKUP(A3574,Orderinfo!$A$1:$N$4393,7,FALSE)</f>
        <v>101.25</v>
      </c>
    </row>
    <row r="3575" spans="1:10" x14ac:dyDescent="0.2">
      <c r="A3575" s="1">
        <v>230325</v>
      </c>
      <c r="B3575" t="s">
        <v>4918</v>
      </c>
      <c r="C3575" t="s">
        <v>1661</v>
      </c>
      <c r="D3575" t="s">
        <v>1633</v>
      </c>
      <c r="E3575" t="s">
        <v>1669</v>
      </c>
      <c r="F3575">
        <v>6.3</v>
      </c>
      <c r="G3575">
        <v>1</v>
      </c>
      <c r="H3575" t="str">
        <f>VLOOKUP(A3575,Orderinfo!$A$1:$N$4393,9,FALSE)</f>
        <v>大众用户</v>
      </c>
      <c r="I3575">
        <f>VLOOKUP(A3575,Orderinfo!$A$1:$N$4393,10,FALSE)</f>
        <v>19</v>
      </c>
      <c r="J3575">
        <f>VLOOKUP(A3575,Orderinfo!$A$1:$N$4393,7,FALSE)</f>
        <v>51.95</v>
      </c>
    </row>
    <row r="3576" spans="1:10" x14ac:dyDescent="0.2">
      <c r="A3576" s="1">
        <v>230326</v>
      </c>
      <c r="B3576" t="s">
        <v>4919</v>
      </c>
      <c r="C3576" t="s">
        <v>1656</v>
      </c>
      <c r="D3576" t="s">
        <v>1633</v>
      </c>
      <c r="E3576" t="s">
        <v>1663</v>
      </c>
      <c r="F3576">
        <v>72.45</v>
      </c>
      <c r="G3576">
        <v>1</v>
      </c>
      <c r="H3576" t="str">
        <f>VLOOKUP(A3576,Orderinfo!$A$1:$N$4393,9,FALSE)</f>
        <v>进阶用户</v>
      </c>
      <c r="I3576">
        <f>VLOOKUP(A3576,Orderinfo!$A$1:$N$4393,10,FALSE)</f>
        <v>19</v>
      </c>
      <c r="J3576">
        <f>VLOOKUP(A3576,Orderinfo!$A$1:$N$4393,7,FALSE)</f>
        <v>8.6300000000000008</v>
      </c>
    </row>
    <row r="3577" spans="1:10" x14ac:dyDescent="0.2">
      <c r="A3577" s="1">
        <v>230327</v>
      </c>
      <c r="B3577" t="s">
        <v>4920</v>
      </c>
      <c r="C3577" t="s">
        <v>1653</v>
      </c>
      <c r="D3577" t="s">
        <v>1682</v>
      </c>
      <c r="E3577" t="s">
        <v>1634</v>
      </c>
      <c r="F3577">
        <v>24.15</v>
      </c>
      <c r="G3577">
        <v>1</v>
      </c>
      <c r="H3577" t="str">
        <f>VLOOKUP(A3577,Orderinfo!$A$1:$N$4393,9,FALSE)</f>
        <v>忠诚用户</v>
      </c>
      <c r="I3577">
        <f>VLOOKUP(A3577,Orderinfo!$A$1:$N$4393,10,FALSE)</f>
        <v>19</v>
      </c>
      <c r="J3577">
        <f>VLOOKUP(A3577,Orderinfo!$A$1:$N$4393,7,FALSE)</f>
        <v>186.1</v>
      </c>
    </row>
    <row r="3578" spans="1:10" x14ac:dyDescent="0.2">
      <c r="A3578" s="1">
        <v>230328</v>
      </c>
      <c r="B3578" t="s">
        <v>4921</v>
      </c>
      <c r="C3578" t="s">
        <v>1705</v>
      </c>
      <c r="D3578" t="s">
        <v>1633</v>
      </c>
      <c r="E3578" t="s">
        <v>1663</v>
      </c>
      <c r="F3578">
        <v>65.099999999999994</v>
      </c>
      <c r="G3578">
        <v>2</v>
      </c>
      <c r="H3578" t="str">
        <f>VLOOKUP(A3578,Orderinfo!$A$1:$N$4393,9,FALSE)</f>
        <v>进阶用户</v>
      </c>
      <c r="I3578">
        <f>VLOOKUP(A3578,Orderinfo!$A$1:$N$4393,10,FALSE)</f>
        <v>19</v>
      </c>
      <c r="J3578">
        <f>VLOOKUP(A3578,Orderinfo!$A$1:$N$4393,7,FALSE)</f>
        <v>164.55</v>
      </c>
    </row>
    <row r="3579" spans="1:10" x14ac:dyDescent="0.2">
      <c r="A3579" s="1">
        <v>230329</v>
      </c>
      <c r="B3579" t="s">
        <v>4922</v>
      </c>
      <c r="C3579" t="s">
        <v>1687</v>
      </c>
      <c r="D3579" t="s">
        <v>1633</v>
      </c>
      <c r="E3579" t="s">
        <v>1663</v>
      </c>
      <c r="F3579">
        <v>65.099999999999994</v>
      </c>
      <c r="G3579">
        <v>2</v>
      </c>
      <c r="H3579" t="str">
        <f>VLOOKUP(A3579,Orderinfo!$A$1:$N$4393,9,FALSE)</f>
        <v>忠诚用户</v>
      </c>
      <c r="I3579">
        <f>VLOOKUP(A3579,Orderinfo!$A$1:$N$4393,10,FALSE)</f>
        <v>19</v>
      </c>
      <c r="J3579">
        <f>VLOOKUP(A3579,Orderinfo!$A$1:$N$4393,7,FALSE)</f>
        <v>111.05</v>
      </c>
    </row>
    <row r="3580" spans="1:10" x14ac:dyDescent="0.2">
      <c r="A3580" s="1">
        <v>230330</v>
      </c>
      <c r="B3580" t="s">
        <v>4923</v>
      </c>
      <c r="C3580" t="s">
        <v>1646</v>
      </c>
      <c r="D3580" t="s">
        <v>1641</v>
      </c>
      <c r="E3580" t="s">
        <v>1727</v>
      </c>
      <c r="F3580">
        <v>170.5</v>
      </c>
      <c r="G3580">
        <v>1</v>
      </c>
      <c r="H3580" t="str">
        <f>VLOOKUP(A3580,Orderinfo!$A$1:$N$4393,9,FALSE)</f>
        <v>保值用户</v>
      </c>
      <c r="I3580">
        <f>VLOOKUP(A3580,Orderinfo!$A$1:$N$4393,10,FALSE)</f>
        <v>20</v>
      </c>
      <c r="J3580">
        <f>VLOOKUP(A3580,Orderinfo!$A$1:$N$4393,7,FALSE)</f>
        <v>71.099999999999994</v>
      </c>
    </row>
    <row r="3581" spans="1:10" x14ac:dyDescent="0.2">
      <c r="A3581" s="1">
        <v>230331</v>
      </c>
      <c r="B3581" t="s">
        <v>4923</v>
      </c>
      <c r="C3581" t="s">
        <v>1646</v>
      </c>
      <c r="D3581" t="s">
        <v>1641</v>
      </c>
      <c r="E3581" t="s">
        <v>1727</v>
      </c>
      <c r="F3581">
        <v>170.5</v>
      </c>
      <c r="G3581">
        <v>1</v>
      </c>
      <c r="H3581" t="str">
        <f>VLOOKUP(A3581,Orderinfo!$A$1:$N$4393,9,FALSE)</f>
        <v>保值用户</v>
      </c>
      <c r="I3581">
        <f>VLOOKUP(A3581,Orderinfo!$A$1:$N$4393,10,FALSE)</f>
        <v>19</v>
      </c>
      <c r="J3581">
        <f>VLOOKUP(A3581,Orderinfo!$A$1:$N$4393,7,FALSE)</f>
        <v>75.3</v>
      </c>
    </row>
    <row r="3582" spans="1:10" x14ac:dyDescent="0.2">
      <c r="A3582" s="1">
        <v>230332</v>
      </c>
      <c r="B3582" t="s">
        <v>4923</v>
      </c>
      <c r="C3582" t="s">
        <v>1646</v>
      </c>
      <c r="D3582" t="s">
        <v>1641</v>
      </c>
      <c r="E3582" t="s">
        <v>1727</v>
      </c>
      <c r="F3582">
        <v>170.5</v>
      </c>
      <c r="G3582">
        <v>1</v>
      </c>
      <c r="H3582" t="str">
        <f>VLOOKUP(A3582,Orderinfo!$A$1:$N$4393,9,FALSE)</f>
        <v>进阶用户</v>
      </c>
      <c r="I3582">
        <f>VLOOKUP(A3582,Orderinfo!$A$1:$N$4393,10,FALSE)</f>
        <v>19</v>
      </c>
      <c r="J3582">
        <f>VLOOKUP(A3582,Orderinfo!$A$1:$N$4393,7,FALSE)</f>
        <v>90</v>
      </c>
    </row>
    <row r="3583" spans="1:10" x14ac:dyDescent="0.2">
      <c r="A3583" s="1">
        <v>230333</v>
      </c>
      <c r="B3583" t="s">
        <v>4924</v>
      </c>
      <c r="C3583" t="s">
        <v>1705</v>
      </c>
      <c r="D3583" t="s">
        <v>1641</v>
      </c>
      <c r="E3583" t="s">
        <v>1784</v>
      </c>
      <c r="F3583">
        <v>127.05</v>
      </c>
      <c r="G3583">
        <v>1</v>
      </c>
      <c r="H3583" t="str">
        <f>VLOOKUP(A3583,Orderinfo!$A$1:$N$4393,9,FALSE)</f>
        <v>大众用户</v>
      </c>
      <c r="I3583">
        <f>VLOOKUP(A3583,Orderinfo!$A$1:$N$4393,10,FALSE)</f>
        <v>19</v>
      </c>
      <c r="J3583">
        <f>VLOOKUP(A3583,Orderinfo!$A$1:$N$4393,7,FALSE)</f>
        <v>56.4</v>
      </c>
    </row>
    <row r="3584" spans="1:10" x14ac:dyDescent="0.2">
      <c r="A3584" s="1">
        <v>230334</v>
      </c>
      <c r="B3584" t="s">
        <v>4925</v>
      </c>
      <c r="C3584" t="s">
        <v>1759</v>
      </c>
      <c r="D3584" t="s">
        <v>1633</v>
      </c>
      <c r="E3584" t="s">
        <v>1634</v>
      </c>
      <c r="F3584">
        <v>50.4</v>
      </c>
      <c r="G3584">
        <v>1</v>
      </c>
      <c r="H3584" t="str">
        <f>VLOOKUP(A3584,Orderinfo!$A$1:$N$4393,9,FALSE)</f>
        <v>大众用户</v>
      </c>
      <c r="I3584">
        <f>VLOOKUP(A3584,Orderinfo!$A$1:$N$4393,10,FALSE)</f>
        <v>19</v>
      </c>
      <c r="J3584">
        <f>VLOOKUP(A3584,Orderinfo!$A$1:$N$4393,7,FALSE)</f>
        <v>19.649999999999999</v>
      </c>
    </row>
    <row r="3585" spans="1:10" x14ac:dyDescent="0.2">
      <c r="A3585" s="1">
        <v>230335</v>
      </c>
      <c r="B3585" t="s">
        <v>4926</v>
      </c>
      <c r="C3585" t="s">
        <v>1659</v>
      </c>
      <c r="D3585" t="s">
        <v>1633</v>
      </c>
      <c r="E3585" t="s">
        <v>1634</v>
      </c>
      <c r="F3585">
        <v>26.25</v>
      </c>
      <c r="G3585">
        <v>1</v>
      </c>
      <c r="H3585" t="str">
        <f>VLOOKUP(A3585,Orderinfo!$A$1:$N$4393,9,FALSE)</f>
        <v>大众用户</v>
      </c>
      <c r="I3585">
        <f>VLOOKUP(A3585,Orderinfo!$A$1:$N$4393,10,FALSE)</f>
        <v>19</v>
      </c>
      <c r="J3585">
        <f>VLOOKUP(A3585,Orderinfo!$A$1:$N$4393,7,FALSE)</f>
        <v>35.4</v>
      </c>
    </row>
    <row r="3586" spans="1:10" x14ac:dyDescent="0.2">
      <c r="A3586" s="1">
        <v>230336</v>
      </c>
      <c r="B3586" t="s">
        <v>4927</v>
      </c>
      <c r="C3586" t="s">
        <v>1653</v>
      </c>
      <c r="D3586" t="s">
        <v>1633</v>
      </c>
      <c r="E3586" t="s">
        <v>1642</v>
      </c>
      <c r="F3586">
        <v>165.9</v>
      </c>
      <c r="G3586">
        <v>1</v>
      </c>
      <c r="H3586" t="str">
        <f>VLOOKUP(A3586,Orderinfo!$A$1:$N$4393,9,FALSE)</f>
        <v>大众用户</v>
      </c>
      <c r="I3586">
        <f>VLOOKUP(A3586,Orderinfo!$A$1:$N$4393,10,FALSE)</f>
        <v>19</v>
      </c>
      <c r="J3586">
        <f>VLOOKUP(A3586,Orderinfo!$A$1:$N$4393,7,FALSE)</f>
        <v>36.450000000000003</v>
      </c>
    </row>
    <row r="3587" spans="1:10" x14ac:dyDescent="0.2">
      <c r="A3587" s="1">
        <v>230337</v>
      </c>
      <c r="B3587" t="s">
        <v>4927</v>
      </c>
      <c r="C3587" t="s">
        <v>1653</v>
      </c>
      <c r="D3587" t="s">
        <v>1633</v>
      </c>
      <c r="E3587" t="s">
        <v>1642</v>
      </c>
      <c r="F3587">
        <v>165.9</v>
      </c>
      <c r="G3587">
        <v>1</v>
      </c>
      <c r="H3587" t="str">
        <f>VLOOKUP(A3587,Orderinfo!$A$1:$N$4393,9,FALSE)</f>
        <v>偶然用户</v>
      </c>
      <c r="I3587">
        <f>VLOOKUP(A3587,Orderinfo!$A$1:$N$4393,10,FALSE)</f>
        <v>19</v>
      </c>
      <c r="J3587">
        <f>VLOOKUP(A3587,Orderinfo!$A$1:$N$4393,7,FALSE)</f>
        <v>87.9</v>
      </c>
    </row>
    <row r="3588" spans="1:10" x14ac:dyDescent="0.2">
      <c r="A3588" s="1">
        <v>230338</v>
      </c>
      <c r="B3588" t="s">
        <v>4927</v>
      </c>
      <c r="C3588" t="s">
        <v>1653</v>
      </c>
      <c r="D3588" t="s">
        <v>1633</v>
      </c>
      <c r="E3588" t="s">
        <v>1642</v>
      </c>
      <c r="F3588">
        <v>165.9</v>
      </c>
      <c r="G3588">
        <v>1</v>
      </c>
      <c r="H3588" t="str">
        <f>VLOOKUP(A3588,Orderinfo!$A$1:$N$4393,9,FALSE)</f>
        <v>进阶用户</v>
      </c>
      <c r="I3588">
        <f>VLOOKUP(A3588,Orderinfo!$A$1:$N$4393,10,FALSE)</f>
        <v>19</v>
      </c>
      <c r="J3588">
        <f>VLOOKUP(A3588,Orderinfo!$A$1:$N$4393,7,FALSE)</f>
        <v>153.80000000000001</v>
      </c>
    </row>
    <row r="3589" spans="1:10" x14ac:dyDescent="0.2">
      <c r="A3589" s="1">
        <v>230339</v>
      </c>
      <c r="B3589" t="s">
        <v>4928</v>
      </c>
      <c r="C3589" t="s">
        <v>1644</v>
      </c>
      <c r="D3589" t="s">
        <v>1641</v>
      </c>
      <c r="E3589" t="s">
        <v>1784</v>
      </c>
      <c r="F3589">
        <v>197.4</v>
      </c>
      <c r="G3589">
        <v>1</v>
      </c>
      <c r="H3589" t="str">
        <f>VLOOKUP(A3589,Orderinfo!$A$1:$N$4393,9,FALSE)</f>
        <v>保值用户</v>
      </c>
      <c r="I3589">
        <f>VLOOKUP(A3589,Orderinfo!$A$1:$N$4393,10,FALSE)</f>
        <v>0</v>
      </c>
      <c r="J3589">
        <f>VLOOKUP(A3589,Orderinfo!$A$1:$N$4393,7,FALSE)</f>
        <v>40.65</v>
      </c>
    </row>
    <row r="3590" spans="1:10" x14ac:dyDescent="0.2">
      <c r="A3590" s="1">
        <v>230340</v>
      </c>
      <c r="B3590" t="s">
        <v>4928</v>
      </c>
      <c r="C3590" t="s">
        <v>1644</v>
      </c>
      <c r="D3590" t="s">
        <v>1641</v>
      </c>
      <c r="E3590" t="s">
        <v>1669</v>
      </c>
      <c r="F3590">
        <v>197.4</v>
      </c>
      <c r="G3590">
        <v>1</v>
      </c>
      <c r="H3590" t="str">
        <f>VLOOKUP(A3590,Orderinfo!$A$1:$N$4393,9,FALSE)</f>
        <v>保值用户</v>
      </c>
      <c r="I3590">
        <f>VLOOKUP(A3590,Orderinfo!$A$1:$N$4393,10,FALSE)</f>
        <v>19</v>
      </c>
      <c r="J3590">
        <f>VLOOKUP(A3590,Orderinfo!$A$1:$N$4393,7,FALSE)</f>
        <v>92.4</v>
      </c>
    </row>
    <row r="3591" spans="1:10" x14ac:dyDescent="0.2">
      <c r="A3591" s="1">
        <v>230341</v>
      </c>
      <c r="B3591" t="s">
        <v>4928</v>
      </c>
      <c r="C3591" t="s">
        <v>1644</v>
      </c>
      <c r="D3591" t="s">
        <v>1641</v>
      </c>
      <c r="E3591" t="s">
        <v>1692</v>
      </c>
      <c r="F3591">
        <v>197.4</v>
      </c>
      <c r="G3591">
        <v>1</v>
      </c>
      <c r="H3591" t="str">
        <f>VLOOKUP(A3591,Orderinfo!$A$1:$N$4393,9,FALSE)</f>
        <v>保值用户</v>
      </c>
      <c r="I3591">
        <f>VLOOKUP(A3591,Orderinfo!$A$1:$N$4393,10,FALSE)</f>
        <v>19</v>
      </c>
      <c r="J3591">
        <f>VLOOKUP(A3591,Orderinfo!$A$1:$N$4393,7,FALSE)</f>
        <v>68.75</v>
      </c>
    </row>
    <row r="3592" spans="1:10" x14ac:dyDescent="0.2">
      <c r="A3592" s="1">
        <v>230342</v>
      </c>
      <c r="B3592" t="s">
        <v>4929</v>
      </c>
      <c r="C3592" t="s">
        <v>1636</v>
      </c>
      <c r="D3592" t="s">
        <v>1641</v>
      </c>
      <c r="E3592" t="s">
        <v>1634</v>
      </c>
      <c r="F3592">
        <v>42</v>
      </c>
      <c r="G3592">
        <v>1</v>
      </c>
      <c r="H3592" t="str">
        <f>VLOOKUP(A3592,Orderinfo!$A$1:$N$4393,9,FALSE)</f>
        <v>大众用户</v>
      </c>
      <c r="I3592">
        <f>VLOOKUP(A3592,Orderinfo!$A$1:$N$4393,10,FALSE)</f>
        <v>19</v>
      </c>
      <c r="J3592">
        <f>VLOOKUP(A3592,Orderinfo!$A$1:$N$4393,7,FALSE)</f>
        <v>78.75</v>
      </c>
    </row>
    <row r="3593" spans="1:10" x14ac:dyDescent="0.2">
      <c r="A3593" s="1">
        <v>230343</v>
      </c>
      <c r="B3593" t="s">
        <v>4930</v>
      </c>
      <c r="C3593" t="s">
        <v>1636</v>
      </c>
      <c r="D3593" t="s">
        <v>1641</v>
      </c>
      <c r="E3593" t="s">
        <v>1663</v>
      </c>
      <c r="F3593">
        <v>81.900000000000006</v>
      </c>
      <c r="G3593">
        <v>1</v>
      </c>
      <c r="H3593" t="str">
        <f>VLOOKUP(A3593,Orderinfo!$A$1:$N$4393,9,FALSE)</f>
        <v>忠诚用户</v>
      </c>
      <c r="I3593">
        <f>VLOOKUP(A3593,Orderinfo!$A$1:$N$4393,10,FALSE)</f>
        <v>19</v>
      </c>
      <c r="J3593">
        <f>VLOOKUP(A3593,Orderinfo!$A$1:$N$4393,7,FALSE)</f>
        <v>39.6</v>
      </c>
    </row>
    <row r="3594" spans="1:10" x14ac:dyDescent="0.2">
      <c r="A3594" s="1">
        <v>230344</v>
      </c>
      <c r="B3594" t="s">
        <v>4931</v>
      </c>
      <c r="C3594" t="s">
        <v>1759</v>
      </c>
      <c r="D3594" t="s">
        <v>1682</v>
      </c>
      <c r="E3594" t="s">
        <v>1663</v>
      </c>
      <c r="F3594">
        <v>86.1</v>
      </c>
      <c r="G3594">
        <v>1</v>
      </c>
      <c r="H3594" t="str">
        <f>VLOOKUP(A3594,Orderinfo!$A$1:$N$4393,9,FALSE)</f>
        <v>进阶用户</v>
      </c>
      <c r="I3594">
        <f>VLOOKUP(A3594,Orderinfo!$A$1:$N$4393,10,FALSE)</f>
        <v>21</v>
      </c>
      <c r="J3594">
        <f>VLOOKUP(A3594,Orderinfo!$A$1:$N$4393,7,FALSE)</f>
        <v>44.6</v>
      </c>
    </row>
    <row r="3595" spans="1:10" x14ac:dyDescent="0.2">
      <c r="A3595" s="1">
        <v>230345</v>
      </c>
      <c r="B3595" t="s">
        <v>4932</v>
      </c>
      <c r="C3595" t="s">
        <v>1687</v>
      </c>
      <c r="D3595" t="s">
        <v>1682</v>
      </c>
      <c r="E3595" t="s">
        <v>1642</v>
      </c>
      <c r="F3595">
        <v>54.6</v>
      </c>
      <c r="G3595">
        <v>1</v>
      </c>
      <c r="H3595" t="str">
        <f>VLOOKUP(A3595,Orderinfo!$A$1:$N$4393,9,FALSE)</f>
        <v>保值用户</v>
      </c>
      <c r="I3595">
        <f>VLOOKUP(A3595,Orderinfo!$A$1:$N$4393,10,FALSE)</f>
        <v>19</v>
      </c>
      <c r="J3595">
        <f>VLOOKUP(A3595,Orderinfo!$A$1:$N$4393,7,FALSE)</f>
        <v>66.900000000000006</v>
      </c>
    </row>
    <row r="3596" spans="1:10" x14ac:dyDescent="0.2">
      <c r="A3596" s="1">
        <v>230346</v>
      </c>
      <c r="B3596" t="s">
        <v>4933</v>
      </c>
      <c r="C3596" t="s">
        <v>1687</v>
      </c>
      <c r="D3596" t="s">
        <v>1641</v>
      </c>
      <c r="E3596" t="s">
        <v>1649</v>
      </c>
      <c r="F3596">
        <v>136.5</v>
      </c>
      <c r="G3596">
        <v>1</v>
      </c>
      <c r="H3596" t="str">
        <f>VLOOKUP(A3596,Orderinfo!$A$1:$N$4393,9,FALSE)</f>
        <v>保值用户</v>
      </c>
      <c r="I3596">
        <f>VLOOKUP(A3596,Orderinfo!$A$1:$N$4393,10,FALSE)</f>
        <v>19</v>
      </c>
      <c r="J3596">
        <f>VLOOKUP(A3596,Orderinfo!$A$1:$N$4393,7,FALSE)</f>
        <v>46.95</v>
      </c>
    </row>
    <row r="3597" spans="1:10" x14ac:dyDescent="0.2">
      <c r="A3597" s="1">
        <v>230347</v>
      </c>
      <c r="B3597" t="s">
        <v>4934</v>
      </c>
      <c r="C3597" t="s">
        <v>1653</v>
      </c>
      <c r="D3597" t="s">
        <v>1682</v>
      </c>
      <c r="E3597" t="s">
        <v>1727</v>
      </c>
      <c r="F3597">
        <v>30.45</v>
      </c>
      <c r="G3597">
        <v>1</v>
      </c>
      <c r="H3597" t="str">
        <f>VLOOKUP(A3597,Orderinfo!$A$1:$N$4393,9,FALSE)</f>
        <v>进阶用户</v>
      </c>
      <c r="I3597">
        <f>VLOOKUP(A3597,Orderinfo!$A$1:$N$4393,10,FALSE)</f>
        <v>19</v>
      </c>
      <c r="J3597">
        <f>VLOOKUP(A3597,Orderinfo!$A$1:$N$4393,7,FALSE)</f>
        <v>46.95</v>
      </c>
    </row>
    <row r="3598" spans="1:10" x14ac:dyDescent="0.2">
      <c r="A3598" s="1">
        <v>230348</v>
      </c>
      <c r="B3598" t="s">
        <v>4935</v>
      </c>
      <c r="C3598" t="s">
        <v>1646</v>
      </c>
      <c r="D3598" t="s">
        <v>1682</v>
      </c>
      <c r="E3598" t="s">
        <v>1642</v>
      </c>
      <c r="F3598">
        <v>30.45</v>
      </c>
      <c r="G3598">
        <v>1</v>
      </c>
      <c r="H3598" t="str">
        <f>VLOOKUP(A3598,Orderinfo!$A$1:$N$4393,9,FALSE)</f>
        <v>忠诚用户</v>
      </c>
      <c r="I3598">
        <f>VLOOKUP(A3598,Orderinfo!$A$1:$N$4393,10,FALSE)</f>
        <v>19</v>
      </c>
      <c r="J3598">
        <f>VLOOKUP(A3598,Orderinfo!$A$1:$N$4393,7,FALSE)</f>
        <v>66.95</v>
      </c>
    </row>
    <row r="3599" spans="1:10" x14ac:dyDescent="0.2">
      <c r="A3599" s="1">
        <v>230349</v>
      </c>
      <c r="B3599" t="s">
        <v>4936</v>
      </c>
      <c r="C3599" t="s">
        <v>1659</v>
      </c>
      <c r="D3599" t="s">
        <v>1641</v>
      </c>
      <c r="E3599" t="s">
        <v>1642</v>
      </c>
      <c r="F3599">
        <v>74.55</v>
      </c>
      <c r="G3599">
        <v>1</v>
      </c>
      <c r="H3599" t="str">
        <f>VLOOKUP(A3599,Orderinfo!$A$1:$N$4393,9,FALSE)</f>
        <v>大众用户</v>
      </c>
      <c r="I3599">
        <f>VLOOKUP(A3599,Orderinfo!$A$1:$N$4393,10,FALSE)</f>
        <v>19</v>
      </c>
      <c r="J3599">
        <f>VLOOKUP(A3599,Orderinfo!$A$1:$N$4393,7,FALSE)</f>
        <v>93.1</v>
      </c>
    </row>
    <row r="3600" spans="1:10" x14ac:dyDescent="0.2">
      <c r="A3600" s="1">
        <v>230350</v>
      </c>
      <c r="B3600" t="s">
        <v>4937</v>
      </c>
      <c r="C3600" t="s">
        <v>1646</v>
      </c>
      <c r="D3600" t="s">
        <v>1641</v>
      </c>
      <c r="E3600" t="s">
        <v>1642</v>
      </c>
      <c r="F3600">
        <v>92.4</v>
      </c>
      <c r="G3600">
        <v>1</v>
      </c>
      <c r="H3600" t="str">
        <f>VLOOKUP(A3600,Orderinfo!$A$1:$N$4393,9,FALSE)</f>
        <v>大众用户</v>
      </c>
      <c r="I3600">
        <f>VLOOKUP(A3600,Orderinfo!$A$1:$N$4393,10,FALSE)</f>
        <v>19</v>
      </c>
      <c r="J3600">
        <f>VLOOKUP(A3600,Orderinfo!$A$1:$N$4393,7,FALSE)</f>
        <v>133.05000000000001</v>
      </c>
    </row>
    <row r="3601" spans="1:10" x14ac:dyDescent="0.2">
      <c r="A3601" s="1">
        <v>230351</v>
      </c>
      <c r="B3601" t="s">
        <v>4938</v>
      </c>
      <c r="C3601" t="s">
        <v>1646</v>
      </c>
      <c r="D3601" t="s">
        <v>1641</v>
      </c>
      <c r="E3601" t="s">
        <v>1642</v>
      </c>
      <c r="F3601">
        <v>39.9</v>
      </c>
      <c r="G3601">
        <v>1</v>
      </c>
      <c r="H3601" t="str">
        <f>VLOOKUP(A3601,Orderinfo!$A$1:$N$4393,9,FALSE)</f>
        <v>进阶用户</v>
      </c>
      <c r="I3601">
        <f>VLOOKUP(A3601,Orderinfo!$A$1:$N$4393,10,FALSE)</f>
        <v>0</v>
      </c>
      <c r="J3601">
        <f>VLOOKUP(A3601,Orderinfo!$A$1:$N$4393,7,FALSE)</f>
        <v>62.1</v>
      </c>
    </row>
    <row r="3602" spans="1:10" x14ac:dyDescent="0.2">
      <c r="A3602" s="1">
        <v>230352</v>
      </c>
      <c r="B3602" t="s">
        <v>4939</v>
      </c>
      <c r="C3602" t="s">
        <v>1636</v>
      </c>
      <c r="D3602" t="s">
        <v>1682</v>
      </c>
      <c r="E3602" t="s">
        <v>1642</v>
      </c>
      <c r="F3602">
        <v>48.3</v>
      </c>
      <c r="G3602">
        <v>1</v>
      </c>
      <c r="H3602" t="str">
        <f>VLOOKUP(A3602,Orderinfo!$A$1:$N$4393,9,FALSE)</f>
        <v>大众用户</v>
      </c>
      <c r="I3602">
        <f>VLOOKUP(A3602,Orderinfo!$A$1:$N$4393,10,FALSE)</f>
        <v>19</v>
      </c>
      <c r="J3602">
        <f>VLOOKUP(A3602,Orderinfo!$A$1:$N$4393,7,FALSE)</f>
        <v>100.25</v>
      </c>
    </row>
    <row r="3603" spans="1:10" x14ac:dyDescent="0.2">
      <c r="A3603" s="1">
        <v>230353</v>
      </c>
      <c r="B3603" t="s">
        <v>4940</v>
      </c>
      <c r="C3603" t="s">
        <v>1661</v>
      </c>
      <c r="D3603" t="s">
        <v>1633</v>
      </c>
      <c r="E3603" t="s">
        <v>1674</v>
      </c>
      <c r="F3603">
        <v>99</v>
      </c>
      <c r="G3603">
        <v>1</v>
      </c>
      <c r="H3603" t="str">
        <f>VLOOKUP(A3603,Orderinfo!$A$1:$N$4393,9,FALSE)</f>
        <v>进阶用户</v>
      </c>
      <c r="I3603">
        <f>VLOOKUP(A3603,Orderinfo!$A$1:$N$4393,10,FALSE)</f>
        <v>0</v>
      </c>
      <c r="J3603">
        <f>VLOOKUP(A3603,Orderinfo!$A$1:$N$4393,7,FALSE)</f>
        <v>88.6</v>
      </c>
    </row>
    <row r="3604" spans="1:10" x14ac:dyDescent="0.2">
      <c r="A3604" s="1">
        <v>230354</v>
      </c>
      <c r="B3604" t="s">
        <v>4941</v>
      </c>
      <c r="C3604" t="s">
        <v>2648</v>
      </c>
      <c r="D3604" t="s">
        <v>1633</v>
      </c>
      <c r="E3604" t="s">
        <v>1642</v>
      </c>
      <c r="F3604">
        <v>57.2</v>
      </c>
      <c r="G3604">
        <v>1</v>
      </c>
      <c r="H3604" t="str">
        <f>VLOOKUP(A3604,Orderinfo!$A$1:$N$4393,9,FALSE)</f>
        <v>保值用户</v>
      </c>
      <c r="I3604">
        <f>VLOOKUP(A3604,Orderinfo!$A$1:$N$4393,10,FALSE)</f>
        <v>19</v>
      </c>
      <c r="J3604">
        <f>VLOOKUP(A3604,Orderinfo!$A$1:$N$4393,7,FALSE)</f>
        <v>65.900000000000006</v>
      </c>
    </row>
    <row r="3605" spans="1:10" x14ac:dyDescent="0.2">
      <c r="A3605" s="1">
        <v>230355</v>
      </c>
      <c r="B3605" t="s">
        <v>4942</v>
      </c>
      <c r="C3605" t="s">
        <v>1759</v>
      </c>
      <c r="D3605" t="s">
        <v>1682</v>
      </c>
      <c r="E3605" t="s">
        <v>1663</v>
      </c>
      <c r="F3605">
        <v>69.3</v>
      </c>
      <c r="G3605">
        <v>1</v>
      </c>
      <c r="H3605" t="str">
        <f>VLOOKUP(A3605,Orderinfo!$A$1:$N$4393,9,FALSE)</f>
        <v>保值用户</v>
      </c>
      <c r="I3605">
        <f>VLOOKUP(A3605,Orderinfo!$A$1:$N$4393,10,FALSE)</f>
        <v>19</v>
      </c>
      <c r="J3605">
        <f>VLOOKUP(A3605,Orderinfo!$A$1:$N$4393,7,FALSE)</f>
        <v>70.900000000000006</v>
      </c>
    </row>
    <row r="3606" spans="1:10" x14ac:dyDescent="0.2">
      <c r="A3606" s="1">
        <v>230356</v>
      </c>
      <c r="B3606" t="s">
        <v>4943</v>
      </c>
      <c r="C3606" t="s">
        <v>1636</v>
      </c>
      <c r="D3606" t="s">
        <v>1682</v>
      </c>
      <c r="E3606" t="s">
        <v>1634</v>
      </c>
      <c r="F3606">
        <v>39.9</v>
      </c>
      <c r="G3606">
        <v>1</v>
      </c>
      <c r="H3606" t="str">
        <f>VLOOKUP(A3606,Orderinfo!$A$1:$N$4393,9,FALSE)</f>
        <v>大众用户</v>
      </c>
      <c r="I3606">
        <f>VLOOKUP(A3606,Orderinfo!$A$1:$N$4393,10,FALSE)</f>
        <v>19</v>
      </c>
      <c r="J3606">
        <f>VLOOKUP(A3606,Orderinfo!$A$1:$N$4393,7,FALSE)</f>
        <v>45.9</v>
      </c>
    </row>
    <row r="3607" spans="1:10" x14ac:dyDescent="0.2">
      <c r="A3607" s="1">
        <v>230357</v>
      </c>
      <c r="B3607" t="s">
        <v>4944</v>
      </c>
      <c r="C3607" t="s">
        <v>1659</v>
      </c>
      <c r="D3607" t="s">
        <v>1633</v>
      </c>
      <c r="E3607" t="s">
        <v>1649</v>
      </c>
      <c r="F3607">
        <v>37.799999999999997</v>
      </c>
      <c r="G3607">
        <v>1</v>
      </c>
      <c r="H3607" t="str">
        <f>VLOOKUP(A3607,Orderinfo!$A$1:$N$4393,9,FALSE)</f>
        <v>保值用户</v>
      </c>
      <c r="I3607">
        <f>VLOOKUP(A3607,Orderinfo!$A$1:$N$4393,10,FALSE)</f>
        <v>19</v>
      </c>
      <c r="J3607">
        <f>VLOOKUP(A3607,Orderinfo!$A$1:$N$4393,7,FALSE)</f>
        <v>45.9</v>
      </c>
    </row>
    <row r="3608" spans="1:10" x14ac:dyDescent="0.2">
      <c r="A3608" s="1">
        <v>230358</v>
      </c>
      <c r="B3608" t="s">
        <v>4945</v>
      </c>
      <c r="C3608" t="s">
        <v>2127</v>
      </c>
      <c r="D3608" t="s">
        <v>1738</v>
      </c>
      <c r="E3608" t="s">
        <v>1634</v>
      </c>
      <c r="F3608">
        <v>54.6</v>
      </c>
      <c r="G3608">
        <v>1</v>
      </c>
      <c r="H3608" t="str">
        <f>VLOOKUP(A3608,Orderinfo!$A$1:$N$4393,9,FALSE)</f>
        <v>保值用户</v>
      </c>
      <c r="I3608">
        <f>VLOOKUP(A3608,Orderinfo!$A$1:$N$4393,10,FALSE)</f>
        <v>19</v>
      </c>
      <c r="J3608">
        <f>VLOOKUP(A3608,Orderinfo!$A$1:$N$4393,7,FALSE)</f>
        <v>110.05</v>
      </c>
    </row>
    <row r="3609" spans="1:10" x14ac:dyDescent="0.2">
      <c r="A3609" s="1">
        <v>230359</v>
      </c>
      <c r="B3609" t="s">
        <v>4946</v>
      </c>
      <c r="C3609" t="s">
        <v>2134</v>
      </c>
      <c r="D3609" t="s">
        <v>1641</v>
      </c>
      <c r="E3609" t="s">
        <v>1663</v>
      </c>
      <c r="F3609">
        <v>69.3</v>
      </c>
      <c r="G3609">
        <v>1</v>
      </c>
      <c r="H3609" t="str">
        <f>VLOOKUP(A3609,Orderinfo!$A$1:$N$4393,9,FALSE)</f>
        <v>大众用户</v>
      </c>
      <c r="I3609">
        <f>VLOOKUP(A3609,Orderinfo!$A$1:$N$4393,10,FALSE)</f>
        <v>19</v>
      </c>
      <c r="J3609">
        <f>VLOOKUP(A3609,Orderinfo!$A$1:$N$4393,7,FALSE)</f>
        <v>39.6</v>
      </c>
    </row>
    <row r="3610" spans="1:10" x14ac:dyDescent="0.2">
      <c r="A3610" s="1">
        <v>230360</v>
      </c>
      <c r="B3610" t="s">
        <v>4947</v>
      </c>
      <c r="C3610" t="s">
        <v>1705</v>
      </c>
      <c r="D3610" t="s">
        <v>1682</v>
      </c>
      <c r="E3610" t="s">
        <v>1663</v>
      </c>
      <c r="F3610">
        <v>65.099999999999994</v>
      </c>
      <c r="G3610">
        <v>1</v>
      </c>
      <c r="H3610" t="str">
        <f>VLOOKUP(A3610,Orderinfo!$A$1:$N$4393,9,FALSE)</f>
        <v>忠诚用户</v>
      </c>
      <c r="I3610">
        <f>VLOOKUP(A3610,Orderinfo!$A$1:$N$4393,10,FALSE)</f>
        <v>19</v>
      </c>
      <c r="J3610">
        <f>VLOOKUP(A3610,Orderinfo!$A$1:$N$4393,7,FALSE)</f>
        <v>39.6</v>
      </c>
    </row>
    <row r="3611" spans="1:10" x14ac:dyDescent="0.2">
      <c r="A3611" s="1">
        <v>230361</v>
      </c>
      <c r="B3611" t="s">
        <v>4948</v>
      </c>
      <c r="C3611" t="s">
        <v>1656</v>
      </c>
      <c r="D3611" t="s">
        <v>1641</v>
      </c>
      <c r="E3611" t="s">
        <v>1634</v>
      </c>
      <c r="F3611">
        <v>24.15</v>
      </c>
      <c r="G3611">
        <v>1</v>
      </c>
      <c r="H3611" t="str">
        <f>VLOOKUP(A3611,Orderinfo!$A$1:$N$4393,9,FALSE)</f>
        <v>进阶用户</v>
      </c>
      <c r="I3611">
        <f>VLOOKUP(A3611,Orderinfo!$A$1:$N$4393,10,FALSE)</f>
        <v>19</v>
      </c>
      <c r="J3611">
        <f>VLOOKUP(A3611,Orderinfo!$A$1:$N$4393,7,FALSE)</f>
        <v>54.6</v>
      </c>
    </row>
    <row r="3612" spans="1:10" x14ac:dyDescent="0.2">
      <c r="A3612" s="1">
        <v>230362</v>
      </c>
      <c r="B3612" t="s">
        <v>4949</v>
      </c>
      <c r="C3612" t="s">
        <v>1644</v>
      </c>
      <c r="D3612" t="s">
        <v>1633</v>
      </c>
      <c r="E3612" t="s">
        <v>1663</v>
      </c>
      <c r="F3612">
        <v>65.099999999999994</v>
      </c>
      <c r="G3612">
        <v>1</v>
      </c>
      <c r="H3612" t="str">
        <f>VLOOKUP(A3612,Orderinfo!$A$1:$N$4393,9,FALSE)</f>
        <v>保值用户</v>
      </c>
      <c r="I3612">
        <f>VLOOKUP(A3612,Orderinfo!$A$1:$N$4393,10,FALSE)</f>
        <v>19</v>
      </c>
      <c r="J3612">
        <f>VLOOKUP(A3612,Orderinfo!$A$1:$N$4393,7,FALSE)</f>
        <v>59.6</v>
      </c>
    </row>
    <row r="3613" spans="1:10" x14ac:dyDescent="0.2">
      <c r="A3613" s="1">
        <v>230363</v>
      </c>
      <c r="B3613" t="s">
        <v>4950</v>
      </c>
      <c r="C3613" t="s">
        <v>2648</v>
      </c>
      <c r="D3613" t="s">
        <v>1682</v>
      </c>
      <c r="E3613" t="s">
        <v>1642</v>
      </c>
      <c r="F3613">
        <v>113.3</v>
      </c>
      <c r="G3613">
        <v>1</v>
      </c>
      <c r="H3613" t="str">
        <f>VLOOKUP(A3613,Orderinfo!$A$1:$N$4393,9,FALSE)</f>
        <v>保值用户</v>
      </c>
      <c r="I3613">
        <f>VLOOKUP(A3613,Orderinfo!$A$1:$N$4393,10,FALSE)</f>
        <v>19</v>
      </c>
      <c r="J3613">
        <f>VLOOKUP(A3613,Orderinfo!$A$1:$N$4393,7,FALSE)</f>
        <v>44.6</v>
      </c>
    </row>
    <row r="3614" spans="1:10" x14ac:dyDescent="0.2">
      <c r="A3614" s="1">
        <v>230364</v>
      </c>
      <c r="B3614" t="s">
        <v>4951</v>
      </c>
      <c r="C3614" t="s">
        <v>1653</v>
      </c>
      <c r="D3614" t="s">
        <v>1637</v>
      </c>
      <c r="E3614" t="s">
        <v>1634</v>
      </c>
      <c r="F3614">
        <v>53.55</v>
      </c>
      <c r="G3614">
        <v>1</v>
      </c>
      <c r="H3614" t="str">
        <f>VLOOKUP(A3614,Orderinfo!$A$1:$N$4393,9,FALSE)</f>
        <v>进阶用户</v>
      </c>
      <c r="I3614">
        <f>VLOOKUP(A3614,Orderinfo!$A$1:$N$4393,10,FALSE)</f>
        <v>19</v>
      </c>
      <c r="J3614">
        <f>VLOOKUP(A3614,Orderinfo!$A$1:$N$4393,7,FALSE)</f>
        <v>49.6</v>
      </c>
    </row>
    <row r="3615" spans="1:10" x14ac:dyDescent="0.2">
      <c r="A3615" s="1">
        <v>230365</v>
      </c>
      <c r="B3615" t="s">
        <v>4952</v>
      </c>
      <c r="C3615" t="s">
        <v>2086</v>
      </c>
      <c r="D3615" t="s">
        <v>1637</v>
      </c>
      <c r="E3615" t="s">
        <v>1663</v>
      </c>
      <c r="F3615">
        <v>74.55</v>
      </c>
      <c r="G3615">
        <v>1</v>
      </c>
      <c r="H3615" t="str">
        <f>VLOOKUP(A3615,Orderinfo!$A$1:$N$4393,9,FALSE)</f>
        <v>进阶用户</v>
      </c>
      <c r="I3615">
        <f>VLOOKUP(A3615,Orderinfo!$A$1:$N$4393,10,FALSE)</f>
        <v>19</v>
      </c>
      <c r="J3615">
        <f>VLOOKUP(A3615,Orderinfo!$A$1:$N$4393,7,FALSE)</f>
        <v>102.1</v>
      </c>
    </row>
    <row r="3616" spans="1:10" x14ac:dyDescent="0.2">
      <c r="A3616" s="1">
        <v>230366</v>
      </c>
      <c r="B3616" t="s">
        <v>4953</v>
      </c>
      <c r="C3616" t="s">
        <v>2086</v>
      </c>
      <c r="D3616" t="s">
        <v>1668</v>
      </c>
      <c r="E3616" t="s">
        <v>1634</v>
      </c>
      <c r="F3616">
        <v>21</v>
      </c>
      <c r="G3616">
        <v>1</v>
      </c>
      <c r="H3616" t="str">
        <f>VLOOKUP(A3616,Orderinfo!$A$1:$N$4393,9,FALSE)</f>
        <v>保值用户</v>
      </c>
      <c r="I3616">
        <f>VLOOKUP(A3616,Orderinfo!$A$1:$N$4393,10,FALSE)</f>
        <v>19</v>
      </c>
      <c r="J3616">
        <f>VLOOKUP(A3616,Orderinfo!$A$1:$N$4393,7,FALSE)</f>
        <v>55.1</v>
      </c>
    </row>
    <row r="3617" spans="1:10" x14ac:dyDescent="0.2">
      <c r="A3617" s="1">
        <v>230367</v>
      </c>
      <c r="B3617" t="s">
        <v>4954</v>
      </c>
      <c r="C3617" t="s">
        <v>1644</v>
      </c>
      <c r="D3617" t="s">
        <v>1641</v>
      </c>
      <c r="E3617" t="s">
        <v>1634</v>
      </c>
      <c r="F3617">
        <v>43.05</v>
      </c>
      <c r="G3617">
        <v>1</v>
      </c>
      <c r="H3617" t="str">
        <f>VLOOKUP(A3617,Orderinfo!$A$1:$N$4393,9,FALSE)</f>
        <v>忠诚用户</v>
      </c>
      <c r="I3617">
        <f>VLOOKUP(A3617,Orderinfo!$A$1:$N$4393,10,FALSE)</f>
        <v>19</v>
      </c>
      <c r="J3617">
        <f>VLOOKUP(A3617,Orderinfo!$A$1:$N$4393,7,FALSE)</f>
        <v>39.6</v>
      </c>
    </row>
    <row r="3618" spans="1:10" x14ac:dyDescent="0.2">
      <c r="A3618" s="1">
        <v>230368</v>
      </c>
      <c r="B3618" t="s">
        <v>4955</v>
      </c>
      <c r="C3618" t="s">
        <v>1712</v>
      </c>
      <c r="D3618" t="s">
        <v>1682</v>
      </c>
      <c r="E3618" t="s">
        <v>1727</v>
      </c>
      <c r="F3618">
        <v>58.3</v>
      </c>
      <c r="G3618">
        <v>1</v>
      </c>
      <c r="H3618" t="str">
        <f>VLOOKUP(A3618,Orderinfo!$A$1:$N$4393,9,FALSE)</f>
        <v>大众用户</v>
      </c>
      <c r="I3618">
        <f>VLOOKUP(A3618,Orderinfo!$A$1:$N$4393,10,FALSE)</f>
        <v>19</v>
      </c>
      <c r="J3618">
        <f>VLOOKUP(A3618,Orderinfo!$A$1:$N$4393,7,FALSE)</f>
        <v>154.05000000000001</v>
      </c>
    </row>
    <row r="3619" spans="1:10" x14ac:dyDescent="0.2">
      <c r="A3619" s="1">
        <v>230369</v>
      </c>
      <c r="B3619" t="s">
        <v>4956</v>
      </c>
      <c r="C3619" t="s">
        <v>1722</v>
      </c>
      <c r="D3619" t="s">
        <v>1641</v>
      </c>
      <c r="E3619" t="s">
        <v>1634</v>
      </c>
      <c r="F3619">
        <v>17.32</v>
      </c>
      <c r="G3619">
        <v>1</v>
      </c>
      <c r="H3619" t="str">
        <f>VLOOKUP(A3619,Orderinfo!$A$1:$N$4393,9,FALSE)</f>
        <v>大众用户</v>
      </c>
      <c r="I3619">
        <f>VLOOKUP(A3619,Orderinfo!$A$1:$N$4393,10,FALSE)</f>
        <v>19</v>
      </c>
      <c r="J3619">
        <f>VLOOKUP(A3619,Orderinfo!$A$1:$N$4393,7,FALSE)</f>
        <v>48.8</v>
      </c>
    </row>
    <row r="3620" spans="1:10" x14ac:dyDescent="0.2">
      <c r="A3620" s="1">
        <v>230370</v>
      </c>
      <c r="B3620" t="s">
        <v>4957</v>
      </c>
      <c r="C3620" t="s">
        <v>1644</v>
      </c>
      <c r="D3620" t="s">
        <v>1633</v>
      </c>
      <c r="E3620" t="s">
        <v>1642</v>
      </c>
      <c r="F3620">
        <v>24.15</v>
      </c>
      <c r="G3620">
        <v>1</v>
      </c>
      <c r="H3620" t="str">
        <f>VLOOKUP(A3620,Orderinfo!$A$1:$N$4393,9,FALSE)</f>
        <v>保值用户</v>
      </c>
      <c r="I3620">
        <f>VLOOKUP(A3620,Orderinfo!$A$1:$N$4393,10,FALSE)</f>
        <v>19</v>
      </c>
      <c r="J3620">
        <f>VLOOKUP(A3620,Orderinfo!$A$1:$N$4393,7,FALSE)</f>
        <v>28.05</v>
      </c>
    </row>
    <row r="3621" spans="1:10" x14ac:dyDescent="0.2">
      <c r="A3621" s="1">
        <v>230371</v>
      </c>
      <c r="B3621" t="s">
        <v>4958</v>
      </c>
      <c r="C3621" t="s">
        <v>1737</v>
      </c>
      <c r="D3621" t="s">
        <v>1633</v>
      </c>
      <c r="E3621" t="s">
        <v>1634</v>
      </c>
      <c r="F3621">
        <v>39.9</v>
      </c>
      <c r="G3621">
        <v>2</v>
      </c>
      <c r="H3621" t="str">
        <f>VLOOKUP(A3621,Orderinfo!$A$1:$N$4393,9,FALSE)</f>
        <v>进阶用户</v>
      </c>
      <c r="I3621">
        <f>VLOOKUP(A3621,Orderinfo!$A$1:$N$4393,10,FALSE)</f>
        <v>20</v>
      </c>
      <c r="J3621">
        <f>VLOOKUP(A3621,Orderinfo!$A$1:$N$4393,7,FALSE)</f>
        <v>168.5</v>
      </c>
    </row>
    <row r="3622" spans="1:10" x14ac:dyDescent="0.2">
      <c r="A3622" s="1">
        <v>230372</v>
      </c>
      <c r="B3622" t="s">
        <v>4959</v>
      </c>
      <c r="C3622" t="s">
        <v>1646</v>
      </c>
      <c r="D3622" t="s">
        <v>1682</v>
      </c>
      <c r="E3622" t="s">
        <v>1634</v>
      </c>
      <c r="F3622">
        <v>39.9</v>
      </c>
      <c r="G3622">
        <v>1</v>
      </c>
      <c r="H3622" t="str">
        <f>VLOOKUP(A3622,Orderinfo!$A$1:$N$4393,9,FALSE)</f>
        <v>保值用户</v>
      </c>
      <c r="I3622">
        <f>VLOOKUP(A3622,Orderinfo!$A$1:$N$4393,10,FALSE)</f>
        <v>19</v>
      </c>
      <c r="J3622">
        <f>VLOOKUP(A3622,Orderinfo!$A$1:$N$4393,7,FALSE)</f>
        <v>183</v>
      </c>
    </row>
    <row r="3623" spans="1:10" x14ac:dyDescent="0.2">
      <c r="A3623" s="1">
        <v>230373</v>
      </c>
      <c r="B3623" t="s">
        <v>4960</v>
      </c>
      <c r="C3623" t="s">
        <v>1632</v>
      </c>
      <c r="D3623" t="s">
        <v>1641</v>
      </c>
      <c r="E3623" t="s">
        <v>1663</v>
      </c>
      <c r="F3623">
        <v>85.05</v>
      </c>
      <c r="G3623">
        <v>1</v>
      </c>
      <c r="H3623" t="str">
        <f>VLOOKUP(A3623,Orderinfo!$A$1:$N$4393,9,FALSE)</f>
        <v>大众用户</v>
      </c>
      <c r="I3623">
        <f>VLOOKUP(A3623,Orderinfo!$A$1:$N$4393,10,FALSE)</f>
        <v>19</v>
      </c>
      <c r="J3623">
        <f>VLOOKUP(A3623,Orderinfo!$A$1:$N$4393,7,FALSE)</f>
        <v>59.55</v>
      </c>
    </row>
    <row r="3624" spans="1:10" x14ac:dyDescent="0.2">
      <c r="A3624" s="1">
        <v>230374</v>
      </c>
      <c r="B3624" t="s">
        <v>4961</v>
      </c>
      <c r="C3624" t="s">
        <v>2666</v>
      </c>
      <c r="D3624" t="s">
        <v>1633</v>
      </c>
      <c r="E3624" t="s">
        <v>1663</v>
      </c>
      <c r="F3624">
        <v>85.05</v>
      </c>
      <c r="G3624">
        <v>1</v>
      </c>
      <c r="H3624" t="str">
        <f>VLOOKUP(A3624,Orderinfo!$A$1:$N$4393,9,FALSE)</f>
        <v>进阶用户</v>
      </c>
      <c r="I3624">
        <f>VLOOKUP(A3624,Orderinfo!$A$1:$N$4393,10,FALSE)</f>
        <v>19</v>
      </c>
      <c r="J3624">
        <f>VLOOKUP(A3624,Orderinfo!$A$1:$N$4393,7,FALSE)</f>
        <v>51.15</v>
      </c>
    </row>
    <row r="3625" spans="1:10" x14ac:dyDescent="0.2">
      <c r="A3625" s="1">
        <v>230375</v>
      </c>
      <c r="B3625" t="s">
        <v>4962</v>
      </c>
      <c r="C3625" t="s">
        <v>1737</v>
      </c>
      <c r="D3625" t="s">
        <v>1633</v>
      </c>
      <c r="E3625" t="s">
        <v>1634</v>
      </c>
      <c r="F3625">
        <v>39.9</v>
      </c>
      <c r="G3625">
        <v>1</v>
      </c>
      <c r="H3625" t="str">
        <f>VLOOKUP(A3625,Orderinfo!$A$1:$N$4393,9,FALSE)</f>
        <v>保值用户</v>
      </c>
      <c r="I3625">
        <f>VLOOKUP(A3625,Orderinfo!$A$1:$N$4393,10,FALSE)</f>
        <v>19</v>
      </c>
      <c r="J3625">
        <f>VLOOKUP(A3625,Orderinfo!$A$1:$N$4393,7,FALSE)</f>
        <v>46.95</v>
      </c>
    </row>
    <row r="3626" spans="1:10" x14ac:dyDescent="0.2">
      <c r="A3626" s="1">
        <v>230376</v>
      </c>
      <c r="B3626" t="s">
        <v>4963</v>
      </c>
      <c r="C3626" t="s">
        <v>2363</v>
      </c>
      <c r="D3626" t="s">
        <v>1641</v>
      </c>
      <c r="E3626" t="s">
        <v>1642</v>
      </c>
      <c r="F3626">
        <v>33.6</v>
      </c>
      <c r="G3626">
        <v>1</v>
      </c>
      <c r="H3626" t="str">
        <f>VLOOKUP(A3626,Orderinfo!$A$1:$N$4393,9,FALSE)</f>
        <v>保值用户</v>
      </c>
      <c r="I3626">
        <f>VLOOKUP(A3626,Orderinfo!$A$1:$N$4393,10,FALSE)</f>
        <v>19</v>
      </c>
      <c r="J3626">
        <f>VLOOKUP(A3626,Orderinfo!$A$1:$N$4393,7,FALSE)</f>
        <v>76</v>
      </c>
    </row>
    <row r="3627" spans="1:10" x14ac:dyDescent="0.2">
      <c r="A3627" s="1">
        <v>230377</v>
      </c>
      <c r="B3627" t="s">
        <v>2717</v>
      </c>
      <c r="C3627" t="s">
        <v>1651</v>
      </c>
      <c r="D3627" t="s">
        <v>1633</v>
      </c>
      <c r="E3627" t="s">
        <v>1642</v>
      </c>
      <c r="F3627">
        <v>33.6</v>
      </c>
      <c r="G3627">
        <v>1</v>
      </c>
      <c r="H3627" t="str">
        <f>VLOOKUP(A3627,Orderinfo!$A$1:$N$4393,9,FALSE)</f>
        <v>忠诚用户</v>
      </c>
      <c r="I3627">
        <f>VLOOKUP(A3627,Orderinfo!$A$1:$N$4393,10,FALSE)</f>
        <v>19</v>
      </c>
      <c r="J3627">
        <f>VLOOKUP(A3627,Orderinfo!$A$1:$N$4393,7,FALSE)</f>
        <v>103.65</v>
      </c>
    </row>
    <row r="3628" spans="1:10" x14ac:dyDescent="0.2">
      <c r="A3628" s="1">
        <v>230378</v>
      </c>
      <c r="B3628" t="s">
        <v>4964</v>
      </c>
      <c r="C3628" t="s">
        <v>1632</v>
      </c>
      <c r="D3628" t="s">
        <v>1633</v>
      </c>
      <c r="E3628" t="s">
        <v>1649</v>
      </c>
      <c r="F3628">
        <v>57.75</v>
      </c>
      <c r="G3628">
        <v>1</v>
      </c>
      <c r="H3628" t="str">
        <f>VLOOKUP(A3628,Orderinfo!$A$1:$N$4393,9,FALSE)</f>
        <v>保值用户</v>
      </c>
      <c r="I3628">
        <f>VLOOKUP(A3628,Orderinfo!$A$1:$N$4393,10,FALSE)</f>
        <v>19</v>
      </c>
      <c r="J3628">
        <f>VLOOKUP(A3628,Orderinfo!$A$1:$N$4393,7,FALSE)</f>
        <v>46.7</v>
      </c>
    </row>
    <row r="3629" spans="1:10" x14ac:dyDescent="0.2">
      <c r="A3629" s="1">
        <v>230379</v>
      </c>
      <c r="B3629" t="s">
        <v>4965</v>
      </c>
      <c r="C3629" t="s">
        <v>1644</v>
      </c>
      <c r="D3629" t="s">
        <v>1682</v>
      </c>
      <c r="E3629" t="s">
        <v>1634</v>
      </c>
      <c r="F3629">
        <v>60.9</v>
      </c>
      <c r="G3629">
        <v>1</v>
      </c>
      <c r="H3629" t="str">
        <f>VLOOKUP(A3629,Orderinfo!$A$1:$N$4393,9,FALSE)</f>
        <v>大众用户</v>
      </c>
      <c r="I3629">
        <f>VLOOKUP(A3629,Orderinfo!$A$1:$N$4393,10,FALSE)</f>
        <v>20</v>
      </c>
      <c r="J3629">
        <f>VLOOKUP(A3629,Orderinfo!$A$1:$N$4393,7,FALSE)</f>
        <v>45.9</v>
      </c>
    </row>
    <row r="3630" spans="1:10" x14ac:dyDescent="0.2">
      <c r="A3630" s="1">
        <v>230380</v>
      </c>
      <c r="B3630" t="s">
        <v>4966</v>
      </c>
      <c r="C3630" t="s">
        <v>1646</v>
      </c>
      <c r="D3630" t="s">
        <v>1633</v>
      </c>
      <c r="E3630" t="s">
        <v>1634</v>
      </c>
      <c r="F3630">
        <v>59.85</v>
      </c>
      <c r="G3630">
        <v>1</v>
      </c>
      <c r="H3630" t="str">
        <f>VLOOKUP(A3630,Orderinfo!$A$1:$N$4393,9,FALSE)</f>
        <v>保值用户</v>
      </c>
      <c r="I3630">
        <f>VLOOKUP(A3630,Orderinfo!$A$1:$N$4393,10,FALSE)</f>
        <v>20</v>
      </c>
      <c r="J3630">
        <f>VLOOKUP(A3630,Orderinfo!$A$1:$N$4393,7,FALSE)</f>
        <v>105.75</v>
      </c>
    </row>
    <row r="3631" spans="1:10" x14ac:dyDescent="0.2">
      <c r="A3631" s="1">
        <v>230381</v>
      </c>
      <c r="B3631" t="s">
        <v>4967</v>
      </c>
      <c r="C3631" t="s">
        <v>1646</v>
      </c>
      <c r="D3631" t="s">
        <v>1633</v>
      </c>
      <c r="E3631" t="s">
        <v>1674</v>
      </c>
      <c r="F3631">
        <v>48.3</v>
      </c>
      <c r="G3631">
        <v>1</v>
      </c>
      <c r="H3631" t="str">
        <f>VLOOKUP(A3631,Orderinfo!$A$1:$N$4393,9,FALSE)</f>
        <v>保值用户</v>
      </c>
      <c r="I3631">
        <f>VLOOKUP(A3631,Orderinfo!$A$1:$N$4393,10,FALSE)</f>
        <v>20</v>
      </c>
      <c r="J3631">
        <f>VLOOKUP(A3631,Orderinfo!$A$1:$N$4393,7,FALSE)</f>
        <v>50.9</v>
      </c>
    </row>
    <row r="3632" spans="1:10" x14ac:dyDescent="0.2">
      <c r="A3632" s="1">
        <v>230382</v>
      </c>
      <c r="B3632" t="s">
        <v>4968</v>
      </c>
      <c r="C3632" t="s">
        <v>1659</v>
      </c>
      <c r="D3632" t="s">
        <v>1682</v>
      </c>
      <c r="E3632" t="s">
        <v>1634</v>
      </c>
      <c r="F3632">
        <v>18.899999999999999</v>
      </c>
      <c r="G3632">
        <v>1</v>
      </c>
      <c r="H3632" t="str">
        <f>VLOOKUP(A3632,Orderinfo!$A$1:$N$4393,9,FALSE)</f>
        <v>进阶用户</v>
      </c>
      <c r="I3632">
        <f>VLOOKUP(A3632,Orderinfo!$A$1:$N$4393,10,FALSE)</f>
        <v>20</v>
      </c>
      <c r="J3632">
        <f>VLOOKUP(A3632,Orderinfo!$A$1:$N$4393,7,FALSE)</f>
        <v>35.15</v>
      </c>
    </row>
    <row r="3633" spans="1:10" x14ac:dyDescent="0.2">
      <c r="A3633" s="1">
        <v>230383</v>
      </c>
      <c r="B3633" t="s">
        <v>4969</v>
      </c>
      <c r="C3633" t="s">
        <v>1656</v>
      </c>
      <c r="D3633" t="s">
        <v>1637</v>
      </c>
      <c r="E3633" t="s">
        <v>1674</v>
      </c>
      <c r="F3633">
        <v>65.099999999999994</v>
      </c>
      <c r="G3633">
        <v>10</v>
      </c>
      <c r="H3633" t="str">
        <f>VLOOKUP(A3633,Orderinfo!$A$1:$N$4393,9,FALSE)</f>
        <v>进阶用户</v>
      </c>
      <c r="I3633">
        <f>VLOOKUP(A3633,Orderinfo!$A$1:$N$4393,10,FALSE)</f>
        <v>20</v>
      </c>
      <c r="J3633">
        <f>VLOOKUP(A3633,Orderinfo!$A$1:$N$4393,7,FALSE)</f>
        <v>32.25</v>
      </c>
    </row>
    <row r="3634" spans="1:10" x14ac:dyDescent="0.2">
      <c r="A3634" s="1">
        <v>230384</v>
      </c>
      <c r="B3634" t="s">
        <v>4970</v>
      </c>
      <c r="C3634" t="s">
        <v>1636</v>
      </c>
      <c r="D3634" t="s">
        <v>1682</v>
      </c>
      <c r="E3634" t="s">
        <v>1634</v>
      </c>
      <c r="F3634">
        <v>29.4</v>
      </c>
      <c r="G3634">
        <v>1</v>
      </c>
      <c r="H3634" t="str">
        <f>VLOOKUP(A3634,Orderinfo!$A$1:$N$4393,9,FALSE)</f>
        <v>进阶用户</v>
      </c>
      <c r="I3634">
        <f>VLOOKUP(A3634,Orderinfo!$A$1:$N$4393,10,FALSE)</f>
        <v>20</v>
      </c>
      <c r="J3634">
        <f>VLOOKUP(A3634,Orderinfo!$A$1:$N$4393,7,FALSE)</f>
        <v>39.6</v>
      </c>
    </row>
    <row r="3635" spans="1:10" x14ac:dyDescent="0.2">
      <c r="A3635" s="1">
        <v>230385</v>
      </c>
      <c r="B3635" t="s">
        <v>4971</v>
      </c>
      <c r="C3635" t="s">
        <v>2666</v>
      </c>
      <c r="D3635" t="s">
        <v>1633</v>
      </c>
      <c r="E3635" t="s">
        <v>1634</v>
      </c>
      <c r="F3635">
        <v>33.6</v>
      </c>
      <c r="G3635">
        <v>1</v>
      </c>
      <c r="H3635" t="str">
        <f>VLOOKUP(A3635,Orderinfo!$A$1:$N$4393,9,FALSE)</f>
        <v>忠诚用户</v>
      </c>
      <c r="I3635">
        <f>VLOOKUP(A3635,Orderinfo!$A$1:$N$4393,10,FALSE)</f>
        <v>20</v>
      </c>
      <c r="J3635">
        <f>VLOOKUP(A3635,Orderinfo!$A$1:$N$4393,7,FALSE)</f>
        <v>74</v>
      </c>
    </row>
    <row r="3636" spans="1:10" x14ac:dyDescent="0.2">
      <c r="A3636" s="1">
        <v>230386</v>
      </c>
      <c r="B3636" t="s">
        <v>4972</v>
      </c>
      <c r="C3636" t="s">
        <v>2666</v>
      </c>
      <c r="D3636" t="s">
        <v>1682</v>
      </c>
      <c r="E3636" t="s">
        <v>1634</v>
      </c>
      <c r="F3636">
        <v>39.9</v>
      </c>
      <c r="G3636">
        <v>1</v>
      </c>
      <c r="H3636" t="str">
        <f>VLOOKUP(A3636,Orderinfo!$A$1:$N$4393,9,FALSE)</f>
        <v>进阶用户</v>
      </c>
      <c r="I3636">
        <f>VLOOKUP(A3636,Orderinfo!$A$1:$N$4393,10,FALSE)</f>
        <v>20</v>
      </c>
      <c r="J3636">
        <f>VLOOKUP(A3636,Orderinfo!$A$1:$N$4393,7,FALSE)</f>
        <v>47.5</v>
      </c>
    </row>
    <row r="3637" spans="1:10" x14ac:dyDescent="0.2">
      <c r="A3637" s="1">
        <v>230387</v>
      </c>
      <c r="B3637" t="s">
        <v>4973</v>
      </c>
      <c r="C3637" t="s">
        <v>1659</v>
      </c>
      <c r="D3637" t="s">
        <v>1682</v>
      </c>
      <c r="E3637" t="s">
        <v>1634</v>
      </c>
      <c r="F3637">
        <v>34.65</v>
      </c>
      <c r="G3637">
        <v>1</v>
      </c>
      <c r="H3637" t="str">
        <f>VLOOKUP(A3637,Orderinfo!$A$1:$N$4393,9,FALSE)</f>
        <v>忠诚用户</v>
      </c>
      <c r="I3637">
        <f>VLOOKUP(A3637,Orderinfo!$A$1:$N$4393,10,FALSE)</f>
        <v>20</v>
      </c>
      <c r="J3637">
        <f>VLOOKUP(A3637,Orderinfo!$A$1:$N$4393,7,FALSE)</f>
        <v>41.45</v>
      </c>
    </row>
    <row r="3638" spans="1:10" x14ac:dyDescent="0.2">
      <c r="A3638" s="1">
        <v>230388</v>
      </c>
      <c r="B3638" t="s">
        <v>4974</v>
      </c>
      <c r="C3638" t="s">
        <v>1687</v>
      </c>
      <c r="D3638" t="s">
        <v>1641</v>
      </c>
      <c r="E3638" t="s">
        <v>1642</v>
      </c>
      <c r="F3638">
        <v>55.65</v>
      </c>
      <c r="G3638">
        <v>1</v>
      </c>
      <c r="H3638" t="str">
        <f>VLOOKUP(A3638,Orderinfo!$A$1:$N$4393,9,FALSE)</f>
        <v>大众用户</v>
      </c>
      <c r="I3638">
        <f>VLOOKUP(A3638,Orderinfo!$A$1:$N$4393,10,FALSE)</f>
        <v>20</v>
      </c>
      <c r="J3638">
        <f>VLOOKUP(A3638,Orderinfo!$A$1:$N$4393,7,FALSE)</f>
        <v>56.7</v>
      </c>
    </row>
    <row r="3639" spans="1:10" x14ac:dyDescent="0.2">
      <c r="A3639" s="1">
        <v>230389</v>
      </c>
      <c r="B3639" t="s">
        <v>4975</v>
      </c>
      <c r="C3639" t="s">
        <v>1659</v>
      </c>
      <c r="D3639" t="s">
        <v>1641</v>
      </c>
      <c r="E3639" t="s">
        <v>1674</v>
      </c>
      <c r="F3639">
        <v>148.05000000000001</v>
      </c>
      <c r="G3639">
        <v>1</v>
      </c>
      <c r="H3639" t="str">
        <f>VLOOKUP(A3639,Orderinfo!$A$1:$N$4393,9,FALSE)</f>
        <v>大众用户</v>
      </c>
      <c r="I3639">
        <f>VLOOKUP(A3639,Orderinfo!$A$1:$N$4393,10,FALSE)</f>
        <v>20</v>
      </c>
      <c r="J3639">
        <f>VLOOKUP(A3639,Orderinfo!$A$1:$N$4393,7,FALSE)</f>
        <v>70.900000000000006</v>
      </c>
    </row>
    <row r="3640" spans="1:10" x14ac:dyDescent="0.2">
      <c r="A3640" s="1">
        <v>230390</v>
      </c>
      <c r="B3640" t="s">
        <v>4976</v>
      </c>
      <c r="C3640" t="s">
        <v>1731</v>
      </c>
      <c r="D3640" t="s">
        <v>1641</v>
      </c>
      <c r="E3640" t="s">
        <v>1674</v>
      </c>
      <c r="F3640">
        <v>39.9</v>
      </c>
      <c r="G3640">
        <v>1</v>
      </c>
      <c r="H3640" t="str">
        <f>VLOOKUP(A3640,Orderinfo!$A$1:$N$4393,9,FALSE)</f>
        <v>偶然用户</v>
      </c>
      <c r="I3640">
        <f>VLOOKUP(A3640,Orderinfo!$A$1:$N$4393,10,FALSE)</f>
        <v>20</v>
      </c>
      <c r="J3640">
        <f>VLOOKUP(A3640,Orderinfo!$A$1:$N$4393,7,FALSE)</f>
        <v>43.8</v>
      </c>
    </row>
    <row r="3641" spans="1:10" x14ac:dyDescent="0.2">
      <c r="A3641" s="1">
        <v>230391</v>
      </c>
      <c r="B3641" t="s">
        <v>4977</v>
      </c>
      <c r="C3641" t="s">
        <v>1653</v>
      </c>
      <c r="D3641" t="s">
        <v>1682</v>
      </c>
      <c r="E3641" t="s">
        <v>1634</v>
      </c>
      <c r="F3641">
        <v>39.9</v>
      </c>
      <c r="G3641">
        <v>1</v>
      </c>
      <c r="H3641" t="str">
        <f>VLOOKUP(A3641,Orderinfo!$A$1:$N$4393,9,FALSE)</f>
        <v>保值用户</v>
      </c>
      <c r="I3641">
        <f>VLOOKUP(A3641,Orderinfo!$A$1:$N$4393,10,FALSE)</f>
        <v>20</v>
      </c>
      <c r="J3641">
        <f>VLOOKUP(A3641,Orderinfo!$A$1:$N$4393,7,FALSE)</f>
        <v>63.8</v>
      </c>
    </row>
    <row r="3642" spans="1:10" x14ac:dyDescent="0.2">
      <c r="A3642" s="1">
        <v>230392</v>
      </c>
      <c r="B3642" t="s">
        <v>4978</v>
      </c>
      <c r="C3642" t="s">
        <v>1644</v>
      </c>
      <c r="D3642" t="s">
        <v>1641</v>
      </c>
      <c r="E3642" t="s">
        <v>1663</v>
      </c>
      <c r="F3642">
        <v>85.05</v>
      </c>
      <c r="G3642">
        <v>1</v>
      </c>
      <c r="H3642" t="str">
        <f>VLOOKUP(A3642,Orderinfo!$A$1:$N$4393,9,FALSE)</f>
        <v>大众用户</v>
      </c>
      <c r="I3642">
        <f>VLOOKUP(A3642,Orderinfo!$A$1:$N$4393,10,FALSE)</f>
        <v>20</v>
      </c>
      <c r="J3642">
        <f>VLOOKUP(A3642,Orderinfo!$A$1:$N$4393,7,FALSE)</f>
        <v>94.2</v>
      </c>
    </row>
    <row r="3643" spans="1:10" x14ac:dyDescent="0.2">
      <c r="A3643" s="1">
        <v>230393</v>
      </c>
      <c r="B3643" t="s">
        <v>4979</v>
      </c>
      <c r="C3643" t="s">
        <v>2877</v>
      </c>
      <c r="D3643" t="s">
        <v>1633</v>
      </c>
      <c r="E3643" t="s">
        <v>1669</v>
      </c>
      <c r="F3643">
        <v>4.7300000000000004</v>
      </c>
      <c r="G3643">
        <v>1</v>
      </c>
      <c r="H3643" t="str">
        <f>VLOOKUP(A3643,Orderinfo!$A$1:$N$4393,9,FALSE)</f>
        <v>保值用户</v>
      </c>
      <c r="I3643">
        <f>VLOOKUP(A3643,Orderinfo!$A$1:$N$4393,10,FALSE)</f>
        <v>20</v>
      </c>
      <c r="J3643">
        <f>VLOOKUP(A3643,Orderinfo!$A$1:$N$4393,7,FALSE)</f>
        <v>94.2</v>
      </c>
    </row>
    <row r="3644" spans="1:10" x14ac:dyDescent="0.2">
      <c r="A3644" s="1">
        <v>230394</v>
      </c>
      <c r="B3644" t="s">
        <v>4980</v>
      </c>
      <c r="C3644" t="s">
        <v>2666</v>
      </c>
      <c r="D3644" t="s">
        <v>1633</v>
      </c>
      <c r="E3644" t="s">
        <v>1634</v>
      </c>
      <c r="F3644">
        <v>26.25</v>
      </c>
      <c r="G3644">
        <v>1</v>
      </c>
      <c r="H3644" t="str">
        <f>VLOOKUP(A3644,Orderinfo!$A$1:$N$4393,9,FALSE)</f>
        <v>大众用户</v>
      </c>
      <c r="I3644">
        <f>VLOOKUP(A3644,Orderinfo!$A$1:$N$4393,10,FALSE)</f>
        <v>20</v>
      </c>
      <c r="J3644">
        <f>VLOOKUP(A3644,Orderinfo!$A$1:$N$4393,7,FALSE)</f>
        <v>30.95</v>
      </c>
    </row>
    <row r="3645" spans="1:10" x14ac:dyDescent="0.2">
      <c r="A3645" s="1">
        <v>230395</v>
      </c>
      <c r="B3645" t="s">
        <v>4981</v>
      </c>
      <c r="C3645" t="s">
        <v>1644</v>
      </c>
      <c r="D3645" t="s">
        <v>1641</v>
      </c>
      <c r="E3645" t="s">
        <v>1642</v>
      </c>
      <c r="F3645">
        <v>64.05</v>
      </c>
      <c r="G3645">
        <v>1</v>
      </c>
      <c r="H3645" t="str">
        <f>VLOOKUP(A3645,Orderinfo!$A$1:$N$4393,9,FALSE)</f>
        <v>保值用户</v>
      </c>
      <c r="I3645">
        <f>VLOOKUP(A3645,Orderinfo!$A$1:$N$4393,10,FALSE)</f>
        <v>20</v>
      </c>
      <c r="J3645">
        <f>VLOOKUP(A3645,Orderinfo!$A$1:$N$4393,7,FALSE)</f>
        <v>82.75</v>
      </c>
    </row>
    <row r="3646" spans="1:10" x14ac:dyDescent="0.2">
      <c r="A3646" s="1">
        <v>230396</v>
      </c>
      <c r="B3646" t="s">
        <v>4982</v>
      </c>
      <c r="C3646" t="s">
        <v>1659</v>
      </c>
      <c r="D3646" t="s">
        <v>1633</v>
      </c>
      <c r="E3646" t="s">
        <v>1634</v>
      </c>
      <c r="F3646">
        <v>54.6</v>
      </c>
      <c r="G3646">
        <v>1</v>
      </c>
      <c r="H3646" t="str">
        <f>VLOOKUP(A3646,Orderinfo!$A$1:$N$4393,9,FALSE)</f>
        <v>进阶用户</v>
      </c>
      <c r="I3646">
        <f>VLOOKUP(A3646,Orderinfo!$A$1:$N$4393,10,FALSE)</f>
        <v>20</v>
      </c>
      <c r="J3646">
        <f>VLOOKUP(A3646,Orderinfo!$A$1:$N$4393,7,FALSE)</f>
        <v>35.700000000000003</v>
      </c>
    </row>
    <row r="3647" spans="1:10" x14ac:dyDescent="0.2">
      <c r="A3647" s="1">
        <v>230397</v>
      </c>
      <c r="B3647" t="s">
        <v>4983</v>
      </c>
      <c r="C3647" t="s">
        <v>1648</v>
      </c>
      <c r="D3647" t="s">
        <v>1641</v>
      </c>
      <c r="E3647" t="s">
        <v>1634</v>
      </c>
      <c r="F3647">
        <v>39.9</v>
      </c>
      <c r="G3647">
        <v>2</v>
      </c>
      <c r="H3647" t="str">
        <f>VLOOKUP(A3647,Orderinfo!$A$1:$N$4393,9,FALSE)</f>
        <v>保值用户</v>
      </c>
      <c r="I3647">
        <f>VLOOKUP(A3647,Orderinfo!$A$1:$N$4393,10,FALSE)</f>
        <v>0</v>
      </c>
      <c r="J3647">
        <f>VLOOKUP(A3647,Orderinfo!$A$1:$N$4393,7,FALSE)</f>
        <v>27</v>
      </c>
    </row>
    <row r="3648" spans="1:10" x14ac:dyDescent="0.2">
      <c r="A3648" s="1">
        <v>230398</v>
      </c>
      <c r="B3648" t="s">
        <v>4984</v>
      </c>
      <c r="C3648" t="s">
        <v>1687</v>
      </c>
      <c r="D3648" t="s">
        <v>1641</v>
      </c>
      <c r="E3648" t="s">
        <v>1663</v>
      </c>
      <c r="F3648">
        <v>85.05</v>
      </c>
      <c r="G3648">
        <v>1</v>
      </c>
      <c r="H3648" t="str">
        <f>VLOOKUP(A3648,Orderinfo!$A$1:$N$4393,9,FALSE)</f>
        <v>忠诚用户</v>
      </c>
      <c r="I3648">
        <f>VLOOKUP(A3648,Orderinfo!$A$1:$N$4393,10,FALSE)</f>
        <v>20</v>
      </c>
      <c r="J3648">
        <f>VLOOKUP(A3648,Orderinfo!$A$1:$N$4393,7,FALSE)</f>
        <v>134.1</v>
      </c>
    </row>
    <row r="3649" spans="1:10" x14ac:dyDescent="0.2">
      <c r="A3649" s="1">
        <v>230399</v>
      </c>
      <c r="B3649" t="s">
        <v>4985</v>
      </c>
      <c r="C3649" t="s">
        <v>2666</v>
      </c>
      <c r="D3649" t="s">
        <v>1641</v>
      </c>
      <c r="E3649" t="s">
        <v>1634</v>
      </c>
      <c r="F3649">
        <v>30.45</v>
      </c>
      <c r="G3649">
        <v>3</v>
      </c>
      <c r="H3649" t="str">
        <f>VLOOKUP(A3649,Orderinfo!$A$1:$N$4393,9,FALSE)</f>
        <v>大众用户</v>
      </c>
      <c r="I3649">
        <f>VLOOKUP(A3649,Orderinfo!$A$1:$N$4393,10,FALSE)</f>
        <v>20</v>
      </c>
      <c r="J3649">
        <f>VLOOKUP(A3649,Orderinfo!$A$1:$N$4393,7,FALSE)</f>
        <v>66.900000000000006</v>
      </c>
    </row>
    <row r="3650" spans="1:10" x14ac:dyDescent="0.2">
      <c r="A3650" s="1">
        <v>230400</v>
      </c>
      <c r="B3650" t="s">
        <v>4986</v>
      </c>
      <c r="C3650" t="s">
        <v>1646</v>
      </c>
      <c r="D3650" t="s">
        <v>1641</v>
      </c>
      <c r="E3650" t="s">
        <v>1634</v>
      </c>
      <c r="F3650">
        <v>39.9</v>
      </c>
      <c r="G3650">
        <v>2</v>
      </c>
      <c r="H3650" t="str">
        <f>VLOOKUP(A3650,Orderinfo!$A$1:$N$4393,9,FALSE)</f>
        <v>忠诚用户</v>
      </c>
      <c r="I3650">
        <f>VLOOKUP(A3650,Orderinfo!$A$1:$N$4393,10,FALSE)</f>
        <v>20</v>
      </c>
      <c r="J3650">
        <f>VLOOKUP(A3650,Orderinfo!$A$1:$N$4393,7,FALSE)</f>
        <v>58.25</v>
      </c>
    </row>
    <row r="3651" spans="1:10" x14ac:dyDescent="0.2">
      <c r="A3651" s="1">
        <v>230401</v>
      </c>
      <c r="B3651" t="s">
        <v>4987</v>
      </c>
      <c r="C3651" t="s">
        <v>1661</v>
      </c>
      <c r="D3651" t="s">
        <v>1682</v>
      </c>
      <c r="E3651" t="s">
        <v>1674</v>
      </c>
      <c r="F3651">
        <v>86.1</v>
      </c>
      <c r="G3651">
        <v>1</v>
      </c>
      <c r="H3651" t="str">
        <f>VLOOKUP(A3651,Orderinfo!$A$1:$N$4393,9,FALSE)</f>
        <v>进阶用户</v>
      </c>
      <c r="I3651">
        <f>VLOOKUP(A3651,Orderinfo!$A$1:$N$4393,10,FALSE)</f>
        <v>20</v>
      </c>
      <c r="J3651">
        <f>VLOOKUP(A3651,Orderinfo!$A$1:$N$4393,7,FALSE)</f>
        <v>53.25</v>
      </c>
    </row>
    <row r="3652" spans="1:10" x14ac:dyDescent="0.2">
      <c r="A3652" s="1">
        <v>230402</v>
      </c>
      <c r="B3652" t="s">
        <v>4988</v>
      </c>
      <c r="C3652" t="s">
        <v>2127</v>
      </c>
      <c r="D3652" t="s">
        <v>1682</v>
      </c>
      <c r="E3652" t="s">
        <v>1634</v>
      </c>
      <c r="F3652">
        <v>22.05</v>
      </c>
      <c r="G3652">
        <v>1</v>
      </c>
      <c r="H3652" t="str">
        <f>VLOOKUP(A3652,Orderinfo!$A$1:$N$4393,9,FALSE)</f>
        <v>进阶用户</v>
      </c>
      <c r="I3652">
        <f>VLOOKUP(A3652,Orderinfo!$A$1:$N$4393,10,FALSE)</f>
        <v>20</v>
      </c>
      <c r="J3652">
        <f>VLOOKUP(A3652,Orderinfo!$A$1:$N$4393,7,FALSE)</f>
        <v>25.95</v>
      </c>
    </row>
    <row r="3653" spans="1:10" x14ac:dyDescent="0.2">
      <c r="A3653" s="1">
        <v>230403</v>
      </c>
      <c r="B3653" t="s">
        <v>4989</v>
      </c>
      <c r="C3653" t="s">
        <v>1636</v>
      </c>
      <c r="D3653" t="s">
        <v>1637</v>
      </c>
      <c r="E3653" t="s">
        <v>1674</v>
      </c>
      <c r="F3653">
        <v>65.099999999999994</v>
      </c>
      <c r="G3653">
        <v>1</v>
      </c>
      <c r="H3653" t="str">
        <f>VLOOKUP(A3653,Orderinfo!$A$1:$N$4393,9,FALSE)</f>
        <v>保值用户</v>
      </c>
      <c r="I3653">
        <f>VLOOKUP(A3653,Orderinfo!$A$1:$N$4393,10,FALSE)</f>
        <v>20</v>
      </c>
      <c r="J3653">
        <f>VLOOKUP(A3653,Orderinfo!$A$1:$N$4393,7,FALSE)</f>
        <v>20.7</v>
      </c>
    </row>
    <row r="3654" spans="1:10" x14ac:dyDescent="0.2">
      <c r="A3654" s="1">
        <v>230404</v>
      </c>
      <c r="B3654" t="s">
        <v>4990</v>
      </c>
      <c r="C3654" t="s">
        <v>1653</v>
      </c>
      <c r="D3654" t="s">
        <v>1633</v>
      </c>
      <c r="E3654" t="s">
        <v>1634</v>
      </c>
      <c r="F3654">
        <v>29.4</v>
      </c>
      <c r="G3654">
        <v>1</v>
      </c>
      <c r="H3654" t="str">
        <f>VLOOKUP(A3654,Orderinfo!$A$1:$N$4393,9,FALSE)</f>
        <v>偶然用户</v>
      </c>
      <c r="I3654">
        <f>VLOOKUP(A3654,Orderinfo!$A$1:$N$4393,10,FALSE)</f>
        <v>20</v>
      </c>
      <c r="J3654">
        <f>VLOOKUP(A3654,Orderinfo!$A$1:$N$4393,7,FALSE)</f>
        <v>66.900000000000006</v>
      </c>
    </row>
    <row r="3655" spans="1:10" x14ac:dyDescent="0.2">
      <c r="A3655" s="1">
        <v>230405</v>
      </c>
      <c r="B3655" t="s">
        <v>4991</v>
      </c>
      <c r="C3655" t="s">
        <v>1656</v>
      </c>
      <c r="D3655" t="s">
        <v>1641</v>
      </c>
      <c r="E3655" t="s">
        <v>1642</v>
      </c>
      <c r="F3655">
        <v>112.2</v>
      </c>
      <c r="G3655">
        <v>1</v>
      </c>
      <c r="H3655" t="str">
        <f>VLOOKUP(A3655,Orderinfo!$A$1:$N$4393,9,FALSE)</f>
        <v>进阶用户</v>
      </c>
      <c r="I3655">
        <f>VLOOKUP(A3655,Orderinfo!$A$1:$N$4393,10,FALSE)</f>
        <v>0</v>
      </c>
      <c r="J3655">
        <f>VLOOKUP(A3655,Orderinfo!$A$1:$N$4393,7,FALSE)</f>
        <v>32.25</v>
      </c>
    </row>
    <row r="3656" spans="1:10" x14ac:dyDescent="0.2">
      <c r="A3656" s="1">
        <v>230406</v>
      </c>
      <c r="B3656" t="s">
        <v>4992</v>
      </c>
      <c r="C3656" t="s">
        <v>1656</v>
      </c>
      <c r="D3656" t="s">
        <v>1633</v>
      </c>
      <c r="E3656" t="s">
        <v>1669</v>
      </c>
      <c r="F3656">
        <v>14.7</v>
      </c>
      <c r="G3656">
        <v>1</v>
      </c>
      <c r="H3656" t="str">
        <f>VLOOKUP(A3656,Orderinfo!$A$1:$N$4393,9,FALSE)</f>
        <v>大众用户</v>
      </c>
      <c r="I3656">
        <f>VLOOKUP(A3656,Orderinfo!$A$1:$N$4393,10,FALSE)</f>
        <v>20</v>
      </c>
      <c r="J3656">
        <f>VLOOKUP(A3656,Orderinfo!$A$1:$N$4393,7,FALSE)</f>
        <v>102.1</v>
      </c>
    </row>
    <row r="3657" spans="1:10" x14ac:dyDescent="0.2">
      <c r="A3657" s="1">
        <v>230407</v>
      </c>
      <c r="B3657" t="s">
        <v>4993</v>
      </c>
      <c r="C3657" t="s">
        <v>2086</v>
      </c>
      <c r="D3657" t="s">
        <v>1633</v>
      </c>
      <c r="E3657" t="s">
        <v>1669</v>
      </c>
      <c r="F3657">
        <v>5.25</v>
      </c>
      <c r="G3657">
        <v>1</v>
      </c>
      <c r="H3657" t="str">
        <f>VLOOKUP(A3657,Orderinfo!$A$1:$N$4393,9,FALSE)</f>
        <v>大众用户</v>
      </c>
      <c r="I3657">
        <f>VLOOKUP(A3657,Orderinfo!$A$1:$N$4393,10,FALSE)</f>
        <v>20</v>
      </c>
      <c r="J3657">
        <f>VLOOKUP(A3657,Orderinfo!$A$1:$N$4393,7,FALSE)</f>
        <v>63.4</v>
      </c>
    </row>
    <row r="3658" spans="1:10" x14ac:dyDescent="0.2">
      <c r="A3658" s="1">
        <v>230408</v>
      </c>
      <c r="B3658" t="s">
        <v>4994</v>
      </c>
      <c r="C3658" t="s">
        <v>1636</v>
      </c>
      <c r="D3658" t="s">
        <v>1637</v>
      </c>
      <c r="E3658" t="s">
        <v>1674</v>
      </c>
      <c r="F3658">
        <v>49.35</v>
      </c>
      <c r="G3658">
        <v>1</v>
      </c>
      <c r="H3658" t="str">
        <f>VLOOKUP(A3658,Orderinfo!$A$1:$N$4393,9,FALSE)</f>
        <v>进阶用户</v>
      </c>
      <c r="I3658">
        <f>VLOOKUP(A3658,Orderinfo!$A$1:$N$4393,10,FALSE)</f>
        <v>20</v>
      </c>
      <c r="J3658">
        <f>VLOOKUP(A3658,Orderinfo!$A$1:$N$4393,7,FALSE)</f>
        <v>40.4</v>
      </c>
    </row>
    <row r="3659" spans="1:10" x14ac:dyDescent="0.2">
      <c r="A3659" s="1">
        <v>230409</v>
      </c>
      <c r="B3659" t="s">
        <v>2398</v>
      </c>
      <c r="C3659" t="s">
        <v>1656</v>
      </c>
      <c r="D3659" t="s">
        <v>1633</v>
      </c>
      <c r="E3659" t="s">
        <v>1634</v>
      </c>
      <c r="F3659">
        <v>22.05</v>
      </c>
      <c r="G3659">
        <v>1</v>
      </c>
      <c r="H3659" t="str">
        <f>VLOOKUP(A3659,Orderinfo!$A$1:$N$4393,9,FALSE)</f>
        <v>保值用户</v>
      </c>
      <c r="I3659">
        <f>VLOOKUP(A3659,Orderinfo!$A$1:$N$4393,10,FALSE)</f>
        <v>20</v>
      </c>
      <c r="J3659">
        <f>VLOOKUP(A3659,Orderinfo!$A$1:$N$4393,7,FALSE)</f>
        <v>10.73</v>
      </c>
    </row>
    <row r="3660" spans="1:10" x14ac:dyDescent="0.2">
      <c r="A3660" s="1">
        <v>230410</v>
      </c>
      <c r="B3660" t="s">
        <v>4995</v>
      </c>
      <c r="C3660" t="s">
        <v>1656</v>
      </c>
      <c r="D3660" t="s">
        <v>1637</v>
      </c>
      <c r="E3660" t="s">
        <v>1674</v>
      </c>
      <c r="F3660">
        <v>63</v>
      </c>
      <c r="G3660">
        <v>1</v>
      </c>
      <c r="H3660" t="str">
        <f>VLOOKUP(A3660,Orderinfo!$A$1:$N$4393,9,FALSE)</f>
        <v>大众用户</v>
      </c>
      <c r="I3660">
        <f>VLOOKUP(A3660,Orderinfo!$A$1:$N$4393,10,FALSE)</f>
        <v>20</v>
      </c>
      <c r="J3660">
        <f>VLOOKUP(A3660,Orderinfo!$A$1:$N$4393,7,FALSE)</f>
        <v>30.15</v>
      </c>
    </row>
    <row r="3661" spans="1:10" x14ac:dyDescent="0.2">
      <c r="A3661" s="1">
        <v>230411</v>
      </c>
      <c r="B3661" t="s">
        <v>4996</v>
      </c>
      <c r="C3661" t="s">
        <v>1646</v>
      </c>
      <c r="D3661" t="s">
        <v>1641</v>
      </c>
      <c r="E3661" t="s">
        <v>1634</v>
      </c>
      <c r="F3661">
        <v>54.6</v>
      </c>
      <c r="G3661">
        <v>1</v>
      </c>
      <c r="H3661" t="str">
        <f>VLOOKUP(A3661,Orderinfo!$A$1:$N$4393,9,FALSE)</f>
        <v>保值用户</v>
      </c>
      <c r="I3661">
        <f>VLOOKUP(A3661,Orderinfo!$A$1:$N$4393,10,FALSE)</f>
        <v>20</v>
      </c>
      <c r="J3661">
        <f>VLOOKUP(A3661,Orderinfo!$A$1:$N$4393,7,FALSE)</f>
        <v>45.15</v>
      </c>
    </row>
    <row r="3662" spans="1:10" x14ac:dyDescent="0.2">
      <c r="A3662" s="1">
        <v>230412</v>
      </c>
      <c r="B3662" t="s">
        <v>4997</v>
      </c>
      <c r="C3662" t="s">
        <v>1646</v>
      </c>
      <c r="D3662" t="s">
        <v>1633</v>
      </c>
      <c r="E3662" t="s">
        <v>1634</v>
      </c>
      <c r="F3662">
        <v>18.899999999999999</v>
      </c>
      <c r="G3662">
        <v>1</v>
      </c>
      <c r="H3662" t="str">
        <f>VLOOKUP(A3662,Orderinfo!$A$1:$N$4393,9,FALSE)</f>
        <v>大众用户</v>
      </c>
      <c r="I3662">
        <f>VLOOKUP(A3662,Orderinfo!$A$1:$N$4393,10,FALSE)</f>
        <v>20</v>
      </c>
      <c r="J3662">
        <f>VLOOKUP(A3662,Orderinfo!$A$1:$N$4393,7,FALSE)</f>
        <v>65.599999999999994</v>
      </c>
    </row>
    <row r="3663" spans="1:10" x14ac:dyDescent="0.2">
      <c r="A3663" s="1">
        <v>230413</v>
      </c>
      <c r="B3663" t="s">
        <v>4998</v>
      </c>
      <c r="C3663" t="s">
        <v>2659</v>
      </c>
      <c r="D3663" t="s">
        <v>1633</v>
      </c>
      <c r="E3663" t="s">
        <v>1634</v>
      </c>
      <c r="F3663">
        <v>39.9</v>
      </c>
      <c r="G3663">
        <v>1</v>
      </c>
      <c r="H3663" t="str">
        <f>VLOOKUP(A3663,Orderinfo!$A$1:$N$4393,9,FALSE)</f>
        <v>大众用户</v>
      </c>
      <c r="I3663">
        <f>VLOOKUP(A3663,Orderinfo!$A$1:$N$4393,10,FALSE)</f>
        <v>21</v>
      </c>
      <c r="J3663">
        <f>VLOOKUP(A3663,Orderinfo!$A$1:$N$4393,7,FALSE)</f>
        <v>65.599999999999994</v>
      </c>
    </row>
    <row r="3664" spans="1:10" x14ac:dyDescent="0.2">
      <c r="A3664" s="1">
        <v>230414</v>
      </c>
      <c r="B3664" t="s">
        <v>4999</v>
      </c>
      <c r="C3664" t="s">
        <v>1731</v>
      </c>
      <c r="D3664" t="s">
        <v>1637</v>
      </c>
      <c r="E3664" t="s">
        <v>1727</v>
      </c>
      <c r="F3664">
        <v>40.950000000000003</v>
      </c>
      <c r="G3664">
        <v>1</v>
      </c>
      <c r="H3664" t="str">
        <f>VLOOKUP(A3664,Orderinfo!$A$1:$N$4393,9,FALSE)</f>
        <v>保值用户</v>
      </c>
      <c r="I3664">
        <f>VLOOKUP(A3664,Orderinfo!$A$1:$N$4393,10,FALSE)</f>
        <v>20</v>
      </c>
      <c r="J3664">
        <f>VLOOKUP(A3664,Orderinfo!$A$1:$N$4393,7,FALSE)</f>
        <v>70.599999999999994</v>
      </c>
    </row>
    <row r="3665" spans="1:10" x14ac:dyDescent="0.2">
      <c r="A3665" s="1">
        <v>230415</v>
      </c>
      <c r="B3665" t="s">
        <v>5000</v>
      </c>
      <c r="C3665" t="s">
        <v>1656</v>
      </c>
      <c r="D3665" t="s">
        <v>1641</v>
      </c>
      <c r="E3665" t="s">
        <v>1634</v>
      </c>
      <c r="F3665">
        <v>56.7</v>
      </c>
      <c r="G3665">
        <v>1</v>
      </c>
      <c r="H3665" t="str">
        <f>VLOOKUP(A3665,Orderinfo!$A$1:$N$4393,9,FALSE)</f>
        <v>保值用户</v>
      </c>
      <c r="I3665">
        <f>VLOOKUP(A3665,Orderinfo!$A$1:$N$4393,10,FALSE)</f>
        <v>20</v>
      </c>
      <c r="J3665">
        <f>VLOOKUP(A3665,Orderinfo!$A$1:$N$4393,7,FALSE)</f>
        <v>92.1</v>
      </c>
    </row>
    <row r="3666" spans="1:10" x14ac:dyDescent="0.2">
      <c r="A3666" s="1">
        <v>230416</v>
      </c>
      <c r="B3666" t="s">
        <v>2388</v>
      </c>
      <c r="C3666" t="s">
        <v>1705</v>
      </c>
      <c r="D3666" t="s">
        <v>1682</v>
      </c>
      <c r="E3666" t="s">
        <v>1663</v>
      </c>
      <c r="F3666">
        <v>64.05</v>
      </c>
      <c r="G3666">
        <v>1</v>
      </c>
      <c r="H3666" t="str">
        <f>VLOOKUP(A3666,Orderinfo!$A$1:$N$4393,9,FALSE)</f>
        <v>忠诚用户</v>
      </c>
      <c r="I3666">
        <f>VLOOKUP(A3666,Orderinfo!$A$1:$N$4393,10,FALSE)</f>
        <v>20</v>
      </c>
      <c r="J3666">
        <f>VLOOKUP(A3666,Orderinfo!$A$1:$N$4393,7,FALSE)</f>
        <v>17.559999999999999</v>
      </c>
    </row>
    <row r="3667" spans="1:10" x14ac:dyDescent="0.2">
      <c r="A3667" s="1">
        <v>230417</v>
      </c>
      <c r="B3667" t="s">
        <v>5001</v>
      </c>
      <c r="C3667" t="s">
        <v>1644</v>
      </c>
      <c r="D3667" t="s">
        <v>1633</v>
      </c>
      <c r="E3667" t="s">
        <v>1634</v>
      </c>
      <c r="F3667">
        <v>29.4</v>
      </c>
      <c r="G3667">
        <v>1</v>
      </c>
      <c r="H3667" t="str">
        <f>VLOOKUP(A3667,Orderinfo!$A$1:$N$4393,9,FALSE)</f>
        <v>保值用户</v>
      </c>
      <c r="I3667">
        <f>VLOOKUP(A3667,Orderinfo!$A$1:$N$4393,10,FALSE)</f>
        <v>20</v>
      </c>
      <c r="J3667">
        <f>VLOOKUP(A3667,Orderinfo!$A$1:$N$4393,7,FALSE)</f>
        <v>14.93</v>
      </c>
    </row>
    <row r="3668" spans="1:10" x14ac:dyDescent="0.2">
      <c r="A3668" s="1">
        <v>230418</v>
      </c>
      <c r="B3668" t="s">
        <v>5002</v>
      </c>
      <c r="C3668" t="s">
        <v>1707</v>
      </c>
      <c r="D3668" t="s">
        <v>1682</v>
      </c>
      <c r="E3668" t="s">
        <v>1642</v>
      </c>
      <c r="F3668">
        <v>85.8</v>
      </c>
      <c r="G3668">
        <v>1</v>
      </c>
      <c r="H3668" t="str">
        <f>VLOOKUP(A3668,Orderinfo!$A$1:$N$4393,9,FALSE)</f>
        <v>忠诚用户</v>
      </c>
      <c r="I3668">
        <f>VLOOKUP(A3668,Orderinfo!$A$1:$N$4393,10,FALSE)</f>
        <v>20</v>
      </c>
      <c r="J3668">
        <f>VLOOKUP(A3668,Orderinfo!$A$1:$N$4393,7,FALSE)</f>
        <v>59.55</v>
      </c>
    </row>
    <row r="3669" spans="1:10" x14ac:dyDescent="0.2">
      <c r="A3669" s="1">
        <v>230419</v>
      </c>
      <c r="B3669" t="s">
        <v>5003</v>
      </c>
      <c r="C3669" t="s">
        <v>1656</v>
      </c>
      <c r="D3669" t="s">
        <v>1738</v>
      </c>
      <c r="E3669" t="s">
        <v>1634</v>
      </c>
      <c r="F3669">
        <v>40.950000000000003</v>
      </c>
      <c r="G3669">
        <v>1</v>
      </c>
      <c r="H3669" t="str">
        <f>VLOOKUP(A3669,Orderinfo!$A$1:$N$4393,9,FALSE)</f>
        <v>保值用户</v>
      </c>
      <c r="I3669">
        <f>VLOOKUP(A3669,Orderinfo!$A$1:$N$4393,10,FALSE)</f>
        <v>20</v>
      </c>
      <c r="J3669">
        <f>VLOOKUP(A3669,Orderinfo!$A$1:$N$4393,7,FALSE)</f>
        <v>80.8</v>
      </c>
    </row>
    <row r="3670" spans="1:10" x14ac:dyDescent="0.2">
      <c r="A3670" s="1">
        <v>230420</v>
      </c>
      <c r="B3670" t="s">
        <v>5004</v>
      </c>
      <c r="C3670" t="s">
        <v>1646</v>
      </c>
      <c r="D3670" t="s">
        <v>1637</v>
      </c>
      <c r="E3670" t="s">
        <v>1674</v>
      </c>
      <c r="F3670">
        <v>60.9</v>
      </c>
      <c r="G3670">
        <v>1</v>
      </c>
      <c r="H3670" t="str">
        <f>VLOOKUP(A3670,Orderinfo!$A$1:$N$4393,9,FALSE)</f>
        <v>进阶用户</v>
      </c>
      <c r="I3670">
        <f>VLOOKUP(A3670,Orderinfo!$A$1:$N$4393,10,FALSE)</f>
        <v>20</v>
      </c>
      <c r="J3670">
        <f>VLOOKUP(A3670,Orderinfo!$A$1:$N$4393,7,FALSE)</f>
        <v>41.8</v>
      </c>
    </row>
    <row r="3671" spans="1:10" x14ac:dyDescent="0.2">
      <c r="A3671" s="1">
        <v>230421</v>
      </c>
      <c r="B3671" t="s">
        <v>5005</v>
      </c>
      <c r="C3671" t="s">
        <v>1656</v>
      </c>
      <c r="D3671" t="s">
        <v>1738</v>
      </c>
      <c r="E3671" t="s">
        <v>1634</v>
      </c>
      <c r="F3671">
        <v>59.85</v>
      </c>
      <c r="G3671">
        <v>1</v>
      </c>
      <c r="H3671" t="str">
        <f>VLOOKUP(A3671,Orderinfo!$A$1:$N$4393,9,FALSE)</f>
        <v>忠诚用户</v>
      </c>
      <c r="I3671">
        <f>VLOOKUP(A3671,Orderinfo!$A$1:$N$4393,10,FALSE)</f>
        <v>20</v>
      </c>
      <c r="J3671">
        <f>VLOOKUP(A3671,Orderinfo!$A$1:$N$4393,7,FALSE)</f>
        <v>91.05</v>
      </c>
    </row>
    <row r="3672" spans="1:10" x14ac:dyDescent="0.2">
      <c r="A3672" s="1">
        <v>230422</v>
      </c>
      <c r="B3672" t="s">
        <v>5006</v>
      </c>
      <c r="C3672" t="s">
        <v>1646</v>
      </c>
      <c r="D3672" t="s">
        <v>2120</v>
      </c>
      <c r="E3672" t="s">
        <v>1663</v>
      </c>
      <c r="F3672">
        <v>97.65</v>
      </c>
      <c r="G3672">
        <v>1</v>
      </c>
      <c r="H3672" t="str">
        <f>VLOOKUP(A3672,Orderinfo!$A$1:$N$4393,9,FALSE)</f>
        <v>大众用户</v>
      </c>
      <c r="I3672">
        <f>VLOOKUP(A3672,Orderinfo!$A$1:$N$4393,10,FALSE)</f>
        <v>0</v>
      </c>
      <c r="J3672">
        <f>VLOOKUP(A3672,Orderinfo!$A$1:$N$4393,7,FALSE)</f>
        <v>91.05</v>
      </c>
    </row>
    <row r="3673" spans="1:10" x14ac:dyDescent="0.2">
      <c r="A3673" s="1">
        <v>230423</v>
      </c>
      <c r="B3673" t="s">
        <v>5007</v>
      </c>
      <c r="C3673" t="s">
        <v>1656</v>
      </c>
      <c r="D3673" t="s">
        <v>1633</v>
      </c>
      <c r="E3673" t="s">
        <v>1634</v>
      </c>
      <c r="F3673">
        <v>26.25</v>
      </c>
      <c r="G3673">
        <v>1</v>
      </c>
      <c r="H3673" t="str">
        <f>VLOOKUP(A3673,Orderinfo!$A$1:$N$4393,9,FALSE)</f>
        <v>保值用户</v>
      </c>
      <c r="I3673">
        <f>VLOOKUP(A3673,Orderinfo!$A$1:$N$4393,10,FALSE)</f>
        <v>20</v>
      </c>
      <c r="J3673">
        <f>VLOOKUP(A3673,Orderinfo!$A$1:$N$4393,7,FALSE)</f>
        <v>57.45</v>
      </c>
    </row>
    <row r="3674" spans="1:10" x14ac:dyDescent="0.2">
      <c r="A3674" s="1">
        <v>230424</v>
      </c>
      <c r="B3674" t="s">
        <v>5008</v>
      </c>
      <c r="C3674" t="s">
        <v>1687</v>
      </c>
      <c r="D3674" t="s">
        <v>1682</v>
      </c>
      <c r="E3674" t="s">
        <v>1642</v>
      </c>
      <c r="F3674">
        <v>48.3</v>
      </c>
      <c r="G3674">
        <v>1</v>
      </c>
      <c r="H3674" t="str">
        <f>VLOOKUP(A3674,Orderinfo!$A$1:$N$4393,9,FALSE)</f>
        <v>保值用户</v>
      </c>
      <c r="I3674">
        <f>VLOOKUP(A3674,Orderinfo!$A$1:$N$4393,10,FALSE)</f>
        <v>20</v>
      </c>
      <c r="J3674">
        <f>VLOOKUP(A3674,Orderinfo!$A$1:$N$4393,7,FALSE)</f>
        <v>108.9</v>
      </c>
    </row>
    <row r="3675" spans="1:10" x14ac:dyDescent="0.2">
      <c r="A3675" s="1">
        <v>230425</v>
      </c>
      <c r="B3675" t="s">
        <v>5009</v>
      </c>
      <c r="C3675" t="s">
        <v>1656</v>
      </c>
      <c r="D3675" t="s">
        <v>1641</v>
      </c>
      <c r="E3675" t="s">
        <v>1634</v>
      </c>
      <c r="F3675">
        <v>33.6</v>
      </c>
      <c r="G3675">
        <v>1</v>
      </c>
      <c r="H3675" t="str">
        <f>VLOOKUP(A3675,Orderinfo!$A$1:$N$4393,9,FALSE)</f>
        <v>进阶用户</v>
      </c>
      <c r="I3675">
        <f>VLOOKUP(A3675,Orderinfo!$A$1:$N$4393,10,FALSE)</f>
        <v>20</v>
      </c>
      <c r="J3675">
        <f>VLOOKUP(A3675,Orderinfo!$A$1:$N$4393,7,FALSE)</f>
        <v>50.1</v>
      </c>
    </row>
    <row r="3676" spans="1:10" x14ac:dyDescent="0.2">
      <c r="A3676" s="1">
        <v>230426</v>
      </c>
      <c r="B3676" t="s">
        <v>5010</v>
      </c>
      <c r="C3676" t="s">
        <v>1673</v>
      </c>
      <c r="D3676" t="s">
        <v>1633</v>
      </c>
      <c r="E3676" t="s">
        <v>1642</v>
      </c>
      <c r="F3676">
        <v>43.05</v>
      </c>
      <c r="G3676">
        <v>1</v>
      </c>
      <c r="H3676" t="str">
        <f>VLOOKUP(A3676,Orderinfo!$A$1:$N$4393,9,FALSE)</f>
        <v>保值用户</v>
      </c>
      <c r="I3676">
        <f>VLOOKUP(A3676,Orderinfo!$A$1:$N$4393,10,FALSE)</f>
        <v>20</v>
      </c>
      <c r="J3676">
        <f>VLOOKUP(A3676,Orderinfo!$A$1:$N$4393,7,FALSE)</f>
        <v>55.1</v>
      </c>
    </row>
    <row r="3677" spans="1:10" x14ac:dyDescent="0.2">
      <c r="A3677" s="1">
        <v>230427</v>
      </c>
      <c r="B3677" t="s">
        <v>5011</v>
      </c>
      <c r="C3677" t="s">
        <v>1656</v>
      </c>
      <c r="D3677" t="s">
        <v>1637</v>
      </c>
      <c r="E3677" t="s">
        <v>1634</v>
      </c>
      <c r="F3677">
        <v>44.1</v>
      </c>
      <c r="G3677">
        <v>1</v>
      </c>
      <c r="H3677" t="str">
        <f>VLOOKUP(A3677,Orderinfo!$A$1:$N$4393,9,FALSE)</f>
        <v>进阶用户</v>
      </c>
      <c r="I3677">
        <f>VLOOKUP(A3677,Orderinfo!$A$1:$N$4393,10,FALSE)</f>
        <v>20</v>
      </c>
      <c r="J3677">
        <f>VLOOKUP(A3677,Orderinfo!$A$1:$N$4393,7,FALSE)</f>
        <v>39.6</v>
      </c>
    </row>
    <row r="3678" spans="1:10" x14ac:dyDescent="0.2">
      <c r="A3678" s="1">
        <v>230428</v>
      </c>
      <c r="B3678" t="s">
        <v>5012</v>
      </c>
      <c r="C3678" t="s">
        <v>1656</v>
      </c>
      <c r="D3678" t="s">
        <v>2120</v>
      </c>
      <c r="E3678" t="s">
        <v>1663</v>
      </c>
      <c r="F3678">
        <v>97.65</v>
      </c>
      <c r="G3678">
        <v>1</v>
      </c>
      <c r="H3678" t="str">
        <f>VLOOKUP(A3678,Orderinfo!$A$1:$N$4393,9,FALSE)</f>
        <v>保值用户</v>
      </c>
      <c r="I3678">
        <f>VLOOKUP(A3678,Orderinfo!$A$1:$N$4393,10,FALSE)</f>
        <v>20</v>
      </c>
      <c r="J3678">
        <f>VLOOKUP(A3678,Orderinfo!$A$1:$N$4393,7,FALSE)</f>
        <v>45.9</v>
      </c>
    </row>
    <row r="3679" spans="1:10" x14ac:dyDescent="0.2">
      <c r="A3679" s="1">
        <v>230429</v>
      </c>
      <c r="B3679" t="s">
        <v>5013</v>
      </c>
      <c r="C3679" t="s">
        <v>1659</v>
      </c>
      <c r="D3679" t="s">
        <v>1682</v>
      </c>
      <c r="E3679" t="s">
        <v>1634</v>
      </c>
      <c r="F3679">
        <v>18.899999999999999</v>
      </c>
      <c r="G3679">
        <v>1</v>
      </c>
      <c r="H3679" t="str">
        <f>VLOOKUP(A3679,Orderinfo!$A$1:$N$4393,9,FALSE)</f>
        <v>保值用户</v>
      </c>
      <c r="I3679">
        <f>VLOOKUP(A3679,Orderinfo!$A$1:$N$4393,10,FALSE)</f>
        <v>20</v>
      </c>
      <c r="J3679">
        <f>VLOOKUP(A3679,Orderinfo!$A$1:$N$4393,7,FALSE)</f>
        <v>71.599999999999994</v>
      </c>
    </row>
    <row r="3680" spans="1:10" x14ac:dyDescent="0.2">
      <c r="A3680" s="1">
        <v>230430</v>
      </c>
      <c r="B3680" t="s">
        <v>5014</v>
      </c>
      <c r="C3680" t="s">
        <v>1659</v>
      </c>
      <c r="D3680" t="s">
        <v>1633</v>
      </c>
      <c r="E3680" t="s">
        <v>1634</v>
      </c>
      <c r="F3680">
        <v>33.6</v>
      </c>
      <c r="G3680">
        <v>1</v>
      </c>
      <c r="H3680" t="str">
        <f>VLOOKUP(A3680,Orderinfo!$A$1:$N$4393,9,FALSE)</f>
        <v>保值用户</v>
      </c>
      <c r="I3680">
        <f>VLOOKUP(A3680,Orderinfo!$A$1:$N$4393,10,FALSE)</f>
        <v>21</v>
      </c>
      <c r="J3680">
        <f>VLOOKUP(A3680,Orderinfo!$A$1:$N$4393,7,FALSE)</f>
        <v>44.6</v>
      </c>
    </row>
    <row r="3681" spans="1:10" x14ac:dyDescent="0.2">
      <c r="A3681" s="1">
        <v>230431</v>
      </c>
      <c r="B3681" t="s">
        <v>5015</v>
      </c>
      <c r="C3681" t="s">
        <v>1656</v>
      </c>
      <c r="D3681" t="s">
        <v>1633</v>
      </c>
      <c r="E3681" t="s">
        <v>1727</v>
      </c>
      <c r="F3681">
        <v>59.85</v>
      </c>
      <c r="G3681">
        <v>1</v>
      </c>
      <c r="H3681" t="str">
        <f>VLOOKUP(A3681,Orderinfo!$A$1:$N$4393,9,FALSE)</f>
        <v>大众用户</v>
      </c>
      <c r="I3681">
        <f>VLOOKUP(A3681,Orderinfo!$A$1:$N$4393,10,FALSE)</f>
        <v>20</v>
      </c>
      <c r="J3681">
        <f>VLOOKUP(A3681,Orderinfo!$A$1:$N$4393,7,FALSE)</f>
        <v>120.45</v>
      </c>
    </row>
    <row r="3682" spans="1:10" x14ac:dyDescent="0.2">
      <c r="A3682" s="1">
        <v>230432</v>
      </c>
      <c r="B3682" t="s">
        <v>5016</v>
      </c>
      <c r="C3682" t="s">
        <v>1656</v>
      </c>
      <c r="D3682" t="s">
        <v>1641</v>
      </c>
      <c r="E3682" t="s">
        <v>1634</v>
      </c>
      <c r="F3682">
        <v>17.32</v>
      </c>
      <c r="G3682">
        <v>1</v>
      </c>
      <c r="H3682" t="str">
        <f>VLOOKUP(A3682,Orderinfo!$A$1:$N$4393,9,FALSE)</f>
        <v>保值用户</v>
      </c>
      <c r="I3682">
        <f>VLOOKUP(A3682,Orderinfo!$A$1:$N$4393,10,FALSE)</f>
        <v>20</v>
      </c>
      <c r="J3682">
        <f>VLOOKUP(A3682,Orderinfo!$A$1:$N$4393,7,FALSE)</f>
        <v>81.599999999999994</v>
      </c>
    </row>
    <row r="3683" spans="1:10" x14ac:dyDescent="0.2">
      <c r="A3683" s="1">
        <v>230433</v>
      </c>
      <c r="B3683" t="s">
        <v>5017</v>
      </c>
      <c r="C3683" t="s">
        <v>1659</v>
      </c>
      <c r="D3683" t="s">
        <v>1682</v>
      </c>
      <c r="E3683" t="s">
        <v>1634</v>
      </c>
      <c r="F3683">
        <v>42</v>
      </c>
      <c r="G3683">
        <v>1</v>
      </c>
      <c r="H3683" t="str">
        <f>VLOOKUP(A3683,Orderinfo!$A$1:$N$4393,9,FALSE)</f>
        <v>偶然用户</v>
      </c>
      <c r="I3683">
        <f>VLOOKUP(A3683,Orderinfo!$A$1:$N$4393,10,FALSE)</f>
        <v>20</v>
      </c>
      <c r="J3683">
        <f>VLOOKUP(A3683,Orderinfo!$A$1:$N$4393,7,FALSE)</f>
        <v>101.05</v>
      </c>
    </row>
    <row r="3684" spans="1:10" x14ac:dyDescent="0.2">
      <c r="A3684" s="1">
        <v>230434</v>
      </c>
      <c r="B3684" t="s">
        <v>5018</v>
      </c>
      <c r="C3684" t="s">
        <v>1656</v>
      </c>
      <c r="D3684" t="s">
        <v>1682</v>
      </c>
      <c r="E3684" t="s">
        <v>1663</v>
      </c>
      <c r="F3684">
        <v>64.05</v>
      </c>
      <c r="G3684">
        <v>1</v>
      </c>
      <c r="H3684" t="str">
        <f>VLOOKUP(A3684,Orderinfo!$A$1:$N$4393,9,FALSE)</f>
        <v>保值用户</v>
      </c>
      <c r="I3684">
        <f>VLOOKUP(A3684,Orderinfo!$A$1:$N$4393,10,FALSE)</f>
        <v>20</v>
      </c>
      <c r="J3684">
        <f>VLOOKUP(A3684,Orderinfo!$A$1:$N$4393,7,FALSE)</f>
        <v>76.099999999999994</v>
      </c>
    </row>
    <row r="3685" spans="1:10" x14ac:dyDescent="0.2">
      <c r="A3685" s="1">
        <v>230435</v>
      </c>
      <c r="B3685" t="s">
        <v>5019</v>
      </c>
      <c r="C3685" t="s">
        <v>1656</v>
      </c>
      <c r="D3685" t="s">
        <v>1633</v>
      </c>
      <c r="E3685" t="s">
        <v>1663</v>
      </c>
      <c r="F3685">
        <v>85.05</v>
      </c>
      <c r="G3685">
        <v>1</v>
      </c>
      <c r="H3685" t="str">
        <f>VLOOKUP(A3685,Orderinfo!$A$1:$N$4393,9,FALSE)</f>
        <v>大众用户</v>
      </c>
      <c r="I3685">
        <f>VLOOKUP(A3685,Orderinfo!$A$1:$N$4393,10,FALSE)</f>
        <v>20</v>
      </c>
      <c r="J3685">
        <f>VLOOKUP(A3685,Orderinfo!$A$1:$N$4393,7,FALSE)</f>
        <v>20.7</v>
      </c>
    </row>
    <row r="3686" spans="1:10" x14ac:dyDescent="0.2">
      <c r="A3686" s="1">
        <v>230436</v>
      </c>
      <c r="B3686" t="s">
        <v>5020</v>
      </c>
      <c r="C3686" t="s">
        <v>1656</v>
      </c>
      <c r="D3686" t="s">
        <v>1633</v>
      </c>
      <c r="E3686" t="s">
        <v>1663</v>
      </c>
      <c r="F3686">
        <v>65.099999999999994</v>
      </c>
      <c r="G3686">
        <v>1</v>
      </c>
      <c r="H3686" t="str">
        <f>VLOOKUP(A3686,Orderinfo!$A$1:$N$4393,9,FALSE)</f>
        <v>大众用户</v>
      </c>
      <c r="I3686">
        <f>VLOOKUP(A3686,Orderinfo!$A$1:$N$4393,10,FALSE)</f>
        <v>20</v>
      </c>
      <c r="J3686">
        <f>VLOOKUP(A3686,Orderinfo!$A$1:$N$4393,7,FALSE)</f>
        <v>20.7</v>
      </c>
    </row>
    <row r="3687" spans="1:10" x14ac:dyDescent="0.2">
      <c r="A3687" s="1">
        <v>230437</v>
      </c>
      <c r="B3687" t="s">
        <v>5021</v>
      </c>
      <c r="C3687" t="s">
        <v>1656</v>
      </c>
      <c r="D3687" t="s">
        <v>1633</v>
      </c>
      <c r="E3687" t="s">
        <v>1642</v>
      </c>
      <c r="F3687">
        <v>48.3</v>
      </c>
      <c r="G3687">
        <v>1</v>
      </c>
      <c r="H3687" t="str">
        <f>VLOOKUP(A3687,Orderinfo!$A$1:$N$4393,9,FALSE)</f>
        <v>保值用户</v>
      </c>
      <c r="I3687">
        <f>VLOOKUP(A3687,Orderinfo!$A$1:$N$4393,10,FALSE)</f>
        <v>20</v>
      </c>
      <c r="J3687">
        <f>VLOOKUP(A3687,Orderinfo!$A$1:$N$4393,7,FALSE)</f>
        <v>92.1</v>
      </c>
    </row>
    <row r="3688" spans="1:10" x14ac:dyDescent="0.2">
      <c r="A3688" s="1">
        <v>230438</v>
      </c>
      <c r="B3688" t="s">
        <v>5022</v>
      </c>
      <c r="C3688" t="s">
        <v>1687</v>
      </c>
      <c r="D3688" t="s">
        <v>1682</v>
      </c>
      <c r="E3688" t="s">
        <v>1663</v>
      </c>
      <c r="F3688">
        <v>61.95</v>
      </c>
      <c r="G3688">
        <v>1</v>
      </c>
      <c r="H3688" t="str">
        <f>VLOOKUP(A3688,Orderinfo!$A$1:$N$4393,9,FALSE)</f>
        <v>保值用户</v>
      </c>
      <c r="I3688">
        <f>VLOOKUP(A3688,Orderinfo!$A$1:$N$4393,10,FALSE)</f>
        <v>20</v>
      </c>
      <c r="J3688">
        <f>VLOOKUP(A3688,Orderinfo!$A$1:$N$4393,7,FALSE)</f>
        <v>76.099999999999994</v>
      </c>
    </row>
    <row r="3689" spans="1:10" x14ac:dyDescent="0.2">
      <c r="A3689" s="1">
        <v>230439</v>
      </c>
      <c r="B3689" t="s">
        <v>5023</v>
      </c>
      <c r="C3689" t="s">
        <v>1656</v>
      </c>
      <c r="D3689" t="s">
        <v>1641</v>
      </c>
      <c r="E3689" t="s">
        <v>1634</v>
      </c>
      <c r="F3689">
        <v>54.6</v>
      </c>
      <c r="G3689">
        <v>1</v>
      </c>
      <c r="H3689" t="str">
        <f>VLOOKUP(A3689,Orderinfo!$A$1:$N$4393,9,FALSE)</f>
        <v>偶然用户</v>
      </c>
      <c r="I3689">
        <f>VLOOKUP(A3689,Orderinfo!$A$1:$N$4393,10,FALSE)</f>
        <v>20</v>
      </c>
      <c r="J3689">
        <f>VLOOKUP(A3689,Orderinfo!$A$1:$N$4393,7,FALSE)</f>
        <v>64.900000000000006</v>
      </c>
    </row>
    <row r="3690" spans="1:10" x14ac:dyDescent="0.2">
      <c r="A3690" s="1">
        <v>230440</v>
      </c>
      <c r="B3690" t="s">
        <v>5024</v>
      </c>
      <c r="C3690" t="s">
        <v>1656</v>
      </c>
      <c r="D3690" t="s">
        <v>1641</v>
      </c>
      <c r="E3690" t="s">
        <v>1634</v>
      </c>
      <c r="F3690">
        <v>51.45</v>
      </c>
      <c r="G3690">
        <v>2</v>
      </c>
      <c r="H3690" t="str">
        <f>VLOOKUP(A3690,Orderinfo!$A$1:$N$4393,9,FALSE)</f>
        <v>大众用户</v>
      </c>
      <c r="I3690">
        <f>VLOOKUP(A3690,Orderinfo!$A$1:$N$4393,10,FALSE)</f>
        <v>20</v>
      </c>
      <c r="J3690">
        <f>VLOOKUP(A3690,Orderinfo!$A$1:$N$4393,7,FALSE)</f>
        <v>31.9</v>
      </c>
    </row>
    <row r="3691" spans="1:10" x14ac:dyDescent="0.2">
      <c r="A3691" s="1">
        <v>230441</v>
      </c>
      <c r="B3691" t="s">
        <v>5025</v>
      </c>
      <c r="C3691" t="s">
        <v>1644</v>
      </c>
      <c r="D3691" t="s">
        <v>1682</v>
      </c>
      <c r="E3691" t="s">
        <v>1634</v>
      </c>
      <c r="F3691">
        <v>24.15</v>
      </c>
      <c r="G3691">
        <v>1</v>
      </c>
      <c r="H3691" t="str">
        <f>VLOOKUP(A3691,Orderinfo!$A$1:$N$4393,9,FALSE)</f>
        <v>进阶用户</v>
      </c>
      <c r="I3691">
        <f>VLOOKUP(A3691,Orderinfo!$A$1:$N$4393,10,FALSE)</f>
        <v>20</v>
      </c>
      <c r="J3691">
        <f>VLOOKUP(A3691,Orderinfo!$A$1:$N$4393,7,FALSE)</f>
        <v>129.9</v>
      </c>
    </row>
    <row r="3692" spans="1:10" x14ac:dyDescent="0.2">
      <c r="A3692" s="1">
        <v>230442</v>
      </c>
      <c r="B3692" t="s">
        <v>5026</v>
      </c>
      <c r="C3692" t="s">
        <v>1646</v>
      </c>
      <c r="D3692" t="s">
        <v>1641</v>
      </c>
      <c r="E3692" t="s">
        <v>1649</v>
      </c>
      <c r="F3692">
        <v>40.950000000000003</v>
      </c>
      <c r="G3692">
        <v>1</v>
      </c>
      <c r="H3692" t="str">
        <f>VLOOKUP(A3692,Orderinfo!$A$1:$N$4393,9,FALSE)</f>
        <v>进阶用户</v>
      </c>
      <c r="I3692">
        <f>VLOOKUP(A3692,Orderinfo!$A$1:$N$4393,10,FALSE)</f>
        <v>20</v>
      </c>
      <c r="J3692">
        <f>VLOOKUP(A3692,Orderinfo!$A$1:$N$4393,7,FALSE)</f>
        <v>68.8</v>
      </c>
    </row>
    <row r="3693" spans="1:10" x14ac:dyDescent="0.2">
      <c r="A3693" s="1">
        <v>230443</v>
      </c>
      <c r="B3693" t="s">
        <v>5027</v>
      </c>
      <c r="C3693" t="s">
        <v>1648</v>
      </c>
      <c r="D3693" t="s">
        <v>1641</v>
      </c>
      <c r="E3693" t="s">
        <v>1634</v>
      </c>
      <c r="F3693">
        <v>44.1</v>
      </c>
      <c r="G3693">
        <v>1</v>
      </c>
      <c r="H3693" t="str">
        <f>VLOOKUP(A3693,Orderinfo!$A$1:$N$4393,9,FALSE)</f>
        <v>保值用户</v>
      </c>
      <c r="I3693">
        <f>VLOOKUP(A3693,Orderinfo!$A$1:$N$4393,10,FALSE)</f>
        <v>20</v>
      </c>
      <c r="J3693">
        <f>VLOOKUP(A3693,Orderinfo!$A$1:$N$4393,7,FALSE)</f>
        <v>75.3</v>
      </c>
    </row>
    <row r="3694" spans="1:10" x14ac:dyDescent="0.2">
      <c r="A3694" s="1">
        <v>230444</v>
      </c>
      <c r="B3694" t="s">
        <v>5028</v>
      </c>
      <c r="C3694" t="s">
        <v>1659</v>
      </c>
      <c r="D3694" t="s">
        <v>1641</v>
      </c>
      <c r="E3694" t="s">
        <v>1634</v>
      </c>
      <c r="F3694">
        <v>18.899999999999999</v>
      </c>
      <c r="G3694">
        <v>1</v>
      </c>
      <c r="H3694" t="str">
        <f>VLOOKUP(A3694,Orderinfo!$A$1:$N$4393,9,FALSE)</f>
        <v>忠诚用户</v>
      </c>
      <c r="I3694">
        <f>VLOOKUP(A3694,Orderinfo!$A$1:$N$4393,10,FALSE)</f>
        <v>20</v>
      </c>
      <c r="J3694">
        <f>VLOOKUP(A3694,Orderinfo!$A$1:$N$4393,7,FALSE)</f>
        <v>52.75</v>
      </c>
    </row>
    <row r="3695" spans="1:10" x14ac:dyDescent="0.2">
      <c r="A3695" s="1">
        <v>230445</v>
      </c>
      <c r="B3695" t="s">
        <v>5029</v>
      </c>
      <c r="C3695" t="s">
        <v>1656</v>
      </c>
      <c r="D3695" t="s">
        <v>1641</v>
      </c>
      <c r="E3695" t="s">
        <v>1634</v>
      </c>
      <c r="F3695">
        <v>33.6</v>
      </c>
      <c r="G3695">
        <v>1</v>
      </c>
      <c r="H3695" t="str">
        <f>VLOOKUP(A3695,Orderinfo!$A$1:$N$4393,9,FALSE)</f>
        <v>进阶用户</v>
      </c>
      <c r="I3695">
        <f>VLOOKUP(A3695,Orderinfo!$A$1:$N$4393,10,FALSE)</f>
        <v>21</v>
      </c>
      <c r="J3695">
        <f>VLOOKUP(A3695,Orderinfo!$A$1:$N$4393,7,FALSE)</f>
        <v>64.8</v>
      </c>
    </row>
    <row r="3696" spans="1:10" x14ac:dyDescent="0.2">
      <c r="A3696" s="1">
        <v>230446</v>
      </c>
      <c r="B3696" t="s">
        <v>5030</v>
      </c>
      <c r="C3696" t="s">
        <v>1712</v>
      </c>
      <c r="D3696" t="s">
        <v>1682</v>
      </c>
      <c r="E3696" t="s">
        <v>1663</v>
      </c>
      <c r="F3696">
        <v>81.900000000000006</v>
      </c>
      <c r="G3696">
        <v>1</v>
      </c>
      <c r="H3696" t="str">
        <f>VLOOKUP(A3696,Orderinfo!$A$1:$N$4393,9,FALSE)</f>
        <v>保值用户</v>
      </c>
      <c r="I3696">
        <f>VLOOKUP(A3696,Orderinfo!$A$1:$N$4393,10,FALSE)</f>
        <v>21</v>
      </c>
      <c r="J3696">
        <f>VLOOKUP(A3696,Orderinfo!$A$1:$N$4393,7,FALSE)</f>
        <v>8.6300000000000008</v>
      </c>
    </row>
    <row r="3697" spans="1:10" x14ac:dyDescent="0.2">
      <c r="A3697" s="1">
        <v>230447</v>
      </c>
      <c r="B3697" t="s">
        <v>5031</v>
      </c>
      <c r="C3697" t="s">
        <v>1656</v>
      </c>
      <c r="D3697" t="s">
        <v>1633</v>
      </c>
      <c r="E3697" t="s">
        <v>1634</v>
      </c>
      <c r="F3697">
        <v>47.25</v>
      </c>
      <c r="G3697">
        <v>1</v>
      </c>
      <c r="H3697" t="str">
        <f>VLOOKUP(A3697,Orderinfo!$A$1:$N$4393,9,FALSE)</f>
        <v>偶然用户</v>
      </c>
      <c r="I3697">
        <f>VLOOKUP(A3697,Orderinfo!$A$1:$N$4393,10,FALSE)</f>
        <v>21</v>
      </c>
      <c r="J3697">
        <f>VLOOKUP(A3697,Orderinfo!$A$1:$N$4393,7,FALSE)</f>
        <v>10.73</v>
      </c>
    </row>
    <row r="3698" spans="1:10" x14ac:dyDescent="0.2">
      <c r="A3698" s="1">
        <v>230448</v>
      </c>
      <c r="B3698" t="s">
        <v>5032</v>
      </c>
      <c r="C3698" t="s">
        <v>1656</v>
      </c>
      <c r="D3698" t="s">
        <v>1641</v>
      </c>
      <c r="E3698" t="s">
        <v>1663</v>
      </c>
      <c r="F3698">
        <v>96.6</v>
      </c>
      <c r="G3698">
        <v>1</v>
      </c>
      <c r="H3698" t="str">
        <f>VLOOKUP(A3698,Orderinfo!$A$1:$N$4393,9,FALSE)</f>
        <v>大众用户</v>
      </c>
      <c r="I3698">
        <f>VLOOKUP(A3698,Orderinfo!$A$1:$N$4393,10,FALSE)</f>
        <v>21</v>
      </c>
      <c r="J3698">
        <f>VLOOKUP(A3698,Orderinfo!$A$1:$N$4393,7,FALSE)</f>
        <v>20.45</v>
      </c>
    </row>
    <row r="3699" spans="1:10" x14ac:dyDescent="0.2">
      <c r="A3699" s="1">
        <v>230449</v>
      </c>
      <c r="B3699" t="s">
        <v>5033</v>
      </c>
      <c r="C3699" t="s">
        <v>1656</v>
      </c>
      <c r="D3699" t="s">
        <v>1633</v>
      </c>
      <c r="E3699" t="s">
        <v>1669</v>
      </c>
      <c r="F3699">
        <v>9.4499999999999993</v>
      </c>
      <c r="G3699">
        <v>1</v>
      </c>
      <c r="H3699" t="str">
        <f>VLOOKUP(A3699,Orderinfo!$A$1:$N$4393,9,FALSE)</f>
        <v>保值用户</v>
      </c>
      <c r="I3699">
        <f>VLOOKUP(A3699,Orderinfo!$A$1:$N$4393,10,FALSE)</f>
        <v>21</v>
      </c>
      <c r="J3699">
        <f>VLOOKUP(A3699,Orderinfo!$A$1:$N$4393,7,FALSE)</f>
        <v>15.45</v>
      </c>
    </row>
    <row r="3700" spans="1:10" x14ac:dyDescent="0.2">
      <c r="A3700" s="1">
        <v>230450</v>
      </c>
      <c r="B3700" t="s">
        <v>5034</v>
      </c>
      <c r="C3700" t="s">
        <v>1646</v>
      </c>
      <c r="D3700" t="s">
        <v>1633</v>
      </c>
      <c r="E3700" t="s">
        <v>1642</v>
      </c>
      <c r="F3700">
        <v>69.3</v>
      </c>
      <c r="G3700">
        <v>1</v>
      </c>
      <c r="H3700" t="str">
        <f>VLOOKUP(A3700,Orderinfo!$A$1:$N$4393,9,FALSE)</f>
        <v>进阶用户</v>
      </c>
      <c r="I3700">
        <f>VLOOKUP(A3700,Orderinfo!$A$1:$N$4393,10,FALSE)</f>
        <v>21</v>
      </c>
      <c r="J3700">
        <f>VLOOKUP(A3700,Orderinfo!$A$1:$N$4393,7,FALSE)</f>
        <v>15.73</v>
      </c>
    </row>
    <row r="3701" spans="1:10" x14ac:dyDescent="0.2">
      <c r="A3701" s="1">
        <v>230451</v>
      </c>
      <c r="B3701" t="s">
        <v>5035</v>
      </c>
      <c r="C3701" t="s">
        <v>1659</v>
      </c>
      <c r="D3701" t="s">
        <v>1682</v>
      </c>
      <c r="E3701" t="s">
        <v>1634</v>
      </c>
      <c r="F3701">
        <v>58.8</v>
      </c>
      <c r="G3701">
        <v>1</v>
      </c>
      <c r="H3701" t="str">
        <f>VLOOKUP(A3701,Orderinfo!$A$1:$N$4393,9,FALSE)</f>
        <v>大众用户</v>
      </c>
      <c r="I3701">
        <f>VLOOKUP(A3701,Orderinfo!$A$1:$N$4393,10,FALSE)</f>
        <v>21</v>
      </c>
      <c r="J3701">
        <f>VLOOKUP(A3701,Orderinfo!$A$1:$N$4393,7,FALSE)</f>
        <v>152.6</v>
      </c>
    </row>
    <row r="3702" spans="1:10" x14ac:dyDescent="0.2">
      <c r="A3702" s="1">
        <v>230452</v>
      </c>
      <c r="B3702" t="s">
        <v>5036</v>
      </c>
      <c r="C3702" t="s">
        <v>1656</v>
      </c>
      <c r="D3702" t="s">
        <v>1738</v>
      </c>
      <c r="E3702" t="s">
        <v>1784</v>
      </c>
      <c r="F3702">
        <v>123.9</v>
      </c>
      <c r="G3702">
        <v>1</v>
      </c>
      <c r="H3702" t="str">
        <f>VLOOKUP(A3702,Orderinfo!$A$1:$N$4393,9,FALSE)</f>
        <v>大众用户</v>
      </c>
      <c r="I3702">
        <f>VLOOKUP(A3702,Orderinfo!$A$1:$N$4393,10,FALSE)</f>
        <v>21</v>
      </c>
      <c r="J3702">
        <f>VLOOKUP(A3702,Orderinfo!$A$1:$N$4393,7,FALSE)</f>
        <v>19.93</v>
      </c>
    </row>
    <row r="3703" spans="1:10" x14ac:dyDescent="0.2">
      <c r="A3703" s="1">
        <v>230453</v>
      </c>
      <c r="B3703" t="s">
        <v>5037</v>
      </c>
      <c r="C3703" t="s">
        <v>1646</v>
      </c>
      <c r="D3703" t="s">
        <v>1633</v>
      </c>
      <c r="E3703" t="s">
        <v>1663</v>
      </c>
      <c r="F3703">
        <v>65.099999999999994</v>
      </c>
      <c r="G3703">
        <v>1</v>
      </c>
      <c r="H3703" t="str">
        <f>VLOOKUP(A3703,Orderinfo!$A$1:$N$4393,9,FALSE)</f>
        <v>大众用户</v>
      </c>
      <c r="I3703">
        <f>VLOOKUP(A3703,Orderinfo!$A$1:$N$4393,10,FALSE)</f>
        <v>21</v>
      </c>
      <c r="J3703">
        <f>VLOOKUP(A3703,Orderinfo!$A$1:$N$4393,7,FALSE)</f>
        <v>21.35</v>
      </c>
    </row>
    <row r="3704" spans="1:10" x14ac:dyDescent="0.2">
      <c r="A3704" s="1">
        <v>230454</v>
      </c>
      <c r="B3704" t="s">
        <v>5038</v>
      </c>
      <c r="C3704" t="s">
        <v>1653</v>
      </c>
      <c r="D3704" t="s">
        <v>1633</v>
      </c>
      <c r="E3704" t="s">
        <v>1663</v>
      </c>
      <c r="F3704">
        <v>65.099999999999994</v>
      </c>
      <c r="G3704">
        <v>1</v>
      </c>
      <c r="H3704" t="str">
        <f>VLOOKUP(A3704,Orderinfo!$A$1:$N$4393,9,FALSE)</f>
        <v>大众用户</v>
      </c>
      <c r="I3704">
        <f>VLOOKUP(A3704,Orderinfo!$A$1:$N$4393,10,FALSE)</f>
        <v>0</v>
      </c>
      <c r="J3704">
        <f>VLOOKUP(A3704,Orderinfo!$A$1:$N$4393,7,FALSE)</f>
        <v>53.25</v>
      </c>
    </row>
    <row r="3705" spans="1:10" x14ac:dyDescent="0.2">
      <c r="A3705" s="1">
        <v>230455</v>
      </c>
      <c r="B3705" t="s">
        <v>5039</v>
      </c>
      <c r="C3705" t="s">
        <v>1656</v>
      </c>
      <c r="D3705" t="s">
        <v>1633</v>
      </c>
      <c r="E3705" t="s">
        <v>1669</v>
      </c>
      <c r="F3705">
        <v>14.7</v>
      </c>
      <c r="G3705">
        <v>1</v>
      </c>
      <c r="H3705" t="str">
        <f>VLOOKUP(A3705,Orderinfo!$A$1:$N$4393,9,FALSE)</f>
        <v>进阶用户</v>
      </c>
      <c r="I3705">
        <f>VLOOKUP(A3705,Orderinfo!$A$1:$N$4393,10,FALSE)</f>
        <v>21</v>
      </c>
      <c r="J3705">
        <f>VLOOKUP(A3705,Orderinfo!$A$1:$N$4393,7,FALSE)</f>
        <v>29.1</v>
      </c>
    </row>
    <row r="3706" spans="1:10" x14ac:dyDescent="0.2">
      <c r="A3706" s="1">
        <v>230456</v>
      </c>
      <c r="B3706" t="s">
        <v>5040</v>
      </c>
      <c r="C3706" t="s">
        <v>1656</v>
      </c>
      <c r="D3706" t="s">
        <v>1682</v>
      </c>
      <c r="E3706" t="s">
        <v>1669</v>
      </c>
      <c r="F3706">
        <v>14.7</v>
      </c>
      <c r="G3706">
        <v>1</v>
      </c>
      <c r="H3706" t="str">
        <f>VLOOKUP(A3706,Orderinfo!$A$1:$N$4393,9,FALSE)</f>
        <v>保值用户</v>
      </c>
      <c r="I3706">
        <f>VLOOKUP(A3706,Orderinfo!$A$1:$N$4393,10,FALSE)</f>
        <v>0</v>
      </c>
      <c r="J3706">
        <f>VLOOKUP(A3706,Orderinfo!$A$1:$N$4393,7,FALSE)</f>
        <v>120.45</v>
      </c>
    </row>
    <row r="3707" spans="1:10" x14ac:dyDescent="0.2">
      <c r="A3707" s="1">
        <v>230457</v>
      </c>
      <c r="B3707" t="s">
        <v>5041</v>
      </c>
      <c r="C3707" t="s">
        <v>1656</v>
      </c>
      <c r="D3707" t="s">
        <v>1682</v>
      </c>
      <c r="E3707" t="s">
        <v>1634</v>
      </c>
      <c r="F3707">
        <v>26.25</v>
      </c>
      <c r="G3707">
        <v>1</v>
      </c>
      <c r="H3707" t="str">
        <f>VLOOKUP(A3707,Orderinfo!$A$1:$N$4393,9,FALSE)</f>
        <v>忠诚用户</v>
      </c>
      <c r="I3707">
        <f>VLOOKUP(A3707,Orderinfo!$A$1:$N$4393,10,FALSE)</f>
        <v>21</v>
      </c>
      <c r="J3707">
        <f>VLOOKUP(A3707,Orderinfo!$A$1:$N$4393,7,FALSE)</f>
        <v>102.9</v>
      </c>
    </row>
    <row r="3708" spans="1:10" x14ac:dyDescent="0.2">
      <c r="A3708" s="1">
        <v>230458</v>
      </c>
      <c r="B3708" t="s">
        <v>5042</v>
      </c>
      <c r="C3708" t="s">
        <v>1651</v>
      </c>
      <c r="D3708" t="s">
        <v>1633</v>
      </c>
      <c r="E3708" t="s">
        <v>1663</v>
      </c>
      <c r="F3708">
        <v>75.599999999999994</v>
      </c>
      <c r="G3708">
        <v>1</v>
      </c>
      <c r="H3708" t="str">
        <f>VLOOKUP(A3708,Orderinfo!$A$1:$N$4393,9,FALSE)</f>
        <v>忠诚用户</v>
      </c>
      <c r="I3708">
        <f>VLOOKUP(A3708,Orderinfo!$A$1:$N$4393,10,FALSE)</f>
        <v>21</v>
      </c>
      <c r="J3708">
        <f>VLOOKUP(A3708,Orderinfo!$A$1:$N$4393,7,FALSE)</f>
        <v>82.4</v>
      </c>
    </row>
    <row r="3709" spans="1:10" x14ac:dyDescent="0.2">
      <c r="A3709" s="1">
        <v>230459</v>
      </c>
      <c r="B3709" t="s">
        <v>5043</v>
      </c>
      <c r="C3709" t="s">
        <v>1644</v>
      </c>
      <c r="D3709" t="s">
        <v>1641</v>
      </c>
      <c r="E3709" t="s">
        <v>1634</v>
      </c>
      <c r="F3709">
        <v>33.6</v>
      </c>
      <c r="G3709">
        <v>1</v>
      </c>
      <c r="H3709" t="str">
        <f>VLOOKUP(A3709,Orderinfo!$A$1:$N$4393,9,FALSE)</f>
        <v>大众用户</v>
      </c>
      <c r="I3709">
        <f>VLOOKUP(A3709,Orderinfo!$A$1:$N$4393,10,FALSE)</f>
        <v>21</v>
      </c>
      <c r="J3709">
        <f>VLOOKUP(A3709,Orderinfo!$A$1:$N$4393,7,FALSE)</f>
        <v>111</v>
      </c>
    </row>
    <row r="3710" spans="1:10" x14ac:dyDescent="0.2">
      <c r="A3710" s="1">
        <v>230460</v>
      </c>
      <c r="B3710" t="s">
        <v>5044</v>
      </c>
      <c r="C3710" t="s">
        <v>1712</v>
      </c>
      <c r="D3710" t="s">
        <v>1641</v>
      </c>
      <c r="E3710" t="s">
        <v>1634</v>
      </c>
      <c r="F3710">
        <v>39.9</v>
      </c>
      <c r="G3710">
        <v>1</v>
      </c>
      <c r="H3710" t="str">
        <f>VLOOKUP(A3710,Orderinfo!$A$1:$N$4393,9,FALSE)</f>
        <v>保值用户</v>
      </c>
      <c r="I3710">
        <f>VLOOKUP(A3710,Orderinfo!$A$1:$N$4393,10,FALSE)</f>
        <v>21</v>
      </c>
      <c r="J3710">
        <f>VLOOKUP(A3710,Orderinfo!$A$1:$N$4393,7,FALSE)</f>
        <v>39.6</v>
      </c>
    </row>
    <row r="3711" spans="1:10" x14ac:dyDescent="0.2">
      <c r="A3711" s="1">
        <v>230461</v>
      </c>
      <c r="B3711" t="s">
        <v>5045</v>
      </c>
      <c r="C3711" t="s">
        <v>1659</v>
      </c>
      <c r="D3711" t="s">
        <v>1682</v>
      </c>
      <c r="E3711" t="s">
        <v>1649</v>
      </c>
      <c r="F3711">
        <v>30.8</v>
      </c>
      <c r="G3711">
        <v>1</v>
      </c>
      <c r="H3711" t="str">
        <f>VLOOKUP(A3711,Orderinfo!$A$1:$N$4393,9,FALSE)</f>
        <v>大众用户</v>
      </c>
      <c r="I3711">
        <f>VLOOKUP(A3711,Orderinfo!$A$1:$N$4393,10,FALSE)</f>
        <v>21</v>
      </c>
      <c r="J3711">
        <f>VLOOKUP(A3711,Orderinfo!$A$1:$N$4393,7,FALSE)</f>
        <v>39.6</v>
      </c>
    </row>
    <row r="3712" spans="1:10" x14ac:dyDescent="0.2">
      <c r="A3712" s="1">
        <v>230462</v>
      </c>
      <c r="B3712" t="s">
        <v>5046</v>
      </c>
      <c r="C3712" t="s">
        <v>1646</v>
      </c>
      <c r="D3712" t="s">
        <v>1641</v>
      </c>
      <c r="E3712" t="s">
        <v>1634</v>
      </c>
      <c r="F3712">
        <v>44.1</v>
      </c>
      <c r="G3712">
        <v>1</v>
      </c>
      <c r="H3712" t="str">
        <f>VLOOKUP(A3712,Orderinfo!$A$1:$N$4393,9,FALSE)</f>
        <v>大众用户</v>
      </c>
      <c r="I3712">
        <f>VLOOKUP(A3712,Orderinfo!$A$1:$N$4393,10,FALSE)</f>
        <v>21</v>
      </c>
      <c r="J3712">
        <f>VLOOKUP(A3712,Orderinfo!$A$1:$N$4393,7,FALSE)</f>
        <v>66.099999999999994</v>
      </c>
    </row>
    <row r="3713" spans="1:10" x14ac:dyDescent="0.2">
      <c r="A3713" s="1">
        <v>230463</v>
      </c>
      <c r="B3713" t="s">
        <v>5047</v>
      </c>
      <c r="C3713" t="s">
        <v>1707</v>
      </c>
      <c r="D3713" t="s">
        <v>1637</v>
      </c>
      <c r="E3713" t="s">
        <v>1634</v>
      </c>
      <c r="F3713">
        <v>51.45</v>
      </c>
      <c r="G3713">
        <v>1</v>
      </c>
      <c r="H3713" t="str">
        <f>VLOOKUP(A3713,Orderinfo!$A$1:$N$4393,9,FALSE)</f>
        <v>大众用户</v>
      </c>
      <c r="I3713">
        <f>VLOOKUP(A3713,Orderinfo!$A$1:$N$4393,10,FALSE)</f>
        <v>21</v>
      </c>
      <c r="J3713">
        <f>VLOOKUP(A3713,Orderinfo!$A$1:$N$4393,7,FALSE)</f>
        <v>55.1</v>
      </c>
    </row>
    <row r="3714" spans="1:10" x14ac:dyDescent="0.2">
      <c r="A3714" s="1">
        <v>230464</v>
      </c>
      <c r="B3714" t="s">
        <v>5048</v>
      </c>
      <c r="C3714" t="s">
        <v>1646</v>
      </c>
      <c r="D3714" t="s">
        <v>1633</v>
      </c>
      <c r="E3714" t="s">
        <v>1669</v>
      </c>
      <c r="F3714">
        <v>8.93</v>
      </c>
      <c r="G3714">
        <v>1</v>
      </c>
      <c r="H3714" t="str">
        <f>VLOOKUP(A3714,Orderinfo!$A$1:$N$4393,9,FALSE)</f>
        <v>进阶用户</v>
      </c>
      <c r="I3714">
        <f>VLOOKUP(A3714,Orderinfo!$A$1:$N$4393,10,FALSE)</f>
        <v>21</v>
      </c>
      <c r="J3714">
        <f>VLOOKUP(A3714,Orderinfo!$A$1:$N$4393,7,FALSE)</f>
        <v>44.6</v>
      </c>
    </row>
    <row r="3715" spans="1:10" x14ac:dyDescent="0.2">
      <c r="A3715" s="1">
        <v>230465</v>
      </c>
      <c r="B3715" t="s">
        <v>5049</v>
      </c>
      <c r="C3715" t="s">
        <v>1659</v>
      </c>
      <c r="D3715" t="s">
        <v>1641</v>
      </c>
      <c r="E3715" t="s">
        <v>1634</v>
      </c>
      <c r="F3715">
        <v>54.6</v>
      </c>
      <c r="G3715">
        <v>1</v>
      </c>
      <c r="H3715" t="str">
        <f>VLOOKUP(A3715,Orderinfo!$A$1:$N$4393,9,FALSE)</f>
        <v>保值用户</v>
      </c>
      <c r="I3715">
        <f>VLOOKUP(A3715,Orderinfo!$A$1:$N$4393,10,FALSE)</f>
        <v>21</v>
      </c>
      <c r="J3715">
        <f>VLOOKUP(A3715,Orderinfo!$A$1:$N$4393,7,FALSE)</f>
        <v>45.9</v>
      </c>
    </row>
    <row r="3716" spans="1:10" x14ac:dyDescent="0.2">
      <c r="A3716" s="1">
        <v>230466</v>
      </c>
      <c r="B3716" t="s">
        <v>5050</v>
      </c>
      <c r="C3716" t="s">
        <v>1646</v>
      </c>
      <c r="D3716" t="s">
        <v>1682</v>
      </c>
      <c r="E3716" t="s">
        <v>1663</v>
      </c>
      <c r="F3716">
        <v>86.1</v>
      </c>
      <c r="G3716">
        <v>1</v>
      </c>
      <c r="H3716" t="str">
        <f>VLOOKUP(A3716,Orderinfo!$A$1:$N$4393,9,FALSE)</f>
        <v>大众用户</v>
      </c>
      <c r="I3716">
        <f>VLOOKUP(A3716,Orderinfo!$A$1:$N$4393,10,FALSE)</f>
        <v>21</v>
      </c>
      <c r="J3716">
        <f>VLOOKUP(A3716,Orderinfo!$A$1:$N$4393,7,FALSE)</f>
        <v>72.45</v>
      </c>
    </row>
    <row r="3717" spans="1:10" x14ac:dyDescent="0.2">
      <c r="A3717" s="1">
        <v>230467</v>
      </c>
      <c r="B3717" t="s">
        <v>5051</v>
      </c>
      <c r="C3717" t="s">
        <v>1653</v>
      </c>
      <c r="D3717" t="s">
        <v>1682</v>
      </c>
      <c r="E3717" t="s">
        <v>1634</v>
      </c>
      <c r="F3717">
        <v>24.15</v>
      </c>
      <c r="G3717">
        <v>1</v>
      </c>
      <c r="H3717" t="str">
        <f>VLOOKUP(A3717,Orderinfo!$A$1:$N$4393,9,FALSE)</f>
        <v>忠诚用户</v>
      </c>
      <c r="I3717">
        <f>VLOOKUP(A3717,Orderinfo!$A$1:$N$4393,10,FALSE)</f>
        <v>21</v>
      </c>
      <c r="J3717">
        <f>VLOOKUP(A3717,Orderinfo!$A$1:$N$4393,7,FALSE)</f>
        <v>108.9</v>
      </c>
    </row>
    <row r="3718" spans="1:10" x14ac:dyDescent="0.2">
      <c r="A3718" s="1">
        <v>230468</v>
      </c>
      <c r="B3718" t="s">
        <v>5052</v>
      </c>
      <c r="C3718" t="s">
        <v>1659</v>
      </c>
      <c r="D3718" t="s">
        <v>1633</v>
      </c>
      <c r="E3718" t="s">
        <v>1669</v>
      </c>
      <c r="F3718">
        <v>4.7300000000000004</v>
      </c>
      <c r="G3718">
        <v>1</v>
      </c>
      <c r="H3718" t="str">
        <f>VLOOKUP(A3718,Orderinfo!$A$1:$N$4393,9,FALSE)</f>
        <v>大众用户</v>
      </c>
      <c r="I3718">
        <f>VLOOKUP(A3718,Orderinfo!$A$1:$N$4393,10,FALSE)</f>
        <v>21</v>
      </c>
      <c r="J3718">
        <f>VLOOKUP(A3718,Orderinfo!$A$1:$N$4393,7,FALSE)</f>
        <v>34.35</v>
      </c>
    </row>
    <row r="3719" spans="1:10" x14ac:dyDescent="0.2">
      <c r="A3719" s="1">
        <v>230469</v>
      </c>
      <c r="B3719" t="s">
        <v>5053</v>
      </c>
      <c r="C3719" t="s">
        <v>1712</v>
      </c>
      <c r="D3719" t="s">
        <v>1682</v>
      </c>
      <c r="E3719" t="s">
        <v>1634</v>
      </c>
      <c r="F3719">
        <v>29.4</v>
      </c>
      <c r="G3719">
        <v>1</v>
      </c>
      <c r="H3719" t="str">
        <f>VLOOKUP(A3719,Orderinfo!$A$1:$N$4393,9,FALSE)</f>
        <v>进阶用户</v>
      </c>
      <c r="I3719">
        <f>VLOOKUP(A3719,Orderinfo!$A$1:$N$4393,10,FALSE)</f>
        <v>21</v>
      </c>
      <c r="J3719">
        <f>VLOOKUP(A3719,Orderinfo!$A$1:$N$4393,7,FALSE)</f>
        <v>96.95</v>
      </c>
    </row>
    <row r="3720" spans="1:10" x14ac:dyDescent="0.2">
      <c r="A3720" s="1">
        <v>230470</v>
      </c>
      <c r="B3720" t="s">
        <v>5054</v>
      </c>
      <c r="C3720" t="s">
        <v>1656</v>
      </c>
      <c r="D3720" t="s">
        <v>1633</v>
      </c>
      <c r="E3720" t="s">
        <v>1634</v>
      </c>
      <c r="F3720">
        <v>26.25</v>
      </c>
      <c r="G3720">
        <v>1</v>
      </c>
      <c r="H3720" t="str">
        <f>VLOOKUP(A3720,Orderinfo!$A$1:$N$4393,9,FALSE)</f>
        <v>进阶用户</v>
      </c>
      <c r="I3720">
        <f>VLOOKUP(A3720,Orderinfo!$A$1:$N$4393,10,FALSE)</f>
        <v>21</v>
      </c>
      <c r="J3720">
        <f>VLOOKUP(A3720,Orderinfo!$A$1:$N$4393,7,FALSE)</f>
        <v>92.1</v>
      </c>
    </row>
    <row r="3721" spans="1:10" x14ac:dyDescent="0.2">
      <c r="A3721" s="1">
        <v>230471</v>
      </c>
      <c r="B3721" t="s">
        <v>5055</v>
      </c>
      <c r="C3721" t="s">
        <v>1659</v>
      </c>
      <c r="D3721" t="s">
        <v>1641</v>
      </c>
      <c r="E3721" t="s">
        <v>1634</v>
      </c>
      <c r="F3721">
        <v>56.7</v>
      </c>
      <c r="G3721">
        <v>1</v>
      </c>
      <c r="H3721" t="str">
        <f>VLOOKUP(A3721,Orderinfo!$A$1:$N$4393,9,FALSE)</f>
        <v>大众用户</v>
      </c>
      <c r="I3721">
        <f>VLOOKUP(A3721,Orderinfo!$A$1:$N$4393,10,FALSE)</f>
        <v>0</v>
      </c>
      <c r="J3721">
        <f>VLOOKUP(A3721,Orderinfo!$A$1:$N$4393,7,FALSE)</f>
        <v>35.15</v>
      </c>
    </row>
    <row r="3722" spans="1:10" x14ac:dyDescent="0.2">
      <c r="A3722" s="1">
        <v>230472</v>
      </c>
      <c r="B3722" t="s">
        <v>5056</v>
      </c>
      <c r="C3722" t="s">
        <v>1656</v>
      </c>
      <c r="D3722" t="s">
        <v>1633</v>
      </c>
      <c r="E3722" t="s">
        <v>1634</v>
      </c>
      <c r="F3722">
        <v>19.95</v>
      </c>
      <c r="G3722">
        <v>1</v>
      </c>
      <c r="H3722" t="str">
        <f>VLOOKUP(A3722,Orderinfo!$A$1:$N$4393,9,FALSE)</f>
        <v>大众用户</v>
      </c>
      <c r="I3722">
        <f>VLOOKUP(A3722,Orderinfo!$A$1:$N$4393,10,FALSE)</f>
        <v>0</v>
      </c>
      <c r="J3722">
        <f>VLOOKUP(A3722,Orderinfo!$A$1:$N$4393,7,FALSE)</f>
        <v>64.55</v>
      </c>
    </row>
    <row r="3723" spans="1:10" x14ac:dyDescent="0.2">
      <c r="A3723" s="1">
        <v>230473</v>
      </c>
      <c r="B3723" t="s">
        <v>5057</v>
      </c>
      <c r="C3723" t="s">
        <v>1656</v>
      </c>
      <c r="D3723" t="s">
        <v>1668</v>
      </c>
      <c r="E3723" t="s">
        <v>1634</v>
      </c>
      <c r="F3723">
        <v>21</v>
      </c>
      <c r="G3723">
        <v>1</v>
      </c>
      <c r="H3723" t="str">
        <f>VLOOKUP(A3723,Orderinfo!$A$1:$N$4393,9,FALSE)</f>
        <v>忠诚用户</v>
      </c>
      <c r="I3723">
        <f>VLOOKUP(A3723,Orderinfo!$A$1:$N$4393,10,FALSE)</f>
        <v>0</v>
      </c>
      <c r="J3723">
        <f>VLOOKUP(A3723,Orderinfo!$A$1:$N$4393,7,FALSE)</f>
        <v>59.55</v>
      </c>
    </row>
    <row r="3724" spans="1:10" x14ac:dyDescent="0.2">
      <c r="A3724" s="1">
        <v>230474</v>
      </c>
      <c r="B3724" t="s">
        <v>5058</v>
      </c>
      <c r="C3724" t="s">
        <v>1759</v>
      </c>
      <c r="D3724" t="s">
        <v>1668</v>
      </c>
      <c r="E3724" t="s">
        <v>1634</v>
      </c>
      <c r="F3724">
        <v>19.95</v>
      </c>
      <c r="G3724">
        <v>1</v>
      </c>
      <c r="H3724" t="str">
        <f>VLOOKUP(A3724,Orderinfo!$A$1:$N$4393,9,FALSE)</f>
        <v>偶然用户</v>
      </c>
      <c r="I3724">
        <f>VLOOKUP(A3724,Orderinfo!$A$1:$N$4393,10,FALSE)</f>
        <v>21</v>
      </c>
      <c r="J3724">
        <f>VLOOKUP(A3724,Orderinfo!$A$1:$N$4393,7,FALSE)</f>
        <v>60.6</v>
      </c>
    </row>
    <row r="3725" spans="1:10" x14ac:dyDescent="0.2">
      <c r="A3725" s="1">
        <v>230475</v>
      </c>
      <c r="B3725" t="s">
        <v>5059</v>
      </c>
      <c r="C3725" t="s">
        <v>1632</v>
      </c>
      <c r="D3725" t="s">
        <v>1662</v>
      </c>
      <c r="E3725" t="s">
        <v>1634</v>
      </c>
      <c r="F3725">
        <v>29.4</v>
      </c>
      <c r="G3725">
        <v>3</v>
      </c>
      <c r="H3725" t="str">
        <f>VLOOKUP(A3725,Orderinfo!$A$1:$N$4393,9,FALSE)</f>
        <v>大众用户</v>
      </c>
      <c r="I3725">
        <f>VLOOKUP(A3725,Orderinfo!$A$1:$N$4393,10,FALSE)</f>
        <v>21</v>
      </c>
      <c r="J3725">
        <f>VLOOKUP(A3725,Orderinfo!$A$1:$N$4393,7,FALSE)</f>
        <v>60.6</v>
      </c>
    </row>
    <row r="3726" spans="1:10" x14ac:dyDescent="0.2">
      <c r="A3726" s="1">
        <v>230476</v>
      </c>
      <c r="B3726" t="s">
        <v>5060</v>
      </c>
      <c r="C3726" t="s">
        <v>1759</v>
      </c>
      <c r="D3726" t="s">
        <v>1633</v>
      </c>
      <c r="E3726" t="s">
        <v>1634</v>
      </c>
      <c r="F3726">
        <v>31.5</v>
      </c>
      <c r="G3726">
        <v>2</v>
      </c>
      <c r="H3726" t="str">
        <f>VLOOKUP(A3726,Orderinfo!$A$1:$N$4393,9,FALSE)</f>
        <v>大众用户</v>
      </c>
      <c r="I3726">
        <f>VLOOKUP(A3726,Orderinfo!$A$1:$N$4393,10,FALSE)</f>
        <v>21</v>
      </c>
      <c r="J3726">
        <f>VLOOKUP(A3726,Orderinfo!$A$1:$N$4393,7,FALSE)</f>
        <v>67.95</v>
      </c>
    </row>
    <row r="3727" spans="1:10" x14ac:dyDescent="0.2">
      <c r="A3727" s="1">
        <v>230477</v>
      </c>
      <c r="B3727" t="s">
        <v>5061</v>
      </c>
      <c r="C3727" t="s">
        <v>1656</v>
      </c>
      <c r="D3727" t="s">
        <v>1641</v>
      </c>
      <c r="E3727" t="s">
        <v>1634</v>
      </c>
      <c r="F3727">
        <v>39.9</v>
      </c>
      <c r="G3727">
        <v>1</v>
      </c>
      <c r="H3727" t="str">
        <f>VLOOKUP(A3727,Orderinfo!$A$1:$N$4393,9,FALSE)</f>
        <v>进阶用户</v>
      </c>
      <c r="I3727">
        <f>VLOOKUP(A3727,Orderinfo!$A$1:$N$4393,10,FALSE)</f>
        <v>0</v>
      </c>
      <c r="J3727">
        <f>VLOOKUP(A3727,Orderinfo!$A$1:$N$4393,7,FALSE)</f>
        <v>94.3</v>
      </c>
    </row>
    <row r="3728" spans="1:10" x14ac:dyDescent="0.2">
      <c r="A3728" s="1">
        <v>230478</v>
      </c>
      <c r="B3728" t="s">
        <v>5062</v>
      </c>
      <c r="C3728" t="s">
        <v>1656</v>
      </c>
      <c r="D3728" t="s">
        <v>1641</v>
      </c>
      <c r="E3728" t="s">
        <v>1634</v>
      </c>
      <c r="F3728">
        <v>26.25</v>
      </c>
      <c r="G3728">
        <v>1</v>
      </c>
      <c r="H3728" t="str">
        <f>VLOOKUP(A3728,Orderinfo!$A$1:$N$4393,9,FALSE)</f>
        <v>保值用户</v>
      </c>
      <c r="I3728">
        <f>VLOOKUP(A3728,Orderinfo!$A$1:$N$4393,10,FALSE)</f>
        <v>21</v>
      </c>
      <c r="J3728">
        <f>VLOOKUP(A3728,Orderinfo!$A$1:$N$4393,7,FALSE)</f>
        <v>94.3</v>
      </c>
    </row>
    <row r="3729" spans="1:10" x14ac:dyDescent="0.2">
      <c r="A3729" s="1">
        <v>230479</v>
      </c>
      <c r="B3729" t="s">
        <v>5063</v>
      </c>
      <c r="C3729" t="s">
        <v>1656</v>
      </c>
      <c r="D3729" t="s">
        <v>1641</v>
      </c>
      <c r="E3729" t="s">
        <v>1663</v>
      </c>
      <c r="F3729">
        <v>99.75</v>
      </c>
      <c r="G3729">
        <v>1</v>
      </c>
      <c r="H3729" t="str">
        <f>VLOOKUP(A3729,Orderinfo!$A$1:$N$4393,9,FALSE)</f>
        <v>进阶用户</v>
      </c>
      <c r="I3729">
        <f>VLOOKUP(A3729,Orderinfo!$A$1:$N$4393,10,FALSE)</f>
        <v>21</v>
      </c>
      <c r="J3729">
        <f>VLOOKUP(A3729,Orderinfo!$A$1:$N$4393,7,FALSE)</f>
        <v>54.3</v>
      </c>
    </row>
    <row r="3730" spans="1:10" x14ac:dyDescent="0.2">
      <c r="A3730" s="1">
        <v>230480</v>
      </c>
      <c r="B3730" t="s">
        <v>5064</v>
      </c>
      <c r="C3730" t="s">
        <v>1759</v>
      </c>
      <c r="D3730" t="s">
        <v>1641</v>
      </c>
      <c r="E3730" t="s">
        <v>1642</v>
      </c>
      <c r="F3730">
        <v>63</v>
      </c>
      <c r="G3730">
        <v>1</v>
      </c>
      <c r="H3730" t="str">
        <f>VLOOKUP(A3730,Orderinfo!$A$1:$N$4393,9,FALSE)</f>
        <v>大众用户</v>
      </c>
      <c r="I3730">
        <f>VLOOKUP(A3730,Orderinfo!$A$1:$N$4393,10,FALSE)</f>
        <v>22</v>
      </c>
      <c r="J3730">
        <f>VLOOKUP(A3730,Orderinfo!$A$1:$N$4393,7,FALSE)</f>
        <v>106.1</v>
      </c>
    </row>
    <row r="3731" spans="1:10" x14ac:dyDescent="0.2">
      <c r="A3731" s="1">
        <v>230481</v>
      </c>
      <c r="B3731" t="s">
        <v>5065</v>
      </c>
      <c r="C3731" t="s">
        <v>1651</v>
      </c>
      <c r="D3731" t="s">
        <v>1738</v>
      </c>
      <c r="E3731" t="s">
        <v>1663</v>
      </c>
      <c r="F3731">
        <v>97.65</v>
      </c>
      <c r="G3731">
        <v>1</v>
      </c>
      <c r="H3731" t="str">
        <f>VLOOKUP(A3731,Orderinfo!$A$1:$N$4393,9,FALSE)</f>
        <v>大众用户</v>
      </c>
      <c r="I3731">
        <f>VLOOKUP(A3731,Orderinfo!$A$1:$N$4393,10,FALSE)</f>
        <v>21</v>
      </c>
      <c r="J3731">
        <f>VLOOKUP(A3731,Orderinfo!$A$1:$N$4393,7,FALSE)</f>
        <v>71.099999999999994</v>
      </c>
    </row>
    <row r="3732" spans="1:10" x14ac:dyDescent="0.2">
      <c r="A3732" s="1">
        <v>230482</v>
      </c>
      <c r="B3732" t="s">
        <v>5066</v>
      </c>
      <c r="C3732" t="s">
        <v>1722</v>
      </c>
      <c r="D3732" t="s">
        <v>1662</v>
      </c>
      <c r="E3732" t="s">
        <v>1634</v>
      </c>
      <c r="F3732">
        <v>45.15</v>
      </c>
      <c r="G3732">
        <v>1</v>
      </c>
      <c r="H3732" t="str">
        <f>VLOOKUP(A3732,Orderinfo!$A$1:$N$4393,9,FALSE)</f>
        <v>保值用户</v>
      </c>
      <c r="I3732">
        <f>VLOOKUP(A3732,Orderinfo!$A$1:$N$4393,10,FALSE)</f>
        <v>21</v>
      </c>
      <c r="J3732">
        <f>VLOOKUP(A3732,Orderinfo!$A$1:$N$4393,7,FALSE)</f>
        <v>111.05</v>
      </c>
    </row>
    <row r="3733" spans="1:10" x14ac:dyDescent="0.2">
      <c r="A3733" s="1">
        <v>230483</v>
      </c>
      <c r="B3733" t="s">
        <v>5067</v>
      </c>
      <c r="C3733" t="s">
        <v>1656</v>
      </c>
      <c r="D3733" t="s">
        <v>1637</v>
      </c>
      <c r="E3733" t="s">
        <v>1727</v>
      </c>
      <c r="F3733">
        <v>40.950000000000003</v>
      </c>
      <c r="G3733">
        <v>1</v>
      </c>
      <c r="H3733" t="str">
        <f>VLOOKUP(A3733,Orderinfo!$A$1:$N$4393,9,FALSE)</f>
        <v>保值用户</v>
      </c>
      <c r="I3733">
        <f>VLOOKUP(A3733,Orderinfo!$A$1:$N$4393,10,FALSE)</f>
        <v>21</v>
      </c>
      <c r="J3733">
        <f>VLOOKUP(A3733,Orderinfo!$A$1:$N$4393,7,FALSE)</f>
        <v>91.05</v>
      </c>
    </row>
    <row r="3734" spans="1:10" x14ac:dyDescent="0.2">
      <c r="A3734" s="1">
        <v>230484</v>
      </c>
      <c r="B3734" t="s">
        <v>5068</v>
      </c>
      <c r="C3734" t="s">
        <v>1659</v>
      </c>
      <c r="D3734" t="s">
        <v>1641</v>
      </c>
      <c r="E3734" t="s">
        <v>1674</v>
      </c>
      <c r="F3734">
        <v>148.05000000000001</v>
      </c>
      <c r="G3734">
        <v>1</v>
      </c>
      <c r="H3734" t="str">
        <f>VLOOKUP(A3734,Orderinfo!$A$1:$N$4393,9,FALSE)</f>
        <v>忠诚用户</v>
      </c>
      <c r="I3734">
        <f>VLOOKUP(A3734,Orderinfo!$A$1:$N$4393,10,FALSE)</f>
        <v>21</v>
      </c>
      <c r="J3734">
        <f>VLOOKUP(A3734,Orderinfo!$A$1:$N$4393,7,FALSE)</f>
        <v>70.05</v>
      </c>
    </row>
    <row r="3735" spans="1:10" x14ac:dyDescent="0.2">
      <c r="A3735" s="1">
        <v>230485</v>
      </c>
      <c r="B3735" t="s">
        <v>5069</v>
      </c>
      <c r="C3735" t="s">
        <v>1695</v>
      </c>
      <c r="D3735" t="s">
        <v>1633</v>
      </c>
      <c r="E3735" t="s">
        <v>1642</v>
      </c>
      <c r="F3735">
        <v>157.5</v>
      </c>
      <c r="G3735">
        <v>1</v>
      </c>
      <c r="H3735" t="str">
        <f>VLOOKUP(A3735,Orderinfo!$A$1:$N$4393,9,FALSE)</f>
        <v>大众用户</v>
      </c>
      <c r="I3735">
        <f>VLOOKUP(A3735,Orderinfo!$A$1:$N$4393,10,FALSE)</f>
        <v>21</v>
      </c>
      <c r="J3735">
        <f>VLOOKUP(A3735,Orderinfo!$A$1:$N$4393,7,FALSE)</f>
        <v>48</v>
      </c>
    </row>
    <row r="3736" spans="1:10" x14ac:dyDescent="0.2">
      <c r="A3736" s="1">
        <v>230486</v>
      </c>
      <c r="B3736" t="s">
        <v>5069</v>
      </c>
      <c r="C3736" t="s">
        <v>1695</v>
      </c>
      <c r="D3736" t="s">
        <v>1633</v>
      </c>
      <c r="E3736" t="s">
        <v>1642</v>
      </c>
      <c r="F3736">
        <v>157.5</v>
      </c>
      <c r="G3736">
        <v>1</v>
      </c>
      <c r="H3736" t="str">
        <f>VLOOKUP(A3736,Orderinfo!$A$1:$N$4393,9,FALSE)</f>
        <v>忠诚用户</v>
      </c>
      <c r="I3736">
        <f>VLOOKUP(A3736,Orderinfo!$A$1:$N$4393,10,FALSE)</f>
        <v>21</v>
      </c>
      <c r="J3736">
        <f>VLOOKUP(A3736,Orderinfo!$A$1:$N$4393,7,FALSE)</f>
        <v>48</v>
      </c>
    </row>
    <row r="3737" spans="1:10" x14ac:dyDescent="0.2">
      <c r="A3737" s="1">
        <v>230487</v>
      </c>
      <c r="B3737" t="s">
        <v>5070</v>
      </c>
      <c r="C3737" t="s">
        <v>1707</v>
      </c>
      <c r="D3737" t="s">
        <v>1641</v>
      </c>
      <c r="E3737" t="s">
        <v>1634</v>
      </c>
      <c r="F3737">
        <v>33.6</v>
      </c>
      <c r="G3737">
        <v>1</v>
      </c>
      <c r="H3737" t="str">
        <f>VLOOKUP(A3737,Orderinfo!$A$1:$N$4393,9,FALSE)</f>
        <v>进阶用户</v>
      </c>
      <c r="I3737">
        <f>VLOOKUP(A3737,Orderinfo!$A$1:$N$4393,10,FALSE)</f>
        <v>21</v>
      </c>
      <c r="J3737">
        <f>VLOOKUP(A3737,Orderinfo!$A$1:$N$4393,7,FALSE)</f>
        <v>71.099999999999994</v>
      </c>
    </row>
    <row r="3738" spans="1:10" x14ac:dyDescent="0.2">
      <c r="A3738" s="1">
        <v>230488</v>
      </c>
      <c r="B3738" t="s">
        <v>5071</v>
      </c>
      <c r="C3738" t="s">
        <v>1659</v>
      </c>
      <c r="D3738" t="s">
        <v>1641</v>
      </c>
      <c r="E3738" t="s">
        <v>1649</v>
      </c>
      <c r="F3738">
        <v>86.1</v>
      </c>
      <c r="G3738">
        <v>1</v>
      </c>
      <c r="H3738" t="str">
        <f>VLOOKUP(A3738,Orderinfo!$A$1:$N$4393,9,FALSE)</f>
        <v>大众用户</v>
      </c>
      <c r="I3738">
        <f>VLOOKUP(A3738,Orderinfo!$A$1:$N$4393,10,FALSE)</f>
        <v>21</v>
      </c>
      <c r="J3738">
        <f>VLOOKUP(A3738,Orderinfo!$A$1:$N$4393,7,FALSE)</f>
        <v>50.1</v>
      </c>
    </row>
    <row r="3739" spans="1:10" x14ac:dyDescent="0.2">
      <c r="A3739" s="1">
        <v>230489</v>
      </c>
      <c r="B3739" t="s">
        <v>5072</v>
      </c>
      <c r="C3739" t="s">
        <v>1659</v>
      </c>
      <c r="D3739" t="s">
        <v>1682</v>
      </c>
      <c r="E3739" t="s">
        <v>1634</v>
      </c>
      <c r="F3739">
        <v>33.6</v>
      </c>
      <c r="G3739">
        <v>1</v>
      </c>
      <c r="H3739" t="str">
        <f>VLOOKUP(A3739,Orderinfo!$A$1:$N$4393,9,FALSE)</f>
        <v>保值用户</v>
      </c>
      <c r="I3739">
        <f>VLOOKUP(A3739,Orderinfo!$A$1:$N$4393,10,FALSE)</f>
        <v>0</v>
      </c>
      <c r="J3739">
        <f>VLOOKUP(A3739,Orderinfo!$A$1:$N$4393,7,FALSE)</f>
        <v>23.32</v>
      </c>
    </row>
    <row r="3740" spans="1:10" x14ac:dyDescent="0.2">
      <c r="A3740" s="1">
        <v>230490</v>
      </c>
      <c r="B3740" t="s">
        <v>5073</v>
      </c>
      <c r="C3740" t="s">
        <v>1656</v>
      </c>
      <c r="D3740" t="s">
        <v>1637</v>
      </c>
      <c r="E3740" t="s">
        <v>1674</v>
      </c>
      <c r="F3740">
        <v>39.9</v>
      </c>
      <c r="G3740">
        <v>1</v>
      </c>
      <c r="H3740" t="str">
        <f>VLOOKUP(A3740,Orderinfo!$A$1:$N$4393,9,FALSE)</f>
        <v>忠诚用户</v>
      </c>
      <c r="I3740">
        <f>VLOOKUP(A3740,Orderinfo!$A$1:$N$4393,10,FALSE)</f>
        <v>21</v>
      </c>
      <c r="J3740">
        <f>VLOOKUP(A3740,Orderinfo!$A$1:$N$4393,7,FALSE)</f>
        <v>48.8</v>
      </c>
    </row>
    <row r="3741" spans="1:10" x14ac:dyDescent="0.2">
      <c r="A3741" s="1">
        <v>230491</v>
      </c>
      <c r="B3741" t="s">
        <v>5074</v>
      </c>
      <c r="C3741" t="s">
        <v>1687</v>
      </c>
      <c r="D3741" t="s">
        <v>1637</v>
      </c>
      <c r="E3741" t="s">
        <v>1649</v>
      </c>
      <c r="F3741">
        <v>89.25</v>
      </c>
      <c r="G3741">
        <v>1</v>
      </c>
      <c r="H3741" t="str">
        <f>VLOOKUP(A3741,Orderinfo!$A$1:$N$4393,9,FALSE)</f>
        <v>偶然用户</v>
      </c>
      <c r="I3741">
        <f>VLOOKUP(A3741,Orderinfo!$A$1:$N$4393,10,FALSE)</f>
        <v>21</v>
      </c>
      <c r="J3741">
        <f>VLOOKUP(A3741,Orderinfo!$A$1:$N$4393,7,FALSE)</f>
        <v>65.849999999999994</v>
      </c>
    </row>
    <row r="3742" spans="1:10" x14ac:dyDescent="0.2">
      <c r="A3742" s="1">
        <v>230492</v>
      </c>
      <c r="B3742" t="s">
        <v>5075</v>
      </c>
      <c r="C3742" t="s">
        <v>1656</v>
      </c>
      <c r="D3742" t="s">
        <v>1633</v>
      </c>
      <c r="E3742" t="s">
        <v>1674</v>
      </c>
      <c r="F3742">
        <v>39.9</v>
      </c>
      <c r="G3742">
        <v>1</v>
      </c>
      <c r="H3742" t="str">
        <f>VLOOKUP(A3742,Orderinfo!$A$1:$N$4393,9,FALSE)</f>
        <v>大众用户</v>
      </c>
      <c r="I3742">
        <f>VLOOKUP(A3742,Orderinfo!$A$1:$N$4393,10,FALSE)</f>
        <v>0</v>
      </c>
      <c r="J3742">
        <f>VLOOKUP(A3742,Orderinfo!$A$1:$N$4393,7,FALSE)</f>
        <v>27</v>
      </c>
    </row>
    <row r="3743" spans="1:10" x14ac:dyDescent="0.2">
      <c r="A3743" s="1">
        <v>230493</v>
      </c>
      <c r="B3743" t="s">
        <v>5076</v>
      </c>
      <c r="C3743" t="s">
        <v>1651</v>
      </c>
      <c r="D3743" t="s">
        <v>1633</v>
      </c>
      <c r="E3743" t="s">
        <v>1669</v>
      </c>
      <c r="F3743">
        <v>3.68</v>
      </c>
      <c r="G3743">
        <v>1</v>
      </c>
      <c r="H3743" t="str">
        <f>VLOOKUP(A3743,Orderinfo!$A$1:$N$4393,9,FALSE)</f>
        <v>进阶用户</v>
      </c>
      <c r="I3743">
        <f>VLOOKUP(A3743,Orderinfo!$A$1:$N$4393,10,FALSE)</f>
        <v>21</v>
      </c>
      <c r="J3743">
        <f>VLOOKUP(A3743,Orderinfo!$A$1:$N$4393,7,FALSE)</f>
        <v>119.6</v>
      </c>
    </row>
    <row r="3744" spans="1:10" x14ac:dyDescent="0.2">
      <c r="A3744" s="1">
        <v>230494</v>
      </c>
      <c r="B3744" t="s">
        <v>5076</v>
      </c>
      <c r="C3744" t="s">
        <v>1651</v>
      </c>
      <c r="D3744" t="s">
        <v>1633</v>
      </c>
      <c r="E3744" t="s">
        <v>1669</v>
      </c>
      <c r="F3744">
        <v>3.68</v>
      </c>
      <c r="G3744">
        <v>1</v>
      </c>
      <c r="H3744" t="str">
        <f>VLOOKUP(A3744,Orderinfo!$A$1:$N$4393,9,FALSE)</f>
        <v>大众用户</v>
      </c>
      <c r="I3744">
        <f>VLOOKUP(A3744,Orderinfo!$A$1:$N$4393,10,FALSE)</f>
        <v>21</v>
      </c>
      <c r="J3744">
        <f>VLOOKUP(A3744,Orderinfo!$A$1:$N$4393,7,FALSE)</f>
        <v>49.6</v>
      </c>
    </row>
    <row r="3745" spans="1:10" x14ac:dyDescent="0.2">
      <c r="A3745" s="1">
        <v>230495</v>
      </c>
      <c r="B3745" t="s">
        <v>5077</v>
      </c>
      <c r="C3745" t="s">
        <v>1656</v>
      </c>
      <c r="D3745" t="s">
        <v>1633</v>
      </c>
      <c r="E3745" t="s">
        <v>1674</v>
      </c>
      <c r="F3745">
        <v>33.6</v>
      </c>
      <c r="G3745">
        <v>1</v>
      </c>
      <c r="H3745" t="str">
        <f>VLOOKUP(A3745,Orderinfo!$A$1:$N$4393,9,FALSE)</f>
        <v>大众用户</v>
      </c>
      <c r="I3745">
        <f>VLOOKUP(A3745,Orderinfo!$A$1:$N$4393,10,FALSE)</f>
        <v>21</v>
      </c>
      <c r="J3745">
        <f>VLOOKUP(A3745,Orderinfo!$A$1:$N$4393,7,FALSE)</f>
        <v>44.6</v>
      </c>
    </row>
    <row r="3746" spans="1:10" x14ac:dyDescent="0.2">
      <c r="A3746" s="1">
        <v>230496</v>
      </c>
      <c r="B3746" t="s">
        <v>5078</v>
      </c>
      <c r="C3746" t="s">
        <v>1656</v>
      </c>
      <c r="D3746" t="s">
        <v>1641</v>
      </c>
      <c r="E3746" t="s">
        <v>1649</v>
      </c>
      <c r="F3746">
        <v>40.950000000000003</v>
      </c>
      <c r="G3746">
        <v>1</v>
      </c>
      <c r="H3746" t="str">
        <f>VLOOKUP(A3746,Orderinfo!$A$1:$N$4393,9,FALSE)</f>
        <v>进阶用户</v>
      </c>
      <c r="I3746">
        <f>VLOOKUP(A3746,Orderinfo!$A$1:$N$4393,10,FALSE)</f>
        <v>21</v>
      </c>
      <c r="J3746">
        <f>VLOOKUP(A3746,Orderinfo!$A$1:$N$4393,7,FALSE)</f>
        <v>92.1</v>
      </c>
    </row>
    <row r="3747" spans="1:10" x14ac:dyDescent="0.2">
      <c r="A3747" s="1">
        <v>230497</v>
      </c>
      <c r="B3747" t="s">
        <v>5079</v>
      </c>
      <c r="C3747" t="s">
        <v>1656</v>
      </c>
      <c r="D3747" t="s">
        <v>1633</v>
      </c>
      <c r="E3747" t="s">
        <v>1669</v>
      </c>
      <c r="F3747">
        <v>4.7300000000000004</v>
      </c>
      <c r="G3747">
        <v>1</v>
      </c>
      <c r="H3747" t="str">
        <f>VLOOKUP(A3747,Orderinfo!$A$1:$N$4393,9,FALSE)</f>
        <v>忠诚用户</v>
      </c>
      <c r="I3747">
        <f>VLOOKUP(A3747,Orderinfo!$A$1:$N$4393,10,FALSE)</f>
        <v>21</v>
      </c>
      <c r="J3747">
        <f>VLOOKUP(A3747,Orderinfo!$A$1:$N$4393,7,FALSE)</f>
        <v>113.65</v>
      </c>
    </row>
    <row r="3748" spans="1:10" x14ac:dyDescent="0.2">
      <c r="A3748" s="1">
        <v>230498</v>
      </c>
      <c r="B3748" t="s">
        <v>5080</v>
      </c>
      <c r="C3748" t="s">
        <v>1695</v>
      </c>
      <c r="D3748" t="s">
        <v>1641</v>
      </c>
      <c r="E3748" t="s">
        <v>1674</v>
      </c>
      <c r="F3748">
        <v>40.950000000000003</v>
      </c>
      <c r="G3748">
        <v>1</v>
      </c>
      <c r="H3748" t="str">
        <f>VLOOKUP(A3748,Orderinfo!$A$1:$N$4393,9,FALSE)</f>
        <v>保值用户</v>
      </c>
      <c r="I3748">
        <f>VLOOKUP(A3748,Orderinfo!$A$1:$N$4393,10,FALSE)</f>
        <v>21</v>
      </c>
      <c r="J3748">
        <f>VLOOKUP(A3748,Orderinfo!$A$1:$N$4393,7,FALSE)</f>
        <v>50.4</v>
      </c>
    </row>
    <row r="3749" spans="1:10" x14ac:dyDescent="0.2">
      <c r="A3749" s="1">
        <v>230499</v>
      </c>
      <c r="B3749" t="s">
        <v>5081</v>
      </c>
      <c r="C3749" t="s">
        <v>1687</v>
      </c>
      <c r="D3749" t="s">
        <v>1641</v>
      </c>
      <c r="E3749" t="s">
        <v>1663</v>
      </c>
      <c r="F3749">
        <v>75.599999999999994</v>
      </c>
      <c r="G3749">
        <v>1</v>
      </c>
      <c r="H3749" t="str">
        <f>VLOOKUP(A3749,Orderinfo!$A$1:$N$4393,9,FALSE)</f>
        <v>保值用户</v>
      </c>
      <c r="I3749">
        <f>VLOOKUP(A3749,Orderinfo!$A$1:$N$4393,10,FALSE)</f>
        <v>21</v>
      </c>
      <c r="J3749">
        <f>VLOOKUP(A3749,Orderinfo!$A$1:$N$4393,7,FALSE)</f>
        <v>35.4</v>
      </c>
    </row>
    <row r="3750" spans="1:10" x14ac:dyDescent="0.2">
      <c r="A3750" s="1">
        <v>230500</v>
      </c>
      <c r="B3750" t="s">
        <v>5082</v>
      </c>
      <c r="C3750" t="s">
        <v>1644</v>
      </c>
      <c r="D3750" t="s">
        <v>1641</v>
      </c>
      <c r="E3750" t="s">
        <v>1634</v>
      </c>
      <c r="F3750">
        <v>30.45</v>
      </c>
      <c r="G3750">
        <v>1</v>
      </c>
      <c r="H3750" t="str">
        <f>VLOOKUP(A3750,Orderinfo!$A$1:$N$4393,9,FALSE)</f>
        <v>进阶用户</v>
      </c>
      <c r="I3750">
        <f>VLOOKUP(A3750,Orderinfo!$A$1:$N$4393,10,FALSE)</f>
        <v>21</v>
      </c>
      <c r="J3750">
        <f>VLOOKUP(A3750,Orderinfo!$A$1:$N$4393,7,FALSE)</f>
        <v>54.3</v>
      </c>
    </row>
    <row r="3751" spans="1:10" x14ac:dyDescent="0.2">
      <c r="A3751" s="1">
        <v>230501</v>
      </c>
      <c r="B3751" t="s">
        <v>5083</v>
      </c>
      <c r="C3751" t="s">
        <v>1687</v>
      </c>
      <c r="D3751" t="s">
        <v>1633</v>
      </c>
      <c r="E3751" t="s">
        <v>1634</v>
      </c>
      <c r="F3751">
        <v>34.65</v>
      </c>
      <c r="G3751">
        <v>1</v>
      </c>
      <c r="H3751" t="str">
        <f>VLOOKUP(A3751,Orderinfo!$A$1:$N$4393,9,FALSE)</f>
        <v>偶然用户</v>
      </c>
      <c r="I3751">
        <f>VLOOKUP(A3751,Orderinfo!$A$1:$N$4393,10,FALSE)</f>
        <v>21</v>
      </c>
      <c r="J3751">
        <f>VLOOKUP(A3751,Orderinfo!$A$1:$N$4393,7,FALSE)</f>
        <v>58.5</v>
      </c>
    </row>
    <row r="3752" spans="1:10" x14ac:dyDescent="0.2">
      <c r="A3752" s="1">
        <v>230502</v>
      </c>
      <c r="B3752" t="s">
        <v>5084</v>
      </c>
      <c r="C3752" t="s">
        <v>1659</v>
      </c>
      <c r="D3752" t="s">
        <v>1682</v>
      </c>
      <c r="E3752" t="s">
        <v>1642</v>
      </c>
      <c r="F3752">
        <v>50.4</v>
      </c>
      <c r="G3752">
        <v>1</v>
      </c>
      <c r="H3752" t="str">
        <f>VLOOKUP(A3752,Orderinfo!$A$1:$N$4393,9,FALSE)</f>
        <v>忠诚用户</v>
      </c>
      <c r="I3752">
        <f>VLOOKUP(A3752,Orderinfo!$A$1:$N$4393,10,FALSE)</f>
        <v>21</v>
      </c>
      <c r="J3752">
        <f>VLOOKUP(A3752,Orderinfo!$A$1:$N$4393,7,FALSE)</f>
        <v>60.25</v>
      </c>
    </row>
    <row r="3753" spans="1:10" x14ac:dyDescent="0.2">
      <c r="A3753" s="1">
        <v>230503</v>
      </c>
      <c r="B3753" t="s">
        <v>5085</v>
      </c>
      <c r="C3753" t="s">
        <v>1661</v>
      </c>
      <c r="D3753" t="s">
        <v>1682</v>
      </c>
      <c r="E3753" t="s">
        <v>1642</v>
      </c>
      <c r="F3753">
        <v>93.5</v>
      </c>
      <c r="G3753">
        <v>1</v>
      </c>
      <c r="H3753" t="str">
        <f>VLOOKUP(A3753,Orderinfo!$A$1:$N$4393,9,FALSE)</f>
        <v>大众用户</v>
      </c>
      <c r="I3753">
        <f>VLOOKUP(A3753,Orderinfo!$A$1:$N$4393,10,FALSE)</f>
        <v>21</v>
      </c>
      <c r="J3753">
        <f>VLOOKUP(A3753,Orderinfo!$A$1:$N$4393,7,FALSE)</f>
        <v>61.4</v>
      </c>
    </row>
    <row r="3754" spans="1:10" x14ac:dyDescent="0.2">
      <c r="A3754" s="1">
        <v>230504</v>
      </c>
      <c r="B3754" t="s">
        <v>5086</v>
      </c>
      <c r="C3754" t="s">
        <v>1656</v>
      </c>
      <c r="D3754" t="s">
        <v>1633</v>
      </c>
      <c r="E3754" t="s">
        <v>1663</v>
      </c>
      <c r="F3754">
        <v>69.3</v>
      </c>
      <c r="G3754">
        <v>1</v>
      </c>
      <c r="H3754" t="str">
        <f>VLOOKUP(A3754,Orderinfo!$A$1:$N$4393,9,FALSE)</f>
        <v>忠诚用户</v>
      </c>
      <c r="I3754">
        <f>VLOOKUP(A3754,Orderinfo!$A$1:$N$4393,10,FALSE)</f>
        <v>21</v>
      </c>
      <c r="J3754">
        <f>VLOOKUP(A3754,Orderinfo!$A$1:$N$4393,7,FALSE)</f>
        <v>103.65</v>
      </c>
    </row>
    <row r="3755" spans="1:10" x14ac:dyDescent="0.2">
      <c r="A3755" s="1">
        <v>230505</v>
      </c>
      <c r="B3755" t="s">
        <v>5087</v>
      </c>
      <c r="C3755" t="s">
        <v>1656</v>
      </c>
      <c r="D3755" t="s">
        <v>1682</v>
      </c>
      <c r="E3755" t="s">
        <v>1663</v>
      </c>
      <c r="F3755">
        <v>60.9</v>
      </c>
      <c r="G3755">
        <v>2</v>
      </c>
      <c r="H3755" t="str">
        <f>VLOOKUP(A3755,Orderinfo!$A$1:$N$4393,9,FALSE)</f>
        <v>保值用户</v>
      </c>
      <c r="I3755">
        <f>VLOOKUP(A3755,Orderinfo!$A$1:$N$4393,10,FALSE)</f>
        <v>21</v>
      </c>
      <c r="J3755">
        <f>VLOOKUP(A3755,Orderinfo!$A$1:$N$4393,7,FALSE)</f>
        <v>30.95</v>
      </c>
    </row>
    <row r="3756" spans="1:10" x14ac:dyDescent="0.2">
      <c r="A3756" s="1">
        <v>230506</v>
      </c>
      <c r="B3756" t="s">
        <v>5088</v>
      </c>
      <c r="C3756" t="s">
        <v>1774</v>
      </c>
      <c r="D3756" t="s">
        <v>1682</v>
      </c>
      <c r="E3756" t="s">
        <v>1674</v>
      </c>
      <c r="F3756">
        <v>158.55000000000001</v>
      </c>
      <c r="G3756">
        <v>1</v>
      </c>
      <c r="H3756" t="str">
        <f>VLOOKUP(A3756,Orderinfo!$A$1:$N$4393,9,FALSE)</f>
        <v>大众用户</v>
      </c>
      <c r="I3756">
        <f>VLOOKUP(A3756,Orderinfo!$A$1:$N$4393,10,FALSE)</f>
        <v>21</v>
      </c>
      <c r="J3756">
        <f>VLOOKUP(A3756,Orderinfo!$A$1:$N$4393,7,FALSE)</f>
        <v>65.849999999999994</v>
      </c>
    </row>
    <row r="3757" spans="1:10" x14ac:dyDescent="0.2">
      <c r="A3757" s="1">
        <v>230507</v>
      </c>
      <c r="B3757" t="s">
        <v>5088</v>
      </c>
      <c r="C3757" t="s">
        <v>1774</v>
      </c>
      <c r="D3757" t="s">
        <v>1682</v>
      </c>
      <c r="E3757" t="s">
        <v>1674</v>
      </c>
      <c r="F3757">
        <v>158.55000000000001</v>
      </c>
      <c r="G3757">
        <v>1</v>
      </c>
      <c r="H3757" t="str">
        <f>VLOOKUP(A3757,Orderinfo!$A$1:$N$4393,9,FALSE)</f>
        <v>进阶用户</v>
      </c>
      <c r="I3757">
        <f>VLOOKUP(A3757,Orderinfo!$A$1:$N$4393,10,FALSE)</f>
        <v>21</v>
      </c>
      <c r="J3757">
        <f>VLOOKUP(A3757,Orderinfo!$A$1:$N$4393,7,FALSE)</f>
        <v>59.05</v>
      </c>
    </row>
    <row r="3758" spans="1:10" x14ac:dyDescent="0.2">
      <c r="A3758" s="1">
        <v>230508</v>
      </c>
      <c r="B3758" t="s">
        <v>5088</v>
      </c>
      <c r="C3758" t="s">
        <v>1774</v>
      </c>
      <c r="D3758" t="s">
        <v>1682</v>
      </c>
      <c r="E3758" t="s">
        <v>1674</v>
      </c>
      <c r="F3758">
        <v>158.55000000000001</v>
      </c>
      <c r="G3758">
        <v>1</v>
      </c>
      <c r="H3758" t="str">
        <f>VLOOKUP(A3758,Orderinfo!$A$1:$N$4393,9,FALSE)</f>
        <v>大众用户</v>
      </c>
      <c r="I3758">
        <f>VLOOKUP(A3758,Orderinfo!$A$1:$N$4393,10,FALSE)</f>
        <v>21</v>
      </c>
      <c r="J3758">
        <f>VLOOKUP(A3758,Orderinfo!$A$1:$N$4393,7,FALSE)</f>
        <v>66.900000000000006</v>
      </c>
    </row>
    <row r="3759" spans="1:10" x14ac:dyDescent="0.2">
      <c r="A3759" s="1">
        <v>230509</v>
      </c>
      <c r="B3759" t="s">
        <v>5089</v>
      </c>
      <c r="C3759" t="s">
        <v>1661</v>
      </c>
      <c r="D3759" t="s">
        <v>1633</v>
      </c>
      <c r="E3759" t="s">
        <v>1669</v>
      </c>
      <c r="F3759">
        <v>2.63</v>
      </c>
      <c r="G3759">
        <v>1</v>
      </c>
      <c r="H3759" t="str">
        <f>VLOOKUP(A3759,Orderinfo!$A$1:$N$4393,9,FALSE)</f>
        <v>大众用户</v>
      </c>
      <c r="I3759">
        <f>VLOOKUP(A3759,Orderinfo!$A$1:$N$4393,10,FALSE)</f>
        <v>21</v>
      </c>
      <c r="J3759">
        <f>VLOOKUP(A3759,Orderinfo!$A$1:$N$4393,7,FALSE)</f>
        <v>56.95</v>
      </c>
    </row>
    <row r="3760" spans="1:10" x14ac:dyDescent="0.2">
      <c r="A3760" s="1">
        <v>230510</v>
      </c>
      <c r="B3760" t="s">
        <v>5089</v>
      </c>
      <c r="C3760" t="s">
        <v>1661</v>
      </c>
      <c r="D3760" t="s">
        <v>1633</v>
      </c>
      <c r="E3760" t="s">
        <v>1669</v>
      </c>
      <c r="F3760">
        <v>2.63</v>
      </c>
      <c r="G3760">
        <v>1</v>
      </c>
      <c r="H3760" t="str">
        <f>VLOOKUP(A3760,Orderinfo!$A$1:$N$4393,9,FALSE)</f>
        <v>进阶用户</v>
      </c>
      <c r="I3760">
        <f>VLOOKUP(A3760,Orderinfo!$A$1:$N$4393,10,FALSE)</f>
        <v>21</v>
      </c>
      <c r="J3760">
        <f>VLOOKUP(A3760,Orderinfo!$A$1:$N$4393,7,FALSE)</f>
        <v>46.95</v>
      </c>
    </row>
    <row r="3761" spans="1:10" x14ac:dyDescent="0.2">
      <c r="A3761" s="1">
        <v>230511</v>
      </c>
      <c r="B3761" t="s">
        <v>5090</v>
      </c>
      <c r="C3761" t="s">
        <v>1656</v>
      </c>
      <c r="D3761" t="s">
        <v>1633</v>
      </c>
      <c r="E3761" t="s">
        <v>1669</v>
      </c>
      <c r="F3761">
        <v>4.7300000000000004</v>
      </c>
      <c r="G3761">
        <v>1</v>
      </c>
      <c r="H3761" t="str">
        <f>VLOOKUP(A3761,Orderinfo!$A$1:$N$4393,9,FALSE)</f>
        <v>忠诚用户</v>
      </c>
      <c r="I3761">
        <f>VLOOKUP(A3761,Orderinfo!$A$1:$N$4393,10,FALSE)</f>
        <v>21</v>
      </c>
      <c r="J3761">
        <f>VLOOKUP(A3761,Orderinfo!$A$1:$N$4393,7,FALSE)</f>
        <v>127.4</v>
      </c>
    </row>
    <row r="3762" spans="1:10" x14ac:dyDescent="0.2">
      <c r="A3762" s="1">
        <v>230512</v>
      </c>
      <c r="B3762" t="s">
        <v>5091</v>
      </c>
      <c r="C3762" t="s">
        <v>1656</v>
      </c>
      <c r="D3762" t="s">
        <v>1738</v>
      </c>
      <c r="E3762" t="s">
        <v>1634</v>
      </c>
      <c r="F3762">
        <v>36.75</v>
      </c>
      <c r="G3762">
        <v>1</v>
      </c>
      <c r="H3762" t="str">
        <f>VLOOKUP(A3762,Orderinfo!$A$1:$N$4393,9,FALSE)</f>
        <v>忠诚用户</v>
      </c>
      <c r="I3762">
        <f>VLOOKUP(A3762,Orderinfo!$A$1:$N$4393,10,FALSE)</f>
        <v>21</v>
      </c>
      <c r="J3762">
        <f>VLOOKUP(A3762,Orderinfo!$A$1:$N$4393,7,FALSE)</f>
        <v>96.8</v>
      </c>
    </row>
    <row r="3763" spans="1:10" x14ac:dyDescent="0.2">
      <c r="A3763" s="1">
        <v>230513</v>
      </c>
      <c r="B3763" t="s">
        <v>5092</v>
      </c>
      <c r="C3763" t="s">
        <v>1661</v>
      </c>
      <c r="D3763" t="s">
        <v>1682</v>
      </c>
      <c r="E3763" t="s">
        <v>1663</v>
      </c>
      <c r="F3763">
        <v>75.599999999999994</v>
      </c>
      <c r="G3763">
        <v>1</v>
      </c>
      <c r="H3763" t="str">
        <f>VLOOKUP(A3763,Orderinfo!$A$1:$N$4393,9,FALSE)</f>
        <v>忠诚用户</v>
      </c>
      <c r="I3763">
        <f>VLOOKUP(A3763,Orderinfo!$A$1:$N$4393,10,FALSE)</f>
        <v>21</v>
      </c>
      <c r="J3763">
        <f>VLOOKUP(A3763,Orderinfo!$A$1:$N$4393,7,FALSE)</f>
        <v>74.25</v>
      </c>
    </row>
    <row r="3764" spans="1:10" x14ac:dyDescent="0.2">
      <c r="A3764" s="1">
        <v>230514</v>
      </c>
      <c r="B3764" t="s">
        <v>5093</v>
      </c>
      <c r="C3764" t="s">
        <v>1656</v>
      </c>
      <c r="D3764" t="s">
        <v>1641</v>
      </c>
      <c r="E3764" t="s">
        <v>1634</v>
      </c>
      <c r="F3764">
        <v>60.9</v>
      </c>
      <c r="G3764">
        <v>1</v>
      </c>
      <c r="H3764" t="str">
        <f>VLOOKUP(A3764,Orderinfo!$A$1:$N$4393,9,FALSE)</f>
        <v>进阶用户</v>
      </c>
      <c r="I3764">
        <f>VLOOKUP(A3764,Orderinfo!$A$1:$N$4393,10,FALSE)</f>
        <v>21</v>
      </c>
      <c r="J3764">
        <f>VLOOKUP(A3764,Orderinfo!$A$1:$N$4393,7,FALSE)</f>
        <v>65.400000000000006</v>
      </c>
    </row>
    <row r="3765" spans="1:10" x14ac:dyDescent="0.2">
      <c r="A3765" s="1">
        <v>230515</v>
      </c>
      <c r="B3765" t="s">
        <v>5094</v>
      </c>
      <c r="C3765" t="s">
        <v>1661</v>
      </c>
      <c r="D3765" t="s">
        <v>1682</v>
      </c>
      <c r="E3765" t="s">
        <v>1634</v>
      </c>
      <c r="F3765">
        <v>37.799999999999997</v>
      </c>
      <c r="G3765">
        <v>1</v>
      </c>
      <c r="H3765" t="str">
        <f>VLOOKUP(A3765,Orderinfo!$A$1:$N$4393,9,FALSE)</f>
        <v>保值用户</v>
      </c>
      <c r="I3765">
        <f>VLOOKUP(A3765,Orderinfo!$A$1:$N$4393,10,FALSE)</f>
        <v>21</v>
      </c>
      <c r="J3765">
        <f>VLOOKUP(A3765,Orderinfo!$A$1:$N$4393,7,FALSE)</f>
        <v>96.2</v>
      </c>
    </row>
    <row r="3766" spans="1:10" x14ac:dyDescent="0.2">
      <c r="A3766" s="1">
        <v>230516</v>
      </c>
      <c r="B3766" t="s">
        <v>5095</v>
      </c>
      <c r="C3766" t="s">
        <v>1656</v>
      </c>
      <c r="D3766" t="s">
        <v>1633</v>
      </c>
      <c r="E3766" t="s">
        <v>1642</v>
      </c>
      <c r="F3766">
        <v>66</v>
      </c>
      <c r="G3766">
        <v>1</v>
      </c>
      <c r="H3766" t="str">
        <f>VLOOKUP(A3766,Orderinfo!$A$1:$N$4393,9,FALSE)</f>
        <v>偶然用户</v>
      </c>
      <c r="I3766">
        <f>VLOOKUP(A3766,Orderinfo!$A$1:$N$4393,10,FALSE)</f>
        <v>21</v>
      </c>
      <c r="J3766">
        <f>VLOOKUP(A3766,Orderinfo!$A$1:$N$4393,7,FALSE)</f>
        <v>62.7</v>
      </c>
    </row>
    <row r="3767" spans="1:10" x14ac:dyDescent="0.2">
      <c r="A3767" s="1">
        <v>230517</v>
      </c>
      <c r="B3767" t="s">
        <v>5096</v>
      </c>
      <c r="C3767" t="s">
        <v>1648</v>
      </c>
      <c r="D3767" t="s">
        <v>1633</v>
      </c>
      <c r="E3767" t="s">
        <v>1663</v>
      </c>
      <c r="F3767">
        <v>68.25</v>
      </c>
      <c r="G3767">
        <v>1</v>
      </c>
      <c r="H3767" t="str">
        <f>VLOOKUP(A3767,Orderinfo!$A$1:$N$4393,9,FALSE)</f>
        <v>大众用户</v>
      </c>
      <c r="I3767">
        <f>VLOOKUP(A3767,Orderinfo!$A$1:$N$4393,10,FALSE)</f>
        <v>21</v>
      </c>
      <c r="J3767">
        <f>VLOOKUP(A3767,Orderinfo!$A$1:$N$4393,7,FALSE)</f>
        <v>117.1</v>
      </c>
    </row>
    <row r="3768" spans="1:10" x14ac:dyDescent="0.2">
      <c r="A3768" s="1">
        <v>230518</v>
      </c>
      <c r="B3768" t="s">
        <v>5097</v>
      </c>
      <c r="C3768" t="s">
        <v>1646</v>
      </c>
      <c r="D3768" t="s">
        <v>1633</v>
      </c>
      <c r="E3768" t="s">
        <v>1663</v>
      </c>
      <c r="F3768">
        <v>75.599999999999994</v>
      </c>
      <c r="G3768">
        <v>1</v>
      </c>
      <c r="H3768" t="str">
        <f>VLOOKUP(A3768,Orderinfo!$A$1:$N$4393,9,FALSE)</f>
        <v>忠诚用户</v>
      </c>
      <c r="I3768">
        <f>VLOOKUP(A3768,Orderinfo!$A$1:$N$4393,10,FALSE)</f>
        <v>21</v>
      </c>
      <c r="J3768">
        <f>VLOOKUP(A3768,Orderinfo!$A$1:$N$4393,7,FALSE)</f>
        <v>34.35</v>
      </c>
    </row>
    <row r="3769" spans="1:10" x14ac:dyDescent="0.2">
      <c r="A3769" s="1">
        <v>230519</v>
      </c>
      <c r="B3769" t="s">
        <v>5098</v>
      </c>
      <c r="C3769" t="s">
        <v>1712</v>
      </c>
      <c r="D3769" t="s">
        <v>1682</v>
      </c>
      <c r="E3769" t="s">
        <v>1663</v>
      </c>
      <c r="F3769">
        <v>75.599999999999994</v>
      </c>
      <c r="G3769">
        <v>1</v>
      </c>
      <c r="H3769" t="str">
        <f>VLOOKUP(A3769,Orderinfo!$A$1:$N$4393,9,FALSE)</f>
        <v>进阶用户</v>
      </c>
      <c r="I3769">
        <f>VLOOKUP(A3769,Orderinfo!$A$1:$N$4393,10,FALSE)</f>
        <v>21</v>
      </c>
      <c r="J3769">
        <f>VLOOKUP(A3769,Orderinfo!$A$1:$N$4393,7,FALSE)</f>
        <v>85.05</v>
      </c>
    </row>
    <row r="3770" spans="1:10" x14ac:dyDescent="0.2">
      <c r="A3770" s="1">
        <v>230520</v>
      </c>
      <c r="B3770" t="s">
        <v>5099</v>
      </c>
      <c r="C3770" t="s">
        <v>1656</v>
      </c>
      <c r="D3770" t="s">
        <v>1633</v>
      </c>
      <c r="E3770" t="s">
        <v>1634</v>
      </c>
      <c r="F3770">
        <v>29.4</v>
      </c>
      <c r="G3770">
        <v>1</v>
      </c>
      <c r="H3770" t="str">
        <f>VLOOKUP(A3770,Orderinfo!$A$1:$N$4393,9,FALSE)</f>
        <v>偶然用户</v>
      </c>
      <c r="I3770">
        <f>VLOOKUP(A3770,Orderinfo!$A$1:$N$4393,10,FALSE)</f>
        <v>21</v>
      </c>
      <c r="J3770">
        <f>VLOOKUP(A3770,Orderinfo!$A$1:$N$4393,7,FALSE)</f>
        <v>35.950000000000003</v>
      </c>
    </row>
    <row r="3771" spans="1:10" x14ac:dyDescent="0.2">
      <c r="A3771" s="1">
        <v>230521</v>
      </c>
      <c r="B3771" t="s">
        <v>5100</v>
      </c>
      <c r="C3771" t="s">
        <v>1666</v>
      </c>
      <c r="D3771" t="s">
        <v>1633</v>
      </c>
      <c r="E3771" t="s">
        <v>1634</v>
      </c>
      <c r="F3771">
        <v>34.65</v>
      </c>
      <c r="G3771">
        <v>1</v>
      </c>
      <c r="H3771" t="str">
        <f>VLOOKUP(A3771,Orderinfo!$A$1:$N$4393,9,FALSE)</f>
        <v>大众用户</v>
      </c>
      <c r="I3771">
        <f>VLOOKUP(A3771,Orderinfo!$A$1:$N$4393,10,FALSE)</f>
        <v>0</v>
      </c>
      <c r="J3771">
        <f>VLOOKUP(A3771,Orderinfo!$A$1:$N$4393,7,FALSE)</f>
        <v>161.15</v>
      </c>
    </row>
    <row r="3772" spans="1:10" x14ac:dyDescent="0.2">
      <c r="A3772" s="1">
        <v>230522</v>
      </c>
      <c r="B3772" t="s">
        <v>5101</v>
      </c>
      <c r="C3772" t="s">
        <v>1632</v>
      </c>
      <c r="D3772" t="s">
        <v>1637</v>
      </c>
      <c r="E3772" t="s">
        <v>1674</v>
      </c>
      <c r="F3772">
        <v>137.55000000000001</v>
      </c>
      <c r="G3772">
        <v>1</v>
      </c>
      <c r="H3772" t="str">
        <f>VLOOKUP(A3772,Orderinfo!$A$1:$N$4393,9,FALSE)</f>
        <v>偶然用户</v>
      </c>
      <c r="I3772">
        <f>VLOOKUP(A3772,Orderinfo!$A$1:$N$4393,10,FALSE)</f>
        <v>21</v>
      </c>
      <c r="J3772">
        <f>VLOOKUP(A3772,Orderinfo!$A$1:$N$4393,7,FALSE)</f>
        <v>50.9</v>
      </c>
    </row>
    <row r="3773" spans="1:10" x14ac:dyDescent="0.2">
      <c r="A3773" s="1">
        <v>230523</v>
      </c>
      <c r="B3773" t="s">
        <v>5102</v>
      </c>
      <c r="C3773" t="s">
        <v>1719</v>
      </c>
      <c r="D3773" t="s">
        <v>1633</v>
      </c>
      <c r="E3773" t="s">
        <v>1642</v>
      </c>
      <c r="F3773">
        <v>50.4</v>
      </c>
      <c r="G3773">
        <v>2</v>
      </c>
      <c r="H3773" t="str">
        <f>VLOOKUP(A3773,Orderinfo!$A$1:$N$4393,9,FALSE)</f>
        <v>保值用户</v>
      </c>
      <c r="I3773">
        <f>VLOOKUP(A3773,Orderinfo!$A$1:$N$4393,10,FALSE)</f>
        <v>21</v>
      </c>
      <c r="J3773">
        <f>VLOOKUP(A3773,Orderinfo!$A$1:$N$4393,7,FALSE)</f>
        <v>46.95</v>
      </c>
    </row>
    <row r="3774" spans="1:10" x14ac:dyDescent="0.2">
      <c r="A3774" s="1">
        <v>230524</v>
      </c>
      <c r="B3774" t="s">
        <v>5103</v>
      </c>
      <c r="C3774" t="s">
        <v>1707</v>
      </c>
      <c r="D3774" t="s">
        <v>1641</v>
      </c>
      <c r="E3774" t="s">
        <v>1649</v>
      </c>
      <c r="F3774">
        <v>112.2</v>
      </c>
      <c r="G3774">
        <v>1</v>
      </c>
      <c r="H3774" t="str">
        <f>VLOOKUP(A3774,Orderinfo!$A$1:$N$4393,9,FALSE)</f>
        <v>进阶用户</v>
      </c>
      <c r="I3774">
        <f>VLOOKUP(A3774,Orderinfo!$A$1:$N$4393,10,FALSE)</f>
        <v>21</v>
      </c>
      <c r="J3774">
        <f>VLOOKUP(A3774,Orderinfo!$A$1:$N$4393,7,FALSE)</f>
        <v>51.95</v>
      </c>
    </row>
    <row r="3775" spans="1:10" x14ac:dyDescent="0.2">
      <c r="A3775" s="1">
        <v>230525</v>
      </c>
      <c r="B3775" t="s">
        <v>5104</v>
      </c>
      <c r="C3775" t="s">
        <v>1673</v>
      </c>
      <c r="D3775" t="s">
        <v>1633</v>
      </c>
      <c r="E3775" t="s">
        <v>1649</v>
      </c>
      <c r="F3775">
        <v>30.45</v>
      </c>
      <c r="G3775">
        <v>1</v>
      </c>
      <c r="H3775" t="str">
        <f>VLOOKUP(A3775,Orderinfo!$A$1:$N$4393,9,FALSE)</f>
        <v>进阶用户</v>
      </c>
      <c r="I3775">
        <f>VLOOKUP(A3775,Orderinfo!$A$1:$N$4393,10,FALSE)</f>
        <v>21</v>
      </c>
      <c r="J3775">
        <f>VLOOKUP(A3775,Orderinfo!$A$1:$N$4393,7,FALSE)</f>
        <v>82.4</v>
      </c>
    </row>
    <row r="3776" spans="1:10" x14ac:dyDescent="0.2">
      <c r="A3776" s="1">
        <v>230526</v>
      </c>
      <c r="B3776" t="s">
        <v>5105</v>
      </c>
      <c r="C3776" t="s">
        <v>1651</v>
      </c>
      <c r="D3776" t="s">
        <v>1641</v>
      </c>
      <c r="E3776" t="s">
        <v>1663</v>
      </c>
      <c r="F3776">
        <v>74.55</v>
      </c>
      <c r="G3776">
        <v>1</v>
      </c>
      <c r="H3776" t="str">
        <f>VLOOKUP(A3776,Orderinfo!$A$1:$N$4393,9,FALSE)</f>
        <v>进阶用户</v>
      </c>
      <c r="I3776">
        <f>VLOOKUP(A3776,Orderinfo!$A$1:$N$4393,10,FALSE)</f>
        <v>21</v>
      </c>
      <c r="J3776">
        <f>VLOOKUP(A3776,Orderinfo!$A$1:$N$4393,7,FALSE)</f>
        <v>64.8</v>
      </c>
    </row>
    <row r="3777" spans="1:10" x14ac:dyDescent="0.2">
      <c r="A3777" s="1">
        <v>230527</v>
      </c>
      <c r="B3777" t="s">
        <v>5106</v>
      </c>
      <c r="C3777" t="s">
        <v>1680</v>
      </c>
      <c r="D3777" t="s">
        <v>1662</v>
      </c>
      <c r="E3777" t="s">
        <v>1663</v>
      </c>
      <c r="F3777">
        <v>65.099999999999994</v>
      </c>
      <c r="G3777">
        <v>2</v>
      </c>
      <c r="H3777" t="str">
        <f>VLOOKUP(A3777,Orderinfo!$A$1:$N$4393,9,FALSE)</f>
        <v>保值用户</v>
      </c>
      <c r="I3777">
        <f>VLOOKUP(A3777,Orderinfo!$A$1:$N$4393,10,FALSE)</f>
        <v>21</v>
      </c>
      <c r="J3777">
        <f>VLOOKUP(A3777,Orderinfo!$A$1:$N$4393,7,FALSE)</f>
        <v>24.9</v>
      </c>
    </row>
    <row r="3778" spans="1:10" x14ac:dyDescent="0.2">
      <c r="A3778" s="1">
        <v>230528</v>
      </c>
      <c r="B3778" t="s">
        <v>5107</v>
      </c>
      <c r="C3778" t="s">
        <v>1653</v>
      </c>
      <c r="D3778" t="s">
        <v>1641</v>
      </c>
      <c r="E3778" t="s">
        <v>1634</v>
      </c>
      <c r="F3778">
        <v>26.25</v>
      </c>
      <c r="G3778">
        <v>1</v>
      </c>
      <c r="H3778" t="str">
        <f>VLOOKUP(A3778,Orderinfo!$A$1:$N$4393,9,FALSE)</f>
        <v>保值用户</v>
      </c>
      <c r="I3778">
        <f>VLOOKUP(A3778,Orderinfo!$A$1:$N$4393,10,FALSE)</f>
        <v>21</v>
      </c>
      <c r="J3778">
        <f>VLOOKUP(A3778,Orderinfo!$A$1:$N$4393,7,FALSE)</f>
        <v>24.9</v>
      </c>
    </row>
    <row r="3779" spans="1:10" x14ac:dyDescent="0.2">
      <c r="A3779" s="1">
        <v>230529</v>
      </c>
      <c r="B3779" t="s">
        <v>5108</v>
      </c>
      <c r="C3779" t="s">
        <v>1644</v>
      </c>
      <c r="D3779" t="s">
        <v>1668</v>
      </c>
      <c r="E3779" t="s">
        <v>1669</v>
      </c>
      <c r="F3779">
        <v>12.08</v>
      </c>
      <c r="G3779">
        <v>2</v>
      </c>
      <c r="H3779" t="str">
        <f>VLOOKUP(A3779,Orderinfo!$A$1:$N$4393,9,FALSE)</f>
        <v>进阶用户</v>
      </c>
      <c r="I3779">
        <f>VLOOKUP(A3779,Orderinfo!$A$1:$N$4393,10,FALSE)</f>
        <v>22</v>
      </c>
      <c r="J3779">
        <f>VLOOKUP(A3779,Orderinfo!$A$1:$N$4393,7,FALSE)</f>
        <v>35.4</v>
      </c>
    </row>
    <row r="3780" spans="1:10" x14ac:dyDescent="0.2">
      <c r="A3780" s="1">
        <v>230530</v>
      </c>
      <c r="B3780" t="s">
        <v>5109</v>
      </c>
      <c r="C3780" t="s">
        <v>1656</v>
      </c>
      <c r="D3780" t="s">
        <v>1641</v>
      </c>
      <c r="E3780" t="s">
        <v>1634</v>
      </c>
      <c r="F3780">
        <v>26.25</v>
      </c>
      <c r="G3780">
        <v>1</v>
      </c>
      <c r="H3780" t="str">
        <f>VLOOKUP(A3780,Orderinfo!$A$1:$N$4393,9,FALSE)</f>
        <v>保值用户</v>
      </c>
      <c r="I3780">
        <f>VLOOKUP(A3780,Orderinfo!$A$1:$N$4393,10,FALSE)</f>
        <v>22</v>
      </c>
      <c r="J3780">
        <f>VLOOKUP(A3780,Orderinfo!$A$1:$N$4393,7,FALSE)</f>
        <v>42.75</v>
      </c>
    </row>
    <row r="3781" spans="1:10" x14ac:dyDescent="0.2">
      <c r="A3781" s="1">
        <v>230531</v>
      </c>
      <c r="B3781" t="s">
        <v>5110</v>
      </c>
      <c r="C3781" t="s">
        <v>1656</v>
      </c>
      <c r="D3781" t="s">
        <v>1641</v>
      </c>
      <c r="E3781" t="s">
        <v>1642</v>
      </c>
      <c r="F3781">
        <v>52.8</v>
      </c>
      <c r="G3781">
        <v>1</v>
      </c>
      <c r="H3781" t="str">
        <f>VLOOKUP(A3781,Orderinfo!$A$1:$N$4393,9,FALSE)</f>
        <v>偶然用户</v>
      </c>
      <c r="I3781">
        <f>VLOOKUP(A3781,Orderinfo!$A$1:$N$4393,10,FALSE)</f>
        <v>23</v>
      </c>
      <c r="J3781">
        <f>VLOOKUP(A3781,Orderinfo!$A$1:$N$4393,7,FALSE)</f>
        <v>121</v>
      </c>
    </row>
    <row r="3782" spans="1:10" x14ac:dyDescent="0.2">
      <c r="A3782" s="1">
        <v>230532</v>
      </c>
      <c r="B3782" t="s">
        <v>5111</v>
      </c>
      <c r="C3782" t="s">
        <v>1661</v>
      </c>
      <c r="D3782" t="s">
        <v>1641</v>
      </c>
      <c r="E3782" t="s">
        <v>1642</v>
      </c>
      <c r="F3782">
        <v>169.05</v>
      </c>
      <c r="G3782">
        <v>1</v>
      </c>
      <c r="H3782" t="str">
        <f>VLOOKUP(A3782,Orderinfo!$A$1:$N$4393,9,FALSE)</f>
        <v>进阶用户</v>
      </c>
      <c r="I3782">
        <f>VLOOKUP(A3782,Orderinfo!$A$1:$N$4393,10,FALSE)</f>
        <v>23</v>
      </c>
      <c r="J3782">
        <f>VLOOKUP(A3782,Orderinfo!$A$1:$N$4393,7,FALSE)</f>
        <v>75.099999999999994</v>
      </c>
    </row>
    <row r="3783" spans="1:10" x14ac:dyDescent="0.2">
      <c r="A3783" s="1">
        <v>230533</v>
      </c>
      <c r="B3783" t="s">
        <v>5111</v>
      </c>
      <c r="C3783" t="s">
        <v>1661</v>
      </c>
      <c r="D3783" t="s">
        <v>1641</v>
      </c>
      <c r="E3783" t="s">
        <v>1642</v>
      </c>
      <c r="F3783">
        <v>169.05</v>
      </c>
      <c r="G3783">
        <v>1</v>
      </c>
      <c r="H3783" t="str">
        <f>VLOOKUP(A3783,Orderinfo!$A$1:$N$4393,9,FALSE)</f>
        <v>保值用户</v>
      </c>
      <c r="I3783">
        <f>VLOOKUP(A3783,Orderinfo!$A$1:$N$4393,10,FALSE)</f>
        <v>23</v>
      </c>
      <c r="J3783">
        <f>VLOOKUP(A3783,Orderinfo!$A$1:$N$4393,7,FALSE)</f>
        <v>118.35</v>
      </c>
    </row>
    <row r="3784" spans="1:10" x14ac:dyDescent="0.2">
      <c r="A3784" s="1">
        <v>230534</v>
      </c>
      <c r="B3784" t="s">
        <v>5111</v>
      </c>
      <c r="C3784" t="s">
        <v>1661</v>
      </c>
      <c r="D3784" t="s">
        <v>1641</v>
      </c>
      <c r="E3784" t="s">
        <v>1642</v>
      </c>
      <c r="F3784">
        <v>169.05</v>
      </c>
      <c r="G3784">
        <v>1</v>
      </c>
      <c r="H3784" t="str">
        <f>VLOOKUP(A3784,Orderinfo!$A$1:$N$4393,9,FALSE)</f>
        <v>保值用户</v>
      </c>
      <c r="I3784">
        <f>VLOOKUP(A3784,Orderinfo!$A$1:$N$4393,10,FALSE)</f>
        <v>23</v>
      </c>
      <c r="J3784">
        <f>VLOOKUP(A3784,Orderinfo!$A$1:$N$4393,7,FALSE)</f>
        <v>61.1</v>
      </c>
    </row>
    <row r="3785" spans="1:10" x14ac:dyDescent="0.2">
      <c r="A3785" s="1">
        <v>230535</v>
      </c>
      <c r="B3785" t="s">
        <v>5112</v>
      </c>
      <c r="C3785" t="s">
        <v>1687</v>
      </c>
      <c r="D3785" t="s">
        <v>1668</v>
      </c>
      <c r="E3785" t="s">
        <v>1634</v>
      </c>
      <c r="F3785">
        <v>21</v>
      </c>
      <c r="G3785">
        <v>1</v>
      </c>
      <c r="H3785" t="str">
        <f>VLOOKUP(A3785,Orderinfo!$A$1:$N$4393,9,FALSE)</f>
        <v>偶然用户</v>
      </c>
      <c r="I3785">
        <f>VLOOKUP(A3785,Orderinfo!$A$1:$N$4393,10,FALSE)</f>
        <v>23</v>
      </c>
      <c r="J3785">
        <f>VLOOKUP(A3785,Orderinfo!$A$1:$N$4393,7,FALSE)</f>
        <v>72.5</v>
      </c>
    </row>
    <row r="3786" spans="1:10" x14ac:dyDescent="0.2">
      <c r="A3786" s="1">
        <v>230536</v>
      </c>
      <c r="B3786" t="s">
        <v>5113</v>
      </c>
      <c r="C3786" t="s">
        <v>1659</v>
      </c>
      <c r="D3786" t="s">
        <v>1633</v>
      </c>
      <c r="E3786" t="s">
        <v>1642</v>
      </c>
      <c r="F3786">
        <v>81.900000000000006</v>
      </c>
      <c r="G3786">
        <v>2</v>
      </c>
      <c r="H3786" t="str">
        <f>VLOOKUP(A3786,Orderinfo!$A$1:$N$4393,9,FALSE)</f>
        <v>大众用户</v>
      </c>
      <c r="I3786">
        <f>VLOOKUP(A3786,Orderinfo!$A$1:$N$4393,10,FALSE)</f>
        <v>0</v>
      </c>
      <c r="J3786">
        <f>VLOOKUP(A3786,Orderinfo!$A$1:$N$4393,7,FALSE)</f>
        <v>19.93</v>
      </c>
    </row>
    <row r="3787" spans="1:10" x14ac:dyDescent="0.2">
      <c r="A3787" s="1">
        <v>230537</v>
      </c>
      <c r="B3787" t="s">
        <v>5114</v>
      </c>
      <c r="C3787" t="s">
        <v>1656</v>
      </c>
      <c r="D3787" t="s">
        <v>1682</v>
      </c>
      <c r="E3787" t="s">
        <v>1634</v>
      </c>
      <c r="F3787">
        <v>26.25</v>
      </c>
      <c r="G3787">
        <v>1</v>
      </c>
      <c r="H3787" t="str">
        <f>VLOOKUP(A3787,Orderinfo!$A$1:$N$4393,9,FALSE)</f>
        <v>大众用户</v>
      </c>
      <c r="I3787">
        <f>VLOOKUP(A3787,Orderinfo!$A$1:$N$4393,10,FALSE)</f>
        <v>23</v>
      </c>
      <c r="J3787">
        <f>VLOOKUP(A3787,Orderinfo!$A$1:$N$4393,7,FALSE)</f>
        <v>53.55</v>
      </c>
    </row>
    <row r="3788" spans="1:10" x14ac:dyDescent="0.2">
      <c r="A3788" s="1">
        <v>230538</v>
      </c>
      <c r="B3788" t="s">
        <v>5115</v>
      </c>
      <c r="C3788" t="s">
        <v>1673</v>
      </c>
      <c r="D3788" t="s">
        <v>1641</v>
      </c>
      <c r="E3788" t="s">
        <v>1642</v>
      </c>
      <c r="F3788">
        <v>148.05000000000001</v>
      </c>
      <c r="G3788">
        <v>1</v>
      </c>
      <c r="H3788" t="str">
        <f>VLOOKUP(A3788,Orderinfo!$A$1:$N$4393,9,FALSE)</f>
        <v>保值用户</v>
      </c>
      <c r="I3788">
        <f>VLOOKUP(A3788,Orderinfo!$A$1:$N$4393,10,FALSE)</f>
        <v>23</v>
      </c>
      <c r="J3788">
        <f>VLOOKUP(A3788,Orderinfo!$A$1:$N$4393,7,FALSE)</f>
        <v>51.95</v>
      </c>
    </row>
    <row r="3789" spans="1:10" x14ac:dyDescent="0.2">
      <c r="A3789" s="1">
        <v>230539</v>
      </c>
      <c r="B3789" t="s">
        <v>5116</v>
      </c>
      <c r="C3789" t="s">
        <v>1656</v>
      </c>
      <c r="D3789" t="s">
        <v>1633</v>
      </c>
      <c r="E3789" t="s">
        <v>1674</v>
      </c>
      <c r="F3789">
        <v>75.599999999999994</v>
      </c>
      <c r="G3789">
        <v>2</v>
      </c>
      <c r="H3789" t="str">
        <f>VLOOKUP(A3789,Orderinfo!$A$1:$N$4393,9,FALSE)</f>
        <v>大众用户</v>
      </c>
      <c r="I3789">
        <f>VLOOKUP(A3789,Orderinfo!$A$1:$N$4393,10,FALSE)</f>
        <v>23</v>
      </c>
      <c r="J3789">
        <f>VLOOKUP(A3789,Orderinfo!$A$1:$N$4393,7,FALSE)</f>
        <v>71.900000000000006</v>
      </c>
    </row>
    <row r="3790" spans="1:10" x14ac:dyDescent="0.2">
      <c r="A3790" s="1">
        <v>230540</v>
      </c>
      <c r="B3790" t="s">
        <v>5117</v>
      </c>
      <c r="C3790" t="s">
        <v>1661</v>
      </c>
      <c r="D3790" t="s">
        <v>1662</v>
      </c>
      <c r="E3790" t="s">
        <v>1634</v>
      </c>
      <c r="F3790">
        <v>29.4</v>
      </c>
      <c r="G3790">
        <v>1</v>
      </c>
      <c r="H3790" t="str">
        <f>VLOOKUP(A3790,Orderinfo!$A$1:$N$4393,9,FALSE)</f>
        <v>进阶用户</v>
      </c>
      <c r="I3790">
        <f>VLOOKUP(A3790,Orderinfo!$A$1:$N$4393,10,FALSE)</f>
        <v>0</v>
      </c>
      <c r="J3790">
        <f>VLOOKUP(A3790,Orderinfo!$A$1:$N$4393,7,FALSE)</f>
        <v>66.900000000000006</v>
      </c>
    </row>
    <row r="3791" spans="1:10" x14ac:dyDescent="0.2">
      <c r="A3791" s="1">
        <v>230541</v>
      </c>
      <c r="B3791" t="s">
        <v>5118</v>
      </c>
      <c r="C3791" t="s">
        <v>1648</v>
      </c>
      <c r="D3791" t="s">
        <v>1738</v>
      </c>
      <c r="E3791" t="s">
        <v>1642</v>
      </c>
      <c r="F3791">
        <v>138.6</v>
      </c>
      <c r="G3791">
        <v>1</v>
      </c>
      <c r="H3791" t="str">
        <f>VLOOKUP(A3791,Orderinfo!$A$1:$N$4393,9,FALSE)</f>
        <v>忠诚用户</v>
      </c>
      <c r="I3791">
        <f>VLOOKUP(A3791,Orderinfo!$A$1:$N$4393,10,FALSE)</f>
        <v>23</v>
      </c>
      <c r="J3791">
        <f>VLOOKUP(A3791,Orderinfo!$A$1:$N$4393,7,FALSE)</f>
        <v>53.25</v>
      </c>
    </row>
    <row r="3792" spans="1:10" x14ac:dyDescent="0.2">
      <c r="A3792" s="1">
        <v>230542</v>
      </c>
      <c r="B3792" t="s">
        <v>5119</v>
      </c>
      <c r="C3792" t="s">
        <v>1759</v>
      </c>
      <c r="D3792" t="s">
        <v>1641</v>
      </c>
      <c r="E3792" t="s">
        <v>1642</v>
      </c>
      <c r="F3792">
        <v>72.45</v>
      </c>
      <c r="G3792">
        <v>1</v>
      </c>
      <c r="H3792" t="str">
        <f>VLOOKUP(A3792,Orderinfo!$A$1:$N$4393,9,FALSE)</f>
        <v>进阶用户</v>
      </c>
      <c r="I3792">
        <f>VLOOKUP(A3792,Orderinfo!$A$1:$N$4393,10,FALSE)</f>
        <v>23</v>
      </c>
      <c r="J3792">
        <f>VLOOKUP(A3792,Orderinfo!$A$1:$N$4393,7,FALSE)</f>
        <v>48.55</v>
      </c>
    </row>
    <row r="3793" spans="1:10" x14ac:dyDescent="0.2">
      <c r="A3793" s="1">
        <v>230543</v>
      </c>
      <c r="B3793" t="s">
        <v>5120</v>
      </c>
      <c r="C3793" t="s">
        <v>1646</v>
      </c>
      <c r="D3793" t="s">
        <v>1637</v>
      </c>
      <c r="E3793" t="s">
        <v>1642</v>
      </c>
      <c r="F3793">
        <v>71.400000000000006</v>
      </c>
      <c r="G3793">
        <v>1</v>
      </c>
      <c r="H3793" t="str">
        <f>VLOOKUP(A3793,Orderinfo!$A$1:$N$4393,9,FALSE)</f>
        <v>进阶用户</v>
      </c>
      <c r="I3793">
        <f>VLOOKUP(A3793,Orderinfo!$A$1:$N$4393,10,FALSE)</f>
        <v>23</v>
      </c>
      <c r="J3793">
        <f>VLOOKUP(A3793,Orderinfo!$A$1:$N$4393,7,FALSE)</f>
        <v>50.8</v>
      </c>
    </row>
    <row r="3794" spans="1:10" x14ac:dyDescent="0.2">
      <c r="A3794" s="1">
        <v>230544</v>
      </c>
      <c r="B3794" t="s">
        <v>5121</v>
      </c>
      <c r="C3794" t="s">
        <v>1651</v>
      </c>
      <c r="D3794" t="s">
        <v>1633</v>
      </c>
      <c r="E3794" t="s">
        <v>1642</v>
      </c>
      <c r="F3794">
        <v>39.9</v>
      </c>
      <c r="G3794">
        <v>1</v>
      </c>
      <c r="H3794" t="str">
        <f>VLOOKUP(A3794,Orderinfo!$A$1:$N$4393,9,FALSE)</f>
        <v>大众用户</v>
      </c>
      <c r="I3794">
        <f>VLOOKUP(A3794,Orderinfo!$A$1:$N$4393,10,FALSE)</f>
        <v>23</v>
      </c>
      <c r="J3794">
        <f>VLOOKUP(A3794,Orderinfo!$A$1:$N$4393,7,FALSE)</f>
        <v>55.4</v>
      </c>
    </row>
    <row r="3795" spans="1:10" x14ac:dyDescent="0.2">
      <c r="A3795" s="1">
        <v>230545</v>
      </c>
      <c r="B3795" t="s">
        <v>5122</v>
      </c>
      <c r="C3795" t="s">
        <v>1666</v>
      </c>
      <c r="D3795" t="s">
        <v>1633</v>
      </c>
      <c r="E3795" t="s">
        <v>1642</v>
      </c>
      <c r="F3795">
        <v>45.15</v>
      </c>
      <c r="G3795">
        <v>1</v>
      </c>
      <c r="H3795" t="str">
        <f>VLOOKUP(A3795,Orderinfo!$A$1:$N$4393,9,FALSE)</f>
        <v>偶然用户</v>
      </c>
      <c r="I3795">
        <f>VLOOKUP(A3795,Orderinfo!$A$1:$N$4393,10,FALSE)</f>
        <v>23</v>
      </c>
      <c r="J3795">
        <f>VLOOKUP(A3795,Orderinfo!$A$1:$N$4393,7,FALSE)</f>
        <v>100.9</v>
      </c>
    </row>
    <row r="3796" spans="1:10" x14ac:dyDescent="0.2">
      <c r="A3796" s="1">
        <v>230546</v>
      </c>
      <c r="B3796" t="s">
        <v>5123</v>
      </c>
      <c r="C3796" t="s">
        <v>1644</v>
      </c>
      <c r="D3796" t="s">
        <v>1633</v>
      </c>
      <c r="E3796" t="s">
        <v>1674</v>
      </c>
      <c r="F3796">
        <v>105</v>
      </c>
      <c r="G3796">
        <v>1</v>
      </c>
      <c r="H3796" t="str">
        <f>VLOOKUP(A3796,Orderinfo!$A$1:$N$4393,9,FALSE)</f>
        <v>忠诚用户</v>
      </c>
      <c r="I3796">
        <f>VLOOKUP(A3796,Orderinfo!$A$1:$N$4393,10,FALSE)</f>
        <v>23</v>
      </c>
      <c r="J3796">
        <f>VLOOKUP(A3796,Orderinfo!$A$1:$N$4393,7,FALSE)</f>
        <v>40.65</v>
      </c>
    </row>
    <row r="3797" spans="1:10" x14ac:dyDescent="0.2">
      <c r="A3797" s="1">
        <v>230547</v>
      </c>
      <c r="B3797" t="s">
        <v>5124</v>
      </c>
      <c r="C3797" t="s">
        <v>1644</v>
      </c>
      <c r="D3797" t="s">
        <v>1633</v>
      </c>
      <c r="E3797" t="s">
        <v>1727</v>
      </c>
      <c r="F3797">
        <v>59.85</v>
      </c>
      <c r="G3797">
        <v>1</v>
      </c>
      <c r="H3797" t="str">
        <f>VLOOKUP(A3797,Orderinfo!$A$1:$N$4393,9,FALSE)</f>
        <v>偶然用户</v>
      </c>
      <c r="I3797">
        <f>VLOOKUP(A3797,Orderinfo!$A$1:$N$4393,10,FALSE)</f>
        <v>0</v>
      </c>
      <c r="J3797">
        <f>VLOOKUP(A3797,Orderinfo!$A$1:$N$4393,7,FALSE)</f>
        <v>61.4</v>
      </c>
    </row>
    <row r="3798" spans="1:10" x14ac:dyDescent="0.2">
      <c r="A3798" s="1">
        <v>230548</v>
      </c>
      <c r="B3798" t="s">
        <v>5125</v>
      </c>
      <c r="C3798" t="s">
        <v>1646</v>
      </c>
      <c r="D3798" t="s">
        <v>1641</v>
      </c>
      <c r="E3798" t="s">
        <v>1642</v>
      </c>
      <c r="F3798">
        <v>72.45</v>
      </c>
      <c r="G3798">
        <v>1</v>
      </c>
      <c r="H3798" t="str">
        <f>VLOOKUP(A3798,Orderinfo!$A$1:$N$4393,9,FALSE)</f>
        <v>大众用户</v>
      </c>
      <c r="I3798">
        <f>VLOOKUP(A3798,Orderinfo!$A$1:$N$4393,10,FALSE)</f>
        <v>23</v>
      </c>
      <c r="J3798">
        <f>VLOOKUP(A3798,Orderinfo!$A$1:$N$4393,7,FALSE)</f>
        <v>102.6</v>
      </c>
    </row>
    <row r="3799" spans="1:10" x14ac:dyDescent="0.2">
      <c r="A3799" s="1">
        <v>230549</v>
      </c>
      <c r="B3799" t="s">
        <v>5126</v>
      </c>
      <c r="C3799" t="s">
        <v>1656</v>
      </c>
      <c r="D3799" t="s">
        <v>1637</v>
      </c>
      <c r="E3799" t="s">
        <v>1674</v>
      </c>
      <c r="F3799">
        <v>71.400000000000006</v>
      </c>
      <c r="G3799">
        <v>1</v>
      </c>
      <c r="H3799" t="str">
        <f>VLOOKUP(A3799,Orderinfo!$A$1:$N$4393,9,FALSE)</f>
        <v>大众用户</v>
      </c>
      <c r="I3799">
        <f>VLOOKUP(A3799,Orderinfo!$A$1:$N$4393,10,FALSE)</f>
        <v>23</v>
      </c>
      <c r="J3799">
        <f>VLOOKUP(A3799,Orderinfo!$A$1:$N$4393,7,FALSE)</f>
        <v>107.6</v>
      </c>
    </row>
    <row r="3800" spans="1:10" x14ac:dyDescent="0.2">
      <c r="A3800" s="1">
        <v>230550</v>
      </c>
      <c r="B3800" t="s">
        <v>5127</v>
      </c>
      <c r="C3800" t="s">
        <v>1644</v>
      </c>
      <c r="D3800" t="s">
        <v>1641</v>
      </c>
      <c r="E3800" t="s">
        <v>1663</v>
      </c>
      <c r="F3800">
        <v>60.9</v>
      </c>
      <c r="G3800">
        <v>1</v>
      </c>
      <c r="H3800" t="str">
        <f>VLOOKUP(A3800,Orderinfo!$A$1:$N$4393,9,FALSE)</f>
        <v>忠诚用户</v>
      </c>
      <c r="I3800">
        <f>VLOOKUP(A3800,Orderinfo!$A$1:$N$4393,10,FALSE)</f>
        <v>23</v>
      </c>
      <c r="J3800">
        <f>VLOOKUP(A3800,Orderinfo!$A$1:$N$4393,7,FALSE)</f>
        <v>51.15</v>
      </c>
    </row>
    <row r="3801" spans="1:10" x14ac:dyDescent="0.2">
      <c r="A3801" s="1">
        <v>230551</v>
      </c>
      <c r="B3801" t="s">
        <v>5128</v>
      </c>
      <c r="C3801" t="s">
        <v>1632</v>
      </c>
      <c r="D3801" t="s">
        <v>1641</v>
      </c>
      <c r="E3801" t="s">
        <v>1663</v>
      </c>
      <c r="F3801">
        <v>60.9</v>
      </c>
      <c r="G3801">
        <v>1</v>
      </c>
      <c r="H3801" t="str">
        <f>VLOOKUP(A3801,Orderinfo!$A$1:$N$4393,9,FALSE)</f>
        <v>大众用户</v>
      </c>
      <c r="I3801">
        <f>VLOOKUP(A3801,Orderinfo!$A$1:$N$4393,10,FALSE)</f>
        <v>23</v>
      </c>
      <c r="J3801">
        <f>VLOOKUP(A3801,Orderinfo!$A$1:$N$4393,7,FALSE)</f>
        <v>71.900000000000006</v>
      </c>
    </row>
    <row r="3802" spans="1:10" x14ac:dyDescent="0.2">
      <c r="A3802" s="1">
        <v>230552</v>
      </c>
      <c r="B3802" t="s">
        <v>2552</v>
      </c>
      <c r="C3802" t="s">
        <v>1659</v>
      </c>
      <c r="D3802" t="s">
        <v>1641</v>
      </c>
      <c r="E3802" t="s">
        <v>1674</v>
      </c>
      <c r="F3802">
        <v>53.55</v>
      </c>
      <c r="G3802">
        <v>1</v>
      </c>
      <c r="H3802" t="str">
        <f>VLOOKUP(A3802,Orderinfo!$A$1:$N$4393,9,FALSE)</f>
        <v>大众用户</v>
      </c>
      <c r="I3802">
        <f>VLOOKUP(A3802,Orderinfo!$A$1:$N$4393,10,FALSE)</f>
        <v>23</v>
      </c>
      <c r="J3802">
        <f>VLOOKUP(A3802,Orderinfo!$A$1:$N$4393,7,FALSE)</f>
        <v>66.900000000000006</v>
      </c>
    </row>
    <row r="3803" spans="1:10" x14ac:dyDescent="0.2">
      <c r="A3803" s="1">
        <v>230553</v>
      </c>
      <c r="B3803" t="s">
        <v>2226</v>
      </c>
      <c r="C3803" t="s">
        <v>1651</v>
      </c>
      <c r="D3803" t="s">
        <v>1682</v>
      </c>
      <c r="E3803" t="s">
        <v>1649</v>
      </c>
      <c r="F3803">
        <v>68.25</v>
      </c>
      <c r="G3803">
        <v>1</v>
      </c>
      <c r="H3803" t="str">
        <f>VLOOKUP(A3803,Orderinfo!$A$1:$N$4393,9,FALSE)</f>
        <v>忠诚用户</v>
      </c>
      <c r="I3803">
        <f>VLOOKUP(A3803,Orderinfo!$A$1:$N$4393,10,FALSE)</f>
        <v>23</v>
      </c>
      <c r="J3803">
        <f>VLOOKUP(A3803,Orderinfo!$A$1:$N$4393,7,FALSE)</f>
        <v>118.1</v>
      </c>
    </row>
    <row r="3804" spans="1:10" x14ac:dyDescent="0.2">
      <c r="A3804" s="1">
        <v>230554</v>
      </c>
      <c r="B3804" t="s">
        <v>5129</v>
      </c>
      <c r="C3804" t="s">
        <v>1656</v>
      </c>
      <c r="D3804" t="s">
        <v>1682</v>
      </c>
      <c r="E3804" t="s">
        <v>1663</v>
      </c>
      <c r="F3804">
        <v>60.9</v>
      </c>
      <c r="G3804">
        <v>1</v>
      </c>
      <c r="H3804" t="str">
        <f>VLOOKUP(A3804,Orderinfo!$A$1:$N$4393,9,FALSE)</f>
        <v>大众用户</v>
      </c>
      <c r="I3804">
        <f>VLOOKUP(A3804,Orderinfo!$A$1:$N$4393,10,FALSE)</f>
        <v>23</v>
      </c>
      <c r="J3804">
        <f>VLOOKUP(A3804,Orderinfo!$A$1:$N$4393,7,FALSE)</f>
        <v>281.10000000000002</v>
      </c>
    </row>
    <row r="3805" spans="1:10" x14ac:dyDescent="0.2">
      <c r="A3805" s="1">
        <v>230555</v>
      </c>
      <c r="B3805" t="s">
        <v>5130</v>
      </c>
      <c r="C3805" t="s">
        <v>1644</v>
      </c>
      <c r="D3805" t="s">
        <v>1641</v>
      </c>
      <c r="E3805" t="s">
        <v>1634</v>
      </c>
      <c r="F3805">
        <v>50.4</v>
      </c>
      <c r="G3805">
        <v>1</v>
      </c>
      <c r="H3805" t="str">
        <f>VLOOKUP(A3805,Orderinfo!$A$1:$N$4393,9,FALSE)</f>
        <v>进阶用户</v>
      </c>
      <c r="I3805">
        <f>VLOOKUP(A3805,Orderinfo!$A$1:$N$4393,10,FALSE)</f>
        <v>23</v>
      </c>
      <c r="J3805">
        <f>VLOOKUP(A3805,Orderinfo!$A$1:$N$4393,7,FALSE)</f>
        <v>89.75</v>
      </c>
    </row>
    <row r="3806" spans="1:10" x14ac:dyDescent="0.2">
      <c r="A3806" s="1">
        <v>230556</v>
      </c>
      <c r="B3806" t="s">
        <v>5131</v>
      </c>
      <c r="C3806" t="s">
        <v>1680</v>
      </c>
      <c r="D3806" t="s">
        <v>1682</v>
      </c>
      <c r="E3806" t="s">
        <v>1674</v>
      </c>
      <c r="F3806">
        <v>60.9</v>
      </c>
      <c r="G3806">
        <v>1</v>
      </c>
      <c r="H3806" t="str">
        <f>VLOOKUP(A3806,Orderinfo!$A$1:$N$4393,9,FALSE)</f>
        <v>忠诚用户</v>
      </c>
      <c r="I3806">
        <f>VLOOKUP(A3806,Orderinfo!$A$1:$N$4393,10,FALSE)</f>
        <v>23</v>
      </c>
      <c r="J3806">
        <f>VLOOKUP(A3806,Orderinfo!$A$1:$N$4393,7,FALSE)</f>
        <v>97.9</v>
      </c>
    </row>
    <row r="3807" spans="1:10" x14ac:dyDescent="0.2">
      <c r="A3807" s="1">
        <v>230557</v>
      </c>
      <c r="B3807" t="s">
        <v>3117</v>
      </c>
      <c r="C3807" t="s">
        <v>1659</v>
      </c>
      <c r="D3807" t="s">
        <v>1682</v>
      </c>
      <c r="E3807" t="s">
        <v>1634</v>
      </c>
      <c r="F3807">
        <v>44.1</v>
      </c>
      <c r="G3807">
        <v>1</v>
      </c>
      <c r="H3807" t="str">
        <f>VLOOKUP(A3807,Orderinfo!$A$1:$N$4393,9,FALSE)</f>
        <v>保值用户</v>
      </c>
      <c r="I3807">
        <f>VLOOKUP(A3807,Orderinfo!$A$1:$N$4393,10,FALSE)</f>
        <v>23</v>
      </c>
      <c r="J3807">
        <f>VLOOKUP(A3807,Orderinfo!$A$1:$N$4393,7,FALSE)</f>
        <v>32</v>
      </c>
    </row>
    <row r="3808" spans="1:10" x14ac:dyDescent="0.2">
      <c r="A3808" s="1">
        <v>230558</v>
      </c>
      <c r="B3808" t="s">
        <v>5132</v>
      </c>
      <c r="C3808" t="s">
        <v>1646</v>
      </c>
      <c r="D3808" t="s">
        <v>1641</v>
      </c>
      <c r="E3808" t="s">
        <v>1634</v>
      </c>
      <c r="F3808">
        <v>40.950000000000003</v>
      </c>
      <c r="G3808">
        <v>1</v>
      </c>
      <c r="H3808" t="str">
        <f>VLOOKUP(A3808,Orderinfo!$A$1:$N$4393,9,FALSE)</f>
        <v>进阶用户</v>
      </c>
      <c r="I3808">
        <f>VLOOKUP(A3808,Orderinfo!$A$1:$N$4393,10,FALSE)</f>
        <v>23</v>
      </c>
      <c r="J3808">
        <f>VLOOKUP(A3808,Orderinfo!$A$1:$N$4393,7,FALSE)</f>
        <v>65.73</v>
      </c>
    </row>
    <row r="3809" spans="1:10" x14ac:dyDescent="0.2">
      <c r="A3809" s="1">
        <v>230559</v>
      </c>
      <c r="B3809" t="s">
        <v>5133</v>
      </c>
      <c r="C3809" t="s">
        <v>1656</v>
      </c>
      <c r="D3809" t="s">
        <v>1637</v>
      </c>
      <c r="E3809" t="s">
        <v>1642</v>
      </c>
      <c r="F3809">
        <v>40.950000000000003</v>
      </c>
      <c r="G3809">
        <v>1</v>
      </c>
      <c r="H3809" t="str">
        <f>VLOOKUP(A3809,Orderinfo!$A$1:$N$4393,9,FALSE)</f>
        <v>保值用户</v>
      </c>
      <c r="I3809">
        <f>VLOOKUP(A3809,Orderinfo!$A$1:$N$4393,10,FALSE)</f>
        <v>23</v>
      </c>
      <c r="J3809">
        <f>VLOOKUP(A3809,Orderinfo!$A$1:$N$4393,7,FALSE)</f>
        <v>16.25</v>
      </c>
    </row>
    <row r="3810" spans="1:10" x14ac:dyDescent="0.2">
      <c r="A3810" s="1">
        <v>230560</v>
      </c>
      <c r="B3810" t="s">
        <v>5134</v>
      </c>
      <c r="C3810" t="s">
        <v>1707</v>
      </c>
      <c r="D3810" t="s">
        <v>1682</v>
      </c>
      <c r="E3810" t="s">
        <v>1663</v>
      </c>
      <c r="F3810">
        <v>96.6</v>
      </c>
      <c r="G3810">
        <v>1</v>
      </c>
      <c r="H3810" t="str">
        <f>VLOOKUP(A3810,Orderinfo!$A$1:$N$4393,9,FALSE)</f>
        <v>进阶用户</v>
      </c>
      <c r="I3810">
        <f>VLOOKUP(A3810,Orderinfo!$A$1:$N$4393,10,FALSE)</f>
        <v>23</v>
      </c>
      <c r="J3810">
        <f>VLOOKUP(A3810,Orderinfo!$A$1:$N$4393,7,FALSE)</f>
        <v>197.9</v>
      </c>
    </row>
    <row r="3811" spans="1:10" x14ac:dyDescent="0.2">
      <c r="A3811" s="1">
        <v>230561</v>
      </c>
      <c r="B3811" t="s">
        <v>5135</v>
      </c>
      <c r="C3811" t="s">
        <v>1653</v>
      </c>
      <c r="D3811" t="s">
        <v>1633</v>
      </c>
      <c r="E3811" t="s">
        <v>1642</v>
      </c>
      <c r="F3811">
        <v>50.4</v>
      </c>
      <c r="G3811">
        <v>1</v>
      </c>
      <c r="H3811" t="str">
        <f>VLOOKUP(A3811,Orderinfo!$A$1:$N$4393,9,FALSE)</f>
        <v>偶然用户</v>
      </c>
      <c r="I3811">
        <f>VLOOKUP(A3811,Orderinfo!$A$1:$N$4393,10,FALSE)</f>
        <v>23</v>
      </c>
      <c r="J3811">
        <f>VLOOKUP(A3811,Orderinfo!$A$1:$N$4393,7,FALSE)</f>
        <v>66.900000000000006</v>
      </c>
    </row>
    <row r="3812" spans="1:10" x14ac:dyDescent="0.2">
      <c r="A3812" s="1">
        <v>230562</v>
      </c>
      <c r="B3812" t="s">
        <v>5136</v>
      </c>
      <c r="C3812" t="s">
        <v>2131</v>
      </c>
      <c r="D3812" t="s">
        <v>1682</v>
      </c>
      <c r="E3812" t="s">
        <v>1634</v>
      </c>
      <c r="F3812">
        <v>33.6</v>
      </c>
      <c r="G3812">
        <v>1</v>
      </c>
      <c r="H3812" t="str">
        <f>VLOOKUP(A3812,Orderinfo!$A$1:$N$4393,9,FALSE)</f>
        <v>忠诚用户</v>
      </c>
      <c r="I3812">
        <f>VLOOKUP(A3812,Orderinfo!$A$1:$N$4393,10,FALSE)</f>
        <v>23</v>
      </c>
      <c r="J3812">
        <f>VLOOKUP(A3812,Orderinfo!$A$1:$N$4393,7,FALSE)</f>
        <v>81.599999999999994</v>
      </c>
    </row>
    <row r="3813" spans="1:10" x14ac:dyDescent="0.2">
      <c r="A3813" s="1">
        <v>230563</v>
      </c>
      <c r="B3813" t="s">
        <v>5137</v>
      </c>
      <c r="C3813" t="s">
        <v>1659</v>
      </c>
      <c r="D3813" t="s">
        <v>1633</v>
      </c>
      <c r="E3813" t="s">
        <v>1649</v>
      </c>
      <c r="F3813">
        <v>43.05</v>
      </c>
      <c r="G3813">
        <v>1</v>
      </c>
      <c r="H3813" t="str">
        <f>VLOOKUP(A3813,Orderinfo!$A$1:$N$4393,9,FALSE)</f>
        <v>偶然用户</v>
      </c>
      <c r="I3813">
        <f>VLOOKUP(A3813,Orderinfo!$A$1:$N$4393,10,FALSE)</f>
        <v>0</v>
      </c>
      <c r="J3813">
        <f>VLOOKUP(A3813,Orderinfo!$A$1:$N$4393,7,FALSE)</f>
        <v>30.15</v>
      </c>
    </row>
    <row r="3814" spans="1:10" x14ac:dyDescent="0.2">
      <c r="A3814" s="1">
        <v>230564</v>
      </c>
      <c r="B3814" t="s">
        <v>5138</v>
      </c>
      <c r="C3814" t="s">
        <v>2202</v>
      </c>
      <c r="D3814" t="s">
        <v>1633</v>
      </c>
      <c r="E3814" t="s">
        <v>1634</v>
      </c>
      <c r="F3814">
        <v>51.45</v>
      </c>
      <c r="G3814">
        <v>1</v>
      </c>
      <c r="H3814" t="str">
        <f>VLOOKUP(A3814,Orderinfo!$A$1:$N$4393,9,FALSE)</f>
        <v>大众用户</v>
      </c>
      <c r="I3814">
        <f>VLOOKUP(A3814,Orderinfo!$A$1:$N$4393,10,FALSE)</f>
        <v>23</v>
      </c>
      <c r="J3814">
        <f>VLOOKUP(A3814,Orderinfo!$A$1:$N$4393,7,FALSE)</f>
        <v>54.05</v>
      </c>
    </row>
    <row r="3815" spans="1:10" x14ac:dyDescent="0.2">
      <c r="A3815" s="1">
        <v>230565</v>
      </c>
      <c r="B3815" t="s">
        <v>5139</v>
      </c>
      <c r="C3815" t="s">
        <v>1644</v>
      </c>
      <c r="D3815" t="s">
        <v>1641</v>
      </c>
      <c r="E3815" t="s">
        <v>1634</v>
      </c>
      <c r="F3815">
        <v>24.15</v>
      </c>
      <c r="G3815">
        <v>1</v>
      </c>
      <c r="H3815" t="str">
        <f>VLOOKUP(A3815,Orderinfo!$A$1:$N$4393,9,FALSE)</f>
        <v>进阶用户</v>
      </c>
      <c r="I3815">
        <f>VLOOKUP(A3815,Orderinfo!$A$1:$N$4393,10,FALSE)</f>
        <v>23</v>
      </c>
      <c r="J3815">
        <f>VLOOKUP(A3815,Orderinfo!$A$1:$N$4393,7,FALSE)</f>
        <v>102.6</v>
      </c>
    </row>
    <row r="3816" spans="1:10" x14ac:dyDescent="0.2">
      <c r="A3816" s="1">
        <v>230566</v>
      </c>
      <c r="B3816" t="s">
        <v>5140</v>
      </c>
      <c r="C3816" t="s">
        <v>1673</v>
      </c>
      <c r="D3816" t="s">
        <v>1641</v>
      </c>
      <c r="E3816" t="s">
        <v>1669</v>
      </c>
      <c r="F3816">
        <v>14.7</v>
      </c>
      <c r="G3816">
        <v>1</v>
      </c>
      <c r="H3816" t="str">
        <f>VLOOKUP(A3816,Orderinfo!$A$1:$N$4393,9,FALSE)</f>
        <v>保值用户</v>
      </c>
      <c r="I3816">
        <f>VLOOKUP(A3816,Orderinfo!$A$1:$N$4393,10,FALSE)</f>
        <v>23</v>
      </c>
      <c r="J3816">
        <f>VLOOKUP(A3816,Orderinfo!$A$1:$N$4393,7,FALSE)</f>
        <v>75.05</v>
      </c>
    </row>
    <row r="3817" spans="1:10" x14ac:dyDescent="0.2">
      <c r="A3817" s="1">
        <v>230567</v>
      </c>
      <c r="B3817" t="s">
        <v>5141</v>
      </c>
      <c r="C3817" t="s">
        <v>1659</v>
      </c>
      <c r="D3817" t="s">
        <v>1682</v>
      </c>
      <c r="E3817" t="s">
        <v>1634</v>
      </c>
      <c r="F3817">
        <v>21</v>
      </c>
      <c r="G3817">
        <v>1</v>
      </c>
      <c r="H3817" t="str">
        <f>VLOOKUP(A3817,Orderinfo!$A$1:$N$4393,9,FALSE)</f>
        <v>忠诚用户</v>
      </c>
      <c r="I3817">
        <f>VLOOKUP(A3817,Orderinfo!$A$1:$N$4393,10,FALSE)</f>
        <v>23</v>
      </c>
      <c r="J3817">
        <f>VLOOKUP(A3817,Orderinfo!$A$1:$N$4393,7,FALSE)</f>
        <v>70.05</v>
      </c>
    </row>
    <row r="3818" spans="1:10" x14ac:dyDescent="0.2">
      <c r="A3818" s="1">
        <v>230568</v>
      </c>
      <c r="B3818" t="s">
        <v>5142</v>
      </c>
      <c r="C3818" t="s">
        <v>1646</v>
      </c>
      <c r="D3818" t="s">
        <v>1641</v>
      </c>
      <c r="E3818" t="s">
        <v>1634</v>
      </c>
      <c r="F3818">
        <v>33.6</v>
      </c>
      <c r="G3818">
        <v>1</v>
      </c>
      <c r="H3818" t="str">
        <f>VLOOKUP(A3818,Orderinfo!$A$1:$N$4393,9,FALSE)</f>
        <v>保值用户</v>
      </c>
      <c r="I3818">
        <f>VLOOKUP(A3818,Orderinfo!$A$1:$N$4393,10,FALSE)</f>
        <v>23</v>
      </c>
      <c r="J3818">
        <f>VLOOKUP(A3818,Orderinfo!$A$1:$N$4393,7,FALSE)</f>
        <v>56.4</v>
      </c>
    </row>
    <row r="3819" spans="1:10" x14ac:dyDescent="0.2">
      <c r="A3819" s="1">
        <v>230569</v>
      </c>
      <c r="B3819" t="s">
        <v>5143</v>
      </c>
      <c r="C3819" t="s">
        <v>1646</v>
      </c>
      <c r="D3819" t="s">
        <v>1641</v>
      </c>
      <c r="E3819" t="s">
        <v>1674</v>
      </c>
      <c r="F3819">
        <v>107.1</v>
      </c>
      <c r="G3819">
        <v>1</v>
      </c>
      <c r="H3819" t="str">
        <f>VLOOKUP(A3819,Orderinfo!$A$1:$N$4393,9,FALSE)</f>
        <v>忠诚用户</v>
      </c>
      <c r="I3819">
        <f>VLOOKUP(A3819,Orderinfo!$A$1:$N$4393,10,FALSE)</f>
        <v>23</v>
      </c>
      <c r="J3819">
        <f>VLOOKUP(A3819,Orderinfo!$A$1:$N$4393,7,FALSE)</f>
        <v>70.05</v>
      </c>
    </row>
    <row r="3820" spans="1:10" x14ac:dyDescent="0.2">
      <c r="A3820" s="1">
        <v>230570</v>
      </c>
      <c r="B3820" t="s">
        <v>3960</v>
      </c>
      <c r="C3820" t="s">
        <v>1661</v>
      </c>
      <c r="D3820" t="s">
        <v>1641</v>
      </c>
      <c r="E3820" t="s">
        <v>1663</v>
      </c>
      <c r="F3820">
        <v>92.4</v>
      </c>
      <c r="G3820">
        <v>5</v>
      </c>
      <c r="H3820" t="str">
        <f>VLOOKUP(A3820,Orderinfo!$A$1:$N$4393,9,FALSE)</f>
        <v>大众用户</v>
      </c>
      <c r="I3820">
        <f>VLOOKUP(A3820,Orderinfo!$A$1:$N$4393,10,FALSE)</f>
        <v>23</v>
      </c>
      <c r="J3820">
        <f>VLOOKUP(A3820,Orderinfo!$A$1:$N$4393,7,FALSE)</f>
        <v>25.95</v>
      </c>
    </row>
    <row r="3821" spans="1:10" x14ac:dyDescent="0.2">
      <c r="A3821" s="1">
        <v>230571</v>
      </c>
      <c r="B3821" t="s">
        <v>5144</v>
      </c>
      <c r="C3821" t="s">
        <v>1656</v>
      </c>
      <c r="D3821" t="s">
        <v>1682</v>
      </c>
      <c r="E3821" t="s">
        <v>1663</v>
      </c>
      <c r="F3821">
        <v>71.400000000000006</v>
      </c>
      <c r="G3821">
        <v>1</v>
      </c>
      <c r="H3821" t="str">
        <f>VLOOKUP(A3821,Orderinfo!$A$1:$N$4393,9,FALSE)</f>
        <v>大众用户</v>
      </c>
      <c r="I3821">
        <f>VLOOKUP(A3821,Orderinfo!$A$1:$N$4393,10,FALSE)</f>
        <v>23</v>
      </c>
      <c r="J3821">
        <f>VLOOKUP(A3821,Orderinfo!$A$1:$N$4393,7,FALSE)</f>
        <v>40.950000000000003</v>
      </c>
    </row>
    <row r="3822" spans="1:10" x14ac:dyDescent="0.2">
      <c r="A3822" s="1">
        <v>230572</v>
      </c>
      <c r="B3822" t="s">
        <v>5145</v>
      </c>
      <c r="C3822" t="s">
        <v>1759</v>
      </c>
      <c r="D3822" t="s">
        <v>1641</v>
      </c>
      <c r="E3822" t="s">
        <v>1634</v>
      </c>
      <c r="F3822">
        <v>44.1</v>
      </c>
      <c r="G3822">
        <v>1</v>
      </c>
      <c r="H3822" t="str">
        <f>VLOOKUP(A3822,Orderinfo!$A$1:$N$4393,9,FALSE)</f>
        <v>保值用户</v>
      </c>
      <c r="I3822">
        <f>VLOOKUP(A3822,Orderinfo!$A$1:$N$4393,10,FALSE)</f>
        <v>23</v>
      </c>
      <c r="J3822">
        <f>VLOOKUP(A3822,Orderinfo!$A$1:$N$4393,7,FALSE)</f>
        <v>67.7</v>
      </c>
    </row>
    <row r="3823" spans="1:10" x14ac:dyDescent="0.2">
      <c r="A3823" s="1">
        <v>230573</v>
      </c>
      <c r="B3823" t="s">
        <v>5146</v>
      </c>
      <c r="C3823" t="s">
        <v>1680</v>
      </c>
      <c r="D3823" t="s">
        <v>1738</v>
      </c>
      <c r="E3823" t="s">
        <v>1634</v>
      </c>
      <c r="F3823">
        <v>36.75</v>
      </c>
      <c r="G3823">
        <v>1</v>
      </c>
      <c r="H3823" t="str">
        <f>VLOOKUP(A3823,Orderinfo!$A$1:$N$4393,9,FALSE)</f>
        <v>保值用户</v>
      </c>
      <c r="I3823">
        <f>VLOOKUP(A3823,Orderinfo!$A$1:$N$4393,10,FALSE)</f>
        <v>23</v>
      </c>
      <c r="J3823">
        <f>VLOOKUP(A3823,Orderinfo!$A$1:$N$4393,7,FALSE)</f>
        <v>82.4</v>
      </c>
    </row>
    <row r="3824" spans="1:10" x14ac:dyDescent="0.2">
      <c r="A3824" s="1">
        <v>230574</v>
      </c>
      <c r="B3824" t="s">
        <v>5147</v>
      </c>
      <c r="C3824" t="s">
        <v>1656</v>
      </c>
      <c r="D3824" t="s">
        <v>1668</v>
      </c>
      <c r="E3824" t="s">
        <v>1634</v>
      </c>
      <c r="F3824">
        <v>33.6</v>
      </c>
      <c r="G3824">
        <v>1</v>
      </c>
      <c r="H3824" t="str">
        <f>VLOOKUP(A3824,Orderinfo!$A$1:$N$4393,9,FALSE)</f>
        <v>进阶用户</v>
      </c>
      <c r="I3824">
        <f>VLOOKUP(A3824,Orderinfo!$A$1:$N$4393,10,FALSE)</f>
        <v>23</v>
      </c>
      <c r="J3824">
        <f>VLOOKUP(A3824,Orderinfo!$A$1:$N$4393,7,FALSE)</f>
        <v>32</v>
      </c>
    </row>
    <row r="3825" spans="1:10" x14ac:dyDescent="0.2">
      <c r="A3825" s="1">
        <v>230575</v>
      </c>
      <c r="B3825" t="s">
        <v>5148</v>
      </c>
      <c r="C3825" t="s">
        <v>1705</v>
      </c>
      <c r="D3825" t="s">
        <v>1633</v>
      </c>
      <c r="E3825" t="s">
        <v>1727</v>
      </c>
      <c r="F3825">
        <v>115.5</v>
      </c>
      <c r="G3825">
        <v>1</v>
      </c>
      <c r="H3825" t="str">
        <f>VLOOKUP(A3825,Orderinfo!$A$1:$N$4393,9,FALSE)</f>
        <v>大众用户</v>
      </c>
      <c r="I3825">
        <f>VLOOKUP(A3825,Orderinfo!$A$1:$N$4393,10,FALSE)</f>
        <v>23</v>
      </c>
      <c r="J3825">
        <f>VLOOKUP(A3825,Orderinfo!$A$1:$N$4393,7,FALSE)</f>
        <v>25.95</v>
      </c>
    </row>
    <row r="3826" spans="1:10" x14ac:dyDescent="0.2">
      <c r="A3826" s="1">
        <v>230576</v>
      </c>
      <c r="B3826" t="s">
        <v>5149</v>
      </c>
      <c r="C3826" t="s">
        <v>1659</v>
      </c>
      <c r="D3826" t="s">
        <v>1738</v>
      </c>
      <c r="E3826" t="s">
        <v>1634</v>
      </c>
      <c r="F3826">
        <v>24.15</v>
      </c>
      <c r="G3826">
        <v>1</v>
      </c>
      <c r="H3826" t="str">
        <f>VLOOKUP(A3826,Orderinfo!$A$1:$N$4393,9,FALSE)</f>
        <v>进阶用户</v>
      </c>
      <c r="I3826">
        <f>VLOOKUP(A3826,Orderinfo!$A$1:$N$4393,10,FALSE)</f>
        <v>0</v>
      </c>
      <c r="J3826">
        <f>VLOOKUP(A3826,Orderinfo!$A$1:$N$4393,7,FALSE)</f>
        <v>53</v>
      </c>
    </row>
    <row r="3827" spans="1:10" x14ac:dyDescent="0.2">
      <c r="A3827" s="1">
        <v>230577</v>
      </c>
      <c r="B3827" t="s">
        <v>5150</v>
      </c>
      <c r="C3827" t="s">
        <v>1644</v>
      </c>
      <c r="D3827" t="s">
        <v>1668</v>
      </c>
      <c r="E3827" t="s">
        <v>1634</v>
      </c>
      <c r="F3827">
        <v>25.2</v>
      </c>
      <c r="G3827">
        <v>1</v>
      </c>
      <c r="H3827" t="str">
        <f>VLOOKUP(A3827,Orderinfo!$A$1:$N$4393,9,FALSE)</f>
        <v>保值用户</v>
      </c>
      <c r="I3827">
        <f>VLOOKUP(A3827,Orderinfo!$A$1:$N$4393,10,FALSE)</f>
        <v>23</v>
      </c>
      <c r="J3827">
        <f>VLOOKUP(A3827,Orderinfo!$A$1:$N$4393,7,FALSE)</f>
        <v>9.68</v>
      </c>
    </row>
    <row r="3828" spans="1:10" x14ac:dyDescent="0.2">
      <c r="A3828" s="1">
        <v>230578</v>
      </c>
      <c r="B3828" t="s">
        <v>5151</v>
      </c>
      <c r="C3828" t="s">
        <v>1705</v>
      </c>
      <c r="D3828" t="s">
        <v>1633</v>
      </c>
      <c r="E3828" t="s">
        <v>1674</v>
      </c>
      <c r="F3828">
        <v>147</v>
      </c>
      <c r="G3828">
        <v>1</v>
      </c>
      <c r="H3828" t="str">
        <f>VLOOKUP(A3828,Orderinfo!$A$1:$N$4393,9,FALSE)</f>
        <v>大众用户</v>
      </c>
      <c r="I3828">
        <f>VLOOKUP(A3828,Orderinfo!$A$1:$N$4393,10,FALSE)</f>
        <v>23</v>
      </c>
      <c r="J3828">
        <f>VLOOKUP(A3828,Orderinfo!$A$1:$N$4393,7,FALSE)</f>
        <v>67.7</v>
      </c>
    </row>
    <row r="3829" spans="1:10" x14ac:dyDescent="0.2">
      <c r="A3829" s="1">
        <v>230579</v>
      </c>
      <c r="B3829" t="s">
        <v>5152</v>
      </c>
      <c r="C3829" t="s">
        <v>1646</v>
      </c>
      <c r="D3829" t="s">
        <v>1682</v>
      </c>
      <c r="E3829" t="s">
        <v>1634</v>
      </c>
      <c r="F3829">
        <v>58.8</v>
      </c>
      <c r="G3829">
        <v>1</v>
      </c>
      <c r="H3829" t="str">
        <f>VLOOKUP(A3829,Orderinfo!$A$1:$N$4393,9,FALSE)</f>
        <v>保值用户</v>
      </c>
      <c r="I3829">
        <f>VLOOKUP(A3829,Orderinfo!$A$1:$N$4393,10,FALSE)</f>
        <v>23</v>
      </c>
      <c r="J3829">
        <f>VLOOKUP(A3829,Orderinfo!$A$1:$N$4393,7,FALSE)</f>
        <v>60.6</v>
      </c>
    </row>
    <row r="3830" spans="1:10" x14ac:dyDescent="0.2">
      <c r="A3830" s="1">
        <v>230580</v>
      </c>
      <c r="B3830" t="s">
        <v>5153</v>
      </c>
      <c r="C3830" t="s">
        <v>1719</v>
      </c>
      <c r="D3830" t="s">
        <v>1682</v>
      </c>
      <c r="E3830" t="s">
        <v>1634</v>
      </c>
      <c r="F3830">
        <v>58.8</v>
      </c>
      <c r="G3830">
        <v>1</v>
      </c>
      <c r="H3830" t="str">
        <f>VLOOKUP(A3830,Orderinfo!$A$1:$N$4393,9,FALSE)</f>
        <v>忠诚用户</v>
      </c>
      <c r="I3830">
        <f>VLOOKUP(A3830,Orderinfo!$A$1:$N$4393,10,FALSE)</f>
        <v>0</v>
      </c>
      <c r="J3830">
        <f>VLOOKUP(A3830,Orderinfo!$A$1:$N$4393,7,FALSE)</f>
        <v>137</v>
      </c>
    </row>
    <row r="3831" spans="1:10" x14ac:dyDescent="0.2">
      <c r="A3831" s="1">
        <v>230581</v>
      </c>
      <c r="B3831" t="s">
        <v>4532</v>
      </c>
      <c r="C3831" t="s">
        <v>1656</v>
      </c>
      <c r="D3831" t="s">
        <v>1641</v>
      </c>
      <c r="E3831" t="s">
        <v>1674</v>
      </c>
      <c r="F3831">
        <v>157.5</v>
      </c>
      <c r="G3831">
        <v>1</v>
      </c>
      <c r="H3831" t="str">
        <f>VLOOKUP(A3831,Orderinfo!$A$1:$N$4393,9,FALSE)</f>
        <v>大众用户</v>
      </c>
      <c r="I3831">
        <f>VLOOKUP(A3831,Orderinfo!$A$1:$N$4393,10,FALSE)</f>
        <v>23</v>
      </c>
      <c r="J3831">
        <f>VLOOKUP(A3831,Orderinfo!$A$1:$N$4393,7,FALSE)</f>
        <v>129.9</v>
      </c>
    </row>
    <row r="3832" spans="1:10" x14ac:dyDescent="0.2">
      <c r="A3832" s="1">
        <v>230582</v>
      </c>
      <c r="B3832" t="s">
        <v>4532</v>
      </c>
      <c r="C3832" t="s">
        <v>1656</v>
      </c>
      <c r="D3832" t="s">
        <v>1641</v>
      </c>
      <c r="E3832" t="s">
        <v>1674</v>
      </c>
      <c r="F3832">
        <v>157.5</v>
      </c>
      <c r="G3832">
        <v>1</v>
      </c>
      <c r="H3832" t="str">
        <f>VLOOKUP(A3832,Orderinfo!$A$1:$N$4393,9,FALSE)</f>
        <v>进阶用户</v>
      </c>
      <c r="I3832">
        <f>VLOOKUP(A3832,Orderinfo!$A$1:$N$4393,10,FALSE)</f>
        <v>23</v>
      </c>
      <c r="J3832">
        <f>VLOOKUP(A3832,Orderinfo!$A$1:$N$4393,7,FALSE)</f>
        <v>129.9</v>
      </c>
    </row>
    <row r="3833" spans="1:10" x14ac:dyDescent="0.2">
      <c r="A3833" s="1">
        <v>230583</v>
      </c>
      <c r="B3833" t="s">
        <v>5154</v>
      </c>
      <c r="C3833" t="s">
        <v>1656</v>
      </c>
      <c r="D3833" t="s">
        <v>1682</v>
      </c>
      <c r="E3833" t="s">
        <v>1642</v>
      </c>
      <c r="F3833">
        <v>43.05</v>
      </c>
      <c r="G3833">
        <v>1</v>
      </c>
      <c r="H3833" t="str">
        <f>VLOOKUP(A3833,Orderinfo!$A$1:$N$4393,9,FALSE)</f>
        <v>大众用户</v>
      </c>
      <c r="I3833">
        <f>VLOOKUP(A3833,Orderinfo!$A$1:$N$4393,10,FALSE)</f>
        <v>23</v>
      </c>
      <c r="J3833">
        <f>VLOOKUP(A3833,Orderinfo!$A$1:$N$4393,7,FALSE)</f>
        <v>194.05</v>
      </c>
    </row>
    <row r="3834" spans="1:10" x14ac:dyDescent="0.2">
      <c r="A3834" s="1">
        <v>230584</v>
      </c>
      <c r="B3834" t="s">
        <v>4555</v>
      </c>
      <c r="C3834" t="s">
        <v>1646</v>
      </c>
      <c r="D3834" t="s">
        <v>1633</v>
      </c>
      <c r="E3834" t="s">
        <v>1649</v>
      </c>
      <c r="F3834">
        <v>50.4</v>
      </c>
      <c r="G3834">
        <v>1</v>
      </c>
      <c r="H3834" t="str">
        <f>VLOOKUP(A3834,Orderinfo!$A$1:$N$4393,9,FALSE)</f>
        <v>大众用户</v>
      </c>
      <c r="I3834">
        <f>VLOOKUP(A3834,Orderinfo!$A$1:$N$4393,10,FALSE)</f>
        <v>23</v>
      </c>
      <c r="J3834">
        <f>VLOOKUP(A3834,Orderinfo!$A$1:$N$4393,7,FALSE)</f>
        <v>169.05</v>
      </c>
    </row>
    <row r="3835" spans="1:10" x14ac:dyDescent="0.2">
      <c r="A3835" s="1">
        <v>230585</v>
      </c>
      <c r="B3835" t="s">
        <v>5155</v>
      </c>
      <c r="C3835" t="s">
        <v>1648</v>
      </c>
      <c r="D3835" t="s">
        <v>1682</v>
      </c>
      <c r="E3835" t="s">
        <v>1634</v>
      </c>
      <c r="F3835">
        <v>48.3</v>
      </c>
      <c r="G3835">
        <v>1</v>
      </c>
      <c r="H3835" t="str">
        <f>VLOOKUP(A3835,Orderinfo!$A$1:$N$4393,9,FALSE)</f>
        <v>大众用户</v>
      </c>
      <c r="I3835">
        <f>VLOOKUP(A3835,Orderinfo!$A$1:$N$4393,10,FALSE)</f>
        <v>23</v>
      </c>
      <c r="J3835">
        <f>VLOOKUP(A3835,Orderinfo!$A$1:$N$4393,7,FALSE)</f>
        <v>198.45</v>
      </c>
    </row>
    <row r="3836" spans="1:10" x14ac:dyDescent="0.2">
      <c r="A3836" s="1">
        <v>230586</v>
      </c>
      <c r="B3836" t="s">
        <v>5156</v>
      </c>
      <c r="C3836" t="s">
        <v>1687</v>
      </c>
      <c r="D3836" t="s">
        <v>1641</v>
      </c>
      <c r="E3836" t="s">
        <v>1634</v>
      </c>
      <c r="F3836">
        <v>57.75</v>
      </c>
      <c r="G3836">
        <v>1</v>
      </c>
      <c r="H3836" t="str">
        <f>VLOOKUP(A3836,Orderinfo!$A$1:$N$4393,9,FALSE)</f>
        <v>大众用户</v>
      </c>
      <c r="I3836">
        <f>VLOOKUP(A3836,Orderinfo!$A$1:$N$4393,10,FALSE)</f>
        <v>0</v>
      </c>
      <c r="J3836">
        <f>VLOOKUP(A3836,Orderinfo!$A$1:$N$4393,7,FALSE)</f>
        <v>188.45</v>
      </c>
    </row>
    <row r="3837" spans="1:10" x14ac:dyDescent="0.2">
      <c r="A3837" s="1">
        <v>230587</v>
      </c>
      <c r="B3837" t="s">
        <v>5157</v>
      </c>
      <c r="C3837" t="s">
        <v>1659</v>
      </c>
      <c r="D3837" t="s">
        <v>1633</v>
      </c>
      <c r="E3837" t="s">
        <v>1642</v>
      </c>
      <c r="F3837">
        <v>59.85</v>
      </c>
      <c r="G3837">
        <v>1</v>
      </c>
      <c r="H3837" t="str">
        <f>VLOOKUP(A3837,Orderinfo!$A$1:$N$4393,9,FALSE)</f>
        <v>大众用户</v>
      </c>
      <c r="I3837">
        <f>VLOOKUP(A3837,Orderinfo!$A$1:$N$4393,10,FALSE)</f>
        <v>23</v>
      </c>
      <c r="J3837">
        <f>VLOOKUP(A3837,Orderinfo!$A$1:$N$4393,7,FALSE)</f>
        <v>88.2</v>
      </c>
    </row>
    <row r="3838" spans="1:10" x14ac:dyDescent="0.2">
      <c r="A3838" s="1">
        <v>230588</v>
      </c>
      <c r="B3838" t="s">
        <v>5158</v>
      </c>
      <c r="C3838" t="s">
        <v>1659</v>
      </c>
      <c r="D3838" t="s">
        <v>1668</v>
      </c>
      <c r="E3838" t="s">
        <v>1634</v>
      </c>
      <c r="F3838">
        <v>25.2</v>
      </c>
      <c r="G3838">
        <v>1</v>
      </c>
      <c r="H3838" t="str">
        <f>VLOOKUP(A3838,Orderinfo!$A$1:$N$4393,9,FALSE)</f>
        <v>忠诚用户</v>
      </c>
      <c r="I3838">
        <f>VLOOKUP(A3838,Orderinfo!$A$1:$N$4393,10,FALSE)</f>
        <v>23</v>
      </c>
      <c r="J3838">
        <f>VLOOKUP(A3838,Orderinfo!$A$1:$N$4393,7,FALSE)</f>
        <v>73.2</v>
      </c>
    </row>
    <row r="3839" spans="1:10" x14ac:dyDescent="0.2">
      <c r="A3839" s="1">
        <v>230589</v>
      </c>
      <c r="B3839" t="s">
        <v>5159</v>
      </c>
      <c r="C3839" t="s">
        <v>1646</v>
      </c>
      <c r="D3839" t="s">
        <v>1682</v>
      </c>
      <c r="E3839" t="s">
        <v>1634</v>
      </c>
      <c r="F3839">
        <v>21</v>
      </c>
      <c r="G3839">
        <v>1</v>
      </c>
      <c r="H3839" t="str">
        <f>VLOOKUP(A3839,Orderinfo!$A$1:$N$4393,9,FALSE)</f>
        <v>进阶用户</v>
      </c>
      <c r="I3839">
        <f>VLOOKUP(A3839,Orderinfo!$A$1:$N$4393,10,FALSE)</f>
        <v>23</v>
      </c>
      <c r="J3839">
        <f>VLOOKUP(A3839,Orderinfo!$A$1:$N$4393,7,FALSE)</f>
        <v>81.599999999999994</v>
      </c>
    </row>
    <row r="3840" spans="1:10" x14ac:dyDescent="0.2">
      <c r="A3840" s="1">
        <v>230590</v>
      </c>
      <c r="B3840" t="s">
        <v>5160</v>
      </c>
      <c r="C3840" t="s">
        <v>1722</v>
      </c>
      <c r="D3840" t="s">
        <v>1641</v>
      </c>
      <c r="E3840" t="s">
        <v>1674</v>
      </c>
      <c r="F3840">
        <v>31.5</v>
      </c>
      <c r="G3840">
        <v>1</v>
      </c>
      <c r="H3840" t="str">
        <f>VLOOKUP(A3840,Orderinfo!$A$1:$N$4393,9,FALSE)</f>
        <v>进阶用户</v>
      </c>
      <c r="I3840">
        <f>VLOOKUP(A3840,Orderinfo!$A$1:$N$4393,10,FALSE)</f>
        <v>23</v>
      </c>
      <c r="J3840">
        <f>VLOOKUP(A3840,Orderinfo!$A$1:$N$4393,7,FALSE)</f>
        <v>157.19999999999999</v>
      </c>
    </row>
    <row r="3841" spans="1:10" x14ac:dyDescent="0.2">
      <c r="A3841" s="1">
        <v>230591</v>
      </c>
      <c r="B3841" t="s">
        <v>5161</v>
      </c>
      <c r="C3841" t="s">
        <v>1656</v>
      </c>
      <c r="D3841" t="s">
        <v>1633</v>
      </c>
      <c r="E3841" t="s">
        <v>1634</v>
      </c>
      <c r="F3841">
        <v>22.05</v>
      </c>
      <c r="G3841">
        <v>1</v>
      </c>
      <c r="H3841" t="str">
        <f>VLOOKUP(A3841,Orderinfo!$A$1:$N$4393,9,FALSE)</f>
        <v>保值用户</v>
      </c>
      <c r="I3841">
        <f>VLOOKUP(A3841,Orderinfo!$A$1:$N$4393,10,FALSE)</f>
        <v>0</v>
      </c>
      <c r="J3841">
        <f>VLOOKUP(A3841,Orderinfo!$A$1:$N$4393,7,FALSE)</f>
        <v>35.4</v>
      </c>
    </row>
    <row r="3842" spans="1:10" x14ac:dyDescent="0.2">
      <c r="A3842" s="1">
        <v>230592</v>
      </c>
      <c r="B3842" t="s">
        <v>5162</v>
      </c>
      <c r="C3842" t="s">
        <v>1656</v>
      </c>
      <c r="D3842" t="s">
        <v>1633</v>
      </c>
      <c r="E3842" t="s">
        <v>1634</v>
      </c>
      <c r="F3842">
        <v>36.75</v>
      </c>
      <c r="G3842">
        <v>1</v>
      </c>
      <c r="H3842" t="str">
        <f>VLOOKUP(A3842,Orderinfo!$A$1:$N$4393,9,FALSE)</f>
        <v>进阶用户</v>
      </c>
      <c r="I3842">
        <f>VLOOKUP(A3842,Orderinfo!$A$1:$N$4393,10,FALSE)</f>
        <v>23</v>
      </c>
      <c r="J3842">
        <f>VLOOKUP(A3842,Orderinfo!$A$1:$N$4393,7,FALSE)</f>
        <v>35.4</v>
      </c>
    </row>
    <row r="3843" spans="1:10" x14ac:dyDescent="0.2">
      <c r="A3843" s="1">
        <v>230593</v>
      </c>
      <c r="B3843" t="s">
        <v>5163</v>
      </c>
      <c r="C3843" t="s">
        <v>1659</v>
      </c>
      <c r="D3843" t="s">
        <v>1682</v>
      </c>
      <c r="E3843" t="s">
        <v>1663</v>
      </c>
      <c r="F3843">
        <v>71.400000000000006</v>
      </c>
      <c r="G3843">
        <v>1</v>
      </c>
      <c r="H3843" t="str">
        <f>VLOOKUP(A3843,Orderinfo!$A$1:$N$4393,9,FALSE)</f>
        <v>偶然用户</v>
      </c>
      <c r="I3843">
        <f>VLOOKUP(A3843,Orderinfo!$A$1:$N$4393,10,FALSE)</f>
        <v>23</v>
      </c>
      <c r="J3843">
        <f>VLOOKUP(A3843,Orderinfo!$A$1:$N$4393,7,FALSE)</f>
        <v>40.4</v>
      </c>
    </row>
    <row r="3844" spans="1:10" x14ac:dyDescent="0.2">
      <c r="A3844" s="1">
        <v>230594</v>
      </c>
      <c r="B3844" t="s">
        <v>5164</v>
      </c>
      <c r="C3844" t="s">
        <v>1656</v>
      </c>
      <c r="D3844" t="s">
        <v>1637</v>
      </c>
      <c r="E3844" t="s">
        <v>1642</v>
      </c>
      <c r="F3844">
        <v>92.4</v>
      </c>
      <c r="G3844">
        <v>1</v>
      </c>
      <c r="H3844" t="str">
        <f>VLOOKUP(A3844,Orderinfo!$A$1:$N$4393,9,FALSE)</f>
        <v>忠诚用户</v>
      </c>
      <c r="I3844">
        <f>VLOOKUP(A3844,Orderinfo!$A$1:$N$4393,10,FALSE)</f>
        <v>23</v>
      </c>
      <c r="J3844">
        <f>VLOOKUP(A3844,Orderinfo!$A$1:$N$4393,7,FALSE)</f>
        <v>40.4</v>
      </c>
    </row>
    <row r="3845" spans="1:10" x14ac:dyDescent="0.2">
      <c r="A3845" s="1">
        <v>230595</v>
      </c>
      <c r="B3845" t="s">
        <v>5165</v>
      </c>
      <c r="C3845" t="s">
        <v>1661</v>
      </c>
      <c r="D3845" t="s">
        <v>1633</v>
      </c>
      <c r="E3845" t="s">
        <v>1663</v>
      </c>
      <c r="F3845">
        <v>65.099999999999994</v>
      </c>
      <c r="G3845">
        <v>1</v>
      </c>
      <c r="H3845" t="str">
        <f>VLOOKUP(A3845,Orderinfo!$A$1:$N$4393,9,FALSE)</f>
        <v>偶然用户</v>
      </c>
      <c r="I3845">
        <f>VLOOKUP(A3845,Orderinfo!$A$1:$N$4393,10,FALSE)</f>
        <v>0</v>
      </c>
      <c r="J3845">
        <f>VLOOKUP(A3845,Orderinfo!$A$1:$N$4393,7,FALSE)</f>
        <v>60.4</v>
      </c>
    </row>
    <row r="3846" spans="1:10" x14ac:dyDescent="0.2">
      <c r="A3846" s="1">
        <v>230596</v>
      </c>
      <c r="B3846" t="s">
        <v>4956</v>
      </c>
      <c r="C3846" t="s">
        <v>1722</v>
      </c>
      <c r="D3846" t="s">
        <v>1641</v>
      </c>
      <c r="E3846" t="s">
        <v>1642</v>
      </c>
      <c r="F3846">
        <v>65.099999999999994</v>
      </c>
      <c r="G3846">
        <v>1</v>
      </c>
      <c r="H3846" t="str">
        <f>VLOOKUP(A3846,Orderinfo!$A$1:$N$4393,9,FALSE)</f>
        <v>大众用户</v>
      </c>
      <c r="I3846">
        <f>VLOOKUP(A3846,Orderinfo!$A$1:$N$4393,10,FALSE)</f>
        <v>23</v>
      </c>
      <c r="J3846">
        <f>VLOOKUP(A3846,Orderinfo!$A$1:$N$4393,7,FALSE)</f>
        <v>123.6</v>
      </c>
    </row>
    <row r="3847" spans="1:10" x14ac:dyDescent="0.2">
      <c r="A3847" s="1">
        <v>230597</v>
      </c>
      <c r="B3847" t="s">
        <v>5166</v>
      </c>
      <c r="C3847" t="s">
        <v>1648</v>
      </c>
      <c r="D3847" t="s">
        <v>1641</v>
      </c>
      <c r="E3847" t="s">
        <v>1663</v>
      </c>
      <c r="F3847">
        <v>81.900000000000006</v>
      </c>
      <c r="G3847">
        <v>1</v>
      </c>
      <c r="H3847" t="str">
        <f>VLOOKUP(A3847,Orderinfo!$A$1:$N$4393,9,FALSE)</f>
        <v>偶然用户</v>
      </c>
      <c r="I3847">
        <f>VLOOKUP(A3847,Orderinfo!$A$1:$N$4393,10,FALSE)</f>
        <v>23</v>
      </c>
      <c r="J3847">
        <f>VLOOKUP(A3847,Orderinfo!$A$1:$N$4393,7,FALSE)</f>
        <v>96.9</v>
      </c>
    </row>
    <row r="3848" spans="1:10" x14ac:dyDescent="0.2">
      <c r="A3848" s="1">
        <v>230598</v>
      </c>
      <c r="B3848" t="s">
        <v>2156</v>
      </c>
      <c r="C3848" t="s">
        <v>1659</v>
      </c>
      <c r="D3848" t="s">
        <v>1641</v>
      </c>
      <c r="E3848" t="s">
        <v>1634</v>
      </c>
      <c r="F3848">
        <v>32.549999999999997</v>
      </c>
      <c r="G3848">
        <v>1</v>
      </c>
      <c r="H3848" t="str">
        <f>VLOOKUP(A3848,Orderinfo!$A$1:$N$4393,9,FALSE)</f>
        <v>进阶用户</v>
      </c>
      <c r="I3848">
        <f>VLOOKUP(A3848,Orderinfo!$A$1:$N$4393,10,FALSE)</f>
        <v>23</v>
      </c>
      <c r="J3848">
        <f>VLOOKUP(A3848,Orderinfo!$A$1:$N$4393,7,FALSE)</f>
        <v>66.900000000000006</v>
      </c>
    </row>
    <row r="3849" spans="1:10" x14ac:dyDescent="0.2">
      <c r="A3849" s="1">
        <v>230599</v>
      </c>
      <c r="B3849" t="s">
        <v>2174</v>
      </c>
      <c r="C3849" t="s">
        <v>1722</v>
      </c>
      <c r="D3849" t="s">
        <v>1633</v>
      </c>
      <c r="E3849" t="s">
        <v>1634</v>
      </c>
      <c r="F3849">
        <v>32.549999999999997</v>
      </c>
      <c r="G3849">
        <v>1</v>
      </c>
      <c r="H3849" t="str">
        <f>VLOOKUP(A3849,Orderinfo!$A$1:$N$4393,9,FALSE)</f>
        <v>偶然用户</v>
      </c>
      <c r="I3849">
        <f>VLOOKUP(A3849,Orderinfo!$A$1:$N$4393,10,FALSE)</f>
        <v>23</v>
      </c>
      <c r="J3849">
        <f>VLOOKUP(A3849,Orderinfo!$A$1:$N$4393,7,FALSE)</f>
        <v>71.900000000000006</v>
      </c>
    </row>
    <row r="3850" spans="1:10" x14ac:dyDescent="0.2">
      <c r="A3850" s="1">
        <v>230600</v>
      </c>
      <c r="B3850" t="s">
        <v>5167</v>
      </c>
      <c r="C3850" t="s">
        <v>1646</v>
      </c>
      <c r="D3850" t="s">
        <v>1633</v>
      </c>
      <c r="E3850" t="s">
        <v>1649</v>
      </c>
      <c r="F3850">
        <v>43.05</v>
      </c>
      <c r="G3850">
        <v>1</v>
      </c>
      <c r="H3850" t="str">
        <f>VLOOKUP(A3850,Orderinfo!$A$1:$N$4393,9,FALSE)</f>
        <v>大众用户</v>
      </c>
      <c r="I3850">
        <f>VLOOKUP(A3850,Orderinfo!$A$1:$N$4393,10,FALSE)</f>
        <v>23</v>
      </c>
      <c r="J3850">
        <f>VLOOKUP(A3850,Orderinfo!$A$1:$N$4393,7,FALSE)</f>
        <v>71.900000000000006</v>
      </c>
    </row>
    <row r="3851" spans="1:10" x14ac:dyDescent="0.2">
      <c r="A3851" s="1">
        <v>230601</v>
      </c>
      <c r="B3851" t="s">
        <v>5168</v>
      </c>
      <c r="C3851" t="s">
        <v>1646</v>
      </c>
      <c r="D3851" t="s">
        <v>1633</v>
      </c>
      <c r="E3851" t="s">
        <v>1634</v>
      </c>
      <c r="F3851">
        <v>44.1</v>
      </c>
      <c r="G3851">
        <v>1</v>
      </c>
      <c r="H3851" t="str">
        <f>VLOOKUP(A3851,Orderinfo!$A$1:$N$4393,9,FALSE)</f>
        <v>大众用户</v>
      </c>
      <c r="I3851">
        <f>VLOOKUP(A3851,Orderinfo!$A$1:$N$4393,10,FALSE)</f>
        <v>23</v>
      </c>
      <c r="J3851">
        <f>VLOOKUP(A3851,Orderinfo!$A$1:$N$4393,7,FALSE)</f>
        <v>96.05</v>
      </c>
    </row>
    <row r="3852" spans="1:10" x14ac:dyDescent="0.2">
      <c r="A3852" s="1">
        <v>230602</v>
      </c>
      <c r="B3852" t="s">
        <v>5169</v>
      </c>
      <c r="C3852" t="s">
        <v>2202</v>
      </c>
      <c r="D3852" t="s">
        <v>1637</v>
      </c>
      <c r="E3852" t="s">
        <v>1674</v>
      </c>
      <c r="F3852">
        <v>59.85</v>
      </c>
      <c r="G3852">
        <v>1</v>
      </c>
      <c r="H3852" t="str">
        <f>VLOOKUP(A3852,Orderinfo!$A$1:$N$4393,9,FALSE)</f>
        <v>保值用户</v>
      </c>
      <c r="I3852">
        <f>VLOOKUP(A3852,Orderinfo!$A$1:$N$4393,10,FALSE)</f>
        <v>23</v>
      </c>
      <c r="J3852">
        <f>VLOOKUP(A3852,Orderinfo!$A$1:$N$4393,7,FALSE)</f>
        <v>111.05</v>
      </c>
    </row>
    <row r="3853" spans="1:10" x14ac:dyDescent="0.2">
      <c r="A3853" s="1">
        <v>230603</v>
      </c>
      <c r="B3853" t="s">
        <v>5170</v>
      </c>
      <c r="C3853" t="s">
        <v>1644</v>
      </c>
      <c r="D3853" t="s">
        <v>1641</v>
      </c>
      <c r="E3853" t="s">
        <v>1634</v>
      </c>
      <c r="F3853">
        <v>42</v>
      </c>
      <c r="G3853">
        <v>1</v>
      </c>
      <c r="H3853" t="str">
        <f>VLOOKUP(A3853,Orderinfo!$A$1:$N$4393,9,FALSE)</f>
        <v>大众用户</v>
      </c>
      <c r="I3853">
        <f>VLOOKUP(A3853,Orderinfo!$A$1:$N$4393,10,FALSE)</f>
        <v>23</v>
      </c>
      <c r="J3853">
        <f>VLOOKUP(A3853,Orderinfo!$A$1:$N$4393,7,FALSE)</f>
        <v>91.05</v>
      </c>
    </row>
    <row r="3854" spans="1:10" x14ac:dyDescent="0.2">
      <c r="A3854" s="1">
        <v>230604</v>
      </c>
      <c r="B3854" t="s">
        <v>5171</v>
      </c>
      <c r="C3854" t="s">
        <v>2666</v>
      </c>
      <c r="D3854" t="s">
        <v>1641</v>
      </c>
      <c r="E3854" t="s">
        <v>1663</v>
      </c>
      <c r="F3854">
        <v>82.95</v>
      </c>
      <c r="G3854">
        <v>1</v>
      </c>
      <c r="H3854" t="str">
        <f>VLOOKUP(A3854,Orderinfo!$A$1:$N$4393,9,FALSE)</f>
        <v>大众用户</v>
      </c>
      <c r="I3854">
        <f>VLOOKUP(A3854,Orderinfo!$A$1:$N$4393,10,FALSE)</f>
        <v>23</v>
      </c>
      <c r="J3854">
        <f>VLOOKUP(A3854,Orderinfo!$A$1:$N$4393,7,FALSE)</f>
        <v>65.599999999999994</v>
      </c>
    </row>
    <row r="3855" spans="1:10" x14ac:dyDescent="0.2">
      <c r="A3855" s="1">
        <v>230605</v>
      </c>
      <c r="B3855" t="s">
        <v>4333</v>
      </c>
      <c r="C3855" t="s">
        <v>1656</v>
      </c>
      <c r="D3855" t="s">
        <v>1641</v>
      </c>
      <c r="E3855" t="s">
        <v>1642</v>
      </c>
      <c r="F3855">
        <v>178.5</v>
      </c>
      <c r="G3855">
        <v>1</v>
      </c>
      <c r="H3855" t="str">
        <f>VLOOKUP(A3855,Orderinfo!$A$1:$N$4393,9,FALSE)</f>
        <v>大众用户</v>
      </c>
      <c r="I3855">
        <f>VLOOKUP(A3855,Orderinfo!$A$1:$N$4393,10,FALSE)</f>
        <v>23</v>
      </c>
      <c r="J3855">
        <f>VLOOKUP(A3855,Orderinfo!$A$1:$N$4393,7,FALSE)</f>
        <v>60.6</v>
      </c>
    </row>
    <row r="3856" spans="1:10" x14ac:dyDescent="0.2">
      <c r="A3856" s="1">
        <v>230606</v>
      </c>
      <c r="B3856" t="s">
        <v>4333</v>
      </c>
      <c r="C3856" t="s">
        <v>1656</v>
      </c>
      <c r="D3856" t="s">
        <v>1641</v>
      </c>
      <c r="E3856" t="s">
        <v>1642</v>
      </c>
      <c r="F3856">
        <v>178.5</v>
      </c>
      <c r="G3856">
        <v>1</v>
      </c>
      <c r="H3856" t="str">
        <f>VLOOKUP(A3856,Orderinfo!$A$1:$N$4393,9,FALSE)</f>
        <v>偶然用户</v>
      </c>
      <c r="I3856">
        <f>VLOOKUP(A3856,Orderinfo!$A$1:$N$4393,10,FALSE)</f>
        <v>23</v>
      </c>
      <c r="J3856">
        <f>VLOOKUP(A3856,Orderinfo!$A$1:$N$4393,7,FALSE)</f>
        <v>94.2</v>
      </c>
    </row>
    <row r="3857" spans="1:10" x14ac:dyDescent="0.2">
      <c r="A3857" s="1">
        <v>230607</v>
      </c>
      <c r="B3857" t="s">
        <v>4333</v>
      </c>
      <c r="C3857" t="s">
        <v>1656</v>
      </c>
      <c r="D3857" t="s">
        <v>1641</v>
      </c>
      <c r="E3857" t="s">
        <v>1642</v>
      </c>
      <c r="F3857">
        <v>178.5</v>
      </c>
      <c r="G3857">
        <v>1</v>
      </c>
      <c r="H3857" t="str">
        <f>VLOOKUP(A3857,Orderinfo!$A$1:$N$4393,9,FALSE)</f>
        <v>进阶用户</v>
      </c>
      <c r="I3857">
        <f>VLOOKUP(A3857,Orderinfo!$A$1:$N$4393,10,FALSE)</f>
        <v>23</v>
      </c>
      <c r="J3857">
        <f>VLOOKUP(A3857,Orderinfo!$A$1:$N$4393,7,FALSE)</f>
        <v>94.2</v>
      </c>
    </row>
    <row r="3858" spans="1:10" x14ac:dyDescent="0.2">
      <c r="A3858" s="1">
        <v>230608</v>
      </c>
      <c r="B3858" t="s">
        <v>5172</v>
      </c>
      <c r="C3858" t="s">
        <v>1659</v>
      </c>
      <c r="D3858" t="s">
        <v>1682</v>
      </c>
      <c r="E3858" t="s">
        <v>1634</v>
      </c>
      <c r="F3858">
        <v>26.25</v>
      </c>
      <c r="G3858">
        <v>1</v>
      </c>
      <c r="H3858" t="str">
        <f>VLOOKUP(A3858,Orderinfo!$A$1:$N$4393,9,FALSE)</f>
        <v>进阶用户</v>
      </c>
      <c r="I3858">
        <f>VLOOKUP(A3858,Orderinfo!$A$1:$N$4393,10,FALSE)</f>
        <v>23</v>
      </c>
      <c r="J3858">
        <f>VLOOKUP(A3858,Orderinfo!$A$1:$N$4393,7,FALSE)</f>
        <v>247.5</v>
      </c>
    </row>
    <row r="3859" spans="1:10" x14ac:dyDescent="0.2">
      <c r="A3859" s="1">
        <v>230609</v>
      </c>
      <c r="B3859" t="s">
        <v>5173</v>
      </c>
      <c r="C3859" t="s">
        <v>1656</v>
      </c>
      <c r="D3859" t="s">
        <v>1662</v>
      </c>
      <c r="E3859" t="s">
        <v>1634</v>
      </c>
      <c r="F3859">
        <v>43.05</v>
      </c>
      <c r="G3859">
        <v>1</v>
      </c>
      <c r="H3859" t="str">
        <f>VLOOKUP(A3859,Orderinfo!$A$1:$N$4393,9,FALSE)</f>
        <v>进阶用户</v>
      </c>
      <c r="I3859">
        <f>VLOOKUP(A3859,Orderinfo!$A$1:$N$4393,10,FALSE)</f>
        <v>23</v>
      </c>
      <c r="J3859">
        <f>VLOOKUP(A3859,Orderinfo!$A$1:$N$4393,7,FALSE)</f>
        <v>50.1</v>
      </c>
    </row>
    <row r="3860" spans="1:10" x14ac:dyDescent="0.2">
      <c r="A3860" s="1">
        <v>230610</v>
      </c>
      <c r="B3860" t="s">
        <v>5174</v>
      </c>
      <c r="C3860" t="s">
        <v>1759</v>
      </c>
      <c r="D3860" t="s">
        <v>1633</v>
      </c>
      <c r="E3860" t="s">
        <v>1642</v>
      </c>
      <c r="F3860">
        <v>47.25</v>
      </c>
      <c r="G3860">
        <v>1</v>
      </c>
      <c r="H3860" t="str">
        <f>VLOOKUP(A3860,Orderinfo!$A$1:$N$4393,9,FALSE)</f>
        <v>大众用户</v>
      </c>
      <c r="I3860">
        <f>VLOOKUP(A3860,Orderinfo!$A$1:$N$4393,10,FALSE)</f>
        <v>23</v>
      </c>
      <c r="J3860">
        <f>VLOOKUP(A3860,Orderinfo!$A$1:$N$4393,7,FALSE)</f>
        <v>81.599999999999994</v>
      </c>
    </row>
    <row r="3861" spans="1:10" x14ac:dyDescent="0.2">
      <c r="A3861" s="1">
        <v>230611</v>
      </c>
      <c r="B3861" t="s">
        <v>5175</v>
      </c>
      <c r="C3861" t="s">
        <v>1661</v>
      </c>
      <c r="D3861" t="s">
        <v>1682</v>
      </c>
      <c r="E3861" t="s">
        <v>1663</v>
      </c>
      <c r="F3861">
        <v>60.9</v>
      </c>
      <c r="G3861">
        <v>1</v>
      </c>
      <c r="H3861" t="str">
        <f>VLOOKUP(A3861,Orderinfo!$A$1:$N$4393,9,FALSE)</f>
        <v>进阶用户</v>
      </c>
      <c r="I3861">
        <f>VLOOKUP(A3861,Orderinfo!$A$1:$N$4393,10,FALSE)</f>
        <v>23</v>
      </c>
      <c r="J3861">
        <f>VLOOKUP(A3861,Orderinfo!$A$1:$N$4393,7,FALSE)</f>
        <v>11.78</v>
      </c>
    </row>
    <row r="3862" spans="1:10" x14ac:dyDescent="0.2">
      <c r="A3862" s="1">
        <v>230612</v>
      </c>
      <c r="B3862" t="s">
        <v>5176</v>
      </c>
      <c r="C3862" t="s">
        <v>1656</v>
      </c>
      <c r="D3862" t="s">
        <v>1641</v>
      </c>
      <c r="E3862" t="s">
        <v>1669</v>
      </c>
      <c r="F3862">
        <v>5.78</v>
      </c>
      <c r="G3862">
        <v>1</v>
      </c>
      <c r="H3862" t="str">
        <f>VLOOKUP(A3862,Orderinfo!$A$1:$N$4393,9,FALSE)</f>
        <v>进阶用户</v>
      </c>
      <c r="I3862">
        <f>VLOOKUP(A3862,Orderinfo!$A$1:$N$4393,10,FALSE)</f>
        <v>23</v>
      </c>
      <c r="J3862">
        <f>VLOOKUP(A3862,Orderinfo!$A$1:$N$4393,7,FALSE)</f>
        <v>45.4</v>
      </c>
    </row>
    <row r="3863" spans="1:10" x14ac:dyDescent="0.2">
      <c r="A3863" s="1">
        <v>230613</v>
      </c>
      <c r="B3863" t="s">
        <v>5177</v>
      </c>
      <c r="C3863" t="s">
        <v>1646</v>
      </c>
      <c r="D3863" t="s">
        <v>1641</v>
      </c>
      <c r="E3863" t="s">
        <v>1674</v>
      </c>
      <c r="F3863">
        <v>231</v>
      </c>
      <c r="G3863">
        <v>1</v>
      </c>
      <c r="H3863" t="str">
        <f>VLOOKUP(A3863,Orderinfo!$A$1:$N$4393,9,FALSE)</f>
        <v>偶然用户</v>
      </c>
      <c r="I3863">
        <f>VLOOKUP(A3863,Orderinfo!$A$1:$N$4393,10,FALSE)</f>
        <v>23</v>
      </c>
      <c r="J3863">
        <f>VLOOKUP(A3863,Orderinfo!$A$1:$N$4393,7,FALSE)</f>
        <v>62.25</v>
      </c>
    </row>
    <row r="3864" spans="1:10" x14ac:dyDescent="0.2">
      <c r="A3864" s="1">
        <v>230614</v>
      </c>
      <c r="B3864" t="s">
        <v>5177</v>
      </c>
      <c r="C3864" t="s">
        <v>1646</v>
      </c>
      <c r="D3864" t="s">
        <v>1641</v>
      </c>
      <c r="E3864" t="s">
        <v>1674</v>
      </c>
      <c r="F3864">
        <v>231</v>
      </c>
      <c r="G3864">
        <v>1</v>
      </c>
      <c r="H3864" t="str">
        <f>VLOOKUP(A3864,Orderinfo!$A$1:$N$4393,9,FALSE)</f>
        <v>保值用户</v>
      </c>
      <c r="I3864">
        <f>VLOOKUP(A3864,Orderinfo!$A$1:$N$4393,10,FALSE)</f>
        <v>23</v>
      </c>
      <c r="J3864">
        <f>VLOOKUP(A3864,Orderinfo!$A$1:$N$4393,7,FALSE)</f>
        <v>37.5</v>
      </c>
    </row>
    <row r="3865" spans="1:10" x14ac:dyDescent="0.2">
      <c r="A3865" s="1">
        <v>230615</v>
      </c>
      <c r="B3865" t="s">
        <v>5177</v>
      </c>
      <c r="C3865" t="s">
        <v>1646</v>
      </c>
      <c r="D3865" t="s">
        <v>1641</v>
      </c>
      <c r="E3865" t="s">
        <v>1674</v>
      </c>
      <c r="F3865">
        <v>231</v>
      </c>
      <c r="G3865">
        <v>1</v>
      </c>
      <c r="H3865" t="str">
        <f>VLOOKUP(A3865,Orderinfo!$A$1:$N$4393,9,FALSE)</f>
        <v>偶然用户</v>
      </c>
      <c r="I3865">
        <f>VLOOKUP(A3865,Orderinfo!$A$1:$N$4393,10,FALSE)</f>
        <v>23</v>
      </c>
      <c r="J3865">
        <f>VLOOKUP(A3865,Orderinfo!$A$1:$N$4393,7,FALSE)</f>
        <v>67.7</v>
      </c>
    </row>
    <row r="3866" spans="1:10" x14ac:dyDescent="0.2">
      <c r="A3866" s="1">
        <v>230616</v>
      </c>
      <c r="B3866" t="s">
        <v>5178</v>
      </c>
      <c r="C3866" t="s">
        <v>1656</v>
      </c>
      <c r="D3866" t="s">
        <v>1641</v>
      </c>
      <c r="E3866" t="s">
        <v>1674</v>
      </c>
      <c r="F3866">
        <v>2.1</v>
      </c>
      <c r="G3866">
        <v>1</v>
      </c>
      <c r="H3866" t="str">
        <f>VLOOKUP(A3866,Orderinfo!$A$1:$N$4393,9,FALSE)</f>
        <v>保值用户</v>
      </c>
      <c r="I3866">
        <f>VLOOKUP(A3866,Orderinfo!$A$1:$N$4393,10,FALSE)</f>
        <v>23</v>
      </c>
      <c r="J3866">
        <f>VLOOKUP(A3866,Orderinfo!$A$1:$N$4393,7,FALSE)</f>
        <v>53.5</v>
      </c>
    </row>
    <row r="3867" spans="1:10" x14ac:dyDescent="0.2">
      <c r="A3867" s="1">
        <v>230617</v>
      </c>
      <c r="B3867" t="s">
        <v>5178</v>
      </c>
      <c r="C3867" t="s">
        <v>1656</v>
      </c>
      <c r="D3867" t="s">
        <v>1641</v>
      </c>
      <c r="E3867" t="s">
        <v>1674</v>
      </c>
      <c r="F3867">
        <v>2.1</v>
      </c>
      <c r="G3867">
        <v>1</v>
      </c>
      <c r="H3867" t="str">
        <f>VLOOKUP(A3867,Orderinfo!$A$1:$N$4393,9,FALSE)</f>
        <v>进阶用户</v>
      </c>
      <c r="I3867">
        <f>VLOOKUP(A3867,Orderinfo!$A$1:$N$4393,10,FALSE)</f>
        <v>23</v>
      </c>
      <c r="J3867">
        <f>VLOOKUP(A3867,Orderinfo!$A$1:$N$4393,7,FALSE)</f>
        <v>35.4</v>
      </c>
    </row>
    <row r="3868" spans="1:10" x14ac:dyDescent="0.2">
      <c r="A3868" s="1">
        <v>230618</v>
      </c>
      <c r="B3868" t="s">
        <v>5179</v>
      </c>
      <c r="C3868" t="s">
        <v>2877</v>
      </c>
      <c r="D3868" t="s">
        <v>1633</v>
      </c>
      <c r="E3868" t="s">
        <v>1642</v>
      </c>
      <c r="F3868">
        <v>2.1</v>
      </c>
      <c r="G3868">
        <v>1</v>
      </c>
      <c r="H3868" t="str">
        <f>VLOOKUP(A3868,Orderinfo!$A$1:$N$4393,9,FALSE)</f>
        <v>保值用户</v>
      </c>
      <c r="I3868">
        <f>VLOOKUP(A3868,Orderinfo!$A$1:$N$4393,10,FALSE)</f>
        <v>23</v>
      </c>
      <c r="J3868">
        <f>VLOOKUP(A3868,Orderinfo!$A$1:$N$4393,7,FALSE)</f>
        <v>45.9</v>
      </c>
    </row>
    <row r="3869" spans="1:10" x14ac:dyDescent="0.2">
      <c r="A3869" s="1">
        <v>230619</v>
      </c>
      <c r="B3869" t="s">
        <v>5179</v>
      </c>
      <c r="C3869" t="s">
        <v>2877</v>
      </c>
      <c r="D3869" t="s">
        <v>1633</v>
      </c>
      <c r="E3869" t="s">
        <v>1642</v>
      </c>
      <c r="F3869">
        <v>2.1</v>
      </c>
      <c r="G3869">
        <v>1</v>
      </c>
      <c r="H3869" t="str">
        <f>VLOOKUP(A3869,Orderinfo!$A$1:$N$4393,9,FALSE)</f>
        <v>大众用户</v>
      </c>
      <c r="I3869">
        <f>VLOOKUP(A3869,Orderinfo!$A$1:$N$4393,10,FALSE)</f>
        <v>23</v>
      </c>
      <c r="J3869">
        <f>VLOOKUP(A3869,Orderinfo!$A$1:$N$4393,7,FALSE)</f>
        <v>78</v>
      </c>
    </row>
    <row r="3870" spans="1:10" x14ac:dyDescent="0.2">
      <c r="A3870" s="1">
        <v>230620</v>
      </c>
      <c r="B3870" t="s">
        <v>5180</v>
      </c>
      <c r="C3870" t="s">
        <v>2202</v>
      </c>
      <c r="D3870" t="s">
        <v>1633</v>
      </c>
      <c r="E3870" t="s">
        <v>1674</v>
      </c>
      <c r="F3870">
        <v>2.1</v>
      </c>
      <c r="G3870">
        <v>1</v>
      </c>
      <c r="H3870" t="str">
        <f>VLOOKUP(A3870,Orderinfo!$A$1:$N$4393,9,FALSE)</f>
        <v>大众用户</v>
      </c>
      <c r="I3870">
        <f>VLOOKUP(A3870,Orderinfo!$A$1:$N$4393,10,FALSE)</f>
        <v>23</v>
      </c>
      <c r="J3870">
        <f>VLOOKUP(A3870,Orderinfo!$A$1:$N$4393,7,FALSE)</f>
        <v>14.68</v>
      </c>
    </row>
    <row r="3871" spans="1:10" x14ac:dyDescent="0.2">
      <c r="A3871" s="1">
        <v>230621</v>
      </c>
      <c r="B3871" t="s">
        <v>5180</v>
      </c>
      <c r="C3871" t="s">
        <v>2202</v>
      </c>
      <c r="D3871" t="s">
        <v>1633</v>
      </c>
      <c r="E3871" t="s">
        <v>1674</v>
      </c>
      <c r="F3871">
        <v>2.1</v>
      </c>
      <c r="G3871">
        <v>1</v>
      </c>
      <c r="H3871" t="str">
        <f>VLOOKUP(A3871,Orderinfo!$A$1:$N$4393,9,FALSE)</f>
        <v>大众用户</v>
      </c>
      <c r="I3871">
        <f>VLOOKUP(A3871,Orderinfo!$A$1:$N$4393,10,FALSE)</f>
        <v>23</v>
      </c>
      <c r="J3871">
        <f>VLOOKUP(A3871,Orderinfo!$A$1:$N$4393,7,FALSE)</f>
        <v>54.05</v>
      </c>
    </row>
    <row r="3872" spans="1:10" x14ac:dyDescent="0.2">
      <c r="A3872" s="1">
        <v>230622</v>
      </c>
      <c r="B3872" t="s">
        <v>3548</v>
      </c>
      <c r="C3872" t="s">
        <v>1719</v>
      </c>
      <c r="D3872" t="s">
        <v>1633</v>
      </c>
      <c r="E3872" t="s">
        <v>1674</v>
      </c>
      <c r="F3872">
        <v>32.549999999999997</v>
      </c>
      <c r="G3872">
        <v>1</v>
      </c>
      <c r="H3872" t="str">
        <f>VLOOKUP(A3872,Orderinfo!$A$1:$N$4393,9,FALSE)</f>
        <v>大众用户</v>
      </c>
      <c r="I3872">
        <f>VLOOKUP(A3872,Orderinfo!$A$1:$N$4393,10,FALSE)</f>
        <v>23</v>
      </c>
      <c r="J3872">
        <f>VLOOKUP(A3872,Orderinfo!$A$1:$N$4393,7,FALSE)</f>
        <v>29.1</v>
      </c>
    </row>
    <row r="3873" spans="1:10" x14ac:dyDescent="0.2">
      <c r="A3873" s="1">
        <v>230623</v>
      </c>
      <c r="B3873" t="s">
        <v>5181</v>
      </c>
      <c r="C3873" t="s">
        <v>1656</v>
      </c>
      <c r="D3873" t="s">
        <v>1682</v>
      </c>
      <c r="E3873" t="s">
        <v>1663</v>
      </c>
      <c r="F3873">
        <v>71.400000000000006</v>
      </c>
      <c r="G3873">
        <v>2</v>
      </c>
      <c r="H3873" t="str">
        <f>VLOOKUP(A3873,Orderinfo!$A$1:$N$4393,9,FALSE)</f>
        <v>保值用户</v>
      </c>
      <c r="I3873">
        <f>VLOOKUP(A3873,Orderinfo!$A$1:$N$4393,10,FALSE)</f>
        <v>23</v>
      </c>
      <c r="J3873">
        <f>VLOOKUP(A3873,Orderinfo!$A$1:$N$4393,7,FALSE)</f>
        <v>82.4</v>
      </c>
    </row>
    <row r="3874" spans="1:10" x14ac:dyDescent="0.2">
      <c r="A3874" s="1">
        <v>230624</v>
      </c>
      <c r="B3874" t="s">
        <v>5182</v>
      </c>
      <c r="C3874" t="s">
        <v>1646</v>
      </c>
      <c r="D3874" t="s">
        <v>1668</v>
      </c>
      <c r="E3874" t="s">
        <v>1634</v>
      </c>
      <c r="F3874">
        <v>37.799999999999997</v>
      </c>
      <c r="G3874">
        <v>1</v>
      </c>
      <c r="H3874" t="str">
        <f>VLOOKUP(A3874,Orderinfo!$A$1:$N$4393,9,FALSE)</f>
        <v>忠诚用户</v>
      </c>
      <c r="I3874">
        <f>VLOOKUP(A3874,Orderinfo!$A$1:$N$4393,10,FALSE)</f>
        <v>23</v>
      </c>
      <c r="J3874">
        <f>VLOOKUP(A3874,Orderinfo!$A$1:$N$4393,7,FALSE)</f>
        <v>56.25</v>
      </c>
    </row>
    <row r="3875" spans="1:10" x14ac:dyDescent="0.2">
      <c r="A3875" s="1">
        <v>230625</v>
      </c>
      <c r="B3875" t="s">
        <v>5183</v>
      </c>
      <c r="C3875" t="s">
        <v>2131</v>
      </c>
      <c r="D3875" t="s">
        <v>1633</v>
      </c>
      <c r="E3875" t="s">
        <v>1663</v>
      </c>
      <c r="F3875">
        <v>60.9</v>
      </c>
      <c r="G3875">
        <v>1</v>
      </c>
      <c r="H3875" t="str">
        <f>VLOOKUP(A3875,Orderinfo!$A$1:$N$4393,9,FALSE)</f>
        <v>保值用户</v>
      </c>
      <c r="I3875">
        <f>VLOOKUP(A3875,Orderinfo!$A$1:$N$4393,10,FALSE)</f>
        <v>23</v>
      </c>
      <c r="J3875">
        <f>VLOOKUP(A3875,Orderinfo!$A$1:$N$4393,7,FALSE)</f>
        <v>32.25</v>
      </c>
    </row>
    <row r="3876" spans="1:10" x14ac:dyDescent="0.2">
      <c r="A3876" s="1">
        <v>230626</v>
      </c>
      <c r="B3876" t="s">
        <v>5184</v>
      </c>
      <c r="C3876" t="s">
        <v>1644</v>
      </c>
      <c r="D3876" t="s">
        <v>1633</v>
      </c>
      <c r="E3876" t="s">
        <v>1634</v>
      </c>
      <c r="F3876">
        <v>33.6</v>
      </c>
      <c r="G3876">
        <v>1</v>
      </c>
      <c r="H3876" t="str">
        <f>VLOOKUP(A3876,Orderinfo!$A$1:$N$4393,9,FALSE)</f>
        <v>大众用户</v>
      </c>
      <c r="I3876">
        <f>VLOOKUP(A3876,Orderinfo!$A$1:$N$4393,10,FALSE)</f>
        <v>23</v>
      </c>
      <c r="J3876">
        <f>VLOOKUP(A3876,Orderinfo!$A$1:$N$4393,7,FALSE)</f>
        <v>66.900000000000006</v>
      </c>
    </row>
    <row r="3877" spans="1:10" x14ac:dyDescent="0.2">
      <c r="A3877" s="1">
        <v>230627</v>
      </c>
      <c r="B3877" t="s">
        <v>5185</v>
      </c>
      <c r="C3877" t="s">
        <v>1712</v>
      </c>
      <c r="D3877" t="s">
        <v>1682</v>
      </c>
      <c r="E3877" t="s">
        <v>1634</v>
      </c>
      <c r="F3877">
        <v>18.899999999999999</v>
      </c>
      <c r="G3877">
        <v>5</v>
      </c>
      <c r="H3877" t="str">
        <f>VLOOKUP(A3877,Orderinfo!$A$1:$N$4393,9,FALSE)</f>
        <v>进阶用户</v>
      </c>
      <c r="I3877">
        <f>VLOOKUP(A3877,Orderinfo!$A$1:$N$4393,10,FALSE)</f>
        <v>23</v>
      </c>
      <c r="J3877">
        <f>VLOOKUP(A3877,Orderinfo!$A$1:$N$4393,7,FALSE)</f>
        <v>122.9</v>
      </c>
    </row>
    <row r="3878" spans="1:10" x14ac:dyDescent="0.2">
      <c r="A3878" s="1">
        <v>230628</v>
      </c>
      <c r="B3878" t="s">
        <v>5186</v>
      </c>
      <c r="C3878" t="s">
        <v>1656</v>
      </c>
      <c r="D3878" t="s">
        <v>1633</v>
      </c>
      <c r="E3878" t="s">
        <v>1674</v>
      </c>
      <c r="F3878">
        <v>49.35</v>
      </c>
      <c r="G3878">
        <v>1</v>
      </c>
      <c r="H3878" t="str">
        <f>VLOOKUP(A3878,Orderinfo!$A$1:$N$4393,9,FALSE)</f>
        <v>大众用户</v>
      </c>
      <c r="I3878">
        <f>VLOOKUP(A3878,Orderinfo!$A$1:$N$4393,10,FALSE)</f>
        <v>23</v>
      </c>
      <c r="J3878">
        <f>VLOOKUP(A3878,Orderinfo!$A$1:$N$4393,7,FALSE)</f>
        <v>30.7</v>
      </c>
    </row>
    <row r="3879" spans="1:10" x14ac:dyDescent="0.2">
      <c r="A3879" s="1">
        <v>230629</v>
      </c>
      <c r="B3879" t="s">
        <v>5187</v>
      </c>
      <c r="C3879" t="s">
        <v>1695</v>
      </c>
      <c r="D3879" t="s">
        <v>1641</v>
      </c>
      <c r="E3879" t="s">
        <v>1634</v>
      </c>
      <c r="F3879">
        <v>33.6</v>
      </c>
      <c r="G3879">
        <v>1</v>
      </c>
      <c r="H3879" t="str">
        <f>VLOOKUP(A3879,Orderinfo!$A$1:$N$4393,9,FALSE)</f>
        <v>偶然用户</v>
      </c>
      <c r="I3879">
        <f>VLOOKUP(A3879,Orderinfo!$A$1:$N$4393,10,FALSE)</f>
        <v>23</v>
      </c>
      <c r="J3879">
        <f>VLOOKUP(A3879,Orderinfo!$A$1:$N$4393,7,FALSE)</f>
        <v>20.7</v>
      </c>
    </row>
    <row r="3880" spans="1:10" x14ac:dyDescent="0.2">
      <c r="A3880" s="1">
        <v>230630</v>
      </c>
      <c r="B3880" t="s">
        <v>5188</v>
      </c>
      <c r="C3880" t="s">
        <v>2877</v>
      </c>
      <c r="D3880" t="s">
        <v>1641</v>
      </c>
      <c r="E3880" t="s">
        <v>1784</v>
      </c>
      <c r="F3880">
        <v>107.8</v>
      </c>
      <c r="G3880">
        <v>1</v>
      </c>
      <c r="H3880" t="str">
        <f>VLOOKUP(A3880,Orderinfo!$A$1:$N$4393,9,FALSE)</f>
        <v>进阶用户</v>
      </c>
      <c r="I3880">
        <f>VLOOKUP(A3880,Orderinfo!$A$1:$N$4393,10,FALSE)</f>
        <v>23</v>
      </c>
      <c r="J3880">
        <f>VLOOKUP(A3880,Orderinfo!$A$1:$N$4393,7,FALSE)</f>
        <v>39.6</v>
      </c>
    </row>
    <row r="3881" spans="1:10" x14ac:dyDescent="0.2">
      <c r="A3881" s="1">
        <v>230631</v>
      </c>
      <c r="B3881" t="s">
        <v>5189</v>
      </c>
      <c r="C3881" t="s">
        <v>1656</v>
      </c>
      <c r="D3881" t="s">
        <v>1633</v>
      </c>
      <c r="E3881" t="s">
        <v>1663</v>
      </c>
      <c r="F3881">
        <v>65.099999999999994</v>
      </c>
      <c r="G3881">
        <v>1</v>
      </c>
      <c r="H3881" t="str">
        <f>VLOOKUP(A3881,Orderinfo!$A$1:$N$4393,9,FALSE)</f>
        <v>偶然用户</v>
      </c>
      <c r="I3881">
        <f>VLOOKUP(A3881,Orderinfo!$A$1:$N$4393,10,FALSE)</f>
        <v>23</v>
      </c>
      <c r="J3881">
        <f>VLOOKUP(A3881,Orderinfo!$A$1:$N$4393,7,FALSE)</f>
        <v>11.25</v>
      </c>
    </row>
    <row r="3882" spans="1:10" x14ac:dyDescent="0.2">
      <c r="A3882" s="1">
        <v>230632</v>
      </c>
      <c r="B3882" t="s">
        <v>1684</v>
      </c>
      <c r="C3882" t="s">
        <v>1646</v>
      </c>
      <c r="D3882" t="s">
        <v>1641</v>
      </c>
      <c r="E3882" t="s">
        <v>1663</v>
      </c>
      <c r="F3882">
        <v>81.900000000000006</v>
      </c>
      <c r="G3882">
        <v>1</v>
      </c>
      <c r="H3882" t="str">
        <f>VLOOKUP(A3882,Orderinfo!$A$1:$N$4393,9,FALSE)</f>
        <v>进阶用户</v>
      </c>
      <c r="I3882">
        <f>VLOOKUP(A3882,Orderinfo!$A$1:$N$4393,10,FALSE)</f>
        <v>0</v>
      </c>
      <c r="J3882">
        <f>VLOOKUP(A3882,Orderinfo!$A$1:$N$4393,7,FALSE)</f>
        <v>29.1</v>
      </c>
    </row>
    <row r="3883" spans="1:10" x14ac:dyDescent="0.2">
      <c r="A3883" s="1">
        <v>230633</v>
      </c>
      <c r="B3883" t="s">
        <v>3434</v>
      </c>
      <c r="C3883" t="s">
        <v>1646</v>
      </c>
      <c r="D3883" t="s">
        <v>1682</v>
      </c>
      <c r="E3883" t="s">
        <v>1634</v>
      </c>
      <c r="F3883">
        <v>29.4</v>
      </c>
      <c r="G3883">
        <v>1</v>
      </c>
      <c r="H3883" t="str">
        <f>VLOOKUP(A3883,Orderinfo!$A$1:$N$4393,9,FALSE)</f>
        <v>大众用户</v>
      </c>
      <c r="I3883">
        <f>VLOOKUP(A3883,Orderinfo!$A$1:$N$4393,10,FALSE)</f>
        <v>0</v>
      </c>
      <c r="J3883">
        <f>VLOOKUP(A3883,Orderinfo!$A$1:$N$4393,7,FALSE)</f>
        <v>87.9</v>
      </c>
    </row>
    <row r="3884" spans="1:10" x14ac:dyDescent="0.2">
      <c r="A3884" s="1">
        <v>230634</v>
      </c>
      <c r="B3884" t="s">
        <v>1683</v>
      </c>
      <c r="C3884" t="s">
        <v>1644</v>
      </c>
      <c r="D3884" t="s">
        <v>1641</v>
      </c>
      <c r="E3884" t="s">
        <v>1674</v>
      </c>
      <c r="F3884">
        <v>74.55</v>
      </c>
      <c r="G3884">
        <v>1</v>
      </c>
      <c r="H3884" t="str">
        <f>VLOOKUP(A3884,Orderinfo!$A$1:$N$4393,9,FALSE)</f>
        <v>进阶用户</v>
      </c>
      <c r="I3884">
        <f>VLOOKUP(A3884,Orderinfo!$A$1:$N$4393,10,FALSE)</f>
        <v>23</v>
      </c>
      <c r="J3884">
        <f>VLOOKUP(A3884,Orderinfo!$A$1:$N$4393,7,FALSE)</f>
        <v>87.9</v>
      </c>
    </row>
    <row r="3885" spans="1:10" x14ac:dyDescent="0.2">
      <c r="A3885" s="1">
        <v>230635</v>
      </c>
      <c r="B3885" t="s">
        <v>5190</v>
      </c>
      <c r="C3885" t="s">
        <v>1648</v>
      </c>
      <c r="D3885" t="s">
        <v>1641</v>
      </c>
      <c r="E3885" t="s">
        <v>1642</v>
      </c>
      <c r="F3885">
        <v>40.950000000000003</v>
      </c>
      <c r="G3885">
        <v>1</v>
      </c>
      <c r="H3885" t="str">
        <f>VLOOKUP(A3885,Orderinfo!$A$1:$N$4393,9,FALSE)</f>
        <v>偶然用户</v>
      </c>
      <c r="I3885">
        <f>VLOOKUP(A3885,Orderinfo!$A$1:$N$4393,10,FALSE)</f>
        <v>23</v>
      </c>
      <c r="J3885">
        <f>VLOOKUP(A3885,Orderinfo!$A$1:$N$4393,7,FALSE)</f>
        <v>96.65</v>
      </c>
    </row>
    <row r="3886" spans="1:10" x14ac:dyDescent="0.2">
      <c r="A3886" s="1">
        <v>230636</v>
      </c>
      <c r="B3886" t="s">
        <v>5191</v>
      </c>
      <c r="C3886" t="s">
        <v>1644</v>
      </c>
      <c r="D3886" t="s">
        <v>1641</v>
      </c>
      <c r="E3886" t="s">
        <v>1642</v>
      </c>
      <c r="F3886">
        <v>31.5</v>
      </c>
      <c r="G3886">
        <v>1</v>
      </c>
      <c r="H3886" t="str">
        <f>VLOOKUP(A3886,Orderinfo!$A$1:$N$4393,9,FALSE)</f>
        <v>保值用户</v>
      </c>
      <c r="I3886">
        <f>VLOOKUP(A3886,Orderinfo!$A$1:$N$4393,10,FALSE)</f>
        <v>23</v>
      </c>
      <c r="J3886">
        <f>VLOOKUP(A3886,Orderinfo!$A$1:$N$4393,7,FALSE)</f>
        <v>66.650000000000006</v>
      </c>
    </row>
    <row r="3887" spans="1:10" x14ac:dyDescent="0.2">
      <c r="A3887" s="1">
        <v>230637</v>
      </c>
      <c r="B3887" t="s">
        <v>5192</v>
      </c>
      <c r="C3887" t="s">
        <v>1656</v>
      </c>
      <c r="D3887" t="s">
        <v>1682</v>
      </c>
      <c r="E3887" t="s">
        <v>1663</v>
      </c>
      <c r="F3887">
        <v>65.099999999999994</v>
      </c>
      <c r="G3887">
        <v>1</v>
      </c>
      <c r="H3887" t="str">
        <f>VLOOKUP(A3887,Orderinfo!$A$1:$N$4393,9,FALSE)</f>
        <v>忠诚用户</v>
      </c>
      <c r="I3887">
        <f>VLOOKUP(A3887,Orderinfo!$A$1:$N$4393,10,FALSE)</f>
        <v>23</v>
      </c>
      <c r="J3887">
        <f>VLOOKUP(A3887,Orderinfo!$A$1:$N$4393,7,FALSE)</f>
        <v>52.5</v>
      </c>
    </row>
    <row r="3888" spans="1:10" x14ac:dyDescent="0.2">
      <c r="A3888" s="1">
        <v>230638</v>
      </c>
      <c r="B3888" t="s">
        <v>5193</v>
      </c>
      <c r="C3888" t="s">
        <v>1656</v>
      </c>
      <c r="D3888" t="s">
        <v>1641</v>
      </c>
      <c r="E3888" t="s">
        <v>1634</v>
      </c>
      <c r="F3888">
        <v>31.5</v>
      </c>
      <c r="G3888">
        <v>1</v>
      </c>
      <c r="H3888" t="str">
        <f>VLOOKUP(A3888,Orderinfo!$A$1:$N$4393,9,FALSE)</f>
        <v>大众用户</v>
      </c>
      <c r="I3888">
        <f>VLOOKUP(A3888,Orderinfo!$A$1:$N$4393,10,FALSE)</f>
        <v>23</v>
      </c>
      <c r="J3888">
        <f>VLOOKUP(A3888,Orderinfo!$A$1:$N$4393,7,FALSE)</f>
        <v>43.8</v>
      </c>
    </row>
    <row r="3889" spans="1:10" x14ac:dyDescent="0.2">
      <c r="A3889" s="1">
        <v>230639</v>
      </c>
      <c r="B3889" t="s">
        <v>5194</v>
      </c>
      <c r="C3889" t="s">
        <v>1646</v>
      </c>
      <c r="D3889" t="s">
        <v>1682</v>
      </c>
      <c r="E3889" t="s">
        <v>1642</v>
      </c>
      <c r="F3889">
        <v>155.4</v>
      </c>
      <c r="G3889">
        <v>1</v>
      </c>
      <c r="H3889" t="str">
        <f>VLOOKUP(A3889,Orderinfo!$A$1:$N$4393,9,FALSE)</f>
        <v>保值用户</v>
      </c>
      <c r="I3889">
        <f>VLOOKUP(A3889,Orderinfo!$A$1:$N$4393,10,FALSE)</f>
        <v>23</v>
      </c>
      <c r="J3889">
        <f>VLOOKUP(A3889,Orderinfo!$A$1:$N$4393,7,FALSE)</f>
        <v>71.099999999999994</v>
      </c>
    </row>
    <row r="3890" spans="1:10" x14ac:dyDescent="0.2">
      <c r="A3890" s="1">
        <v>230640</v>
      </c>
      <c r="B3890" t="s">
        <v>5195</v>
      </c>
      <c r="C3890" t="s">
        <v>1687</v>
      </c>
      <c r="D3890" t="s">
        <v>1641</v>
      </c>
      <c r="E3890" t="s">
        <v>1642</v>
      </c>
      <c r="F3890">
        <v>52.8</v>
      </c>
      <c r="G3890">
        <v>1</v>
      </c>
      <c r="H3890" t="str">
        <f>VLOOKUP(A3890,Orderinfo!$A$1:$N$4393,9,FALSE)</f>
        <v>偶然用户</v>
      </c>
      <c r="I3890">
        <f>VLOOKUP(A3890,Orderinfo!$A$1:$N$4393,10,FALSE)</f>
        <v>23</v>
      </c>
      <c r="J3890">
        <f>VLOOKUP(A3890,Orderinfo!$A$1:$N$4393,7,FALSE)</f>
        <v>92.1</v>
      </c>
    </row>
    <row r="3891" spans="1:10" x14ac:dyDescent="0.2">
      <c r="A3891" s="1">
        <v>230641</v>
      </c>
      <c r="B3891" t="s">
        <v>5196</v>
      </c>
      <c r="C3891" t="s">
        <v>1656</v>
      </c>
      <c r="D3891" t="s">
        <v>1641</v>
      </c>
      <c r="E3891" t="s">
        <v>1674</v>
      </c>
      <c r="F3891">
        <v>75.599999999999994</v>
      </c>
      <c r="G3891">
        <v>1</v>
      </c>
      <c r="H3891" t="str">
        <f>VLOOKUP(A3891,Orderinfo!$A$1:$N$4393,9,FALSE)</f>
        <v>保值用户</v>
      </c>
      <c r="I3891">
        <f>VLOOKUP(A3891,Orderinfo!$A$1:$N$4393,10,FALSE)</f>
        <v>23</v>
      </c>
      <c r="J3891">
        <f>VLOOKUP(A3891,Orderinfo!$A$1:$N$4393,7,FALSE)</f>
        <v>232.1</v>
      </c>
    </row>
    <row r="3892" spans="1:10" x14ac:dyDescent="0.2">
      <c r="A3892" s="1">
        <v>230642</v>
      </c>
      <c r="B3892" t="s">
        <v>5197</v>
      </c>
      <c r="C3892" t="s">
        <v>1646</v>
      </c>
      <c r="D3892" t="s">
        <v>1682</v>
      </c>
      <c r="E3892" t="s">
        <v>1634</v>
      </c>
      <c r="F3892">
        <v>30.45</v>
      </c>
      <c r="G3892">
        <v>1</v>
      </c>
      <c r="H3892" t="str">
        <f>VLOOKUP(A3892,Orderinfo!$A$1:$N$4393,9,FALSE)</f>
        <v>保值用户</v>
      </c>
      <c r="I3892">
        <f>VLOOKUP(A3892,Orderinfo!$A$1:$N$4393,10,FALSE)</f>
        <v>23</v>
      </c>
      <c r="J3892">
        <f>VLOOKUP(A3892,Orderinfo!$A$1:$N$4393,7,FALSE)</f>
        <v>132.1</v>
      </c>
    </row>
    <row r="3893" spans="1:10" x14ac:dyDescent="0.2">
      <c r="A3893" s="1">
        <v>230643</v>
      </c>
      <c r="B3893" t="s">
        <v>5198</v>
      </c>
      <c r="C3893" t="s">
        <v>1656</v>
      </c>
      <c r="D3893" t="s">
        <v>1641</v>
      </c>
      <c r="E3893" t="s">
        <v>1634</v>
      </c>
      <c r="F3893">
        <v>21</v>
      </c>
      <c r="G3893">
        <v>1</v>
      </c>
      <c r="H3893" t="str">
        <f>VLOOKUP(A3893,Orderinfo!$A$1:$N$4393,9,FALSE)</f>
        <v>保值用户</v>
      </c>
      <c r="I3893">
        <f>VLOOKUP(A3893,Orderinfo!$A$1:$N$4393,10,FALSE)</f>
        <v>23</v>
      </c>
      <c r="J3893">
        <f>VLOOKUP(A3893,Orderinfo!$A$1:$N$4393,7,FALSE)</f>
        <v>102.6</v>
      </c>
    </row>
    <row r="3894" spans="1:10" x14ac:dyDescent="0.2">
      <c r="A3894" s="1">
        <v>230644</v>
      </c>
      <c r="B3894" t="s">
        <v>2412</v>
      </c>
      <c r="C3894" t="s">
        <v>1646</v>
      </c>
      <c r="D3894" t="s">
        <v>1633</v>
      </c>
      <c r="E3894" t="s">
        <v>1634</v>
      </c>
      <c r="F3894">
        <v>54.6</v>
      </c>
      <c r="G3894">
        <v>1</v>
      </c>
      <c r="H3894" t="str">
        <f>VLOOKUP(A3894,Orderinfo!$A$1:$N$4393,9,FALSE)</f>
        <v>偶然用户</v>
      </c>
      <c r="I3894">
        <f>VLOOKUP(A3894,Orderinfo!$A$1:$N$4393,10,FALSE)</f>
        <v>23</v>
      </c>
      <c r="J3894">
        <f>VLOOKUP(A3894,Orderinfo!$A$1:$N$4393,7,FALSE)</f>
        <v>97</v>
      </c>
    </row>
    <row r="3895" spans="1:10" x14ac:dyDescent="0.2">
      <c r="A3895" s="1">
        <v>230645</v>
      </c>
      <c r="B3895" t="s">
        <v>5199</v>
      </c>
      <c r="C3895" t="s">
        <v>2127</v>
      </c>
      <c r="D3895" t="s">
        <v>1633</v>
      </c>
      <c r="E3895" t="s">
        <v>1634</v>
      </c>
      <c r="F3895">
        <v>43.05</v>
      </c>
      <c r="G3895">
        <v>1</v>
      </c>
      <c r="H3895" t="str">
        <f>VLOOKUP(A3895,Orderinfo!$A$1:$N$4393,9,FALSE)</f>
        <v>偶然用户</v>
      </c>
      <c r="I3895">
        <f>VLOOKUP(A3895,Orderinfo!$A$1:$N$4393,10,FALSE)</f>
        <v>23</v>
      </c>
      <c r="J3895">
        <f>VLOOKUP(A3895,Orderinfo!$A$1:$N$4393,7,FALSE)</f>
        <v>78.55</v>
      </c>
    </row>
    <row r="3896" spans="1:10" x14ac:dyDescent="0.2">
      <c r="A3896" s="1">
        <v>230646</v>
      </c>
      <c r="B3896" t="s">
        <v>5200</v>
      </c>
      <c r="C3896" t="s">
        <v>1659</v>
      </c>
      <c r="D3896" t="s">
        <v>1682</v>
      </c>
      <c r="E3896" t="s">
        <v>1634</v>
      </c>
      <c r="F3896">
        <v>53.55</v>
      </c>
      <c r="G3896">
        <v>1</v>
      </c>
      <c r="H3896" t="str">
        <f>VLOOKUP(A3896,Orderinfo!$A$1:$N$4393,9,FALSE)</f>
        <v>偶然用户</v>
      </c>
      <c r="I3896">
        <f>VLOOKUP(A3896,Orderinfo!$A$1:$N$4393,10,FALSE)</f>
        <v>23</v>
      </c>
      <c r="J3896">
        <f>VLOOKUP(A3896,Orderinfo!$A$1:$N$4393,7,FALSE)</f>
        <v>76.900000000000006</v>
      </c>
    </row>
    <row r="3897" spans="1:10" x14ac:dyDescent="0.2">
      <c r="A3897" s="1">
        <v>230647</v>
      </c>
      <c r="B3897" t="s">
        <v>5201</v>
      </c>
      <c r="C3897" t="s">
        <v>1656</v>
      </c>
      <c r="D3897" t="s">
        <v>1641</v>
      </c>
      <c r="E3897" t="s">
        <v>1634</v>
      </c>
      <c r="F3897">
        <v>50.4</v>
      </c>
      <c r="G3897">
        <v>1</v>
      </c>
      <c r="H3897" t="str">
        <f>VLOOKUP(A3897,Orderinfo!$A$1:$N$4393,9,FALSE)</f>
        <v>偶然用户</v>
      </c>
      <c r="I3897">
        <f>VLOOKUP(A3897,Orderinfo!$A$1:$N$4393,10,FALSE)</f>
        <v>23</v>
      </c>
      <c r="J3897">
        <f>VLOOKUP(A3897,Orderinfo!$A$1:$N$4393,7,FALSE)</f>
        <v>45.4</v>
      </c>
    </row>
    <row r="3898" spans="1:10" x14ac:dyDescent="0.2">
      <c r="A3898" s="1">
        <v>230648</v>
      </c>
      <c r="B3898" t="s">
        <v>5202</v>
      </c>
      <c r="C3898" t="s">
        <v>1651</v>
      </c>
      <c r="D3898" t="s">
        <v>1682</v>
      </c>
      <c r="E3898" t="s">
        <v>1663</v>
      </c>
      <c r="F3898">
        <v>65.099999999999994</v>
      </c>
      <c r="G3898">
        <v>1</v>
      </c>
      <c r="H3898" t="str">
        <f>VLOOKUP(A3898,Orderinfo!$A$1:$N$4393,9,FALSE)</f>
        <v>偶然用户</v>
      </c>
      <c r="I3898">
        <f>VLOOKUP(A3898,Orderinfo!$A$1:$N$4393,10,FALSE)</f>
        <v>23</v>
      </c>
      <c r="J3898">
        <f>VLOOKUP(A3898,Orderinfo!$A$1:$N$4393,7,FALSE)</f>
        <v>31.2</v>
      </c>
    </row>
    <row r="3899" spans="1:10" x14ac:dyDescent="0.2">
      <c r="A3899" s="1">
        <v>230649</v>
      </c>
      <c r="B3899" t="s">
        <v>5203</v>
      </c>
      <c r="C3899" t="s">
        <v>1656</v>
      </c>
      <c r="D3899" t="s">
        <v>1633</v>
      </c>
      <c r="E3899" t="s">
        <v>1634</v>
      </c>
      <c r="F3899">
        <v>31.5</v>
      </c>
      <c r="G3899">
        <v>3</v>
      </c>
      <c r="H3899" t="str">
        <f>VLOOKUP(A3899,Orderinfo!$A$1:$N$4393,9,FALSE)</f>
        <v>偶然用户</v>
      </c>
      <c r="I3899">
        <f>VLOOKUP(A3899,Orderinfo!$A$1:$N$4393,10,FALSE)</f>
        <v>23</v>
      </c>
      <c r="J3899">
        <f>VLOOKUP(A3899,Orderinfo!$A$1:$N$4393,7,FALSE)</f>
        <v>10.73</v>
      </c>
    </row>
    <row r="3900" spans="1:10" x14ac:dyDescent="0.2">
      <c r="A3900" s="1">
        <v>230650</v>
      </c>
      <c r="B3900" t="s">
        <v>5204</v>
      </c>
      <c r="C3900" t="s">
        <v>1646</v>
      </c>
      <c r="D3900" t="s">
        <v>1633</v>
      </c>
      <c r="E3900" t="s">
        <v>1634</v>
      </c>
      <c r="F3900">
        <v>26.25</v>
      </c>
      <c r="G3900">
        <v>1</v>
      </c>
      <c r="H3900" t="str">
        <f>VLOOKUP(A3900,Orderinfo!$A$1:$N$4393,9,FALSE)</f>
        <v>偶然用户</v>
      </c>
      <c r="I3900">
        <f>VLOOKUP(A3900,Orderinfo!$A$1:$N$4393,10,FALSE)</f>
        <v>23</v>
      </c>
      <c r="J3900">
        <f>VLOOKUP(A3900,Orderinfo!$A$1:$N$4393,7,FALSE)</f>
        <v>55.73</v>
      </c>
    </row>
    <row r="3901" spans="1:10" x14ac:dyDescent="0.2">
      <c r="A3901" s="1">
        <v>230651</v>
      </c>
      <c r="B3901" t="s">
        <v>5205</v>
      </c>
      <c r="C3901" t="s">
        <v>1636</v>
      </c>
      <c r="D3901" t="s">
        <v>1641</v>
      </c>
      <c r="E3901" t="s">
        <v>1674</v>
      </c>
      <c r="F3901">
        <v>106.05</v>
      </c>
      <c r="G3901">
        <v>1</v>
      </c>
      <c r="H3901" t="str">
        <f>VLOOKUP(A3901,Orderinfo!$A$1:$N$4393,9,FALSE)</f>
        <v>保值用户</v>
      </c>
      <c r="I3901">
        <f>VLOOKUP(A3901,Orderinfo!$A$1:$N$4393,10,FALSE)</f>
        <v>23</v>
      </c>
      <c r="J3901">
        <f>VLOOKUP(A3901,Orderinfo!$A$1:$N$4393,7,FALSE)</f>
        <v>27</v>
      </c>
    </row>
    <row r="3902" spans="1:10" x14ac:dyDescent="0.2">
      <c r="A3902" s="1">
        <v>230652</v>
      </c>
      <c r="B3902" t="s">
        <v>5206</v>
      </c>
      <c r="C3902" t="s">
        <v>1666</v>
      </c>
      <c r="D3902" t="s">
        <v>1641</v>
      </c>
      <c r="E3902" t="s">
        <v>1634</v>
      </c>
      <c r="F3902">
        <v>29.4</v>
      </c>
      <c r="G3902">
        <v>1</v>
      </c>
      <c r="H3902" t="str">
        <f>VLOOKUP(A3902,Orderinfo!$A$1:$N$4393,9,FALSE)</f>
        <v>保值用户</v>
      </c>
      <c r="I3902">
        <f>VLOOKUP(A3902,Orderinfo!$A$1:$N$4393,10,FALSE)</f>
        <v>23</v>
      </c>
      <c r="J3902">
        <f>VLOOKUP(A3902,Orderinfo!$A$1:$N$4393,7,FALSE)</f>
        <v>36.25</v>
      </c>
    </row>
    <row r="3903" spans="1:10" x14ac:dyDescent="0.2">
      <c r="A3903" s="1">
        <v>230653</v>
      </c>
      <c r="B3903" t="s">
        <v>5207</v>
      </c>
      <c r="C3903" t="s">
        <v>1666</v>
      </c>
      <c r="D3903" t="s">
        <v>1633</v>
      </c>
      <c r="E3903" t="s">
        <v>1634</v>
      </c>
      <c r="F3903">
        <v>29.4</v>
      </c>
      <c r="G3903">
        <v>1</v>
      </c>
      <c r="H3903" t="str">
        <f>VLOOKUP(A3903,Orderinfo!$A$1:$N$4393,9,FALSE)</f>
        <v>偶然用户</v>
      </c>
      <c r="I3903">
        <f>VLOOKUP(A3903,Orderinfo!$A$1:$N$4393,10,FALSE)</f>
        <v>0</v>
      </c>
      <c r="J3903">
        <f>VLOOKUP(A3903,Orderinfo!$A$1:$N$4393,7,FALSE)</f>
        <v>15.2</v>
      </c>
    </row>
    <row r="3904" spans="1:10" x14ac:dyDescent="0.2">
      <c r="A3904" s="1">
        <v>230654</v>
      </c>
      <c r="B3904" t="s">
        <v>5208</v>
      </c>
      <c r="C3904" t="s">
        <v>1705</v>
      </c>
      <c r="D3904" t="s">
        <v>1633</v>
      </c>
      <c r="E3904" t="s">
        <v>1634</v>
      </c>
      <c r="F3904">
        <v>54.6</v>
      </c>
      <c r="G3904">
        <v>1</v>
      </c>
      <c r="H3904" t="str">
        <f>VLOOKUP(A3904,Orderinfo!$A$1:$N$4393,9,FALSE)</f>
        <v>偶然用户</v>
      </c>
      <c r="I3904">
        <f>VLOOKUP(A3904,Orderinfo!$A$1:$N$4393,10,FALSE)</f>
        <v>23</v>
      </c>
      <c r="J3904">
        <f>VLOOKUP(A3904,Orderinfo!$A$1:$N$4393,7,FALSE)</f>
        <v>10.73</v>
      </c>
    </row>
    <row r="3905" spans="1:10" x14ac:dyDescent="0.2">
      <c r="A3905" s="1">
        <v>230655</v>
      </c>
      <c r="B3905" t="s">
        <v>3472</v>
      </c>
      <c r="C3905" t="s">
        <v>1632</v>
      </c>
      <c r="D3905" t="s">
        <v>1682</v>
      </c>
      <c r="E3905" t="s">
        <v>1663</v>
      </c>
      <c r="F3905">
        <v>75.599999999999994</v>
      </c>
      <c r="G3905">
        <v>1</v>
      </c>
      <c r="H3905" t="str">
        <f>VLOOKUP(A3905,Orderinfo!$A$1:$N$4393,9,FALSE)</f>
        <v>偶然用户</v>
      </c>
      <c r="I3905">
        <f>VLOOKUP(A3905,Orderinfo!$A$1:$N$4393,10,FALSE)</f>
        <v>23</v>
      </c>
      <c r="J3905">
        <f>VLOOKUP(A3905,Orderinfo!$A$1:$N$4393,7,FALSE)</f>
        <v>163.5</v>
      </c>
    </row>
    <row r="3906" spans="1:10" x14ac:dyDescent="0.2">
      <c r="A3906" s="1">
        <v>230656</v>
      </c>
      <c r="B3906" t="s">
        <v>5209</v>
      </c>
      <c r="C3906" t="s">
        <v>1646</v>
      </c>
      <c r="D3906" t="s">
        <v>1633</v>
      </c>
      <c r="E3906" t="s">
        <v>1669</v>
      </c>
      <c r="F3906">
        <v>14.7</v>
      </c>
      <c r="G3906">
        <v>2</v>
      </c>
      <c r="H3906" t="str">
        <f>VLOOKUP(A3906,Orderinfo!$A$1:$N$4393,9,FALSE)</f>
        <v>保值用户</v>
      </c>
      <c r="I3906">
        <f>VLOOKUP(A3906,Orderinfo!$A$1:$N$4393,10,FALSE)</f>
        <v>23</v>
      </c>
      <c r="J3906">
        <f>VLOOKUP(A3906,Orderinfo!$A$1:$N$4393,7,FALSE)</f>
        <v>96.6</v>
      </c>
    </row>
    <row r="3907" spans="1:10" x14ac:dyDescent="0.2">
      <c r="A3907" s="1">
        <v>230657</v>
      </c>
      <c r="B3907" t="s">
        <v>1729</v>
      </c>
      <c r="C3907" t="s">
        <v>1646</v>
      </c>
      <c r="D3907" t="s">
        <v>1633</v>
      </c>
      <c r="E3907" t="s">
        <v>1634</v>
      </c>
      <c r="F3907">
        <v>44.1</v>
      </c>
      <c r="G3907">
        <v>1</v>
      </c>
      <c r="H3907" t="str">
        <f>VLOOKUP(A3907,Orderinfo!$A$1:$N$4393,9,FALSE)</f>
        <v>大众用户</v>
      </c>
      <c r="I3907">
        <f>VLOOKUP(A3907,Orderinfo!$A$1:$N$4393,10,FALSE)</f>
        <v>23</v>
      </c>
      <c r="J3907">
        <f>VLOOKUP(A3907,Orderinfo!$A$1:$N$4393,7,FALSE)</f>
        <v>81.599999999999994</v>
      </c>
    </row>
    <row r="3908" spans="1:10" x14ac:dyDescent="0.2">
      <c r="A3908" s="1">
        <v>230658</v>
      </c>
      <c r="B3908" t="s">
        <v>5210</v>
      </c>
      <c r="C3908" t="s">
        <v>1687</v>
      </c>
      <c r="D3908" t="s">
        <v>1641</v>
      </c>
      <c r="E3908" t="s">
        <v>1634</v>
      </c>
      <c r="F3908">
        <v>33.6</v>
      </c>
      <c r="G3908">
        <v>1</v>
      </c>
      <c r="H3908" t="str">
        <f>VLOOKUP(A3908,Orderinfo!$A$1:$N$4393,9,FALSE)</f>
        <v>偶然用户</v>
      </c>
      <c r="I3908">
        <f>VLOOKUP(A3908,Orderinfo!$A$1:$N$4393,10,FALSE)</f>
        <v>23</v>
      </c>
      <c r="J3908">
        <f>VLOOKUP(A3908,Orderinfo!$A$1:$N$4393,7,FALSE)</f>
        <v>99.2</v>
      </c>
    </row>
    <row r="3909" spans="1:10" x14ac:dyDescent="0.2">
      <c r="A3909" s="1">
        <v>230659</v>
      </c>
      <c r="B3909" t="s">
        <v>5211</v>
      </c>
      <c r="C3909" t="s">
        <v>1646</v>
      </c>
      <c r="D3909" t="s">
        <v>1633</v>
      </c>
      <c r="E3909" t="s">
        <v>1663</v>
      </c>
      <c r="F3909">
        <v>60.9</v>
      </c>
      <c r="G3909">
        <v>1</v>
      </c>
      <c r="H3909" t="str">
        <f>VLOOKUP(A3909,Orderinfo!$A$1:$N$4393,9,FALSE)</f>
        <v>偶然用户</v>
      </c>
      <c r="I3909">
        <f>VLOOKUP(A3909,Orderinfo!$A$1:$N$4393,10,FALSE)</f>
        <v>23</v>
      </c>
      <c r="J3909">
        <f>VLOOKUP(A3909,Orderinfo!$A$1:$N$4393,7,FALSE)</f>
        <v>73.2</v>
      </c>
    </row>
    <row r="3910" spans="1:10" x14ac:dyDescent="0.2">
      <c r="A3910" s="1">
        <v>230660</v>
      </c>
      <c r="B3910" t="s">
        <v>5212</v>
      </c>
      <c r="C3910" t="s">
        <v>1651</v>
      </c>
      <c r="D3910" t="s">
        <v>1641</v>
      </c>
      <c r="E3910" t="s">
        <v>1663</v>
      </c>
      <c r="F3910">
        <v>65.099999999999994</v>
      </c>
      <c r="G3910">
        <v>1</v>
      </c>
      <c r="H3910" t="str">
        <f>VLOOKUP(A3910,Orderinfo!$A$1:$N$4393,9,FALSE)</f>
        <v>保值用户</v>
      </c>
      <c r="I3910">
        <f>VLOOKUP(A3910,Orderinfo!$A$1:$N$4393,10,FALSE)</f>
        <v>23</v>
      </c>
      <c r="J3910">
        <f>VLOOKUP(A3910,Orderinfo!$A$1:$N$4393,7,FALSE)</f>
        <v>44.6</v>
      </c>
    </row>
    <row r="3911" spans="1:10" x14ac:dyDescent="0.2">
      <c r="A3911" s="1">
        <v>230661</v>
      </c>
      <c r="B3911" t="s">
        <v>5213</v>
      </c>
      <c r="C3911" t="s">
        <v>1687</v>
      </c>
      <c r="D3911" t="s">
        <v>1682</v>
      </c>
      <c r="E3911" t="s">
        <v>1634</v>
      </c>
      <c r="F3911">
        <v>43.05</v>
      </c>
      <c r="G3911">
        <v>1</v>
      </c>
      <c r="H3911" t="str">
        <f>VLOOKUP(A3911,Orderinfo!$A$1:$N$4393,9,FALSE)</f>
        <v>大众用户</v>
      </c>
      <c r="I3911">
        <f>VLOOKUP(A3911,Orderinfo!$A$1:$N$4393,10,FALSE)</f>
        <v>23</v>
      </c>
      <c r="J3911">
        <f>VLOOKUP(A3911,Orderinfo!$A$1:$N$4393,7,FALSE)</f>
        <v>39.6</v>
      </c>
    </row>
    <row r="3912" spans="1:10" x14ac:dyDescent="0.2">
      <c r="A3912" s="1">
        <v>230662</v>
      </c>
      <c r="B3912" t="s">
        <v>5214</v>
      </c>
      <c r="C3912" t="s">
        <v>1656</v>
      </c>
      <c r="D3912" t="s">
        <v>1641</v>
      </c>
      <c r="E3912" t="s">
        <v>1642</v>
      </c>
      <c r="F3912">
        <v>64.05</v>
      </c>
      <c r="G3912">
        <v>1</v>
      </c>
      <c r="H3912" t="str">
        <f>VLOOKUP(A3912,Orderinfo!$A$1:$N$4393,9,FALSE)</f>
        <v>保值用户</v>
      </c>
      <c r="I3912">
        <f>VLOOKUP(A3912,Orderinfo!$A$1:$N$4393,10,FALSE)</f>
        <v>23</v>
      </c>
      <c r="J3912">
        <f>VLOOKUP(A3912,Orderinfo!$A$1:$N$4393,7,FALSE)</f>
        <v>39.6</v>
      </c>
    </row>
    <row r="3913" spans="1:10" x14ac:dyDescent="0.2">
      <c r="A3913" s="1">
        <v>230663</v>
      </c>
      <c r="B3913" t="s">
        <v>3553</v>
      </c>
      <c r="C3913" t="s">
        <v>1644</v>
      </c>
      <c r="D3913" t="s">
        <v>1641</v>
      </c>
      <c r="E3913" t="s">
        <v>1634</v>
      </c>
      <c r="F3913">
        <v>39.9</v>
      </c>
      <c r="G3913">
        <v>1</v>
      </c>
      <c r="H3913" t="str">
        <f>VLOOKUP(A3913,Orderinfo!$A$1:$N$4393,9,FALSE)</f>
        <v>偶然用户</v>
      </c>
      <c r="I3913">
        <f>VLOOKUP(A3913,Orderinfo!$A$1:$N$4393,10,FALSE)</f>
        <v>23</v>
      </c>
      <c r="J3913">
        <f>VLOOKUP(A3913,Orderinfo!$A$1:$N$4393,7,FALSE)</f>
        <v>139.9</v>
      </c>
    </row>
    <row r="3914" spans="1:10" x14ac:dyDescent="0.2">
      <c r="A3914" s="1">
        <v>230664</v>
      </c>
      <c r="B3914" t="s">
        <v>5215</v>
      </c>
      <c r="C3914" t="s">
        <v>1646</v>
      </c>
      <c r="D3914" t="s">
        <v>1637</v>
      </c>
      <c r="E3914" t="s">
        <v>1674</v>
      </c>
      <c r="F3914">
        <v>64.05</v>
      </c>
      <c r="G3914">
        <v>1</v>
      </c>
      <c r="H3914" t="str">
        <f>VLOOKUP(A3914,Orderinfo!$A$1:$N$4393,9,FALSE)</f>
        <v>偶然用户</v>
      </c>
      <c r="I3914">
        <f>VLOOKUP(A3914,Orderinfo!$A$1:$N$4393,10,FALSE)</f>
        <v>23</v>
      </c>
      <c r="J3914">
        <f>VLOOKUP(A3914,Orderinfo!$A$1:$N$4393,7,FALSE)</f>
        <v>95.55</v>
      </c>
    </row>
    <row r="3915" spans="1:10" x14ac:dyDescent="0.2">
      <c r="A3915" s="1">
        <v>230665</v>
      </c>
      <c r="B3915" t="s">
        <v>5216</v>
      </c>
      <c r="C3915" t="s">
        <v>1653</v>
      </c>
      <c r="D3915" t="s">
        <v>1682</v>
      </c>
      <c r="E3915" t="s">
        <v>1642</v>
      </c>
      <c r="F3915">
        <v>136.5</v>
      </c>
      <c r="G3915">
        <v>1</v>
      </c>
      <c r="H3915" t="str">
        <f>VLOOKUP(A3915,Orderinfo!$A$1:$N$4393,9,FALSE)</f>
        <v>大众用户</v>
      </c>
      <c r="I3915">
        <f>VLOOKUP(A3915,Orderinfo!$A$1:$N$4393,10,FALSE)</f>
        <v>23</v>
      </c>
      <c r="J3915">
        <f>VLOOKUP(A3915,Orderinfo!$A$1:$N$4393,7,FALSE)</f>
        <v>87.55</v>
      </c>
    </row>
    <row r="3916" spans="1:10" x14ac:dyDescent="0.2">
      <c r="A3916" s="1">
        <v>230666</v>
      </c>
      <c r="B3916" t="s">
        <v>4019</v>
      </c>
      <c r="C3916" t="s">
        <v>1653</v>
      </c>
      <c r="D3916" t="s">
        <v>1682</v>
      </c>
      <c r="E3916" t="s">
        <v>1634</v>
      </c>
      <c r="F3916">
        <v>41.8</v>
      </c>
      <c r="G3916">
        <v>1</v>
      </c>
      <c r="H3916" t="str">
        <f>VLOOKUP(A3916,Orderinfo!$A$1:$N$4393,9,FALSE)</f>
        <v>保值用户</v>
      </c>
      <c r="I3916">
        <f>VLOOKUP(A3916,Orderinfo!$A$1:$N$4393,10,FALSE)</f>
        <v>0</v>
      </c>
      <c r="J3916">
        <f>VLOOKUP(A3916,Orderinfo!$A$1:$N$4393,7,FALSE)</f>
        <v>86.6</v>
      </c>
    </row>
    <row r="3917" spans="1:10" x14ac:dyDescent="0.2">
      <c r="A3917" s="1">
        <v>230667</v>
      </c>
      <c r="B3917" t="s">
        <v>5217</v>
      </c>
      <c r="C3917" t="s">
        <v>1656</v>
      </c>
      <c r="D3917" t="s">
        <v>1682</v>
      </c>
      <c r="E3917" t="s">
        <v>1727</v>
      </c>
      <c r="F3917">
        <v>99</v>
      </c>
      <c r="G3917">
        <v>1</v>
      </c>
      <c r="H3917" t="str">
        <f>VLOOKUP(A3917,Orderinfo!$A$1:$N$4393,9,FALSE)</f>
        <v>忠诚用户</v>
      </c>
      <c r="I3917">
        <f>VLOOKUP(A3917,Orderinfo!$A$1:$N$4393,10,FALSE)</f>
        <v>23</v>
      </c>
      <c r="J3917">
        <f>VLOOKUP(A3917,Orderinfo!$A$1:$N$4393,7,FALSE)</f>
        <v>129.9</v>
      </c>
    </row>
    <row r="3918" spans="1:10" x14ac:dyDescent="0.2">
      <c r="A3918" s="1">
        <v>230668</v>
      </c>
      <c r="B3918" t="s">
        <v>4018</v>
      </c>
      <c r="C3918" t="s">
        <v>1651</v>
      </c>
      <c r="D3918" t="s">
        <v>1641</v>
      </c>
      <c r="E3918" t="s">
        <v>1634</v>
      </c>
      <c r="F3918">
        <v>21</v>
      </c>
      <c r="G3918">
        <v>1</v>
      </c>
      <c r="H3918" t="str">
        <f>VLOOKUP(A3918,Orderinfo!$A$1:$N$4393,9,FALSE)</f>
        <v>偶然用户</v>
      </c>
      <c r="I3918">
        <f>VLOOKUP(A3918,Orderinfo!$A$1:$N$4393,10,FALSE)</f>
        <v>23</v>
      </c>
      <c r="J3918">
        <f>VLOOKUP(A3918,Orderinfo!$A$1:$N$4393,7,FALSE)</f>
        <v>142.5</v>
      </c>
    </row>
    <row r="3919" spans="1:10" x14ac:dyDescent="0.2">
      <c r="A3919" s="1">
        <v>230669</v>
      </c>
      <c r="B3919" t="s">
        <v>5218</v>
      </c>
      <c r="C3919" t="s">
        <v>2666</v>
      </c>
      <c r="D3919" t="s">
        <v>1633</v>
      </c>
      <c r="E3919" t="s">
        <v>1663</v>
      </c>
      <c r="F3919">
        <v>75.599999999999994</v>
      </c>
      <c r="G3919">
        <v>1</v>
      </c>
      <c r="H3919" t="str">
        <f>VLOOKUP(A3919,Orderinfo!$A$1:$N$4393,9,FALSE)</f>
        <v>偶然用户</v>
      </c>
      <c r="I3919">
        <f>VLOOKUP(A3919,Orderinfo!$A$1:$N$4393,10,FALSE)</f>
        <v>23</v>
      </c>
      <c r="J3919">
        <f>VLOOKUP(A3919,Orderinfo!$A$1:$N$4393,7,FALSE)</f>
        <v>71.099999999999994</v>
      </c>
    </row>
    <row r="3920" spans="1:10" x14ac:dyDescent="0.2">
      <c r="A3920" s="1">
        <v>230670</v>
      </c>
      <c r="B3920" t="s">
        <v>5219</v>
      </c>
      <c r="C3920" t="s">
        <v>1648</v>
      </c>
      <c r="D3920" t="s">
        <v>1633</v>
      </c>
      <c r="E3920" t="s">
        <v>1663</v>
      </c>
      <c r="F3920">
        <v>75.599999999999994</v>
      </c>
      <c r="G3920">
        <v>1</v>
      </c>
      <c r="H3920" t="str">
        <f>VLOOKUP(A3920,Orderinfo!$A$1:$N$4393,9,FALSE)</f>
        <v>大众用户</v>
      </c>
      <c r="I3920">
        <f>VLOOKUP(A3920,Orderinfo!$A$1:$N$4393,10,FALSE)</f>
        <v>23</v>
      </c>
      <c r="J3920">
        <f>VLOOKUP(A3920,Orderinfo!$A$1:$N$4393,7,FALSE)</f>
        <v>161.4</v>
      </c>
    </row>
    <row r="3921" spans="1:10" x14ac:dyDescent="0.2">
      <c r="A3921" s="1">
        <v>230671</v>
      </c>
      <c r="B3921" t="s">
        <v>3554</v>
      </c>
      <c r="C3921" t="s">
        <v>1644</v>
      </c>
      <c r="D3921" t="s">
        <v>1641</v>
      </c>
      <c r="E3921" t="s">
        <v>1634</v>
      </c>
      <c r="F3921">
        <v>35.700000000000003</v>
      </c>
      <c r="G3921">
        <v>1</v>
      </c>
      <c r="H3921" t="str">
        <f>VLOOKUP(A3921,Orderinfo!$A$1:$N$4393,9,FALSE)</f>
        <v>保值用户</v>
      </c>
      <c r="I3921">
        <f>VLOOKUP(A3921,Orderinfo!$A$1:$N$4393,10,FALSE)</f>
        <v>23</v>
      </c>
      <c r="J3921">
        <f>VLOOKUP(A3921,Orderinfo!$A$1:$N$4393,7,FALSE)</f>
        <v>97.1</v>
      </c>
    </row>
    <row r="3922" spans="1:10" x14ac:dyDescent="0.2">
      <c r="A3922" s="1">
        <v>230672</v>
      </c>
      <c r="B3922" t="s">
        <v>5220</v>
      </c>
      <c r="C3922" t="s">
        <v>1656</v>
      </c>
      <c r="D3922" t="s">
        <v>1641</v>
      </c>
      <c r="E3922" t="s">
        <v>1634</v>
      </c>
      <c r="F3922">
        <v>35.700000000000003</v>
      </c>
      <c r="G3922">
        <v>1</v>
      </c>
      <c r="H3922" t="str">
        <f>VLOOKUP(A3922,Orderinfo!$A$1:$N$4393,9,FALSE)</f>
        <v>偶然用户</v>
      </c>
      <c r="I3922">
        <f>VLOOKUP(A3922,Orderinfo!$A$1:$N$4393,10,FALSE)</f>
        <v>0</v>
      </c>
      <c r="J3922">
        <f>VLOOKUP(A3922,Orderinfo!$A$1:$N$4393,7,FALSE)</f>
        <v>94.2</v>
      </c>
    </row>
    <row r="3923" spans="1:10" x14ac:dyDescent="0.2">
      <c r="A3923" s="1">
        <v>230673</v>
      </c>
      <c r="B3923" t="s">
        <v>2838</v>
      </c>
      <c r="C3923" t="s">
        <v>1759</v>
      </c>
      <c r="D3923" t="s">
        <v>1641</v>
      </c>
      <c r="E3923" t="s">
        <v>1634</v>
      </c>
      <c r="F3923">
        <v>17.32</v>
      </c>
      <c r="G3923">
        <v>1</v>
      </c>
      <c r="H3923" t="str">
        <f>VLOOKUP(A3923,Orderinfo!$A$1:$N$4393,9,FALSE)</f>
        <v>保值用户</v>
      </c>
      <c r="I3923">
        <f>VLOOKUP(A3923,Orderinfo!$A$1:$N$4393,10,FALSE)</f>
        <v>23</v>
      </c>
      <c r="J3923">
        <f>VLOOKUP(A3923,Orderinfo!$A$1:$N$4393,7,FALSE)</f>
        <v>112.1</v>
      </c>
    </row>
    <row r="3924" spans="1:10" x14ac:dyDescent="0.2">
      <c r="A3924" s="1">
        <v>230674</v>
      </c>
      <c r="B3924" t="s">
        <v>5221</v>
      </c>
      <c r="C3924" t="s">
        <v>1656</v>
      </c>
      <c r="D3924" t="s">
        <v>1641</v>
      </c>
      <c r="E3924" t="s">
        <v>1634</v>
      </c>
      <c r="F3924">
        <v>24.15</v>
      </c>
      <c r="G3924">
        <v>1</v>
      </c>
      <c r="H3924" t="str">
        <f>VLOOKUP(A3924,Orderinfo!$A$1:$N$4393,9,FALSE)</f>
        <v>偶然用户</v>
      </c>
      <c r="I3924">
        <f>VLOOKUP(A3924,Orderinfo!$A$1:$N$4393,10,FALSE)</f>
        <v>23</v>
      </c>
      <c r="J3924">
        <f>VLOOKUP(A3924,Orderinfo!$A$1:$N$4393,7,FALSE)</f>
        <v>74.8</v>
      </c>
    </row>
    <row r="3925" spans="1:10" x14ac:dyDescent="0.2">
      <c r="A3925" s="1">
        <v>230675</v>
      </c>
      <c r="B3925" t="s">
        <v>5222</v>
      </c>
      <c r="C3925" t="s">
        <v>1687</v>
      </c>
      <c r="D3925" t="s">
        <v>1633</v>
      </c>
      <c r="E3925" t="s">
        <v>1727</v>
      </c>
      <c r="F3925">
        <v>37.799999999999997</v>
      </c>
      <c r="G3925">
        <v>1</v>
      </c>
      <c r="H3925" t="str">
        <f>VLOOKUP(A3925,Orderinfo!$A$1:$N$4393,9,FALSE)</f>
        <v>偶然用户</v>
      </c>
      <c r="I3925">
        <f>VLOOKUP(A3925,Orderinfo!$A$1:$N$4393,10,FALSE)</f>
        <v>0</v>
      </c>
      <c r="J3925">
        <f>VLOOKUP(A3925,Orderinfo!$A$1:$N$4393,7,FALSE)</f>
        <v>39.9</v>
      </c>
    </row>
    <row r="3926" spans="1:10" x14ac:dyDescent="0.2">
      <c r="A3926" s="1">
        <v>230676</v>
      </c>
      <c r="B3926" t="s">
        <v>5223</v>
      </c>
      <c r="C3926" t="s">
        <v>1656</v>
      </c>
      <c r="D3926" t="s">
        <v>1641</v>
      </c>
      <c r="E3926" t="s">
        <v>1634</v>
      </c>
      <c r="F3926">
        <v>44.1</v>
      </c>
      <c r="G3926">
        <v>1</v>
      </c>
      <c r="H3926" t="str">
        <f>VLOOKUP(A3926,Orderinfo!$A$1:$N$4393,9,FALSE)</f>
        <v>进阶用户</v>
      </c>
      <c r="I3926">
        <f>VLOOKUP(A3926,Orderinfo!$A$1:$N$4393,10,FALSE)</f>
        <v>23</v>
      </c>
      <c r="J3926">
        <f>VLOOKUP(A3926,Orderinfo!$A$1:$N$4393,7,FALSE)</f>
        <v>29.9</v>
      </c>
    </row>
    <row r="3927" spans="1:10" x14ac:dyDescent="0.2">
      <c r="A3927" s="1">
        <v>230677</v>
      </c>
      <c r="B3927" t="s">
        <v>5224</v>
      </c>
      <c r="C3927" t="s">
        <v>1646</v>
      </c>
      <c r="D3927" t="s">
        <v>1633</v>
      </c>
      <c r="E3927" t="s">
        <v>1727</v>
      </c>
      <c r="F3927">
        <v>44.1</v>
      </c>
      <c r="G3927">
        <v>2</v>
      </c>
      <c r="H3927" t="str">
        <f>VLOOKUP(A3927,Orderinfo!$A$1:$N$4393,9,FALSE)</f>
        <v>进阶用户</v>
      </c>
      <c r="I3927">
        <f>VLOOKUP(A3927,Orderinfo!$A$1:$N$4393,10,FALSE)</f>
        <v>23</v>
      </c>
      <c r="J3927">
        <f>VLOOKUP(A3927,Orderinfo!$A$1:$N$4393,7,FALSE)</f>
        <v>77.400000000000006</v>
      </c>
    </row>
    <row r="3928" spans="1:10" x14ac:dyDescent="0.2">
      <c r="A3928" s="1">
        <v>230678</v>
      </c>
      <c r="B3928" t="s">
        <v>1735</v>
      </c>
      <c r="C3928" t="s">
        <v>1644</v>
      </c>
      <c r="D3928" t="s">
        <v>1641</v>
      </c>
      <c r="E3928" t="s">
        <v>1663</v>
      </c>
      <c r="F3928">
        <v>65.099999999999994</v>
      </c>
      <c r="G3928">
        <v>1</v>
      </c>
      <c r="H3928" t="str">
        <f>VLOOKUP(A3928,Orderinfo!$A$1:$N$4393,9,FALSE)</f>
        <v>偶然用户</v>
      </c>
      <c r="I3928">
        <f>VLOOKUP(A3928,Orderinfo!$A$1:$N$4393,10,FALSE)</f>
        <v>23</v>
      </c>
      <c r="J3928">
        <f>VLOOKUP(A3928,Orderinfo!$A$1:$N$4393,7,FALSE)</f>
        <v>47.8</v>
      </c>
    </row>
    <row r="3929" spans="1:10" x14ac:dyDescent="0.2">
      <c r="A3929" s="1">
        <v>230679</v>
      </c>
      <c r="B3929" t="s">
        <v>5225</v>
      </c>
      <c r="C3929" t="s">
        <v>1646</v>
      </c>
      <c r="D3929" t="s">
        <v>1682</v>
      </c>
      <c r="E3929" t="s">
        <v>1634</v>
      </c>
      <c r="F3929">
        <v>30.45</v>
      </c>
      <c r="G3929">
        <v>1</v>
      </c>
      <c r="H3929" t="str">
        <f>VLOOKUP(A3929,Orderinfo!$A$1:$N$4393,9,FALSE)</f>
        <v>偶然用户</v>
      </c>
      <c r="I3929">
        <f>VLOOKUP(A3929,Orderinfo!$A$1:$N$4393,10,FALSE)</f>
        <v>23</v>
      </c>
      <c r="J3929">
        <f>VLOOKUP(A3929,Orderinfo!$A$1:$N$4393,7,FALSE)</f>
        <v>12.3</v>
      </c>
    </row>
    <row r="3930" spans="1:10" x14ac:dyDescent="0.2">
      <c r="A3930" s="1">
        <v>230680</v>
      </c>
      <c r="B3930" t="s">
        <v>5095</v>
      </c>
      <c r="C3930" t="s">
        <v>1656</v>
      </c>
      <c r="D3930" t="s">
        <v>1633</v>
      </c>
      <c r="E3930" t="s">
        <v>1663</v>
      </c>
      <c r="F3930">
        <v>65.099999999999994</v>
      </c>
      <c r="G3930">
        <v>1</v>
      </c>
      <c r="H3930" t="str">
        <f>VLOOKUP(A3930,Orderinfo!$A$1:$N$4393,9,FALSE)</f>
        <v>保值用户</v>
      </c>
      <c r="I3930">
        <f>VLOOKUP(A3930,Orderinfo!$A$1:$N$4393,10,FALSE)</f>
        <v>23</v>
      </c>
      <c r="J3930">
        <f>VLOOKUP(A3930,Orderinfo!$A$1:$N$4393,7,FALSE)</f>
        <v>11.25</v>
      </c>
    </row>
    <row r="3931" spans="1:10" x14ac:dyDescent="0.2">
      <c r="A3931" s="1">
        <v>230681</v>
      </c>
      <c r="B3931" t="s">
        <v>5226</v>
      </c>
      <c r="C3931" t="s">
        <v>2204</v>
      </c>
      <c r="D3931" t="s">
        <v>1633</v>
      </c>
      <c r="E3931" t="s">
        <v>1642</v>
      </c>
      <c r="F3931">
        <v>37.799999999999997</v>
      </c>
      <c r="G3931">
        <v>1</v>
      </c>
      <c r="H3931" t="str">
        <f>VLOOKUP(A3931,Orderinfo!$A$1:$N$4393,9,FALSE)</f>
        <v>保值用户</v>
      </c>
      <c r="I3931">
        <f>VLOOKUP(A3931,Orderinfo!$A$1:$N$4393,10,FALSE)</f>
        <v>23</v>
      </c>
      <c r="J3931">
        <f>VLOOKUP(A3931,Orderinfo!$A$1:$N$4393,7,FALSE)</f>
        <v>64.05</v>
      </c>
    </row>
    <row r="3932" spans="1:10" x14ac:dyDescent="0.2">
      <c r="A3932" s="1">
        <v>230682</v>
      </c>
      <c r="B3932" t="s">
        <v>5227</v>
      </c>
      <c r="C3932" t="s">
        <v>1759</v>
      </c>
      <c r="D3932" t="s">
        <v>1738</v>
      </c>
      <c r="E3932" t="s">
        <v>1674</v>
      </c>
      <c r="F3932">
        <v>71.400000000000006</v>
      </c>
      <c r="G3932">
        <v>1</v>
      </c>
      <c r="H3932" t="str">
        <f>VLOOKUP(A3932,Orderinfo!$A$1:$N$4393,9,FALSE)</f>
        <v>偶然用户</v>
      </c>
      <c r="I3932">
        <f>VLOOKUP(A3932,Orderinfo!$A$1:$N$4393,10,FALSE)</f>
        <v>23</v>
      </c>
      <c r="J3932">
        <f>VLOOKUP(A3932,Orderinfo!$A$1:$N$4393,7,FALSE)</f>
        <v>32.25</v>
      </c>
    </row>
    <row r="3933" spans="1:10" x14ac:dyDescent="0.2">
      <c r="A3933" s="1">
        <v>230683</v>
      </c>
      <c r="B3933" t="s">
        <v>5228</v>
      </c>
      <c r="C3933" t="s">
        <v>1644</v>
      </c>
      <c r="D3933" t="s">
        <v>1682</v>
      </c>
      <c r="E3933" t="s">
        <v>1634</v>
      </c>
      <c r="F3933">
        <v>56.7</v>
      </c>
      <c r="G3933">
        <v>1</v>
      </c>
      <c r="H3933" t="str">
        <f>VLOOKUP(A3933,Orderinfo!$A$1:$N$4393,9,FALSE)</f>
        <v>偶然用户</v>
      </c>
      <c r="I3933">
        <f>VLOOKUP(A3933,Orderinfo!$A$1:$N$4393,10,FALSE)</f>
        <v>23</v>
      </c>
      <c r="J3933">
        <f>VLOOKUP(A3933,Orderinfo!$A$1:$N$4393,7,FALSE)</f>
        <v>55.1</v>
      </c>
    </row>
    <row r="3934" spans="1:10" x14ac:dyDescent="0.2">
      <c r="A3934" s="1">
        <v>230684</v>
      </c>
      <c r="B3934" t="s">
        <v>5229</v>
      </c>
      <c r="C3934" t="s">
        <v>2452</v>
      </c>
      <c r="D3934" t="s">
        <v>1633</v>
      </c>
      <c r="E3934" t="s">
        <v>1727</v>
      </c>
      <c r="F3934">
        <v>39.9</v>
      </c>
      <c r="G3934">
        <v>1</v>
      </c>
      <c r="H3934" t="str">
        <f>VLOOKUP(A3934,Orderinfo!$A$1:$N$4393,9,FALSE)</f>
        <v>偶然用户</v>
      </c>
      <c r="I3934">
        <f>VLOOKUP(A3934,Orderinfo!$A$1:$N$4393,10,FALSE)</f>
        <v>23</v>
      </c>
      <c r="J3934">
        <f>VLOOKUP(A3934,Orderinfo!$A$1:$N$4393,7,FALSE)</f>
        <v>50.1</v>
      </c>
    </row>
    <row r="3935" spans="1:10" x14ac:dyDescent="0.2">
      <c r="A3935" s="1">
        <v>230685</v>
      </c>
      <c r="B3935" t="s">
        <v>5230</v>
      </c>
      <c r="C3935" t="s">
        <v>1646</v>
      </c>
      <c r="D3935" t="s">
        <v>1633</v>
      </c>
      <c r="E3935" t="s">
        <v>1642</v>
      </c>
      <c r="F3935">
        <v>39.9</v>
      </c>
      <c r="G3935">
        <v>1</v>
      </c>
      <c r="H3935" t="str">
        <f>VLOOKUP(A3935,Orderinfo!$A$1:$N$4393,9,FALSE)</f>
        <v>偶然用户</v>
      </c>
      <c r="I3935">
        <f>VLOOKUP(A3935,Orderinfo!$A$1:$N$4393,10,FALSE)</f>
        <v>23</v>
      </c>
      <c r="J3935">
        <f>VLOOKUP(A3935,Orderinfo!$A$1:$N$4393,7,FALSE)</f>
        <v>62.7</v>
      </c>
    </row>
    <row r="3936" spans="1:10" x14ac:dyDescent="0.2">
      <c r="A3936" s="1">
        <v>230686</v>
      </c>
      <c r="B3936" t="s">
        <v>5231</v>
      </c>
      <c r="C3936" t="s">
        <v>3132</v>
      </c>
      <c r="D3936" t="s">
        <v>1641</v>
      </c>
      <c r="E3936" t="s">
        <v>1634</v>
      </c>
      <c r="F3936">
        <v>30.45</v>
      </c>
      <c r="G3936">
        <v>1</v>
      </c>
      <c r="H3936" t="str">
        <f>VLOOKUP(A3936,Orderinfo!$A$1:$N$4393,9,FALSE)</f>
        <v>偶然用户</v>
      </c>
      <c r="I3936">
        <f>VLOOKUP(A3936,Orderinfo!$A$1:$N$4393,10,FALSE)</f>
        <v>23</v>
      </c>
      <c r="J3936">
        <f>VLOOKUP(A3936,Orderinfo!$A$1:$N$4393,7,FALSE)</f>
        <v>30.15</v>
      </c>
    </row>
    <row r="3937" spans="1:10" x14ac:dyDescent="0.2">
      <c r="A3937" s="1">
        <v>230687</v>
      </c>
      <c r="B3937" t="s">
        <v>5232</v>
      </c>
      <c r="C3937" t="s">
        <v>1646</v>
      </c>
      <c r="D3937" t="s">
        <v>1637</v>
      </c>
      <c r="E3937" t="s">
        <v>1649</v>
      </c>
      <c r="F3937">
        <v>40.950000000000003</v>
      </c>
      <c r="G3937">
        <v>1</v>
      </c>
      <c r="H3937" t="str">
        <f>VLOOKUP(A3937,Orderinfo!$A$1:$N$4393,9,FALSE)</f>
        <v>偶然用户</v>
      </c>
      <c r="I3937">
        <f>VLOOKUP(A3937,Orderinfo!$A$1:$N$4393,10,FALSE)</f>
        <v>23</v>
      </c>
      <c r="J3937">
        <f>VLOOKUP(A3937,Orderinfo!$A$1:$N$4393,7,FALSE)</f>
        <v>113.1</v>
      </c>
    </row>
    <row r="3938" spans="1:10" x14ac:dyDescent="0.2">
      <c r="A3938" s="1">
        <v>230688</v>
      </c>
      <c r="B3938" t="s">
        <v>5233</v>
      </c>
      <c r="C3938" t="s">
        <v>2671</v>
      </c>
      <c r="D3938" t="s">
        <v>1641</v>
      </c>
      <c r="E3938" t="s">
        <v>1634</v>
      </c>
      <c r="F3938">
        <v>42</v>
      </c>
      <c r="G3938">
        <v>1</v>
      </c>
      <c r="H3938" t="str">
        <f>VLOOKUP(A3938,Orderinfo!$A$1:$N$4393,9,FALSE)</f>
        <v>保值用户</v>
      </c>
      <c r="I3938">
        <f>VLOOKUP(A3938,Orderinfo!$A$1:$N$4393,10,FALSE)</f>
        <v>23</v>
      </c>
      <c r="J3938">
        <f>VLOOKUP(A3938,Orderinfo!$A$1:$N$4393,7,FALSE)</f>
        <v>44.6</v>
      </c>
    </row>
    <row r="3939" spans="1:10" x14ac:dyDescent="0.2">
      <c r="A3939" s="1">
        <v>230689</v>
      </c>
      <c r="B3939" t="s">
        <v>5234</v>
      </c>
      <c r="C3939" t="s">
        <v>1646</v>
      </c>
      <c r="D3939" t="s">
        <v>1633</v>
      </c>
      <c r="E3939" t="s">
        <v>1634</v>
      </c>
      <c r="F3939">
        <v>47.25</v>
      </c>
      <c r="G3939">
        <v>1</v>
      </c>
      <c r="H3939" t="str">
        <f>VLOOKUP(A3939,Orderinfo!$A$1:$N$4393,9,FALSE)</f>
        <v>大众用户</v>
      </c>
      <c r="I3939">
        <f>VLOOKUP(A3939,Orderinfo!$A$1:$N$4393,10,FALSE)</f>
        <v>23</v>
      </c>
      <c r="J3939">
        <f>VLOOKUP(A3939,Orderinfo!$A$1:$N$4393,7,FALSE)</f>
        <v>911.9</v>
      </c>
    </row>
    <row r="3940" spans="1:10" x14ac:dyDescent="0.2">
      <c r="A3940" s="1">
        <v>230690</v>
      </c>
      <c r="B3940" t="s">
        <v>4027</v>
      </c>
      <c r="C3940" t="s">
        <v>2363</v>
      </c>
      <c r="D3940" t="s">
        <v>1641</v>
      </c>
      <c r="E3940" t="s">
        <v>1642</v>
      </c>
      <c r="F3940">
        <v>92.4</v>
      </c>
      <c r="G3940">
        <v>1</v>
      </c>
      <c r="H3940" t="str">
        <f>VLOOKUP(A3940,Orderinfo!$A$1:$N$4393,9,FALSE)</f>
        <v>偶然用户</v>
      </c>
      <c r="I3940">
        <f>VLOOKUP(A3940,Orderinfo!$A$1:$N$4393,10,FALSE)</f>
        <v>23</v>
      </c>
      <c r="J3940">
        <f>VLOOKUP(A3940,Orderinfo!$A$1:$N$4393,7,FALSE)</f>
        <v>179.25</v>
      </c>
    </row>
    <row r="3941" spans="1:10" x14ac:dyDescent="0.2">
      <c r="A3941" s="1">
        <v>230691</v>
      </c>
      <c r="B3941" t="s">
        <v>5235</v>
      </c>
      <c r="C3941" t="s">
        <v>1687</v>
      </c>
      <c r="D3941" t="s">
        <v>1682</v>
      </c>
      <c r="E3941" t="s">
        <v>1634</v>
      </c>
      <c r="F3941">
        <v>33.6</v>
      </c>
      <c r="G3941">
        <v>1</v>
      </c>
      <c r="H3941" t="str">
        <f>VLOOKUP(A3941,Orderinfo!$A$1:$N$4393,9,FALSE)</f>
        <v>大众用户</v>
      </c>
      <c r="I3941">
        <f>VLOOKUP(A3941,Orderinfo!$A$1:$N$4393,10,FALSE)</f>
        <v>23</v>
      </c>
      <c r="J3941">
        <f>VLOOKUP(A3941,Orderinfo!$A$1:$N$4393,7,FALSE)</f>
        <v>456.45</v>
      </c>
    </row>
    <row r="3942" spans="1:10" x14ac:dyDescent="0.2">
      <c r="A3942" s="1">
        <v>230692</v>
      </c>
      <c r="B3942" t="s">
        <v>5236</v>
      </c>
      <c r="C3942" t="s">
        <v>2671</v>
      </c>
      <c r="D3942" t="s">
        <v>1633</v>
      </c>
      <c r="E3942" t="s">
        <v>1663</v>
      </c>
      <c r="F3942">
        <v>81.900000000000006</v>
      </c>
      <c r="G3942">
        <v>1</v>
      </c>
      <c r="H3942" t="str">
        <f>VLOOKUP(A3942,Orderinfo!$A$1:$N$4393,9,FALSE)</f>
        <v>大众用户</v>
      </c>
      <c r="I3942">
        <f>VLOOKUP(A3942,Orderinfo!$A$1:$N$4393,10,FALSE)</f>
        <v>23</v>
      </c>
      <c r="J3942">
        <f>VLOOKUP(A3942,Orderinfo!$A$1:$N$4393,7,FALSE)</f>
        <v>446.25</v>
      </c>
    </row>
    <row r="3943" spans="1:10" x14ac:dyDescent="0.2">
      <c r="A3943" s="1">
        <v>230693</v>
      </c>
      <c r="B3943" t="s">
        <v>5237</v>
      </c>
      <c r="C3943" t="s">
        <v>2131</v>
      </c>
      <c r="D3943" t="s">
        <v>1641</v>
      </c>
      <c r="E3943" t="s">
        <v>1642</v>
      </c>
      <c r="F3943">
        <v>44.1</v>
      </c>
      <c r="G3943">
        <v>1</v>
      </c>
      <c r="H3943" t="str">
        <f>VLOOKUP(A3943,Orderinfo!$A$1:$N$4393,9,FALSE)</f>
        <v>保值用户</v>
      </c>
      <c r="I3943">
        <f>VLOOKUP(A3943,Orderinfo!$A$1:$N$4393,10,FALSE)</f>
        <v>23</v>
      </c>
      <c r="J3943">
        <f>VLOOKUP(A3943,Orderinfo!$A$1:$N$4393,7,FALSE)</f>
        <v>489</v>
      </c>
    </row>
    <row r="3944" spans="1:10" x14ac:dyDescent="0.2">
      <c r="A3944" s="1">
        <v>230694</v>
      </c>
      <c r="B3944" t="s">
        <v>5238</v>
      </c>
      <c r="C3944" t="s">
        <v>2131</v>
      </c>
      <c r="D3944" t="s">
        <v>1633</v>
      </c>
      <c r="E3944" t="s">
        <v>1634</v>
      </c>
      <c r="F3944">
        <v>56.7</v>
      </c>
      <c r="G3944">
        <v>1</v>
      </c>
      <c r="H3944" t="str">
        <f>VLOOKUP(A3944,Orderinfo!$A$1:$N$4393,9,FALSE)</f>
        <v>进阶用户</v>
      </c>
      <c r="I3944">
        <f>VLOOKUP(A3944,Orderinfo!$A$1:$N$4393,10,FALSE)</f>
        <v>0</v>
      </c>
      <c r="J3944">
        <f>VLOOKUP(A3944,Orderinfo!$A$1:$N$4393,7,FALSE)</f>
        <v>304.2</v>
      </c>
    </row>
    <row r="3945" spans="1:10" x14ac:dyDescent="0.2">
      <c r="A3945" s="1">
        <v>230695</v>
      </c>
      <c r="B3945" t="s">
        <v>5239</v>
      </c>
      <c r="C3945" t="s">
        <v>2131</v>
      </c>
      <c r="D3945" t="s">
        <v>1682</v>
      </c>
      <c r="E3945" t="s">
        <v>1634</v>
      </c>
      <c r="F3945">
        <v>26.25</v>
      </c>
      <c r="G3945">
        <v>2</v>
      </c>
      <c r="H3945" t="str">
        <f>VLOOKUP(A3945,Orderinfo!$A$1:$N$4393,9,FALSE)</f>
        <v>进阶用户</v>
      </c>
      <c r="I3945">
        <f>VLOOKUP(A3945,Orderinfo!$A$1:$N$4393,10,FALSE)</f>
        <v>23</v>
      </c>
      <c r="J3945">
        <f>VLOOKUP(A3945,Orderinfo!$A$1:$N$4393,7,FALSE)</f>
        <v>941.55</v>
      </c>
    </row>
    <row r="3946" spans="1:10" x14ac:dyDescent="0.2">
      <c r="A3946" s="1">
        <v>230696</v>
      </c>
      <c r="B3946" t="s">
        <v>5240</v>
      </c>
      <c r="C3946" t="s">
        <v>2452</v>
      </c>
      <c r="D3946" t="s">
        <v>1641</v>
      </c>
      <c r="E3946" t="s">
        <v>1642</v>
      </c>
      <c r="F3946">
        <v>74.55</v>
      </c>
      <c r="G3946">
        <v>1</v>
      </c>
      <c r="H3946" t="str">
        <f>VLOOKUP(A3946,Orderinfo!$A$1:$N$4393,9,FALSE)</f>
        <v>进阶用户</v>
      </c>
      <c r="I3946">
        <f>VLOOKUP(A3946,Orderinfo!$A$1:$N$4393,10,FALSE)</f>
        <v>23</v>
      </c>
      <c r="J3946">
        <f>VLOOKUP(A3946,Orderinfo!$A$1:$N$4393,7,FALSE)</f>
        <v>1028.0999999999999</v>
      </c>
    </row>
    <row r="3947" spans="1:10" x14ac:dyDescent="0.2">
      <c r="A3947" s="1">
        <v>230697</v>
      </c>
      <c r="B3947" t="s">
        <v>5241</v>
      </c>
      <c r="C3947" t="s">
        <v>1653</v>
      </c>
      <c r="D3947" t="s">
        <v>1738</v>
      </c>
      <c r="E3947" t="s">
        <v>1642</v>
      </c>
      <c r="F3947">
        <v>71.400000000000006</v>
      </c>
      <c r="G3947">
        <v>1</v>
      </c>
      <c r="H3947" t="str">
        <f>VLOOKUP(A3947,Orderinfo!$A$1:$N$4393,9,FALSE)</f>
        <v>大众用户</v>
      </c>
      <c r="I3947">
        <f>VLOOKUP(A3947,Orderinfo!$A$1:$N$4393,10,FALSE)</f>
        <v>23</v>
      </c>
      <c r="J3947">
        <f>VLOOKUP(A3947,Orderinfo!$A$1:$N$4393,7,FALSE)</f>
        <v>1024</v>
      </c>
    </row>
    <row r="3948" spans="1:10" x14ac:dyDescent="0.2">
      <c r="A3948" s="1">
        <v>230698</v>
      </c>
      <c r="B3948" t="s">
        <v>5242</v>
      </c>
      <c r="C3948" t="s">
        <v>1656</v>
      </c>
      <c r="D3948" t="s">
        <v>1641</v>
      </c>
      <c r="E3948" t="s">
        <v>1634</v>
      </c>
      <c r="F3948">
        <v>39.9</v>
      </c>
      <c r="G3948">
        <v>1</v>
      </c>
      <c r="H3948" t="str">
        <f>VLOOKUP(A3948,Orderinfo!$A$1:$N$4393,9,FALSE)</f>
        <v>大众用户</v>
      </c>
      <c r="I3948">
        <f>VLOOKUP(A3948,Orderinfo!$A$1:$N$4393,10,FALSE)</f>
        <v>23</v>
      </c>
      <c r="J3948">
        <f>VLOOKUP(A3948,Orderinfo!$A$1:$N$4393,7,FALSE)</f>
        <v>680.9</v>
      </c>
    </row>
    <row r="3949" spans="1:10" x14ac:dyDescent="0.2">
      <c r="A3949" s="1">
        <v>230699</v>
      </c>
      <c r="B3949" t="s">
        <v>5243</v>
      </c>
      <c r="C3949" t="s">
        <v>2666</v>
      </c>
      <c r="D3949" t="s">
        <v>1641</v>
      </c>
      <c r="E3949" t="s">
        <v>1634</v>
      </c>
      <c r="F3949">
        <v>17.32</v>
      </c>
      <c r="G3949">
        <v>1</v>
      </c>
      <c r="H3949" t="str">
        <f>VLOOKUP(A3949,Orderinfo!$A$1:$N$4393,9,FALSE)</f>
        <v>大众用户</v>
      </c>
      <c r="I3949">
        <f>VLOOKUP(A3949,Orderinfo!$A$1:$N$4393,10,FALSE)</f>
        <v>23</v>
      </c>
      <c r="J3949">
        <f>VLOOKUP(A3949,Orderinfo!$A$1:$N$4393,7,FALSE)</f>
        <v>913.2</v>
      </c>
    </row>
    <row r="3950" spans="1:10" x14ac:dyDescent="0.2">
      <c r="A3950" s="1">
        <v>230700</v>
      </c>
      <c r="B3950" t="s">
        <v>5244</v>
      </c>
      <c r="C3950" t="s">
        <v>2131</v>
      </c>
      <c r="D3950" t="s">
        <v>1641</v>
      </c>
      <c r="E3950" t="s">
        <v>1642</v>
      </c>
      <c r="F3950">
        <v>152.25</v>
      </c>
      <c r="G3950">
        <v>1</v>
      </c>
      <c r="H3950" t="str">
        <f>VLOOKUP(A3950,Orderinfo!$A$1:$N$4393,9,FALSE)</f>
        <v>保值用户</v>
      </c>
      <c r="I3950">
        <f>VLOOKUP(A3950,Orderinfo!$A$1:$N$4393,10,FALSE)</f>
        <v>23</v>
      </c>
      <c r="J3950">
        <f>VLOOKUP(A3950,Orderinfo!$A$1:$N$4393,7,FALSE)</f>
        <v>522.6</v>
      </c>
    </row>
    <row r="3951" spans="1:10" x14ac:dyDescent="0.2">
      <c r="A3951" s="1">
        <v>230701</v>
      </c>
      <c r="B3951" t="s">
        <v>5245</v>
      </c>
      <c r="C3951" t="s">
        <v>2131</v>
      </c>
      <c r="D3951" t="s">
        <v>1641</v>
      </c>
      <c r="E3951" t="s">
        <v>1642</v>
      </c>
      <c r="F3951">
        <v>136.5</v>
      </c>
      <c r="G3951">
        <v>1</v>
      </c>
      <c r="H3951" t="str">
        <f>VLOOKUP(A3951,Orderinfo!$A$1:$N$4393,9,FALSE)</f>
        <v>忠诚用户</v>
      </c>
      <c r="I3951">
        <f>VLOOKUP(A3951,Orderinfo!$A$1:$N$4393,10,FALSE)</f>
        <v>23</v>
      </c>
      <c r="J3951">
        <f>VLOOKUP(A3951,Orderinfo!$A$1:$N$4393,7,FALSE)</f>
        <v>802.7</v>
      </c>
    </row>
    <row r="3952" spans="1:10" x14ac:dyDescent="0.2">
      <c r="A3952" s="1">
        <v>230702</v>
      </c>
      <c r="B3952" t="s">
        <v>5246</v>
      </c>
      <c r="C3952" t="s">
        <v>1656</v>
      </c>
      <c r="D3952" t="s">
        <v>1641</v>
      </c>
      <c r="E3952" t="s">
        <v>1634</v>
      </c>
      <c r="F3952">
        <v>34.65</v>
      </c>
      <c r="G3952">
        <v>2</v>
      </c>
      <c r="H3952" t="str">
        <f>VLOOKUP(A3952,Orderinfo!$A$1:$N$4393,9,FALSE)</f>
        <v>进阶用户</v>
      </c>
      <c r="I3952">
        <f>VLOOKUP(A3952,Orderinfo!$A$1:$N$4393,10,FALSE)</f>
        <v>23</v>
      </c>
      <c r="J3952">
        <f>VLOOKUP(A3952,Orderinfo!$A$1:$N$4393,7,FALSE)</f>
        <v>1065.5</v>
      </c>
    </row>
    <row r="3953" spans="1:10" x14ac:dyDescent="0.2">
      <c r="A3953" s="1">
        <v>230703</v>
      </c>
      <c r="B3953" t="s">
        <v>5247</v>
      </c>
      <c r="C3953" t="s">
        <v>1656</v>
      </c>
      <c r="D3953" t="s">
        <v>1682</v>
      </c>
      <c r="E3953" t="s">
        <v>1634</v>
      </c>
      <c r="F3953">
        <v>50.4</v>
      </c>
      <c r="G3953">
        <v>1</v>
      </c>
      <c r="H3953" t="str">
        <f>VLOOKUP(A3953,Orderinfo!$A$1:$N$4393,9,FALSE)</f>
        <v>忠诚用户</v>
      </c>
      <c r="I3953">
        <f>VLOOKUP(A3953,Orderinfo!$A$1:$N$4393,10,FALSE)</f>
        <v>23</v>
      </c>
      <c r="J3953">
        <f>VLOOKUP(A3953,Orderinfo!$A$1:$N$4393,7,FALSE)</f>
        <v>877.25</v>
      </c>
    </row>
    <row r="3954" spans="1:10" x14ac:dyDescent="0.2">
      <c r="A3954" s="1">
        <v>230704</v>
      </c>
      <c r="B3954" t="s">
        <v>5248</v>
      </c>
      <c r="C3954" t="s">
        <v>2452</v>
      </c>
      <c r="D3954" t="s">
        <v>1641</v>
      </c>
      <c r="E3954" t="s">
        <v>1634</v>
      </c>
      <c r="F3954">
        <v>50.4</v>
      </c>
      <c r="G3954">
        <v>1</v>
      </c>
      <c r="H3954" t="str">
        <f>VLOOKUP(A3954,Orderinfo!$A$1:$N$4393,9,FALSE)</f>
        <v>保值用户</v>
      </c>
      <c r="I3954">
        <f>VLOOKUP(A3954,Orderinfo!$A$1:$N$4393,10,FALSE)</f>
        <v>0</v>
      </c>
      <c r="J3954">
        <f>VLOOKUP(A3954,Orderinfo!$A$1:$N$4393,7,FALSE)</f>
        <v>651.5</v>
      </c>
    </row>
    <row r="3955" spans="1:10" x14ac:dyDescent="0.2">
      <c r="A3955" s="1">
        <v>230705</v>
      </c>
      <c r="B3955" t="s">
        <v>5249</v>
      </c>
      <c r="C3955" t="s">
        <v>2452</v>
      </c>
      <c r="D3955" t="s">
        <v>1641</v>
      </c>
      <c r="E3955" t="s">
        <v>1663</v>
      </c>
      <c r="F3955">
        <v>75.599999999999994</v>
      </c>
      <c r="G3955">
        <v>1</v>
      </c>
      <c r="H3955" t="str">
        <f>VLOOKUP(A3955,Orderinfo!$A$1:$N$4393,9,FALSE)</f>
        <v>大众用户</v>
      </c>
      <c r="I3955">
        <f>VLOOKUP(A3955,Orderinfo!$A$1:$N$4393,10,FALSE)</f>
        <v>23</v>
      </c>
      <c r="J3955">
        <f>VLOOKUP(A3955,Orderinfo!$A$1:$N$4393,7,FALSE)</f>
        <v>338.6</v>
      </c>
    </row>
    <row r="3956" spans="1:10" x14ac:dyDescent="0.2">
      <c r="A3956" s="1">
        <v>230706</v>
      </c>
      <c r="B3956" t="s">
        <v>5250</v>
      </c>
      <c r="C3956" t="s">
        <v>2131</v>
      </c>
      <c r="D3956" t="s">
        <v>1633</v>
      </c>
      <c r="E3956" t="s">
        <v>1669</v>
      </c>
      <c r="F3956">
        <v>9.4499999999999993</v>
      </c>
      <c r="G3956">
        <v>1</v>
      </c>
      <c r="H3956" t="str">
        <f>VLOOKUP(A3956,Orderinfo!$A$1:$N$4393,9,FALSE)</f>
        <v>保值用户</v>
      </c>
      <c r="I3956">
        <f>VLOOKUP(A3956,Orderinfo!$A$1:$N$4393,10,FALSE)</f>
        <v>23</v>
      </c>
      <c r="J3956">
        <f>VLOOKUP(A3956,Orderinfo!$A$1:$N$4393,7,FALSE)</f>
        <v>415.5</v>
      </c>
    </row>
    <row r="3957" spans="1:10" x14ac:dyDescent="0.2">
      <c r="A3957" s="1">
        <v>230707</v>
      </c>
      <c r="B3957" t="s">
        <v>5251</v>
      </c>
      <c r="C3957" t="s">
        <v>2452</v>
      </c>
      <c r="D3957" t="s">
        <v>1633</v>
      </c>
      <c r="E3957" t="s">
        <v>1634</v>
      </c>
      <c r="F3957">
        <v>43.05</v>
      </c>
      <c r="G3957">
        <v>1</v>
      </c>
      <c r="H3957" t="str">
        <f>VLOOKUP(A3957,Orderinfo!$A$1:$N$4393,9,FALSE)</f>
        <v>进阶用户</v>
      </c>
      <c r="I3957">
        <f>VLOOKUP(A3957,Orderinfo!$A$1:$N$4393,10,FALSE)</f>
        <v>0</v>
      </c>
      <c r="J3957">
        <f>VLOOKUP(A3957,Orderinfo!$A$1:$N$4393,7,FALSE)</f>
        <v>43.32</v>
      </c>
    </row>
    <row r="3958" spans="1:10" x14ac:dyDescent="0.2">
      <c r="A3958" s="1">
        <v>230708</v>
      </c>
      <c r="B3958" t="s">
        <v>5252</v>
      </c>
      <c r="C3958" t="s">
        <v>1666</v>
      </c>
      <c r="D3958" t="s">
        <v>1641</v>
      </c>
      <c r="E3958" t="s">
        <v>1634</v>
      </c>
      <c r="F3958">
        <v>53.55</v>
      </c>
      <c r="G3958">
        <v>1</v>
      </c>
      <c r="H3958" t="str">
        <f>VLOOKUP(A3958,Orderinfo!$A$1:$N$4393,9,FALSE)</f>
        <v>进阶用户</v>
      </c>
      <c r="I3958">
        <f>VLOOKUP(A3958,Orderinfo!$A$1:$N$4393,10,FALSE)</f>
        <v>0</v>
      </c>
      <c r="J3958">
        <f>VLOOKUP(A3958,Orderinfo!$A$1:$N$4393,7,FALSE)</f>
        <v>45.9</v>
      </c>
    </row>
    <row r="3959" spans="1:10" x14ac:dyDescent="0.2">
      <c r="A3959" s="1">
        <v>230709</v>
      </c>
      <c r="B3959" t="s">
        <v>5253</v>
      </c>
      <c r="C3959" t="s">
        <v>1659</v>
      </c>
      <c r="D3959" t="s">
        <v>1633</v>
      </c>
      <c r="E3959" t="s">
        <v>1663</v>
      </c>
      <c r="F3959">
        <v>95.55</v>
      </c>
      <c r="G3959">
        <v>1</v>
      </c>
      <c r="H3959" t="str">
        <f>VLOOKUP(A3959,Orderinfo!$A$1:$N$4393,9,FALSE)</f>
        <v>忠诚用户</v>
      </c>
      <c r="I3959">
        <f>VLOOKUP(A3959,Orderinfo!$A$1:$N$4393,10,FALSE)</f>
        <v>0</v>
      </c>
      <c r="J3959">
        <f>VLOOKUP(A3959,Orderinfo!$A$1:$N$4393,7,FALSE)</f>
        <v>42.25</v>
      </c>
    </row>
    <row r="3960" spans="1:10" x14ac:dyDescent="0.2">
      <c r="A3960" s="1">
        <v>230710</v>
      </c>
      <c r="B3960" t="s">
        <v>5254</v>
      </c>
      <c r="C3960" t="s">
        <v>2666</v>
      </c>
      <c r="D3960" t="s">
        <v>1662</v>
      </c>
      <c r="E3960" t="s">
        <v>1634</v>
      </c>
      <c r="F3960">
        <v>50.4</v>
      </c>
      <c r="G3960">
        <v>1</v>
      </c>
      <c r="H3960" t="str">
        <f>VLOOKUP(A3960,Orderinfo!$A$1:$N$4393,9,FALSE)</f>
        <v>忠诚用户</v>
      </c>
      <c r="I3960">
        <f>VLOOKUP(A3960,Orderinfo!$A$1:$N$4393,10,FALSE)</f>
        <v>0</v>
      </c>
      <c r="J3960">
        <f>VLOOKUP(A3960,Orderinfo!$A$1:$N$4393,7,FALSE)</f>
        <v>74</v>
      </c>
    </row>
    <row r="3961" spans="1:10" x14ac:dyDescent="0.2">
      <c r="A3961" s="1">
        <v>230711</v>
      </c>
      <c r="B3961" t="s">
        <v>5255</v>
      </c>
      <c r="C3961" t="s">
        <v>2131</v>
      </c>
      <c r="D3961" t="s">
        <v>1682</v>
      </c>
      <c r="E3961" t="s">
        <v>1663</v>
      </c>
      <c r="F3961">
        <v>60.9</v>
      </c>
      <c r="G3961">
        <v>1</v>
      </c>
      <c r="H3961" t="str">
        <f>VLOOKUP(A3961,Orderinfo!$A$1:$N$4393,9,FALSE)</f>
        <v>大众用户</v>
      </c>
      <c r="I3961">
        <f>VLOOKUP(A3961,Orderinfo!$A$1:$N$4393,10,FALSE)</f>
        <v>0</v>
      </c>
      <c r="J3961">
        <f>VLOOKUP(A3961,Orderinfo!$A$1:$N$4393,7,FALSE)</f>
        <v>8.6300000000000008</v>
      </c>
    </row>
    <row r="3962" spans="1:10" x14ac:dyDescent="0.2">
      <c r="A3962" s="1">
        <v>230712</v>
      </c>
      <c r="B3962" t="s">
        <v>5256</v>
      </c>
      <c r="C3962" t="s">
        <v>1653</v>
      </c>
      <c r="D3962" t="s">
        <v>1633</v>
      </c>
      <c r="E3962" t="s">
        <v>1663</v>
      </c>
      <c r="F3962">
        <v>65.099999999999994</v>
      </c>
      <c r="G3962">
        <v>1</v>
      </c>
      <c r="H3962" t="str">
        <f>VLOOKUP(A3962,Orderinfo!$A$1:$N$4393,9,FALSE)</f>
        <v>进阶用户</v>
      </c>
      <c r="I3962">
        <f>VLOOKUP(A3962,Orderinfo!$A$1:$N$4393,10,FALSE)</f>
        <v>0</v>
      </c>
      <c r="J3962">
        <f>VLOOKUP(A3962,Orderinfo!$A$1:$N$4393,7,FALSE)</f>
        <v>60.6</v>
      </c>
    </row>
    <row r="3963" spans="1:10" x14ac:dyDescent="0.2">
      <c r="A3963" s="1">
        <v>230713</v>
      </c>
      <c r="B3963" t="s">
        <v>5257</v>
      </c>
      <c r="C3963" t="s">
        <v>2994</v>
      </c>
      <c r="D3963" t="s">
        <v>1633</v>
      </c>
      <c r="E3963" t="s">
        <v>1663</v>
      </c>
      <c r="F3963">
        <v>93.45</v>
      </c>
      <c r="G3963">
        <v>1</v>
      </c>
      <c r="H3963" t="str">
        <f>VLOOKUP(A3963,Orderinfo!$A$1:$N$4393,9,FALSE)</f>
        <v>忠诚用户</v>
      </c>
      <c r="I3963">
        <f>VLOOKUP(A3963,Orderinfo!$A$1:$N$4393,10,FALSE)</f>
        <v>0</v>
      </c>
      <c r="J3963">
        <f>VLOOKUP(A3963,Orderinfo!$A$1:$N$4393,7,FALSE)</f>
        <v>27</v>
      </c>
    </row>
    <row r="3964" spans="1:10" x14ac:dyDescent="0.2">
      <c r="A3964" s="1">
        <v>230714</v>
      </c>
      <c r="B3964" t="s">
        <v>5258</v>
      </c>
      <c r="C3964" t="s">
        <v>2433</v>
      </c>
      <c r="D3964" t="s">
        <v>1682</v>
      </c>
      <c r="E3964" t="s">
        <v>1634</v>
      </c>
      <c r="F3964">
        <v>19.95</v>
      </c>
      <c r="G3964">
        <v>1</v>
      </c>
      <c r="H3964" t="str">
        <f>VLOOKUP(A3964,Orderinfo!$A$1:$N$4393,9,FALSE)</f>
        <v>大众用户</v>
      </c>
      <c r="I3964">
        <f>VLOOKUP(A3964,Orderinfo!$A$1:$N$4393,10,FALSE)</f>
        <v>0</v>
      </c>
      <c r="J3964">
        <f>VLOOKUP(A3964,Orderinfo!$A$1:$N$4393,7,FALSE)</f>
        <v>179</v>
      </c>
    </row>
    <row r="3965" spans="1:10" x14ac:dyDescent="0.2">
      <c r="A3965" s="1">
        <v>230715</v>
      </c>
      <c r="B3965" t="s">
        <v>5259</v>
      </c>
      <c r="C3965" t="s">
        <v>1659</v>
      </c>
      <c r="D3965" t="s">
        <v>1641</v>
      </c>
      <c r="E3965" t="s">
        <v>1784</v>
      </c>
      <c r="F3965">
        <v>128.1</v>
      </c>
      <c r="G3965">
        <v>1</v>
      </c>
      <c r="H3965" t="str">
        <f>VLOOKUP(A3965,Orderinfo!$A$1:$N$4393,9,FALSE)</f>
        <v>忠诚用户</v>
      </c>
      <c r="I3965">
        <f>VLOOKUP(A3965,Orderinfo!$A$1:$N$4393,10,FALSE)</f>
        <v>0</v>
      </c>
      <c r="J3965">
        <f>VLOOKUP(A3965,Orderinfo!$A$1:$N$4393,7,FALSE)</f>
        <v>174</v>
      </c>
    </row>
    <row r="3966" spans="1:10" x14ac:dyDescent="0.2">
      <c r="A3966" s="1">
        <v>230716</v>
      </c>
      <c r="B3966" t="s">
        <v>5260</v>
      </c>
      <c r="C3966" t="s">
        <v>2433</v>
      </c>
      <c r="D3966" t="s">
        <v>1682</v>
      </c>
      <c r="E3966" t="s">
        <v>1634</v>
      </c>
      <c r="F3966">
        <v>41.8</v>
      </c>
      <c r="G3966">
        <v>1</v>
      </c>
      <c r="H3966" t="str">
        <f>VLOOKUP(A3966,Orderinfo!$A$1:$N$4393,9,FALSE)</f>
        <v>忠诚用户</v>
      </c>
      <c r="I3966">
        <f>VLOOKUP(A3966,Orderinfo!$A$1:$N$4393,10,FALSE)</f>
        <v>0</v>
      </c>
      <c r="J3966">
        <f>VLOOKUP(A3966,Orderinfo!$A$1:$N$4393,7,FALSE)</f>
        <v>174</v>
      </c>
    </row>
    <row r="3967" spans="1:10" x14ac:dyDescent="0.2">
      <c r="A3967" s="1">
        <v>230717</v>
      </c>
      <c r="B3967" t="s">
        <v>5261</v>
      </c>
      <c r="C3967" t="s">
        <v>2131</v>
      </c>
      <c r="D3967" t="s">
        <v>1641</v>
      </c>
      <c r="E3967" t="s">
        <v>1634</v>
      </c>
      <c r="F3967">
        <v>44.1</v>
      </c>
      <c r="G3967">
        <v>1</v>
      </c>
      <c r="H3967" t="str">
        <f>VLOOKUP(A3967,Orderinfo!$A$1:$N$4393,9,FALSE)</f>
        <v>进阶用户</v>
      </c>
      <c r="I3967">
        <f>VLOOKUP(A3967,Orderinfo!$A$1:$N$4393,10,FALSE)</f>
        <v>0</v>
      </c>
      <c r="J3967">
        <f>VLOOKUP(A3967,Orderinfo!$A$1:$N$4393,7,FALSE)</f>
        <v>168.5</v>
      </c>
    </row>
    <row r="3968" spans="1:10" x14ac:dyDescent="0.2">
      <c r="A3968" s="1">
        <v>230718</v>
      </c>
      <c r="B3968" t="s">
        <v>5262</v>
      </c>
      <c r="C3968" t="s">
        <v>1719</v>
      </c>
      <c r="D3968" t="s">
        <v>1682</v>
      </c>
      <c r="E3968" t="s">
        <v>1634</v>
      </c>
      <c r="F3968">
        <v>58.8</v>
      </c>
      <c r="G3968">
        <v>1</v>
      </c>
      <c r="H3968" t="str">
        <f>VLOOKUP(A3968,Orderinfo!$A$1:$N$4393,9,FALSE)</f>
        <v>进阶用户</v>
      </c>
      <c r="I3968">
        <f>VLOOKUP(A3968,Orderinfo!$A$1:$N$4393,10,FALSE)</f>
        <v>0</v>
      </c>
      <c r="J3968">
        <f>VLOOKUP(A3968,Orderinfo!$A$1:$N$4393,7,FALSE)</f>
        <v>168.5</v>
      </c>
    </row>
    <row r="3969" spans="1:10" x14ac:dyDescent="0.2">
      <c r="A3969" s="1">
        <v>230719</v>
      </c>
      <c r="B3969" t="s">
        <v>5263</v>
      </c>
      <c r="C3969" t="s">
        <v>2131</v>
      </c>
      <c r="D3969" t="s">
        <v>1682</v>
      </c>
      <c r="E3969" t="s">
        <v>1634</v>
      </c>
      <c r="F3969">
        <v>37.799999999999997</v>
      </c>
      <c r="G3969">
        <v>1</v>
      </c>
      <c r="H3969" t="str">
        <f>VLOOKUP(A3969,Orderinfo!$A$1:$N$4393,9,FALSE)</f>
        <v>忠诚用户</v>
      </c>
      <c r="I3969">
        <f>VLOOKUP(A3969,Orderinfo!$A$1:$N$4393,10,FALSE)</f>
        <v>0</v>
      </c>
      <c r="J3969">
        <f>VLOOKUP(A3969,Orderinfo!$A$1:$N$4393,7,FALSE)</f>
        <v>63.2</v>
      </c>
    </row>
    <row r="3970" spans="1:10" x14ac:dyDescent="0.2">
      <c r="A3970" s="1">
        <v>230720</v>
      </c>
      <c r="B3970" t="s">
        <v>5264</v>
      </c>
      <c r="C3970" t="s">
        <v>2131</v>
      </c>
      <c r="D3970" t="s">
        <v>1641</v>
      </c>
      <c r="E3970" t="s">
        <v>1663</v>
      </c>
      <c r="F3970">
        <v>60.9</v>
      </c>
      <c r="G3970">
        <v>1</v>
      </c>
      <c r="H3970" t="str">
        <f>VLOOKUP(A3970,Orderinfo!$A$1:$N$4393,9,FALSE)</f>
        <v>忠诚用户</v>
      </c>
      <c r="I3970">
        <f>VLOOKUP(A3970,Orderinfo!$A$1:$N$4393,10,FALSE)</f>
        <v>0</v>
      </c>
      <c r="J3970">
        <f>VLOOKUP(A3970,Orderinfo!$A$1:$N$4393,7,FALSE)</f>
        <v>63.2</v>
      </c>
    </row>
    <row r="3971" spans="1:10" x14ac:dyDescent="0.2">
      <c r="A3971" s="1">
        <v>230721</v>
      </c>
      <c r="B3971" t="s">
        <v>5265</v>
      </c>
      <c r="C3971" t="s">
        <v>2131</v>
      </c>
      <c r="D3971" t="s">
        <v>1633</v>
      </c>
      <c r="E3971" t="s">
        <v>1663</v>
      </c>
      <c r="F3971">
        <v>60.9</v>
      </c>
      <c r="G3971">
        <v>1</v>
      </c>
      <c r="H3971" t="str">
        <f>VLOOKUP(A3971,Orderinfo!$A$1:$N$4393,9,FALSE)</f>
        <v>大众用户</v>
      </c>
      <c r="I3971">
        <f>VLOOKUP(A3971,Orderinfo!$A$1:$N$4393,10,FALSE)</f>
        <v>0</v>
      </c>
      <c r="J3971">
        <f>VLOOKUP(A3971,Orderinfo!$A$1:$N$4393,7,FALSE)</f>
        <v>70.05</v>
      </c>
    </row>
    <row r="3972" spans="1:10" x14ac:dyDescent="0.2">
      <c r="A3972" s="1">
        <v>230722</v>
      </c>
      <c r="B3972" t="s">
        <v>5266</v>
      </c>
      <c r="C3972" t="s">
        <v>2671</v>
      </c>
      <c r="D3972" t="s">
        <v>1633</v>
      </c>
      <c r="E3972" t="s">
        <v>1634</v>
      </c>
      <c r="F3972">
        <v>36.75</v>
      </c>
      <c r="G3972">
        <v>1</v>
      </c>
      <c r="H3972" t="str">
        <f>VLOOKUP(A3972,Orderinfo!$A$1:$N$4393,9,FALSE)</f>
        <v>大众用户</v>
      </c>
      <c r="I3972">
        <f>VLOOKUP(A3972,Orderinfo!$A$1:$N$4393,10,FALSE)</f>
        <v>0</v>
      </c>
      <c r="J3972">
        <f>VLOOKUP(A3972,Orderinfo!$A$1:$N$4393,7,FALSE)</f>
        <v>91.6</v>
      </c>
    </row>
    <row r="3973" spans="1:10" x14ac:dyDescent="0.2">
      <c r="A3973" s="1">
        <v>230723</v>
      </c>
      <c r="B3973" t="s">
        <v>5267</v>
      </c>
      <c r="C3973" t="s">
        <v>2994</v>
      </c>
      <c r="D3973" t="s">
        <v>1641</v>
      </c>
      <c r="E3973" t="s">
        <v>1634</v>
      </c>
      <c r="F3973">
        <v>54.6</v>
      </c>
      <c r="G3973">
        <v>1</v>
      </c>
      <c r="H3973" t="str">
        <f>VLOOKUP(A3973,Orderinfo!$A$1:$N$4393,9,FALSE)</f>
        <v>进阶用户</v>
      </c>
      <c r="I3973">
        <f>VLOOKUP(A3973,Orderinfo!$A$1:$N$4393,10,FALSE)</f>
        <v>0</v>
      </c>
      <c r="J3973">
        <f>VLOOKUP(A3973,Orderinfo!$A$1:$N$4393,7,FALSE)</f>
        <v>37.03</v>
      </c>
    </row>
    <row r="3974" spans="1:10" x14ac:dyDescent="0.2">
      <c r="A3974" s="1">
        <v>230724</v>
      </c>
      <c r="B3974" t="s">
        <v>5268</v>
      </c>
      <c r="C3974" t="s">
        <v>2131</v>
      </c>
      <c r="D3974" t="s">
        <v>1668</v>
      </c>
      <c r="E3974" t="s">
        <v>1634</v>
      </c>
      <c r="F3974">
        <v>21</v>
      </c>
      <c r="G3974">
        <v>1</v>
      </c>
      <c r="H3974" t="str">
        <f>VLOOKUP(A3974,Orderinfo!$A$1:$N$4393,9,FALSE)</f>
        <v>进阶用户</v>
      </c>
      <c r="I3974">
        <f>VLOOKUP(A3974,Orderinfo!$A$1:$N$4393,10,FALSE)</f>
        <v>0</v>
      </c>
      <c r="J3974">
        <f>VLOOKUP(A3974,Orderinfo!$A$1:$N$4393,7,FALSE)</f>
        <v>37.03</v>
      </c>
    </row>
    <row r="3975" spans="1:10" x14ac:dyDescent="0.2">
      <c r="A3975" s="1">
        <v>230725</v>
      </c>
      <c r="B3975" t="s">
        <v>5269</v>
      </c>
      <c r="C3975" t="s">
        <v>2671</v>
      </c>
      <c r="D3975" t="s">
        <v>1682</v>
      </c>
      <c r="E3975" t="s">
        <v>1634</v>
      </c>
      <c r="F3975">
        <v>39.9</v>
      </c>
      <c r="G3975">
        <v>2</v>
      </c>
      <c r="H3975" t="str">
        <f>VLOOKUP(A3975,Orderinfo!$A$1:$N$4393,9,FALSE)</f>
        <v>进阶用户</v>
      </c>
      <c r="I3975">
        <f>VLOOKUP(A3975,Orderinfo!$A$1:$N$4393,10,FALSE)</f>
        <v>0</v>
      </c>
      <c r="J3975">
        <f>VLOOKUP(A3975,Orderinfo!$A$1:$N$4393,7,FALSE)</f>
        <v>32.03</v>
      </c>
    </row>
    <row r="3976" spans="1:10" x14ac:dyDescent="0.2">
      <c r="A3976" s="1">
        <v>230726</v>
      </c>
      <c r="B3976" t="s">
        <v>5270</v>
      </c>
      <c r="C3976" t="s">
        <v>2131</v>
      </c>
      <c r="D3976" t="s">
        <v>1738</v>
      </c>
      <c r="E3976" t="s">
        <v>1634</v>
      </c>
      <c r="F3976">
        <v>39.9</v>
      </c>
      <c r="G3976">
        <v>1</v>
      </c>
      <c r="H3976" t="str">
        <f>VLOOKUP(A3976,Orderinfo!$A$1:$N$4393,9,FALSE)</f>
        <v>大众用户</v>
      </c>
      <c r="I3976">
        <f>VLOOKUP(A3976,Orderinfo!$A$1:$N$4393,10,FALSE)</f>
        <v>0</v>
      </c>
      <c r="J3976">
        <f>VLOOKUP(A3976,Orderinfo!$A$1:$N$4393,7,FALSE)</f>
        <v>23.32</v>
      </c>
    </row>
    <row r="3977" spans="1:10" x14ac:dyDescent="0.2">
      <c r="A3977" s="1">
        <v>230727</v>
      </c>
      <c r="B3977" t="s">
        <v>5271</v>
      </c>
      <c r="C3977" t="s">
        <v>1656</v>
      </c>
      <c r="D3977" t="s">
        <v>1641</v>
      </c>
      <c r="E3977" t="s">
        <v>1663</v>
      </c>
      <c r="F3977">
        <v>68.25</v>
      </c>
      <c r="G3977">
        <v>1</v>
      </c>
      <c r="H3977" t="str">
        <f>VLOOKUP(A3977,Orderinfo!$A$1:$N$4393,9,FALSE)</f>
        <v>保值用户</v>
      </c>
      <c r="I3977">
        <f>VLOOKUP(A3977,Orderinfo!$A$1:$N$4393,10,FALSE)</f>
        <v>0</v>
      </c>
      <c r="J3977">
        <f>VLOOKUP(A3977,Orderinfo!$A$1:$N$4393,7,FALSE)</f>
        <v>45.7</v>
      </c>
    </row>
    <row r="3978" spans="1:10" x14ac:dyDescent="0.2">
      <c r="A3978" s="1">
        <v>230728</v>
      </c>
      <c r="B3978" t="s">
        <v>5272</v>
      </c>
      <c r="C3978" t="s">
        <v>1646</v>
      </c>
      <c r="D3978" t="s">
        <v>1633</v>
      </c>
      <c r="E3978" t="s">
        <v>1642</v>
      </c>
      <c r="F3978">
        <v>50.4</v>
      </c>
      <c r="G3978">
        <v>2</v>
      </c>
      <c r="H3978" t="str">
        <f>VLOOKUP(A3978,Orderinfo!$A$1:$N$4393,9,FALSE)</f>
        <v>进阶用户</v>
      </c>
      <c r="I3978">
        <f>VLOOKUP(A3978,Orderinfo!$A$1:$N$4393,10,FALSE)</f>
        <v>0</v>
      </c>
      <c r="J3978">
        <f>VLOOKUP(A3978,Orderinfo!$A$1:$N$4393,7,FALSE)</f>
        <v>27</v>
      </c>
    </row>
    <row r="3979" spans="1:10" x14ac:dyDescent="0.2">
      <c r="A3979" s="1">
        <v>230729</v>
      </c>
      <c r="B3979" t="s">
        <v>3675</v>
      </c>
      <c r="C3979" t="s">
        <v>1659</v>
      </c>
      <c r="D3979" t="s">
        <v>1633</v>
      </c>
      <c r="E3979" t="s">
        <v>1642</v>
      </c>
      <c r="F3979">
        <v>138.6</v>
      </c>
      <c r="G3979">
        <v>1</v>
      </c>
      <c r="H3979" t="str">
        <f>VLOOKUP(A3979,Orderinfo!$A$1:$N$4393,9,FALSE)</f>
        <v>进阶用户</v>
      </c>
      <c r="I3979">
        <f>VLOOKUP(A3979,Orderinfo!$A$1:$N$4393,10,FALSE)</f>
        <v>0</v>
      </c>
      <c r="J3979">
        <f>VLOOKUP(A3979,Orderinfo!$A$1:$N$4393,7,FALSE)</f>
        <v>27</v>
      </c>
    </row>
    <row r="3980" spans="1:10" x14ac:dyDescent="0.2">
      <c r="A3980" s="1">
        <v>230730</v>
      </c>
      <c r="B3980" t="s">
        <v>5273</v>
      </c>
      <c r="C3980" t="s">
        <v>1659</v>
      </c>
      <c r="D3980" t="s">
        <v>1641</v>
      </c>
      <c r="E3980" t="s">
        <v>1649</v>
      </c>
      <c r="F3980">
        <v>40.950000000000003</v>
      </c>
      <c r="G3980">
        <v>1</v>
      </c>
      <c r="H3980" t="str">
        <f>VLOOKUP(A3980,Orderinfo!$A$1:$N$4393,9,FALSE)</f>
        <v>进阶用户</v>
      </c>
      <c r="I3980">
        <f>VLOOKUP(A3980,Orderinfo!$A$1:$N$4393,10,FALSE)</f>
        <v>0</v>
      </c>
      <c r="J3980">
        <f>VLOOKUP(A3980,Orderinfo!$A$1:$N$4393,7,FALSE)</f>
        <v>44.6</v>
      </c>
    </row>
    <row r="3981" spans="1:10" x14ac:dyDescent="0.2">
      <c r="A3981" s="1">
        <v>230731</v>
      </c>
      <c r="B3981" t="s">
        <v>5274</v>
      </c>
      <c r="C3981" t="s">
        <v>2433</v>
      </c>
      <c r="D3981" t="s">
        <v>1682</v>
      </c>
      <c r="E3981" t="s">
        <v>1663</v>
      </c>
      <c r="F3981">
        <v>81.900000000000006</v>
      </c>
      <c r="G3981">
        <v>1</v>
      </c>
      <c r="H3981" t="str">
        <f>VLOOKUP(A3981,Orderinfo!$A$1:$N$4393,9,FALSE)</f>
        <v>忠诚用户</v>
      </c>
      <c r="I3981">
        <f>VLOOKUP(A3981,Orderinfo!$A$1:$N$4393,10,FALSE)</f>
        <v>0</v>
      </c>
      <c r="J3981">
        <f>VLOOKUP(A3981,Orderinfo!$A$1:$N$4393,7,FALSE)</f>
        <v>32.25</v>
      </c>
    </row>
    <row r="3982" spans="1:10" x14ac:dyDescent="0.2">
      <c r="A3982" s="1">
        <v>230732</v>
      </c>
      <c r="B3982" t="s">
        <v>5275</v>
      </c>
      <c r="C3982" t="s">
        <v>2131</v>
      </c>
      <c r="D3982" t="s">
        <v>1641</v>
      </c>
      <c r="E3982" t="s">
        <v>1642</v>
      </c>
      <c r="F3982">
        <v>65.099999999999994</v>
      </c>
      <c r="G3982">
        <v>1</v>
      </c>
      <c r="H3982" t="str">
        <f>VLOOKUP(A3982,Orderinfo!$A$1:$N$4393,9,FALSE)</f>
        <v>忠诚用户</v>
      </c>
      <c r="I3982">
        <f>VLOOKUP(A3982,Orderinfo!$A$1:$N$4393,10,FALSE)</f>
        <v>0</v>
      </c>
      <c r="J3982">
        <f>VLOOKUP(A3982,Orderinfo!$A$1:$N$4393,7,FALSE)</f>
        <v>75.3</v>
      </c>
    </row>
    <row r="3983" spans="1:10" x14ac:dyDescent="0.2">
      <c r="A3983" s="1">
        <v>230733</v>
      </c>
      <c r="B3983" t="s">
        <v>5276</v>
      </c>
      <c r="C3983" t="s">
        <v>2131</v>
      </c>
      <c r="D3983" t="s">
        <v>1682</v>
      </c>
      <c r="E3983" t="s">
        <v>1634</v>
      </c>
      <c r="F3983">
        <v>44.1</v>
      </c>
      <c r="G3983">
        <v>1</v>
      </c>
      <c r="H3983" t="str">
        <f>VLOOKUP(A3983,Orderinfo!$A$1:$N$4393,9,FALSE)</f>
        <v>大众用户</v>
      </c>
      <c r="I3983">
        <f>VLOOKUP(A3983,Orderinfo!$A$1:$N$4393,10,FALSE)</f>
        <v>0</v>
      </c>
      <c r="J3983">
        <f>VLOOKUP(A3983,Orderinfo!$A$1:$N$4393,7,FALSE)</f>
        <v>8.6300000000000008</v>
      </c>
    </row>
    <row r="3984" spans="1:10" x14ac:dyDescent="0.2">
      <c r="A3984" s="1">
        <v>230734</v>
      </c>
      <c r="B3984" t="s">
        <v>5277</v>
      </c>
      <c r="C3984" t="s">
        <v>2131</v>
      </c>
      <c r="D3984" t="s">
        <v>1633</v>
      </c>
      <c r="E3984" t="s">
        <v>1642</v>
      </c>
      <c r="F3984">
        <v>43.05</v>
      </c>
      <c r="G3984">
        <v>1</v>
      </c>
      <c r="H3984" t="str">
        <f>VLOOKUP(A3984,Orderinfo!$A$1:$N$4393,9,FALSE)</f>
        <v>进阶用户</v>
      </c>
      <c r="I3984">
        <f>VLOOKUP(A3984,Orderinfo!$A$1:$N$4393,10,FALSE)</f>
        <v>0</v>
      </c>
      <c r="J3984">
        <f>VLOOKUP(A3984,Orderinfo!$A$1:$N$4393,7,FALSE)</f>
        <v>67.5</v>
      </c>
    </row>
    <row r="3985" spans="1:10" x14ac:dyDescent="0.2">
      <c r="A3985" s="1">
        <v>230735</v>
      </c>
      <c r="B3985" t="s">
        <v>3790</v>
      </c>
      <c r="C3985" t="s">
        <v>1687</v>
      </c>
      <c r="D3985" t="s">
        <v>1662</v>
      </c>
      <c r="E3985" t="s">
        <v>1634</v>
      </c>
      <c r="F3985">
        <v>54.6</v>
      </c>
      <c r="G3985">
        <v>1</v>
      </c>
      <c r="H3985" t="str">
        <f>VLOOKUP(A3985,Orderinfo!$A$1:$N$4393,9,FALSE)</f>
        <v>大众用户</v>
      </c>
      <c r="I3985">
        <f>VLOOKUP(A3985,Orderinfo!$A$1:$N$4393,10,FALSE)</f>
        <v>0</v>
      </c>
      <c r="J3985">
        <f>VLOOKUP(A3985,Orderinfo!$A$1:$N$4393,7,FALSE)</f>
        <v>24.9</v>
      </c>
    </row>
    <row r="3986" spans="1:10" x14ac:dyDescent="0.2">
      <c r="A3986" s="1">
        <v>230736</v>
      </c>
      <c r="B3986" t="s">
        <v>5278</v>
      </c>
      <c r="C3986" t="s">
        <v>2671</v>
      </c>
      <c r="D3986" t="s">
        <v>1633</v>
      </c>
      <c r="E3986" t="s">
        <v>1642</v>
      </c>
      <c r="F3986">
        <v>105</v>
      </c>
      <c r="G3986">
        <v>1</v>
      </c>
      <c r="H3986" t="str">
        <f>VLOOKUP(A3986,Orderinfo!$A$1:$N$4393,9,FALSE)</f>
        <v>进阶用户</v>
      </c>
      <c r="I3986">
        <f>VLOOKUP(A3986,Orderinfo!$A$1:$N$4393,10,FALSE)</f>
        <v>0</v>
      </c>
      <c r="J3986">
        <f>VLOOKUP(A3986,Orderinfo!$A$1:$N$4393,7,FALSE)</f>
        <v>30.15</v>
      </c>
    </row>
    <row r="3987" spans="1:10" x14ac:dyDescent="0.2">
      <c r="A3987" s="1">
        <v>230737</v>
      </c>
      <c r="B3987" t="s">
        <v>3796</v>
      </c>
      <c r="C3987" t="s">
        <v>1656</v>
      </c>
      <c r="D3987" t="s">
        <v>1633</v>
      </c>
      <c r="E3987" t="s">
        <v>1634</v>
      </c>
      <c r="F3987">
        <v>45.15</v>
      </c>
      <c r="G3987">
        <v>1</v>
      </c>
      <c r="H3987" t="str">
        <f>VLOOKUP(A3987,Orderinfo!$A$1:$N$4393,9,FALSE)</f>
        <v>忠诚用户</v>
      </c>
      <c r="I3987">
        <f>VLOOKUP(A3987,Orderinfo!$A$1:$N$4393,10,FALSE)</f>
        <v>0</v>
      </c>
      <c r="J3987">
        <f>VLOOKUP(A3987,Orderinfo!$A$1:$N$4393,7,FALSE)</f>
        <v>65.400000000000006</v>
      </c>
    </row>
    <row r="3988" spans="1:10" x14ac:dyDescent="0.2">
      <c r="A3988" s="1">
        <v>230738</v>
      </c>
      <c r="B3988" t="s">
        <v>5279</v>
      </c>
      <c r="C3988" t="s">
        <v>2671</v>
      </c>
      <c r="D3988" t="s">
        <v>1633</v>
      </c>
      <c r="E3988" t="s">
        <v>1634</v>
      </c>
      <c r="F3988">
        <v>42</v>
      </c>
      <c r="G3988">
        <v>1</v>
      </c>
      <c r="H3988" t="str">
        <f>VLOOKUP(A3988,Orderinfo!$A$1:$N$4393,9,FALSE)</f>
        <v>忠诚用户</v>
      </c>
      <c r="I3988">
        <f>VLOOKUP(A3988,Orderinfo!$A$1:$N$4393,10,FALSE)</f>
        <v>0</v>
      </c>
      <c r="J3988">
        <f>VLOOKUP(A3988,Orderinfo!$A$1:$N$4393,7,FALSE)</f>
        <v>65.400000000000006</v>
      </c>
    </row>
    <row r="3989" spans="1:10" x14ac:dyDescent="0.2">
      <c r="A3989" s="1">
        <v>230739</v>
      </c>
      <c r="B3989" t="s">
        <v>5280</v>
      </c>
      <c r="C3989" t="s">
        <v>1653</v>
      </c>
      <c r="D3989" t="s">
        <v>1633</v>
      </c>
      <c r="E3989" t="s">
        <v>1642</v>
      </c>
      <c r="F3989">
        <v>43.05</v>
      </c>
      <c r="G3989">
        <v>1</v>
      </c>
      <c r="H3989" t="str">
        <f>VLOOKUP(A3989,Orderinfo!$A$1:$N$4393,9,FALSE)</f>
        <v>保值用户</v>
      </c>
      <c r="I3989">
        <f>VLOOKUP(A3989,Orderinfo!$A$1:$N$4393,10,FALSE)</f>
        <v>0</v>
      </c>
      <c r="J3989">
        <f>VLOOKUP(A3989,Orderinfo!$A$1:$N$4393,7,FALSE)</f>
        <v>43.8</v>
      </c>
    </row>
    <row r="3990" spans="1:10" x14ac:dyDescent="0.2">
      <c r="A3990" s="1">
        <v>230740</v>
      </c>
      <c r="B3990" t="s">
        <v>3844</v>
      </c>
      <c r="C3990" t="s">
        <v>1646</v>
      </c>
      <c r="D3990" t="s">
        <v>1633</v>
      </c>
      <c r="E3990" t="s">
        <v>1634</v>
      </c>
      <c r="F3990">
        <v>44.1</v>
      </c>
      <c r="G3990">
        <v>1</v>
      </c>
      <c r="H3990" t="str">
        <f>VLOOKUP(A3990,Orderinfo!$A$1:$N$4393,9,FALSE)</f>
        <v>大众用户</v>
      </c>
      <c r="I3990">
        <f>VLOOKUP(A3990,Orderinfo!$A$1:$N$4393,10,FALSE)</f>
        <v>0</v>
      </c>
      <c r="J3990">
        <f>VLOOKUP(A3990,Orderinfo!$A$1:$N$4393,7,FALSE)</f>
        <v>114.5</v>
      </c>
    </row>
    <row r="3991" spans="1:10" x14ac:dyDescent="0.2">
      <c r="A3991" s="1">
        <v>230741</v>
      </c>
      <c r="B3991" t="s">
        <v>3791</v>
      </c>
      <c r="C3991" t="s">
        <v>1653</v>
      </c>
      <c r="D3991" t="s">
        <v>1637</v>
      </c>
      <c r="E3991" t="s">
        <v>1642</v>
      </c>
      <c r="F3991">
        <v>47.25</v>
      </c>
      <c r="G3991">
        <v>1</v>
      </c>
      <c r="H3991" t="str">
        <f>VLOOKUP(A3991,Orderinfo!$A$1:$N$4393,9,FALSE)</f>
        <v>进阶用户</v>
      </c>
      <c r="I3991">
        <f>VLOOKUP(A3991,Orderinfo!$A$1:$N$4393,10,FALSE)</f>
        <v>0</v>
      </c>
      <c r="J3991">
        <f>VLOOKUP(A3991,Orderinfo!$A$1:$N$4393,7,FALSE)</f>
        <v>45.9</v>
      </c>
    </row>
    <row r="3992" spans="1:10" x14ac:dyDescent="0.2">
      <c r="A3992" s="1">
        <v>230742</v>
      </c>
      <c r="B3992" t="s">
        <v>5281</v>
      </c>
      <c r="C3992" t="s">
        <v>2433</v>
      </c>
      <c r="D3992" t="s">
        <v>1633</v>
      </c>
      <c r="E3992" t="s">
        <v>1634</v>
      </c>
      <c r="F3992">
        <v>24.15</v>
      </c>
      <c r="G3992">
        <v>1</v>
      </c>
      <c r="H3992" t="str">
        <f>VLOOKUP(A3992,Orderinfo!$A$1:$N$4393,9,FALSE)</f>
        <v>进阶用户</v>
      </c>
      <c r="I3992">
        <f>VLOOKUP(A3992,Orderinfo!$A$1:$N$4393,10,FALSE)</f>
        <v>0</v>
      </c>
      <c r="J3992">
        <f>VLOOKUP(A3992,Orderinfo!$A$1:$N$4393,7,FALSE)</f>
        <v>35.4</v>
      </c>
    </row>
    <row r="3993" spans="1:10" x14ac:dyDescent="0.2">
      <c r="A3993" s="1">
        <v>230743</v>
      </c>
      <c r="B3993" t="s">
        <v>5282</v>
      </c>
      <c r="C3993" t="s">
        <v>3179</v>
      </c>
      <c r="D3993" t="s">
        <v>1641</v>
      </c>
      <c r="E3993" t="s">
        <v>1674</v>
      </c>
      <c r="F3993">
        <v>78.75</v>
      </c>
      <c r="G3993">
        <v>1</v>
      </c>
      <c r="H3993" t="str">
        <f>VLOOKUP(A3993,Orderinfo!$A$1:$N$4393,9,FALSE)</f>
        <v>忠诚用户</v>
      </c>
      <c r="I3993">
        <f>VLOOKUP(A3993,Orderinfo!$A$1:$N$4393,10,FALSE)</f>
        <v>0</v>
      </c>
      <c r="J3993">
        <f>VLOOKUP(A3993,Orderinfo!$A$1:$N$4393,7,FALSE)</f>
        <v>91.6</v>
      </c>
    </row>
    <row r="3994" spans="1:10" x14ac:dyDescent="0.2">
      <c r="A3994" s="1">
        <v>230744</v>
      </c>
      <c r="B3994" t="s">
        <v>5283</v>
      </c>
      <c r="C3994" t="s">
        <v>2433</v>
      </c>
      <c r="D3994" t="s">
        <v>1633</v>
      </c>
      <c r="E3994" t="s">
        <v>1642</v>
      </c>
      <c r="F3994">
        <v>57.75</v>
      </c>
      <c r="G3994">
        <v>1</v>
      </c>
      <c r="H3994" t="str">
        <f>VLOOKUP(A3994,Orderinfo!$A$1:$N$4393,9,FALSE)</f>
        <v>忠诚用户</v>
      </c>
      <c r="I3994">
        <f>VLOOKUP(A3994,Orderinfo!$A$1:$N$4393,10,FALSE)</f>
        <v>0</v>
      </c>
      <c r="J3994">
        <f>VLOOKUP(A3994,Orderinfo!$A$1:$N$4393,7,FALSE)</f>
        <v>91.6</v>
      </c>
    </row>
    <row r="3995" spans="1:10" x14ac:dyDescent="0.2">
      <c r="A3995" s="1">
        <v>230745</v>
      </c>
      <c r="B3995" t="s">
        <v>5284</v>
      </c>
      <c r="C3995" t="s">
        <v>1659</v>
      </c>
      <c r="D3995" t="s">
        <v>1641</v>
      </c>
      <c r="E3995" t="s">
        <v>1663</v>
      </c>
      <c r="F3995">
        <v>65.099999999999994</v>
      </c>
      <c r="G3995">
        <v>1</v>
      </c>
      <c r="H3995" t="str">
        <f>VLOOKUP(A3995,Orderinfo!$A$1:$N$4393,9,FALSE)</f>
        <v>进阶用户</v>
      </c>
      <c r="I3995">
        <f>VLOOKUP(A3995,Orderinfo!$A$1:$N$4393,10,FALSE)</f>
        <v>0</v>
      </c>
      <c r="J3995">
        <f>VLOOKUP(A3995,Orderinfo!$A$1:$N$4393,7,FALSE)</f>
        <v>66.650000000000006</v>
      </c>
    </row>
    <row r="3996" spans="1:10" x14ac:dyDescent="0.2">
      <c r="A3996" s="1">
        <v>230746</v>
      </c>
      <c r="B3996" t="s">
        <v>5285</v>
      </c>
      <c r="C3996" t="s">
        <v>2131</v>
      </c>
      <c r="D3996" t="s">
        <v>1633</v>
      </c>
      <c r="E3996" t="s">
        <v>1674</v>
      </c>
      <c r="F3996">
        <v>47.25</v>
      </c>
      <c r="G3996">
        <v>1</v>
      </c>
      <c r="H3996" t="str">
        <f>VLOOKUP(A3996,Orderinfo!$A$1:$N$4393,9,FALSE)</f>
        <v>进阶用户</v>
      </c>
      <c r="I3996">
        <f>VLOOKUP(A3996,Orderinfo!$A$1:$N$4393,10,FALSE)</f>
        <v>0</v>
      </c>
      <c r="J3996">
        <f>VLOOKUP(A3996,Orderinfo!$A$1:$N$4393,7,FALSE)</f>
        <v>66.650000000000006</v>
      </c>
    </row>
    <row r="3997" spans="1:10" x14ac:dyDescent="0.2">
      <c r="A3997" s="1">
        <v>230747</v>
      </c>
      <c r="B3997" t="s">
        <v>5286</v>
      </c>
      <c r="C3997" t="s">
        <v>1722</v>
      </c>
      <c r="D3997" t="s">
        <v>1637</v>
      </c>
      <c r="E3997" t="s">
        <v>1642</v>
      </c>
      <c r="F3997">
        <v>71.400000000000006</v>
      </c>
      <c r="G3997">
        <v>1</v>
      </c>
      <c r="H3997" t="str">
        <f>VLOOKUP(A3997,Orderinfo!$A$1:$N$4393,9,FALSE)</f>
        <v>进阶用户</v>
      </c>
      <c r="I3997">
        <f>VLOOKUP(A3997,Orderinfo!$A$1:$N$4393,10,FALSE)</f>
        <v>1</v>
      </c>
      <c r="J3997">
        <f>VLOOKUP(A3997,Orderinfo!$A$1:$N$4393,7,FALSE)</f>
        <v>91.05</v>
      </c>
    </row>
    <row r="3998" spans="1:10" x14ac:dyDescent="0.2">
      <c r="A3998" s="1">
        <v>230748</v>
      </c>
      <c r="B3998" t="s">
        <v>5287</v>
      </c>
      <c r="C3998" t="s">
        <v>2433</v>
      </c>
      <c r="D3998" t="s">
        <v>1637</v>
      </c>
      <c r="E3998" t="s">
        <v>1642</v>
      </c>
      <c r="F3998">
        <v>51.45</v>
      </c>
      <c r="G3998">
        <v>1</v>
      </c>
      <c r="H3998" t="str">
        <f>VLOOKUP(A3998,Orderinfo!$A$1:$N$4393,9,FALSE)</f>
        <v>忠诚用户</v>
      </c>
      <c r="I3998">
        <f>VLOOKUP(A3998,Orderinfo!$A$1:$N$4393,10,FALSE)</f>
        <v>1</v>
      </c>
      <c r="J3998">
        <f>VLOOKUP(A3998,Orderinfo!$A$1:$N$4393,7,FALSE)</f>
        <v>91.05</v>
      </c>
    </row>
    <row r="3999" spans="1:10" x14ac:dyDescent="0.2">
      <c r="A3999" s="1">
        <v>230749</v>
      </c>
      <c r="B3999" t="s">
        <v>5288</v>
      </c>
      <c r="C3999" t="s">
        <v>2666</v>
      </c>
      <c r="D3999" t="s">
        <v>1633</v>
      </c>
      <c r="E3999" t="s">
        <v>1669</v>
      </c>
      <c r="F3999">
        <v>9.4499999999999993</v>
      </c>
      <c r="G3999">
        <v>1</v>
      </c>
      <c r="H3999" t="str">
        <f>VLOOKUP(A3999,Orderinfo!$A$1:$N$4393,9,FALSE)</f>
        <v>忠诚用户</v>
      </c>
      <c r="I3999">
        <f>VLOOKUP(A3999,Orderinfo!$A$1:$N$4393,10,FALSE)</f>
        <v>1</v>
      </c>
      <c r="J3999">
        <f>VLOOKUP(A3999,Orderinfo!$A$1:$N$4393,7,FALSE)</f>
        <v>91.05</v>
      </c>
    </row>
    <row r="4000" spans="1:10" x14ac:dyDescent="0.2">
      <c r="A4000" s="1">
        <v>230750</v>
      </c>
      <c r="B4000" t="s">
        <v>5289</v>
      </c>
      <c r="C4000" t="s">
        <v>2994</v>
      </c>
      <c r="D4000" t="s">
        <v>1633</v>
      </c>
      <c r="E4000" t="s">
        <v>1669</v>
      </c>
      <c r="F4000">
        <v>2.63</v>
      </c>
      <c r="G4000">
        <v>1</v>
      </c>
      <c r="H4000" t="str">
        <f>VLOOKUP(A4000,Orderinfo!$A$1:$N$4393,9,FALSE)</f>
        <v>进阶用户</v>
      </c>
      <c r="I4000">
        <f>VLOOKUP(A4000,Orderinfo!$A$1:$N$4393,10,FALSE)</f>
        <v>0</v>
      </c>
      <c r="J4000">
        <f>VLOOKUP(A4000,Orderinfo!$A$1:$N$4393,7,FALSE)</f>
        <v>90</v>
      </c>
    </row>
    <row r="4001" spans="1:10" x14ac:dyDescent="0.2">
      <c r="A4001" s="1">
        <v>230751</v>
      </c>
      <c r="B4001" t="s">
        <v>5289</v>
      </c>
      <c r="C4001" t="s">
        <v>2994</v>
      </c>
      <c r="D4001" t="s">
        <v>1633</v>
      </c>
      <c r="E4001" t="s">
        <v>1669</v>
      </c>
      <c r="F4001">
        <v>2.63</v>
      </c>
      <c r="G4001">
        <v>1</v>
      </c>
      <c r="H4001" t="str">
        <f>VLOOKUP(A4001,Orderinfo!$A$1:$N$4393,9,FALSE)</f>
        <v>进阶用户</v>
      </c>
      <c r="I4001">
        <f>VLOOKUP(A4001,Orderinfo!$A$1:$N$4393,10,FALSE)</f>
        <v>1</v>
      </c>
      <c r="J4001">
        <f>VLOOKUP(A4001,Orderinfo!$A$1:$N$4393,7,FALSE)</f>
        <v>92.1</v>
      </c>
    </row>
    <row r="4002" spans="1:10" x14ac:dyDescent="0.2">
      <c r="A4002" s="1">
        <v>230752</v>
      </c>
      <c r="B4002" t="s">
        <v>5290</v>
      </c>
      <c r="C4002" t="s">
        <v>2131</v>
      </c>
      <c r="D4002" t="s">
        <v>1637</v>
      </c>
      <c r="E4002" t="s">
        <v>1642</v>
      </c>
      <c r="F4002">
        <v>32.549999999999997</v>
      </c>
      <c r="G4002">
        <v>1</v>
      </c>
      <c r="H4002" t="str">
        <f>VLOOKUP(A4002,Orderinfo!$A$1:$N$4393,9,FALSE)</f>
        <v>大众用户</v>
      </c>
      <c r="I4002">
        <f>VLOOKUP(A4002,Orderinfo!$A$1:$N$4393,10,FALSE)</f>
        <v>1</v>
      </c>
      <c r="J4002">
        <f>VLOOKUP(A4002,Orderinfo!$A$1:$N$4393,7,FALSE)</f>
        <v>65.849999999999994</v>
      </c>
    </row>
    <row r="4003" spans="1:10" x14ac:dyDescent="0.2">
      <c r="A4003" s="1">
        <v>230753</v>
      </c>
      <c r="B4003" t="s">
        <v>5291</v>
      </c>
      <c r="C4003" t="s">
        <v>1644</v>
      </c>
      <c r="D4003" t="s">
        <v>1641</v>
      </c>
      <c r="E4003" t="s">
        <v>1634</v>
      </c>
      <c r="F4003">
        <v>44.1</v>
      </c>
      <c r="G4003">
        <v>1</v>
      </c>
      <c r="H4003" t="str">
        <f>VLOOKUP(A4003,Orderinfo!$A$1:$N$4393,9,FALSE)</f>
        <v>大众用户</v>
      </c>
      <c r="I4003">
        <f>VLOOKUP(A4003,Orderinfo!$A$1:$N$4393,10,FALSE)</f>
        <v>1</v>
      </c>
      <c r="J4003">
        <f>VLOOKUP(A4003,Orderinfo!$A$1:$N$4393,7,FALSE)</f>
        <v>97.9</v>
      </c>
    </row>
    <row r="4004" spans="1:10" x14ac:dyDescent="0.2">
      <c r="A4004" s="1">
        <v>230754</v>
      </c>
      <c r="B4004" t="s">
        <v>5292</v>
      </c>
      <c r="C4004" t="s">
        <v>1687</v>
      </c>
      <c r="D4004" t="s">
        <v>1682</v>
      </c>
      <c r="E4004" t="s">
        <v>1642</v>
      </c>
      <c r="F4004">
        <v>54.6</v>
      </c>
      <c r="G4004">
        <v>2</v>
      </c>
      <c r="H4004" t="str">
        <f>VLOOKUP(A4004,Orderinfo!$A$1:$N$4393,9,FALSE)</f>
        <v>保值用户</v>
      </c>
      <c r="I4004">
        <f>VLOOKUP(A4004,Orderinfo!$A$1:$N$4393,10,FALSE)</f>
        <v>1</v>
      </c>
      <c r="J4004">
        <f>VLOOKUP(A4004,Orderinfo!$A$1:$N$4393,7,FALSE)</f>
        <v>53.25</v>
      </c>
    </row>
    <row r="4005" spans="1:10" x14ac:dyDescent="0.2">
      <c r="A4005" s="1">
        <v>230755</v>
      </c>
      <c r="B4005" t="s">
        <v>3968</v>
      </c>
      <c r="C4005" t="s">
        <v>1656</v>
      </c>
      <c r="D4005" t="s">
        <v>1637</v>
      </c>
      <c r="E4005" t="s">
        <v>1634</v>
      </c>
      <c r="F4005">
        <v>29.4</v>
      </c>
      <c r="G4005">
        <v>1</v>
      </c>
      <c r="H4005" t="str">
        <f>VLOOKUP(A4005,Orderinfo!$A$1:$N$4393,9,FALSE)</f>
        <v>进阶用户</v>
      </c>
      <c r="I4005">
        <f>VLOOKUP(A4005,Orderinfo!$A$1:$N$4393,10,FALSE)</f>
        <v>1</v>
      </c>
      <c r="J4005">
        <f>VLOOKUP(A4005,Orderinfo!$A$1:$N$4393,7,FALSE)</f>
        <v>60.6</v>
      </c>
    </row>
    <row r="4006" spans="1:10" x14ac:dyDescent="0.2">
      <c r="A4006" s="1">
        <v>230756</v>
      </c>
      <c r="B4006" t="s">
        <v>5293</v>
      </c>
      <c r="C4006" t="s">
        <v>1646</v>
      </c>
      <c r="D4006" t="s">
        <v>1633</v>
      </c>
      <c r="E4006" t="s">
        <v>1642</v>
      </c>
      <c r="F4006">
        <v>186.9</v>
      </c>
      <c r="G4006">
        <v>1</v>
      </c>
      <c r="H4006" t="str">
        <f>VLOOKUP(A4006,Orderinfo!$A$1:$N$4393,9,FALSE)</f>
        <v>进阶用户</v>
      </c>
      <c r="I4006">
        <f>VLOOKUP(A4006,Orderinfo!$A$1:$N$4393,10,FALSE)</f>
        <v>1</v>
      </c>
      <c r="J4006">
        <f>VLOOKUP(A4006,Orderinfo!$A$1:$N$4393,7,FALSE)</f>
        <v>60.6</v>
      </c>
    </row>
    <row r="4007" spans="1:10" x14ac:dyDescent="0.2">
      <c r="A4007" s="1">
        <v>230757</v>
      </c>
      <c r="B4007" t="s">
        <v>5293</v>
      </c>
      <c r="C4007" t="s">
        <v>1646</v>
      </c>
      <c r="D4007" t="s">
        <v>1633</v>
      </c>
      <c r="E4007" t="s">
        <v>1642</v>
      </c>
      <c r="F4007">
        <v>186.9</v>
      </c>
      <c r="G4007">
        <v>1</v>
      </c>
      <c r="H4007" t="str">
        <f>VLOOKUP(A4007,Orderinfo!$A$1:$N$4393,9,FALSE)</f>
        <v>忠诚用户</v>
      </c>
      <c r="I4007">
        <f>VLOOKUP(A4007,Orderinfo!$A$1:$N$4393,10,FALSE)</f>
        <v>1</v>
      </c>
      <c r="J4007">
        <f>VLOOKUP(A4007,Orderinfo!$A$1:$N$4393,7,FALSE)</f>
        <v>97.9</v>
      </c>
    </row>
    <row r="4008" spans="1:10" x14ac:dyDescent="0.2">
      <c r="A4008" s="1">
        <v>230758</v>
      </c>
      <c r="B4008" t="s">
        <v>5293</v>
      </c>
      <c r="C4008" t="s">
        <v>1646</v>
      </c>
      <c r="D4008" t="s">
        <v>1633</v>
      </c>
      <c r="E4008" t="s">
        <v>1642</v>
      </c>
      <c r="F4008">
        <v>186.9</v>
      </c>
      <c r="G4008">
        <v>1</v>
      </c>
      <c r="H4008" t="str">
        <f>VLOOKUP(A4008,Orderinfo!$A$1:$N$4393,9,FALSE)</f>
        <v>忠诚用户</v>
      </c>
      <c r="I4008">
        <f>VLOOKUP(A4008,Orderinfo!$A$1:$N$4393,10,FALSE)</f>
        <v>1</v>
      </c>
      <c r="J4008">
        <f>VLOOKUP(A4008,Orderinfo!$A$1:$N$4393,7,FALSE)</f>
        <v>56.4</v>
      </c>
    </row>
    <row r="4009" spans="1:10" x14ac:dyDescent="0.2">
      <c r="A4009" s="1">
        <v>230759</v>
      </c>
      <c r="B4009" t="s">
        <v>5294</v>
      </c>
      <c r="C4009" t="s">
        <v>1707</v>
      </c>
      <c r="D4009" t="s">
        <v>1641</v>
      </c>
      <c r="E4009" t="s">
        <v>1784</v>
      </c>
      <c r="F4009">
        <v>158.55000000000001</v>
      </c>
      <c r="G4009">
        <v>1</v>
      </c>
      <c r="H4009" t="str">
        <f>VLOOKUP(A4009,Orderinfo!$A$1:$N$4393,9,FALSE)</f>
        <v>进阶用户</v>
      </c>
      <c r="I4009">
        <f>VLOOKUP(A4009,Orderinfo!$A$1:$N$4393,10,FALSE)</f>
        <v>1</v>
      </c>
      <c r="J4009">
        <f>VLOOKUP(A4009,Orderinfo!$A$1:$N$4393,7,FALSE)</f>
        <v>63.75</v>
      </c>
    </row>
    <row r="4010" spans="1:10" x14ac:dyDescent="0.2">
      <c r="A4010" s="1">
        <v>230760</v>
      </c>
      <c r="B4010" t="s">
        <v>5294</v>
      </c>
      <c r="C4010" t="s">
        <v>1707</v>
      </c>
      <c r="D4010" t="s">
        <v>1641</v>
      </c>
      <c r="E4010" t="s">
        <v>1669</v>
      </c>
      <c r="F4010">
        <v>158.55000000000001</v>
      </c>
      <c r="G4010">
        <v>1</v>
      </c>
      <c r="H4010" t="str">
        <f>VLOOKUP(A4010,Orderinfo!$A$1:$N$4393,9,FALSE)</f>
        <v>大众用户</v>
      </c>
      <c r="I4010">
        <f>VLOOKUP(A4010,Orderinfo!$A$1:$N$4393,10,FALSE)</f>
        <v>1</v>
      </c>
      <c r="J4010">
        <f>VLOOKUP(A4010,Orderinfo!$A$1:$N$4393,7,FALSE)</f>
        <v>115</v>
      </c>
    </row>
    <row r="4011" spans="1:10" x14ac:dyDescent="0.2">
      <c r="A4011" s="1">
        <v>230761</v>
      </c>
      <c r="B4011" t="s">
        <v>5294</v>
      </c>
      <c r="C4011" t="s">
        <v>1707</v>
      </c>
      <c r="D4011" t="s">
        <v>1641</v>
      </c>
      <c r="E4011" t="s">
        <v>1692</v>
      </c>
      <c r="F4011">
        <v>158.55000000000001</v>
      </c>
      <c r="G4011">
        <v>1</v>
      </c>
      <c r="H4011" t="str">
        <f>VLOOKUP(A4011,Orderinfo!$A$1:$N$4393,9,FALSE)</f>
        <v>大众用户</v>
      </c>
      <c r="I4011">
        <f>VLOOKUP(A4011,Orderinfo!$A$1:$N$4393,10,FALSE)</f>
        <v>1</v>
      </c>
      <c r="J4011">
        <f>VLOOKUP(A4011,Orderinfo!$A$1:$N$4393,7,FALSE)</f>
        <v>50.15</v>
      </c>
    </row>
    <row r="4012" spans="1:10" x14ac:dyDescent="0.2">
      <c r="A4012" s="1">
        <v>230762</v>
      </c>
      <c r="B4012" t="s">
        <v>5295</v>
      </c>
      <c r="C4012" t="s">
        <v>1640</v>
      </c>
      <c r="D4012" t="s">
        <v>1668</v>
      </c>
      <c r="E4012" t="s">
        <v>1634</v>
      </c>
      <c r="F4012">
        <v>21</v>
      </c>
      <c r="G4012">
        <v>1</v>
      </c>
      <c r="H4012" t="str">
        <f>VLOOKUP(A4012,Orderinfo!$A$1:$N$4393,9,FALSE)</f>
        <v>进阶用户</v>
      </c>
      <c r="I4012">
        <f>VLOOKUP(A4012,Orderinfo!$A$1:$N$4393,10,FALSE)</f>
        <v>1</v>
      </c>
      <c r="J4012">
        <f>VLOOKUP(A4012,Orderinfo!$A$1:$N$4393,7,FALSE)</f>
        <v>14.4</v>
      </c>
    </row>
    <row r="4013" spans="1:10" x14ac:dyDescent="0.2">
      <c r="A4013" s="1">
        <v>230763</v>
      </c>
      <c r="B4013" t="s">
        <v>5296</v>
      </c>
      <c r="C4013" t="s">
        <v>1644</v>
      </c>
      <c r="D4013" t="s">
        <v>1641</v>
      </c>
      <c r="E4013" t="s">
        <v>1634</v>
      </c>
      <c r="F4013">
        <v>57.75</v>
      </c>
      <c r="G4013">
        <v>1</v>
      </c>
      <c r="H4013" t="str">
        <f>VLOOKUP(A4013,Orderinfo!$A$1:$N$4393,9,FALSE)</f>
        <v>偶然用户</v>
      </c>
      <c r="I4013">
        <f>VLOOKUP(A4013,Orderinfo!$A$1:$N$4393,10,FALSE)</f>
        <v>1</v>
      </c>
      <c r="J4013">
        <f>VLOOKUP(A4013,Orderinfo!$A$1:$N$4393,7,FALSE)</f>
        <v>37.25</v>
      </c>
    </row>
    <row r="4014" spans="1:10" x14ac:dyDescent="0.2">
      <c r="A4014" s="1">
        <v>230764</v>
      </c>
      <c r="B4014" t="s">
        <v>5297</v>
      </c>
      <c r="C4014" t="s">
        <v>1705</v>
      </c>
      <c r="D4014" t="s">
        <v>1641</v>
      </c>
      <c r="E4014" t="s">
        <v>1674</v>
      </c>
      <c r="F4014">
        <v>148.05000000000001</v>
      </c>
      <c r="G4014">
        <v>1</v>
      </c>
      <c r="H4014" t="str">
        <f>VLOOKUP(A4014,Orderinfo!$A$1:$N$4393,9,FALSE)</f>
        <v>忠诚用户</v>
      </c>
      <c r="I4014">
        <f>VLOOKUP(A4014,Orderinfo!$A$1:$N$4393,10,FALSE)</f>
        <v>1</v>
      </c>
      <c r="J4014">
        <f>VLOOKUP(A4014,Orderinfo!$A$1:$N$4393,7,FALSE)</f>
        <v>63.8</v>
      </c>
    </row>
    <row r="4015" spans="1:10" x14ac:dyDescent="0.2">
      <c r="A4015" s="1">
        <v>230765</v>
      </c>
      <c r="B4015" t="s">
        <v>5298</v>
      </c>
      <c r="C4015" t="s">
        <v>1656</v>
      </c>
      <c r="D4015" t="s">
        <v>1633</v>
      </c>
      <c r="E4015" t="s">
        <v>1663</v>
      </c>
      <c r="F4015">
        <v>75.599999999999994</v>
      </c>
      <c r="G4015">
        <v>1</v>
      </c>
      <c r="H4015" t="str">
        <f>VLOOKUP(A4015,Orderinfo!$A$1:$N$4393,9,FALSE)</f>
        <v>忠诚用户</v>
      </c>
      <c r="I4015">
        <f>VLOOKUP(A4015,Orderinfo!$A$1:$N$4393,10,FALSE)</f>
        <v>1</v>
      </c>
      <c r="J4015">
        <f>VLOOKUP(A4015,Orderinfo!$A$1:$N$4393,7,FALSE)</f>
        <v>63.8</v>
      </c>
    </row>
    <row r="4016" spans="1:10" x14ac:dyDescent="0.2">
      <c r="A4016" s="1">
        <v>230766</v>
      </c>
      <c r="B4016" t="s">
        <v>5299</v>
      </c>
      <c r="C4016" t="s">
        <v>1656</v>
      </c>
      <c r="D4016" t="s">
        <v>1633</v>
      </c>
      <c r="E4016" t="s">
        <v>1663</v>
      </c>
      <c r="F4016">
        <v>81.900000000000006</v>
      </c>
      <c r="G4016">
        <v>1</v>
      </c>
      <c r="H4016" t="str">
        <f>VLOOKUP(A4016,Orderinfo!$A$1:$N$4393,9,FALSE)</f>
        <v>大众用户</v>
      </c>
      <c r="I4016">
        <f>VLOOKUP(A4016,Orderinfo!$A$1:$N$4393,10,FALSE)</f>
        <v>1</v>
      </c>
      <c r="J4016">
        <f>VLOOKUP(A4016,Orderinfo!$A$1:$N$4393,7,FALSE)</f>
        <v>152.5</v>
      </c>
    </row>
    <row r="4017" spans="1:10" x14ac:dyDescent="0.2">
      <c r="A4017" s="1">
        <v>230767</v>
      </c>
      <c r="B4017" t="s">
        <v>5300</v>
      </c>
      <c r="C4017" t="s">
        <v>1687</v>
      </c>
      <c r="D4017" t="s">
        <v>1633</v>
      </c>
      <c r="E4017" t="s">
        <v>1669</v>
      </c>
      <c r="F4017">
        <v>7.88</v>
      </c>
      <c r="G4017">
        <v>1</v>
      </c>
      <c r="H4017" t="str">
        <f>VLOOKUP(A4017,Orderinfo!$A$1:$N$4393,9,FALSE)</f>
        <v>进阶用户</v>
      </c>
      <c r="I4017">
        <f>VLOOKUP(A4017,Orderinfo!$A$1:$N$4393,10,FALSE)</f>
        <v>1</v>
      </c>
      <c r="J4017">
        <f>VLOOKUP(A4017,Orderinfo!$A$1:$N$4393,7,FALSE)</f>
        <v>55.9</v>
      </c>
    </row>
    <row r="4018" spans="1:10" x14ac:dyDescent="0.2">
      <c r="A4018" s="1">
        <v>230768</v>
      </c>
      <c r="B4018" t="s">
        <v>5301</v>
      </c>
      <c r="C4018" t="s">
        <v>1651</v>
      </c>
      <c r="D4018" t="s">
        <v>1682</v>
      </c>
      <c r="E4018" t="s">
        <v>1663</v>
      </c>
      <c r="F4018">
        <v>75.599999999999994</v>
      </c>
      <c r="G4018">
        <v>1</v>
      </c>
      <c r="H4018" t="str">
        <f>VLOOKUP(A4018,Orderinfo!$A$1:$N$4393,9,FALSE)</f>
        <v>进阶用户</v>
      </c>
      <c r="I4018">
        <f>VLOOKUP(A4018,Orderinfo!$A$1:$N$4393,10,FALSE)</f>
        <v>1</v>
      </c>
      <c r="J4018">
        <f>VLOOKUP(A4018,Orderinfo!$A$1:$N$4393,7,FALSE)</f>
        <v>55.9</v>
      </c>
    </row>
    <row r="4019" spans="1:10" x14ac:dyDescent="0.2">
      <c r="A4019" s="1">
        <v>230769</v>
      </c>
      <c r="B4019" t="s">
        <v>1771</v>
      </c>
      <c r="C4019" t="s">
        <v>1687</v>
      </c>
      <c r="D4019" t="s">
        <v>1637</v>
      </c>
      <c r="E4019" t="s">
        <v>1642</v>
      </c>
      <c r="F4019">
        <v>42</v>
      </c>
      <c r="G4019">
        <v>1</v>
      </c>
      <c r="H4019" t="str">
        <f>VLOOKUP(A4019,Orderinfo!$A$1:$N$4393,9,FALSE)</f>
        <v>进阶用户</v>
      </c>
      <c r="I4019">
        <f>VLOOKUP(A4019,Orderinfo!$A$1:$N$4393,10,FALSE)</f>
        <v>1</v>
      </c>
      <c r="J4019">
        <f>VLOOKUP(A4019,Orderinfo!$A$1:$N$4393,7,FALSE)</f>
        <v>62.5</v>
      </c>
    </row>
    <row r="4020" spans="1:10" x14ac:dyDescent="0.2">
      <c r="A4020" s="1">
        <v>230770</v>
      </c>
      <c r="B4020" t="s">
        <v>5302</v>
      </c>
      <c r="C4020" t="s">
        <v>1656</v>
      </c>
      <c r="D4020" t="s">
        <v>1641</v>
      </c>
      <c r="E4020" t="s">
        <v>1674</v>
      </c>
      <c r="F4020">
        <v>75.599999999999994</v>
      </c>
      <c r="G4020">
        <v>1</v>
      </c>
      <c r="H4020" t="str">
        <f>VLOOKUP(A4020,Orderinfo!$A$1:$N$4393,9,FALSE)</f>
        <v>进阶用户</v>
      </c>
      <c r="I4020">
        <f>VLOOKUP(A4020,Orderinfo!$A$1:$N$4393,10,FALSE)</f>
        <v>0</v>
      </c>
      <c r="J4020">
        <f>VLOOKUP(A4020,Orderinfo!$A$1:$N$4393,7,FALSE)</f>
        <v>42.5</v>
      </c>
    </row>
    <row r="4021" spans="1:10" x14ac:dyDescent="0.2">
      <c r="A4021" s="1">
        <v>230771</v>
      </c>
      <c r="B4021" t="s">
        <v>5303</v>
      </c>
      <c r="C4021" t="s">
        <v>1656</v>
      </c>
      <c r="D4021" t="s">
        <v>1641</v>
      </c>
      <c r="E4021" t="s">
        <v>1669</v>
      </c>
      <c r="F4021">
        <v>6.3</v>
      </c>
      <c r="G4021">
        <v>1</v>
      </c>
      <c r="H4021" t="str">
        <f>VLOOKUP(A4021,Orderinfo!$A$1:$N$4393,9,FALSE)</f>
        <v>进阶用户</v>
      </c>
      <c r="I4021">
        <f>VLOOKUP(A4021,Orderinfo!$A$1:$N$4393,10,FALSE)</f>
        <v>1</v>
      </c>
      <c r="J4021">
        <f>VLOOKUP(A4021,Orderinfo!$A$1:$N$4393,7,FALSE)</f>
        <v>42.5</v>
      </c>
    </row>
    <row r="4022" spans="1:10" x14ac:dyDescent="0.2">
      <c r="A4022" s="1">
        <v>230772</v>
      </c>
      <c r="B4022" t="s">
        <v>5304</v>
      </c>
      <c r="C4022" t="s">
        <v>1656</v>
      </c>
      <c r="D4022" t="s">
        <v>1682</v>
      </c>
      <c r="E4022" t="s">
        <v>1634</v>
      </c>
      <c r="F4022">
        <v>44.1</v>
      </c>
      <c r="G4022">
        <v>1</v>
      </c>
      <c r="H4022" t="str">
        <f>VLOOKUP(A4022,Orderinfo!$A$1:$N$4393,9,FALSE)</f>
        <v>进阶用户</v>
      </c>
      <c r="I4022">
        <f>VLOOKUP(A4022,Orderinfo!$A$1:$N$4393,10,FALSE)</f>
        <v>1</v>
      </c>
      <c r="J4022">
        <f>VLOOKUP(A4022,Orderinfo!$A$1:$N$4393,7,FALSE)</f>
        <v>18.63</v>
      </c>
    </row>
    <row r="4023" spans="1:10" x14ac:dyDescent="0.2">
      <c r="A4023" s="1">
        <v>230773</v>
      </c>
      <c r="B4023" t="s">
        <v>1827</v>
      </c>
      <c r="C4023" t="s">
        <v>1656</v>
      </c>
      <c r="D4023" t="s">
        <v>1633</v>
      </c>
      <c r="E4023" t="s">
        <v>1634</v>
      </c>
      <c r="F4023">
        <v>29.4</v>
      </c>
      <c r="G4023">
        <v>1</v>
      </c>
      <c r="H4023" t="str">
        <f>VLOOKUP(A4023,Orderinfo!$A$1:$N$4393,9,FALSE)</f>
        <v>进阶用户</v>
      </c>
      <c r="I4023">
        <f>VLOOKUP(A4023,Orderinfo!$A$1:$N$4393,10,FALSE)</f>
        <v>1</v>
      </c>
      <c r="J4023">
        <f>VLOOKUP(A4023,Orderinfo!$A$1:$N$4393,7,FALSE)</f>
        <v>45.9</v>
      </c>
    </row>
    <row r="4024" spans="1:10" x14ac:dyDescent="0.2">
      <c r="A4024" s="1">
        <v>230774</v>
      </c>
      <c r="B4024" t="s">
        <v>5305</v>
      </c>
      <c r="C4024" t="s">
        <v>1659</v>
      </c>
      <c r="D4024" t="s">
        <v>1637</v>
      </c>
      <c r="E4024" t="s">
        <v>1727</v>
      </c>
      <c r="F4024">
        <v>40.950000000000003</v>
      </c>
      <c r="G4024">
        <v>1</v>
      </c>
      <c r="H4024" t="str">
        <f>VLOOKUP(A4024,Orderinfo!$A$1:$N$4393,9,FALSE)</f>
        <v>进阶用户</v>
      </c>
      <c r="I4024">
        <f>VLOOKUP(A4024,Orderinfo!$A$1:$N$4393,10,FALSE)</f>
        <v>1</v>
      </c>
      <c r="J4024">
        <f>VLOOKUP(A4024,Orderinfo!$A$1:$N$4393,7,FALSE)</f>
        <v>36.450000000000003</v>
      </c>
    </row>
    <row r="4025" spans="1:10" x14ac:dyDescent="0.2">
      <c r="A4025" s="1">
        <v>230775</v>
      </c>
      <c r="B4025" t="s">
        <v>5306</v>
      </c>
      <c r="C4025" t="s">
        <v>1646</v>
      </c>
      <c r="D4025" t="s">
        <v>1682</v>
      </c>
      <c r="E4025" t="s">
        <v>1634</v>
      </c>
      <c r="F4025">
        <v>33.6</v>
      </c>
      <c r="G4025">
        <v>1</v>
      </c>
      <c r="H4025" t="str">
        <f>VLOOKUP(A4025,Orderinfo!$A$1:$N$4393,9,FALSE)</f>
        <v>进阶用户</v>
      </c>
      <c r="I4025">
        <f>VLOOKUP(A4025,Orderinfo!$A$1:$N$4393,10,FALSE)</f>
        <v>1</v>
      </c>
      <c r="J4025">
        <f>VLOOKUP(A4025,Orderinfo!$A$1:$N$4393,7,FALSE)</f>
        <v>36.450000000000003</v>
      </c>
    </row>
    <row r="4026" spans="1:10" x14ac:dyDescent="0.2">
      <c r="A4026" s="1">
        <v>230776</v>
      </c>
      <c r="B4026" t="s">
        <v>4054</v>
      </c>
      <c r="C4026" t="s">
        <v>2086</v>
      </c>
      <c r="D4026" t="s">
        <v>1641</v>
      </c>
      <c r="E4026" t="s">
        <v>1634</v>
      </c>
      <c r="F4026">
        <v>24.15</v>
      </c>
      <c r="G4026">
        <v>1</v>
      </c>
      <c r="H4026" t="str">
        <f>VLOOKUP(A4026,Orderinfo!$A$1:$N$4393,9,FALSE)</f>
        <v>进阶用户</v>
      </c>
      <c r="I4026">
        <f>VLOOKUP(A4026,Orderinfo!$A$1:$N$4393,10,FALSE)</f>
        <v>1</v>
      </c>
      <c r="J4026">
        <f>VLOOKUP(A4026,Orderinfo!$A$1:$N$4393,7,FALSE)</f>
        <v>58.8</v>
      </c>
    </row>
    <row r="4027" spans="1:10" x14ac:dyDescent="0.2">
      <c r="A4027" s="1">
        <v>230777</v>
      </c>
      <c r="B4027" t="s">
        <v>5307</v>
      </c>
      <c r="C4027" t="s">
        <v>1656</v>
      </c>
      <c r="D4027" t="s">
        <v>1633</v>
      </c>
      <c r="E4027" t="s">
        <v>1634</v>
      </c>
      <c r="F4027">
        <v>33.6</v>
      </c>
      <c r="G4027">
        <v>1</v>
      </c>
      <c r="H4027" t="str">
        <f>VLOOKUP(A4027,Orderinfo!$A$1:$N$4393,9,FALSE)</f>
        <v>进阶用户</v>
      </c>
      <c r="I4027">
        <f>VLOOKUP(A4027,Orderinfo!$A$1:$N$4393,10,FALSE)</f>
        <v>1</v>
      </c>
      <c r="J4027">
        <f>VLOOKUP(A4027,Orderinfo!$A$1:$N$4393,7,FALSE)</f>
        <v>60.73</v>
      </c>
    </row>
    <row r="4028" spans="1:10" x14ac:dyDescent="0.2">
      <c r="A4028" s="1">
        <v>230778</v>
      </c>
      <c r="B4028" t="s">
        <v>5308</v>
      </c>
      <c r="C4028" t="s">
        <v>1656</v>
      </c>
      <c r="D4028" t="s">
        <v>1641</v>
      </c>
      <c r="E4028" t="s">
        <v>1663</v>
      </c>
      <c r="F4028">
        <v>96.6</v>
      </c>
      <c r="G4028">
        <v>1</v>
      </c>
      <c r="H4028" t="str">
        <f>VLOOKUP(A4028,Orderinfo!$A$1:$N$4393,9,FALSE)</f>
        <v>进阶用户</v>
      </c>
      <c r="I4028">
        <f>VLOOKUP(A4028,Orderinfo!$A$1:$N$4393,10,FALSE)</f>
        <v>1</v>
      </c>
      <c r="J4028">
        <f>VLOOKUP(A4028,Orderinfo!$A$1:$N$4393,7,FALSE)</f>
        <v>60.73</v>
      </c>
    </row>
    <row r="4029" spans="1:10" x14ac:dyDescent="0.2">
      <c r="A4029" s="1">
        <v>230779</v>
      </c>
      <c r="B4029" t="s">
        <v>5309</v>
      </c>
      <c r="C4029" t="s">
        <v>1653</v>
      </c>
      <c r="D4029" t="s">
        <v>1641</v>
      </c>
      <c r="E4029" t="s">
        <v>1634</v>
      </c>
      <c r="F4029">
        <v>33.6</v>
      </c>
      <c r="G4029">
        <v>1</v>
      </c>
      <c r="H4029" t="str">
        <f>VLOOKUP(A4029,Orderinfo!$A$1:$N$4393,9,FALSE)</f>
        <v>忠诚用户</v>
      </c>
      <c r="I4029">
        <f>VLOOKUP(A4029,Orderinfo!$A$1:$N$4393,10,FALSE)</f>
        <v>2</v>
      </c>
      <c r="J4029">
        <f>VLOOKUP(A4029,Orderinfo!$A$1:$N$4393,7,FALSE)</f>
        <v>78</v>
      </c>
    </row>
    <row r="4030" spans="1:10" x14ac:dyDescent="0.2">
      <c r="A4030" s="1">
        <v>230780</v>
      </c>
      <c r="B4030" t="s">
        <v>5310</v>
      </c>
      <c r="C4030" t="s">
        <v>1646</v>
      </c>
      <c r="D4030" t="s">
        <v>1641</v>
      </c>
      <c r="E4030" t="s">
        <v>1634</v>
      </c>
      <c r="F4030">
        <v>21</v>
      </c>
      <c r="G4030">
        <v>1</v>
      </c>
      <c r="H4030" t="str">
        <f>VLOOKUP(A4030,Orderinfo!$A$1:$N$4393,9,FALSE)</f>
        <v>大众用户</v>
      </c>
      <c r="I4030">
        <f>VLOOKUP(A4030,Orderinfo!$A$1:$N$4393,10,FALSE)</f>
        <v>2</v>
      </c>
      <c r="J4030">
        <f>VLOOKUP(A4030,Orderinfo!$A$1:$N$4393,7,FALSE)</f>
        <v>106.05</v>
      </c>
    </row>
    <row r="4031" spans="1:10" x14ac:dyDescent="0.2">
      <c r="A4031" s="1">
        <v>230781</v>
      </c>
      <c r="B4031" t="s">
        <v>5311</v>
      </c>
      <c r="C4031" t="s">
        <v>1644</v>
      </c>
      <c r="D4031" t="s">
        <v>1668</v>
      </c>
      <c r="E4031" t="s">
        <v>1634</v>
      </c>
      <c r="F4031">
        <v>25.2</v>
      </c>
      <c r="G4031">
        <v>1</v>
      </c>
      <c r="H4031" t="str">
        <f>VLOOKUP(A4031,Orderinfo!$A$1:$N$4393,9,FALSE)</f>
        <v>忠诚用户</v>
      </c>
      <c r="I4031">
        <f>VLOOKUP(A4031,Orderinfo!$A$1:$N$4393,10,FALSE)</f>
        <v>2</v>
      </c>
      <c r="J4031">
        <f>VLOOKUP(A4031,Orderinfo!$A$1:$N$4393,7,FALSE)</f>
        <v>40.4</v>
      </c>
    </row>
    <row r="4032" spans="1:10" x14ac:dyDescent="0.2">
      <c r="A4032" s="1">
        <v>230782</v>
      </c>
      <c r="B4032" t="s">
        <v>1840</v>
      </c>
      <c r="C4032" t="s">
        <v>1653</v>
      </c>
      <c r="D4032" t="s">
        <v>1738</v>
      </c>
      <c r="E4032" t="s">
        <v>1634</v>
      </c>
      <c r="F4032">
        <v>43.05</v>
      </c>
      <c r="G4032">
        <v>1</v>
      </c>
      <c r="H4032" t="str">
        <f>VLOOKUP(A4032,Orderinfo!$A$1:$N$4393,9,FALSE)</f>
        <v>忠诚用户</v>
      </c>
      <c r="I4032">
        <f>VLOOKUP(A4032,Orderinfo!$A$1:$N$4393,10,FALSE)</f>
        <v>2</v>
      </c>
      <c r="J4032">
        <f>VLOOKUP(A4032,Orderinfo!$A$1:$N$4393,7,FALSE)</f>
        <v>40.4</v>
      </c>
    </row>
    <row r="4033" spans="1:10" x14ac:dyDescent="0.2">
      <c r="A4033" s="1">
        <v>230783</v>
      </c>
      <c r="B4033" t="s">
        <v>3560</v>
      </c>
      <c r="C4033" t="s">
        <v>1646</v>
      </c>
      <c r="D4033" t="s">
        <v>1682</v>
      </c>
      <c r="E4033" t="s">
        <v>1634</v>
      </c>
      <c r="F4033">
        <v>53.55</v>
      </c>
      <c r="G4033">
        <v>1</v>
      </c>
      <c r="H4033" t="str">
        <f>VLOOKUP(A4033,Orderinfo!$A$1:$N$4393,9,FALSE)</f>
        <v>进阶用户</v>
      </c>
      <c r="I4033">
        <f>VLOOKUP(A4033,Orderinfo!$A$1:$N$4393,10,FALSE)</f>
        <v>2</v>
      </c>
      <c r="J4033">
        <f>VLOOKUP(A4033,Orderinfo!$A$1:$N$4393,7,FALSE)</f>
        <v>42</v>
      </c>
    </row>
    <row r="4034" spans="1:10" x14ac:dyDescent="0.2">
      <c r="A4034" s="1">
        <v>230784</v>
      </c>
      <c r="B4034" t="s">
        <v>5312</v>
      </c>
      <c r="C4034" t="s">
        <v>1656</v>
      </c>
      <c r="D4034" t="s">
        <v>1633</v>
      </c>
      <c r="E4034" t="s">
        <v>1663</v>
      </c>
      <c r="F4034">
        <v>80.849999999999994</v>
      </c>
      <c r="G4034">
        <v>2</v>
      </c>
      <c r="H4034" t="str">
        <f>VLOOKUP(A4034,Orderinfo!$A$1:$N$4393,9,FALSE)</f>
        <v>进阶用户</v>
      </c>
      <c r="I4034">
        <f>VLOOKUP(A4034,Orderinfo!$A$1:$N$4393,10,FALSE)</f>
        <v>2</v>
      </c>
      <c r="J4034">
        <f>VLOOKUP(A4034,Orderinfo!$A$1:$N$4393,7,FALSE)</f>
        <v>42</v>
      </c>
    </row>
    <row r="4035" spans="1:10" x14ac:dyDescent="0.2">
      <c r="A4035" s="1">
        <v>230785</v>
      </c>
      <c r="B4035" t="s">
        <v>5313</v>
      </c>
      <c r="C4035" t="s">
        <v>1656</v>
      </c>
      <c r="D4035" t="s">
        <v>1633</v>
      </c>
      <c r="E4035" t="s">
        <v>1634</v>
      </c>
      <c r="F4035">
        <v>31.5</v>
      </c>
      <c r="G4035">
        <v>2</v>
      </c>
      <c r="H4035" t="str">
        <f>VLOOKUP(A4035,Orderinfo!$A$1:$N$4393,9,FALSE)</f>
        <v>忠诚用户</v>
      </c>
      <c r="I4035">
        <f>VLOOKUP(A4035,Orderinfo!$A$1:$N$4393,10,FALSE)</f>
        <v>2</v>
      </c>
      <c r="J4035">
        <f>VLOOKUP(A4035,Orderinfo!$A$1:$N$4393,7,FALSE)</f>
        <v>94.05</v>
      </c>
    </row>
    <row r="4036" spans="1:10" x14ac:dyDescent="0.2">
      <c r="A4036" s="1">
        <v>230786</v>
      </c>
      <c r="B4036" t="s">
        <v>5314</v>
      </c>
      <c r="C4036" t="s">
        <v>1661</v>
      </c>
      <c r="D4036" t="s">
        <v>1641</v>
      </c>
      <c r="E4036" t="s">
        <v>1674</v>
      </c>
      <c r="F4036">
        <v>106.05</v>
      </c>
      <c r="G4036">
        <v>1</v>
      </c>
      <c r="H4036" t="str">
        <f>VLOOKUP(A4036,Orderinfo!$A$1:$N$4393,9,FALSE)</f>
        <v>进阶用户</v>
      </c>
      <c r="I4036">
        <f>VLOOKUP(A4036,Orderinfo!$A$1:$N$4393,10,FALSE)</f>
        <v>2</v>
      </c>
      <c r="J4036">
        <f>VLOOKUP(A4036,Orderinfo!$A$1:$N$4393,7,FALSE)</f>
        <v>56.4</v>
      </c>
    </row>
    <row r="4037" spans="1:10" x14ac:dyDescent="0.2">
      <c r="A4037" s="1">
        <v>230787</v>
      </c>
      <c r="B4037" t="s">
        <v>5315</v>
      </c>
      <c r="C4037" t="s">
        <v>1659</v>
      </c>
      <c r="D4037" t="s">
        <v>1633</v>
      </c>
      <c r="E4037" t="s">
        <v>1634</v>
      </c>
      <c r="F4037">
        <v>26.25</v>
      </c>
      <c r="G4037">
        <v>1</v>
      </c>
      <c r="H4037" t="str">
        <f>VLOOKUP(A4037,Orderinfo!$A$1:$N$4393,9,FALSE)</f>
        <v>大众用户</v>
      </c>
      <c r="I4037">
        <f>VLOOKUP(A4037,Orderinfo!$A$1:$N$4393,10,FALSE)</f>
        <v>2</v>
      </c>
      <c r="J4037">
        <f>VLOOKUP(A4037,Orderinfo!$A$1:$N$4393,7,FALSE)</f>
        <v>85.8</v>
      </c>
    </row>
    <row r="4038" spans="1:10" x14ac:dyDescent="0.2">
      <c r="A4038" s="1">
        <v>230788</v>
      </c>
      <c r="B4038" t="s">
        <v>5316</v>
      </c>
      <c r="C4038" t="s">
        <v>1653</v>
      </c>
      <c r="D4038" t="s">
        <v>1641</v>
      </c>
      <c r="E4038" t="s">
        <v>1634</v>
      </c>
      <c r="F4038">
        <v>29.4</v>
      </c>
      <c r="G4038">
        <v>1</v>
      </c>
      <c r="H4038" t="str">
        <f>VLOOKUP(A4038,Orderinfo!$A$1:$N$4393,9,FALSE)</f>
        <v>进阶用户</v>
      </c>
      <c r="I4038">
        <f>VLOOKUP(A4038,Orderinfo!$A$1:$N$4393,10,FALSE)</f>
        <v>2</v>
      </c>
      <c r="J4038">
        <f>VLOOKUP(A4038,Orderinfo!$A$1:$N$4393,7,FALSE)</f>
        <v>35.450000000000003</v>
      </c>
    </row>
    <row r="4039" spans="1:10" x14ac:dyDescent="0.2">
      <c r="A4039" s="1">
        <v>230789</v>
      </c>
      <c r="B4039" t="s">
        <v>4099</v>
      </c>
      <c r="C4039" t="s">
        <v>1659</v>
      </c>
      <c r="D4039" t="s">
        <v>1633</v>
      </c>
      <c r="E4039" t="s">
        <v>1634</v>
      </c>
      <c r="F4039">
        <v>29.4</v>
      </c>
      <c r="G4039">
        <v>1</v>
      </c>
      <c r="H4039" t="str">
        <f>VLOOKUP(A4039,Orderinfo!$A$1:$N$4393,9,FALSE)</f>
        <v>大众用户</v>
      </c>
      <c r="I4039">
        <f>VLOOKUP(A4039,Orderinfo!$A$1:$N$4393,10,FALSE)</f>
        <v>2</v>
      </c>
      <c r="J4039">
        <f>VLOOKUP(A4039,Orderinfo!$A$1:$N$4393,7,FALSE)</f>
        <v>157.19999999999999</v>
      </c>
    </row>
    <row r="4040" spans="1:10" x14ac:dyDescent="0.2">
      <c r="A4040" s="1">
        <v>230790</v>
      </c>
      <c r="B4040" t="s">
        <v>5317</v>
      </c>
      <c r="C4040" t="s">
        <v>1646</v>
      </c>
      <c r="D4040" t="s">
        <v>1641</v>
      </c>
      <c r="E4040" t="s">
        <v>1649</v>
      </c>
      <c r="F4040">
        <v>136.5</v>
      </c>
      <c r="G4040">
        <v>1</v>
      </c>
      <c r="H4040" t="str">
        <f>VLOOKUP(A4040,Orderinfo!$A$1:$N$4393,9,FALSE)</f>
        <v>忠诚用户</v>
      </c>
      <c r="I4040">
        <f>VLOOKUP(A4040,Orderinfo!$A$1:$N$4393,10,FALSE)</f>
        <v>2</v>
      </c>
      <c r="J4040">
        <f>VLOOKUP(A4040,Orderinfo!$A$1:$N$4393,7,FALSE)</f>
        <v>153</v>
      </c>
    </row>
    <row r="4041" spans="1:10" x14ac:dyDescent="0.2">
      <c r="A4041" s="1">
        <v>230791</v>
      </c>
      <c r="B4041" t="s">
        <v>5318</v>
      </c>
      <c r="C4041" t="s">
        <v>1707</v>
      </c>
      <c r="D4041" t="s">
        <v>1682</v>
      </c>
      <c r="E4041" t="s">
        <v>1727</v>
      </c>
      <c r="F4041">
        <v>78.75</v>
      </c>
      <c r="G4041">
        <v>1</v>
      </c>
      <c r="H4041" t="str">
        <f>VLOOKUP(A4041,Orderinfo!$A$1:$N$4393,9,FALSE)</f>
        <v>大众用户</v>
      </c>
      <c r="I4041">
        <f>VLOOKUP(A4041,Orderinfo!$A$1:$N$4393,10,FALSE)</f>
        <v>4</v>
      </c>
      <c r="J4041">
        <f>VLOOKUP(A4041,Orderinfo!$A$1:$N$4393,7,FALSE)</f>
        <v>69</v>
      </c>
    </row>
    <row r="4042" spans="1:10" x14ac:dyDescent="0.2">
      <c r="A4042" s="1">
        <v>230792</v>
      </c>
      <c r="B4042" t="s">
        <v>5319</v>
      </c>
      <c r="C4042" t="s">
        <v>1680</v>
      </c>
      <c r="D4042" t="s">
        <v>1641</v>
      </c>
      <c r="E4042" t="s">
        <v>1784</v>
      </c>
      <c r="F4042">
        <v>178.5</v>
      </c>
      <c r="G4042">
        <v>1</v>
      </c>
      <c r="H4042" t="str">
        <f>VLOOKUP(A4042,Orderinfo!$A$1:$N$4393,9,FALSE)</f>
        <v>进阶用户</v>
      </c>
      <c r="I4042">
        <f>VLOOKUP(A4042,Orderinfo!$A$1:$N$4393,10,FALSE)</f>
        <v>5</v>
      </c>
      <c r="J4042">
        <f>VLOOKUP(A4042,Orderinfo!$A$1:$N$4393,7,FALSE)</f>
        <v>47.5</v>
      </c>
    </row>
    <row r="4043" spans="1:10" x14ac:dyDescent="0.2">
      <c r="A4043" s="1">
        <v>230793</v>
      </c>
      <c r="B4043" t="s">
        <v>5319</v>
      </c>
      <c r="C4043" t="s">
        <v>1680</v>
      </c>
      <c r="D4043" t="s">
        <v>1641</v>
      </c>
      <c r="E4043" t="s">
        <v>1669</v>
      </c>
      <c r="F4043">
        <v>178.5</v>
      </c>
      <c r="G4043">
        <v>1</v>
      </c>
      <c r="H4043" t="str">
        <f>VLOOKUP(A4043,Orderinfo!$A$1:$N$4393,9,FALSE)</f>
        <v>忠诚用户</v>
      </c>
      <c r="I4043">
        <f>VLOOKUP(A4043,Orderinfo!$A$1:$N$4393,10,FALSE)</f>
        <v>5</v>
      </c>
      <c r="J4043">
        <f>VLOOKUP(A4043,Orderinfo!$A$1:$N$4393,7,FALSE)</f>
        <v>85.55</v>
      </c>
    </row>
    <row r="4044" spans="1:10" x14ac:dyDescent="0.2">
      <c r="A4044" s="1">
        <v>230794</v>
      </c>
      <c r="B4044" t="s">
        <v>5319</v>
      </c>
      <c r="C4044" t="s">
        <v>1680</v>
      </c>
      <c r="D4044" t="s">
        <v>1641</v>
      </c>
      <c r="E4044" t="s">
        <v>1692</v>
      </c>
      <c r="F4044">
        <v>178.5</v>
      </c>
      <c r="G4044">
        <v>1</v>
      </c>
      <c r="H4044" t="str">
        <f>VLOOKUP(A4044,Orderinfo!$A$1:$N$4393,9,FALSE)</f>
        <v>忠诚用户</v>
      </c>
      <c r="I4044">
        <f>VLOOKUP(A4044,Orderinfo!$A$1:$N$4393,10,FALSE)</f>
        <v>5</v>
      </c>
      <c r="J4044">
        <f>VLOOKUP(A4044,Orderinfo!$A$1:$N$4393,7,FALSE)</f>
        <v>85.55</v>
      </c>
    </row>
    <row r="4045" spans="1:10" x14ac:dyDescent="0.2">
      <c r="A4045" s="1">
        <v>230795</v>
      </c>
      <c r="B4045" t="s">
        <v>5320</v>
      </c>
      <c r="C4045" t="s">
        <v>1644</v>
      </c>
      <c r="D4045" t="s">
        <v>1637</v>
      </c>
      <c r="E4045" t="s">
        <v>1642</v>
      </c>
      <c r="F4045">
        <v>136.5</v>
      </c>
      <c r="G4045">
        <v>1</v>
      </c>
      <c r="H4045" t="str">
        <f>VLOOKUP(A4045,Orderinfo!$A$1:$N$4393,9,FALSE)</f>
        <v>进阶用户</v>
      </c>
      <c r="I4045">
        <f>VLOOKUP(A4045,Orderinfo!$A$1:$N$4393,10,FALSE)</f>
        <v>6</v>
      </c>
      <c r="J4045">
        <f>VLOOKUP(A4045,Orderinfo!$A$1:$N$4393,7,FALSE)</f>
        <v>63.75</v>
      </c>
    </row>
    <row r="4046" spans="1:10" x14ac:dyDescent="0.2">
      <c r="A4046" s="1">
        <v>230796</v>
      </c>
      <c r="B4046" t="s">
        <v>5321</v>
      </c>
      <c r="C4046" t="s">
        <v>1659</v>
      </c>
      <c r="D4046" t="s">
        <v>1633</v>
      </c>
      <c r="E4046" t="s">
        <v>1642</v>
      </c>
      <c r="F4046">
        <v>162.75</v>
      </c>
      <c r="G4046">
        <v>1</v>
      </c>
      <c r="H4046" t="str">
        <f>VLOOKUP(A4046,Orderinfo!$A$1:$N$4393,9,FALSE)</f>
        <v>大众用户</v>
      </c>
      <c r="I4046">
        <f>VLOOKUP(A4046,Orderinfo!$A$1:$N$4393,10,FALSE)</f>
        <v>6</v>
      </c>
      <c r="J4046">
        <f>VLOOKUP(A4046,Orderinfo!$A$1:$N$4393,7,FALSE)</f>
        <v>70.05</v>
      </c>
    </row>
    <row r="4047" spans="1:10" x14ac:dyDescent="0.2">
      <c r="A4047" s="1">
        <v>230797</v>
      </c>
      <c r="B4047" t="s">
        <v>5321</v>
      </c>
      <c r="C4047" t="s">
        <v>1659</v>
      </c>
      <c r="D4047" t="s">
        <v>1633</v>
      </c>
      <c r="E4047" t="s">
        <v>1642</v>
      </c>
      <c r="F4047">
        <v>162.75</v>
      </c>
      <c r="G4047">
        <v>1</v>
      </c>
      <c r="H4047" t="str">
        <f>VLOOKUP(A4047,Orderinfo!$A$1:$N$4393,9,FALSE)</f>
        <v>进阶用户</v>
      </c>
      <c r="I4047">
        <f>VLOOKUP(A4047,Orderinfo!$A$1:$N$4393,10,FALSE)</f>
        <v>6</v>
      </c>
      <c r="J4047">
        <f>VLOOKUP(A4047,Orderinfo!$A$1:$N$4393,7,FALSE)</f>
        <v>53.25</v>
      </c>
    </row>
    <row r="4048" spans="1:10" x14ac:dyDescent="0.2">
      <c r="A4048" s="1">
        <v>230798</v>
      </c>
      <c r="B4048" t="s">
        <v>5321</v>
      </c>
      <c r="C4048" t="s">
        <v>1659</v>
      </c>
      <c r="D4048" t="s">
        <v>1633</v>
      </c>
      <c r="E4048" t="s">
        <v>1642</v>
      </c>
      <c r="F4048">
        <v>162.75</v>
      </c>
      <c r="G4048">
        <v>1</v>
      </c>
      <c r="H4048" t="str">
        <f>VLOOKUP(A4048,Orderinfo!$A$1:$N$4393,9,FALSE)</f>
        <v>进阶用户</v>
      </c>
      <c r="I4048">
        <f>VLOOKUP(A4048,Orderinfo!$A$1:$N$4393,10,FALSE)</f>
        <v>6</v>
      </c>
      <c r="J4048">
        <f>VLOOKUP(A4048,Orderinfo!$A$1:$N$4393,7,FALSE)</f>
        <v>53.25</v>
      </c>
    </row>
    <row r="4049" spans="1:10" x14ac:dyDescent="0.2">
      <c r="A4049" s="1">
        <v>230799</v>
      </c>
      <c r="B4049" t="s">
        <v>5322</v>
      </c>
      <c r="C4049" t="s">
        <v>1653</v>
      </c>
      <c r="D4049" t="s">
        <v>1682</v>
      </c>
      <c r="E4049" t="s">
        <v>1663</v>
      </c>
      <c r="F4049">
        <v>65.099999999999994</v>
      </c>
      <c r="G4049">
        <v>1</v>
      </c>
      <c r="H4049" t="str">
        <f>VLOOKUP(A4049,Orderinfo!$A$1:$N$4393,9,FALSE)</f>
        <v>进阶用户</v>
      </c>
      <c r="I4049">
        <f>VLOOKUP(A4049,Orderinfo!$A$1:$N$4393,10,FALSE)</f>
        <v>6</v>
      </c>
      <c r="J4049">
        <f>VLOOKUP(A4049,Orderinfo!$A$1:$N$4393,7,FALSE)</f>
        <v>53.25</v>
      </c>
    </row>
    <row r="4050" spans="1:10" x14ac:dyDescent="0.2">
      <c r="A4050" s="1">
        <v>230800</v>
      </c>
      <c r="B4050" t="s">
        <v>1773</v>
      </c>
      <c r="C4050" t="s">
        <v>1774</v>
      </c>
      <c r="D4050" t="s">
        <v>1641</v>
      </c>
      <c r="E4050" t="s">
        <v>1642</v>
      </c>
      <c r="F4050">
        <v>60.9</v>
      </c>
      <c r="G4050">
        <v>1</v>
      </c>
      <c r="H4050" t="str">
        <f>VLOOKUP(A4050,Orderinfo!$A$1:$N$4393,9,FALSE)</f>
        <v>大众用户</v>
      </c>
      <c r="I4050">
        <f>VLOOKUP(A4050,Orderinfo!$A$1:$N$4393,10,FALSE)</f>
        <v>6</v>
      </c>
      <c r="J4050">
        <f>VLOOKUP(A4050,Orderinfo!$A$1:$N$4393,7,FALSE)</f>
        <v>94.2</v>
      </c>
    </row>
    <row r="4051" spans="1:10" x14ac:dyDescent="0.2">
      <c r="A4051" s="1">
        <v>230801</v>
      </c>
      <c r="B4051" t="s">
        <v>5323</v>
      </c>
      <c r="C4051" t="s">
        <v>1651</v>
      </c>
      <c r="D4051" t="s">
        <v>1738</v>
      </c>
      <c r="E4051" t="s">
        <v>1663</v>
      </c>
      <c r="F4051">
        <v>60.9</v>
      </c>
      <c r="G4051">
        <v>1</v>
      </c>
      <c r="H4051" t="str">
        <f>VLOOKUP(A4051,Orderinfo!$A$1:$N$4393,9,FALSE)</f>
        <v>大众用户</v>
      </c>
      <c r="I4051">
        <f>VLOOKUP(A4051,Orderinfo!$A$1:$N$4393,10,FALSE)</f>
        <v>6</v>
      </c>
      <c r="J4051">
        <f>VLOOKUP(A4051,Orderinfo!$A$1:$N$4393,7,FALSE)</f>
        <v>76.099999999999994</v>
      </c>
    </row>
    <row r="4052" spans="1:10" x14ac:dyDescent="0.2">
      <c r="A4052" s="1">
        <v>230802</v>
      </c>
      <c r="B4052" t="s">
        <v>5324</v>
      </c>
      <c r="C4052" t="s">
        <v>1646</v>
      </c>
      <c r="D4052" t="s">
        <v>1682</v>
      </c>
      <c r="E4052" t="s">
        <v>1634</v>
      </c>
      <c r="F4052">
        <v>43.05</v>
      </c>
      <c r="G4052">
        <v>1</v>
      </c>
      <c r="H4052" t="str">
        <f>VLOOKUP(A4052,Orderinfo!$A$1:$N$4393,9,FALSE)</f>
        <v>大众用户</v>
      </c>
      <c r="I4052">
        <f>VLOOKUP(A4052,Orderinfo!$A$1:$N$4393,10,FALSE)</f>
        <v>6</v>
      </c>
      <c r="J4052">
        <f>VLOOKUP(A4052,Orderinfo!$A$1:$N$4393,7,FALSE)</f>
        <v>68.75</v>
      </c>
    </row>
    <row r="4053" spans="1:10" x14ac:dyDescent="0.2">
      <c r="A4053" s="1">
        <v>230803</v>
      </c>
      <c r="B4053" t="s">
        <v>5325</v>
      </c>
      <c r="C4053" t="s">
        <v>1653</v>
      </c>
      <c r="D4053" t="s">
        <v>1633</v>
      </c>
      <c r="E4053" t="s">
        <v>1634</v>
      </c>
      <c r="F4053">
        <v>22.05</v>
      </c>
      <c r="G4053">
        <v>1</v>
      </c>
      <c r="H4053" t="str">
        <f>VLOOKUP(A4053,Orderinfo!$A$1:$N$4393,9,FALSE)</f>
        <v>忠诚用户</v>
      </c>
      <c r="I4053">
        <f>VLOOKUP(A4053,Orderinfo!$A$1:$N$4393,10,FALSE)</f>
        <v>6</v>
      </c>
      <c r="J4053">
        <f>VLOOKUP(A4053,Orderinfo!$A$1:$N$4393,7,FALSE)</f>
        <v>112.05</v>
      </c>
    </row>
    <row r="4054" spans="1:10" x14ac:dyDescent="0.2">
      <c r="A4054" s="1">
        <v>230804</v>
      </c>
      <c r="B4054" t="s">
        <v>3368</v>
      </c>
      <c r="C4054" t="s">
        <v>1722</v>
      </c>
      <c r="D4054" t="s">
        <v>1641</v>
      </c>
      <c r="E4054" t="s">
        <v>1663</v>
      </c>
      <c r="F4054">
        <v>71.400000000000006</v>
      </c>
      <c r="G4054">
        <v>1</v>
      </c>
      <c r="H4054" t="str">
        <f>VLOOKUP(A4054,Orderinfo!$A$1:$N$4393,9,FALSE)</f>
        <v>忠诚用户</v>
      </c>
      <c r="I4054">
        <f>VLOOKUP(A4054,Orderinfo!$A$1:$N$4393,10,FALSE)</f>
        <v>7</v>
      </c>
      <c r="J4054">
        <f>VLOOKUP(A4054,Orderinfo!$A$1:$N$4393,7,FALSE)</f>
        <v>25.73</v>
      </c>
    </row>
    <row r="4055" spans="1:10" x14ac:dyDescent="0.2">
      <c r="A4055" s="1">
        <v>230805</v>
      </c>
      <c r="B4055" t="s">
        <v>5326</v>
      </c>
      <c r="C4055" t="s">
        <v>1651</v>
      </c>
      <c r="D4055" t="s">
        <v>1633</v>
      </c>
      <c r="E4055" t="s">
        <v>1669</v>
      </c>
      <c r="F4055">
        <v>2.63</v>
      </c>
      <c r="G4055">
        <v>1</v>
      </c>
      <c r="H4055" t="str">
        <f>VLOOKUP(A4055,Orderinfo!$A$1:$N$4393,9,FALSE)</f>
        <v>进阶用户</v>
      </c>
      <c r="I4055">
        <f>VLOOKUP(A4055,Orderinfo!$A$1:$N$4393,10,FALSE)</f>
        <v>7</v>
      </c>
      <c r="J4055">
        <f>VLOOKUP(A4055,Orderinfo!$A$1:$N$4393,7,FALSE)</f>
        <v>108.65</v>
      </c>
    </row>
    <row r="4056" spans="1:10" x14ac:dyDescent="0.2">
      <c r="A4056" s="1">
        <v>230806</v>
      </c>
      <c r="B4056" t="s">
        <v>5326</v>
      </c>
      <c r="C4056" t="s">
        <v>1651</v>
      </c>
      <c r="D4056" t="s">
        <v>1633</v>
      </c>
      <c r="E4056" t="s">
        <v>1669</v>
      </c>
      <c r="F4056">
        <v>2.63</v>
      </c>
      <c r="G4056">
        <v>1</v>
      </c>
      <c r="H4056" t="str">
        <f>VLOOKUP(A4056,Orderinfo!$A$1:$N$4393,9,FALSE)</f>
        <v>大众用户</v>
      </c>
      <c r="I4056">
        <f>VLOOKUP(A4056,Orderinfo!$A$1:$N$4393,10,FALSE)</f>
        <v>7</v>
      </c>
      <c r="J4056">
        <f>VLOOKUP(A4056,Orderinfo!$A$1:$N$4393,7,FALSE)</f>
        <v>10.73</v>
      </c>
    </row>
    <row r="4057" spans="1:10" x14ac:dyDescent="0.2">
      <c r="A4057" s="1">
        <v>230807</v>
      </c>
      <c r="B4057" t="s">
        <v>5327</v>
      </c>
      <c r="C4057" t="s">
        <v>1656</v>
      </c>
      <c r="D4057" t="s">
        <v>1682</v>
      </c>
      <c r="E4057" t="s">
        <v>1634</v>
      </c>
      <c r="F4057">
        <v>50.4</v>
      </c>
      <c r="G4057">
        <v>3</v>
      </c>
      <c r="H4057" t="str">
        <f>VLOOKUP(A4057,Orderinfo!$A$1:$N$4393,9,FALSE)</f>
        <v>大众用户</v>
      </c>
      <c r="I4057">
        <f>VLOOKUP(A4057,Orderinfo!$A$1:$N$4393,10,FALSE)</f>
        <v>7</v>
      </c>
      <c r="J4057">
        <f>VLOOKUP(A4057,Orderinfo!$A$1:$N$4393,7,FALSE)</f>
        <v>10.73</v>
      </c>
    </row>
    <row r="4058" spans="1:10" x14ac:dyDescent="0.2">
      <c r="A4058" s="1">
        <v>230808</v>
      </c>
      <c r="B4058" t="s">
        <v>5328</v>
      </c>
      <c r="C4058" t="s">
        <v>1656</v>
      </c>
      <c r="D4058" t="s">
        <v>1641</v>
      </c>
      <c r="E4058" t="s">
        <v>1634</v>
      </c>
      <c r="F4058">
        <v>24.15</v>
      </c>
      <c r="G4058">
        <v>1</v>
      </c>
      <c r="H4058" t="str">
        <f>VLOOKUP(A4058,Orderinfo!$A$1:$N$4393,9,FALSE)</f>
        <v>进阶用户</v>
      </c>
      <c r="I4058">
        <f>VLOOKUP(A4058,Orderinfo!$A$1:$N$4393,10,FALSE)</f>
        <v>7</v>
      </c>
      <c r="J4058">
        <f>VLOOKUP(A4058,Orderinfo!$A$1:$N$4393,7,FALSE)</f>
        <v>96.6</v>
      </c>
    </row>
    <row r="4059" spans="1:10" x14ac:dyDescent="0.2">
      <c r="A4059" s="1">
        <v>230809</v>
      </c>
      <c r="B4059" t="s">
        <v>5329</v>
      </c>
      <c r="C4059" t="s">
        <v>1653</v>
      </c>
      <c r="D4059" t="s">
        <v>1641</v>
      </c>
      <c r="E4059" t="s">
        <v>1669</v>
      </c>
      <c r="F4059">
        <v>5.78</v>
      </c>
      <c r="G4059">
        <v>2</v>
      </c>
      <c r="H4059" t="str">
        <f>VLOOKUP(A4059,Orderinfo!$A$1:$N$4393,9,FALSE)</f>
        <v>进阶用户</v>
      </c>
      <c r="I4059">
        <f>VLOOKUP(A4059,Orderinfo!$A$1:$N$4393,10,FALSE)</f>
        <v>7</v>
      </c>
      <c r="J4059">
        <f>VLOOKUP(A4059,Orderinfo!$A$1:$N$4393,7,FALSE)</f>
        <v>96.6</v>
      </c>
    </row>
    <row r="4060" spans="1:10" x14ac:dyDescent="0.2">
      <c r="A4060" s="1">
        <v>230810</v>
      </c>
      <c r="B4060" t="s">
        <v>3577</v>
      </c>
      <c r="C4060" t="s">
        <v>1646</v>
      </c>
      <c r="D4060" t="s">
        <v>1633</v>
      </c>
      <c r="E4060" t="s">
        <v>1669</v>
      </c>
      <c r="F4060">
        <v>4.7300000000000004</v>
      </c>
      <c r="G4060">
        <v>1</v>
      </c>
      <c r="H4060" t="str">
        <f>VLOOKUP(A4060,Orderinfo!$A$1:$N$4393,9,FALSE)</f>
        <v>保值用户</v>
      </c>
      <c r="I4060">
        <f>VLOOKUP(A4060,Orderinfo!$A$1:$N$4393,10,FALSE)</f>
        <v>7</v>
      </c>
      <c r="J4060">
        <f>VLOOKUP(A4060,Orderinfo!$A$1:$N$4393,7,FALSE)</f>
        <v>55.1</v>
      </c>
    </row>
    <row r="4061" spans="1:10" x14ac:dyDescent="0.2">
      <c r="A4061" s="1">
        <v>230811</v>
      </c>
      <c r="B4061" t="s">
        <v>3507</v>
      </c>
      <c r="C4061" t="s">
        <v>1656</v>
      </c>
      <c r="D4061" t="s">
        <v>1682</v>
      </c>
      <c r="E4061" t="s">
        <v>1663</v>
      </c>
      <c r="F4061">
        <v>106.05</v>
      </c>
      <c r="G4061">
        <v>1</v>
      </c>
      <c r="H4061" t="str">
        <f>VLOOKUP(A4061,Orderinfo!$A$1:$N$4393,9,FALSE)</f>
        <v>大众用户</v>
      </c>
      <c r="I4061">
        <f>VLOOKUP(A4061,Orderinfo!$A$1:$N$4393,10,FALSE)</f>
        <v>7</v>
      </c>
      <c r="J4061">
        <f>VLOOKUP(A4061,Orderinfo!$A$1:$N$4393,7,FALSE)</f>
        <v>152.5</v>
      </c>
    </row>
    <row r="4062" spans="1:10" x14ac:dyDescent="0.2">
      <c r="A4062" s="1">
        <v>230812</v>
      </c>
      <c r="B4062" t="s">
        <v>5330</v>
      </c>
      <c r="C4062" t="s">
        <v>1632</v>
      </c>
      <c r="D4062" t="s">
        <v>1633</v>
      </c>
      <c r="E4062" t="s">
        <v>1649</v>
      </c>
      <c r="F4062">
        <v>162.75</v>
      </c>
      <c r="G4062">
        <v>1</v>
      </c>
      <c r="H4062" t="str">
        <f>VLOOKUP(A4062,Orderinfo!$A$1:$N$4393,9,FALSE)</f>
        <v>大众用户</v>
      </c>
      <c r="I4062">
        <f>VLOOKUP(A4062,Orderinfo!$A$1:$N$4393,10,FALSE)</f>
        <v>7</v>
      </c>
      <c r="J4062">
        <f>VLOOKUP(A4062,Orderinfo!$A$1:$N$4393,7,FALSE)</f>
        <v>94.75</v>
      </c>
    </row>
    <row r="4063" spans="1:10" x14ac:dyDescent="0.2">
      <c r="A4063" s="1">
        <v>230813</v>
      </c>
      <c r="B4063" t="s">
        <v>5330</v>
      </c>
      <c r="C4063" t="s">
        <v>1632</v>
      </c>
      <c r="D4063" t="s">
        <v>1633</v>
      </c>
      <c r="E4063" t="s">
        <v>1649</v>
      </c>
      <c r="F4063">
        <v>162.75</v>
      </c>
      <c r="G4063">
        <v>1</v>
      </c>
      <c r="H4063" t="str">
        <f>VLOOKUP(A4063,Orderinfo!$A$1:$N$4393,9,FALSE)</f>
        <v>忠诚用户</v>
      </c>
      <c r="I4063">
        <f>VLOOKUP(A4063,Orderinfo!$A$1:$N$4393,10,FALSE)</f>
        <v>7</v>
      </c>
      <c r="J4063">
        <f>VLOOKUP(A4063,Orderinfo!$A$1:$N$4393,7,FALSE)</f>
        <v>184</v>
      </c>
    </row>
    <row r="4064" spans="1:10" x14ac:dyDescent="0.2">
      <c r="A4064" s="1">
        <v>230814</v>
      </c>
      <c r="B4064" t="s">
        <v>5330</v>
      </c>
      <c r="C4064" t="s">
        <v>1632</v>
      </c>
      <c r="D4064" t="s">
        <v>1633</v>
      </c>
      <c r="E4064" t="s">
        <v>1649</v>
      </c>
      <c r="F4064">
        <v>162.75</v>
      </c>
      <c r="G4064">
        <v>1</v>
      </c>
      <c r="H4064" t="str">
        <f>VLOOKUP(A4064,Orderinfo!$A$1:$N$4393,9,FALSE)</f>
        <v>大众用户</v>
      </c>
      <c r="I4064">
        <f>VLOOKUP(A4064,Orderinfo!$A$1:$N$4393,10,FALSE)</f>
        <v>7</v>
      </c>
      <c r="J4064">
        <f>VLOOKUP(A4064,Orderinfo!$A$1:$N$4393,7,FALSE)</f>
        <v>35.4</v>
      </c>
    </row>
    <row r="4065" spans="1:10" x14ac:dyDescent="0.2">
      <c r="A4065" s="1">
        <v>230815</v>
      </c>
      <c r="B4065" t="s">
        <v>5331</v>
      </c>
      <c r="C4065" t="s">
        <v>1695</v>
      </c>
      <c r="D4065" t="s">
        <v>1637</v>
      </c>
      <c r="E4065" t="s">
        <v>1674</v>
      </c>
      <c r="F4065">
        <v>75.599999999999994</v>
      </c>
      <c r="G4065">
        <v>1</v>
      </c>
      <c r="H4065" t="str">
        <f>VLOOKUP(A4065,Orderinfo!$A$1:$N$4393,9,FALSE)</f>
        <v>大众用户</v>
      </c>
      <c r="I4065">
        <f>VLOOKUP(A4065,Orderinfo!$A$1:$N$4393,10,FALSE)</f>
        <v>7</v>
      </c>
      <c r="J4065">
        <f>VLOOKUP(A4065,Orderinfo!$A$1:$N$4393,7,FALSE)</f>
        <v>35.4</v>
      </c>
    </row>
    <row r="4066" spans="1:10" x14ac:dyDescent="0.2">
      <c r="A4066" s="1">
        <v>230816</v>
      </c>
      <c r="B4066" t="s">
        <v>5332</v>
      </c>
      <c r="C4066" t="s">
        <v>1646</v>
      </c>
      <c r="D4066" t="s">
        <v>1641</v>
      </c>
      <c r="E4066" t="s">
        <v>1634</v>
      </c>
      <c r="F4066">
        <v>47.25</v>
      </c>
      <c r="G4066">
        <v>1</v>
      </c>
      <c r="H4066" t="str">
        <f>VLOOKUP(A4066,Orderinfo!$A$1:$N$4393,9,FALSE)</f>
        <v>大众用户</v>
      </c>
      <c r="I4066">
        <f>VLOOKUP(A4066,Orderinfo!$A$1:$N$4393,10,FALSE)</f>
        <v>7</v>
      </c>
      <c r="J4066">
        <f>VLOOKUP(A4066,Orderinfo!$A$1:$N$4393,7,FALSE)</f>
        <v>56.4</v>
      </c>
    </row>
    <row r="4067" spans="1:10" x14ac:dyDescent="0.2">
      <c r="A4067" s="1">
        <v>230817</v>
      </c>
      <c r="B4067" t="s">
        <v>1689</v>
      </c>
      <c r="C4067" t="s">
        <v>1653</v>
      </c>
      <c r="D4067" t="s">
        <v>1682</v>
      </c>
      <c r="E4067" t="s">
        <v>1663</v>
      </c>
      <c r="F4067">
        <v>74.55</v>
      </c>
      <c r="G4067">
        <v>1</v>
      </c>
      <c r="H4067" t="str">
        <f>VLOOKUP(A4067,Orderinfo!$A$1:$N$4393,9,FALSE)</f>
        <v>进阶用户</v>
      </c>
      <c r="I4067">
        <f>VLOOKUP(A4067,Orderinfo!$A$1:$N$4393,10,FALSE)</f>
        <v>7</v>
      </c>
      <c r="J4067">
        <f>VLOOKUP(A4067,Orderinfo!$A$1:$N$4393,7,FALSE)</f>
        <v>40.4</v>
      </c>
    </row>
    <row r="4068" spans="1:10" x14ac:dyDescent="0.2">
      <c r="A4068" s="1">
        <v>230818</v>
      </c>
      <c r="B4068" t="s">
        <v>2958</v>
      </c>
      <c r="C4068" t="s">
        <v>1632</v>
      </c>
      <c r="D4068" t="s">
        <v>1682</v>
      </c>
      <c r="E4068" t="s">
        <v>1642</v>
      </c>
      <c r="F4068">
        <v>93.5</v>
      </c>
      <c r="G4068">
        <v>1</v>
      </c>
      <c r="H4068" t="str">
        <f>VLOOKUP(A4068,Orderinfo!$A$1:$N$4393,9,FALSE)</f>
        <v>大众用户</v>
      </c>
      <c r="I4068">
        <f>VLOOKUP(A4068,Orderinfo!$A$1:$N$4393,10,FALSE)</f>
        <v>7</v>
      </c>
      <c r="J4068">
        <f>VLOOKUP(A4068,Orderinfo!$A$1:$N$4393,7,FALSE)</f>
        <v>74.25</v>
      </c>
    </row>
    <row r="4069" spans="1:10" x14ac:dyDescent="0.2">
      <c r="A4069" s="1">
        <v>230819</v>
      </c>
      <c r="B4069" t="s">
        <v>5333</v>
      </c>
      <c r="C4069" t="s">
        <v>1646</v>
      </c>
      <c r="D4069" t="s">
        <v>1633</v>
      </c>
      <c r="E4069" t="s">
        <v>1663</v>
      </c>
      <c r="F4069">
        <v>68.25</v>
      </c>
      <c r="G4069">
        <v>1</v>
      </c>
      <c r="H4069" t="str">
        <f>VLOOKUP(A4069,Orderinfo!$A$1:$N$4393,9,FALSE)</f>
        <v>大众用户</v>
      </c>
      <c r="I4069">
        <f>VLOOKUP(A4069,Orderinfo!$A$1:$N$4393,10,FALSE)</f>
        <v>7</v>
      </c>
      <c r="J4069">
        <f>VLOOKUP(A4069,Orderinfo!$A$1:$N$4393,7,FALSE)</f>
        <v>117.05</v>
      </c>
    </row>
    <row r="4070" spans="1:10" x14ac:dyDescent="0.2">
      <c r="A4070" s="1">
        <v>230820</v>
      </c>
      <c r="B4070" t="s">
        <v>4898</v>
      </c>
      <c r="C4070" t="s">
        <v>1656</v>
      </c>
      <c r="D4070" t="s">
        <v>1641</v>
      </c>
      <c r="E4070" t="s">
        <v>1634</v>
      </c>
      <c r="F4070">
        <v>29.4</v>
      </c>
      <c r="G4070">
        <v>1</v>
      </c>
      <c r="H4070" t="str">
        <f>VLOOKUP(A4070,Orderinfo!$A$1:$N$4393,9,FALSE)</f>
        <v>大众用户</v>
      </c>
      <c r="I4070">
        <f>VLOOKUP(A4070,Orderinfo!$A$1:$N$4393,10,FALSE)</f>
        <v>7</v>
      </c>
      <c r="J4070">
        <f>VLOOKUP(A4070,Orderinfo!$A$1:$N$4393,7,FALSE)</f>
        <v>42.5</v>
      </c>
    </row>
    <row r="4071" spans="1:10" x14ac:dyDescent="0.2">
      <c r="A4071" s="1">
        <v>230821</v>
      </c>
      <c r="B4071" t="s">
        <v>5334</v>
      </c>
      <c r="C4071" t="s">
        <v>1695</v>
      </c>
      <c r="D4071" t="s">
        <v>1641</v>
      </c>
      <c r="E4071" t="s">
        <v>1634</v>
      </c>
      <c r="F4071">
        <v>44.1</v>
      </c>
      <c r="G4071">
        <v>2</v>
      </c>
      <c r="H4071" t="str">
        <f>VLOOKUP(A4071,Orderinfo!$A$1:$N$4393,9,FALSE)</f>
        <v>进阶用户</v>
      </c>
      <c r="I4071">
        <f>VLOOKUP(A4071,Orderinfo!$A$1:$N$4393,10,FALSE)</f>
        <v>7</v>
      </c>
      <c r="J4071">
        <f>VLOOKUP(A4071,Orderinfo!$A$1:$N$4393,7,FALSE)</f>
        <v>59.55</v>
      </c>
    </row>
    <row r="4072" spans="1:10" x14ac:dyDescent="0.2">
      <c r="A4072" s="1">
        <v>230822</v>
      </c>
      <c r="B4072" t="s">
        <v>5335</v>
      </c>
      <c r="C4072" t="s">
        <v>1640</v>
      </c>
      <c r="D4072" t="s">
        <v>1682</v>
      </c>
      <c r="E4072" t="s">
        <v>1634</v>
      </c>
      <c r="F4072">
        <v>43.05</v>
      </c>
      <c r="G4072">
        <v>1</v>
      </c>
      <c r="H4072" t="str">
        <f>VLOOKUP(A4072,Orderinfo!$A$1:$N$4393,9,FALSE)</f>
        <v>大众用户</v>
      </c>
      <c r="I4072">
        <f>VLOOKUP(A4072,Orderinfo!$A$1:$N$4393,10,FALSE)</f>
        <v>7</v>
      </c>
      <c r="J4072">
        <f>VLOOKUP(A4072,Orderinfo!$A$1:$N$4393,7,FALSE)</f>
        <v>31.2</v>
      </c>
    </row>
    <row r="4073" spans="1:10" x14ac:dyDescent="0.2">
      <c r="A4073" s="1">
        <v>230823</v>
      </c>
      <c r="B4073" t="s">
        <v>5336</v>
      </c>
      <c r="C4073" t="s">
        <v>1661</v>
      </c>
      <c r="D4073" t="s">
        <v>1641</v>
      </c>
      <c r="E4073" t="s">
        <v>1663</v>
      </c>
      <c r="F4073">
        <v>64.05</v>
      </c>
      <c r="G4073">
        <v>1</v>
      </c>
      <c r="H4073" t="str">
        <f>VLOOKUP(A4073,Orderinfo!$A$1:$N$4393,9,FALSE)</f>
        <v>忠诚用户</v>
      </c>
      <c r="I4073">
        <f>VLOOKUP(A4073,Orderinfo!$A$1:$N$4393,10,FALSE)</f>
        <v>7</v>
      </c>
      <c r="J4073">
        <f>VLOOKUP(A4073,Orderinfo!$A$1:$N$4393,7,FALSE)</f>
        <v>92.9</v>
      </c>
    </row>
    <row r="4074" spans="1:10" x14ac:dyDescent="0.2">
      <c r="A4074" s="1">
        <v>230824</v>
      </c>
      <c r="B4074" t="s">
        <v>5337</v>
      </c>
      <c r="C4074" t="s">
        <v>1656</v>
      </c>
      <c r="D4074" t="s">
        <v>1633</v>
      </c>
      <c r="E4074" t="s">
        <v>1642</v>
      </c>
      <c r="F4074">
        <v>165.9</v>
      </c>
      <c r="G4074">
        <v>1</v>
      </c>
      <c r="H4074" t="str">
        <f>VLOOKUP(A4074,Orderinfo!$A$1:$N$4393,9,FALSE)</f>
        <v>大众用户</v>
      </c>
      <c r="I4074">
        <f>VLOOKUP(A4074,Orderinfo!$A$1:$N$4393,10,FALSE)</f>
        <v>8</v>
      </c>
      <c r="J4074">
        <f>VLOOKUP(A4074,Orderinfo!$A$1:$N$4393,7,FALSE)</f>
        <v>96.6</v>
      </c>
    </row>
    <row r="4075" spans="1:10" x14ac:dyDescent="0.2">
      <c r="A4075" s="1">
        <v>230825</v>
      </c>
      <c r="B4075" t="s">
        <v>5337</v>
      </c>
      <c r="C4075" t="s">
        <v>1656</v>
      </c>
      <c r="D4075" t="s">
        <v>1633</v>
      </c>
      <c r="E4075" t="s">
        <v>1642</v>
      </c>
      <c r="F4075">
        <v>165.9</v>
      </c>
      <c r="G4075">
        <v>1</v>
      </c>
      <c r="H4075" t="str">
        <f>VLOOKUP(A4075,Orderinfo!$A$1:$N$4393,9,FALSE)</f>
        <v>大众用户</v>
      </c>
      <c r="I4075">
        <f>VLOOKUP(A4075,Orderinfo!$A$1:$N$4393,10,FALSE)</f>
        <v>0</v>
      </c>
      <c r="J4075">
        <f>VLOOKUP(A4075,Orderinfo!$A$1:$N$4393,7,FALSE)</f>
        <v>86.6</v>
      </c>
    </row>
    <row r="4076" spans="1:10" x14ac:dyDescent="0.2">
      <c r="A4076" s="1">
        <v>230826</v>
      </c>
      <c r="B4076" t="s">
        <v>5337</v>
      </c>
      <c r="C4076" t="s">
        <v>1656</v>
      </c>
      <c r="D4076" t="s">
        <v>1633</v>
      </c>
      <c r="E4076" t="s">
        <v>1642</v>
      </c>
      <c r="F4076">
        <v>165.9</v>
      </c>
      <c r="G4076">
        <v>1</v>
      </c>
      <c r="H4076" t="str">
        <f>VLOOKUP(A4076,Orderinfo!$A$1:$N$4393,9,FALSE)</f>
        <v>忠诚用户</v>
      </c>
      <c r="I4076">
        <f>VLOOKUP(A4076,Orderinfo!$A$1:$N$4393,10,FALSE)</f>
        <v>8</v>
      </c>
      <c r="J4076">
        <f>VLOOKUP(A4076,Orderinfo!$A$1:$N$4393,7,FALSE)</f>
        <v>81.599999999999994</v>
      </c>
    </row>
    <row r="4077" spans="1:10" x14ac:dyDescent="0.2">
      <c r="A4077" s="1">
        <v>230827</v>
      </c>
      <c r="B4077" t="s">
        <v>5338</v>
      </c>
      <c r="C4077" t="s">
        <v>1656</v>
      </c>
      <c r="D4077" t="s">
        <v>1668</v>
      </c>
      <c r="E4077" t="s">
        <v>1634</v>
      </c>
      <c r="F4077">
        <v>25.2</v>
      </c>
      <c r="G4077">
        <v>1</v>
      </c>
      <c r="H4077" t="str">
        <f>VLOOKUP(A4077,Orderinfo!$A$1:$N$4393,9,FALSE)</f>
        <v>忠诚用户</v>
      </c>
      <c r="I4077">
        <f>VLOOKUP(A4077,Orderinfo!$A$1:$N$4393,10,FALSE)</f>
        <v>8</v>
      </c>
      <c r="J4077">
        <f>VLOOKUP(A4077,Orderinfo!$A$1:$N$4393,7,FALSE)</f>
        <v>81.599999999999994</v>
      </c>
    </row>
    <row r="4078" spans="1:10" x14ac:dyDescent="0.2">
      <c r="A4078" s="1">
        <v>230828</v>
      </c>
      <c r="B4078" t="s">
        <v>5339</v>
      </c>
      <c r="C4078" t="s">
        <v>1640</v>
      </c>
      <c r="D4078" t="s">
        <v>1633</v>
      </c>
      <c r="E4078" t="s">
        <v>1727</v>
      </c>
      <c r="F4078">
        <v>59.85</v>
      </c>
      <c r="G4078">
        <v>1</v>
      </c>
      <c r="H4078" t="str">
        <f>VLOOKUP(A4078,Orderinfo!$A$1:$N$4393,9,FALSE)</f>
        <v>忠诚用户</v>
      </c>
      <c r="I4078">
        <f>VLOOKUP(A4078,Orderinfo!$A$1:$N$4393,10,FALSE)</f>
        <v>8</v>
      </c>
      <c r="J4078">
        <f>VLOOKUP(A4078,Orderinfo!$A$1:$N$4393,7,FALSE)</f>
        <v>189.05</v>
      </c>
    </row>
    <row r="4079" spans="1:10" x14ac:dyDescent="0.2">
      <c r="A4079" s="1">
        <v>230829</v>
      </c>
      <c r="B4079" t="s">
        <v>5340</v>
      </c>
      <c r="C4079" t="s">
        <v>1737</v>
      </c>
      <c r="D4079" t="s">
        <v>1633</v>
      </c>
      <c r="E4079" t="s">
        <v>1663</v>
      </c>
      <c r="F4079">
        <v>68.25</v>
      </c>
      <c r="G4079">
        <v>1</v>
      </c>
      <c r="H4079" t="str">
        <f>VLOOKUP(A4079,Orderinfo!$A$1:$N$4393,9,FALSE)</f>
        <v>大众用户</v>
      </c>
      <c r="I4079">
        <f>VLOOKUP(A4079,Orderinfo!$A$1:$N$4393,10,FALSE)</f>
        <v>0</v>
      </c>
      <c r="J4079">
        <f>VLOOKUP(A4079,Orderinfo!$A$1:$N$4393,7,FALSE)</f>
        <v>63.75</v>
      </c>
    </row>
    <row r="4080" spans="1:10" x14ac:dyDescent="0.2">
      <c r="A4080" s="1">
        <v>230830</v>
      </c>
      <c r="B4080" t="s">
        <v>5341</v>
      </c>
      <c r="C4080" t="s">
        <v>2363</v>
      </c>
      <c r="D4080" t="s">
        <v>1682</v>
      </c>
      <c r="E4080" t="s">
        <v>1634</v>
      </c>
      <c r="F4080">
        <v>44.1</v>
      </c>
      <c r="G4080">
        <v>1</v>
      </c>
      <c r="H4080" t="str">
        <f>VLOOKUP(A4080,Orderinfo!$A$1:$N$4393,9,FALSE)</f>
        <v>偶然用户</v>
      </c>
      <c r="I4080">
        <f>VLOOKUP(A4080,Orderinfo!$A$1:$N$4393,10,FALSE)</f>
        <v>8</v>
      </c>
      <c r="J4080">
        <f>VLOOKUP(A4080,Orderinfo!$A$1:$N$4393,7,FALSE)</f>
        <v>17.03</v>
      </c>
    </row>
    <row r="4081" spans="1:10" x14ac:dyDescent="0.2">
      <c r="A4081" s="1">
        <v>230831</v>
      </c>
      <c r="B4081" t="s">
        <v>5342</v>
      </c>
      <c r="C4081" t="s">
        <v>1646</v>
      </c>
      <c r="D4081" t="s">
        <v>1633</v>
      </c>
      <c r="E4081" t="s">
        <v>1649</v>
      </c>
      <c r="F4081">
        <v>165.9</v>
      </c>
      <c r="G4081">
        <v>1</v>
      </c>
      <c r="H4081" t="str">
        <f>VLOOKUP(A4081,Orderinfo!$A$1:$N$4393,9,FALSE)</f>
        <v>大众用户</v>
      </c>
      <c r="I4081">
        <f>VLOOKUP(A4081,Orderinfo!$A$1:$N$4393,10,FALSE)</f>
        <v>9</v>
      </c>
      <c r="J4081">
        <f>VLOOKUP(A4081,Orderinfo!$A$1:$N$4393,7,FALSE)</f>
        <v>39.6</v>
      </c>
    </row>
    <row r="4082" spans="1:10" x14ac:dyDescent="0.2">
      <c r="A4082" s="1">
        <v>230832</v>
      </c>
      <c r="B4082" t="s">
        <v>5342</v>
      </c>
      <c r="C4082" t="s">
        <v>1646</v>
      </c>
      <c r="D4082" t="s">
        <v>1633</v>
      </c>
      <c r="E4082" t="s">
        <v>1649</v>
      </c>
      <c r="F4082">
        <v>165.9</v>
      </c>
      <c r="G4082">
        <v>1</v>
      </c>
      <c r="H4082" t="str">
        <f>VLOOKUP(A4082,Orderinfo!$A$1:$N$4393,9,FALSE)</f>
        <v>保值用户</v>
      </c>
      <c r="I4082">
        <f>VLOOKUP(A4082,Orderinfo!$A$1:$N$4393,10,FALSE)</f>
        <v>9</v>
      </c>
      <c r="J4082">
        <f>VLOOKUP(A4082,Orderinfo!$A$1:$N$4393,7,FALSE)</f>
        <v>73.2</v>
      </c>
    </row>
    <row r="4083" spans="1:10" x14ac:dyDescent="0.2">
      <c r="A4083" s="1">
        <v>230833</v>
      </c>
      <c r="B4083" t="s">
        <v>5342</v>
      </c>
      <c r="C4083" t="s">
        <v>1646</v>
      </c>
      <c r="D4083" t="s">
        <v>1633</v>
      </c>
      <c r="E4083" t="s">
        <v>1649</v>
      </c>
      <c r="F4083">
        <v>165.9</v>
      </c>
      <c r="G4083">
        <v>1</v>
      </c>
      <c r="H4083" t="str">
        <f>VLOOKUP(A4083,Orderinfo!$A$1:$N$4393,9,FALSE)</f>
        <v>偶然用户</v>
      </c>
      <c r="I4083">
        <f>VLOOKUP(A4083,Orderinfo!$A$1:$N$4393,10,FALSE)</f>
        <v>9</v>
      </c>
      <c r="J4083">
        <f>VLOOKUP(A4083,Orderinfo!$A$1:$N$4393,7,FALSE)</f>
        <v>83.2</v>
      </c>
    </row>
    <row r="4084" spans="1:10" x14ac:dyDescent="0.2">
      <c r="A4084" s="1">
        <v>230834</v>
      </c>
      <c r="B4084" t="s">
        <v>5343</v>
      </c>
      <c r="C4084" t="s">
        <v>1656</v>
      </c>
      <c r="D4084" t="s">
        <v>1641</v>
      </c>
      <c r="E4084" t="s">
        <v>1634</v>
      </c>
      <c r="F4084">
        <v>31.5</v>
      </c>
      <c r="G4084">
        <v>1</v>
      </c>
      <c r="H4084" t="str">
        <f>VLOOKUP(A4084,Orderinfo!$A$1:$N$4393,9,FALSE)</f>
        <v>大众用户</v>
      </c>
      <c r="I4084">
        <f>VLOOKUP(A4084,Orderinfo!$A$1:$N$4393,10,FALSE)</f>
        <v>9</v>
      </c>
      <c r="J4084">
        <f>VLOOKUP(A4084,Orderinfo!$A$1:$N$4393,7,FALSE)</f>
        <v>54.3</v>
      </c>
    </row>
    <row r="4085" spans="1:10" x14ac:dyDescent="0.2">
      <c r="A4085" s="1">
        <v>230835</v>
      </c>
      <c r="B4085" t="s">
        <v>1834</v>
      </c>
      <c r="C4085" t="s">
        <v>1646</v>
      </c>
      <c r="D4085" t="s">
        <v>1633</v>
      </c>
      <c r="E4085" t="s">
        <v>1634</v>
      </c>
      <c r="F4085">
        <v>31.5</v>
      </c>
      <c r="G4085">
        <v>2</v>
      </c>
      <c r="H4085" t="str">
        <f>VLOOKUP(A4085,Orderinfo!$A$1:$N$4393,9,FALSE)</f>
        <v>大众用户</v>
      </c>
      <c r="I4085">
        <f>VLOOKUP(A4085,Orderinfo!$A$1:$N$4393,10,FALSE)</f>
        <v>9</v>
      </c>
      <c r="J4085">
        <f>VLOOKUP(A4085,Orderinfo!$A$1:$N$4393,7,FALSE)</f>
        <v>80.900000000000006</v>
      </c>
    </row>
    <row r="4086" spans="1:10" x14ac:dyDescent="0.2">
      <c r="A4086" s="1">
        <v>230836</v>
      </c>
      <c r="B4086" t="s">
        <v>5344</v>
      </c>
      <c r="C4086" t="s">
        <v>2204</v>
      </c>
      <c r="D4086" t="s">
        <v>1633</v>
      </c>
      <c r="E4086" t="s">
        <v>1663</v>
      </c>
      <c r="F4086">
        <v>80.849999999999994</v>
      </c>
      <c r="G4086">
        <v>2</v>
      </c>
      <c r="H4086" t="str">
        <f>VLOOKUP(A4086,Orderinfo!$A$1:$N$4393,9,FALSE)</f>
        <v>大众用户</v>
      </c>
      <c r="I4086">
        <f>VLOOKUP(A4086,Orderinfo!$A$1:$N$4393,10,FALSE)</f>
        <v>9</v>
      </c>
      <c r="J4086">
        <f>VLOOKUP(A4086,Orderinfo!$A$1:$N$4393,7,FALSE)</f>
        <v>80.900000000000006</v>
      </c>
    </row>
    <row r="4087" spans="1:10" x14ac:dyDescent="0.2">
      <c r="A4087" s="1">
        <v>230837</v>
      </c>
      <c r="B4087" t="s">
        <v>5345</v>
      </c>
      <c r="C4087" t="s">
        <v>1656</v>
      </c>
      <c r="D4087" t="s">
        <v>1641</v>
      </c>
      <c r="E4087" t="s">
        <v>1663</v>
      </c>
      <c r="F4087">
        <v>96.6</v>
      </c>
      <c r="G4087">
        <v>1</v>
      </c>
      <c r="H4087" t="str">
        <f>VLOOKUP(A4087,Orderinfo!$A$1:$N$4393,9,FALSE)</f>
        <v>保值用户</v>
      </c>
      <c r="I4087">
        <f>VLOOKUP(A4087,Orderinfo!$A$1:$N$4393,10,FALSE)</f>
        <v>9</v>
      </c>
      <c r="J4087">
        <f>VLOOKUP(A4087,Orderinfo!$A$1:$N$4393,7,FALSE)</f>
        <v>41.45</v>
      </c>
    </row>
    <row r="4088" spans="1:10" x14ac:dyDescent="0.2">
      <c r="A4088" s="1">
        <v>230838</v>
      </c>
      <c r="B4088" t="s">
        <v>5346</v>
      </c>
      <c r="C4088" t="s">
        <v>1656</v>
      </c>
      <c r="D4088" t="s">
        <v>1641</v>
      </c>
      <c r="E4088" t="s">
        <v>1634</v>
      </c>
      <c r="F4088">
        <v>54.6</v>
      </c>
      <c r="G4088">
        <v>1</v>
      </c>
      <c r="H4088" t="str">
        <f>VLOOKUP(A4088,Orderinfo!$A$1:$N$4393,9,FALSE)</f>
        <v>保值用户</v>
      </c>
      <c r="I4088">
        <f>VLOOKUP(A4088,Orderinfo!$A$1:$N$4393,10,FALSE)</f>
        <v>9</v>
      </c>
      <c r="J4088">
        <f>VLOOKUP(A4088,Orderinfo!$A$1:$N$4393,7,FALSE)</f>
        <v>56.95</v>
      </c>
    </row>
    <row r="4089" spans="1:10" x14ac:dyDescent="0.2">
      <c r="A4089" s="1">
        <v>230839</v>
      </c>
      <c r="B4089" t="s">
        <v>5347</v>
      </c>
      <c r="C4089" t="s">
        <v>1646</v>
      </c>
      <c r="D4089" t="s">
        <v>1668</v>
      </c>
      <c r="E4089" t="s">
        <v>1634</v>
      </c>
      <c r="F4089">
        <v>21</v>
      </c>
      <c r="G4089">
        <v>1</v>
      </c>
      <c r="H4089" t="str">
        <f>VLOOKUP(A4089,Orderinfo!$A$1:$N$4393,9,FALSE)</f>
        <v>保值用户</v>
      </c>
      <c r="I4089">
        <f>VLOOKUP(A4089,Orderinfo!$A$1:$N$4393,10,FALSE)</f>
        <v>9</v>
      </c>
      <c r="J4089">
        <f>VLOOKUP(A4089,Orderinfo!$A$1:$N$4393,7,FALSE)</f>
        <v>41.7</v>
      </c>
    </row>
    <row r="4090" spans="1:10" x14ac:dyDescent="0.2">
      <c r="A4090" s="1">
        <v>230840</v>
      </c>
      <c r="B4090" t="s">
        <v>4103</v>
      </c>
      <c r="C4090" t="s">
        <v>1731</v>
      </c>
      <c r="D4090" t="s">
        <v>1682</v>
      </c>
      <c r="E4090" t="s">
        <v>1634</v>
      </c>
      <c r="F4090">
        <v>53.55</v>
      </c>
      <c r="G4090">
        <v>1</v>
      </c>
      <c r="H4090" t="str">
        <f>VLOOKUP(A4090,Orderinfo!$A$1:$N$4393,9,FALSE)</f>
        <v>忠诚用户</v>
      </c>
      <c r="I4090">
        <f>VLOOKUP(A4090,Orderinfo!$A$1:$N$4393,10,FALSE)</f>
        <v>9</v>
      </c>
      <c r="J4090">
        <f>VLOOKUP(A4090,Orderinfo!$A$1:$N$4393,7,FALSE)</f>
        <v>216</v>
      </c>
    </row>
    <row r="4091" spans="1:10" x14ac:dyDescent="0.2">
      <c r="A4091" s="1">
        <v>230841</v>
      </c>
      <c r="B4091" t="s">
        <v>5348</v>
      </c>
      <c r="C4091" t="s">
        <v>1646</v>
      </c>
      <c r="D4091" t="s">
        <v>1668</v>
      </c>
      <c r="E4091" t="s">
        <v>1634</v>
      </c>
      <c r="F4091">
        <v>19.95</v>
      </c>
      <c r="G4091">
        <v>1</v>
      </c>
      <c r="H4091" t="str">
        <f>VLOOKUP(A4091,Orderinfo!$A$1:$N$4393,9,FALSE)</f>
        <v>忠诚用户</v>
      </c>
      <c r="I4091">
        <f>VLOOKUP(A4091,Orderinfo!$A$1:$N$4393,10,FALSE)</f>
        <v>9</v>
      </c>
      <c r="J4091">
        <f>VLOOKUP(A4091,Orderinfo!$A$1:$N$4393,7,FALSE)</f>
        <v>216</v>
      </c>
    </row>
    <row r="4092" spans="1:10" x14ac:dyDescent="0.2">
      <c r="A4092" s="1">
        <v>230842</v>
      </c>
      <c r="B4092" t="s">
        <v>5349</v>
      </c>
      <c r="C4092" t="s">
        <v>1644</v>
      </c>
      <c r="D4092" t="s">
        <v>1738</v>
      </c>
      <c r="E4092" t="s">
        <v>1634</v>
      </c>
      <c r="F4092">
        <v>43.05</v>
      </c>
      <c r="G4092">
        <v>1</v>
      </c>
      <c r="H4092" t="str">
        <f>VLOOKUP(A4092,Orderinfo!$A$1:$N$4393,9,FALSE)</f>
        <v>大众用户</v>
      </c>
      <c r="I4092">
        <f>VLOOKUP(A4092,Orderinfo!$A$1:$N$4393,10,FALSE)</f>
        <v>9</v>
      </c>
      <c r="J4092">
        <f>VLOOKUP(A4092,Orderinfo!$A$1:$N$4393,7,FALSE)</f>
        <v>102.1</v>
      </c>
    </row>
    <row r="4093" spans="1:10" x14ac:dyDescent="0.2">
      <c r="A4093" s="1">
        <v>230843</v>
      </c>
      <c r="B4093" t="s">
        <v>5350</v>
      </c>
      <c r="C4093" t="s">
        <v>1653</v>
      </c>
      <c r="D4093" t="s">
        <v>1668</v>
      </c>
      <c r="E4093" t="s">
        <v>1634</v>
      </c>
      <c r="F4093">
        <v>25.2</v>
      </c>
      <c r="G4093">
        <v>1</v>
      </c>
      <c r="H4093" t="str">
        <f>VLOOKUP(A4093,Orderinfo!$A$1:$N$4393,9,FALSE)</f>
        <v>偶然用户</v>
      </c>
      <c r="I4093">
        <f>VLOOKUP(A4093,Orderinfo!$A$1:$N$4393,10,FALSE)</f>
        <v>0</v>
      </c>
      <c r="J4093">
        <f>VLOOKUP(A4093,Orderinfo!$A$1:$N$4393,7,FALSE)</f>
        <v>56.4</v>
      </c>
    </row>
    <row r="4094" spans="1:10" x14ac:dyDescent="0.2">
      <c r="A4094" s="1">
        <v>230844</v>
      </c>
      <c r="B4094" t="s">
        <v>5351</v>
      </c>
      <c r="C4094" t="s">
        <v>1656</v>
      </c>
      <c r="D4094" t="s">
        <v>1633</v>
      </c>
      <c r="E4094" t="s">
        <v>1642</v>
      </c>
      <c r="F4094">
        <v>75.599999999999994</v>
      </c>
      <c r="G4094">
        <v>2</v>
      </c>
      <c r="H4094" t="str">
        <f>VLOOKUP(A4094,Orderinfo!$A$1:$N$4393,9,FALSE)</f>
        <v>进阶用户</v>
      </c>
      <c r="I4094">
        <f>VLOOKUP(A4094,Orderinfo!$A$1:$N$4393,10,FALSE)</f>
        <v>9</v>
      </c>
      <c r="J4094">
        <f>VLOOKUP(A4094,Orderinfo!$A$1:$N$4393,7,FALSE)</f>
        <v>50.1</v>
      </c>
    </row>
    <row r="4095" spans="1:10" x14ac:dyDescent="0.2">
      <c r="A4095" s="1">
        <v>230845</v>
      </c>
      <c r="B4095" t="s">
        <v>5352</v>
      </c>
      <c r="C4095" t="s">
        <v>1659</v>
      </c>
      <c r="D4095" t="s">
        <v>1641</v>
      </c>
      <c r="E4095" t="s">
        <v>1634</v>
      </c>
      <c r="F4095">
        <v>50.4</v>
      </c>
      <c r="G4095">
        <v>1</v>
      </c>
      <c r="H4095" t="str">
        <f>VLOOKUP(A4095,Orderinfo!$A$1:$N$4393,9,FALSE)</f>
        <v>大众用户</v>
      </c>
      <c r="I4095">
        <f>VLOOKUP(A4095,Orderinfo!$A$1:$N$4393,10,FALSE)</f>
        <v>9</v>
      </c>
      <c r="J4095">
        <f>VLOOKUP(A4095,Orderinfo!$A$1:$N$4393,7,FALSE)</f>
        <v>126.1</v>
      </c>
    </row>
    <row r="4096" spans="1:10" x14ac:dyDescent="0.2">
      <c r="A4096" s="1">
        <v>230846</v>
      </c>
      <c r="B4096" t="s">
        <v>5353</v>
      </c>
      <c r="C4096" t="s">
        <v>1712</v>
      </c>
      <c r="D4096" t="s">
        <v>1641</v>
      </c>
      <c r="E4096" t="s">
        <v>1642</v>
      </c>
      <c r="F4096">
        <v>126</v>
      </c>
      <c r="G4096">
        <v>2</v>
      </c>
      <c r="H4096" t="str">
        <f>VLOOKUP(A4096,Orderinfo!$A$1:$N$4393,9,FALSE)</f>
        <v>保值用户</v>
      </c>
      <c r="I4096">
        <f>VLOOKUP(A4096,Orderinfo!$A$1:$N$4393,10,FALSE)</f>
        <v>9</v>
      </c>
      <c r="J4096">
        <f>VLOOKUP(A4096,Orderinfo!$A$1:$N$4393,7,FALSE)</f>
        <v>71.099999999999994</v>
      </c>
    </row>
    <row r="4097" spans="1:10" x14ac:dyDescent="0.2">
      <c r="A4097" s="1">
        <v>230847</v>
      </c>
      <c r="B4097" t="s">
        <v>5354</v>
      </c>
      <c r="C4097" t="s">
        <v>1646</v>
      </c>
      <c r="D4097" t="s">
        <v>5355</v>
      </c>
      <c r="E4097" t="s">
        <v>1642</v>
      </c>
      <c r="F4097">
        <v>147</v>
      </c>
      <c r="G4097">
        <v>1</v>
      </c>
      <c r="H4097" t="str">
        <f>VLOOKUP(A4097,Orderinfo!$A$1:$N$4393,9,FALSE)</f>
        <v>大众用户</v>
      </c>
      <c r="I4097">
        <f>VLOOKUP(A4097,Orderinfo!$A$1:$N$4393,10,FALSE)</f>
        <v>9</v>
      </c>
      <c r="J4097">
        <f>VLOOKUP(A4097,Orderinfo!$A$1:$N$4393,7,FALSE)</f>
        <v>49.05</v>
      </c>
    </row>
    <row r="4098" spans="1:10" x14ac:dyDescent="0.2">
      <c r="A4098" s="1">
        <v>230848</v>
      </c>
      <c r="B4098" t="s">
        <v>5356</v>
      </c>
      <c r="C4098" t="s">
        <v>1646</v>
      </c>
      <c r="D4098" t="s">
        <v>1641</v>
      </c>
      <c r="E4098" t="s">
        <v>1634</v>
      </c>
      <c r="F4098">
        <v>44.1</v>
      </c>
      <c r="G4098">
        <v>1</v>
      </c>
      <c r="H4098" t="str">
        <f>VLOOKUP(A4098,Orderinfo!$A$1:$N$4393,9,FALSE)</f>
        <v>保值用户</v>
      </c>
      <c r="I4098">
        <f>VLOOKUP(A4098,Orderinfo!$A$1:$N$4393,10,FALSE)</f>
        <v>19</v>
      </c>
      <c r="J4098">
        <f>VLOOKUP(A4098,Orderinfo!$A$1:$N$4393,7,FALSE)</f>
        <v>43.55</v>
      </c>
    </row>
    <row r="4099" spans="1:10" x14ac:dyDescent="0.2">
      <c r="A4099" s="1">
        <v>230849</v>
      </c>
      <c r="B4099" t="s">
        <v>5357</v>
      </c>
      <c r="C4099" t="s">
        <v>1646</v>
      </c>
      <c r="D4099" t="s">
        <v>1633</v>
      </c>
      <c r="E4099" t="s">
        <v>1669</v>
      </c>
      <c r="F4099">
        <v>9.4499999999999993</v>
      </c>
      <c r="G4099">
        <v>1</v>
      </c>
      <c r="H4099" t="str">
        <f>VLOOKUP(A4099,Orderinfo!$A$1:$N$4393,9,FALSE)</f>
        <v>大众用户</v>
      </c>
      <c r="I4099">
        <f>VLOOKUP(A4099,Orderinfo!$A$1:$N$4393,10,FALSE)</f>
        <v>10</v>
      </c>
      <c r="J4099">
        <f>VLOOKUP(A4099,Orderinfo!$A$1:$N$4393,7,FALSE)</f>
        <v>15.45</v>
      </c>
    </row>
    <row r="4100" spans="1:10" x14ac:dyDescent="0.2">
      <c r="A4100" s="1">
        <v>230850</v>
      </c>
      <c r="B4100" t="s">
        <v>5358</v>
      </c>
      <c r="C4100" t="s">
        <v>1646</v>
      </c>
      <c r="D4100" t="s">
        <v>1662</v>
      </c>
      <c r="E4100" t="s">
        <v>1634</v>
      </c>
      <c r="F4100">
        <v>43.05</v>
      </c>
      <c r="G4100">
        <v>1</v>
      </c>
      <c r="H4100" t="str">
        <f>VLOOKUP(A4100,Orderinfo!$A$1:$N$4393,9,FALSE)</f>
        <v>大众用户</v>
      </c>
      <c r="I4100">
        <f>VLOOKUP(A4100,Orderinfo!$A$1:$N$4393,10,FALSE)</f>
        <v>10</v>
      </c>
      <c r="J4100">
        <f>VLOOKUP(A4100,Orderinfo!$A$1:$N$4393,7,FALSE)</f>
        <v>15.45</v>
      </c>
    </row>
    <row r="4101" spans="1:10" x14ac:dyDescent="0.2">
      <c r="A4101" s="1">
        <v>230851</v>
      </c>
      <c r="B4101" t="s">
        <v>5359</v>
      </c>
      <c r="C4101" t="s">
        <v>1656</v>
      </c>
      <c r="D4101" t="s">
        <v>1641</v>
      </c>
      <c r="E4101" t="s">
        <v>1634</v>
      </c>
      <c r="F4101">
        <v>24.15</v>
      </c>
      <c r="G4101">
        <v>1</v>
      </c>
      <c r="H4101" t="str">
        <f>VLOOKUP(A4101,Orderinfo!$A$1:$N$4393,9,FALSE)</f>
        <v>大众用户</v>
      </c>
      <c r="I4101">
        <f>VLOOKUP(A4101,Orderinfo!$A$1:$N$4393,10,FALSE)</f>
        <v>10</v>
      </c>
      <c r="J4101">
        <f>VLOOKUP(A4101,Orderinfo!$A$1:$N$4393,7,FALSE)</f>
        <v>85.55</v>
      </c>
    </row>
    <row r="4102" spans="1:10" x14ac:dyDescent="0.2">
      <c r="A4102" s="1">
        <v>230852</v>
      </c>
      <c r="B4102" t="s">
        <v>5360</v>
      </c>
      <c r="C4102" t="s">
        <v>1659</v>
      </c>
      <c r="D4102" t="s">
        <v>1641</v>
      </c>
      <c r="E4102" t="s">
        <v>1649</v>
      </c>
      <c r="F4102">
        <v>147</v>
      </c>
      <c r="G4102">
        <v>1</v>
      </c>
      <c r="H4102" t="str">
        <f>VLOOKUP(A4102,Orderinfo!$A$1:$N$4393,9,FALSE)</f>
        <v>保值用户</v>
      </c>
      <c r="I4102">
        <f>VLOOKUP(A4102,Orderinfo!$A$1:$N$4393,10,FALSE)</f>
        <v>10</v>
      </c>
      <c r="J4102">
        <f>VLOOKUP(A4102,Orderinfo!$A$1:$N$4393,7,FALSE)</f>
        <v>192.9</v>
      </c>
    </row>
    <row r="4103" spans="1:10" x14ac:dyDescent="0.2">
      <c r="A4103" s="1">
        <v>230853</v>
      </c>
      <c r="B4103" t="s">
        <v>5361</v>
      </c>
      <c r="C4103" t="s">
        <v>1646</v>
      </c>
      <c r="D4103" t="s">
        <v>1633</v>
      </c>
      <c r="E4103" t="s">
        <v>1634</v>
      </c>
      <c r="F4103">
        <v>29.4</v>
      </c>
      <c r="G4103">
        <v>1</v>
      </c>
      <c r="H4103" t="str">
        <f>VLOOKUP(A4103,Orderinfo!$A$1:$N$4393,9,FALSE)</f>
        <v>保值用户</v>
      </c>
      <c r="I4103">
        <f>VLOOKUP(A4103,Orderinfo!$A$1:$N$4393,10,FALSE)</f>
        <v>10</v>
      </c>
      <c r="J4103">
        <f>VLOOKUP(A4103,Orderinfo!$A$1:$N$4393,7,FALSE)</f>
        <v>49.05</v>
      </c>
    </row>
    <row r="4104" spans="1:10" x14ac:dyDescent="0.2">
      <c r="A4104" s="1">
        <v>230854</v>
      </c>
      <c r="B4104" t="s">
        <v>5362</v>
      </c>
      <c r="C4104" t="s">
        <v>1755</v>
      </c>
      <c r="D4104" t="s">
        <v>1637</v>
      </c>
      <c r="E4104" t="s">
        <v>1727</v>
      </c>
      <c r="F4104">
        <v>43.05</v>
      </c>
      <c r="G4104">
        <v>1</v>
      </c>
      <c r="H4104" t="str">
        <f>VLOOKUP(A4104,Orderinfo!$A$1:$N$4393,9,FALSE)</f>
        <v>保值用户</v>
      </c>
      <c r="I4104">
        <f>VLOOKUP(A4104,Orderinfo!$A$1:$N$4393,10,FALSE)</f>
        <v>10</v>
      </c>
      <c r="J4104">
        <f>VLOOKUP(A4104,Orderinfo!$A$1:$N$4393,7,FALSE)</f>
        <v>49.05</v>
      </c>
    </row>
    <row r="4105" spans="1:10" x14ac:dyDescent="0.2">
      <c r="A4105" s="1">
        <v>230855</v>
      </c>
      <c r="B4105" t="s">
        <v>5363</v>
      </c>
      <c r="C4105" t="s">
        <v>1707</v>
      </c>
      <c r="D4105" t="s">
        <v>1633</v>
      </c>
      <c r="E4105" t="s">
        <v>1663</v>
      </c>
      <c r="F4105">
        <v>85.05</v>
      </c>
      <c r="G4105">
        <v>1</v>
      </c>
      <c r="H4105" t="str">
        <f>VLOOKUP(A4105,Orderinfo!$A$1:$N$4393,9,FALSE)</f>
        <v>忠诚用户</v>
      </c>
      <c r="I4105">
        <f>VLOOKUP(A4105,Orderinfo!$A$1:$N$4393,10,FALSE)</f>
        <v>10</v>
      </c>
      <c r="J4105">
        <f>VLOOKUP(A4105,Orderinfo!$A$1:$N$4393,7,FALSE)</f>
        <v>50.1</v>
      </c>
    </row>
    <row r="4106" spans="1:10" x14ac:dyDescent="0.2">
      <c r="A4106" s="1">
        <v>230856</v>
      </c>
      <c r="B4106" t="s">
        <v>5364</v>
      </c>
      <c r="C4106" t="s">
        <v>1656</v>
      </c>
      <c r="D4106" t="s">
        <v>1682</v>
      </c>
      <c r="E4106" t="s">
        <v>1663</v>
      </c>
      <c r="F4106">
        <v>65.099999999999994</v>
      </c>
      <c r="G4106">
        <v>1</v>
      </c>
      <c r="H4106" t="str">
        <f>VLOOKUP(A4106,Orderinfo!$A$1:$N$4393,9,FALSE)</f>
        <v>大众用户</v>
      </c>
      <c r="I4106">
        <f>VLOOKUP(A4106,Orderinfo!$A$1:$N$4393,10,FALSE)</f>
        <v>10</v>
      </c>
      <c r="J4106">
        <f>VLOOKUP(A4106,Orderinfo!$A$1:$N$4393,7,FALSE)</f>
        <v>56.4</v>
      </c>
    </row>
    <row r="4107" spans="1:10" x14ac:dyDescent="0.2">
      <c r="A4107" s="1">
        <v>230857</v>
      </c>
      <c r="B4107" t="s">
        <v>5365</v>
      </c>
      <c r="C4107" t="s">
        <v>1646</v>
      </c>
      <c r="D4107" t="s">
        <v>1668</v>
      </c>
      <c r="E4107" t="s">
        <v>1634</v>
      </c>
      <c r="F4107">
        <v>37.799999999999997</v>
      </c>
      <c r="G4107">
        <v>1</v>
      </c>
      <c r="H4107" t="str">
        <f>VLOOKUP(A4107,Orderinfo!$A$1:$N$4393,9,FALSE)</f>
        <v>大众用户</v>
      </c>
      <c r="I4107">
        <f>VLOOKUP(A4107,Orderinfo!$A$1:$N$4393,10,FALSE)</f>
        <v>10</v>
      </c>
      <c r="J4107">
        <f>VLOOKUP(A4107,Orderinfo!$A$1:$N$4393,7,FALSE)</f>
        <v>56.4</v>
      </c>
    </row>
    <row r="4108" spans="1:10" x14ac:dyDescent="0.2">
      <c r="A4108" s="1">
        <v>230858</v>
      </c>
      <c r="B4108" t="s">
        <v>5366</v>
      </c>
      <c r="C4108" t="s">
        <v>1764</v>
      </c>
      <c r="D4108" t="s">
        <v>1682</v>
      </c>
      <c r="E4108" t="s">
        <v>1642</v>
      </c>
      <c r="F4108">
        <v>63.8</v>
      </c>
      <c r="G4108">
        <v>1</v>
      </c>
      <c r="H4108" t="str">
        <f>VLOOKUP(A4108,Orderinfo!$A$1:$N$4393,9,FALSE)</f>
        <v>保值用户</v>
      </c>
      <c r="I4108">
        <f>VLOOKUP(A4108,Orderinfo!$A$1:$N$4393,10,FALSE)</f>
        <v>10</v>
      </c>
      <c r="J4108">
        <f>VLOOKUP(A4108,Orderinfo!$A$1:$N$4393,7,FALSE)</f>
        <v>86.1</v>
      </c>
    </row>
    <row r="4109" spans="1:10" x14ac:dyDescent="0.2">
      <c r="A4109" s="1">
        <v>230859</v>
      </c>
      <c r="B4109" t="s">
        <v>5367</v>
      </c>
      <c r="C4109" t="s">
        <v>1646</v>
      </c>
      <c r="D4109" t="s">
        <v>1641</v>
      </c>
      <c r="E4109" t="s">
        <v>1634</v>
      </c>
      <c r="F4109">
        <v>30.45</v>
      </c>
      <c r="G4109">
        <v>1</v>
      </c>
      <c r="H4109" t="str">
        <f>VLOOKUP(A4109,Orderinfo!$A$1:$N$4393,9,FALSE)</f>
        <v>偶然用户</v>
      </c>
      <c r="I4109">
        <f>VLOOKUP(A4109,Orderinfo!$A$1:$N$4393,10,FALSE)</f>
        <v>10</v>
      </c>
      <c r="J4109">
        <f>VLOOKUP(A4109,Orderinfo!$A$1:$N$4393,7,FALSE)</f>
        <v>39.6</v>
      </c>
    </row>
    <row r="4110" spans="1:10" x14ac:dyDescent="0.2">
      <c r="A4110" s="1">
        <v>230860</v>
      </c>
      <c r="B4110" t="s">
        <v>5368</v>
      </c>
      <c r="C4110" t="s">
        <v>1656</v>
      </c>
      <c r="D4110" t="s">
        <v>1682</v>
      </c>
      <c r="E4110" t="s">
        <v>1634</v>
      </c>
      <c r="F4110">
        <v>31.5</v>
      </c>
      <c r="G4110">
        <v>1</v>
      </c>
      <c r="H4110" t="str">
        <f>VLOOKUP(A4110,Orderinfo!$A$1:$N$4393,9,FALSE)</f>
        <v>保值用户</v>
      </c>
      <c r="I4110">
        <f>VLOOKUP(A4110,Orderinfo!$A$1:$N$4393,10,FALSE)</f>
        <v>10</v>
      </c>
      <c r="J4110">
        <f>VLOOKUP(A4110,Orderinfo!$A$1:$N$4393,7,FALSE)</f>
        <v>50.9</v>
      </c>
    </row>
    <row r="4111" spans="1:10" x14ac:dyDescent="0.2">
      <c r="A4111" s="1">
        <v>230861</v>
      </c>
      <c r="B4111" t="s">
        <v>5369</v>
      </c>
      <c r="C4111" t="s">
        <v>1646</v>
      </c>
      <c r="D4111" t="s">
        <v>1633</v>
      </c>
      <c r="E4111" t="s">
        <v>1669</v>
      </c>
      <c r="F4111">
        <v>2.63</v>
      </c>
      <c r="G4111">
        <v>1</v>
      </c>
      <c r="H4111" t="str">
        <f>VLOOKUP(A4111,Orderinfo!$A$1:$N$4393,9,FALSE)</f>
        <v>进阶用户</v>
      </c>
      <c r="I4111">
        <f>VLOOKUP(A4111,Orderinfo!$A$1:$N$4393,10,FALSE)</f>
        <v>10</v>
      </c>
      <c r="J4111">
        <f>VLOOKUP(A4111,Orderinfo!$A$1:$N$4393,7,FALSE)</f>
        <v>57.45</v>
      </c>
    </row>
    <row r="4112" spans="1:10" x14ac:dyDescent="0.2">
      <c r="A4112" s="1">
        <v>230862</v>
      </c>
      <c r="B4112" t="s">
        <v>5369</v>
      </c>
      <c r="C4112" t="s">
        <v>1646</v>
      </c>
      <c r="D4112" t="s">
        <v>1633</v>
      </c>
      <c r="E4112" t="s">
        <v>1669</v>
      </c>
      <c r="F4112">
        <v>2.63</v>
      </c>
      <c r="G4112">
        <v>1</v>
      </c>
      <c r="H4112" t="str">
        <f>VLOOKUP(A4112,Orderinfo!$A$1:$N$4393,9,FALSE)</f>
        <v>进阶用户</v>
      </c>
      <c r="I4112">
        <f>VLOOKUP(A4112,Orderinfo!$A$1:$N$4393,10,FALSE)</f>
        <v>10</v>
      </c>
      <c r="J4112">
        <f>VLOOKUP(A4112,Orderinfo!$A$1:$N$4393,7,FALSE)</f>
        <v>57.45</v>
      </c>
    </row>
    <row r="4113" spans="1:10" x14ac:dyDescent="0.2">
      <c r="A4113" s="1">
        <v>230863</v>
      </c>
      <c r="B4113" t="s">
        <v>5370</v>
      </c>
      <c r="C4113" t="s">
        <v>1755</v>
      </c>
      <c r="D4113" t="s">
        <v>1637</v>
      </c>
      <c r="E4113" t="s">
        <v>1642</v>
      </c>
      <c r="F4113">
        <v>51.45</v>
      </c>
      <c r="G4113">
        <v>1</v>
      </c>
      <c r="H4113" t="str">
        <f>VLOOKUP(A4113,Orderinfo!$A$1:$N$4393,9,FALSE)</f>
        <v>保值用户</v>
      </c>
      <c r="I4113">
        <f>VLOOKUP(A4113,Orderinfo!$A$1:$N$4393,10,FALSE)</f>
        <v>10</v>
      </c>
      <c r="J4113">
        <f>VLOOKUP(A4113,Orderinfo!$A$1:$N$4393,7,FALSE)</f>
        <v>72.7</v>
      </c>
    </row>
    <row r="4114" spans="1:10" x14ac:dyDescent="0.2">
      <c r="A4114" s="1">
        <v>230864</v>
      </c>
      <c r="B4114" t="s">
        <v>5371</v>
      </c>
      <c r="C4114" t="s">
        <v>1755</v>
      </c>
      <c r="D4114" t="s">
        <v>1682</v>
      </c>
      <c r="E4114" t="s">
        <v>1634</v>
      </c>
      <c r="F4114">
        <v>18.899999999999999</v>
      </c>
      <c r="G4114">
        <v>2</v>
      </c>
      <c r="H4114" t="str">
        <f>VLOOKUP(A4114,Orderinfo!$A$1:$N$4393,9,FALSE)</f>
        <v>大众用户</v>
      </c>
      <c r="I4114">
        <f>VLOOKUP(A4114,Orderinfo!$A$1:$N$4393,10,FALSE)</f>
        <v>10</v>
      </c>
      <c r="J4114">
        <f>VLOOKUP(A4114,Orderinfo!$A$1:$N$4393,7,FALSE)</f>
        <v>27</v>
      </c>
    </row>
    <row r="4115" spans="1:10" x14ac:dyDescent="0.2">
      <c r="A4115" s="1">
        <v>230865</v>
      </c>
      <c r="B4115" t="s">
        <v>5372</v>
      </c>
      <c r="C4115" t="s">
        <v>1656</v>
      </c>
      <c r="D4115" t="s">
        <v>1641</v>
      </c>
      <c r="E4115" t="s">
        <v>1642</v>
      </c>
      <c r="F4115">
        <v>85.05</v>
      </c>
      <c r="G4115">
        <v>1</v>
      </c>
      <c r="H4115" t="str">
        <f>VLOOKUP(A4115,Orderinfo!$A$1:$N$4393,9,FALSE)</f>
        <v>偶然用户</v>
      </c>
      <c r="I4115">
        <f>VLOOKUP(A4115,Orderinfo!$A$1:$N$4393,10,FALSE)</f>
        <v>0</v>
      </c>
      <c r="J4115">
        <f>VLOOKUP(A4115,Orderinfo!$A$1:$N$4393,7,FALSE)</f>
        <v>38.549999999999997</v>
      </c>
    </row>
    <row r="4116" spans="1:10" x14ac:dyDescent="0.2">
      <c r="A4116" s="1">
        <v>230866</v>
      </c>
      <c r="B4116" t="s">
        <v>3302</v>
      </c>
      <c r="C4116" t="s">
        <v>1653</v>
      </c>
      <c r="D4116" t="s">
        <v>1641</v>
      </c>
      <c r="E4116" t="s">
        <v>1634</v>
      </c>
      <c r="F4116">
        <v>44.1</v>
      </c>
      <c r="G4116">
        <v>1</v>
      </c>
      <c r="H4116" t="str">
        <f>VLOOKUP(A4116,Orderinfo!$A$1:$N$4393,9,FALSE)</f>
        <v>大众用户</v>
      </c>
      <c r="I4116">
        <f>VLOOKUP(A4116,Orderinfo!$A$1:$N$4393,10,FALSE)</f>
        <v>10</v>
      </c>
      <c r="J4116">
        <f>VLOOKUP(A4116,Orderinfo!$A$1:$N$4393,7,FALSE)</f>
        <v>54.05</v>
      </c>
    </row>
    <row r="4117" spans="1:10" x14ac:dyDescent="0.2">
      <c r="A4117" s="1">
        <v>230867</v>
      </c>
      <c r="B4117" t="s">
        <v>1921</v>
      </c>
      <c r="C4117" t="s">
        <v>1656</v>
      </c>
      <c r="D4117" t="s">
        <v>1633</v>
      </c>
      <c r="E4117" t="s">
        <v>1669</v>
      </c>
      <c r="F4117">
        <v>2.63</v>
      </c>
      <c r="G4117">
        <v>1</v>
      </c>
      <c r="H4117" t="str">
        <f>VLOOKUP(A4117,Orderinfo!$A$1:$N$4393,9,FALSE)</f>
        <v>大众用户</v>
      </c>
      <c r="I4117">
        <f>VLOOKUP(A4117,Orderinfo!$A$1:$N$4393,10,FALSE)</f>
        <v>10</v>
      </c>
      <c r="J4117">
        <f>VLOOKUP(A4117,Orderinfo!$A$1:$N$4393,7,FALSE)</f>
        <v>13.35</v>
      </c>
    </row>
    <row r="4118" spans="1:10" x14ac:dyDescent="0.2">
      <c r="A4118" s="1">
        <v>230868</v>
      </c>
      <c r="B4118" t="s">
        <v>1921</v>
      </c>
      <c r="C4118" t="s">
        <v>1656</v>
      </c>
      <c r="D4118" t="s">
        <v>1633</v>
      </c>
      <c r="E4118" t="s">
        <v>1669</v>
      </c>
      <c r="F4118">
        <v>2.63</v>
      </c>
      <c r="G4118">
        <v>1</v>
      </c>
      <c r="H4118" t="str">
        <f>VLOOKUP(A4118,Orderinfo!$A$1:$N$4393,9,FALSE)</f>
        <v>大众用户</v>
      </c>
      <c r="I4118">
        <f>VLOOKUP(A4118,Orderinfo!$A$1:$N$4393,10,FALSE)</f>
        <v>10</v>
      </c>
      <c r="J4118">
        <f>VLOOKUP(A4118,Orderinfo!$A$1:$N$4393,7,FALSE)</f>
        <v>25.95</v>
      </c>
    </row>
    <row r="4119" spans="1:10" x14ac:dyDescent="0.2">
      <c r="A4119" s="1">
        <v>230869</v>
      </c>
      <c r="B4119" t="s">
        <v>5373</v>
      </c>
      <c r="C4119" t="s">
        <v>1656</v>
      </c>
      <c r="D4119" t="s">
        <v>1738</v>
      </c>
      <c r="E4119" t="s">
        <v>1642</v>
      </c>
      <c r="F4119">
        <v>99</v>
      </c>
      <c r="G4119">
        <v>1</v>
      </c>
      <c r="H4119" t="str">
        <f>VLOOKUP(A4119,Orderinfo!$A$1:$N$4393,9,FALSE)</f>
        <v>进阶用户</v>
      </c>
      <c r="I4119">
        <f>VLOOKUP(A4119,Orderinfo!$A$1:$N$4393,10,FALSE)</f>
        <v>11</v>
      </c>
      <c r="J4119">
        <f>VLOOKUP(A4119,Orderinfo!$A$1:$N$4393,7,FALSE)</f>
        <v>34.35</v>
      </c>
    </row>
    <row r="4120" spans="1:10" x14ac:dyDescent="0.2">
      <c r="A4120" s="1">
        <v>230870</v>
      </c>
      <c r="B4120" t="s">
        <v>5374</v>
      </c>
      <c r="C4120" t="s">
        <v>1656</v>
      </c>
      <c r="D4120" t="s">
        <v>1633</v>
      </c>
      <c r="E4120" t="s">
        <v>1649</v>
      </c>
      <c r="F4120">
        <v>197.4</v>
      </c>
      <c r="G4120">
        <v>1</v>
      </c>
      <c r="H4120" t="str">
        <f>VLOOKUP(A4120,Orderinfo!$A$1:$N$4393,9,FALSE)</f>
        <v>进阶用户</v>
      </c>
      <c r="I4120">
        <f>VLOOKUP(A4120,Orderinfo!$A$1:$N$4393,10,FALSE)</f>
        <v>11</v>
      </c>
      <c r="J4120">
        <f>VLOOKUP(A4120,Orderinfo!$A$1:$N$4393,7,FALSE)</f>
        <v>115.2</v>
      </c>
    </row>
    <row r="4121" spans="1:10" x14ac:dyDescent="0.2">
      <c r="A4121" s="1">
        <v>230871</v>
      </c>
      <c r="B4121" t="s">
        <v>5374</v>
      </c>
      <c r="C4121" t="s">
        <v>1656</v>
      </c>
      <c r="D4121" t="s">
        <v>1633</v>
      </c>
      <c r="E4121" t="s">
        <v>1649</v>
      </c>
      <c r="F4121">
        <v>197.4</v>
      </c>
      <c r="G4121">
        <v>1</v>
      </c>
      <c r="H4121" t="str">
        <f>VLOOKUP(A4121,Orderinfo!$A$1:$N$4393,9,FALSE)</f>
        <v>忠诚用户</v>
      </c>
      <c r="I4121">
        <f>VLOOKUP(A4121,Orderinfo!$A$1:$N$4393,10,FALSE)</f>
        <v>11</v>
      </c>
      <c r="J4121">
        <f>VLOOKUP(A4121,Orderinfo!$A$1:$N$4393,7,FALSE)</f>
        <v>106.8</v>
      </c>
    </row>
    <row r="4122" spans="1:10" x14ac:dyDescent="0.2">
      <c r="A4122" s="1">
        <v>230872</v>
      </c>
      <c r="B4122" t="s">
        <v>5374</v>
      </c>
      <c r="C4122" t="s">
        <v>1656</v>
      </c>
      <c r="D4122" t="s">
        <v>1633</v>
      </c>
      <c r="E4122" t="s">
        <v>1649</v>
      </c>
      <c r="F4122">
        <v>197.4</v>
      </c>
      <c r="G4122">
        <v>1</v>
      </c>
      <c r="H4122" t="str">
        <f>VLOOKUP(A4122,Orderinfo!$A$1:$N$4393,9,FALSE)</f>
        <v>进阶用户</v>
      </c>
      <c r="I4122">
        <f>VLOOKUP(A4122,Orderinfo!$A$1:$N$4393,10,FALSE)</f>
        <v>0</v>
      </c>
      <c r="J4122">
        <f>VLOOKUP(A4122,Orderinfo!$A$1:$N$4393,7,FALSE)</f>
        <v>91.05</v>
      </c>
    </row>
    <row r="4123" spans="1:10" x14ac:dyDescent="0.2">
      <c r="A4123" s="1">
        <v>230873</v>
      </c>
      <c r="B4123" t="s">
        <v>5375</v>
      </c>
      <c r="C4123" t="s">
        <v>1659</v>
      </c>
      <c r="D4123" t="s">
        <v>1633</v>
      </c>
      <c r="E4123" t="s">
        <v>1634</v>
      </c>
      <c r="F4123">
        <v>39.9</v>
      </c>
      <c r="G4123">
        <v>1</v>
      </c>
      <c r="H4123" t="str">
        <f>VLOOKUP(A4123,Orderinfo!$A$1:$N$4393,9,FALSE)</f>
        <v>大众用户</v>
      </c>
      <c r="I4123">
        <f>VLOOKUP(A4123,Orderinfo!$A$1:$N$4393,10,FALSE)</f>
        <v>11</v>
      </c>
      <c r="J4123">
        <f>VLOOKUP(A4123,Orderinfo!$A$1:$N$4393,7,FALSE)</f>
        <v>51.95</v>
      </c>
    </row>
    <row r="4124" spans="1:10" x14ac:dyDescent="0.2">
      <c r="A4124" s="1">
        <v>230874</v>
      </c>
      <c r="B4124" t="s">
        <v>5376</v>
      </c>
      <c r="C4124" t="s">
        <v>1646</v>
      </c>
      <c r="D4124" t="s">
        <v>1633</v>
      </c>
      <c r="E4124" t="s">
        <v>1669</v>
      </c>
      <c r="F4124">
        <v>4.7300000000000004</v>
      </c>
      <c r="G4124">
        <v>1</v>
      </c>
      <c r="H4124" t="str">
        <f>VLOOKUP(A4124,Orderinfo!$A$1:$N$4393,9,FALSE)</f>
        <v>忠诚用户</v>
      </c>
      <c r="I4124">
        <f>VLOOKUP(A4124,Orderinfo!$A$1:$N$4393,10,FALSE)</f>
        <v>0</v>
      </c>
      <c r="J4124">
        <f>VLOOKUP(A4124,Orderinfo!$A$1:$N$4393,7,FALSE)</f>
        <v>49.1</v>
      </c>
    </row>
    <row r="4125" spans="1:10" x14ac:dyDescent="0.2">
      <c r="A4125" s="1">
        <v>230875</v>
      </c>
      <c r="B4125" t="s">
        <v>5377</v>
      </c>
      <c r="C4125" t="s">
        <v>1656</v>
      </c>
      <c r="D4125" t="s">
        <v>1633</v>
      </c>
      <c r="E4125" t="s">
        <v>1669</v>
      </c>
      <c r="F4125">
        <v>11.03</v>
      </c>
      <c r="G4125">
        <v>1</v>
      </c>
      <c r="H4125" t="str">
        <f>VLOOKUP(A4125,Orderinfo!$A$1:$N$4393,9,FALSE)</f>
        <v>忠诚用户</v>
      </c>
      <c r="I4125">
        <f>VLOOKUP(A4125,Orderinfo!$A$1:$N$4393,10,FALSE)</f>
        <v>0</v>
      </c>
      <c r="J4125">
        <f>VLOOKUP(A4125,Orderinfo!$A$1:$N$4393,7,FALSE)</f>
        <v>49.1</v>
      </c>
    </row>
    <row r="4126" spans="1:10" x14ac:dyDescent="0.2">
      <c r="A4126" s="1">
        <v>230876</v>
      </c>
      <c r="B4126" t="s">
        <v>5378</v>
      </c>
      <c r="C4126" t="s">
        <v>1680</v>
      </c>
      <c r="D4126" t="s">
        <v>1641</v>
      </c>
      <c r="E4126" t="s">
        <v>1663</v>
      </c>
      <c r="F4126">
        <v>96.6</v>
      </c>
      <c r="G4126">
        <v>2</v>
      </c>
      <c r="H4126" t="str">
        <f>VLOOKUP(A4126,Orderinfo!$A$1:$N$4393,9,FALSE)</f>
        <v>大众用户</v>
      </c>
      <c r="I4126">
        <f>VLOOKUP(A4126,Orderinfo!$A$1:$N$4393,10,FALSE)</f>
        <v>11</v>
      </c>
      <c r="J4126">
        <f>VLOOKUP(A4126,Orderinfo!$A$1:$N$4393,7,FALSE)</f>
        <v>65.599999999999994</v>
      </c>
    </row>
    <row r="4127" spans="1:10" x14ac:dyDescent="0.2">
      <c r="A4127" s="1">
        <v>230877</v>
      </c>
      <c r="B4127" t="s">
        <v>5379</v>
      </c>
      <c r="C4127" t="s">
        <v>1656</v>
      </c>
      <c r="D4127" t="s">
        <v>1641</v>
      </c>
      <c r="E4127" t="s">
        <v>1634</v>
      </c>
      <c r="F4127">
        <v>57.75</v>
      </c>
      <c r="G4127">
        <v>1</v>
      </c>
      <c r="H4127" t="str">
        <f>VLOOKUP(A4127,Orderinfo!$A$1:$N$4393,9,FALSE)</f>
        <v>忠诚用户</v>
      </c>
      <c r="I4127">
        <f>VLOOKUP(A4127,Orderinfo!$A$1:$N$4393,10,FALSE)</f>
        <v>11</v>
      </c>
      <c r="J4127">
        <f>VLOOKUP(A4127,Orderinfo!$A$1:$N$4393,7,FALSE)</f>
        <v>555.20000000000005</v>
      </c>
    </row>
    <row r="4128" spans="1:10" x14ac:dyDescent="0.2">
      <c r="A4128" s="1">
        <v>230878</v>
      </c>
      <c r="B4128" t="s">
        <v>5380</v>
      </c>
      <c r="C4128" t="s">
        <v>2204</v>
      </c>
      <c r="D4128" t="s">
        <v>1682</v>
      </c>
      <c r="E4128" t="s">
        <v>1634</v>
      </c>
      <c r="F4128">
        <v>40.950000000000003</v>
      </c>
      <c r="G4128">
        <v>1</v>
      </c>
      <c r="H4128" t="str">
        <f>VLOOKUP(A4128,Orderinfo!$A$1:$N$4393,9,FALSE)</f>
        <v>进阶用户</v>
      </c>
      <c r="I4128">
        <f>VLOOKUP(A4128,Orderinfo!$A$1:$N$4393,10,FALSE)</f>
        <v>11</v>
      </c>
      <c r="J4128">
        <f>VLOOKUP(A4128,Orderinfo!$A$1:$N$4393,7,FALSE)</f>
        <v>720.8</v>
      </c>
    </row>
    <row r="4129" spans="1:10" x14ac:dyDescent="0.2">
      <c r="A4129" s="1">
        <v>230879</v>
      </c>
      <c r="B4129" t="s">
        <v>5381</v>
      </c>
      <c r="C4129" t="s">
        <v>1656</v>
      </c>
      <c r="D4129" t="s">
        <v>1633</v>
      </c>
      <c r="E4129" t="s">
        <v>1642</v>
      </c>
      <c r="F4129">
        <v>74.8</v>
      </c>
      <c r="G4129">
        <v>1</v>
      </c>
      <c r="H4129" t="str">
        <f>VLOOKUP(A4129,Orderinfo!$A$1:$N$4393,9,FALSE)</f>
        <v>进阶用户</v>
      </c>
      <c r="I4129">
        <f>VLOOKUP(A4129,Orderinfo!$A$1:$N$4393,10,FALSE)</f>
        <v>11</v>
      </c>
      <c r="J4129">
        <f>VLOOKUP(A4129,Orderinfo!$A$1:$N$4393,7,FALSE)</f>
        <v>657</v>
      </c>
    </row>
    <row r="4130" spans="1:10" x14ac:dyDescent="0.2">
      <c r="A4130" s="1">
        <v>230880</v>
      </c>
      <c r="B4130" t="s">
        <v>5382</v>
      </c>
      <c r="C4130" t="s">
        <v>1656</v>
      </c>
      <c r="D4130" t="s">
        <v>1641</v>
      </c>
      <c r="E4130" t="s">
        <v>1634</v>
      </c>
      <c r="F4130">
        <v>57.75</v>
      </c>
      <c r="G4130">
        <v>1</v>
      </c>
      <c r="H4130" t="str">
        <f>VLOOKUP(A4130,Orderinfo!$A$1:$N$4393,9,FALSE)</f>
        <v>进阶用户</v>
      </c>
      <c r="I4130">
        <f>VLOOKUP(A4130,Orderinfo!$A$1:$N$4393,10,FALSE)</f>
        <v>0</v>
      </c>
      <c r="J4130">
        <f>VLOOKUP(A4130,Orderinfo!$A$1:$N$4393,7,FALSE)</f>
        <v>116.05</v>
      </c>
    </row>
    <row r="4131" spans="1:10" x14ac:dyDescent="0.2">
      <c r="A4131" s="1">
        <v>230881</v>
      </c>
      <c r="B4131" t="s">
        <v>5383</v>
      </c>
      <c r="C4131" t="s">
        <v>1659</v>
      </c>
      <c r="D4131" t="s">
        <v>1682</v>
      </c>
      <c r="E4131" t="s">
        <v>1674</v>
      </c>
      <c r="F4131">
        <v>89.25</v>
      </c>
      <c r="G4131">
        <v>1</v>
      </c>
      <c r="H4131" t="str">
        <f>VLOOKUP(A4131,Orderinfo!$A$1:$N$4393,9,FALSE)</f>
        <v>忠诚用户</v>
      </c>
      <c r="I4131">
        <f>VLOOKUP(A4131,Orderinfo!$A$1:$N$4393,10,FALSE)</f>
        <v>11</v>
      </c>
      <c r="J4131">
        <f>VLOOKUP(A4131,Orderinfo!$A$1:$N$4393,7,FALSE)</f>
        <v>181.1</v>
      </c>
    </row>
    <row r="4132" spans="1:10" x14ac:dyDescent="0.2">
      <c r="A4132" s="1">
        <v>230882</v>
      </c>
      <c r="B4132" t="s">
        <v>5384</v>
      </c>
      <c r="C4132" t="s">
        <v>2105</v>
      </c>
      <c r="D4132" t="s">
        <v>1637</v>
      </c>
      <c r="E4132" t="s">
        <v>1634</v>
      </c>
      <c r="F4132">
        <v>34.65</v>
      </c>
      <c r="G4132">
        <v>1</v>
      </c>
      <c r="H4132" t="str">
        <f>VLOOKUP(A4132,Orderinfo!$A$1:$N$4393,9,FALSE)</f>
        <v>忠诚用户</v>
      </c>
      <c r="I4132">
        <f>VLOOKUP(A4132,Orderinfo!$A$1:$N$4393,10,FALSE)</f>
        <v>0</v>
      </c>
      <c r="J4132">
        <f>VLOOKUP(A4132,Orderinfo!$A$1:$N$4393,7,FALSE)</f>
        <v>112.9</v>
      </c>
    </row>
    <row r="4133" spans="1:10" x14ac:dyDescent="0.2">
      <c r="A4133" s="1">
        <v>230883</v>
      </c>
      <c r="B4133" t="s">
        <v>5385</v>
      </c>
      <c r="C4133" t="s">
        <v>1656</v>
      </c>
      <c r="D4133" t="s">
        <v>1633</v>
      </c>
      <c r="E4133" t="s">
        <v>1674</v>
      </c>
      <c r="F4133">
        <v>75.599999999999994</v>
      </c>
      <c r="G4133">
        <v>1</v>
      </c>
      <c r="H4133" t="str">
        <f>VLOOKUP(A4133,Orderinfo!$A$1:$N$4393,9,FALSE)</f>
        <v>忠诚用户</v>
      </c>
      <c r="I4133">
        <f>VLOOKUP(A4133,Orderinfo!$A$1:$N$4393,10,FALSE)</f>
        <v>0</v>
      </c>
      <c r="J4133">
        <f>VLOOKUP(A4133,Orderinfo!$A$1:$N$4393,7,FALSE)</f>
        <v>112.9</v>
      </c>
    </row>
    <row r="4134" spans="1:10" x14ac:dyDescent="0.2">
      <c r="A4134" s="1">
        <v>230884</v>
      </c>
      <c r="B4134" t="s">
        <v>5386</v>
      </c>
      <c r="C4134" t="s">
        <v>1661</v>
      </c>
      <c r="D4134" t="s">
        <v>1641</v>
      </c>
      <c r="E4134" t="s">
        <v>1649</v>
      </c>
      <c r="F4134">
        <v>85.05</v>
      </c>
      <c r="G4134">
        <v>1</v>
      </c>
      <c r="H4134" t="str">
        <f>VLOOKUP(A4134,Orderinfo!$A$1:$N$4393,9,FALSE)</f>
        <v>大众用户</v>
      </c>
      <c r="I4134">
        <f>VLOOKUP(A4134,Orderinfo!$A$1:$N$4393,10,FALSE)</f>
        <v>12</v>
      </c>
      <c r="J4134">
        <f>VLOOKUP(A4134,Orderinfo!$A$1:$N$4393,7,FALSE)</f>
        <v>32</v>
      </c>
    </row>
    <row r="4135" spans="1:10" x14ac:dyDescent="0.2">
      <c r="A4135" s="1">
        <v>230885</v>
      </c>
      <c r="B4135" t="s">
        <v>5387</v>
      </c>
      <c r="C4135" t="s">
        <v>1707</v>
      </c>
      <c r="D4135" t="s">
        <v>1682</v>
      </c>
      <c r="E4135" t="s">
        <v>1642</v>
      </c>
      <c r="F4135">
        <v>75.599999999999994</v>
      </c>
      <c r="G4135">
        <v>1</v>
      </c>
      <c r="H4135" t="str">
        <f>VLOOKUP(A4135,Orderinfo!$A$1:$N$4393,9,FALSE)</f>
        <v>忠诚用户</v>
      </c>
      <c r="I4135">
        <f>VLOOKUP(A4135,Orderinfo!$A$1:$N$4393,10,FALSE)</f>
        <v>12</v>
      </c>
      <c r="J4135">
        <f>VLOOKUP(A4135,Orderinfo!$A$1:$N$4393,7,FALSE)</f>
        <v>44.6</v>
      </c>
    </row>
    <row r="4136" spans="1:10" x14ac:dyDescent="0.2">
      <c r="A4136" s="1">
        <v>230886</v>
      </c>
      <c r="B4136" t="s">
        <v>5388</v>
      </c>
      <c r="C4136" t="s">
        <v>1646</v>
      </c>
      <c r="D4136" t="s">
        <v>1641</v>
      </c>
      <c r="E4136" t="s">
        <v>1649</v>
      </c>
      <c r="F4136">
        <v>157.5</v>
      </c>
      <c r="G4136">
        <v>1</v>
      </c>
      <c r="H4136" t="str">
        <f>VLOOKUP(A4136,Orderinfo!$A$1:$N$4393,9,FALSE)</f>
        <v>忠诚用户</v>
      </c>
      <c r="I4136">
        <f>VLOOKUP(A4136,Orderinfo!$A$1:$N$4393,10,FALSE)</f>
        <v>12</v>
      </c>
      <c r="J4136">
        <f>VLOOKUP(A4136,Orderinfo!$A$1:$N$4393,7,FALSE)</f>
        <v>44.6</v>
      </c>
    </row>
    <row r="4137" spans="1:10" x14ac:dyDescent="0.2">
      <c r="A4137" s="1">
        <v>230887</v>
      </c>
      <c r="B4137" t="s">
        <v>5388</v>
      </c>
      <c r="C4137" t="s">
        <v>1646</v>
      </c>
      <c r="D4137" t="s">
        <v>1641</v>
      </c>
      <c r="E4137" t="s">
        <v>1649</v>
      </c>
      <c r="F4137">
        <v>157.5</v>
      </c>
      <c r="G4137">
        <v>1</v>
      </c>
      <c r="H4137" t="str">
        <f>VLOOKUP(A4137,Orderinfo!$A$1:$N$4393,9,FALSE)</f>
        <v>大众用户</v>
      </c>
      <c r="I4137">
        <f>VLOOKUP(A4137,Orderinfo!$A$1:$N$4393,10,FALSE)</f>
        <v>12</v>
      </c>
      <c r="J4137">
        <f>VLOOKUP(A4137,Orderinfo!$A$1:$N$4393,7,FALSE)</f>
        <v>53.25</v>
      </c>
    </row>
    <row r="4138" spans="1:10" x14ac:dyDescent="0.2">
      <c r="A4138" s="1">
        <v>230888</v>
      </c>
      <c r="B4138" t="s">
        <v>5389</v>
      </c>
      <c r="C4138" t="s">
        <v>1661</v>
      </c>
      <c r="D4138" t="s">
        <v>1682</v>
      </c>
      <c r="E4138" t="s">
        <v>1663</v>
      </c>
      <c r="F4138">
        <v>81.900000000000006</v>
      </c>
      <c r="G4138">
        <v>1</v>
      </c>
      <c r="H4138" t="str">
        <f>VLOOKUP(A4138,Orderinfo!$A$1:$N$4393,9,FALSE)</f>
        <v>忠诚用户</v>
      </c>
      <c r="I4138">
        <f>VLOOKUP(A4138,Orderinfo!$A$1:$N$4393,10,FALSE)</f>
        <v>12</v>
      </c>
      <c r="J4138">
        <f>VLOOKUP(A4138,Orderinfo!$A$1:$N$4393,7,FALSE)</f>
        <v>32.25</v>
      </c>
    </row>
    <row r="4139" spans="1:10" x14ac:dyDescent="0.2">
      <c r="A4139" s="1">
        <v>230889</v>
      </c>
      <c r="B4139" t="s">
        <v>5390</v>
      </c>
      <c r="C4139" t="s">
        <v>1656</v>
      </c>
      <c r="D4139" t="s">
        <v>1682</v>
      </c>
      <c r="E4139" t="s">
        <v>1642</v>
      </c>
      <c r="F4139">
        <v>86.1</v>
      </c>
      <c r="G4139">
        <v>1</v>
      </c>
      <c r="H4139" t="str">
        <f>VLOOKUP(A4139,Orderinfo!$A$1:$N$4393,9,FALSE)</f>
        <v>大众用户</v>
      </c>
      <c r="I4139">
        <f>VLOOKUP(A4139,Orderinfo!$A$1:$N$4393,10,FALSE)</f>
        <v>12</v>
      </c>
      <c r="J4139">
        <f>VLOOKUP(A4139,Orderinfo!$A$1:$N$4393,7,FALSE)</f>
        <v>57.45</v>
      </c>
    </row>
    <row r="4140" spans="1:10" x14ac:dyDescent="0.2">
      <c r="A4140" s="1">
        <v>230890</v>
      </c>
      <c r="B4140" t="s">
        <v>4179</v>
      </c>
      <c r="C4140" t="s">
        <v>1659</v>
      </c>
      <c r="D4140" t="s">
        <v>1682</v>
      </c>
      <c r="E4140" t="s">
        <v>1634</v>
      </c>
      <c r="F4140">
        <v>29.4</v>
      </c>
      <c r="G4140">
        <v>1</v>
      </c>
      <c r="H4140" t="str">
        <f>VLOOKUP(A4140,Orderinfo!$A$1:$N$4393,9,FALSE)</f>
        <v>大众用户</v>
      </c>
      <c r="I4140">
        <f>VLOOKUP(A4140,Orderinfo!$A$1:$N$4393,10,FALSE)</f>
        <v>12</v>
      </c>
      <c r="J4140">
        <f>VLOOKUP(A4140,Orderinfo!$A$1:$N$4393,7,FALSE)</f>
        <v>71.099999999999994</v>
      </c>
    </row>
    <row r="4141" spans="1:10" x14ac:dyDescent="0.2">
      <c r="A4141" s="1">
        <v>230891</v>
      </c>
      <c r="B4141" t="s">
        <v>5391</v>
      </c>
      <c r="C4141" t="s">
        <v>1656</v>
      </c>
      <c r="D4141" t="s">
        <v>1633</v>
      </c>
      <c r="E4141" t="s">
        <v>1634</v>
      </c>
      <c r="F4141">
        <v>39.9</v>
      </c>
      <c r="G4141">
        <v>1</v>
      </c>
      <c r="H4141" t="str">
        <f>VLOOKUP(A4141,Orderinfo!$A$1:$N$4393,9,FALSE)</f>
        <v>进阶用户</v>
      </c>
      <c r="I4141">
        <f>VLOOKUP(A4141,Orderinfo!$A$1:$N$4393,10,FALSE)</f>
        <v>12</v>
      </c>
      <c r="J4141">
        <f>VLOOKUP(A4141,Orderinfo!$A$1:$N$4393,7,FALSE)</f>
        <v>63.75</v>
      </c>
    </row>
    <row r="4142" spans="1:10" x14ac:dyDescent="0.2">
      <c r="A4142" s="1">
        <v>230892</v>
      </c>
      <c r="B4142" t="s">
        <v>5392</v>
      </c>
      <c r="C4142" t="s">
        <v>1661</v>
      </c>
      <c r="D4142" t="s">
        <v>1641</v>
      </c>
      <c r="E4142" t="s">
        <v>1634</v>
      </c>
      <c r="F4142">
        <v>24.15</v>
      </c>
      <c r="G4142">
        <v>1</v>
      </c>
      <c r="H4142" t="str">
        <f>VLOOKUP(A4142,Orderinfo!$A$1:$N$4393,9,FALSE)</f>
        <v>进阶用户</v>
      </c>
      <c r="I4142">
        <f>VLOOKUP(A4142,Orderinfo!$A$1:$N$4393,10,FALSE)</f>
        <v>12</v>
      </c>
      <c r="J4142">
        <f>VLOOKUP(A4142,Orderinfo!$A$1:$N$4393,7,FALSE)</f>
        <v>62.15</v>
      </c>
    </row>
    <row r="4143" spans="1:10" x14ac:dyDescent="0.2">
      <c r="A4143" s="1">
        <v>230893</v>
      </c>
      <c r="B4143" t="s">
        <v>5393</v>
      </c>
      <c r="C4143" t="s">
        <v>1653</v>
      </c>
      <c r="D4143" t="s">
        <v>1633</v>
      </c>
      <c r="E4143" t="s">
        <v>1674</v>
      </c>
      <c r="F4143">
        <v>59.85</v>
      </c>
      <c r="G4143">
        <v>1</v>
      </c>
      <c r="H4143" t="str">
        <f>VLOOKUP(A4143,Orderinfo!$A$1:$N$4393,9,FALSE)</f>
        <v>保值用户</v>
      </c>
      <c r="I4143">
        <f>VLOOKUP(A4143,Orderinfo!$A$1:$N$4393,10,FALSE)</f>
        <v>12</v>
      </c>
      <c r="J4143">
        <f>VLOOKUP(A4143,Orderinfo!$A$1:$N$4393,7,FALSE)</f>
        <v>50.1</v>
      </c>
    </row>
    <row r="4144" spans="1:10" x14ac:dyDescent="0.2">
      <c r="A4144" s="1">
        <v>230894</v>
      </c>
      <c r="B4144" t="s">
        <v>5394</v>
      </c>
      <c r="C4144" t="s">
        <v>1673</v>
      </c>
      <c r="D4144" t="s">
        <v>1682</v>
      </c>
      <c r="E4144" t="s">
        <v>1642</v>
      </c>
      <c r="F4144">
        <v>65.099999999999994</v>
      </c>
      <c r="G4144">
        <v>1</v>
      </c>
      <c r="H4144" t="str">
        <f>VLOOKUP(A4144,Orderinfo!$A$1:$N$4393,9,FALSE)</f>
        <v>进阶用户</v>
      </c>
      <c r="I4144">
        <f>VLOOKUP(A4144,Orderinfo!$A$1:$N$4393,10,FALSE)</f>
        <v>13</v>
      </c>
      <c r="J4144">
        <f>VLOOKUP(A4144,Orderinfo!$A$1:$N$4393,7,FALSE)</f>
        <v>59.05</v>
      </c>
    </row>
    <row r="4145" spans="1:10" x14ac:dyDescent="0.2">
      <c r="A4145" s="1">
        <v>230895</v>
      </c>
      <c r="B4145" t="s">
        <v>5395</v>
      </c>
      <c r="C4145" t="s">
        <v>1659</v>
      </c>
      <c r="D4145" t="s">
        <v>1641</v>
      </c>
      <c r="E4145" t="s">
        <v>1663</v>
      </c>
      <c r="F4145">
        <v>84</v>
      </c>
      <c r="G4145">
        <v>1</v>
      </c>
      <c r="H4145" t="str">
        <f>VLOOKUP(A4145,Orderinfo!$A$1:$N$4393,9,FALSE)</f>
        <v>偶然用户</v>
      </c>
      <c r="I4145">
        <f>VLOOKUP(A4145,Orderinfo!$A$1:$N$4393,10,FALSE)</f>
        <v>13</v>
      </c>
      <c r="J4145">
        <f>VLOOKUP(A4145,Orderinfo!$A$1:$N$4393,7,FALSE)</f>
        <v>56.4</v>
      </c>
    </row>
    <row r="4146" spans="1:10" x14ac:dyDescent="0.2">
      <c r="A4146" s="1">
        <v>230896</v>
      </c>
      <c r="B4146" t="s">
        <v>5396</v>
      </c>
      <c r="C4146" t="s">
        <v>1653</v>
      </c>
      <c r="D4146" t="s">
        <v>1637</v>
      </c>
      <c r="E4146" t="s">
        <v>1649</v>
      </c>
      <c r="F4146">
        <v>85.05</v>
      </c>
      <c r="G4146">
        <v>1</v>
      </c>
      <c r="H4146" t="str">
        <f>VLOOKUP(A4146,Orderinfo!$A$1:$N$4393,9,FALSE)</f>
        <v>忠诚用户</v>
      </c>
      <c r="I4146">
        <f>VLOOKUP(A4146,Orderinfo!$A$1:$N$4393,10,FALSE)</f>
        <v>13</v>
      </c>
      <c r="J4146">
        <f>VLOOKUP(A4146,Orderinfo!$A$1:$N$4393,7,FALSE)</f>
        <v>87.9</v>
      </c>
    </row>
    <row r="4147" spans="1:10" x14ac:dyDescent="0.2">
      <c r="A4147" s="1">
        <v>230897</v>
      </c>
      <c r="B4147" t="s">
        <v>5397</v>
      </c>
      <c r="C4147" t="s">
        <v>1661</v>
      </c>
      <c r="D4147" t="s">
        <v>1633</v>
      </c>
      <c r="E4147" t="s">
        <v>1649</v>
      </c>
      <c r="F4147">
        <v>57.75</v>
      </c>
      <c r="G4147">
        <v>1</v>
      </c>
      <c r="H4147" t="str">
        <f>VLOOKUP(A4147,Orderinfo!$A$1:$N$4393,9,FALSE)</f>
        <v>忠诚用户</v>
      </c>
      <c r="I4147">
        <f>VLOOKUP(A4147,Orderinfo!$A$1:$N$4393,10,FALSE)</f>
        <v>13</v>
      </c>
      <c r="J4147">
        <f>VLOOKUP(A4147,Orderinfo!$A$1:$N$4393,7,FALSE)</f>
        <v>87.9</v>
      </c>
    </row>
    <row r="4148" spans="1:10" x14ac:dyDescent="0.2">
      <c r="A4148" s="1">
        <v>230898</v>
      </c>
      <c r="B4148" t="s">
        <v>5398</v>
      </c>
      <c r="C4148" t="s">
        <v>1644</v>
      </c>
      <c r="D4148" t="s">
        <v>1641</v>
      </c>
      <c r="E4148" t="s">
        <v>1784</v>
      </c>
      <c r="F4148">
        <v>158.55000000000001</v>
      </c>
      <c r="G4148">
        <v>1</v>
      </c>
      <c r="H4148" t="str">
        <f>VLOOKUP(A4148,Orderinfo!$A$1:$N$4393,9,FALSE)</f>
        <v>保值用户</v>
      </c>
      <c r="I4148">
        <f>VLOOKUP(A4148,Orderinfo!$A$1:$N$4393,10,FALSE)</f>
        <v>13</v>
      </c>
      <c r="J4148">
        <f>VLOOKUP(A4148,Orderinfo!$A$1:$N$4393,7,FALSE)</f>
        <v>53.25</v>
      </c>
    </row>
    <row r="4149" spans="1:10" x14ac:dyDescent="0.2">
      <c r="A4149" s="1">
        <v>230899</v>
      </c>
      <c r="B4149" t="s">
        <v>5398</v>
      </c>
      <c r="C4149" t="s">
        <v>1644</v>
      </c>
      <c r="D4149" t="s">
        <v>1641</v>
      </c>
      <c r="E4149" t="s">
        <v>1669</v>
      </c>
      <c r="F4149">
        <v>158.55000000000001</v>
      </c>
      <c r="G4149">
        <v>1</v>
      </c>
      <c r="H4149" t="str">
        <f>VLOOKUP(A4149,Orderinfo!$A$1:$N$4393,9,FALSE)</f>
        <v>偶然用户</v>
      </c>
      <c r="I4149">
        <f>VLOOKUP(A4149,Orderinfo!$A$1:$N$4393,10,FALSE)</f>
        <v>13</v>
      </c>
      <c r="J4149">
        <f>VLOOKUP(A4149,Orderinfo!$A$1:$N$4393,7,FALSE)</f>
        <v>84.25</v>
      </c>
    </row>
    <row r="4150" spans="1:10" x14ac:dyDescent="0.2">
      <c r="A4150" s="1">
        <v>230900</v>
      </c>
      <c r="B4150" t="s">
        <v>5398</v>
      </c>
      <c r="C4150" t="s">
        <v>1644</v>
      </c>
      <c r="D4150" t="s">
        <v>1641</v>
      </c>
      <c r="E4150" t="s">
        <v>1692</v>
      </c>
      <c r="F4150">
        <v>158.55000000000001</v>
      </c>
      <c r="G4150">
        <v>1</v>
      </c>
      <c r="H4150" t="str">
        <f>VLOOKUP(A4150,Orderinfo!$A$1:$N$4393,9,FALSE)</f>
        <v>偶然用户</v>
      </c>
      <c r="I4150">
        <f>VLOOKUP(A4150,Orderinfo!$A$1:$N$4393,10,FALSE)</f>
        <v>13</v>
      </c>
      <c r="J4150">
        <f>VLOOKUP(A4150,Orderinfo!$A$1:$N$4393,7,FALSE)</f>
        <v>92.1</v>
      </c>
    </row>
    <row r="4151" spans="1:10" x14ac:dyDescent="0.2">
      <c r="A4151" s="1">
        <v>230901</v>
      </c>
      <c r="B4151" t="s">
        <v>5399</v>
      </c>
      <c r="C4151" t="s">
        <v>1656</v>
      </c>
      <c r="D4151" t="s">
        <v>1641</v>
      </c>
      <c r="E4151" t="s">
        <v>1663</v>
      </c>
      <c r="F4151">
        <v>60.9</v>
      </c>
      <c r="G4151">
        <v>1</v>
      </c>
      <c r="H4151" t="str">
        <f>VLOOKUP(A4151,Orderinfo!$A$1:$N$4393,9,FALSE)</f>
        <v>保值用户</v>
      </c>
      <c r="I4151">
        <f>VLOOKUP(A4151,Orderinfo!$A$1:$N$4393,10,FALSE)</f>
        <v>13</v>
      </c>
      <c r="J4151">
        <f>VLOOKUP(A4151,Orderinfo!$A$1:$N$4393,7,FALSE)</f>
        <v>65.599999999999994</v>
      </c>
    </row>
    <row r="4152" spans="1:10" x14ac:dyDescent="0.2">
      <c r="A4152" s="1">
        <v>230902</v>
      </c>
      <c r="B4152" t="s">
        <v>5400</v>
      </c>
      <c r="C4152" t="s">
        <v>1656</v>
      </c>
      <c r="D4152" t="s">
        <v>1633</v>
      </c>
      <c r="E4152" t="s">
        <v>1649</v>
      </c>
      <c r="F4152">
        <v>74.8</v>
      </c>
      <c r="G4152">
        <v>1</v>
      </c>
      <c r="H4152" t="str">
        <f>VLOOKUP(A4152,Orderinfo!$A$1:$N$4393,9,FALSE)</f>
        <v>忠诚用户</v>
      </c>
      <c r="I4152">
        <f>VLOOKUP(A4152,Orderinfo!$A$1:$N$4393,10,FALSE)</f>
        <v>13</v>
      </c>
      <c r="J4152">
        <f>VLOOKUP(A4152,Orderinfo!$A$1:$N$4393,7,FALSE)</f>
        <v>71.900000000000006</v>
      </c>
    </row>
    <row r="4153" spans="1:10" x14ac:dyDescent="0.2">
      <c r="A4153" s="1">
        <v>230903</v>
      </c>
      <c r="B4153" t="s">
        <v>5401</v>
      </c>
      <c r="C4153" t="s">
        <v>2202</v>
      </c>
      <c r="D4153" t="s">
        <v>1668</v>
      </c>
      <c r="E4153" t="s">
        <v>1634</v>
      </c>
      <c r="F4153">
        <v>21</v>
      </c>
      <c r="G4153">
        <v>1</v>
      </c>
      <c r="H4153" t="str">
        <f>VLOOKUP(A4153,Orderinfo!$A$1:$N$4393,9,FALSE)</f>
        <v>进阶用户</v>
      </c>
      <c r="I4153">
        <f>VLOOKUP(A4153,Orderinfo!$A$1:$N$4393,10,FALSE)</f>
        <v>13</v>
      </c>
      <c r="J4153">
        <f>VLOOKUP(A4153,Orderinfo!$A$1:$N$4393,7,FALSE)</f>
        <v>47.8</v>
      </c>
    </row>
    <row r="4154" spans="1:10" x14ac:dyDescent="0.2">
      <c r="A4154" s="1">
        <v>230904</v>
      </c>
      <c r="B4154" t="s">
        <v>5402</v>
      </c>
      <c r="C4154" t="s">
        <v>1687</v>
      </c>
      <c r="D4154" t="s">
        <v>1641</v>
      </c>
      <c r="E4154" t="s">
        <v>1649</v>
      </c>
      <c r="F4154">
        <v>157.5</v>
      </c>
      <c r="G4154">
        <v>1</v>
      </c>
      <c r="H4154" t="str">
        <f>VLOOKUP(A4154,Orderinfo!$A$1:$N$4393,9,FALSE)</f>
        <v>保值用户</v>
      </c>
      <c r="I4154">
        <f>VLOOKUP(A4154,Orderinfo!$A$1:$N$4393,10,FALSE)</f>
        <v>13</v>
      </c>
      <c r="J4154">
        <f>VLOOKUP(A4154,Orderinfo!$A$1:$N$4393,7,FALSE)</f>
        <v>104.45</v>
      </c>
    </row>
    <row r="4155" spans="1:10" x14ac:dyDescent="0.2">
      <c r="A4155" s="1">
        <v>230905</v>
      </c>
      <c r="B4155" t="s">
        <v>5402</v>
      </c>
      <c r="C4155" t="s">
        <v>1687</v>
      </c>
      <c r="D4155" t="s">
        <v>1641</v>
      </c>
      <c r="E4155" t="s">
        <v>1649</v>
      </c>
      <c r="F4155">
        <v>157.5</v>
      </c>
      <c r="G4155">
        <v>1</v>
      </c>
      <c r="H4155" t="str">
        <f>VLOOKUP(A4155,Orderinfo!$A$1:$N$4393,9,FALSE)</f>
        <v>大众用户</v>
      </c>
      <c r="I4155">
        <f>VLOOKUP(A4155,Orderinfo!$A$1:$N$4393,10,FALSE)</f>
        <v>13</v>
      </c>
      <c r="J4155">
        <f>VLOOKUP(A4155,Orderinfo!$A$1:$N$4393,7,FALSE)</f>
        <v>37.25</v>
      </c>
    </row>
    <row r="4156" spans="1:10" x14ac:dyDescent="0.2">
      <c r="A4156" s="1">
        <v>230906</v>
      </c>
      <c r="B4156" t="s">
        <v>5403</v>
      </c>
      <c r="C4156" t="s">
        <v>1687</v>
      </c>
      <c r="D4156" t="s">
        <v>1668</v>
      </c>
      <c r="E4156" t="s">
        <v>1634</v>
      </c>
      <c r="F4156">
        <v>33.6</v>
      </c>
      <c r="G4156">
        <v>1</v>
      </c>
      <c r="H4156" t="str">
        <f>VLOOKUP(A4156,Orderinfo!$A$1:$N$4393,9,FALSE)</f>
        <v>大众用户</v>
      </c>
      <c r="I4156">
        <f>VLOOKUP(A4156,Orderinfo!$A$1:$N$4393,10,FALSE)</f>
        <v>13</v>
      </c>
      <c r="J4156">
        <f>VLOOKUP(A4156,Orderinfo!$A$1:$N$4393,7,FALSE)</f>
        <v>37.25</v>
      </c>
    </row>
    <row r="4157" spans="1:10" x14ac:dyDescent="0.2">
      <c r="A4157" s="1">
        <v>230907</v>
      </c>
      <c r="B4157" t="s">
        <v>3534</v>
      </c>
      <c r="C4157" t="s">
        <v>1656</v>
      </c>
      <c r="D4157" t="s">
        <v>1641</v>
      </c>
      <c r="E4157" t="s">
        <v>1642</v>
      </c>
      <c r="F4157">
        <v>54.6</v>
      </c>
      <c r="G4157">
        <v>1</v>
      </c>
      <c r="H4157" t="str">
        <f>VLOOKUP(A4157,Orderinfo!$A$1:$N$4393,9,FALSE)</f>
        <v>进阶用户</v>
      </c>
      <c r="I4157">
        <f>VLOOKUP(A4157,Orderinfo!$A$1:$N$4393,10,FALSE)</f>
        <v>14</v>
      </c>
      <c r="J4157">
        <f>VLOOKUP(A4157,Orderinfo!$A$1:$N$4393,7,FALSE)</f>
        <v>49.05</v>
      </c>
    </row>
    <row r="4158" spans="1:10" x14ac:dyDescent="0.2">
      <c r="A4158" s="1">
        <v>230908</v>
      </c>
      <c r="B4158" t="s">
        <v>5404</v>
      </c>
      <c r="C4158" t="s">
        <v>1653</v>
      </c>
      <c r="D4158" t="s">
        <v>1633</v>
      </c>
      <c r="E4158" t="s">
        <v>1663</v>
      </c>
      <c r="F4158">
        <v>75.599999999999994</v>
      </c>
      <c r="G4158">
        <v>1</v>
      </c>
      <c r="H4158" t="str">
        <f>VLOOKUP(A4158,Orderinfo!$A$1:$N$4393,9,FALSE)</f>
        <v>大众用户</v>
      </c>
      <c r="I4158">
        <f>VLOOKUP(A4158,Orderinfo!$A$1:$N$4393,10,FALSE)</f>
        <v>14</v>
      </c>
      <c r="J4158">
        <f>VLOOKUP(A4158,Orderinfo!$A$1:$N$4393,7,FALSE)</f>
        <v>81.599999999999994</v>
      </c>
    </row>
    <row r="4159" spans="1:10" x14ac:dyDescent="0.2">
      <c r="A4159" s="1">
        <v>230909</v>
      </c>
      <c r="B4159" t="s">
        <v>3723</v>
      </c>
      <c r="C4159" t="s">
        <v>1646</v>
      </c>
      <c r="D4159" t="s">
        <v>1637</v>
      </c>
      <c r="E4159" t="s">
        <v>1642</v>
      </c>
      <c r="F4159">
        <v>71.400000000000006</v>
      </c>
      <c r="G4159">
        <v>1</v>
      </c>
      <c r="H4159" t="str">
        <f>VLOOKUP(A4159,Orderinfo!$A$1:$N$4393,9,FALSE)</f>
        <v>大众用户</v>
      </c>
      <c r="I4159">
        <f>VLOOKUP(A4159,Orderinfo!$A$1:$N$4393,10,FALSE)</f>
        <v>14</v>
      </c>
      <c r="J4159">
        <f>VLOOKUP(A4159,Orderinfo!$A$1:$N$4393,7,FALSE)</f>
        <v>145.30000000000001</v>
      </c>
    </row>
    <row r="4160" spans="1:10" x14ac:dyDescent="0.2">
      <c r="A4160" s="1">
        <v>230910</v>
      </c>
      <c r="B4160" t="s">
        <v>5405</v>
      </c>
      <c r="C4160" t="s">
        <v>2202</v>
      </c>
      <c r="D4160" t="s">
        <v>1641</v>
      </c>
      <c r="E4160" t="s">
        <v>1649</v>
      </c>
      <c r="F4160">
        <v>197.4</v>
      </c>
      <c r="G4160">
        <v>1</v>
      </c>
      <c r="H4160" t="str">
        <f>VLOOKUP(A4160,Orderinfo!$A$1:$N$4393,9,FALSE)</f>
        <v>进阶用户</v>
      </c>
      <c r="I4160">
        <f>VLOOKUP(A4160,Orderinfo!$A$1:$N$4393,10,FALSE)</f>
        <v>14</v>
      </c>
      <c r="J4160">
        <f>VLOOKUP(A4160,Orderinfo!$A$1:$N$4393,7,FALSE)</f>
        <v>142.5</v>
      </c>
    </row>
    <row r="4161" spans="1:10" x14ac:dyDescent="0.2">
      <c r="A4161" s="1">
        <v>230911</v>
      </c>
      <c r="B4161" t="s">
        <v>5405</v>
      </c>
      <c r="C4161" t="s">
        <v>2202</v>
      </c>
      <c r="D4161" t="s">
        <v>1641</v>
      </c>
      <c r="E4161" t="s">
        <v>1649</v>
      </c>
      <c r="F4161">
        <v>197.4</v>
      </c>
      <c r="G4161">
        <v>1</v>
      </c>
      <c r="H4161" t="str">
        <f>VLOOKUP(A4161,Orderinfo!$A$1:$N$4393,9,FALSE)</f>
        <v>忠诚用户</v>
      </c>
      <c r="I4161">
        <f>VLOOKUP(A4161,Orderinfo!$A$1:$N$4393,10,FALSE)</f>
        <v>19</v>
      </c>
      <c r="J4161">
        <f>VLOOKUP(A4161,Orderinfo!$A$1:$N$4393,7,FALSE)</f>
        <v>60.6</v>
      </c>
    </row>
    <row r="4162" spans="1:10" x14ac:dyDescent="0.2">
      <c r="A4162" s="1">
        <v>230912</v>
      </c>
      <c r="B4162" t="s">
        <v>5405</v>
      </c>
      <c r="C4162" t="s">
        <v>2202</v>
      </c>
      <c r="D4162" t="s">
        <v>1641</v>
      </c>
      <c r="E4162" t="s">
        <v>1649</v>
      </c>
      <c r="F4162">
        <v>197.4</v>
      </c>
      <c r="G4162">
        <v>1</v>
      </c>
      <c r="H4162" t="str">
        <f>VLOOKUP(A4162,Orderinfo!$A$1:$N$4393,9,FALSE)</f>
        <v>忠诚用户</v>
      </c>
      <c r="I4162">
        <f>VLOOKUP(A4162,Orderinfo!$A$1:$N$4393,10,FALSE)</f>
        <v>14</v>
      </c>
      <c r="J4162">
        <f>VLOOKUP(A4162,Orderinfo!$A$1:$N$4393,7,FALSE)</f>
        <v>49.05</v>
      </c>
    </row>
    <row r="4163" spans="1:10" x14ac:dyDescent="0.2">
      <c r="A4163" s="1">
        <v>230913</v>
      </c>
      <c r="B4163" t="s">
        <v>5406</v>
      </c>
      <c r="C4163" t="s">
        <v>1646</v>
      </c>
      <c r="D4163" t="s">
        <v>1641</v>
      </c>
      <c r="E4163" t="s">
        <v>1634</v>
      </c>
      <c r="F4163">
        <v>48.3</v>
      </c>
      <c r="G4163">
        <v>1</v>
      </c>
      <c r="H4163" t="str">
        <f>VLOOKUP(A4163,Orderinfo!$A$1:$N$4393,9,FALSE)</f>
        <v>忠诚用户</v>
      </c>
      <c r="I4163">
        <f>VLOOKUP(A4163,Orderinfo!$A$1:$N$4393,10,FALSE)</f>
        <v>14</v>
      </c>
      <c r="J4163">
        <f>VLOOKUP(A4163,Orderinfo!$A$1:$N$4393,7,FALSE)</f>
        <v>49.05</v>
      </c>
    </row>
    <row r="4164" spans="1:10" x14ac:dyDescent="0.2">
      <c r="A4164" s="1">
        <v>230914</v>
      </c>
      <c r="B4164" t="s">
        <v>5407</v>
      </c>
      <c r="C4164" t="s">
        <v>1759</v>
      </c>
      <c r="D4164" t="s">
        <v>1633</v>
      </c>
      <c r="E4164" t="s">
        <v>1674</v>
      </c>
      <c r="F4164">
        <v>48.3</v>
      </c>
      <c r="G4164">
        <v>1</v>
      </c>
      <c r="H4164" t="str">
        <f>VLOOKUP(A4164,Orderinfo!$A$1:$N$4393,9,FALSE)</f>
        <v>偶然用户</v>
      </c>
      <c r="I4164">
        <f>VLOOKUP(A4164,Orderinfo!$A$1:$N$4393,10,FALSE)</f>
        <v>14</v>
      </c>
      <c r="J4164">
        <f>VLOOKUP(A4164,Orderinfo!$A$1:$N$4393,7,FALSE)</f>
        <v>27</v>
      </c>
    </row>
    <row r="4165" spans="1:10" x14ac:dyDescent="0.2">
      <c r="A4165" s="1">
        <v>230915</v>
      </c>
      <c r="B4165" t="s">
        <v>5408</v>
      </c>
      <c r="C4165" t="s">
        <v>1651</v>
      </c>
      <c r="D4165" t="s">
        <v>1633</v>
      </c>
      <c r="E4165" t="s">
        <v>1642</v>
      </c>
      <c r="F4165">
        <v>48.3</v>
      </c>
      <c r="G4165">
        <v>1</v>
      </c>
      <c r="H4165" t="str">
        <f>VLOOKUP(A4165,Orderinfo!$A$1:$N$4393,9,FALSE)</f>
        <v>大众用户</v>
      </c>
      <c r="I4165">
        <f>VLOOKUP(A4165,Orderinfo!$A$1:$N$4393,10,FALSE)</f>
        <v>14</v>
      </c>
      <c r="J4165">
        <f>VLOOKUP(A4165,Orderinfo!$A$1:$N$4393,7,FALSE)</f>
        <v>161.4</v>
      </c>
    </row>
    <row r="4166" spans="1:10" x14ac:dyDescent="0.2">
      <c r="A4166" s="1">
        <v>230916</v>
      </c>
      <c r="B4166" t="s">
        <v>4174</v>
      </c>
      <c r="C4166" t="s">
        <v>1759</v>
      </c>
      <c r="D4166" t="s">
        <v>1633</v>
      </c>
      <c r="E4166" t="s">
        <v>1634</v>
      </c>
      <c r="F4166">
        <v>18.899999999999999</v>
      </c>
      <c r="G4166">
        <v>2</v>
      </c>
      <c r="H4166" t="str">
        <f>VLOOKUP(A4166,Orderinfo!$A$1:$N$4393,9,FALSE)</f>
        <v>保值用户</v>
      </c>
      <c r="I4166">
        <f>VLOOKUP(A4166,Orderinfo!$A$1:$N$4393,10,FALSE)</f>
        <v>14</v>
      </c>
      <c r="J4166">
        <f>VLOOKUP(A4166,Orderinfo!$A$1:$N$4393,7,FALSE)</f>
        <v>65.099999999999994</v>
      </c>
    </row>
    <row r="4167" spans="1:10" x14ac:dyDescent="0.2">
      <c r="A4167" s="1">
        <v>230917</v>
      </c>
      <c r="B4167" t="s">
        <v>5409</v>
      </c>
      <c r="C4167" t="s">
        <v>1764</v>
      </c>
      <c r="D4167" t="s">
        <v>1682</v>
      </c>
      <c r="E4167" t="s">
        <v>1634</v>
      </c>
      <c r="F4167">
        <v>24.15</v>
      </c>
      <c r="G4167">
        <v>1</v>
      </c>
      <c r="H4167" t="str">
        <f>VLOOKUP(A4167,Orderinfo!$A$1:$N$4393,9,FALSE)</f>
        <v>大众用户</v>
      </c>
      <c r="I4167">
        <f>VLOOKUP(A4167,Orderinfo!$A$1:$N$4393,10,FALSE)</f>
        <v>14</v>
      </c>
      <c r="J4167">
        <f>VLOOKUP(A4167,Orderinfo!$A$1:$N$4393,7,FALSE)</f>
        <v>39.6</v>
      </c>
    </row>
    <row r="4168" spans="1:10" x14ac:dyDescent="0.2">
      <c r="A4168" s="1">
        <v>230918</v>
      </c>
      <c r="B4168" t="s">
        <v>5410</v>
      </c>
      <c r="C4168" t="s">
        <v>1653</v>
      </c>
      <c r="D4168" t="s">
        <v>1682</v>
      </c>
      <c r="E4168" t="s">
        <v>1642</v>
      </c>
      <c r="F4168">
        <v>207.9</v>
      </c>
      <c r="G4168">
        <v>1</v>
      </c>
      <c r="H4168" t="str">
        <f>VLOOKUP(A4168,Orderinfo!$A$1:$N$4393,9,FALSE)</f>
        <v>保值用户</v>
      </c>
      <c r="I4168">
        <f>VLOOKUP(A4168,Orderinfo!$A$1:$N$4393,10,FALSE)</f>
        <v>14</v>
      </c>
      <c r="J4168">
        <f>VLOOKUP(A4168,Orderinfo!$A$1:$N$4393,7,FALSE)</f>
        <v>112.9</v>
      </c>
    </row>
    <row r="4169" spans="1:10" x14ac:dyDescent="0.2">
      <c r="A4169" s="1">
        <v>230919</v>
      </c>
      <c r="B4169" t="s">
        <v>5410</v>
      </c>
      <c r="C4169" t="s">
        <v>1653</v>
      </c>
      <c r="D4169" t="s">
        <v>1682</v>
      </c>
      <c r="E4169" t="s">
        <v>1642</v>
      </c>
      <c r="F4169">
        <v>207.9</v>
      </c>
      <c r="G4169">
        <v>1</v>
      </c>
      <c r="H4169" t="str">
        <f>VLOOKUP(A4169,Orderinfo!$A$1:$N$4393,9,FALSE)</f>
        <v>大众用户</v>
      </c>
      <c r="I4169">
        <f>VLOOKUP(A4169,Orderinfo!$A$1:$N$4393,10,FALSE)</f>
        <v>14</v>
      </c>
      <c r="J4169">
        <f>VLOOKUP(A4169,Orderinfo!$A$1:$N$4393,7,FALSE)</f>
        <v>147.25</v>
      </c>
    </row>
    <row r="4170" spans="1:10" x14ac:dyDescent="0.2">
      <c r="A4170" s="1">
        <v>230920</v>
      </c>
      <c r="B4170" t="s">
        <v>5410</v>
      </c>
      <c r="C4170" t="s">
        <v>1653</v>
      </c>
      <c r="D4170" t="s">
        <v>1682</v>
      </c>
      <c r="E4170" t="s">
        <v>1642</v>
      </c>
      <c r="F4170">
        <v>207.9</v>
      </c>
      <c r="G4170">
        <v>1</v>
      </c>
      <c r="H4170" t="str">
        <f>VLOOKUP(A4170,Orderinfo!$A$1:$N$4393,9,FALSE)</f>
        <v>大众用户</v>
      </c>
      <c r="I4170">
        <f>VLOOKUP(A4170,Orderinfo!$A$1:$N$4393,10,FALSE)</f>
        <v>14</v>
      </c>
      <c r="J4170">
        <f>VLOOKUP(A4170,Orderinfo!$A$1:$N$4393,7,FALSE)</f>
        <v>184.5</v>
      </c>
    </row>
    <row r="4171" spans="1:10" x14ac:dyDescent="0.2">
      <c r="A4171" s="1">
        <v>230921</v>
      </c>
      <c r="B4171" t="s">
        <v>5411</v>
      </c>
      <c r="C4171" t="s">
        <v>1755</v>
      </c>
      <c r="D4171" t="s">
        <v>1682</v>
      </c>
      <c r="E4171" t="s">
        <v>1634</v>
      </c>
      <c r="F4171">
        <v>29.4</v>
      </c>
      <c r="G4171">
        <v>1</v>
      </c>
      <c r="H4171" t="str">
        <f>VLOOKUP(A4171,Orderinfo!$A$1:$N$4393,9,FALSE)</f>
        <v>进阶用户</v>
      </c>
      <c r="I4171">
        <f>VLOOKUP(A4171,Orderinfo!$A$1:$N$4393,10,FALSE)</f>
        <v>14</v>
      </c>
      <c r="J4171">
        <f>VLOOKUP(A4171,Orderinfo!$A$1:$N$4393,7,FALSE)</f>
        <v>45.9</v>
      </c>
    </row>
    <row r="4172" spans="1:10" x14ac:dyDescent="0.2">
      <c r="A4172" s="1">
        <v>230922</v>
      </c>
      <c r="B4172" t="s">
        <v>5412</v>
      </c>
      <c r="C4172" t="s">
        <v>1646</v>
      </c>
      <c r="D4172" t="s">
        <v>1682</v>
      </c>
      <c r="E4172" t="s">
        <v>1634</v>
      </c>
      <c r="F4172">
        <v>24.15</v>
      </c>
      <c r="G4172">
        <v>1</v>
      </c>
      <c r="H4172" t="str">
        <f>VLOOKUP(A4172,Orderinfo!$A$1:$N$4393,9,FALSE)</f>
        <v>进阶用户</v>
      </c>
      <c r="I4172">
        <f>VLOOKUP(A4172,Orderinfo!$A$1:$N$4393,10,FALSE)</f>
        <v>14</v>
      </c>
      <c r="J4172">
        <f>VLOOKUP(A4172,Orderinfo!$A$1:$N$4393,7,FALSE)</f>
        <v>45.9</v>
      </c>
    </row>
    <row r="4173" spans="1:10" x14ac:dyDescent="0.2">
      <c r="A4173" s="1">
        <v>230923</v>
      </c>
      <c r="B4173" t="s">
        <v>5413</v>
      </c>
      <c r="C4173" t="s">
        <v>1764</v>
      </c>
      <c r="D4173" t="s">
        <v>1633</v>
      </c>
      <c r="E4173" t="s">
        <v>1642</v>
      </c>
      <c r="F4173">
        <v>45.15</v>
      </c>
      <c r="G4173">
        <v>1</v>
      </c>
      <c r="H4173" t="str">
        <f>VLOOKUP(A4173,Orderinfo!$A$1:$N$4393,9,FALSE)</f>
        <v>偶然用户</v>
      </c>
      <c r="I4173">
        <f>VLOOKUP(A4173,Orderinfo!$A$1:$N$4393,10,FALSE)</f>
        <v>0</v>
      </c>
      <c r="J4173">
        <f>VLOOKUP(A4173,Orderinfo!$A$1:$N$4393,7,FALSE)</f>
        <v>27</v>
      </c>
    </row>
    <row r="4174" spans="1:10" x14ac:dyDescent="0.2">
      <c r="A4174" s="1">
        <v>230924</v>
      </c>
      <c r="B4174" t="s">
        <v>5414</v>
      </c>
      <c r="C4174" t="s">
        <v>1653</v>
      </c>
      <c r="D4174" t="s">
        <v>1633</v>
      </c>
      <c r="E4174" t="s">
        <v>1642</v>
      </c>
      <c r="F4174">
        <v>41.8</v>
      </c>
      <c r="G4174">
        <v>1</v>
      </c>
      <c r="H4174" t="str">
        <f>VLOOKUP(A4174,Orderinfo!$A$1:$N$4393,9,FALSE)</f>
        <v>保值用户</v>
      </c>
      <c r="I4174">
        <f>VLOOKUP(A4174,Orderinfo!$A$1:$N$4393,10,FALSE)</f>
        <v>14</v>
      </c>
      <c r="J4174">
        <f>VLOOKUP(A4174,Orderinfo!$A$1:$N$4393,7,FALSE)</f>
        <v>53.8</v>
      </c>
    </row>
    <row r="4175" spans="1:10" x14ac:dyDescent="0.2">
      <c r="A4175" s="1">
        <v>230925</v>
      </c>
      <c r="B4175" t="s">
        <v>5415</v>
      </c>
      <c r="C4175" t="s">
        <v>1656</v>
      </c>
      <c r="D4175" t="s">
        <v>1682</v>
      </c>
      <c r="E4175" t="s">
        <v>1634</v>
      </c>
      <c r="F4175">
        <v>18.899999999999999</v>
      </c>
      <c r="G4175">
        <v>1</v>
      </c>
      <c r="H4175" t="str">
        <f>VLOOKUP(A4175,Orderinfo!$A$1:$N$4393,9,FALSE)</f>
        <v>保值用户</v>
      </c>
      <c r="I4175">
        <f>VLOOKUP(A4175,Orderinfo!$A$1:$N$4393,10,FALSE)</f>
        <v>14</v>
      </c>
      <c r="J4175">
        <f>VLOOKUP(A4175,Orderinfo!$A$1:$N$4393,7,FALSE)</f>
        <v>53.8</v>
      </c>
    </row>
    <row r="4176" spans="1:10" x14ac:dyDescent="0.2">
      <c r="A4176" s="1">
        <v>230926</v>
      </c>
      <c r="B4176" t="s">
        <v>5416</v>
      </c>
      <c r="C4176" t="s">
        <v>1731</v>
      </c>
      <c r="D4176" t="s">
        <v>1682</v>
      </c>
      <c r="E4176" t="s">
        <v>1649</v>
      </c>
      <c r="F4176">
        <v>207.9</v>
      </c>
      <c r="G4176">
        <v>1</v>
      </c>
      <c r="H4176" t="str">
        <f>VLOOKUP(A4176,Orderinfo!$A$1:$N$4393,9,FALSE)</f>
        <v>偶然用户</v>
      </c>
      <c r="I4176">
        <f>VLOOKUP(A4176,Orderinfo!$A$1:$N$4393,10,FALSE)</f>
        <v>14</v>
      </c>
      <c r="J4176">
        <f>VLOOKUP(A4176,Orderinfo!$A$1:$N$4393,7,FALSE)</f>
        <v>97.9</v>
      </c>
    </row>
    <row r="4177" spans="1:10" x14ac:dyDescent="0.2">
      <c r="A4177" s="1">
        <v>230927</v>
      </c>
      <c r="B4177" t="s">
        <v>5416</v>
      </c>
      <c r="C4177" t="s">
        <v>1731</v>
      </c>
      <c r="D4177" t="s">
        <v>1682</v>
      </c>
      <c r="E4177" t="s">
        <v>1649</v>
      </c>
      <c r="F4177">
        <v>207.9</v>
      </c>
      <c r="G4177">
        <v>1</v>
      </c>
      <c r="H4177" t="str">
        <f>VLOOKUP(A4177,Orderinfo!$A$1:$N$4393,9,FALSE)</f>
        <v>偶然用户</v>
      </c>
      <c r="I4177">
        <f>VLOOKUP(A4177,Orderinfo!$A$1:$N$4393,10,FALSE)</f>
        <v>14</v>
      </c>
      <c r="J4177">
        <f>VLOOKUP(A4177,Orderinfo!$A$1:$N$4393,7,FALSE)</f>
        <v>45.4</v>
      </c>
    </row>
    <row r="4178" spans="1:10" x14ac:dyDescent="0.2">
      <c r="A4178" s="1">
        <v>230928</v>
      </c>
      <c r="B4178" t="s">
        <v>5416</v>
      </c>
      <c r="C4178" t="s">
        <v>1731</v>
      </c>
      <c r="D4178" t="s">
        <v>1682</v>
      </c>
      <c r="E4178" t="s">
        <v>1649</v>
      </c>
      <c r="F4178">
        <v>207.9</v>
      </c>
      <c r="G4178">
        <v>1</v>
      </c>
      <c r="H4178" t="str">
        <f>VLOOKUP(A4178,Orderinfo!$A$1:$N$4393,9,FALSE)</f>
        <v>保值用户</v>
      </c>
      <c r="I4178">
        <f>VLOOKUP(A4178,Orderinfo!$A$1:$N$4393,10,FALSE)</f>
        <v>14</v>
      </c>
      <c r="J4178">
        <f>VLOOKUP(A4178,Orderinfo!$A$1:$N$4393,7,FALSE)</f>
        <v>36.450000000000003</v>
      </c>
    </row>
    <row r="4179" spans="1:10" x14ac:dyDescent="0.2">
      <c r="A4179" s="1">
        <v>230929</v>
      </c>
      <c r="B4179" t="s">
        <v>5417</v>
      </c>
      <c r="C4179" t="s">
        <v>1656</v>
      </c>
      <c r="D4179" t="s">
        <v>1633</v>
      </c>
      <c r="E4179" t="s">
        <v>1634</v>
      </c>
      <c r="F4179">
        <v>32.549999999999997</v>
      </c>
      <c r="G4179">
        <v>1</v>
      </c>
      <c r="H4179" t="str">
        <f>VLOOKUP(A4179,Orderinfo!$A$1:$N$4393,9,FALSE)</f>
        <v>偶然用户</v>
      </c>
      <c r="I4179">
        <f>VLOOKUP(A4179,Orderinfo!$A$1:$N$4393,10,FALSE)</f>
        <v>0</v>
      </c>
      <c r="J4179">
        <f>VLOOKUP(A4179,Orderinfo!$A$1:$N$4393,7,FALSE)</f>
        <v>50.1</v>
      </c>
    </row>
    <row r="4180" spans="1:10" x14ac:dyDescent="0.2">
      <c r="A4180" s="1">
        <v>230930</v>
      </c>
      <c r="B4180" t="s">
        <v>5418</v>
      </c>
      <c r="C4180" t="s">
        <v>1636</v>
      </c>
      <c r="D4180" t="s">
        <v>1633</v>
      </c>
      <c r="E4180" t="s">
        <v>1669</v>
      </c>
      <c r="F4180">
        <v>2.63</v>
      </c>
      <c r="G4180">
        <v>1</v>
      </c>
      <c r="H4180" t="str">
        <f>VLOOKUP(A4180,Orderinfo!$A$1:$N$4393,9,FALSE)</f>
        <v>保值用户</v>
      </c>
      <c r="I4180">
        <f>VLOOKUP(A4180,Orderinfo!$A$1:$N$4393,10,FALSE)</f>
        <v>0</v>
      </c>
      <c r="J4180">
        <f>VLOOKUP(A4180,Orderinfo!$A$1:$N$4393,7,FALSE)</f>
        <v>42.25</v>
      </c>
    </row>
    <row r="4181" spans="1:10" x14ac:dyDescent="0.2">
      <c r="A4181" s="1">
        <v>230931</v>
      </c>
      <c r="B4181" t="s">
        <v>5418</v>
      </c>
      <c r="C4181" t="s">
        <v>1636</v>
      </c>
      <c r="D4181" t="s">
        <v>1633</v>
      </c>
      <c r="E4181" t="s">
        <v>1669</v>
      </c>
      <c r="F4181">
        <v>2.63</v>
      </c>
      <c r="G4181">
        <v>1</v>
      </c>
      <c r="H4181" t="str">
        <f>VLOOKUP(A4181,Orderinfo!$A$1:$N$4393,9,FALSE)</f>
        <v>大众用户</v>
      </c>
      <c r="I4181">
        <f>VLOOKUP(A4181,Orderinfo!$A$1:$N$4393,10,FALSE)</f>
        <v>14</v>
      </c>
      <c r="J4181">
        <f>VLOOKUP(A4181,Orderinfo!$A$1:$N$4393,7,FALSE)</f>
        <v>30.15</v>
      </c>
    </row>
    <row r="4182" spans="1:10" x14ac:dyDescent="0.2">
      <c r="A4182" s="1">
        <v>230932</v>
      </c>
      <c r="B4182" t="s">
        <v>5419</v>
      </c>
      <c r="C4182" t="s">
        <v>1656</v>
      </c>
      <c r="D4182" t="s">
        <v>1668</v>
      </c>
      <c r="E4182" t="s">
        <v>1634</v>
      </c>
      <c r="F4182">
        <v>19.95</v>
      </c>
      <c r="G4182">
        <v>1</v>
      </c>
      <c r="H4182" t="str">
        <f>VLOOKUP(A4182,Orderinfo!$A$1:$N$4393,9,FALSE)</f>
        <v>忠诚用户</v>
      </c>
      <c r="I4182">
        <f>VLOOKUP(A4182,Orderinfo!$A$1:$N$4393,10,FALSE)</f>
        <v>15</v>
      </c>
      <c r="J4182">
        <f>VLOOKUP(A4182,Orderinfo!$A$1:$N$4393,7,FALSE)</f>
        <v>161.6</v>
      </c>
    </row>
    <row r="4183" spans="1:10" x14ac:dyDescent="0.2">
      <c r="A4183" s="1">
        <v>230933</v>
      </c>
      <c r="B4183" t="s">
        <v>5420</v>
      </c>
      <c r="C4183" t="s">
        <v>1656</v>
      </c>
      <c r="D4183" t="s">
        <v>1668</v>
      </c>
      <c r="E4183" t="s">
        <v>1634</v>
      </c>
      <c r="F4183">
        <v>33.6</v>
      </c>
      <c r="G4183">
        <v>1</v>
      </c>
      <c r="H4183" t="str">
        <f>VLOOKUP(A4183,Orderinfo!$A$1:$N$4393,9,FALSE)</f>
        <v>大众用户</v>
      </c>
      <c r="I4183">
        <f>VLOOKUP(A4183,Orderinfo!$A$1:$N$4393,10,FALSE)</f>
        <v>15</v>
      </c>
      <c r="J4183">
        <f>VLOOKUP(A4183,Orderinfo!$A$1:$N$4393,7,FALSE)</f>
        <v>45.9</v>
      </c>
    </row>
    <row r="4184" spans="1:10" x14ac:dyDescent="0.2">
      <c r="A4184" s="1">
        <v>230934</v>
      </c>
      <c r="B4184" t="s">
        <v>5421</v>
      </c>
      <c r="C4184" t="s">
        <v>1764</v>
      </c>
      <c r="D4184" t="s">
        <v>1633</v>
      </c>
      <c r="E4184" t="s">
        <v>1634</v>
      </c>
      <c r="F4184">
        <v>26.25</v>
      </c>
      <c r="G4184">
        <v>1</v>
      </c>
      <c r="H4184" t="str">
        <f>VLOOKUP(A4184,Orderinfo!$A$1:$N$4393,9,FALSE)</f>
        <v>大众用户</v>
      </c>
      <c r="I4184">
        <f>VLOOKUP(A4184,Orderinfo!$A$1:$N$4393,10,FALSE)</f>
        <v>15</v>
      </c>
      <c r="J4184">
        <f>VLOOKUP(A4184,Orderinfo!$A$1:$N$4393,7,FALSE)</f>
        <v>47.8</v>
      </c>
    </row>
    <row r="4185" spans="1:10" x14ac:dyDescent="0.2">
      <c r="A4185" s="1">
        <v>230935</v>
      </c>
      <c r="B4185" t="s">
        <v>5422</v>
      </c>
      <c r="C4185" t="s">
        <v>1764</v>
      </c>
      <c r="D4185" t="s">
        <v>1633</v>
      </c>
      <c r="E4185" t="s">
        <v>1634</v>
      </c>
      <c r="F4185">
        <v>31.5</v>
      </c>
      <c r="G4185">
        <v>1</v>
      </c>
      <c r="H4185" t="str">
        <f>VLOOKUP(A4185,Orderinfo!$A$1:$N$4393,9,FALSE)</f>
        <v>忠诚用户</v>
      </c>
      <c r="I4185">
        <f>VLOOKUP(A4185,Orderinfo!$A$1:$N$4393,10,FALSE)</f>
        <v>15</v>
      </c>
      <c r="J4185">
        <f>VLOOKUP(A4185,Orderinfo!$A$1:$N$4393,7,FALSE)</f>
        <v>147.5</v>
      </c>
    </row>
    <row r="4186" spans="1:10" x14ac:dyDescent="0.2">
      <c r="A4186" s="1">
        <v>230936</v>
      </c>
      <c r="B4186" t="s">
        <v>5423</v>
      </c>
      <c r="C4186" t="s">
        <v>1656</v>
      </c>
      <c r="D4186" t="s">
        <v>1682</v>
      </c>
      <c r="E4186" t="s">
        <v>1634</v>
      </c>
      <c r="F4186">
        <v>24.15</v>
      </c>
      <c r="G4186">
        <v>1</v>
      </c>
      <c r="H4186" t="str">
        <f>VLOOKUP(A4186,Orderinfo!$A$1:$N$4393,9,FALSE)</f>
        <v>忠诚用户</v>
      </c>
      <c r="I4186">
        <f>VLOOKUP(A4186,Orderinfo!$A$1:$N$4393,10,FALSE)</f>
        <v>15</v>
      </c>
      <c r="J4186">
        <f>VLOOKUP(A4186,Orderinfo!$A$1:$N$4393,7,FALSE)</f>
        <v>147.5</v>
      </c>
    </row>
    <row r="4187" spans="1:10" x14ac:dyDescent="0.2">
      <c r="A4187" s="1">
        <v>230937</v>
      </c>
      <c r="B4187" t="s">
        <v>5424</v>
      </c>
      <c r="C4187" t="s">
        <v>1659</v>
      </c>
      <c r="D4187" t="s">
        <v>1641</v>
      </c>
      <c r="E4187" t="s">
        <v>1674</v>
      </c>
      <c r="F4187">
        <v>126</v>
      </c>
      <c r="G4187">
        <v>1</v>
      </c>
      <c r="H4187" t="str">
        <f>VLOOKUP(A4187,Orderinfo!$A$1:$N$4393,9,FALSE)</f>
        <v>进阶用户</v>
      </c>
      <c r="I4187">
        <f>VLOOKUP(A4187,Orderinfo!$A$1:$N$4393,10,FALSE)</f>
        <v>15</v>
      </c>
      <c r="J4187">
        <f>VLOOKUP(A4187,Orderinfo!$A$1:$N$4393,7,FALSE)</f>
        <v>70.05</v>
      </c>
    </row>
    <row r="4188" spans="1:10" x14ac:dyDescent="0.2">
      <c r="A4188" s="1">
        <v>230938</v>
      </c>
      <c r="B4188" t="s">
        <v>5425</v>
      </c>
      <c r="C4188" t="s">
        <v>1755</v>
      </c>
      <c r="D4188" t="s">
        <v>1633</v>
      </c>
      <c r="E4188" t="s">
        <v>1669</v>
      </c>
      <c r="F4188">
        <v>2.63</v>
      </c>
      <c r="G4188">
        <v>1</v>
      </c>
      <c r="H4188" t="str">
        <f>VLOOKUP(A4188,Orderinfo!$A$1:$N$4393,9,FALSE)</f>
        <v>保值用户</v>
      </c>
      <c r="I4188">
        <f>VLOOKUP(A4188,Orderinfo!$A$1:$N$4393,10,FALSE)</f>
        <v>15</v>
      </c>
      <c r="J4188">
        <f>VLOOKUP(A4188,Orderinfo!$A$1:$N$4393,7,FALSE)</f>
        <v>44.6</v>
      </c>
    </row>
    <row r="4189" spans="1:10" x14ac:dyDescent="0.2">
      <c r="A4189" s="1">
        <v>230939</v>
      </c>
      <c r="B4189" t="s">
        <v>5425</v>
      </c>
      <c r="C4189" t="s">
        <v>1755</v>
      </c>
      <c r="D4189" t="s">
        <v>1633</v>
      </c>
      <c r="E4189" t="s">
        <v>1669</v>
      </c>
      <c r="F4189">
        <v>2.63</v>
      </c>
      <c r="G4189">
        <v>1</v>
      </c>
      <c r="H4189" t="str">
        <f>VLOOKUP(A4189,Orderinfo!$A$1:$N$4393,9,FALSE)</f>
        <v>保值用户</v>
      </c>
      <c r="I4189">
        <f>VLOOKUP(A4189,Orderinfo!$A$1:$N$4393,10,FALSE)</f>
        <v>15</v>
      </c>
      <c r="J4189">
        <f>VLOOKUP(A4189,Orderinfo!$A$1:$N$4393,7,FALSE)</f>
        <v>134.1</v>
      </c>
    </row>
    <row r="4190" spans="1:10" x14ac:dyDescent="0.2">
      <c r="A4190" s="1">
        <v>230940</v>
      </c>
      <c r="B4190" t="s">
        <v>5426</v>
      </c>
      <c r="C4190" t="s">
        <v>1695</v>
      </c>
      <c r="D4190" t="s">
        <v>1637</v>
      </c>
      <c r="E4190" t="s">
        <v>1727</v>
      </c>
      <c r="F4190">
        <v>85.05</v>
      </c>
      <c r="G4190">
        <v>1</v>
      </c>
      <c r="H4190" t="str">
        <f>VLOOKUP(A4190,Orderinfo!$A$1:$N$4393,9,FALSE)</f>
        <v>大众用户</v>
      </c>
      <c r="I4190">
        <f>VLOOKUP(A4190,Orderinfo!$A$1:$N$4393,10,FALSE)</f>
        <v>15</v>
      </c>
      <c r="J4190">
        <f>VLOOKUP(A4190,Orderinfo!$A$1:$N$4393,7,FALSE)</f>
        <v>60.4</v>
      </c>
    </row>
    <row r="4191" spans="1:10" x14ac:dyDescent="0.2">
      <c r="A4191" s="1">
        <v>230941</v>
      </c>
      <c r="B4191" t="s">
        <v>5427</v>
      </c>
      <c r="C4191" t="s">
        <v>1764</v>
      </c>
      <c r="D4191" t="s">
        <v>1641</v>
      </c>
      <c r="E4191" t="s">
        <v>1634</v>
      </c>
      <c r="F4191">
        <v>22.05</v>
      </c>
      <c r="G4191">
        <v>1</v>
      </c>
      <c r="H4191" t="str">
        <f>VLOOKUP(A4191,Orderinfo!$A$1:$N$4393,9,FALSE)</f>
        <v>大众用户</v>
      </c>
      <c r="I4191">
        <f>VLOOKUP(A4191,Orderinfo!$A$1:$N$4393,10,FALSE)</f>
        <v>15</v>
      </c>
      <c r="J4191">
        <f>VLOOKUP(A4191,Orderinfo!$A$1:$N$4393,7,FALSE)</f>
        <v>60.4</v>
      </c>
    </row>
    <row r="4192" spans="1:10" x14ac:dyDescent="0.2">
      <c r="A4192" s="1">
        <v>230942</v>
      </c>
      <c r="B4192" t="s">
        <v>3375</v>
      </c>
      <c r="C4192" t="s">
        <v>1687</v>
      </c>
      <c r="D4192" t="s">
        <v>1641</v>
      </c>
      <c r="E4192" t="s">
        <v>1634</v>
      </c>
      <c r="F4192">
        <v>44.1</v>
      </c>
      <c r="G4192">
        <v>1</v>
      </c>
      <c r="H4192" t="str">
        <f>VLOOKUP(A4192,Orderinfo!$A$1:$N$4393,9,FALSE)</f>
        <v>保值用户</v>
      </c>
      <c r="I4192">
        <f>VLOOKUP(A4192,Orderinfo!$A$1:$N$4393,10,FALSE)</f>
        <v>15</v>
      </c>
      <c r="J4192">
        <f>VLOOKUP(A4192,Orderinfo!$A$1:$N$4393,7,FALSE)</f>
        <v>79.25</v>
      </c>
    </row>
    <row r="4193" spans="1:10" x14ac:dyDescent="0.2">
      <c r="A4193" s="1">
        <v>230943</v>
      </c>
      <c r="B4193" t="s">
        <v>5428</v>
      </c>
      <c r="C4193" t="s">
        <v>1755</v>
      </c>
      <c r="D4193" t="s">
        <v>1633</v>
      </c>
      <c r="E4193" t="s">
        <v>1634</v>
      </c>
      <c r="F4193">
        <v>18.899999999999999</v>
      </c>
      <c r="G4193">
        <v>2</v>
      </c>
      <c r="H4193" t="str">
        <f>VLOOKUP(A4193,Orderinfo!$A$1:$N$4393,9,FALSE)</f>
        <v>进阶用户</v>
      </c>
      <c r="I4193">
        <f>VLOOKUP(A4193,Orderinfo!$A$1:$N$4393,10,FALSE)</f>
        <v>15</v>
      </c>
      <c r="J4193">
        <f>VLOOKUP(A4193,Orderinfo!$A$1:$N$4393,7,FALSE)</f>
        <v>112.05</v>
      </c>
    </row>
    <row r="4194" spans="1:10" x14ac:dyDescent="0.2">
      <c r="A4194" s="1">
        <v>230944</v>
      </c>
      <c r="B4194" t="s">
        <v>5429</v>
      </c>
      <c r="C4194" t="s">
        <v>1755</v>
      </c>
      <c r="D4194" t="s">
        <v>1641</v>
      </c>
      <c r="E4194" t="s">
        <v>1642</v>
      </c>
      <c r="F4194">
        <v>72.45</v>
      </c>
      <c r="G4194">
        <v>1</v>
      </c>
      <c r="H4194" t="str">
        <f>VLOOKUP(A4194,Orderinfo!$A$1:$N$4393,9,FALSE)</f>
        <v>大众用户</v>
      </c>
      <c r="I4194">
        <f>VLOOKUP(A4194,Orderinfo!$A$1:$N$4393,10,FALSE)</f>
        <v>15</v>
      </c>
      <c r="J4194">
        <f>VLOOKUP(A4194,Orderinfo!$A$1:$N$4393,7,FALSE)</f>
        <v>50.1</v>
      </c>
    </row>
    <row r="4195" spans="1:10" x14ac:dyDescent="0.2">
      <c r="A4195" s="1">
        <v>230945</v>
      </c>
      <c r="B4195" t="s">
        <v>5430</v>
      </c>
      <c r="C4195" t="s">
        <v>1656</v>
      </c>
      <c r="D4195" t="s">
        <v>1641</v>
      </c>
      <c r="E4195" t="s">
        <v>1634</v>
      </c>
      <c r="F4195">
        <v>17.32</v>
      </c>
      <c r="G4195">
        <v>1</v>
      </c>
      <c r="H4195" t="str">
        <f>VLOOKUP(A4195,Orderinfo!$A$1:$N$4393,9,FALSE)</f>
        <v>进阶用户</v>
      </c>
      <c r="I4195">
        <f>VLOOKUP(A4195,Orderinfo!$A$1:$N$4393,10,FALSE)</f>
        <v>15</v>
      </c>
      <c r="J4195">
        <f>VLOOKUP(A4195,Orderinfo!$A$1:$N$4393,7,FALSE)</f>
        <v>77.7</v>
      </c>
    </row>
    <row r="4196" spans="1:10" x14ac:dyDescent="0.2">
      <c r="A4196" s="1">
        <v>230946</v>
      </c>
      <c r="B4196" t="s">
        <v>5431</v>
      </c>
      <c r="C4196" t="s">
        <v>1656</v>
      </c>
      <c r="D4196" t="s">
        <v>1633</v>
      </c>
      <c r="E4196" t="s">
        <v>1634</v>
      </c>
      <c r="F4196">
        <v>59.85</v>
      </c>
      <c r="G4196">
        <v>1</v>
      </c>
      <c r="H4196" t="str">
        <f>VLOOKUP(A4196,Orderinfo!$A$1:$N$4393,9,FALSE)</f>
        <v>保值用户</v>
      </c>
      <c r="I4196">
        <f>VLOOKUP(A4196,Orderinfo!$A$1:$N$4393,10,FALSE)</f>
        <v>15</v>
      </c>
      <c r="J4196">
        <f>VLOOKUP(A4196,Orderinfo!$A$1:$N$4393,7,FALSE)</f>
        <v>131.05000000000001</v>
      </c>
    </row>
    <row r="4197" spans="1:10" x14ac:dyDescent="0.2">
      <c r="A4197" s="1">
        <v>230947</v>
      </c>
      <c r="B4197" t="s">
        <v>5432</v>
      </c>
      <c r="C4197" t="s">
        <v>1656</v>
      </c>
      <c r="D4197" t="s">
        <v>1682</v>
      </c>
      <c r="E4197" t="s">
        <v>1649</v>
      </c>
      <c r="F4197">
        <v>41.8</v>
      </c>
      <c r="G4197">
        <v>1</v>
      </c>
      <c r="H4197" t="str">
        <f>VLOOKUP(A4197,Orderinfo!$A$1:$N$4393,9,FALSE)</f>
        <v>保值用户</v>
      </c>
      <c r="I4197">
        <f>VLOOKUP(A4197,Orderinfo!$A$1:$N$4393,10,FALSE)</f>
        <v>16</v>
      </c>
      <c r="J4197">
        <f>VLOOKUP(A4197,Orderinfo!$A$1:$N$4393,7,FALSE)</f>
        <v>101.45</v>
      </c>
    </row>
    <row r="4198" spans="1:10" x14ac:dyDescent="0.2">
      <c r="A4198" s="1">
        <v>230948</v>
      </c>
      <c r="B4198" t="s">
        <v>5433</v>
      </c>
      <c r="C4198" t="s">
        <v>1659</v>
      </c>
      <c r="D4198" t="s">
        <v>1641</v>
      </c>
      <c r="E4198" t="s">
        <v>1634</v>
      </c>
      <c r="F4198">
        <v>44.1</v>
      </c>
      <c r="G4198">
        <v>1</v>
      </c>
      <c r="H4198" t="str">
        <f>VLOOKUP(A4198,Orderinfo!$A$1:$N$4393,9,FALSE)</f>
        <v>大众用户</v>
      </c>
      <c r="I4198">
        <f>VLOOKUP(A4198,Orderinfo!$A$1:$N$4393,10,FALSE)</f>
        <v>15</v>
      </c>
      <c r="J4198">
        <f>VLOOKUP(A4198,Orderinfo!$A$1:$N$4393,7,FALSE)</f>
        <v>46.95</v>
      </c>
    </row>
    <row r="4199" spans="1:10" x14ac:dyDescent="0.2">
      <c r="A4199" s="1">
        <v>230949</v>
      </c>
      <c r="B4199" t="s">
        <v>5434</v>
      </c>
      <c r="C4199" t="s">
        <v>1656</v>
      </c>
      <c r="D4199" t="s">
        <v>1633</v>
      </c>
      <c r="E4199" t="s">
        <v>1663</v>
      </c>
      <c r="F4199">
        <v>86.1</v>
      </c>
      <c r="G4199">
        <v>7</v>
      </c>
      <c r="H4199" t="str">
        <f>VLOOKUP(A4199,Orderinfo!$A$1:$N$4393,9,FALSE)</f>
        <v>大众用户</v>
      </c>
      <c r="I4199">
        <f>VLOOKUP(A4199,Orderinfo!$A$1:$N$4393,10,FALSE)</f>
        <v>15</v>
      </c>
      <c r="J4199">
        <f>VLOOKUP(A4199,Orderinfo!$A$1:$N$4393,7,FALSE)</f>
        <v>46.95</v>
      </c>
    </row>
    <row r="4200" spans="1:10" x14ac:dyDescent="0.2">
      <c r="A4200" s="1">
        <v>230950</v>
      </c>
      <c r="B4200" t="s">
        <v>5435</v>
      </c>
      <c r="C4200" t="s">
        <v>1659</v>
      </c>
      <c r="D4200" t="s">
        <v>1641</v>
      </c>
      <c r="E4200" t="s">
        <v>1669</v>
      </c>
      <c r="F4200">
        <v>11.03</v>
      </c>
      <c r="G4200">
        <v>1</v>
      </c>
      <c r="H4200" t="str">
        <f>VLOOKUP(A4200,Orderinfo!$A$1:$N$4393,9,FALSE)</f>
        <v>保值用户</v>
      </c>
      <c r="I4200">
        <f>VLOOKUP(A4200,Orderinfo!$A$1:$N$4393,10,FALSE)</f>
        <v>15</v>
      </c>
      <c r="J4200">
        <f>VLOOKUP(A4200,Orderinfo!$A$1:$N$4393,7,FALSE)</f>
        <v>77.400000000000006</v>
      </c>
    </row>
    <row r="4201" spans="1:10" x14ac:dyDescent="0.2">
      <c r="A4201" s="1">
        <v>230951</v>
      </c>
      <c r="B4201" t="s">
        <v>5436</v>
      </c>
      <c r="C4201" t="s">
        <v>2666</v>
      </c>
      <c r="D4201" t="s">
        <v>1682</v>
      </c>
      <c r="E4201" t="s">
        <v>1634</v>
      </c>
      <c r="F4201">
        <v>41.8</v>
      </c>
      <c r="G4201">
        <v>1</v>
      </c>
      <c r="H4201" t="str">
        <f>VLOOKUP(A4201,Orderinfo!$A$1:$N$4393,9,FALSE)</f>
        <v>保值用户</v>
      </c>
      <c r="I4201">
        <f>VLOOKUP(A4201,Orderinfo!$A$1:$N$4393,10,FALSE)</f>
        <v>15</v>
      </c>
      <c r="J4201">
        <f>VLOOKUP(A4201,Orderinfo!$A$1:$N$4393,7,FALSE)</f>
        <v>46.95</v>
      </c>
    </row>
    <row r="4202" spans="1:10" x14ac:dyDescent="0.2">
      <c r="A4202" s="1">
        <v>230952</v>
      </c>
      <c r="B4202" t="s">
        <v>5437</v>
      </c>
      <c r="C4202" t="s">
        <v>1653</v>
      </c>
      <c r="D4202" t="s">
        <v>1641</v>
      </c>
      <c r="E4202" t="s">
        <v>1634</v>
      </c>
      <c r="F4202">
        <v>23.1</v>
      </c>
      <c r="G4202">
        <v>1</v>
      </c>
      <c r="H4202" t="str">
        <f>VLOOKUP(A4202,Orderinfo!$A$1:$N$4393,9,FALSE)</f>
        <v>忠诚用户</v>
      </c>
      <c r="I4202">
        <f>VLOOKUP(A4202,Orderinfo!$A$1:$N$4393,10,FALSE)</f>
        <v>15</v>
      </c>
      <c r="J4202">
        <f>VLOOKUP(A4202,Orderinfo!$A$1:$N$4393,7,FALSE)</f>
        <v>46.95</v>
      </c>
    </row>
    <row r="4203" spans="1:10" x14ac:dyDescent="0.2">
      <c r="A4203" s="1">
        <v>230953</v>
      </c>
      <c r="B4203" t="s">
        <v>5438</v>
      </c>
      <c r="C4203" t="s">
        <v>2086</v>
      </c>
      <c r="D4203" t="s">
        <v>1633</v>
      </c>
      <c r="E4203" t="s">
        <v>1649</v>
      </c>
      <c r="F4203">
        <v>157.5</v>
      </c>
      <c r="G4203">
        <v>1</v>
      </c>
      <c r="H4203" t="str">
        <f>VLOOKUP(A4203,Orderinfo!$A$1:$N$4393,9,FALSE)</f>
        <v>忠诚用户</v>
      </c>
      <c r="I4203">
        <f>VLOOKUP(A4203,Orderinfo!$A$1:$N$4393,10,FALSE)</f>
        <v>15</v>
      </c>
      <c r="J4203">
        <f>VLOOKUP(A4203,Orderinfo!$A$1:$N$4393,7,FALSE)</f>
        <v>46.95</v>
      </c>
    </row>
    <row r="4204" spans="1:10" x14ac:dyDescent="0.2">
      <c r="A4204" s="1">
        <v>230954</v>
      </c>
      <c r="B4204" t="s">
        <v>5438</v>
      </c>
      <c r="C4204" t="s">
        <v>2086</v>
      </c>
      <c r="D4204" t="s">
        <v>1633</v>
      </c>
      <c r="E4204" t="s">
        <v>1649</v>
      </c>
      <c r="F4204">
        <v>157.5</v>
      </c>
      <c r="G4204">
        <v>1</v>
      </c>
      <c r="H4204" t="str">
        <f>VLOOKUP(A4204,Orderinfo!$A$1:$N$4393,9,FALSE)</f>
        <v>大众用户</v>
      </c>
      <c r="I4204">
        <f>VLOOKUP(A4204,Orderinfo!$A$1:$N$4393,10,FALSE)</f>
        <v>15</v>
      </c>
      <c r="J4204">
        <f>VLOOKUP(A4204,Orderinfo!$A$1:$N$4393,7,FALSE)</f>
        <v>100.55</v>
      </c>
    </row>
    <row r="4205" spans="1:10" x14ac:dyDescent="0.2">
      <c r="A4205" s="1">
        <v>230955</v>
      </c>
      <c r="B4205" t="s">
        <v>5439</v>
      </c>
      <c r="C4205" t="s">
        <v>1731</v>
      </c>
      <c r="D4205" t="s">
        <v>1633</v>
      </c>
      <c r="E4205" t="s">
        <v>1727</v>
      </c>
      <c r="F4205">
        <v>57.2</v>
      </c>
      <c r="G4205">
        <v>1</v>
      </c>
      <c r="H4205" t="str">
        <f>VLOOKUP(A4205,Orderinfo!$A$1:$N$4393,9,FALSE)</f>
        <v>大众用户</v>
      </c>
      <c r="I4205">
        <f>VLOOKUP(A4205,Orderinfo!$A$1:$N$4393,10,FALSE)</f>
        <v>15</v>
      </c>
      <c r="J4205">
        <f>VLOOKUP(A4205,Orderinfo!$A$1:$N$4393,7,FALSE)</f>
        <v>59.3</v>
      </c>
    </row>
    <row r="4206" spans="1:10" x14ac:dyDescent="0.2">
      <c r="A4206" s="1">
        <v>230956</v>
      </c>
      <c r="B4206" t="s">
        <v>5440</v>
      </c>
      <c r="C4206" t="s">
        <v>1636</v>
      </c>
      <c r="D4206" t="s">
        <v>1633</v>
      </c>
      <c r="E4206" t="s">
        <v>1674</v>
      </c>
      <c r="F4206">
        <v>157.5</v>
      </c>
      <c r="G4206">
        <v>1</v>
      </c>
      <c r="H4206" t="str">
        <f>VLOOKUP(A4206,Orderinfo!$A$1:$N$4393,9,FALSE)</f>
        <v>保值用户</v>
      </c>
      <c r="I4206">
        <f>VLOOKUP(A4206,Orderinfo!$A$1:$N$4393,10,FALSE)</f>
        <v>15</v>
      </c>
      <c r="J4206">
        <f>VLOOKUP(A4206,Orderinfo!$A$1:$N$4393,7,FALSE)</f>
        <v>35.4</v>
      </c>
    </row>
    <row r="4207" spans="1:10" x14ac:dyDescent="0.2">
      <c r="A4207" s="1">
        <v>230957</v>
      </c>
      <c r="B4207" t="s">
        <v>5440</v>
      </c>
      <c r="C4207" t="s">
        <v>1636</v>
      </c>
      <c r="D4207" t="s">
        <v>1633</v>
      </c>
      <c r="E4207" t="s">
        <v>1674</v>
      </c>
      <c r="F4207">
        <v>157.5</v>
      </c>
      <c r="G4207">
        <v>1</v>
      </c>
      <c r="H4207" t="str">
        <f>VLOOKUP(A4207,Orderinfo!$A$1:$N$4393,9,FALSE)</f>
        <v>进阶用户</v>
      </c>
      <c r="I4207">
        <f>VLOOKUP(A4207,Orderinfo!$A$1:$N$4393,10,FALSE)</f>
        <v>15</v>
      </c>
      <c r="J4207">
        <f>VLOOKUP(A4207,Orderinfo!$A$1:$N$4393,7,FALSE)</f>
        <v>35.4</v>
      </c>
    </row>
    <row r="4208" spans="1:10" x14ac:dyDescent="0.2">
      <c r="A4208" s="1">
        <v>230958</v>
      </c>
      <c r="B4208" t="s">
        <v>5441</v>
      </c>
      <c r="C4208" t="s">
        <v>2877</v>
      </c>
      <c r="D4208" t="s">
        <v>1641</v>
      </c>
      <c r="E4208" t="s">
        <v>1674</v>
      </c>
      <c r="F4208">
        <v>168</v>
      </c>
      <c r="G4208">
        <v>1</v>
      </c>
      <c r="H4208" t="str">
        <f>VLOOKUP(A4208,Orderinfo!$A$1:$N$4393,9,FALSE)</f>
        <v>进阶用户</v>
      </c>
      <c r="I4208">
        <f>VLOOKUP(A4208,Orderinfo!$A$1:$N$4393,10,FALSE)</f>
        <v>15</v>
      </c>
      <c r="J4208">
        <f>VLOOKUP(A4208,Orderinfo!$A$1:$N$4393,7,FALSE)</f>
        <v>35.4</v>
      </c>
    </row>
    <row r="4209" spans="1:10" x14ac:dyDescent="0.2">
      <c r="A4209" s="1">
        <v>230959</v>
      </c>
      <c r="B4209" t="s">
        <v>5441</v>
      </c>
      <c r="C4209" t="s">
        <v>2877</v>
      </c>
      <c r="D4209" t="s">
        <v>1641</v>
      </c>
      <c r="E4209" t="s">
        <v>1674</v>
      </c>
      <c r="F4209">
        <v>168</v>
      </c>
      <c r="G4209">
        <v>1</v>
      </c>
      <c r="H4209" t="str">
        <f>VLOOKUP(A4209,Orderinfo!$A$1:$N$4393,9,FALSE)</f>
        <v>大众用户</v>
      </c>
      <c r="I4209">
        <f>VLOOKUP(A4209,Orderinfo!$A$1:$N$4393,10,FALSE)</f>
        <v>16</v>
      </c>
      <c r="J4209">
        <f>VLOOKUP(A4209,Orderinfo!$A$1:$N$4393,7,FALSE)</f>
        <v>174</v>
      </c>
    </row>
    <row r="4210" spans="1:10" x14ac:dyDescent="0.2">
      <c r="A4210" s="1">
        <v>230960</v>
      </c>
      <c r="B4210" t="s">
        <v>5441</v>
      </c>
      <c r="C4210" t="s">
        <v>2877</v>
      </c>
      <c r="D4210" t="s">
        <v>1641</v>
      </c>
      <c r="E4210" t="s">
        <v>1674</v>
      </c>
      <c r="F4210">
        <v>168</v>
      </c>
      <c r="G4210">
        <v>1</v>
      </c>
      <c r="H4210" t="str">
        <f>VLOOKUP(A4210,Orderinfo!$A$1:$N$4393,9,FALSE)</f>
        <v>大众用户</v>
      </c>
      <c r="I4210">
        <f>VLOOKUP(A4210,Orderinfo!$A$1:$N$4393,10,FALSE)</f>
        <v>0</v>
      </c>
      <c r="J4210">
        <f>VLOOKUP(A4210,Orderinfo!$A$1:$N$4393,7,FALSE)</f>
        <v>242</v>
      </c>
    </row>
    <row r="4211" spans="1:10" x14ac:dyDescent="0.2">
      <c r="A4211" s="1">
        <v>230961</v>
      </c>
      <c r="B4211" t="s">
        <v>5442</v>
      </c>
      <c r="C4211" t="s">
        <v>2127</v>
      </c>
      <c r="D4211" t="s">
        <v>1633</v>
      </c>
      <c r="E4211" t="s">
        <v>1663</v>
      </c>
      <c r="F4211">
        <v>63</v>
      </c>
      <c r="G4211">
        <v>1</v>
      </c>
      <c r="H4211" t="str">
        <f>VLOOKUP(A4211,Orderinfo!$A$1:$N$4393,9,FALSE)</f>
        <v>大众用户</v>
      </c>
      <c r="I4211">
        <f>VLOOKUP(A4211,Orderinfo!$A$1:$N$4393,10,FALSE)</f>
        <v>0</v>
      </c>
      <c r="J4211">
        <f>VLOOKUP(A4211,Orderinfo!$A$1:$N$4393,7,FALSE)</f>
        <v>242</v>
      </c>
    </row>
    <row r="4212" spans="1:10" x14ac:dyDescent="0.2">
      <c r="A4212" s="1">
        <v>230962</v>
      </c>
      <c r="B4212" t="s">
        <v>5443</v>
      </c>
      <c r="C4212" t="s">
        <v>1731</v>
      </c>
      <c r="D4212" t="s">
        <v>1641</v>
      </c>
      <c r="E4212" t="s">
        <v>1634</v>
      </c>
      <c r="F4212">
        <v>21</v>
      </c>
      <c r="G4212">
        <v>1</v>
      </c>
      <c r="H4212" t="str">
        <f>VLOOKUP(A4212,Orderinfo!$A$1:$N$4393,9,FALSE)</f>
        <v>保值用户</v>
      </c>
      <c r="I4212">
        <f>VLOOKUP(A4212,Orderinfo!$A$1:$N$4393,10,FALSE)</f>
        <v>16</v>
      </c>
      <c r="J4212">
        <f>VLOOKUP(A4212,Orderinfo!$A$1:$N$4393,7,FALSE)</f>
        <v>55.35</v>
      </c>
    </row>
    <row r="4213" spans="1:10" x14ac:dyDescent="0.2">
      <c r="A4213" s="1">
        <v>230963</v>
      </c>
      <c r="B4213" t="s">
        <v>5444</v>
      </c>
      <c r="C4213" t="s">
        <v>1996</v>
      </c>
      <c r="D4213" t="s">
        <v>1641</v>
      </c>
      <c r="E4213" t="s">
        <v>1784</v>
      </c>
      <c r="F4213">
        <v>127.05</v>
      </c>
      <c r="G4213">
        <v>1</v>
      </c>
      <c r="H4213" t="str">
        <f>VLOOKUP(A4213,Orderinfo!$A$1:$N$4393,9,FALSE)</f>
        <v>大众用户</v>
      </c>
      <c r="I4213">
        <f>VLOOKUP(A4213,Orderinfo!$A$1:$N$4393,10,FALSE)</f>
        <v>16</v>
      </c>
      <c r="J4213">
        <f>VLOOKUP(A4213,Orderinfo!$A$1:$N$4393,7,FALSE)</f>
        <v>48.8</v>
      </c>
    </row>
    <row r="4214" spans="1:10" x14ac:dyDescent="0.2">
      <c r="A4214" s="1">
        <v>230964</v>
      </c>
      <c r="B4214" t="s">
        <v>5445</v>
      </c>
      <c r="C4214" t="s">
        <v>1653</v>
      </c>
      <c r="D4214" t="s">
        <v>1633</v>
      </c>
      <c r="E4214" t="s">
        <v>1784</v>
      </c>
      <c r="F4214">
        <v>113.4</v>
      </c>
      <c r="G4214">
        <v>1</v>
      </c>
      <c r="H4214" t="str">
        <f>VLOOKUP(A4214,Orderinfo!$A$1:$N$4393,9,FALSE)</f>
        <v>偶然用户</v>
      </c>
      <c r="I4214">
        <f>VLOOKUP(A4214,Orderinfo!$A$1:$N$4393,10,FALSE)</f>
        <v>16</v>
      </c>
      <c r="J4214">
        <f>VLOOKUP(A4214,Orderinfo!$A$1:$N$4393,7,FALSE)</f>
        <v>28.05</v>
      </c>
    </row>
    <row r="4215" spans="1:10" x14ac:dyDescent="0.2">
      <c r="A4215" s="1">
        <v>230965</v>
      </c>
      <c r="B4215" t="s">
        <v>5446</v>
      </c>
      <c r="C4215" t="s">
        <v>1731</v>
      </c>
      <c r="D4215" t="s">
        <v>1641</v>
      </c>
      <c r="E4215" t="s">
        <v>1634</v>
      </c>
      <c r="F4215">
        <v>35.700000000000003</v>
      </c>
      <c r="G4215">
        <v>1</v>
      </c>
      <c r="H4215" t="str">
        <f>VLOOKUP(A4215,Orderinfo!$A$1:$N$4393,9,FALSE)</f>
        <v>大众用户</v>
      </c>
      <c r="I4215">
        <f>VLOOKUP(A4215,Orderinfo!$A$1:$N$4393,10,FALSE)</f>
        <v>16</v>
      </c>
      <c r="J4215">
        <f>VLOOKUP(A4215,Orderinfo!$A$1:$N$4393,7,FALSE)</f>
        <v>67.599999999999994</v>
      </c>
    </row>
    <row r="4216" spans="1:10" x14ac:dyDescent="0.2">
      <c r="A4216" s="1">
        <v>230966</v>
      </c>
      <c r="B4216" t="s">
        <v>5105</v>
      </c>
      <c r="C4216" t="s">
        <v>1651</v>
      </c>
      <c r="D4216" t="s">
        <v>1641</v>
      </c>
      <c r="E4216" t="s">
        <v>1634</v>
      </c>
      <c r="F4216">
        <v>24.15</v>
      </c>
      <c r="G4216">
        <v>1</v>
      </c>
      <c r="H4216" t="str">
        <f>VLOOKUP(A4216,Orderinfo!$A$1:$N$4393,9,FALSE)</f>
        <v>大众用户</v>
      </c>
      <c r="I4216">
        <f>VLOOKUP(A4216,Orderinfo!$A$1:$N$4393,10,FALSE)</f>
        <v>16</v>
      </c>
      <c r="J4216">
        <f>VLOOKUP(A4216,Orderinfo!$A$1:$N$4393,7,FALSE)</f>
        <v>67.599999999999994</v>
      </c>
    </row>
    <row r="4217" spans="1:10" x14ac:dyDescent="0.2">
      <c r="A4217" s="1">
        <v>230967</v>
      </c>
      <c r="B4217" t="s">
        <v>5447</v>
      </c>
      <c r="C4217" t="s">
        <v>2204</v>
      </c>
      <c r="D4217" t="s">
        <v>1637</v>
      </c>
      <c r="E4217" t="s">
        <v>1642</v>
      </c>
      <c r="F4217">
        <v>63</v>
      </c>
      <c r="G4217">
        <v>1</v>
      </c>
      <c r="H4217" t="str">
        <f>VLOOKUP(A4217,Orderinfo!$A$1:$N$4393,9,FALSE)</f>
        <v>大众用户</v>
      </c>
      <c r="I4217">
        <f>VLOOKUP(A4217,Orderinfo!$A$1:$N$4393,10,FALSE)</f>
        <v>16</v>
      </c>
      <c r="J4217">
        <f>VLOOKUP(A4217,Orderinfo!$A$1:$N$4393,7,FALSE)</f>
        <v>38.549999999999997</v>
      </c>
    </row>
    <row r="4218" spans="1:10" x14ac:dyDescent="0.2">
      <c r="A4218" s="1">
        <v>230968</v>
      </c>
      <c r="B4218" t="s">
        <v>5448</v>
      </c>
      <c r="C4218" t="s">
        <v>5449</v>
      </c>
      <c r="D4218" t="s">
        <v>1633</v>
      </c>
      <c r="E4218" t="s">
        <v>1669</v>
      </c>
      <c r="F4218">
        <v>2.63</v>
      </c>
      <c r="G4218">
        <v>1</v>
      </c>
      <c r="H4218" t="str">
        <f>VLOOKUP(A4218,Orderinfo!$A$1:$N$4393,9,FALSE)</f>
        <v>保值用户</v>
      </c>
      <c r="I4218">
        <f>VLOOKUP(A4218,Orderinfo!$A$1:$N$4393,10,FALSE)</f>
        <v>16</v>
      </c>
      <c r="J4218">
        <f>VLOOKUP(A4218,Orderinfo!$A$1:$N$4393,7,FALSE)</f>
        <v>87.9</v>
      </c>
    </row>
    <row r="4219" spans="1:10" x14ac:dyDescent="0.2">
      <c r="A4219" s="1">
        <v>230969</v>
      </c>
      <c r="B4219" t="s">
        <v>5448</v>
      </c>
      <c r="C4219" t="s">
        <v>5449</v>
      </c>
      <c r="D4219" t="s">
        <v>1633</v>
      </c>
      <c r="E4219" t="s">
        <v>1669</v>
      </c>
      <c r="F4219">
        <v>2.63</v>
      </c>
      <c r="G4219">
        <v>1</v>
      </c>
      <c r="H4219" t="str">
        <f>VLOOKUP(A4219,Orderinfo!$A$1:$N$4393,9,FALSE)</f>
        <v>大众用户</v>
      </c>
      <c r="I4219">
        <f>VLOOKUP(A4219,Orderinfo!$A$1:$N$4393,10,FALSE)</f>
        <v>16</v>
      </c>
      <c r="J4219">
        <f>VLOOKUP(A4219,Orderinfo!$A$1:$N$4393,7,FALSE)</f>
        <v>50.1</v>
      </c>
    </row>
    <row r="4220" spans="1:10" x14ac:dyDescent="0.2">
      <c r="A4220" s="1">
        <v>230970</v>
      </c>
      <c r="B4220" t="s">
        <v>5450</v>
      </c>
      <c r="C4220" t="s">
        <v>1653</v>
      </c>
      <c r="D4220" t="s">
        <v>1641</v>
      </c>
      <c r="E4220" t="s">
        <v>1642</v>
      </c>
      <c r="F4220">
        <v>137.5</v>
      </c>
      <c r="G4220">
        <v>1</v>
      </c>
      <c r="H4220" t="str">
        <f>VLOOKUP(A4220,Orderinfo!$A$1:$N$4393,9,FALSE)</f>
        <v>大众用户</v>
      </c>
      <c r="I4220">
        <f>VLOOKUP(A4220,Orderinfo!$A$1:$N$4393,10,FALSE)</f>
        <v>16</v>
      </c>
      <c r="J4220">
        <f>VLOOKUP(A4220,Orderinfo!$A$1:$N$4393,7,FALSE)</f>
        <v>50.1</v>
      </c>
    </row>
    <row r="4221" spans="1:10" x14ac:dyDescent="0.2">
      <c r="A4221" s="1">
        <v>230971</v>
      </c>
      <c r="B4221" t="s">
        <v>5451</v>
      </c>
      <c r="C4221" t="s">
        <v>1712</v>
      </c>
      <c r="D4221" t="s">
        <v>1633</v>
      </c>
      <c r="E4221" t="s">
        <v>1634</v>
      </c>
      <c r="F4221">
        <v>50.4</v>
      </c>
      <c r="G4221">
        <v>1</v>
      </c>
      <c r="H4221" t="str">
        <f>VLOOKUP(A4221,Orderinfo!$A$1:$N$4393,9,FALSE)</f>
        <v>偶然用户</v>
      </c>
      <c r="I4221">
        <f>VLOOKUP(A4221,Orderinfo!$A$1:$N$4393,10,FALSE)</f>
        <v>0</v>
      </c>
      <c r="J4221">
        <f>VLOOKUP(A4221,Orderinfo!$A$1:$N$4393,7,FALSE)</f>
        <v>67.7</v>
      </c>
    </row>
    <row r="4222" spans="1:10" x14ac:dyDescent="0.2">
      <c r="A4222" s="1">
        <v>230972</v>
      </c>
      <c r="B4222" t="s">
        <v>5452</v>
      </c>
      <c r="C4222" t="s">
        <v>1646</v>
      </c>
      <c r="D4222" t="s">
        <v>1682</v>
      </c>
      <c r="E4222" t="s">
        <v>1634</v>
      </c>
      <c r="F4222">
        <v>44.1</v>
      </c>
      <c r="G4222">
        <v>3</v>
      </c>
      <c r="H4222" t="str">
        <f>VLOOKUP(A4222,Orderinfo!$A$1:$N$4393,9,FALSE)</f>
        <v>偶然用户</v>
      </c>
      <c r="I4222">
        <f>VLOOKUP(A4222,Orderinfo!$A$1:$N$4393,10,FALSE)</f>
        <v>16</v>
      </c>
      <c r="J4222">
        <f>VLOOKUP(A4222,Orderinfo!$A$1:$N$4393,7,FALSE)</f>
        <v>66.900000000000006</v>
      </c>
    </row>
    <row r="4223" spans="1:10" x14ac:dyDescent="0.2">
      <c r="A4223" s="1">
        <v>230973</v>
      </c>
      <c r="B4223" t="s">
        <v>5453</v>
      </c>
      <c r="C4223" t="s">
        <v>1661</v>
      </c>
      <c r="D4223" t="s">
        <v>1682</v>
      </c>
      <c r="E4223" t="s">
        <v>1642</v>
      </c>
      <c r="F4223">
        <v>96.8</v>
      </c>
      <c r="G4223">
        <v>1</v>
      </c>
      <c r="H4223" t="str">
        <f>VLOOKUP(A4223,Orderinfo!$A$1:$N$4393,9,FALSE)</f>
        <v>进阶用户</v>
      </c>
      <c r="I4223">
        <f>VLOOKUP(A4223,Orderinfo!$A$1:$N$4393,10,FALSE)</f>
        <v>16</v>
      </c>
      <c r="J4223">
        <f>VLOOKUP(A4223,Orderinfo!$A$1:$N$4393,7,FALSE)</f>
        <v>39.35</v>
      </c>
    </row>
    <row r="4224" spans="1:10" x14ac:dyDescent="0.2">
      <c r="A4224" s="1">
        <v>230974</v>
      </c>
      <c r="B4224" t="s">
        <v>5454</v>
      </c>
      <c r="C4224" t="s">
        <v>1687</v>
      </c>
      <c r="D4224" t="s">
        <v>1641</v>
      </c>
      <c r="E4224" t="s">
        <v>2901</v>
      </c>
      <c r="F4224">
        <v>112.2</v>
      </c>
      <c r="G4224">
        <v>1</v>
      </c>
      <c r="H4224" t="str">
        <f>VLOOKUP(A4224,Orderinfo!$A$1:$N$4393,9,FALSE)</f>
        <v>忠诚用户</v>
      </c>
      <c r="I4224">
        <f>VLOOKUP(A4224,Orderinfo!$A$1:$N$4393,10,FALSE)</f>
        <v>16</v>
      </c>
      <c r="J4224">
        <f>VLOOKUP(A4224,Orderinfo!$A$1:$N$4393,7,FALSE)</f>
        <v>58</v>
      </c>
    </row>
    <row r="4225" spans="1:10" x14ac:dyDescent="0.2">
      <c r="A4225" s="1">
        <v>230975</v>
      </c>
      <c r="B4225" t="s">
        <v>5455</v>
      </c>
      <c r="C4225" t="s">
        <v>1656</v>
      </c>
      <c r="D4225" t="s">
        <v>1633</v>
      </c>
      <c r="E4225" t="s">
        <v>1642</v>
      </c>
      <c r="F4225">
        <v>157.5</v>
      </c>
      <c r="G4225">
        <v>1</v>
      </c>
      <c r="H4225" t="str">
        <f>VLOOKUP(A4225,Orderinfo!$A$1:$N$4393,9,FALSE)</f>
        <v>忠诚用户</v>
      </c>
      <c r="I4225">
        <f>VLOOKUP(A4225,Orderinfo!$A$1:$N$4393,10,FALSE)</f>
        <v>16</v>
      </c>
      <c r="J4225">
        <f>VLOOKUP(A4225,Orderinfo!$A$1:$N$4393,7,FALSE)</f>
        <v>189.5</v>
      </c>
    </row>
    <row r="4226" spans="1:10" x14ac:dyDescent="0.2">
      <c r="A4226" s="1">
        <v>230976</v>
      </c>
      <c r="B4226" t="s">
        <v>5456</v>
      </c>
      <c r="C4226" t="s">
        <v>1651</v>
      </c>
      <c r="D4226" t="s">
        <v>1641</v>
      </c>
      <c r="E4226" t="s">
        <v>1634</v>
      </c>
      <c r="F4226">
        <v>29.4</v>
      </c>
      <c r="G4226">
        <v>1</v>
      </c>
      <c r="H4226" t="str">
        <f>VLOOKUP(A4226,Orderinfo!$A$1:$N$4393,9,FALSE)</f>
        <v>忠诚用户</v>
      </c>
      <c r="I4226">
        <f>VLOOKUP(A4226,Orderinfo!$A$1:$N$4393,10,FALSE)</f>
        <v>16</v>
      </c>
      <c r="J4226">
        <f>VLOOKUP(A4226,Orderinfo!$A$1:$N$4393,7,FALSE)</f>
        <v>189.5</v>
      </c>
    </row>
    <row r="4227" spans="1:10" x14ac:dyDescent="0.2">
      <c r="A4227" s="1">
        <v>230977</v>
      </c>
      <c r="B4227" t="s">
        <v>2948</v>
      </c>
      <c r="C4227" t="s">
        <v>1646</v>
      </c>
      <c r="D4227" t="s">
        <v>1641</v>
      </c>
      <c r="E4227" t="s">
        <v>1674</v>
      </c>
      <c r="F4227">
        <v>64.05</v>
      </c>
      <c r="G4227">
        <v>1</v>
      </c>
      <c r="H4227" t="str">
        <f>VLOOKUP(A4227,Orderinfo!$A$1:$N$4393,9,FALSE)</f>
        <v>忠诚用户</v>
      </c>
      <c r="I4227">
        <f>VLOOKUP(A4227,Orderinfo!$A$1:$N$4393,10,FALSE)</f>
        <v>16</v>
      </c>
      <c r="J4227">
        <f>VLOOKUP(A4227,Orderinfo!$A$1:$N$4393,7,FALSE)</f>
        <v>154.05000000000001</v>
      </c>
    </row>
    <row r="4228" spans="1:10" x14ac:dyDescent="0.2">
      <c r="A4228" s="1">
        <v>230978</v>
      </c>
      <c r="B4228" t="s">
        <v>4643</v>
      </c>
      <c r="C4228" t="s">
        <v>1687</v>
      </c>
      <c r="D4228" t="s">
        <v>1641</v>
      </c>
      <c r="E4228" t="s">
        <v>1634</v>
      </c>
      <c r="F4228">
        <v>54.6</v>
      </c>
      <c r="G4228">
        <v>1</v>
      </c>
      <c r="H4228" t="str">
        <f>VLOOKUP(A4228,Orderinfo!$A$1:$N$4393,9,FALSE)</f>
        <v>忠诚用户</v>
      </c>
      <c r="I4228">
        <f>VLOOKUP(A4228,Orderinfo!$A$1:$N$4393,10,FALSE)</f>
        <v>16</v>
      </c>
      <c r="J4228">
        <f>VLOOKUP(A4228,Orderinfo!$A$1:$N$4393,7,FALSE)</f>
        <v>154.05000000000001</v>
      </c>
    </row>
    <row r="4229" spans="1:10" x14ac:dyDescent="0.2">
      <c r="A4229" s="1">
        <v>230979</v>
      </c>
      <c r="B4229" t="s">
        <v>5457</v>
      </c>
      <c r="C4229" t="s">
        <v>1695</v>
      </c>
      <c r="D4229" t="s">
        <v>1641</v>
      </c>
      <c r="E4229" t="s">
        <v>1642</v>
      </c>
      <c r="F4229">
        <v>39.9</v>
      </c>
      <c r="G4229">
        <v>1</v>
      </c>
      <c r="H4229" t="str">
        <f>VLOOKUP(A4229,Orderinfo!$A$1:$N$4393,9,FALSE)</f>
        <v>进阶用户</v>
      </c>
      <c r="I4229">
        <f>VLOOKUP(A4229,Orderinfo!$A$1:$N$4393,10,FALSE)</f>
        <v>16</v>
      </c>
      <c r="J4229">
        <f>VLOOKUP(A4229,Orderinfo!$A$1:$N$4393,7,FALSE)</f>
        <v>71.099999999999994</v>
      </c>
    </row>
    <row r="4230" spans="1:10" x14ac:dyDescent="0.2">
      <c r="A4230" s="1">
        <v>230980</v>
      </c>
      <c r="B4230" t="s">
        <v>3209</v>
      </c>
      <c r="C4230" t="s">
        <v>1707</v>
      </c>
      <c r="D4230" t="s">
        <v>1641</v>
      </c>
      <c r="E4230" t="s">
        <v>1663</v>
      </c>
      <c r="F4230">
        <v>71.400000000000006</v>
      </c>
      <c r="G4230">
        <v>1</v>
      </c>
      <c r="H4230" t="str">
        <f>VLOOKUP(A4230,Orderinfo!$A$1:$N$4393,9,FALSE)</f>
        <v>进阶用户</v>
      </c>
      <c r="I4230">
        <f>VLOOKUP(A4230,Orderinfo!$A$1:$N$4393,10,FALSE)</f>
        <v>16</v>
      </c>
      <c r="J4230">
        <f>VLOOKUP(A4230,Orderinfo!$A$1:$N$4393,7,FALSE)</f>
        <v>71.099999999999994</v>
      </c>
    </row>
    <row r="4231" spans="1:10" x14ac:dyDescent="0.2">
      <c r="A4231" s="1">
        <v>230981</v>
      </c>
      <c r="B4231" t="s">
        <v>5458</v>
      </c>
      <c r="C4231" t="s">
        <v>1656</v>
      </c>
      <c r="D4231" t="s">
        <v>1633</v>
      </c>
      <c r="E4231" t="s">
        <v>1674</v>
      </c>
      <c r="F4231">
        <v>59.85</v>
      </c>
      <c r="G4231">
        <v>1</v>
      </c>
      <c r="H4231" t="str">
        <f>VLOOKUP(A4231,Orderinfo!$A$1:$N$4393,9,FALSE)</f>
        <v>大众用户</v>
      </c>
      <c r="I4231">
        <f>VLOOKUP(A4231,Orderinfo!$A$1:$N$4393,10,FALSE)</f>
        <v>16</v>
      </c>
      <c r="J4231">
        <f>VLOOKUP(A4231,Orderinfo!$A$1:$N$4393,7,FALSE)</f>
        <v>56.4</v>
      </c>
    </row>
    <row r="4232" spans="1:10" x14ac:dyDescent="0.2">
      <c r="A4232" s="1">
        <v>230982</v>
      </c>
      <c r="B4232" t="s">
        <v>2957</v>
      </c>
      <c r="C4232" t="s">
        <v>1659</v>
      </c>
      <c r="D4232" t="s">
        <v>1641</v>
      </c>
      <c r="E4232" t="s">
        <v>1674</v>
      </c>
      <c r="F4232">
        <v>75.599999999999994</v>
      </c>
      <c r="G4232">
        <v>1</v>
      </c>
      <c r="H4232" t="str">
        <f>VLOOKUP(A4232,Orderinfo!$A$1:$N$4393,9,FALSE)</f>
        <v>忠诚用户</v>
      </c>
      <c r="I4232">
        <f>VLOOKUP(A4232,Orderinfo!$A$1:$N$4393,10,FALSE)</f>
        <v>0</v>
      </c>
      <c r="J4232">
        <f>VLOOKUP(A4232,Orderinfo!$A$1:$N$4393,7,FALSE)</f>
        <v>28.05</v>
      </c>
    </row>
    <row r="4233" spans="1:10" x14ac:dyDescent="0.2">
      <c r="A4233" s="1">
        <v>230983</v>
      </c>
      <c r="B4233" t="s">
        <v>2961</v>
      </c>
      <c r="C4233" t="s">
        <v>1632</v>
      </c>
      <c r="D4233" t="s">
        <v>1637</v>
      </c>
      <c r="E4233" t="s">
        <v>1634</v>
      </c>
      <c r="F4233">
        <v>39.9</v>
      </c>
      <c r="G4233">
        <v>1</v>
      </c>
      <c r="H4233" t="str">
        <f>VLOOKUP(A4233,Orderinfo!$A$1:$N$4393,9,FALSE)</f>
        <v>大众用户</v>
      </c>
      <c r="I4233">
        <f>VLOOKUP(A4233,Orderinfo!$A$1:$N$4393,10,FALSE)</f>
        <v>16</v>
      </c>
      <c r="J4233">
        <f>VLOOKUP(A4233,Orderinfo!$A$1:$N$4393,7,FALSE)</f>
        <v>50.1</v>
      </c>
    </row>
    <row r="4234" spans="1:10" x14ac:dyDescent="0.2">
      <c r="A4234" s="1">
        <v>230984</v>
      </c>
      <c r="B4234" t="s">
        <v>5459</v>
      </c>
      <c r="C4234" t="s">
        <v>1656</v>
      </c>
      <c r="D4234" t="s">
        <v>1633</v>
      </c>
      <c r="E4234" t="s">
        <v>1649</v>
      </c>
      <c r="F4234">
        <v>43.05</v>
      </c>
      <c r="G4234">
        <v>1</v>
      </c>
      <c r="H4234" t="str">
        <f>VLOOKUP(A4234,Orderinfo!$A$1:$N$4393,9,FALSE)</f>
        <v>进阶用户</v>
      </c>
      <c r="I4234">
        <f>VLOOKUP(A4234,Orderinfo!$A$1:$N$4393,10,FALSE)</f>
        <v>16</v>
      </c>
      <c r="J4234">
        <f>VLOOKUP(A4234,Orderinfo!$A$1:$N$4393,7,FALSE)</f>
        <v>50.1</v>
      </c>
    </row>
    <row r="4235" spans="1:10" x14ac:dyDescent="0.2">
      <c r="A4235" s="1">
        <v>230985</v>
      </c>
      <c r="B4235" t="s">
        <v>5460</v>
      </c>
      <c r="C4235" t="s">
        <v>1656</v>
      </c>
      <c r="D4235" t="s">
        <v>1633</v>
      </c>
      <c r="E4235" t="s">
        <v>1634</v>
      </c>
      <c r="F4235">
        <v>39.9</v>
      </c>
      <c r="G4235">
        <v>1</v>
      </c>
      <c r="H4235" t="str">
        <f>VLOOKUP(A4235,Orderinfo!$A$1:$N$4393,9,FALSE)</f>
        <v>大众用户</v>
      </c>
      <c r="I4235">
        <f>VLOOKUP(A4235,Orderinfo!$A$1:$N$4393,10,FALSE)</f>
        <v>16</v>
      </c>
      <c r="J4235">
        <f>VLOOKUP(A4235,Orderinfo!$A$1:$N$4393,7,FALSE)</f>
        <v>73.75</v>
      </c>
    </row>
    <row r="4236" spans="1:10" x14ac:dyDescent="0.2">
      <c r="A4236" s="1">
        <v>230986</v>
      </c>
      <c r="B4236" t="s">
        <v>5461</v>
      </c>
      <c r="C4236" t="s">
        <v>1687</v>
      </c>
      <c r="D4236" t="s">
        <v>1633</v>
      </c>
      <c r="E4236" t="s">
        <v>1663</v>
      </c>
      <c r="F4236">
        <v>75.599999999999994</v>
      </c>
      <c r="G4236">
        <v>1</v>
      </c>
      <c r="H4236" t="str">
        <f>VLOOKUP(A4236,Orderinfo!$A$1:$N$4393,9,FALSE)</f>
        <v>进阶用户</v>
      </c>
      <c r="I4236">
        <f>VLOOKUP(A4236,Orderinfo!$A$1:$N$4393,10,FALSE)</f>
        <v>17</v>
      </c>
      <c r="J4236">
        <f>VLOOKUP(A4236,Orderinfo!$A$1:$N$4393,7,FALSE)</f>
        <v>56.95</v>
      </c>
    </row>
    <row r="4237" spans="1:10" x14ac:dyDescent="0.2">
      <c r="A4237" s="1">
        <v>230987</v>
      </c>
      <c r="B4237" t="s">
        <v>5450</v>
      </c>
      <c r="C4237" t="s">
        <v>1653</v>
      </c>
      <c r="D4237" t="s">
        <v>1682</v>
      </c>
      <c r="E4237" t="s">
        <v>1634</v>
      </c>
      <c r="F4237">
        <v>30.45</v>
      </c>
      <c r="G4237">
        <v>1</v>
      </c>
      <c r="H4237" t="str">
        <f>VLOOKUP(A4237,Orderinfo!$A$1:$N$4393,9,FALSE)</f>
        <v>进阶用户</v>
      </c>
      <c r="I4237">
        <f>VLOOKUP(A4237,Orderinfo!$A$1:$N$4393,10,FALSE)</f>
        <v>0</v>
      </c>
      <c r="J4237">
        <f>VLOOKUP(A4237,Orderinfo!$A$1:$N$4393,7,FALSE)</f>
        <v>59.05</v>
      </c>
    </row>
    <row r="4238" spans="1:10" x14ac:dyDescent="0.2">
      <c r="A4238" s="1">
        <v>230988</v>
      </c>
      <c r="B4238" t="s">
        <v>1819</v>
      </c>
      <c r="C4238" t="s">
        <v>1656</v>
      </c>
      <c r="D4238" t="s">
        <v>1641</v>
      </c>
      <c r="E4238" t="s">
        <v>1669</v>
      </c>
      <c r="F4238">
        <v>8.4</v>
      </c>
      <c r="G4238">
        <v>1</v>
      </c>
      <c r="H4238" t="str">
        <f>VLOOKUP(A4238,Orderinfo!$A$1:$N$4393,9,FALSE)</f>
        <v>大众用户</v>
      </c>
      <c r="I4238">
        <f>VLOOKUP(A4238,Orderinfo!$A$1:$N$4393,10,FALSE)</f>
        <v>17</v>
      </c>
      <c r="J4238">
        <f>VLOOKUP(A4238,Orderinfo!$A$1:$N$4393,7,FALSE)</f>
        <v>60.6</v>
      </c>
    </row>
    <row r="4239" spans="1:10" x14ac:dyDescent="0.2">
      <c r="A4239" s="1">
        <v>230989</v>
      </c>
      <c r="B4239" t="s">
        <v>5462</v>
      </c>
      <c r="C4239" t="s">
        <v>1722</v>
      </c>
      <c r="D4239" t="s">
        <v>1641</v>
      </c>
      <c r="E4239" t="s">
        <v>1669</v>
      </c>
      <c r="F4239">
        <v>5.78</v>
      </c>
      <c r="G4239">
        <v>5</v>
      </c>
      <c r="H4239" t="str">
        <f>VLOOKUP(A4239,Orderinfo!$A$1:$N$4393,9,FALSE)</f>
        <v>忠诚用户</v>
      </c>
      <c r="I4239">
        <f>VLOOKUP(A4239,Orderinfo!$A$1:$N$4393,10,FALSE)</f>
        <v>17</v>
      </c>
      <c r="J4239">
        <f>VLOOKUP(A4239,Orderinfo!$A$1:$N$4393,7,FALSE)</f>
        <v>69.8</v>
      </c>
    </row>
    <row r="4240" spans="1:10" x14ac:dyDescent="0.2">
      <c r="A4240" s="1">
        <v>230990</v>
      </c>
      <c r="B4240" t="s">
        <v>5463</v>
      </c>
      <c r="C4240" t="s">
        <v>1656</v>
      </c>
      <c r="D4240" t="s">
        <v>1633</v>
      </c>
      <c r="E4240" t="s">
        <v>1642</v>
      </c>
      <c r="F4240">
        <v>68.2</v>
      </c>
      <c r="G4240">
        <v>1</v>
      </c>
      <c r="H4240" t="str">
        <f>VLOOKUP(A4240,Orderinfo!$A$1:$N$4393,9,FALSE)</f>
        <v>忠诚用户</v>
      </c>
      <c r="I4240">
        <f>VLOOKUP(A4240,Orderinfo!$A$1:$N$4393,10,FALSE)</f>
        <v>17</v>
      </c>
      <c r="J4240">
        <f>VLOOKUP(A4240,Orderinfo!$A$1:$N$4393,7,FALSE)</f>
        <v>53.25</v>
      </c>
    </row>
    <row r="4241" spans="1:10" x14ac:dyDescent="0.2">
      <c r="A4241" s="1">
        <v>230991</v>
      </c>
      <c r="B4241" t="s">
        <v>5464</v>
      </c>
      <c r="C4241" t="s">
        <v>1653</v>
      </c>
      <c r="D4241" t="s">
        <v>1633</v>
      </c>
      <c r="E4241" t="s">
        <v>1674</v>
      </c>
      <c r="F4241">
        <v>162.75</v>
      </c>
      <c r="G4241">
        <v>1</v>
      </c>
      <c r="H4241" t="str">
        <f>VLOOKUP(A4241,Orderinfo!$A$1:$N$4393,9,FALSE)</f>
        <v>忠诚用户</v>
      </c>
      <c r="I4241">
        <f>VLOOKUP(A4241,Orderinfo!$A$1:$N$4393,10,FALSE)</f>
        <v>17</v>
      </c>
      <c r="J4241">
        <f>VLOOKUP(A4241,Orderinfo!$A$1:$N$4393,7,FALSE)</f>
        <v>53.25</v>
      </c>
    </row>
    <row r="4242" spans="1:10" x14ac:dyDescent="0.2">
      <c r="A4242" s="1">
        <v>230992</v>
      </c>
      <c r="B4242" t="s">
        <v>5465</v>
      </c>
      <c r="C4242" t="s">
        <v>1653</v>
      </c>
      <c r="D4242" t="s">
        <v>1641</v>
      </c>
      <c r="E4242" t="s">
        <v>1649</v>
      </c>
      <c r="F4242">
        <v>126</v>
      </c>
      <c r="G4242">
        <v>1</v>
      </c>
      <c r="H4242" t="str">
        <f>VLOOKUP(A4242,Orderinfo!$A$1:$N$4393,9,FALSE)</f>
        <v>忠诚用户</v>
      </c>
      <c r="I4242">
        <f>VLOOKUP(A4242,Orderinfo!$A$1:$N$4393,10,FALSE)</f>
        <v>17</v>
      </c>
      <c r="J4242">
        <f>VLOOKUP(A4242,Orderinfo!$A$1:$N$4393,7,FALSE)</f>
        <v>66.900000000000006</v>
      </c>
    </row>
    <row r="4243" spans="1:10" x14ac:dyDescent="0.2">
      <c r="A4243" s="1">
        <v>230993</v>
      </c>
      <c r="B4243" t="s">
        <v>5464</v>
      </c>
      <c r="C4243" t="s">
        <v>1653</v>
      </c>
      <c r="D4243" t="s">
        <v>1633</v>
      </c>
      <c r="E4243" t="s">
        <v>1674</v>
      </c>
      <c r="F4243">
        <v>162.75</v>
      </c>
      <c r="G4243">
        <v>1</v>
      </c>
      <c r="H4243" t="str">
        <f>VLOOKUP(A4243,Orderinfo!$A$1:$N$4393,9,FALSE)</f>
        <v>忠诚用户</v>
      </c>
      <c r="I4243">
        <f>VLOOKUP(A4243,Orderinfo!$A$1:$N$4393,10,FALSE)</f>
        <v>17</v>
      </c>
      <c r="J4243">
        <f>VLOOKUP(A4243,Orderinfo!$A$1:$N$4393,7,FALSE)</f>
        <v>39.6</v>
      </c>
    </row>
    <row r="4244" spans="1:10" x14ac:dyDescent="0.2">
      <c r="A4244" s="1">
        <v>230994</v>
      </c>
      <c r="B4244" t="s">
        <v>5464</v>
      </c>
      <c r="C4244" t="s">
        <v>1653</v>
      </c>
      <c r="D4244" t="s">
        <v>1633</v>
      </c>
      <c r="E4244" t="s">
        <v>1674</v>
      </c>
      <c r="F4244">
        <v>162.75</v>
      </c>
      <c r="G4244">
        <v>1</v>
      </c>
      <c r="H4244" t="str">
        <f>VLOOKUP(A4244,Orderinfo!$A$1:$N$4393,9,FALSE)</f>
        <v>大众用户</v>
      </c>
      <c r="I4244">
        <f>VLOOKUP(A4244,Orderinfo!$A$1:$N$4393,10,FALSE)</f>
        <v>17</v>
      </c>
      <c r="J4244">
        <f>VLOOKUP(A4244,Orderinfo!$A$1:$N$4393,7,FALSE)</f>
        <v>189.5</v>
      </c>
    </row>
    <row r="4245" spans="1:10" x14ac:dyDescent="0.2">
      <c r="A4245" s="1">
        <v>230995</v>
      </c>
      <c r="B4245" t="s">
        <v>5466</v>
      </c>
      <c r="C4245" t="s">
        <v>1644</v>
      </c>
      <c r="D4245" t="s">
        <v>1633</v>
      </c>
      <c r="E4245" t="s">
        <v>1674</v>
      </c>
      <c r="F4245">
        <v>59.85</v>
      </c>
      <c r="G4245">
        <v>1</v>
      </c>
      <c r="H4245" t="str">
        <f>VLOOKUP(A4245,Orderinfo!$A$1:$N$4393,9,FALSE)</f>
        <v>进阶用户</v>
      </c>
      <c r="I4245">
        <f>VLOOKUP(A4245,Orderinfo!$A$1:$N$4393,10,FALSE)</f>
        <v>17</v>
      </c>
      <c r="J4245">
        <f>VLOOKUP(A4245,Orderinfo!$A$1:$N$4393,7,FALSE)</f>
        <v>60.4</v>
      </c>
    </row>
    <row r="4246" spans="1:10" x14ac:dyDescent="0.2">
      <c r="A4246" s="1">
        <v>230996</v>
      </c>
      <c r="B4246" t="s">
        <v>2981</v>
      </c>
      <c r="C4246" t="s">
        <v>1656</v>
      </c>
      <c r="D4246" t="s">
        <v>1682</v>
      </c>
      <c r="E4246" t="s">
        <v>1634</v>
      </c>
      <c r="F4246">
        <v>39.9</v>
      </c>
      <c r="G4246">
        <v>1</v>
      </c>
      <c r="H4246" t="str">
        <f>VLOOKUP(A4246,Orderinfo!$A$1:$N$4393,9,FALSE)</f>
        <v>进阶用户</v>
      </c>
      <c r="I4246">
        <f>VLOOKUP(A4246,Orderinfo!$A$1:$N$4393,10,FALSE)</f>
        <v>17</v>
      </c>
      <c r="J4246">
        <f>VLOOKUP(A4246,Orderinfo!$A$1:$N$4393,7,FALSE)</f>
        <v>60.4</v>
      </c>
    </row>
    <row r="4247" spans="1:10" x14ac:dyDescent="0.2">
      <c r="A4247" s="1">
        <v>230997</v>
      </c>
      <c r="B4247" t="s">
        <v>3537</v>
      </c>
      <c r="C4247" t="s">
        <v>1646</v>
      </c>
      <c r="D4247" t="s">
        <v>1738</v>
      </c>
      <c r="E4247" t="s">
        <v>1634</v>
      </c>
      <c r="F4247">
        <v>30.45</v>
      </c>
      <c r="G4247">
        <v>1</v>
      </c>
      <c r="H4247" t="str">
        <f>VLOOKUP(A4247,Orderinfo!$A$1:$N$4393,9,FALSE)</f>
        <v>进阶用户</v>
      </c>
      <c r="I4247">
        <f>VLOOKUP(A4247,Orderinfo!$A$1:$N$4393,10,FALSE)</f>
        <v>17</v>
      </c>
      <c r="J4247">
        <f>VLOOKUP(A4247,Orderinfo!$A$1:$N$4393,7,FALSE)</f>
        <v>66.900000000000006</v>
      </c>
    </row>
    <row r="4248" spans="1:10" x14ac:dyDescent="0.2">
      <c r="A4248" s="1">
        <v>230998</v>
      </c>
      <c r="B4248" t="s">
        <v>2984</v>
      </c>
      <c r="C4248" t="s">
        <v>1644</v>
      </c>
      <c r="D4248" t="s">
        <v>1637</v>
      </c>
      <c r="E4248" t="s">
        <v>1642</v>
      </c>
      <c r="F4248">
        <v>106.05</v>
      </c>
      <c r="G4248">
        <v>1</v>
      </c>
      <c r="H4248" t="str">
        <f>VLOOKUP(A4248,Orderinfo!$A$1:$N$4393,9,FALSE)</f>
        <v>进阶用户</v>
      </c>
      <c r="I4248">
        <f>VLOOKUP(A4248,Orderinfo!$A$1:$N$4393,10,FALSE)</f>
        <v>17</v>
      </c>
      <c r="J4248">
        <f>VLOOKUP(A4248,Orderinfo!$A$1:$N$4393,7,FALSE)</f>
        <v>25.95</v>
      </c>
    </row>
    <row r="4249" spans="1:10" x14ac:dyDescent="0.2">
      <c r="A4249" s="1">
        <v>230999</v>
      </c>
      <c r="B4249" t="s">
        <v>5467</v>
      </c>
      <c r="C4249" t="s">
        <v>1673</v>
      </c>
      <c r="D4249" t="s">
        <v>1682</v>
      </c>
      <c r="E4249" t="s">
        <v>1634</v>
      </c>
      <c r="F4249">
        <v>54.6</v>
      </c>
      <c r="G4249">
        <v>2</v>
      </c>
      <c r="H4249" t="str">
        <f>VLOOKUP(A4249,Orderinfo!$A$1:$N$4393,9,FALSE)</f>
        <v>进阶用户</v>
      </c>
      <c r="I4249">
        <f>VLOOKUP(A4249,Orderinfo!$A$1:$N$4393,10,FALSE)</f>
        <v>17</v>
      </c>
      <c r="J4249">
        <f>VLOOKUP(A4249,Orderinfo!$A$1:$N$4393,7,FALSE)</f>
        <v>43</v>
      </c>
    </row>
    <row r="4250" spans="1:10" x14ac:dyDescent="0.2">
      <c r="A4250" s="1">
        <v>231000</v>
      </c>
      <c r="B4250" t="s">
        <v>5468</v>
      </c>
      <c r="C4250" t="s">
        <v>1755</v>
      </c>
      <c r="D4250" t="s">
        <v>1682</v>
      </c>
      <c r="E4250" t="s">
        <v>1663</v>
      </c>
      <c r="F4250">
        <v>71.400000000000006</v>
      </c>
      <c r="G4250">
        <v>1</v>
      </c>
      <c r="H4250" t="str">
        <f>VLOOKUP(A4250,Orderinfo!$A$1:$N$4393,9,FALSE)</f>
        <v>大众用户</v>
      </c>
      <c r="I4250">
        <f>VLOOKUP(A4250,Orderinfo!$A$1:$N$4393,10,FALSE)</f>
        <v>17</v>
      </c>
      <c r="J4250">
        <f>VLOOKUP(A4250,Orderinfo!$A$1:$N$4393,7,FALSE)</f>
        <v>66.400000000000006</v>
      </c>
    </row>
    <row r="4251" spans="1:10" x14ac:dyDescent="0.2">
      <c r="A4251" s="1">
        <v>231001</v>
      </c>
      <c r="B4251" t="s">
        <v>5469</v>
      </c>
      <c r="C4251" t="s">
        <v>1656</v>
      </c>
      <c r="D4251" t="s">
        <v>1641</v>
      </c>
      <c r="E4251" t="s">
        <v>1649</v>
      </c>
      <c r="F4251">
        <v>60.9</v>
      </c>
      <c r="G4251">
        <v>1</v>
      </c>
      <c r="H4251" t="str">
        <f>VLOOKUP(A4251,Orderinfo!$A$1:$N$4393,9,FALSE)</f>
        <v>忠诚用户</v>
      </c>
      <c r="I4251">
        <f>VLOOKUP(A4251,Orderinfo!$A$1:$N$4393,10,FALSE)</f>
        <v>17</v>
      </c>
      <c r="J4251">
        <f>VLOOKUP(A4251,Orderinfo!$A$1:$N$4393,7,FALSE)</f>
        <v>71.900000000000006</v>
      </c>
    </row>
    <row r="4252" spans="1:10" x14ac:dyDescent="0.2">
      <c r="A4252" s="1">
        <v>231002</v>
      </c>
      <c r="B4252" t="s">
        <v>3238</v>
      </c>
      <c r="C4252" t="s">
        <v>2202</v>
      </c>
      <c r="D4252" t="s">
        <v>1633</v>
      </c>
      <c r="E4252" t="s">
        <v>1634</v>
      </c>
      <c r="F4252">
        <v>31.5</v>
      </c>
      <c r="G4252">
        <v>1</v>
      </c>
      <c r="H4252" t="str">
        <f>VLOOKUP(A4252,Orderinfo!$A$1:$N$4393,9,FALSE)</f>
        <v>忠诚用户</v>
      </c>
      <c r="I4252">
        <f>VLOOKUP(A4252,Orderinfo!$A$1:$N$4393,10,FALSE)</f>
        <v>17</v>
      </c>
      <c r="J4252">
        <f>VLOOKUP(A4252,Orderinfo!$A$1:$N$4393,7,FALSE)</f>
        <v>71.900000000000006</v>
      </c>
    </row>
    <row r="4253" spans="1:10" x14ac:dyDescent="0.2">
      <c r="A4253" s="1">
        <v>231003</v>
      </c>
      <c r="B4253" t="s">
        <v>5470</v>
      </c>
      <c r="C4253" t="s">
        <v>1722</v>
      </c>
      <c r="D4253" t="s">
        <v>1641</v>
      </c>
      <c r="E4253" t="s">
        <v>1634</v>
      </c>
      <c r="F4253">
        <v>31.5</v>
      </c>
      <c r="G4253">
        <v>1</v>
      </c>
      <c r="H4253" t="str">
        <f>VLOOKUP(A4253,Orderinfo!$A$1:$N$4393,9,FALSE)</f>
        <v>忠诚用户</v>
      </c>
      <c r="I4253">
        <f>VLOOKUP(A4253,Orderinfo!$A$1:$N$4393,10,FALSE)</f>
        <v>17</v>
      </c>
      <c r="J4253">
        <f>VLOOKUP(A4253,Orderinfo!$A$1:$N$4393,7,FALSE)</f>
        <v>84.25</v>
      </c>
    </row>
    <row r="4254" spans="1:10" x14ac:dyDescent="0.2">
      <c r="A4254" s="1">
        <v>231004</v>
      </c>
      <c r="B4254" t="s">
        <v>5298</v>
      </c>
      <c r="C4254" t="s">
        <v>1656</v>
      </c>
      <c r="D4254" t="s">
        <v>1662</v>
      </c>
      <c r="E4254" t="s">
        <v>1634</v>
      </c>
      <c r="F4254">
        <v>47.25</v>
      </c>
      <c r="G4254">
        <v>2</v>
      </c>
      <c r="H4254" t="str">
        <f>VLOOKUP(A4254,Orderinfo!$A$1:$N$4393,9,FALSE)</f>
        <v>进阶用户</v>
      </c>
      <c r="I4254">
        <f>VLOOKUP(A4254,Orderinfo!$A$1:$N$4393,10,FALSE)</f>
        <v>17</v>
      </c>
      <c r="J4254">
        <f>VLOOKUP(A4254,Orderinfo!$A$1:$N$4393,7,FALSE)</f>
        <v>59.55</v>
      </c>
    </row>
    <row r="4255" spans="1:10" x14ac:dyDescent="0.2">
      <c r="A4255" s="1">
        <v>231005</v>
      </c>
      <c r="B4255" t="s">
        <v>5471</v>
      </c>
      <c r="C4255" t="s">
        <v>1722</v>
      </c>
      <c r="D4255" t="s">
        <v>1641</v>
      </c>
      <c r="E4255" t="s">
        <v>1634</v>
      </c>
      <c r="F4255">
        <v>30.45</v>
      </c>
      <c r="G4255">
        <v>1</v>
      </c>
      <c r="H4255" t="str">
        <f>VLOOKUP(A4255,Orderinfo!$A$1:$N$4393,9,FALSE)</f>
        <v>大众用户</v>
      </c>
      <c r="I4255">
        <f>VLOOKUP(A4255,Orderinfo!$A$1:$N$4393,10,FALSE)</f>
        <v>18</v>
      </c>
      <c r="J4255">
        <f>VLOOKUP(A4255,Orderinfo!$A$1:$N$4393,7,FALSE)</f>
        <v>71.900000000000006</v>
      </c>
    </row>
    <row r="4256" spans="1:10" x14ac:dyDescent="0.2">
      <c r="A4256" s="1">
        <v>231006</v>
      </c>
      <c r="B4256" t="s">
        <v>5472</v>
      </c>
      <c r="C4256" t="s">
        <v>1687</v>
      </c>
      <c r="D4256" t="s">
        <v>1641</v>
      </c>
      <c r="E4256" t="s">
        <v>1634</v>
      </c>
      <c r="F4256">
        <v>35.700000000000003</v>
      </c>
      <c r="G4256">
        <v>1</v>
      </c>
      <c r="H4256" t="str">
        <f>VLOOKUP(A4256,Orderinfo!$A$1:$N$4393,9,FALSE)</f>
        <v>忠诚用户</v>
      </c>
      <c r="I4256">
        <f>VLOOKUP(A4256,Orderinfo!$A$1:$N$4393,10,FALSE)</f>
        <v>18</v>
      </c>
      <c r="J4256">
        <f>VLOOKUP(A4256,Orderinfo!$A$1:$N$4393,7,FALSE)</f>
        <v>157.5</v>
      </c>
    </row>
    <row r="4257" spans="1:10" x14ac:dyDescent="0.2">
      <c r="A4257" s="1">
        <v>231007</v>
      </c>
      <c r="B4257" t="s">
        <v>5473</v>
      </c>
      <c r="C4257" t="s">
        <v>1659</v>
      </c>
      <c r="D4257" t="s">
        <v>1682</v>
      </c>
      <c r="E4257" t="s">
        <v>1634</v>
      </c>
      <c r="F4257">
        <v>39.9</v>
      </c>
      <c r="G4257">
        <v>1</v>
      </c>
      <c r="H4257" t="str">
        <f>VLOOKUP(A4257,Orderinfo!$A$1:$N$4393,9,FALSE)</f>
        <v>进阶用户</v>
      </c>
      <c r="I4257">
        <f>VLOOKUP(A4257,Orderinfo!$A$1:$N$4393,10,FALSE)</f>
        <v>18</v>
      </c>
      <c r="J4257">
        <f>VLOOKUP(A4257,Orderinfo!$A$1:$N$4393,7,FALSE)</f>
        <v>113.1</v>
      </c>
    </row>
    <row r="4258" spans="1:10" x14ac:dyDescent="0.2">
      <c r="A4258" s="1">
        <v>231008</v>
      </c>
      <c r="B4258" t="s">
        <v>5474</v>
      </c>
      <c r="C4258" t="s">
        <v>1651</v>
      </c>
      <c r="D4258" t="s">
        <v>1641</v>
      </c>
      <c r="E4258" t="s">
        <v>1642</v>
      </c>
      <c r="F4258">
        <v>93.5</v>
      </c>
      <c r="G4258">
        <v>1</v>
      </c>
      <c r="H4258" t="str">
        <f>VLOOKUP(A4258,Orderinfo!$A$1:$N$4393,9,FALSE)</f>
        <v>保值用户</v>
      </c>
      <c r="I4258">
        <f>VLOOKUP(A4258,Orderinfo!$A$1:$N$4393,10,FALSE)</f>
        <v>18</v>
      </c>
      <c r="J4258">
        <f>VLOOKUP(A4258,Orderinfo!$A$1:$N$4393,7,FALSE)</f>
        <v>49.05</v>
      </c>
    </row>
    <row r="4259" spans="1:10" x14ac:dyDescent="0.2">
      <c r="A4259" s="1">
        <v>231009</v>
      </c>
      <c r="B4259" t="s">
        <v>5291</v>
      </c>
      <c r="C4259" t="s">
        <v>1644</v>
      </c>
      <c r="D4259" t="s">
        <v>1633</v>
      </c>
      <c r="E4259" t="s">
        <v>1669</v>
      </c>
      <c r="F4259">
        <v>9.4499999999999993</v>
      </c>
      <c r="G4259">
        <v>1</v>
      </c>
      <c r="H4259" t="str">
        <f>VLOOKUP(A4259,Orderinfo!$A$1:$N$4393,9,FALSE)</f>
        <v>大众用户</v>
      </c>
      <c r="I4259">
        <f>VLOOKUP(A4259,Orderinfo!$A$1:$N$4393,10,FALSE)</f>
        <v>18</v>
      </c>
      <c r="J4259">
        <f>VLOOKUP(A4259,Orderinfo!$A$1:$N$4393,7,FALSE)</f>
        <v>49.05</v>
      </c>
    </row>
    <row r="4260" spans="1:10" x14ac:dyDescent="0.2">
      <c r="A4260" s="1">
        <v>231010</v>
      </c>
      <c r="B4260" t="s">
        <v>5475</v>
      </c>
      <c r="C4260" t="s">
        <v>1656</v>
      </c>
      <c r="D4260" t="s">
        <v>1641</v>
      </c>
      <c r="E4260" t="s">
        <v>1663</v>
      </c>
      <c r="F4260">
        <v>65.099999999999994</v>
      </c>
      <c r="G4260">
        <v>1</v>
      </c>
      <c r="H4260" t="str">
        <f>VLOOKUP(A4260,Orderinfo!$A$1:$N$4393,9,FALSE)</f>
        <v>进阶用户</v>
      </c>
      <c r="I4260">
        <f>VLOOKUP(A4260,Orderinfo!$A$1:$N$4393,10,FALSE)</f>
        <v>18</v>
      </c>
      <c r="J4260">
        <f>VLOOKUP(A4260,Orderinfo!$A$1:$N$4393,7,FALSE)</f>
        <v>144.6</v>
      </c>
    </row>
    <row r="4261" spans="1:10" x14ac:dyDescent="0.2">
      <c r="A4261" s="1">
        <v>231011</v>
      </c>
      <c r="B4261" t="s">
        <v>5476</v>
      </c>
      <c r="C4261" t="s">
        <v>1656</v>
      </c>
      <c r="D4261" t="s">
        <v>1637</v>
      </c>
      <c r="E4261" t="s">
        <v>1634</v>
      </c>
      <c r="F4261">
        <v>39.9</v>
      </c>
      <c r="G4261">
        <v>1</v>
      </c>
      <c r="H4261" t="str">
        <f>VLOOKUP(A4261,Orderinfo!$A$1:$N$4393,9,FALSE)</f>
        <v>进阶用户</v>
      </c>
      <c r="I4261">
        <f>VLOOKUP(A4261,Orderinfo!$A$1:$N$4393,10,FALSE)</f>
        <v>18</v>
      </c>
      <c r="J4261">
        <f>VLOOKUP(A4261,Orderinfo!$A$1:$N$4393,7,FALSE)</f>
        <v>159.05000000000001</v>
      </c>
    </row>
    <row r="4262" spans="1:10" x14ac:dyDescent="0.2">
      <c r="A4262" s="1">
        <v>231012</v>
      </c>
      <c r="B4262" t="s">
        <v>5477</v>
      </c>
      <c r="C4262" t="s">
        <v>1722</v>
      </c>
      <c r="D4262" t="s">
        <v>1641</v>
      </c>
      <c r="E4262" t="s">
        <v>1634</v>
      </c>
      <c r="F4262">
        <v>21</v>
      </c>
      <c r="G4262">
        <v>1</v>
      </c>
      <c r="H4262" t="str">
        <f>VLOOKUP(A4262,Orderinfo!$A$1:$N$4393,9,FALSE)</f>
        <v>进阶用户</v>
      </c>
      <c r="I4262">
        <f>VLOOKUP(A4262,Orderinfo!$A$1:$N$4393,10,FALSE)</f>
        <v>18</v>
      </c>
      <c r="J4262">
        <f>VLOOKUP(A4262,Orderinfo!$A$1:$N$4393,7,FALSE)</f>
        <v>32.25</v>
      </c>
    </row>
    <row r="4263" spans="1:10" x14ac:dyDescent="0.2">
      <c r="A4263" s="1">
        <v>231013</v>
      </c>
      <c r="B4263" t="s">
        <v>5478</v>
      </c>
      <c r="C4263" t="s">
        <v>1648</v>
      </c>
      <c r="D4263" t="s">
        <v>1641</v>
      </c>
      <c r="E4263" t="s">
        <v>1674</v>
      </c>
      <c r="F4263">
        <v>114.45</v>
      </c>
      <c r="G4263">
        <v>1</v>
      </c>
      <c r="H4263" t="str">
        <f>VLOOKUP(A4263,Orderinfo!$A$1:$N$4393,9,FALSE)</f>
        <v>大众用户</v>
      </c>
      <c r="I4263">
        <f>VLOOKUP(A4263,Orderinfo!$A$1:$N$4393,10,FALSE)</f>
        <v>18</v>
      </c>
      <c r="J4263">
        <f>VLOOKUP(A4263,Orderinfo!$A$1:$N$4393,7,FALSE)</f>
        <v>50.1</v>
      </c>
    </row>
    <row r="4264" spans="1:10" x14ac:dyDescent="0.2">
      <c r="A4264" s="1">
        <v>231014</v>
      </c>
      <c r="B4264" t="s">
        <v>1739</v>
      </c>
      <c r="C4264" t="s">
        <v>1731</v>
      </c>
      <c r="D4264" t="s">
        <v>1682</v>
      </c>
      <c r="E4264" t="s">
        <v>1663</v>
      </c>
      <c r="F4264">
        <v>64.05</v>
      </c>
      <c r="G4264">
        <v>1</v>
      </c>
      <c r="H4264" t="str">
        <f>VLOOKUP(A4264,Orderinfo!$A$1:$N$4393,9,FALSE)</f>
        <v>忠诚用户</v>
      </c>
      <c r="I4264">
        <f>VLOOKUP(A4264,Orderinfo!$A$1:$N$4393,10,FALSE)</f>
        <v>18</v>
      </c>
      <c r="J4264">
        <f>VLOOKUP(A4264,Orderinfo!$A$1:$N$4393,7,FALSE)</f>
        <v>169.8</v>
      </c>
    </row>
    <row r="4265" spans="1:10" x14ac:dyDescent="0.2">
      <c r="A4265" s="1">
        <v>231015</v>
      </c>
      <c r="B4265" t="s">
        <v>5479</v>
      </c>
      <c r="C4265" t="s">
        <v>1695</v>
      </c>
      <c r="D4265" t="s">
        <v>1641</v>
      </c>
      <c r="E4265" t="s">
        <v>1634</v>
      </c>
      <c r="F4265">
        <v>17.32</v>
      </c>
      <c r="G4265">
        <v>1</v>
      </c>
      <c r="H4265" t="str">
        <f>VLOOKUP(A4265,Orderinfo!$A$1:$N$4393,9,FALSE)</f>
        <v>进阶用户</v>
      </c>
      <c r="I4265">
        <f>VLOOKUP(A4265,Orderinfo!$A$1:$N$4393,10,FALSE)</f>
        <v>18</v>
      </c>
      <c r="J4265">
        <f>VLOOKUP(A4265,Orderinfo!$A$1:$N$4393,7,FALSE)</f>
        <v>174.8</v>
      </c>
    </row>
    <row r="4266" spans="1:10" x14ac:dyDescent="0.2">
      <c r="A4266" s="1">
        <v>231016</v>
      </c>
      <c r="B4266" t="s">
        <v>3999</v>
      </c>
      <c r="C4266" t="s">
        <v>1656</v>
      </c>
      <c r="D4266" t="s">
        <v>1633</v>
      </c>
      <c r="E4266" t="s">
        <v>1784</v>
      </c>
      <c r="F4266">
        <v>144.9</v>
      </c>
      <c r="G4266">
        <v>1</v>
      </c>
      <c r="H4266" t="str">
        <f>VLOOKUP(A4266,Orderinfo!$A$1:$N$4393,9,FALSE)</f>
        <v>忠诚用户</v>
      </c>
      <c r="I4266">
        <f>VLOOKUP(A4266,Orderinfo!$A$1:$N$4393,10,FALSE)</f>
        <v>18</v>
      </c>
      <c r="J4266">
        <f>VLOOKUP(A4266,Orderinfo!$A$1:$N$4393,7,FALSE)</f>
        <v>169.8</v>
      </c>
    </row>
    <row r="4267" spans="1:10" x14ac:dyDescent="0.2">
      <c r="A4267" s="1">
        <v>231017</v>
      </c>
      <c r="B4267" t="s">
        <v>5480</v>
      </c>
      <c r="C4267" t="s">
        <v>1656</v>
      </c>
      <c r="D4267" t="s">
        <v>1682</v>
      </c>
      <c r="E4267" t="s">
        <v>1649</v>
      </c>
      <c r="F4267">
        <v>91.3</v>
      </c>
      <c r="G4267">
        <v>1</v>
      </c>
      <c r="H4267" t="str">
        <f>VLOOKUP(A4267,Orderinfo!$A$1:$N$4393,9,FALSE)</f>
        <v>忠诚用户</v>
      </c>
      <c r="I4267">
        <f>VLOOKUP(A4267,Orderinfo!$A$1:$N$4393,10,FALSE)</f>
        <v>0</v>
      </c>
      <c r="J4267">
        <f>VLOOKUP(A4267,Orderinfo!$A$1:$N$4393,7,FALSE)</f>
        <v>37</v>
      </c>
    </row>
    <row r="4268" spans="1:10" x14ac:dyDescent="0.2">
      <c r="A4268" s="1">
        <v>231018</v>
      </c>
      <c r="B4268" t="s">
        <v>5481</v>
      </c>
      <c r="C4268" t="s">
        <v>1656</v>
      </c>
      <c r="D4268" t="s">
        <v>1682</v>
      </c>
      <c r="E4268" t="s">
        <v>1634</v>
      </c>
      <c r="F4268">
        <v>47.25</v>
      </c>
      <c r="G4268">
        <v>1</v>
      </c>
      <c r="H4268" t="str">
        <f>VLOOKUP(A4268,Orderinfo!$A$1:$N$4393,9,FALSE)</f>
        <v>大众用户</v>
      </c>
      <c r="I4268">
        <f>VLOOKUP(A4268,Orderinfo!$A$1:$N$4393,10,FALSE)</f>
        <v>18</v>
      </c>
      <c r="J4268">
        <f>VLOOKUP(A4268,Orderinfo!$A$1:$N$4393,7,FALSE)</f>
        <v>30.16</v>
      </c>
    </row>
    <row r="4269" spans="1:10" x14ac:dyDescent="0.2">
      <c r="A4269" s="1">
        <v>231019</v>
      </c>
      <c r="B4269" t="s">
        <v>5482</v>
      </c>
      <c r="C4269" t="s">
        <v>1646</v>
      </c>
      <c r="D4269" t="s">
        <v>1682</v>
      </c>
      <c r="E4269" t="s">
        <v>1649</v>
      </c>
      <c r="F4269">
        <v>56.1</v>
      </c>
      <c r="G4269">
        <v>1</v>
      </c>
      <c r="H4269" t="str">
        <f>VLOOKUP(A4269,Orderinfo!$A$1:$N$4393,9,FALSE)</f>
        <v>忠诚用户</v>
      </c>
      <c r="I4269">
        <f>VLOOKUP(A4269,Orderinfo!$A$1:$N$4393,10,FALSE)</f>
        <v>18</v>
      </c>
      <c r="J4269">
        <f>VLOOKUP(A4269,Orderinfo!$A$1:$N$4393,7,FALSE)</f>
        <v>143.19999999999999</v>
      </c>
    </row>
    <row r="4270" spans="1:10" x14ac:dyDescent="0.2">
      <c r="A4270" s="1">
        <v>231020</v>
      </c>
      <c r="B4270" t="s">
        <v>5483</v>
      </c>
      <c r="C4270" t="s">
        <v>1644</v>
      </c>
      <c r="D4270" t="s">
        <v>1682</v>
      </c>
      <c r="E4270" t="s">
        <v>1634</v>
      </c>
      <c r="F4270">
        <v>43.05</v>
      </c>
      <c r="G4270">
        <v>1</v>
      </c>
      <c r="H4270" t="str">
        <f>VLOOKUP(A4270,Orderinfo!$A$1:$N$4393,9,FALSE)</f>
        <v>进阶用户</v>
      </c>
      <c r="I4270">
        <f>VLOOKUP(A4270,Orderinfo!$A$1:$N$4393,10,FALSE)</f>
        <v>18</v>
      </c>
      <c r="J4270">
        <f>VLOOKUP(A4270,Orderinfo!$A$1:$N$4393,7,FALSE)</f>
        <v>80.55</v>
      </c>
    </row>
    <row r="4271" spans="1:10" x14ac:dyDescent="0.2">
      <c r="A4271" s="1">
        <v>231021</v>
      </c>
      <c r="B4271" t="s">
        <v>5484</v>
      </c>
      <c r="C4271" t="s">
        <v>1656</v>
      </c>
      <c r="D4271" t="s">
        <v>1662</v>
      </c>
      <c r="E4271" t="s">
        <v>1634</v>
      </c>
      <c r="F4271">
        <v>43.05</v>
      </c>
      <c r="G4271">
        <v>1</v>
      </c>
      <c r="H4271" t="str">
        <f>VLOOKUP(A4271,Orderinfo!$A$1:$N$4393,9,FALSE)</f>
        <v>保值用户</v>
      </c>
      <c r="I4271">
        <f>VLOOKUP(A4271,Orderinfo!$A$1:$N$4393,10,FALSE)</f>
        <v>19</v>
      </c>
      <c r="J4271">
        <f>VLOOKUP(A4271,Orderinfo!$A$1:$N$4393,7,FALSE)</f>
        <v>36.450000000000003</v>
      </c>
    </row>
    <row r="4272" spans="1:10" x14ac:dyDescent="0.2">
      <c r="A4272" s="1">
        <v>231022</v>
      </c>
      <c r="B4272" t="s">
        <v>5485</v>
      </c>
      <c r="C4272" t="s">
        <v>1661</v>
      </c>
      <c r="D4272" t="s">
        <v>1641</v>
      </c>
      <c r="E4272" t="s">
        <v>1634</v>
      </c>
      <c r="F4272">
        <v>17.32</v>
      </c>
      <c r="G4272">
        <v>1</v>
      </c>
      <c r="H4272" t="str">
        <f>VLOOKUP(A4272,Orderinfo!$A$1:$N$4393,9,FALSE)</f>
        <v>大众用户</v>
      </c>
      <c r="I4272">
        <f>VLOOKUP(A4272,Orderinfo!$A$1:$N$4393,10,FALSE)</f>
        <v>0</v>
      </c>
      <c r="J4272">
        <f>VLOOKUP(A4272,Orderinfo!$A$1:$N$4393,7,FALSE)</f>
        <v>36.450000000000003</v>
      </c>
    </row>
    <row r="4273" spans="1:10" x14ac:dyDescent="0.2">
      <c r="A4273" s="1">
        <v>231023</v>
      </c>
      <c r="B4273" t="s">
        <v>5486</v>
      </c>
      <c r="C4273" t="s">
        <v>1656</v>
      </c>
      <c r="D4273" t="s">
        <v>1633</v>
      </c>
      <c r="E4273" t="s">
        <v>1634</v>
      </c>
      <c r="F4273">
        <v>22.05</v>
      </c>
      <c r="G4273">
        <v>1</v>
      </c>
      <c r="H4273" t="str">
        <f>VLOOKUP(A4273,Orderinfo!$A$1:$N$4393,9,FALSE)</f>
        <v>进阶用户</v>
      </c>
      <c r="I4273">
        <f>VLOOKUP(A4273,Orderinfo!$A$1:$N$4393,10,FALSE)</f>
        <v>19</v>
      </c>
      <c r="J4273">
        <f>VLOOKUP(A4273,Orderinfo!$A$1:$N$4393,7,FALSE)</f>
        <v>48.8</v>
      </c>
    </row>
    <row r="4274" spans="1:10" x14ac:dyDescent="0.2">
      <c r="A4274" s="1">
        <v>231024</v>
      </c>
      <c r="B4274" t="s">
        <v>5487</v>
      </c>
      <c r="C4274" t="s">
        <v>1644</v>
      </c>
      <c r="D4274" t="s">
        <v>1682</v>
      </c>
      <c r="E4274" t="s">
        <v>1674</v>
      </c>
      <c r="F4274">
        <v>127.05</v>
      </c>
      <c r="G4274">
        <v>1</v>
      </c>
      <c r="H4274" t="str">
        <f>VLOOKUP(A4274,Orderinfo!$A$1:$N$4393,9,FALSE)</f>
        <v>进阶用户</v>
      </c>
      <c r="I4274">
        <f>VLOOKUP(A4274,Orderinfo!$A$1:$N$4393,10,FALSE)</f>
        <v>19</v>
      </c>
      <c r="J4274">
        <f>VLOOKUP(A4274,Orderinfo!$A$1:$N$4393,7,FALSE)</f>
        <v>86.6</v>
      </c>
    </row>
    <row r="4275" spans="1:10" x14ac:dyDescent="0.2">
      <c r="A4275" s="1">
        <v>231025</v>
      </c>
      <c r="B4275" t="s">
        <v>5488</v>
      </c>
      <c r="C4275" t="s">
        <v>1646</v>
      </c>
      <c r="D4275" t="s">
        <v>1682</v>
      </c>
      <c r="E4275" t="s">
        <v>1634</v>
      </c>
      <c r="F4275">
        <v>26.25</v>
      </c>
      <c r="G4275">
        <v>1</v>
      </c>
      <c r="H4275" t="str">
        <f>VLOOKUP(A4275,Orderinfo!$A$1:$N$4393,9,FALSE)</f>
        <v>进阶用户</v>
      </c>
      <c r="I4275">
        <f>VLOOKUP(A4275,Orderinfo!$A$1:$N$4393,10,FALSE)</f>
        <v>19</v>
      </c>
      <c r="J4275">
        <f>VLOOKUP(A4275,Orderinfo!$A$1:$N$4393,7,FALSE)</f>
        <v>92.1</v>
      </c>
    </row>
    <row r="4276" spans="1:10" x14ac:dyDescent="0.2">
      <c r="A4276" s="1">
        <v>231026</v>
      </c>
      <c r="B4276" t="s">
        <v>5489</v>
      </c>
      <c r="C4276" t="s">
        <v>1653</v>
      </c>
      <c r="D4276" t="s">
        <v>1637</v>
      </c>
      <c r="E4276" t="s">
        <v>1634</v>
      </c>
      <c r="F4276">
        <v>29.4</v>
      </c>
      <c r="G4276">
        <v>1</v>
      </c>
      <c r="H4276" t="str">
        <f>VLOOKUP(A4276,Orderinfo!$A$1:$N$4393,9,FALSE)</f>
        <v>进阶用户</v>
      </c>
      <c r="I4276">
        <f>VLOOKUP(A4276,Orderinfo!$A$1:$N$4393,10,FALSE)</f>
        <v>19</v>
      </c>
      <c r="J4276">
        <f>VLOOKUP(A4276,Orderinfo!$A$1:$N$4393,7,FALSE)</f>
        <v>177.8</v>
      </c>
    </row>
    <row r="4277" spans="1:10" x14ac:dyDescent="0.2">
      <c r="A4277" s="1">
        <v>231027</v>
      </c>
      <c r="B4277" t="s">
        <v>5490</v>
      </c>
      <c r="C4277" t="s">
        <v>1759</v>
      </c>
      <c r="D4277" t="s">
        <v>1637</v>
      </c>
      <c r="E4277" t="s">
        <v>1634</v>
      </c>
      <c r="F4277">
        <v>44.1</v>
      </c>
      <c r="G4277">
        <v>1</v>
      </c>
      <c r="H4277" t="str">
        <f>VLOOKUP(A4277,Orderinfo!$A$1:$N$4393,9,FALSE)</f>
        <v>进阶用户</v>
      </c>
      <c r="I4277">
        <f>VLOOKUP(A4277,Orderinfo!$A$1:$N$4393,10,FALSE)</f>
        <v>19</v>
      </c>
      <c r="J4277">
        <f>VLOOKUP(A4277,Orderinfo!$A$1:$N$4393,7,FALSE)</f>
        <v>10.73</v>
      </c>
    </row>
    <row r="4278" spans="1:10" x14ac:dyDescent="0.2">
      <c r="A4278" s="1">
        <v>231028</v>
      </c>
      <c r="B4278" t="s">
        <v>5491</v>
      </c>
      <c r="C4278" t="s">
        <v>1656</v>
      </c>
      <c r="D4278" t="s">
        <v>1641</v>
      </c>
      <c r="E4278" t="s">
        <v>1634</v>
      </c>
      <c r="F4278">
        <v>21</v>
      </c>
      <c r="G4278">
        <v>1</v>
      </c>
      <c r="H4278" t="str">
        <f>VLOOKUP(A4278,Orderinfo!$A$1:$N$4393,9,FALSE)</f>
        <v>进阶用户</v>
      </c>
      <c r="I4278">
        <f>VLOOKUP(A4278,Orderinfo!$A$1:$N$4393,10,FALSE)</f>
        <v>19</v>
      </c>
      <c r="J4278">
        <f>VLOOKUP(A4278,Orderinfo!$A$1:$N$4393,7,FALSE)</f>
        <v>10.73</v>
      </c>
    </row>
    <row r="4279" spans="1:10" x14ac:dyDescent="0.2">
      <c r="A4279" s="1">
        <v>231029</v>
      </c>
      <c r="B4279" t="s">
        <v>5492</v>
      </c>
      <c r="C4279" t="s">
        <v>1659</v>
      </c>
      <c r="D4279" t="s">
        <v>1682</v>
      </c>
      <c r="E4279" t="s">
        <v>1663</v>
      </c>
      <c r="F4279">
        <v>86.1</v>
      </c>
      <c r="G4279">
        <v>1</v>
      </c>
      <c r="H4279" t="str">
        <f>VLOOKUP(A4279,Orderinfo!$A$1:$N$4393,9,FALSE)</f>
        <v>进阶用户</v>
      </c>
      <c r="I4279">
        <f>VLOOKUP(A4279,Orderinfo!$A$1:$N$4393,10,FALSE)</f>
        <v>19</v>
      </c>
      <c r="J4279">
        <f>VLOOKUP(A4279,Orderinfo!$A$1:$N$4393,7,FALSE)</f>
        <v>101.25</v>
      </c>
    </row>
    <row r="4280" spans="1:10" x14ac:dyDescent="0.2">
      <c r="A4280" s="1">
        <v>231030</v>
      </c>
      <c r="B4280" t="s">
        <v>5493</v>
      </c>
      <c r="C4280" t="s">
        <v>1755</v>
      </c>
      <c r="D4280" t="s">
        <v>1633</v>
      </c>
      <c r="E4280" t="s">
        <v>1669</v>
      </c>
      <c r="F4280">
        <v>2.63</v>
      </c>
      <c r="G4280">
        <v>1</v>
      </c>
      <c r="H4280" t="str">
        <f>VLOOKUP(A4280,Orderinfo!$A$1:$N$4393,9,FALSE)</f>
        <v>忠诚用户</v>
      </c>
      <c r="I4280">
        <f>VLOOKUP(A4280,Orderinfo!$A$1:$N$4393,10,FALSE)</f>
        <v>19</v>
      </c>
      <c r="J4280">
        <f>VLOOKUP(A4280,Orderinfo!$A$1:$N$4393,7,FALSE)</f>
        <v>186.1</v>
      </c>
    </row>
    <row r="4281" spans="1:10" x14ac:dyDescent="0.2">
      <c r="A4281" s="1">
        <v>231031</v>
      </c>
      <c r="B4281" t="s">
        <v>5493</v>
      </c>
      <c r="C4281" t="s">
        <v>1755</v>
      </c>
      <c r="D4281" t="s">
        <v>1633</v>
      </c>
      <c r="E4281" t="s">
        <v>1692</v>
      </c>
      <c r="F4281">
        <v>2.63</v>
      </c>
      <c r="G4281">
        <v>1</v>
      </c>
      <c r="H4281" t="str">
        <f>VLOOKUP(A4281,Orderinfo!$A$1:$N$4393,9,FALSE)</f>
        <v>忠诚用户</v>
      </c>
      <c r="I4281">
        <f>VLOOKUP(A4281,Orderinfo!$A$1:$N$4393,10,FALSE)</f>
        <v>19</v>
      </c>
      <c r="J4281">
        <f>VLOOKUP(A4281,Orderinfo!$A$1:$N$4393,7,FALSE)</f>
        <v>186.1</v>
      </c>
    </row>
    <row r="4282" spans="1:10" x14ac:dyDescent="0.2">
      <c r="A4282" s="1">
        <v>231032</v>
      </c>
      <c r="B4282" t="s">
        <v>2532</v>
      </c>
      <c r="C4282" t="s">
        <v>1659</v>
      </c>
      <c r="D4282" t="s">
        <v>1682</v>
      </c>
      <c r="E4282" t="s">
        <v>1634</v>
      </c>
      <c r="F4282">
        <v>39.9</v>
      </c>
      <c r="G4282">
        <v>1</v>
      </c>
      <c r="H4282" t="str">
        <f>VLOOKUP(A4282,Orderinfo!$A$1:$N$4393,9,FALSE)</f>
        <v>进阶用户</v>
      </c>
      <c r="I4282">
        <f>VLOOKUP(A4282,Orderinfo!$A$1:$N$4393,10,FALSE)</f>
        <v>19</v>
      </c>
      <c r="J4282">
        <f>VLOOKUP(A4282,Orderinfo!$A$1:$N$4393,7,FALSE)</f>
        <v>164.55</v>
      </c>
    </row>
    <row r="4283" spans="1:10" x14ac:dyDescent="0.2">
      <c r="A4283" s="1">
        <v>231033</v>
      </c>
      <c r="B4283" t="s">
        <v>5494</v>
      </c>
      <c r="C4283" t="s">
        <v>1712</v>
      </c>
      <c r="D4283" t="s">
        <v>1637</v>
      </c>
      <c r="E4283" t="s">
        <v>1642</v>
      </c>
      <c r="F4283">
        <v>86.1</v>
      </c>
      <c r="G4283">
        <v>1</v>
      </c>
      <c r="H4283" t="str">
        <f>VLOOKUP(A4283,Orderinfo!$A$1:$N$4393,9,FALSE)</f>
        <v>大众用户</v>
      </c>
      <c r="I4283">
        <f>VLOOKUP(A4283,Orderinfo!$A$1:$N$4393,10,FALSE)</f>
        <v>19</v>
      </c>
      <c r="J4283">
        <f>VLOOKUP(A4283,Orderinfo!$A$1:$N$4393,7,FALSE)</f>
        <v>56.4</v>
      </c>
    </row>
    <row r="4284" spans="1:10" x14ac:dyDescent="0.2">
      <c r="A4284" s="1">
        <v>231034</v>
      </c>
      <c r="B4284" t="s">
        <v>5495</v>
      </c>
      <c r="C4284" t="s">
        <v>1651</v>
      </c>
      <c r="D4284" t="s">
        <v>1641</v>
      </c>
      <c r="E4284" t="s">
        <v>1663</v>
      </c>
      <c r="F4284">
        <v>71.400000000000006</v>
      </c>
      <c r="G4284">
        <v>1</v>
      </c>
      <c r="H4284" t="str">
        <f>VLOOKUP(A4284,Orderinfo!$A$1:$N$4393,9,FALSE)</f>
        <v>大众用户</v>
      </c>
      <c r="I4284">
        <f>VLOOKUP(A4284,Orderinfo!$A$1:$N$4393,10,FALSE)</f>
        <v>19</v>
      </c>
      <c r="J4284">
        <f>VLOOKUP(A4284,Orderinfo!$A$1:$N$4393,7,FALSE)</f>
        <v>35.4</v>
      </c>
    </row>
    <row r="4285" spans="1:10" x14ac:dyDescent="0.2">
      <c r="A4285" s="1">
        <v>231034</v>
      </c>
      <c r="B4285" t="s">
        <v>5589</v>
      </c>
      <c r="C4285" t="s">
        <v>1656</v>
      </c>
      <c r="D4285" t="s">
        <v>1641</v>
      </c>
      <c r="E4285" t="s">
        <v>1634</v>
      </c>
      <c r="F4285">
        <v>44.1</v>
      </c>
      <c r="G4285">
        <v>1</v>
      </c>
      <c r="H4285" t="str">
        <f>VLOOKUP(A4285,Orderinfo!$A$1:$N$4393,9,FALSE)</f>
        <v>大众用户</v>
      </c>
      <c r="I4285">
        <f>VLOOKUP(A4285,Orderinfo!$A$1:$N$4393,10,FALSE)</f>
        <v>19</v>
      </c>
      <c r="J4285">
        <f>VLOOKUP(A4285,Orderinfo!$A$1:$N$4393,7,FALSE)</f>
        <v>35.4</v>
      </c>
    </row>
    <row r="4286" spans="1:10" x14ac:dyDescent="0.2">
      <c r="A4286" s="1">
        <v>231035</v>
      </c>
      <c r="B4286" t="s">
        <v>5496</v>
      </c>
      <c r="C4286" t="s">
        <v>2736</v>
      </c>
      <c r="D4286" t="s">
        <v>1682</v>
      </c>
      <c r="E4286" t="s">
        <v>1642</v>
      </c>
      <c r="F4286">
        <v>60.9</v>
      </c>
      <c r="G4286">
        <v>1</v>
      </c>
      <c r="H4286" t="str">
        <f>VLOOKUP(A4286,Orderinfo!$A$1:$N$4393,9,FALSE)</f>
        <v>忠诚用户</v>
      </c>
      <c r="I4286">
        <f>VLOOKUP(A4286,Orderinfo!$A$1:$N$4393,10,FALSE)</f>
        <v>19</v>
      </c>
      <c r="J4286">
        <f>VLOOKUP(A4286,Orderinfo!$A$1:$N$4393,7,FALSE)</f>
        <v>66.95</v>
      </c>
    </row>
    <row r="4287" spans="1:10" x14ac:dyDescent="0.2">
      <c r="A4287" s="1">
        <v>231035</v>
      </c>
      <c r="B4287" t="s">
        <v>5590</v>
      </c>
      <c r="C4287" t="s">
        <v>1656</v>
      </c>
      <c r="D4287" t="s">
        <v>1641</v>
      </c>
      <c r="E4287" t="s">
        <v>1634</v>
      </c>
      <c r="F4287">
        <v>43.05</v>
      </c>
      <c r="G4287">
        <v>1</v>
      </c>
      <c r="H4287" t="str">
        <f>VLOOKUP(A4287,Orderinfo!$A$1:$N$4393,9,FALSE)</f>
        <v>忠诚用户</v>
      </c>
      <c r="I4287">
        <f>VLOOKUP(A4287,Orderinfo!$A$1:$N$4393,10,FALSE)</f>
        <v>19</v>
      </c>
      <c r="J4287">
        <f>VLOOKUP(A4287,Orderinfo!$A$1:$N$4393,7,FALSE)</f>
        <v>66.95</v>
      </c>
    </row>
    <row r="4288" spans="1:10" x14ac:dyDescent="0.2">
      <c r="A4288" s="1">
        <v>231036</v>
      </c>
      <c r="B4288" t="s">
        <v>4164</v>
      </c>
      <c r="C4288" t="s">
        <v>1656</v>
      </c>
      <c r="D4288" t="s">
        <v>1641</v>
      </c>
      <c r="E4288" t="s">
        <v>1634</v>
      </c>
      <c r="F4288">
        <v>17.32</v>
      </c>
      <c r="G4288">
        <v>1</v>
      </c>
      <c r="H4288" t="str">
        <f>VLOOKUP(A4288,Orderinfo!$A$1:$N$4393,9,FALSE)</f>
        <v>大众用户</v>
      </c>
      <c r="I4288">
        <f>VLOOKUP(A4288,Orderinfo!$A$1:$N$4393,10,FALSE)</f>
        <v>19</v>
      </c>
      <c r="J4288">
        <f>VLOOKUP(A4288,Orderinfo!$A$1:$N$4393,7,FALSE)</f>
        <v>93.1</v>
      </c>
    </row>
    <row r="4289" spans="1:10" x14ac:dyDescent="0.2">
      <c r="A4289" s="1">
        <v>231036</v>
      </c>
      <c r="B4289" t="s">
        <v>4489</v>
      </c>
      <c r="C4289" t="s">
        <v>1656</v>
      </c>
      <c r="D4289" t="s">
        <v>1641</v>
      </c>
      <c r="E4289" t="s">
        <v>1663</v>
      </c>
      <c r="F4289">
        <v>85.05</v>
      </c>
      <c r="G4289">
        <v>1</v>
      </c>
      <c r="H4289" t="str">
        <f>VLOOKUP(A4289,Orderinfo!$A$1:$N$4393,9,FALSE)</f>
        <v>大众用户</v>
      </c>
      <c r="I4289">
        <f>VLOOKUP(A4289,Orderinfo!$A$1:$N$4393,10,FALSE)</f>
        <v>19</v>
      </c>
      <c r="J4289">
        <f>VLOOKUP(A4289,Orderinfo!$A$1:$N$4393,7,FALSE)</f>
        <v>93.1</v>
      </c>
    </row>
    <row r="4290" spans="1:10" x14ac:dyDescent="0.2">
      <c r="A4290" s="1">
        <v>231037</v>
      </c>
      <c r="B4290" t="s">
        <v>5497</v>
      </c>
      <c r="C4290" t="s">
        <v>1646</v>
      </c>
      <c r="D4290" t="s">
        <v>1641</v>
      </c>
      <c r="E4290" t="s">
        <v>1634</v>
      </c>
      <c r="F4290">
        <v>33.6</v>
      </c>
      <c r="G4290">
        <v>1</v>
      </c>
      <c r="H4290" t="str">
        <f>VLOOKUP(A4290,Orderinfo!$A$1:$N$4393,9,FALSE)</f>
        <v>进阶用户</v>
      </c>
      <c r="I4290">
        <f>VLOOKUP(A4290,Orderinfo!$A$1:$N$4393,10,FALSE)</f>
        <v>0</v>
      </c>
      <c r="J4290">
        <f>VLOOKUP(A4290,Orderinfo!$A$1:$N$4393,7,FALSE)</f>
        <v>62.1</v>
      </c>
    </row>
    <row r="4291" spans="1:10" x14ac:dyDescent="0.2">
      <c r="A4291" s="1">
        <v>231037</v>
      </c>
      <c r="B4291" t="s">
        <v>5591</v>
      </c>
      <c r="C4291" t="s">
        <v>1680</v>
      </c>
      <c r="D4291" t="s">
        <v>1682</v>
      </c>
      <c r="E4291" t="s">
        <v>1663</v>
      </c>
      <c r="F4291">
        <v>60.9</v>
      </c>
      <c r="G4291">
        <v>2</v>
      </c>
      <c r="H4291" t="str">
        <f>VLOOKUP(A4291,Orderinfo!$A$1:$N$4393,9,FALSE)</f>
        <v>进阶用户</v>
      </c>
      <c r="I4291">
        <f>VLOOKUP(A4291,Orderinfo!$A$1:$N$4393,10,FALSE)</f>
        <v>0</v>
      </c>
      <c r="J4291">
        <f>VLOOKUP(A4291,Orderinfo!$A$1:$N$4393,7,FALSE)</f>
        <v>62.1</v>
      </c>
    </row>
    <row r="4292" spans="1:10" x14ac:dyDescent="0.2">
      <c r="A4292" s="1">
        <v>231038</v>
      </c>
      <c r="B4292" t="s">
        <v>5498</v>
      </c>
      <c r="C4292" t="s">
        <v>1644</v>
      </c>
      <c r="D4292" t="s">
        <v>1633</v>
      </c>
      <c r="E4292" t="s">
        <v>1669</v>
      </c>
      <c r="F4292">
        <v>4.2</v>
      </c>
      <c r="G4292">
        <v>2</v>
      </c>
      <c r="H4292" t="str">
        <f>VLOOKUP(A4292,Orderinfo!$A$1:$N$4393,9,FALSE)</f>
        <v>进阶用户</v>
      </c>
      <c r="I4292">
        <f>VLOOKUP(A4292,Orderinfo!$A$1:$N$4393,10,FALSE)</f>
        <v>0</v>
      </c>
      <c r="J4292">
        <f>VLOOKUP(A4292,Orderinfo!$A$1:$N$4393,7,FALSE)</f>
        <v>62.1</v>
      </c>
    </row>
    <row r="4293" spans="1:10" x14ac:dyDescent="0.2">
      <c r="A4293" s="1">
        <v>231038</v>
      </c>
      <c r="B4293" t="s">
        <v>5592</v>
      </c>
      <c r="C4293" t="s">
        <v>1661</v>
      </c>
      <c r="D4293" t="s">
        <v>1637</v>
      </c>
      <c r="E4293" t="s">
        <v>1663</v>
      </c>
      <c r="F4293">
        <v>64.05</v>
      </c>
      <c r="G4293">
        <v>1</v>
      </c>
      <c r="H4293" t="str">
        <f>VLOOKUP(A4293,Orderinfo!$A$1:$N$4393,9,FALSE)</f>
        <v>进阶用户</v>
      </c>
      <c r="I4293">
        <f>VLOOKUP(A4293,Orderinfo!$A$1:$N$4393,10,FALSE)</f>
        <v>0</v>
      </c>
      <c r="J4293">
        <f>VLOOKUP(A4293,Orderinfo!$A$1:$N$4393,7,FALSE)</f>
        <v>62.1</v>
      </c>
    </row>
    <row r="4294" spans="1:10" x14ac:dyDescent="0.2">
      <c r="A4294" s="1">
        <v>231039</v>
      </c>
      <c r="B4294" t="s">
        <v>5498</v>
      </c>
      <c r="C4294" t="s">
        <v>1644</v>
      </c>
      <c r="D4294" t="s">
        <v>1633</v>
      </c>
      <c r="E4294" t="s">
        <v>1669</v>
      </c>
      <c r="F4294">
        <v>4.2</v>
      </c>
      <c r="G4294">
        <v>2</v>
      </c>
      <c r="H4294" t="str">
        <f>VLOOKUP(A4294,Orderinfo!$A$1:$N$4393,9,FALSE)</f>
        <v>忠诚用户</v>
      </c>
      <c r="I4294">
        <f>VLOOKUP(A4294,Orderinfo!$A$1:$N$4393,10,FALSE)</f>
        <v>19</v>
      </c>
      <c r="J4294">
        <f>VLOOKUP(A4294,Orderinfo!$A$1:$N$4393,7,FALSE)</f>
        <v>39.6</v>
      </c>
    </row>
    <row r="4295" spans="1:10" x14ac:dyDescent="0.2">
      <c r="A4295" s="1">
        <v>231039</v>
      </c>
      <c r="B4295" t="s">
        <v>5593</v>
      </c>
      <c r="C4295" t="s">
        <v>1653</v>
      </c>
      <c r="D4295" t="s">
        <v>1633</v>
      </c>
      <c r="E4295" t="s">
        <v>1634</v>
      </c>
      <c r="F4295">
        <v>29.4</v>
      </c>
      <c r="G4295">
        <v>1</v>
      </c>
      <c r="H4295" t="str">
        <f>VLOOKUP(A4295,Orderinfo!$A$1:$N$4393,9,FALSE)</f>
        <v>忠诚用户</v>
      </c>
      <c r="I4295">
        <f>VLOOKUP(A4295,Orderinfo!$A$1:$N$4393,10,FALSE)</f>
        <v>19</v>
      </c>
      <c r="J4295">
        <f>VLOOKUP(A4295,Orderinfo!$A$1:$N$4393,7,FALSE)</f>
        <v>39.6</v>
      </c>
    </row>
    <row r="4296" spans="1:10" x14ac:dyDescent="0.2">
      <c r="A4296" s="1">
        <v>231040</v>
      </c>
      <c r="B4296" t="s">
        <v>5499</v>
      </c>
      <c r="C4296" t="s">
        <v>1656</v>
      </c>
      <c r="D4296" t="s">
        <v>1641</v>
      </c>
      <c r="E4296" t="s">
        <v>1663</v>
      </c>
      <c r="F4296">
        <v>75.599999999999994</v>
      </c>
      <c r="G4296">
        <v>1</v>
      </c>
      <c r="H4296" t="str">
        <f>VLOOKUP(A4296,Orderinfo!$A$1:$N$4393,9,FALSE)</f>
        <v>进阶用户</v>
      </c>
      <c r="I4296">
        <f>VLOOKUP(A4296,Orderinfo!$A$1:$N$4393,10,FALSE)</f>
        <v>19</v>
      </c>
      <c r="J4296">
        <f>VLOOKUP(A4296,Orderinfo!$A$1:$N$4393,7,FALSE)</f>
        <v>54.6</v>
      </c>
    </row>
    <row r="4297" spans="1:10" x14ac:dyDescent="0.2">
      <c r="A4297" s="1">
        <v>231040</v>
      </c>
      <c r="B4297" t="s">
        <v>5594</v>
      </c>
      <c r="C4297" t="s">
        <v>1656</v>
      </c>
      <c r="D4297" t="s">
        <v>1682</v>
      </c>
      <c r="E4297" t="s">
        <v>1663</v>
      </c>
      <c r="F4297">
        <v>86.1</v>
      </c>
      <c r="G4297">
        <v>1</v>
      </c>
      <c r="H4297" t="str">
        <f>VLOOKUP(A4297,Orderinfo!$A$1:$N$4393,9,FALSE)</f>
        <v>进阶用户</v>
      </c>
      <c r="I4297">
        <f>VLOOKUP(A4297,Orderinfo!$A$1:$N$4393,10,FALSE)</f>
        <v>19</v>
      </c>
      <c r="J4297">
        <f>VLOOKUP(A4297,Orderinfo!$A$1:$N$4393,7,FALSE)</f>
        <v>54.6</v>
      </c>
    </row>
    <row r="4298" spans="1:10" x14ac:dyDescent="0.2">
      <c r="A4298" s="1">
        <v>231041</v>
      </c>
      <c r="B4298" t="s">
        <v>3911</v>
      </c>
      <c r="C4298" t="s">
        <v>1656</v>
      </c>
      <c r="D4298" t="s">
        <v>1682</v>
      </c>
      <c r="E4298" t="s">
        <v>1663</v>
      </c>
      <c r="F4298">
        <v>75.599999999999994</v>
      </c>
      <c r="G4298">
        <v>1</v>
      </c>
      <c r="H4298" t="str">
        <f>VLOOKUP(A4298,Orderinfo!$A$1:$N$4393,9,FALSE)</f>
        <v>进阶用户</v>
      </c>
      <c r="I4298">
        <f>VLOOKUP(A4298,Orderinfo!$A$1:$N$4393,10,FALSE)</f>
        <v>19</v>
      </c>
      <c r="J4298">
        <f>VLOOKUP(A4298,Orderinfo!$A$1:$N$4393,7,FALSE)</f>
        <v>49.6</v>
      </c>
    </row>
    <row r="4299" spans="1:10" x14ac:dyDescent="0.2">
      <c r="A4299" s="1">
        <v>231041</v>
      </c>
      <c r="B4299" t="s">
        <v>5595</v>
      </c>
      <c r="C4299" t="s">
        <v>1659</v>
      </c>
      <c r="D4299" t="s">
        <v>1641</v>
      </c>
      <c r="E4299" t="s">
        <v>1634</v>
      </c>
      <c r="F4299">
        <v>32.549999999999997</v>
      </c>
      <c r="G4299">
        <v>1</v>
      </c>
      <c r="H4299" t="str">
        <f>VLOOKUP(A4299,Orderinfo!$A$1:$N$4393,9,FALSE)</f>
        <v>进阶用户</v>
      </c>
      <c r="I4299">
        <f>VLOOKUP(A4299,Orderinfo!$A$1:$N$4393,10,FALSE)</f>
        <v>19</v>
      </c>
      <c r="J4299">
        <f>VLOOKUP(A4299,Orderinfo!$A$1:$N$4393,7,FALSE)</f>
        <v>49.6</v>
      </c>
    </row>
    <row r="4300" spans="1:10" x14ac:dyDescent="0.2">
      <c r="A4300" s="1">
        <v>231042</v>
      </c>
      <c r="B4300" t="s">
        <v>5500</v>
      </c>
      <c r="C4300" t="s">
        <v>1659</v>
      </c>
      <c r="D4300" t="s">
        <v>1637</v>
      </c>
      <c r="E4300" t="s">
        <v>1663</v>
      </c>
      <c r="F4300">
        <v>71.400000000000006</v>
      </c>
      <c r="G4300">
        <v>1</v>
      </c>
      <c r="H4300" t="str">
        <f>VLOOKUP(A4300,Orderinfo!$A$1:$N$4393,9,FALSE)</f>
        <v>进阶用户</v>
      </c>
      <c r="I4300">
        <f>VLOOKUP(A4300,Orderinfo!$A$1:$N$4393,10,FALSE)</f>
        <v>19</v>
      </c>
      <c r="J4300">
        <f>VLOOKUP(A4300,Orderinfo!$A$1:$N$4393,7,FALSE)</f>
        <v>51.15</v>
      </c>
    </row>
    <row r="4301" spans="1:10" x14ac:dyDescent="0.2">
      <c r="A4301" s="1">
        <v>231042</v>
      </c>
      <c r="B4301" t="s">
        <v>5596</v>
      </c>
      <c r="C4301" t="s">
        <v>1644</v>
      </c>
      <c r="D4301" t="s">
        <v>1637</v>
      </c>
      <c r="E4301" t="s">
        <v>1663</v>
      </c>
      <c r="F4301">
        <v>75.599999999999994</v>
      </c>
      <c r="G4301">
        <v>1</v>
      </c>
      <c r="H4301" t="str">
        <f>VLOOKUP(A4301,Orderinfo!$A$1:$N$4393,9,FALSE)</f>
        <v>进阶用户</v>
      </c>
      <c r="I4301">
        <f>VLOOKUP(A4301,Orderinfo!$A$1:$N$4393,10,FALSE)</f>
        <v>19</v>
      </c>
      <c r="J4301">
        <f>VLOOKUP(A4301,Orderinfo!$A$1:$N$4393,7,FALSE)</f>
        <v>51.15</v>
      </c>
    </row>
    <row r="4302" spans="1:10" x14ac:dyDescent="0.2">
      <c r="A4302" s="1">
        <v>231043</v>
      </c>
      <c r="B4302" t="s">
        <v>5501</v>
      </c>
      <c r="C4302" t="s">
        <v>1646</v>
      </c>
      <c r="D4302" t="s">
        <v>1682</v>
      </c>
      <c r="E4302" t="s">
        <v>1663</v>
      </c>
      <c r="F4302">
        <v>64.05</v>
      </c>
      <c r="G4302">
        <v>1</v>
      </c>
      <c r="H4302" t="str">
        <f>VLOOKUP(A4302,Orderinfo!$A$1:$N$4393,9,FALSE)</f>
        <v>进阶用户</v>
      </c>
      <c r="I4302">
        <f>VLOOKUP(A4302,Orderinfo!$A$1:$N$4393,10,FALSE)</f>
        <v>20</v>
      </c>
      <c r="J4302">
        <f>VLOOKUP(A4302,Orderinfo!$A$1:$N$4393,7,FALSE)</f>
        <v>32.25</v>
      </c>
    </row>
    <row r="4303" spans="1:10" x14ac:dyDescent="0.2">
      <c r="A4303" s="1">
        <v>231043</v>
      </c>
      <c r="B4303" t="s">
        <v>5597</v>
      </c>
      <c r="C4303" t="s">
        <v>1687</v>
      </c>
      <c r="D4303" t="s">
        <v>1633</v>
      </c>
      <c r="E4303" t="s">
        <v>1669</v>
      </c>
      <c r="F4303">
        <v>4.7300000000000004</v>
      </c>
      <c r="G4303">
        <v>2</v>
      </c>
      <c r="H4303" t="str">
        <f>VLOOKUP(A4303,Orderinfo!$A$1:$N$4393,9,FALSE)</f>
        <v>进阶用户</v>
      </c>
      <c r="I4303">
        <f>VLOOKUP(A4303,Orderinfo!$A$1:$N$4393,10,FALSE)</f>
        <v>20</v>
      </c>
      <c r="J4303">
        <f>VLOOKUP(A4303,Orderinfo!$A$1:$N$4393,7,FALSE)</f>
        <v>32.25</v>
      </c>
    </row>
    <row r="4304" spans="1:10" x14ac:dyDescent="0.2">
      <c r="A4304" s="1">
        <v>231044</v>
      </c>
      <c r="B4304" t="s">
        <v>5502</v>
      </c>
      <c r="C4304" t="s">
        <v>1656</v>
      </c>
      <c r="D4304" t="s">
        <v>1633</v>
      </c>
      <c r="E4304" t="s">
        <v>1727</v>
      </c>
      <c r="F4304">
        <v>59.85</v>
      </c>
      <c r="G4304">
        <v>1</v>
      </c>
      <c r="H4304" t="str">
        <f>VLOOKUP(A4304,Orderinfo!$A$1:$N$4393,9,FALSE)</f>
        <v>忠诚用户</v>
      </c>
      <c r="I4304">
        <f>VLOOKUP(A4304,Orderinfo!$A$1:$N$4393,10,FALSE)</f>
        <v>20</v>
      </c>
      <c r="J4304">
        <f>VLOOKUP(A4304,Orderinfo!$A$1:$N$4393,7,FALSE)</f>
        <v>74</v>
      </c>
    </row>
    <row r="4305" spans="1:10" x14ac:dyDescent="0.2">
      <c r="A4305" s="1">
        <v>231044</v>
      </c>
      <c r="B4305" t="s">
        <v>5598</v>
      </c>
      <c r="C4305" t="s">
        <v>1659</v>
      </c>
      <c r="D4305" t="s">
        <v>1633</v>
      </c>
      <c r="E4305" t="s">
        <v>1642</v>
      </c>
      <c r="F4305">
        <v>65.099999999999994</v>
      </c>
      <c r="G4305">
        <v>1</v>
      </c>
      <c r="H4305" t="str">
        <f>VLOOKUP(A4305,Orderinfo!$A$1:$N$4393,9,FALSE)</f>
        <v>忠诚用户</v>
      </c>
      <c r="I4305">
        <f>VLOOKUP(A4305,Orderinfo!$A$1:$N$4393,10,FALSE)</f>
        <v>20</v>
      </c>
      <c r="J4305">
        <f>VLOOKUP(A4305,Orderinfo!$A$1:$N$4393,7,FALSE)</f>
        <v>74</v>
      </c>
    </row>
    <row r="4306" spans="1:10" x14ac:dyDescent="0.2">
      <c r="A4306" s="1">
        <v>231045</v>
      </c>
      <c r="B4306" t="s">
        <v>5503</v>
      </c>
      <c r="C4306" t="s">
        <v>1661</v>
      </c>
      <c r="D4306" t="s">
        <v>1668</v>
      </c>
      <c r="E4306" t="s">
        <v>1634</v>
      </c>
      <c r="F4306">
        <v>21</v>
      </c>
      <c r="G4306">
        <v>2</v>
      </c>
      <c r="H4306" t="str">
        <f>VLOOKUP(A4306,Orderinfo!$A$1:$N$4393,9,FALSE)</f>
        <v>忠诚用户</v>
      </c>
      <c r="I4306">
        <f>VLOOKUP(A4306,Orderinfo!$A$1:$N$4393,10,FALSE)</f>
        <v>20</v>
      </c>
      <c r="J4306">
        <f>VLOOKUP(A4306,Orderinfo!$A$1:$N$4393,7,FALSE)</f>
        <v>74</v>
      </c>
    </row>
    <row r="4307" spans="1:10" x14ac:dyDescent="0.2">
      <c r="A4307" s="1">
        <v>231045</v>
      </c>
      <c r="B4307" t="s">
        <v>5599</v>
      </c>
      <c r="C4307" t="s">
        <v>1687</v>
      </c>
      <c r="D4307" t="s">
        <v>1633</v>
      </c>
      <c r="E4307" t="s">
        <v>1634</v>
      </c>
      <c r="F4307">
        <v>44.1</v>
      </c>
      <c r="G4307">
        <v>1</v>
      </c>
      <c r="H4307" t="str">
        <f>VLOOKUP(A4307,Orderinfo!$A$1:$N$4393,9,FALSE)</f>
        <v>忠诚用户</v>
      </c>
      <c r="I4307">
        <f>VLOOKUP(A4307,Orderinfo!$A$1:$N$4393,10,FALSE)</f>
        <v>20</v>
      </c>
      <c r="J4307">
        <f>VLOOKUP(A4307,Orderinfo!$A$1:$N$4393,7,FALSE)</f>
        <v>74</v>
      </c>
    </row>
    <row r="4308" spans="1:10" x14ac:dyDescent="0.2">
      <c r="A4308" s="1">
        <v>231046</v>
      </c>
      <c r="B4308" t="s">
        <v>5504</v>
      </c>
      <c r="C4308" t="s">
        <v>1636</v>
      </c>
      <c r="D4308" t="s">
        <v>1637</v>
      </c>
      <c r="E4308" t="s">
        <v>1649</v>
      </c>
      <c r="F4308">
        <v>89.25</v>
      </c>
      <c r="G4308">
        <v>1</v>
      </c>
      <c r="H4308" t="str">
        <f>VLOOKUP(A4308,Orderinfo!$A$1:$N$4393,9,FALSE)</f>
        <v>进阶用户</v>
      </c>
      <c r="I4308">
        <f>VLOOKUP(A4308,Orderinfo!$A$1:$N$4393,10,FALSE)</f>
        <v>20</v>
      </c>
      <c r="J4308">
        <f>VLOOKUP(A4308,Orderinfo!$A$1:$N$4393,7,FALSE)</f>
        <v>47.5</v>
      </c>
    </row>
    <row r="4309" spans="1:10" x14ac:dyDescent="0.2">
      <c r="A4309" s="1">
        <v>231046</v>
      </c>
      <c r="B4309" t="s">
        <v>5600</v>
      </c>
      <c r="C4309" t="s">
        <v>1646</v>
      </c>
      <c r="D4309" t="s">
        <v>1633</v>
      </c>
      <c r="E4309" t="s">
        <v>1674</v>
      </c>
      <c r="F4309">
        <v>53.55</v>
      </c>
      <c r="G4309">
        <v>1</v>
      </c>
      <c r="H4309" t="str">
        <f>VLOOKUP(A4309,Orderinfo!$A$1:$N$4393,9,FALSE)</f>
        <v>进阶用户</v>
      </c>
      <c r="I4309">
        <f>VLOOKUP(A4309,Orderinfo!$A$1:$N$4393,10,FALSE)</f>
        <v>20</v>
      </c>
      <c r="J4309">
        <f>VLOOKUP(A4309,Orderinfo!$A$1:$N$4393,7,FALSE)</f>
        <v>47.5</v>
      </c>
    </row>
    <row r="4310" spans="1:10" x14ac:dyDescent="0.2">
      <c r="A4310" s="1">
        <v>231047</v>
      </c>
      <c r="B4310" t="s">
        <v>5505</v>
      </c>
      <c r="C4310" t="s">
        <v>1659</v>
      </c>
      <c r="D4310" t="s">
        <v>1682</v>
      </c>
      <c r="E4310" t="s">
        <v>1634</v>
      </c>
      <c r="F4310">
        <v>33.6</v>
      </c>
      <c r="G4310">
        <v>1</v>
      </c>
      <c r="H4310" t="str">
        <f>VLOOKUP(A4310,Orderinfo!$A$1:$N$4393,9,FALSE)</f>
        <v>大众用户</v>
      </c>
      <c r="I4310">
        <f>VLOOKUP(A4310,Orderinfo!$A$1:$N$4393,10,FALSE)</f>
        <v>20</v>
      </c>
      <c r="J4310">
        <f>VLOOKUP(A4310,Orderinfo!$A$1:$N$4393,7,FALSE)</f>
        <v>56.7</v>
      </c>
    </row>
    <row r="4311" spans="1:10" x14ac:dyDescent="0.2">
      <c r="A4311" s="1">
        <v>231047</v>
      </c>
      <c r="B4311" t="s">
        <v>5601</v>
      </c>
      <c r="C4311" t="s">
        <v>1687</v>
      </c>
      <c r="D4311" t="s">
        <v>1682</v>
      </c>
      <c r="E4311" t="s">
        <v>1642</v>
      </c>
      <c r="F4311">
        <v>74.8</v>
      </c>
      <c r="G4311">
        <v>1</v>
      </c>
      <c r="H4311" t="str">
        <f>VLOOKUP(A4311,Orderinfo!$A$1:$N$4393,9,FALSE)</f>
        <v>大众用户</v>
      </c>
      <c r="I4311">
        <f>VLOOKUP(A4311,Orderinfo!$A$1:$N$4393,10,FALSE)</f>
        <v>20</v>
      </c>
      <c r="J4311">
        <f>VLOOKUP(A4311,Orderinfo!$A$1:$N$4393,7,FALSE)</f>
        <v>56.7</v>
      </c>
    </row>
    <row r="4312" spans="1:10" x14ac:dyDescent="0.2">
      <c r="A4312" s="1">
        <v>231048</v>
      </c>
      <c r="B4312" t="s">
        <v>5506</v>
      </c>
      <c r="C4312" t="s">
        <v>1656</v>
      </c>
      <c r="D4312" t="s">
        <v>1682</v>
      </c>
      <c r="E4312" t="s">
        <v>1663</v>
      </c>
      <c r="F4312">
        <v>68.25</v>
      </c>
      <c r="G4312">
        <v>1</v>
      </c>
      <c r="H4312" t="str">
        <f>VLOOKUP(A4312,Orderinfo!$A$1:$N$4393,9,FALSE)</f>
        <v>大众用户</v>
      </c>
      <c r="I4312">
        <f>VLOOKUP(A4312,Orderinfo!$A$1:$N$4393,10,FALSE)</f>
        <v>20</v>
      </c>
      <c r="J4312">
        <f>VLOOKUP(A4312,Orderinfo!$A$1:$N$4393,7,FALSE)</f>
        <v>70.900000000000006</v>
      </c>
    </row>
    <row r="4313" spans="1:10" x14ac:dyDescent="0.2">
      <c r="A4313" s="1">
        <v>231048</v>
      </c>
      <c r="B4313" t="s">
        <v>5602</v>
      </c>
      <c r="C4313" t="s">
        <v>1656</v>
      </c>
      <c r="D4313" t="s">
        <v>1641</v>
      </c>
      <c r="E4313" t="s">
        <v>1663</v>
      </c>
      <c r="F4313">
        <v>75.599999999999994</v>
      </c>
      <c r="G4313">
        <v>1</v>
      </c>
      <c r="H4313" t="str">
        <f>VLOOKUP(A4313,Orderinfo!$A$1:$N$4393,9,FALSE)</f>
        <v>大众用户</v>
      </c>
      <c r="I4313">
        <f>VLOOKUP(A4313,Orderinfo!$A$1:$N$4393,10,FALSE)</f>
        <v>20</v>
      </c>
      <c r="J4313">
        <f>VLOOKUP(A4313,Orderinfo!$A$1:$N$4393,7,FALSE)</f>
        <v>70.900000000000006</v>
      </c>
    </row>
    <row r="4314" spans="1:10" x14ac:dyDescent="0.2">
      <c r="A4314" s="1">
        <v>231049</v>
      </c>
      <c r="B4314" t="s">
        <v>5507</v>
      </c>
      <c r="C4314" t="s">
        <v>1659</v>
      </c>
      <c r="D4314" t="s">
        <v>1633</v>
      </c>
      <c r="E4314" t="s">
        <v>1669</v>
      </c>
      <c r="F4314">
        <v>14.7</v>
      </c>
      <c r="G4314">
        <v>1</v>
      </c>
      <c r="H4314" t="str">
        <f>VLOOKUP(A4314,Orderinfo!$A$1:$N$4393,9,FALSE)</f>
        <v>大众用户</v>
      </c>
      <c r="I4314">
        <f>VLOOKUP(A4314,Orderinfo!$A$1:$N$4393,10,FALSE)</f>
        <v>20</v>
      </c>
      <c r="J4314">
        <f>VLOOKUP(A4314,Orderinfo!$A$1:$N$4393,7,FALSE)</f>
        <v>30.95</v>
      </c>
    </row>
    <row r="4315" spans="1:10" x14ac:dyDescent="0.2">
      <c r="A4315" s="1">
        <v>231049</v>
      </c>
      <c r="B4315" t="s">
        <v>5603</v>
      </c>
      <c r="C4315" t="s">
        <v>1656</v>
      </c>
      <c r="D4315" t="s">
        <v>1633</v>
      </c>
      <c r="E4315" t="s">
        <v>1663</v>
      </c>
      <c r="F4315">
        <v>60.9</v>
      </c>
      <c r="G4315">
        <v>1</v>
      </c>
      <c r="H4315" t="str">
        <f>VLOOKUP(A4315,Orderinfo!$A$1:$N$4393,9,FALSE)</f>
        <v>大众用户</v>
      </c>
      <c r="I4315">
        <f>VLOOKUP(A4315,Orderinfo!$A$1:$N$4393,10,FALSE)</f>
        <v>20</v>
      </c>
      <c r="J4315">
        <f>VLOOKUP(A4315,Orderinfo!$A$1:$N$4393,7,FALSE)</f>
        <v>30.95</v>
      </c>
    </row>
    <row r="4316" spans="1:10" x14ac:dyDescent="0.2">
      <c r="A4316" s="1">
        <v>231050</v>
      </c>
      <c r="B4316" t="s">
        <v>5508</v>
      </c>
      <c r="C4316" t="s">
        <v>1656</v>
      </c>
      <c r="D4316" t="s">
        <v>1633</v>
      </c>
      <c r="E4316" t="s">
        <v>1634</v>
      </c>
      <c r="F4316">
        <v>47.25</v>
      </c>
      <c r="G4316">
        <v>1</v>
      </c>
      <c r="H4316" t="str">
        <f>VLOOKUP(A4316,Orderinfo!$A$1:$N$4393,9,FALSE)</f>
        <v>大众用户</v>
      </c>
      <c r="I4316">
        <f>VLOOKUP(A4316,Orderinfo!$A$1:$N$4393,10,FALSE)</f>
        <v>20</v>
      </c>
      <c r="J4316">
        <f>VLOOKUP(A4316,Orderinfo!$A$1:$N$4393,7,FALSE)</f>
        <v>30.95</v>
      </c>
    </row>
    <row r="4317" spans="1:10" x14ac:dyDescent="0.2">
      <c r="A4317" s="1">
        <v>231050</v>
      </c>
      <c r="B4317" t="s">
        <v>5604</v>
      </c>
      <c r="C4317" t="s">
        <v>1646</v>
      </c>
      <c r="D4317" t="s">
        <v>1682</v>
      </c>
      <c r="E4317" t="s">
        <v>1674</v>
      </c>
      <c r="F4317">
        <v>231</v>
      </c>
      <c r="G4317">
        <v>1</v>
      </c>
      <c r="H4317" t="str">
        <f>VLOOKUP(A4317,Orderinfo!$A$1:$N$4393,9,FALSE)</f>
        <v>大众用户</v>
      </c>
      <c r="I4317">
        <f>VLOOKUP(A4317,Orderinfo!$A$1:$N$4393,10,FALSE)</f>
        <v>20</v>
      </c>
      <c r="J4317">
        <f>VLOOKUP(A4317,Orderinfo!$A$1:$N$4393,7,FALSE)</f>
        <v>30.95</v>
      </c>
    </row>
    <row r="4318" spans="1:10" x14ac:dyDescent="0.2">
      <c r="A4318" s="1">
        <v>231051</v>
      </c>
      <c r="B4318" t="s">
        <v>5509</v>
      </c>
      <c r="C4318" t="s">
        <v>1656</v>
      </c>
      <c r="D4318" t="s">
        <v>1633</v>
      </c>
      <c r="E4318" t="s">
        <v>1634</v>
      </c>
      <c r="F4318">
        <v>43.05</v>
      </c>
      <c r="G4318">
        <v>1</v>
      </c>
      <c r="H4318" t="str">
        <f>VLOOKUP(A4318,Orderinfo!$A$1:$N$4393,9,FALSE)</f>
        <v>进阶用户</v>
      </c>
      <c r="I4318">
        <f>VLOOKUP(A4318,Orderinfo!$A$1:$N$4393,10,FALSE)</f>
        <v>20</v>
      </c>
      <c r="J4318">
        <f>VLOOKUP(A4318,Orderinfo!$A$1:$N$4393,7,FALSE)</f>
        <v>35.700000000000003</v>
      </c>
    </row>
    <row r="4319" spans="1:10" x14ac:dyDescent="0.2">
      <c r="A4319" s="1">
        <v>231051</v>
      </c>
      <c r="B4319" t="s">
        <v>3065</v>
      </c>
      <c r="C4319" t="s">
        <v>1656</v>
      </c>
      <c r="D4319" t="s">
        <v>1633</v>
      </c>
      <c r="E4319" t="s">
        <v>1669</v>
      </c>
      <c r="F4319">
        <v>9.4499999999999993</v>
      </c>
      <c r="G4319">
        <v>1</v>
      </c>
      <c r="H4319" t="str">
        <f>VLOOKUP(A4319,Orderinfo!$A$1:$N$4393,9,FALSE)</f>
        <v>进阶用户</v>
      </c>
      <c r="I4319">
        <f>VLOOKUP(A4319,Orderinfo!$A$1:$N$4393,10,FALSE)</f>
        <v>20</v>
      </c>
      <c r="J4319">
        <f>VLOOKUP(A4319,Orderinfo!$A$1:$N$4393,7,FALSE)</f>
        <v>35.700000000000003</v>
      </c>
    </row>
    <row r="4320" spans="1:10" x14ac:dyDescent="0.2">
      <c r="A4320" s="1">
        <v>231052</v>
      </c>
      <c r="B4320" t="s">
        <v>3355</v>
      </c>
      <c r="C4320" t="s">
        <v>1661</v>
      </c>
      <c r="D4320" t="s">
        <v>1633</v>
      </c>
      <c r="E4320" t="s">
        <v>1669</v>
      </c>
      <c r="F4320">
        <v>7.35</v>
      </c>
      <c r="G4320">
        <v>1</v>
      </c>
      <c r="H4320" t="str">
        <f>VLOOKUP(A4320,Orderinfo!$A$1:$N$4393,9,FALSE)</f>
        <v>忠诚用户</v>
      </c>
      <c r="I4320">
        <f>VLOOKUP(A4320,Orderinfo!$A$1:$N$4393,10,FALSE)</f>
        <v>20</v>
      </c>
      <c r="J4320">
        <f>VLOOKUP(A4320,Orderinfo!$A$1:$N$4393,7,FALSE)</f>
        <v>134.1</v>
      </c>
    </row>
    <row r="4321" spans="1:10" x14ac:dyDescent="0.2">
      <c r="A4321" s="1">
        <v>231052</v>
      </c>
      <c r="B4321" t="s">
        <v>5604</v>
      </c>
      <c r="C4321" t="s">
        <v>1646</v>
      </c>
      <c r="D4321" t="s">
        <v>1682</v>
      </c>
      <c r="E4321" t="s">
        <v>1674</v>
      </c>
      <c r="F4321">
        <v>231</v>
      </c>
      <c r="G4321">
        <v>1</v>
      </c>
      <c r="H4321" t="str">
        <f>VLOOKUP(A4321,Orderinfo!$A$1:$N$4393,9,FALSE)</f>
        <v>忠诚用户</v>
      </c>
      <c r="I4321">
        <f>VLOOKUP(A4321,Orderinfo!$A$1:$N$4393,10,FALSE)</f>
        <v>20</v>
      </c>
      <c r="J4321">
        <f>VLOOKUP(A4321,Orderinfo!$A$1:$N$4393,7,FALSE)</f>
        <v>134.1</v>
      </c>
    </row>
    <row r="4322" spans="1:10" x14ac:dyDescent="0.2">
      <c r="A4322" s="1">
        <v>231053</v>
      </c>
      <c r="B4322" t="s">
        <v>5510</v>
      </c>
      <c r="C4322" t="s">
        <v>1636</v>
      </c>
      <c r="D4322" t="s">
        <v>1641</v>
      </c>
      <c r="E4322" t="s">
        <v>1634</v>
      </c>
      <c r="F4322">
        <v>24.15</v>
      </c>
      <c r="G4322">
        <v>1</v>
      </c>
      <c r="H4322" t="str">
        <f>VLOOKUP(A4322,Orderinfo!$A$1:$N$4393,9,FALSE)</f>
        <v>进阶用户</v>
      </c>
      <c r="I4322">
        <f>VLOOKUP(A4322,Orderinfo!$A$1:$N$4393,10,FALSE)</f>
        <v>20</v>
      </c>
      <c r="J4322">
        <f>VLOOKUP(A4322,Orderinfo!$A$1:$N$4393,7,FALSE)</f>
        <v>53.25</v>
      </c>
    </row>
    <row r="4323" spans="1:10" x14ac:dyDescent="0.2">
      <c r="A4323" s="1">
        <v>231053</v>
      </c>
      <c r="B4323" t="s">
        <v>5604</v>
      </c>
      <c r="C4323" t="s">
        <v>1646</v>
      </c>
      <c r="D4323" t="s">
        <v>1682</v>
      </c>
      <c r="E4323" t="s">
        <v>1674</v>
      </c>
      <c r="F4323">
        <v>231</v>
      </c>
      <c r="G4323">
        <v>1</v>
      </c>
      <c r="H4323" t="str">
        <f>VLOOKUP(A4323,Orderinfo!$A$1:$N$4393,9,FALSE)</f>
        <v>进阶用户</v>
      </c>
      <c r="I4323">
        <f>VLOOKUP(A4323,Orderinfo!$A$1:$N$4393,10,FALSE)</f>
        <v>20</v>
      </c>
      <c r="J4323">
        <f>VLOOKUP(A4323,Orderinfo!$A$1:$N$4393,7,FALSE)</f>
        <v>53.25</v>
      </c>
    </row>
    <row r="4324" spans="1:10" x14ac:dyDescent="0.2">
      <c r="A4324" s="1">
        <v>231054</v>
      </c>
      <c r="B4324" t="s">
        <v>5511</v>
      </c>
      <c r="C4324" t="s">
        <v>1636</v>
      </c>
      <c r="D4324" t="s">
        <v>1633</v>
      </c>
      <c r="E4324" t="s">
        <v>1642</v>
      </c>
      <c r="F4324">
        <v>43.05</v>
      </c>
      <c r="G4324">
        <v>1</v>
      </c>
      <c r="H4324" t="str">
        <f>VLOOKUP(A4324,Orderinfo!$A$1:$N$4393,9,FALSE)</f>
        <v>进阶用户</v>
      </c>
      <c r="I4324">
        <f>VLOOKUP(A4324,Orderinfo!$A$1:$N$4393,10,FALSE)</f>
        <v>20</v>
      </c>
      <c r="J4324">
        <f>VLOOKUP(A4324,Orderinfo!$A$1:$N$4393,7,FALSE)</f>
        <v>50.1</v>
      </c>
    </row>
    <row r="4325" spans="1:10" x14ac:dyDescent="0.2">
      <c r="A4325" s="1">
        <v>231054</v>
      </c>
      <c r="B4325" t="s">
        <v>5605</v>
      </c>
      <c r="C4325" t="s">
        <v>1687</v>
      </c>
      <c r="D4325" t="s">
        <v>1641</v>
      </c>
      <c r="E4325" t="s">
        <v>1649</v>
      </c>
      <c r="F4325">
        <v>85.05</v>
      </c>
      <c r="G4325">
        <v>1</v>
      </c>
      <c r="H4325" t="str">
        <f>VLOOKUP(A4325,Orderinfo!$A$1:$N$4393,9,FALSE)</f>
        <v>进阶用户</v>
      </c>
      <c r="I4325">
        <f>VLOOKUP(A4325,Orderinfo!$A$1:$N$4393,10,FALSE)</f>
        <v>20</v>
      </c>
      <c r="J4325">
        <f>VLOOKUP(A4325,Orderinfo!$A$1:$N$4393,7,FALSE)</f>
        <v>50.1</v>
      </c>
    </row>
    <row r="4326" spans="1:10" x14ac:dyDescent="0.2">
      <c r="A4326" s="1">
        <v>231055</v>
      </c>
      <c r="B4326" t="s">
        <v>5512</v>
      </c>
      <c r="C4326" t="s">
        <v>1653</v>
      </c>
      <c r="D4326" t="s">
        <v>1633</v>
      </c>
      <c r="E4326" t="s">
        <v>1634</v>
      </c>
      <c r="F4326">
        <v>38.85</v>
      </c>
      <c r="G4326">
        <v>1</v>
      </c>
      <c r="H4326" t="str">
        <f>VLOOKUP(A4326,Orderinfo!$A$1:$N$4393,9,FALSE)</f>
        <v>大众用户</v>
      </c>
      <c r="I4326">
        <f>VLOOKUP(A4326,Orderinfo!$A$1:$N$4393,10,FALSE)</f>
        <v>20</v>
      </c>
      <c r="J4326">
        <f>VLOOKUP(A4326,Orderinfo!$A$1:$N$4393,7,FALSE)</f>
        <v>120.45</v>
      </c>
    </row>
    <row r="4327" spans="1:10" x14ac:dyDescent="0.2">
      <c r="A4327" s="1">
        <v>231055</v>
      </c>
      <c r="B4327" t="s">
        <v>5606</v>
      </c>
      <c r="C4327" t="s">
        <v>2318</v>
      </c>
      <c r="D4327" t="s">
        <v>1641</v>
      </c>
      <c r="E4327" t="s">
        <v>1642</v>
      </c>
      <c r="F4327">
        <v>57.2</v>
      </c>
      <c r="G4327">
        <v>1</v>
      </c>
      <c r="H4327" t="str">
        <f>VLOOKUP(A4327,Orderinfo!$A$1:$N$4393,9,FALSE)</f>
        <v>大众用户</v>
      </c>
      <c r="I4327">
        <f>VLOOKUP(A4327,Orderinfo!$A$1:$N$4393,10,FALSE)</f>
        <v>20</v>
      </c>
      <c r="J4327">
        <f>VLOOKUP(A4327,Orderinfo!$A$1:$N$4393,7,FALSE)</f>
        <v>120.45</v>
      </c>
    </row>
    <row r="4328" spans="1:10" x14ac:dyDescent="0.2">
      <c r="A4328" s="1">
        <v>231056</v>
      </c>
      <c r="B4328" t="s">
        <v>5513</v>
      </c>
      <c r="C4328" t="s">
        <v>1656</v>
      </c>
      <c r="D4328" t="s">
        <v>1633</v>
      </c>
      <c r="E4328" t="s">
        <v>1634</v>
      </c>
      <c r="F4328">
        <v>56.7</v>
      </c>
      <c r="G4328">
        <v>1</v>
      </c>
      <c r="H4328" t="str">
        <f>VLOOKUP(A4328,Orderinfo!$A$1:$N$4393,9,FALSE)</f>
        <v>进阶用户</v>
      </c>
      <c r="I4328">
        <f>VLOOKUP(A4328,Orderinfo!$A$1:$N$4393,10,FALSE)</f>
        <v>20</v>
      </c>
      <c r="J4328">
        <f>VLOOKUP(A4328,Orderinfo!$A$1:$N$4393,7,FALSE)</f>
        <v>68.8</v>
      </c>
    </row>
    <row r="4329" spans="1:10" x14ac:dyDescent="0.2">
      <c r="A4329" s="1">
        <v>231056</v>
      </c>
      <c r="B4329" t="s">
        <v>5607</v>
      </c>
      <c r="C4329" t="s">
        <v>1722</v>
      </c>
      <c r="D4329" t="s">
        <v>1682</v>
      </c>
      <c r="E4329" t="s">
        <v>1642</v>
      </c>
      <c r="F4329">
        <v>45.1</v>
      </c>
      <c r="G4329">
        <v>1</v>
      </c>
      <c r="H4329" t="str">
        <f>VLOOKUP(A4329,Orderinfo!$A$1:$N$4393,9,FALSE)</f>
        <v>进阶用户</v>
      </c>
      <c r="I4329">
        <f>VLOOKUP(A4329,Orderinfo!$A$1:$N$4393,10,FALSE)</f>
        <v>20</v>
      </c>
      <c r="J4329">
        <f>VLOOKUP(A4329,Orderinfo!$A$1:$N$4393,7,FALSE)</f>
        <v>68.8</v>
      </c>
    </row>
    <row r="4330" spans="1:10" x14ac:dyDescent="0.2">
      <c r="A4330" s="1">
        <v>231057</v>
      </c>
      <c r="B4330" t="s">
        <v>5514</v>
      </c>
      <c r="C4330" t="s">
        <v>1653</v>
      </c>
      <c r="D4330" t="s">
        <v>1682</v>
      </c>
      <c r="E4330" t="s">
        <v>1649</v>
      </c>
      <c r="F4330">
        <v>70.349999999999994</v>
      </c>
      <c r="G4330">
        <v>1</v>
      </c>
      <c r="H4330" t="str">
        <f>VLOOKUP(A4330,Orderinfo!$A$1:$N$4393,9,FALSE)</f>
        <v>进阶用户</v>
      </c>
      <c r="I4330">
        <f>VLOOKUP(A4330,Orderinfo!$A$1:$N$4393,10,FALSE)</f>
        <v>21</v>
      </c>
      <c r="J4330">
        <f>VLOOKUP(A4330,Orderinfo!$A$1:$N$4393,7,FALSE)</f>
        <v>15.73</v>
      </c>
    </row>
    <row r="4331" spans="1:10" x14ac:dyDescent="0.2">
      <c r="A4331" s="1">
        <v>231057</v>
      </c>
      <c r="B4331" t="s">
        <v>5608</v>
      </c>
      <c r="C4331" t="s">
        <v>2318</v>
      </c>
      <c r="D4331" t="s">
        <v>1641</v>
      </c>
      <c r="E4331" t="s">
        <v>1642</v>
      </c>
      <c r="F4331">
        <v>69.3</v>
      </c>
      <c r="G4331">
        <v>1</v>
      </c>
      <c r="H4331" t="str">
        <f>VLOOKUP(A4331,Orderinfo!$A$1:$N$4393,9,FALSE)</f>
        <v>进阶用户</v>
      </c>
      <c r="I4331">
        <f>VLOOKUP(A4331,Orderinfo!$A$1:$N$4393,10,FALSE)</f>
        <v>21</v>
      </c>
      <c r="J4331">
        <f>VLOOKUP(A4331,Orderinfo!$A$1:$N$4393,7,FALSE)</f>
        <v>15.73</v>
      </c>
    </row>
    <row r="4332" spans="1:10" x14ac:dyDescent="0.2">
      <c r="A4332" s="1">
        <v>231058</v>
      </c>
      <c r="B4332" t="s">
        <v>5515</v>
      </c>
      <c r="C4332" t="s">
        <v>1644</v>
      </c>
      <c r="D4332" t="s">
        <v>1682</v>
      </c>
      <c r="E4332" t="s">
        <v>1634</v>
      </c>
      <c r="F4332">
        <v>43.05</v>
      </c>
      <c r="G4332">
        <v>1</v>
      </c>
      <c r="H4332" t="str">
        <f>VLOOKUP(A4332,Orderinfo!$A$1:$N$4393,9,FALSE)</f>
        <v>进阶用户</v>
      </c>
      <c r="I4332">
        <f>VLOOKUP(A4332,Orderinfo!$A$1:$N$4393,10,FALSE)</f>
        <v>21</v>
      </c>
      <c r="J4332">
        <f>VLOOKUP(A4332,Orderinfo!$A$1:$N$4393,7,FALSE)</f>
        <v>15.73</v>
      </c>
    </row>
    <row r="4333" spans="1:10" x14ac:dyDescent="0.2">
      <c r="A4333" s="1">
        <v>231058</v>
      </c>
      <c r="B4333" t="s">
        <v>5609</v>
      </c>
      <c r="C4333" t="s">
        <v>1646</v>
      </c>
      <c r="D4333" t="s">
        <v>1641</v>
      </c>
      <c r="E4333" t="s">
        <v>1642</v>
      </c>
      <c r="F4333">
        <v>39.9</v>
      </c>
      <c r="G4333">
        <v>1</v>
      </c>
      <c r="H4333" t="str">
        <f>VLOOKUP(A4333,Orderinfo!$A$1:$N$4393,9,FALSE)</f>
        <v>进阶用户</v>
      </c>
      <c r="I4333">
        <f>VLOOKUP(A4333,Orderinfo!$A$1:$N$4393,10,FALSE)</f>
        <v>21</v>
      </c>
      <c r="J4333">
        <f>VLOOKUP(A4333,Orderinfo!$A$1:$N$4393,7,FALSE)</f>
        <v>15.73</v>
      </c>
    </row>
    <row r="4334" spans="1:10" x14ac:dyDescent="0.2">
      <c r="A4334" s="1">
        <v>231059</v>
      </c>
      <c r="B4334" t="s">
        <v>5516</v>
      </c>
      <c r="C4334" t="s">
        <v>1656</v>
      </c>
      <c r="D4334" t="s">
        <v>1641</v>
      </c>
      <c r="E4334" t="s">
        <v>1634</v>
      </c>
      <c r="F4334">
        <v>17.32</v>
      </c>
      <c r="G4334">
        <v>1</v>
      </c>
      <c r="H4334" t="str">
        <f>VLOOKUP(A4334,Orderinfo!$A$1:$N$4393,9,FALSE)</f>
        <v>大众用户</v>
      </c>
      <c r="I4334">
        <f>VLOOKUP(A4334,Orderinfo!$A$1:$N$4393,10,FALSE)</f>
        <v>21</v>
      </c>
      <c r="J4334">
        <f>VLOOKUP(A4334,Orderinfo!$A$1:$N$4393,7,FALSE)</f>
        <v>19.93</v>
      </c>
    </row>
    <row r="4335" spans="1:10" x14ac:dyDescent="0.2">
      <c r="A4335" s="1">
        <v>231059</v>
      </c>
      <c r="B4335" t="s">
        <v>5610</v>
      </c>
      <c r="C4335" t="s">
        <v>2318</v>
      </c>
      <c r="D4335" t="s">
        <v>1738</v>
      </c>
      <c r="E4335" t="s">
        <v>1634</v>
      </c>
      <c r="F4335">
        <v>54.6</v>
      </c>
      <c r="G4335">
        <v>1</v>
      </c>
      <c r="H4335" t="str">
        <f>VLOOKUP(A4335,Orderinfo!$A$1:$N$4393,9,FALSE)</f>
        <v>大众用户</v>
      </c>
      <c r="I4335">
        <f>VLOOKUP(A4335,Orderinfo!$A$1:$N$4393,10,FALSE)</f>
        <v>21</v>
      </c>
      <c r="J4335">
        <f>VLOOKUP(A4335,Orderinfo!$A$1:$N$4393,7,FALSE)</f>
        <v>19.93</v>
      </c>
    </row>
    <row r="4336" spans="1:10" x14ac:dyDescent="0.2">
      <c r="A4336" s="1">
        <v>231060</v>
      </c>
      <c r="B4336" t="s">
        <v>5517</v>
      </c>
      <c r="C4336" t="s">
        <v>1656</v>
      </c>
      <c r="D4336" t="s">
        <v>1641</v>
      </c>
      <c r="E4336" t="s">
        <v>1634</v>
      </c>
      <c r="F4336">
        <v>24.15</v>
      </c>
      <c r="G4336">
        <v>1</v>
      </c>
      <c r="H4336" t="str">
        <f>VLOOKUP(A4336,Orderinfo!$A$1:$N$4393,9,FALSE)</f>
        <v>忠诚用户</v>
      </c>
      <c r="I4336">
        <f>VLOOKUP(A4336,Orderinfo!$A$1:$N$4393,10,FALSE)</f>
        <v>21</v>
      </c>
      <c r="J4336">
        <f>VLOOKUP(A4336,Orderinfo!$A$1:$N$4393,7,FALSE)</f>
        <v>102.9</v>
      </c>
    </row>
    <row r="4337" spans="1:10" x14ac:dyDescent="0.2">
      <c r="A4337" s="1">
        <v>231060</v>
      </c>
      <c r="B4337" t="s">
        <v>5611</v>
      </c>
      <c r="C4337" t="s">
        <v>2318</v>
      </c>
      <c r="D4337" t="s">
        <v>1633</v>
      </c>
      <c r="E4337" t="s">
        <v>1669</v>
      </c>
      <c r="F4337">
        <v>5.25</v>
      </c>
      <c r="G4337">
        <v>1</v>
      </c>
      <c r="H4337" t="str">
        <f>VLOOKUP(A4337,Orderinfo!$A$1:$N$4393,9,FALSE)</f>
        <v>忠诚用户</v>
      </c>
      <c r="I4337">
        <f>VLOOKUP(A4337,Orderinfo!$A$1:$N$4393,10,FALSE)</f>
        <v>21</v>
      </c>
      <c r="J4337">
        <f>VLOOKUP(A4337,Orderinfo!$A$1:$N$4393,7,FALSE)</f>
        <v>102.9</v>
      </c>
    </row>
    <row r="4338" spans="1:10" x14ac:dyDescent="0.2">
      <c r="A4338" s="1">
        <v>231061</v>
      </c>
      <c r="B4338" t="s">
        <v>5518</v>
      </c>
      <c r="C4338" t="s">
        <v>1661</v>
      </c>
      <c r="D4338" t="s">
        <v>1633</v>
      </c>
      <c r="E4338" t="s">
        <v>1669</v>
      </c>
      <c r="F4338">
        <v>4.7300000000000004</v>
      </c>
      <c r="G4338">
        <v>1</v>
      </c>
      <c r="H4338" t="str">
        <f>VLOOKUP(A4338,Orderinfo!$A$1:$N$4393,9,FALSE)</f>
        <v>忠诚用户</v>
      </c>
      <c r="I4338">
        <f>VLOOKUP(A4338,Orderinfo!$A$1:$N$4393,10,FALSE)</f>
        <v>21</v>
      </c>
      <c r="J4338">
        <f>VLOOKUP(A4338,Orderinfo!$A$1:$N$4393,7,FALSE)</f>
        <v>82.4</v>
      </c>
    </row>
    <row r="4339" spans="1:10" x14ac:dyDescent="0.2">
      <c r="A4339" s="1">
        <v>231061</v>
      </c>
      <c r="B4339" t="s">
        <v>5612</v>
      </c>
      <c r="C4339" t="s">
        <v>1687</v>
      </c>
      <c r="D4339" t="s">
        <v>1633</v>
      </c>
      <c r="E4339" t="s">
        <v>1669</v>
      </c>
      <c r="F4339">
        <v>4.7300000000000004</v>
      </c>
      <c r="G4339">
        <v>1</v>
      </c>
      <c r="H4339" t="str">
        <f>VLOOKUP(A4339,Orderinfo!$A$1:$N$4393,9,FALSE)</f>
        <v>忠诚用户</v>
      </c>
      <c r="I4339">
        <f>VLOOKUP(A4339,Orderinfo!$A$1:$N$4393,10,FALSE)</f>
        <v>21</v>
      </c>
      <c r="J4339">
        <f>VLOOKUP(A4339,Orderinfo!$A$1:$N$4393,7,FALSE)</f>
        <v>82.4</v>
      </c>
    </row>
    <row r="4340" spans="1:10" x14ac:dyDescent="0.2">
      <c r="A4340" s="1">
        <v>231062</v>
      </c>
      <c r="B4340" t="s">
        <v>5519</v>
      </c>
      <c r="C4340" t="s">
        <v>1646</v>
      </c>
      <c r="D4340" t="s">
        <v>1633</v>
      </c>
      <c r="E4340" t="s">
        <v>1634</v>
      </c>
      <c r="F4340">
        <v>45.15</v>
      </c>
      <c r="G4340">
        <v>1</v>
      </c>
      <c r="H4340" t="str">
        <f>VLOOKUP(A4340,Orderinfo!$A$1:$N$4393,9,FALSE)</f>
        <v>忠诚用户</v>
      </c>
      <c r="I4340">
        <f>VLOOKUP(A4340,Orderinfo!$A$1:$N$4393,10,FALSE)</f>
        <v>21</v>
      </c>
      <c r="J4340">
        <f>VLOOKUP(A4340,Orderinfo!$A$1:$N$4393,7,FALSE)</f>
        <v>82.4</v>
      </c>
    </row>
    <row r="4341" spans="1:10" x14ac:dyDescent="0.2">
      <c r="A4341" s="1">
        <v>231062</v>
      </c>
      <c r="B4341" t="s">
        <v>5613</v>
      </c>
      <c r="C4341" t="s">
        <v>1659</v>
      </c>
      <c r="D4341" t="s">
        <v>1682</v>
      </c>
      <c r="E4341" t="s">
        <v>1634</v>
      </c>
      <c r="F4341">
        <v>24.15</v>
      </c>
      <c r="G4341">
        <v>1</v>
      </c>
      <c r="H4341" t="str">
        <f>VLOOKUP(A4341,Orderinfo!$A$1:$N$4393,9,FALSE)</f>
        <v>忠诚用户</v>
      </c>
      <c r="I4341">
        <f>VLOOKUP(A4341,Orderinfo!$A$1:$N$4393,10,FALSE)</f>
        <v>21</v>
      </c>
      <c r="J4341">
        <f>VLOOKUP(A4341,Orderinfo!$A$1:$N$4393,7,FALSE)</f>
        <v>82.4</v>
      </c>
    </row>
    <row r="4342" spans="1:10" x14ac:dyDescent="0.2">
      <c r="A4342" s="1">
        <v>231063</v>
      </c>
      <c r="B4342" t="s">
        <v>4238</v>
      </c>
      <c r="C4342" t="s">
        <v>1705</v>
      </c>
      <c r="D4342" t="s">
        <v>1641</v>
      </c>
      <c r="E4342" t="s">
        <v>1634</v>
      </c>
      <c r="F4342">
        <v>24.15</v>
      </c>
      <c r="G4342">
        <v>1</v>
      </c>
      <c r="H4342" t="str">
        <f>VLOOKUP(A4342,Orderinfo!$A$1:$N$4393,9,FALSE)</f>
        <v>保值用户</v>
      </c>
      <c r="I4342">
        <f>VLOOKUP(A4342,Orderinfo!$A$1:$N$4393,10,FALSE)</f>
        <v>21</v>
      </c>
      <c r="J4342">
        <f>VLOOKUP(A4342,Orderinfo!$A$1:$N$4393,7,FALSE)</f>
        <v>39.6</v>
      </c>
    </row>
    <row r="4343" spans="1:10" x14ac:dyDescent="0.2">
      <c r="A4343" s="1">
        <v>231063</v>
      </c>
      <c r="B4343" t="s">
        <v>5614</v>
      </c>
      <c r="C4343" t="s">
        <v>1659</v>
      </c>
      <c r="D4343" t="s">
        <v>1682</v>
      </c>
      <c r="E4343" t="s">
        <v>1634</v>
      </c>
      <c r="F4343">
        <v>58.8</v>
      </c>
      <c r="G4343">
        <v>1</v>
      </c>
      <c r="H4343" t="str">
        <f>VLOOKUP(A4343,Orderinfo!$A$1:$N$4393,9,FALSE)</f>
        <v>保值用户</v>
      </c>
      <c r="I4343">
        <f>VLOOKUP(A4343,Orderinfo!$A$1:$N$4393,10,FALSE)</f>
        <v>21</v>
      </c>
      <c r="J4343">
        <f>VLOOKUP(A4343,Orderinfo!$A$1:$N$4393,7,FALSE)</f>
        <v>39.6</v>
      </c>
    </row>
    <row r="4344" spans="1:10" x14ac:dyDescent="0.2">
      <c r="A4344" s="1">
        <v>231064</v>
      </c>
      <c r="B4344" t="s">
        <v>5520</v>
      </c>
      <c r="C4344" t="s">
        <v>1719</v>
      </c>
      <c r="D4344" t="s">
        <v>1637</v>
      </c>
      <c r="E4344" t="s">
        <v>1663</v>
      </c>
      <c r="F4344">
        <v>90.3</v>
      </c>
      <c r="G4344">
        <v>1</v>
      </c>
      <c r="H4344" t="str">
        <f>VLOOKUP(A4344,Orderinfo!$A$1:$N$4393,9,FALSE)</f>
        <v>大众用户</v>
      </c>
      <c r="I4344">
        <f>VLOOKUP(A4344,Orderinfo!$A$1:$N$4393,10,FALSE)</f>
        <v>21</v>
      </c>
      <c r="J4344">
        <f>VLOOKUP(A4344,Orderinfo!$A$1:$N$4393,7,FALSE)</f>
        <v>39.6</v>
      </c>
    </row>
    <row r="4345" spans="1:10" x14ac:dyDescent="0.2">
      <c r="A4345" s="1">
        <v>231064</v>
      </c>
      <c r="B4345" t="s">
        <v>5615</v>
      </c>
      <c r="C4345" t="s">
        <v>1646</v>
      </c>
      <c r="D4345" t="s">
        <v>1682</v>
      </c>
      <c r="E4345" t="s">
        <v>1634</v>
      </c>
      <c r="F4345">
        <v>30.45</v>
      </c>
      <c r="G4345">
        <v>1</v>
      </c>
      <c r="H4345" t="str">
        <f>VLOOKUP(A4345,Orderinfo!$A$1:$N$4393,9,FALSE)</f>
        <v>大众用户</v>
      </c>
      <c r="I4345">
        <f>VLOOKUP(A4345,Orderinfo!$A$1:$N$4393,10,FALSE)</f>
        <v>21</v>
      </c>
      <c r="J4345">
        <f>VLOOKUP(A4345,Orderinfo!$A$1:$N$4393,7,FALSE)</f>
        <v>39.6</v>
      </c>
    </row>
    <row r="4346" spans="1:10" x14ac:dyDescent="0.2">
      <c r="A4346" s="1">
        <v>231065</v>
      </c>
      <c r="B4346" t="s">
        <v>5521</v>
      </c>
      <c r="C4346" t="s">
        <v>1656</v>
      </c>
      <c r="D4346" t="s">
        <v>1682</v>
      </c>
      <c r="E4346" t="s">
        <v>1663</v>
      </c>
      <c r="F4346">
        <v>74.55</v>
      </c>
      <c r="G4346">
        <v>2</v>
      </c>
      <c r="H4346" t="str">
        <f>VLOOKUP(A4346,Orderinfo!$A$1:$N$4393,9,FALSE)</f>
        <v>进阶用户</v>
      </c>
      <c r="I4346">
        <f>VLOOKUP(A4346,Orderinfo!$A$1:$N$4393,10,FALSE)</f>
        <v>21</v>
      </c>
      <c r="J4346">
        <f>VLOOKUP(A4346,Orderinfo!$A$1:$N$4393,7,FALSE)</f>
        <v>44.6</v>
      </c>
    </row>
    <row r="4347" spans="1:10" x14ac:dyDescent="0.2">
      <c r="A4347" s="1">
        <v>231065</v>
      </c>
      <c r="B4347" t="s">
        <v>5616</v>
      </c>
      <c r="C4347" t="s">
        <v>1661</v>
      </c>
      <c r="D4347" t="s">
        <v>1637</v>
      </c>
      <c r="E4347" t="s">
        <v>1674</v>
      </c>
      <c r="F4347">
        <v>32.549999999999997</v>
      </c>
      <c r="G4347">
        <v>1</v>
      </c>
      <c r="H4347" t="str">
        <f>VLOOKUP(A4347,Orderinfo!$A$1:$N$4393,9,FALSE)</f>
        <v>进阶用户</v>
      </c>
      <c r="I4347">
        <f>VLOOKUP(A4347,Orderinfo!$A$1:$N$4393,10,FALSE)</f>
        <v>21</v>
      </c>
      <c r="J4347">
        <f>VLOOKUP(A4347,Orderinfo!$A$1:$N$4393,7,FALSE)</f>
        <v>44.6</v>
      </c>
    </row>
    <row r="4348" spans="1:10" x14ac:dyDescent="0.2">
      <c r="A4348" s="1">
        <v>231066</v>
      </c>
      <c r="B4348" t="s">
        <v>5522</v>
      </c>
      <c r="C4348" t="s">
        <v>1722</v>
      </c>
      <c r="D4348" t="s">
        <v>1633</v>
      </c>
      <c r="E4348" t="s">
        <v>1663</v>
      </c>
      <c r="F4348">
        <v>86.1</v>
      </c>
      <c r="G4348">
        <v>1</v>
      </c>
      <c r="H4348" t="str">
        <f>VLOOKUP(A4348,Orderinfo!$A$1:$N$4393,9,FALSE)</f>
        <v>大众用户</v>
      </c>
      <c r="I4348">
        <f>VLOOKUP(A4348,Orderinfo!$A$1:$N$4393,10,FALSE)</f>
        <v>0</v>
      </c>
      <c r="J4348">
        <f>VLOOKUP(A4348,Orderinfo!$A$1:$N$4393,7,FALSE)</f>
        <v>35.15</v>
      </c>
    </row>
    <row r="4349" spans="1:10" x14ac:dyDescent="0.2">
      <c r="A4349" s="1">
        <v>231066</v>
      </c>
      <c r="B4349" t="s">
        <v>4767</v>
      </c>
      <c r="C4349" t="s">
        <v>1707</v>
      </c>
      <c r="D4349" t="s">
        <v>1641</v>
      </c>
      <c r="E4349" t="s">
        <v>1634</v>
      </c>
      <c r="F4349">
        <v>21</v>
      </c>
      <c r="G4349">
        <v>1</v>
      </c>
      <c r="H4349" t="str">
        <f>VLOOKUP(A4349,Orderinfo!$A$1:$N$4393,9,FALSE)</f>
        <v>大众用户</v>
      </c>
      <c r="I4349">
        <f>VLOOKUP(A4349,Orderinfo!$A$1:$N$4393,10,FALSE)</f>
        <v>0</v>
      </c>
      <c r="J4349">
        <f>VLOOKUP(A4349,Orderinfo!$A$1:$N$4393,7,FALSE)</f>
        <v>35.15</v>
      </c>
    </row>
    <row r="4350" spans="1:10" x14ac:dyDescent="0.2">
      <c r="A4350" s="1">
        <v>231067</v>
      </c>
      <c r="B4350" t="s">
        <v>5523</v>
      </c>
      <c r="C4350" t="s">
        <v>1722</v>
      </c>
      <c r="D4350" t="s">
        <v>1641</v>
      </c>
      <c r="E4350" t="s">
        <v>1674</v>
      </c>
      <c r="F4350">
        <v>75.599999999999994</v>
      </c>
      <c r="G4350">
        <v>1</v>
      </c>
      <c r="H4350" t="str">
        <f>VLOOKUP(A4350,Orderinfo!$A$1:$N$4393,9,FALSE)</f>
        <v>忠诚用户</v>
      </c>
      <c r="I4350">
        <f>VLOOKUP(A4350,Orderinfo!$A$1:$N$4393,10,FALSE)</f>
        <v>0</v>
      </c>
      <c r="J4350">
        <f>VLOOKUP(A4350,Orderinfo!$A$1:$N$4393,7,FALSE)</f>
        <v>59.55</v>
      </c>
    </row>
    <row r="4351" spans="1:10" x14ac:dyDescent="0.2">
      <c r="A4351" s="1">
        <v>231067</v>
      </c>
      <c r="B4351" t="s">
        <v>5617</v>
      </c>
      <c r="C4351" t="s">
        <v>1659</v>
      </c>
      <c r="D4351" t="s">
        <v>1641</v>
      </c>
      <c r="E4351" t="s">
        <v>1634</v>
      </c>
      <c r="F4351">
        <v>21</v>
      </c>
      <c r="G4351">
        <v>1</v>
      </c>
      <c r="H4351" t="str">
        <f>VLOOKUP(A4351,Orderinfo!$A$1:$N$4393,9,FALSE)</f>
        <v>忠诚用户</v>
      </c>
      <c r="I4351">
        <f>VLOOKUP(A4351,Orderinfo!$A$1:$N$4393,10,FALSE)</f>
        <v>0</v>
      </c>
      <c r="J4351">
        <f>VLOOKUP(A4351,Orderinfo!$A$1:$N$4393,7,FALSE)</f>
        <v>59.55</v>
      </c>
    </row>
    <row r="4352" spans="1:10" x14ac:dyDescent="0.2">
      <c r="A4352" s="1">
        <v>231068</v>
      </c>
      <c r="B4352" t="s">
        <v>5524</v>
      </c>
      <c r="C4352" t="s">
        <v>1656</v>
      </c>
      <c r="D4352" t="s">
        <v>1633</v>
      </c>
      <c r="E4352" t="s">
        <v>1634</v>
      </c>
      <c r="F4352">
        <v>44.1</v>
      </c>
      <c r="G4352">
        <v>1</v>
      </c>
      <c r="H4352" t="str">
        <f>VLOOKUP(A4352,Orderinfo!$A$1:$N$4393,9,FALSE)</f>
        <v>忠诚用户</v>
      </c>
      <c r="I4352">
        <f>VLOOKUP(A4352,Orderinfo!$A$1:$N$4393,10,FALSE)</f>
        <v>0</v>
      </c>
      <c r="J4352">
        <f>VLOOKUP(A4352,Orderinfo!$A$1:$N$4393,7,FALSE)</f>
        <v>59.55</v>
      </c>
    </row>
    <row r="4353" spans="1:10" x14ac:dyDescent="0.2">
      <c r="A4353" s="1">
        <v>231068</v>
      </c>
      <c r="B4353" t="s">
        <v>5618</v>
      </c>
      <c r="C4353" t="s">
        <v>1653</v>
      </c>
      <c r="D4353" t="s">
        <v>1641</v>
      </c>
      <c r="E4353" t="s">
        <v>1642</v>
      </c>
      <c r="F4353">
        <v>86.1</v>
      </c>
      <c r="G4353">
        <v>1</v>
      </c>
      <c r="H4353" t="str">
        <f>VLOOKUP(A4353,Orderinfo!$A$1:$N$4393,9,FALSE)</f>
        <v>忠诚用户</v>
      </c>
      <c r="I4353">
        <f>VLOOKUP(A4353,Orderinfo!$A$1:$N$4393,10,FALSE)</f>
        <v>0</v>
      </c>
      <c r="J4353">
        <f>VLOOKUP(A4353,Orderinfo!$A$1:$N$4393,7,FALSE)</f>
        <v>59.55</v>
      </c>
    </row>
    <row r="4354" spans="1:10" x14ac:dyDescent="0.2">
      <c r="A4354" s="1">
        <v>231069</v>
      </c>
      <c r="B4354" t="s">
        <v>5525</v>
      </c>
      <c r="C4354" t="s">
        <v>1659</v>
      </c>
      <c r="D4354" t="s">
        <v>1637</v>
      </c>
      <c r="E4354" t="s">
        <v>1674</v>
      </c>
      <c r="F4354">
        <v>54.6</v>
      </c>
      <c r="G4354">
        <v>1</v>
      </c>
      <c r="H4354" t="str">
        <f>VLOOKUP(A4354,Orderinfo!$A$1:$N$4393,9,FALSE)</f>
        <v>大众用户</v>
      </c>
      <c r="I4354">
        <f>VLOOKUP(A4354,Orderinfo!$A$1:$N$4393,10,FALSE)</f>
        <v>21</v>
      </c>
      <c r="J4354">
        <f>VLOOKUP(A4354,Orderinfo!$A$1:$N$4393,7,FALSE)</f>
        <v>60.6</v>
      </c>
    </row>
    <row r="4355" spans="1:10" x14ac:dyDescent="0.2">
      <c r="A4355" s="1">
        <v>231069</v>
      </c>
      <c r="B4355" t="s">
        <v>5619</v>
      </c>
      <c r="C4355" t="s">
        <v>1646</v>
      </c>
      <c r="D4355" t="s">
        <v>1641</v>
      </c>
      <c r="E4355" t="s">
        <v>1674</v>
      </c>
      <c r="F4355">
        <v>54.6</v>
      </c>
      <c r="G4355">
        <v>1</v>
      </c>
      <c r="H4355" t="str">
        <f>VLOOKUP(A4355,Orderinfo!$A$1:$N$4393,9,FALSE)</f>
        <v>大众用户</v>
      </c>
      <c r="I4355">
        <f>VLOOKUP(A4355,Orderinfo!$A$1:$N$4393,10,FALSE)</f>
        <v>21</v>
      </c>
      <c r="J4355">
        <f>VLOOKUP(A4355,Orderinfo!$A$1:$N$4393,7,FALSE)</f>
        <v>60.6</v>
      </c>
    </row>
    <row r="4356" spans="1:10" x14ac:dyDescent="0.2">
      <c r="A4356" s="1">
        <v>231070</v>
      </c>
      <c r="B4356" t="s">
        <v>5526</v>
      </c>
      <c r="C4356" t="s">
        <v>1659</v>
      </c>
      <c r="D4356" t="s">
        <v>1668</v>
      </c>
      <c r="E4356" t="s">
        <v>1634</v>
      </c>
      <c r="F4356">
        <v>23.1</v>
      </c>
      <c r="G4356">
        <v>1</v>
      </c>
      <c r="H4356" t="str">
        <f>VLOOKUP(A4356,Orderinfo!$A$1:$N$4393,9,FALSE)</f>
        <v>大众用户</v>
      </c>
      <c r="I4356">
        <f>VLOOKUP(A4356,Orderinfo!$A$1:$N$4393,10,FALSE)</f>
        <v>22</v>
      </c>
      <c r="J4356">
        <f>VLOOKUP(A4356,Orderinfo!$A$1:$N$4393,7,FALSE)</f>
        <v>106.1</v>
      </c>
    </row>
    <row r="4357" spans="1:10" x14ac:dyDescent="0.2">
      <c r="A4357" s="1">
        <v>231070</v>
      </c>
      <c r="B4357" t="s">
        <v>5620</v>
      </c>
      <c r="C4357" t="s">
        <v>2202</v>
      </c>
      <c r="D4357" t="s">
        <v>1641</v>
      </c>
      <c r="E4357" t="s">
        <v>1663</v>
      </c>
      <c r="F4357">
        <v>86.1</v>
      </c>
      <c r="G4357">
        <v>1</v>
      </c>
      <c r="H4357" t="str">
        <f>VLOOKUP(A4357,Orderinfo!$A$1:$N$4393,9,FALSE)</f>
        <v>大众用户</v>
      </c>
      <c r="I4357">
        <f>VLOOKUP(A4357,Orderinfo!$A$1:$N$4393,10,FALSE)</f>
        <v>22</v>
      </c>
      <c r="J4357">
        <f>VLOOKUP(A4357,Orderinfo!$A$1:$N$4393,7,FALSE)</f>
        <v>106.1</v>
      </c>
    </row>
    <row r="4358" spans="1:10" x14ac:dyDescent="0.2">
      <c r="A4358" s="1">
        <v>231071</v>
      </c>
      <c r="B4358" t="s">
        <v>5527</v>
      </c>
      <c r="C4358" t="s">
        <v>1687</v>
      </c>
      <c r="D4358" t="s">
        <v>1682</v>
      </c>
      <c r="E4358" t="s">
        <v>1634</v>
      </c>
      <c r="F4358">
        <v>36.75</v>
      </c>
      <c r="G4358">
        <v>1</v>
      </c>
      <c r="H4358" t="str">
        <f>VLOOKUP(A4358,Orderinfo!$A$1:$N$4393,9,FALSE)</f>
        <v>大众用户</v>
      </c>
      <c r="I4358">
        <f>VLOOKUP(A4358,Orderinfo!$A$1:$N$4393,10,FALSE)</f>
        <v>21</v>
      </c>
      <c r="J4358">
        <f>VLOOKUP(A4358,Orderinfo!$A$1:$N$4393,7,FALSE)</f>
        <v>71.099999999999994</v>
      </c>
    </row>
    <row r="4359" spans="1:10" x14ac:dyDescent="0.2">
      <c r="A4359" s="1">
        <v>231071</v>
      </c>
      <c r="B4359" t="s">
        <v>5621</v>
      </c>
      <c r="C4359" t="s">
        <v>2318</v>
      </c>
      <c r="D4359" t="s">
        <v>1682</v>
      </c>
      <c r="E4359" t="s">
        <v>1663</v>
      </c>
      <c r="F4359">
        <v>81.900000000000006</v>
      </c>
      <c r="G4359">
        <v>1</v>
      </c>
      <c r="H4359" t="str">
        <f>VLOOKUP(A4359,Orderinfo!$A$1:$N$4393,9,FALSE)</f>
        <v>大众用户</v>
      </c>
      <c r="I4359">
        <f>VLOOKUP(A4359,Orderinfo!$A$1:$N$4393,10,FALSE)</f>
        <v>21</v>
      </c>
      <c r="J4359">
        <f>VLOOKUP(A4359,Orderinfo!$A$1:$N$4393,7,FALSE)</f>
        <v>71.099999999999994</v>
      </c>
    </row>
    <row r="4360" spans="1:10" x14ac:dyDescent="0.2">
      <c r="A4360" s="1">
        <v>231072</v>
      </c>
      <c r="B4360" t="s">
        <v>5528</v>
      </c>
      <c r="C4360" t="s">
        <v>1656</v>
      </c>
      <c r="D4360" t="s">
        <v>1641</v>
      </c>
      <c r="E4360" t="s">
        <v>1634</v>
      </c>
      <c r="F4360">
        <v>34.65</v>
      </c>
      <c r="G4360">
        <v>1</v>
      </c>
      <c r="H4360" t="str">
        <f>VLOOKUP(A4360,Orderinfo!$A$1:$N$4393,9,FALSE)</f>
        <v>忠诚用户</v>
      </c>
      <c r="I4360">
        <f>VLOOKUP(A4360,Orderinfo!$A$1:$N$4393,10,FALSE)</f>
        <v>21</v>
      </c>
      <c r="J4360">
        <f>VLOOKUP(A4360,Orderinfo!$A$1:$N$4393,7,FALSE)</f>
        <v>70.05</v>
      </c>
    </row>
    <row r="4361" spans="1:10" x14ac:dyDescent="0.2">
      <c r="A4361" s="1">
        <v>231073</v>
      </c>
      <c r="B4361" t="s">
        <v>5529</v>
      </c>
      <c r="C4361" t="s">
        <v>1648</v>
      </c>
      <c r="D4361" t="s">
        <v>1641</v>
      </c>
      <c r="E4361" t="s">
        <v>1642</v>
      </c>
      <c r="F4361">
        <v>57.75</v>
      </c>
      <c r="G4361">
        <v>1</v>
      </c>
      <c r="H4361" t="str">
        <f>VLOOKUP(A4361,Orderinfo!$A$1:$N$4393,9,FALSE)</f>
        <v>忠诚用户</v>
      </c>
      <c r="I4361">
        <f>VLOOKUP(A4361,Orderinfo!$A$1:$N$4393,10,FALSE)</f>
        <v>21</v>
      </c>
      <c r="J4361">
        <f>VLOOKUP(A4361,Orderinfo!$A$1:$N$4393,7,FALSE)</f>
        <v>70.05</v>
      </c>
    </row>
    <row r="4362" spans="1:10" x14ac:dyDescent="0.2">
      <c r="A4362" s="1">
        <v>231074</v>
      </c>
      <c r="B4362" t="s">
        <v>5530</v>
      </c>
      <c r="C4362" t="s">
        <v>1659</v>
      </c>
      <c r="D4362" t="s">
        <v>1637</v>
      </c>
      <c r="E4362" t="s">
        <v>1642</v>
      </c>
      <c r="F4362">
        <v>40.950000000000003</v>
      </c>
      <c r="G4362">
        <v>1</v>
      </c>
      <c r="H4362" t="str">
        <f>VLOOKUP(A4362,Orderinfo!$A$1:$N$4393,9,FALSE)</f>
        <v>进阶用户</v>
      </c>
      <c r="I4362">
        <f>VLOOKUP(A4362,Orderinfo!$A$1:$N$4393,10,FALSE)</f>
        <v>21</v>
      </c>
      <c r="J4362">
        <f>VLOOKUP(A4362,Orderinfo!$A$1:$N$4393,7,FALSE)</f>
        <v>71.099999999999994</v>
      </c>
    </row>
    <row r="4363" spans="1:10" x14ac:dyDescent="0.2">
      <c r="A4363" s="1">
        <v>231075</v>
      </c>
      <c r="B4363" t="s">
        <v>5531</v>
      </c>
      <c r="C4363" t="s">
        <v>1687</v>
      </c>
      <c r="D4363" t="s">
        <v>1641</v>
      </c>
      <c r="E4363" t="s">
        <v>1674</v>
      </c>
      <c r="F4363">
        <v>136.5</v>
      </c>
      <c r="G4363">
        <v>1</v>
      </c>
      <c r="H4363" t="str">
        <f>VLOOKUP(A4363,Orderinfo!$A$1:$N$4393,9,FALSE)</f>
        <v>进阶用户</v>
      </c>
      <c r="I4363">
        <f>VLOOKUP(A4363,Orderinfo!$A$1:$N$4393,10,FALSE)</f>
        <v>21</v>
      </c>
      <c r="J4363">
        <f>VLOOKUP(A4363,Orderinfo!$A$1:$N$4393,7,FALSE)</f>
        <v>92.1</v>
      </c>
    </row>
    <row r="4364" spans="1:10" x14ac:dyDescent="0.2">
      <c r="A4364" s="1">
        <v>231076</v>
      </c>
      <c r="B4364" t="s">
        <v>5532</v>
      </c>
      <c r="C4364" t="s">
        <v>1661</v>
      </c>
      <c r="D4364" t="s">
        <v>1641</v>
      </c>
      <c r="E4364" t="s">
        <v>1642</v>
      </c>
      <c r="F4364">
        <v>136.5</v>
      </c>
      <c r="G4364">
        <v>1</v>
      </c>
      <c r="H4364" t="str">
        <f>VLOOKUP(A4364,Orderinfo!$A$1:$N$4393,9,FALSE)</f>
        <v>忠诚用户</v>
      </c>
      <c r="I4364">
        <f>VLOOKUP(A4364,Orderinfo!$A$1:$N$4393,10,FALSE)</f>
        <v>21</v>
      </c>
      <c r="J4364">
        <f>VLOOKUP(A4364,Orderinfo!$A$1:$N$4393,7,FALSE)</f>
        <v>60.25</v>
      </c>
    </row>
    <row r="4365" spans="1:10" x14ac:dyDescent="0.2">
      <c r="A4365" s="1">
        <v>231077</v>
      </c>
      <c r="B4365" t="s">
        <v>5533</v>
      </c>
      <c r="C4365" t="s">
        <v>1651</v>
      </c>
      <c r="D4365" t="s">
        <v>1682</v>
      </c>
      <c r="E4365" t="s">
        <v>1642</v>
      </c>
      <c r="F4365">
        <v>136.5</v>
      </c>
      <c r="G4365">
        <v>1</v>
      </c>
      <c r="H4365" t="str">
        <f>VLOOKUP(A4365,Orderinfo!$A$1:$N$4393,9,FALSE)</f>
        <v>进阶用户</v>
      </c>
      <c r="I4365">
        <f>VLOOKUP(A4365,Orderinfo!$A$1:$N$4393,10,FALSE)</f>
        <v>21</v>
      </c>
      <c r="J4365">
        <f>VLOOKUP(A4365,Orderinfo!$A$1:$N$4393,7,FALSE)</f>
        <v>59.05</v>
      </c>
    </row>
    <row r="4366" spans="1:10" x14ac:dyDescent="0.2">
      <c r="A4366" s="1">
        <v>231078</v>
      </c>
      <c r="B4366" t="s">
        <v>5534</v>
      </c>
      <c r="C4366" t="s">
        <v>1653</v>
      </c>
      <c r="D4366" t="s">
        <v>1641</v>
      </c>
      <c r="E4366" t="s">
        <v>1642</v>
      </c>
      <c r="F4366">
        <v>52.8</v>
      </c>
      <c r="G4366">
        <v>1</v>
      </c>
      <c r="H4366" t="str">
        <f>VLOOKUP(A4366,Orderinfo!$A$1:$N$4393,9,FALSE)</f>
        <v>进阶用户</v>
      </c>
      <c r="I4366">
        <f>VLOOKUP(A4366,Orderinfo!$A$1:$N$4393,10,FALSE)</f>
        <v>21</v>
      </c>
      <c r="J4366">
        <f>VLOOKUP(A4366,Orderinfo!$A$1:$N$4393,7,FALSE)</f>
        <v>46.95</v>
      </c>
    </row>
    <row r="4367" spans="1:10" x14ac:dyDescent="0.2">
      <c r="A4367" s="1">
        <v>231079</v>
      </c>
      <c r="B4367" t="s">
        <v>5535</v>
      </c>
      <c r="C4367" t="s">
        <v>1659</v>
      </c>
      <c r="D4367" t="s">
        <v>1633</v>
      </c>
      <c r="E4367" t="s">
        <v>1642</v>
      </c>
      <c r="F4367">
        <v>32.549999999999997</v>
      </c>
      <c r="G4367">
        <v>1</v>
      </c>
      <c r="H4367" t="str">
        <f>VLOOKUP(A4367,Orderinfo!$A$1:$N$4393,9,FALSE)</f>
        <v>忠诚用户</v>
      </c>
      <c r="I4367">
        <f>VLOOKUP(A4367,Orderinfo!$A$1:$N$4393,10,FALSE)</f>
        <v>21</v>
      </c>
      <c r="J4367">
        <f>VLOOKUP(A4367,Orderinfo!$A$1:$N$4393,7,FALSE)</f>
        <v>127.4</v>
      </c>
    </row>
    <row r="4368" spans="1:10" x14ac:dyDescent="0.2">
      <c r="A4368" s="1">
        <v>231080</v>
      </c>
      <c r="B4368" t="s">
        <v>5536</v>
      </c>
      <c r="C4368" t="s">
        <v>1646</v>
      </c>
      <c r="D4368" t="s">
        <v>1637</v>
      </c>
      <c r="E4368" t="s">
        <v>1674</v>
      </c>
      <c r="F4368">
        <v>74.55</v>
      </c>
      <c r="G4368">
        <v>1</v>
      </c>
      <c r="H4368" t="str">
        <f>VLOOKUP(A4368,Orderinfo!$A$1:$N$4393,9,FALSE)</f>
        <v>忠诚用户</v>
      </c>
      <c r="I4368">
        <f>VLOOKUP(A4368,Orderinfo!$A$1:$N$4393,10,FALSE)</f>
        <v>21</v>
      </c>
      <c r="J4368">
        <f>VLOOKUP(A4368,Orderinfo!$A$1:$N$4393,7,FALSE)</f>
        <v>74.25</v>
      </c>
    </row>
    <row r="4369" spans="1:10" x14ac:dyDescent="0.2">
      <c r="A4369" s="1">
        <v>231081</v>
      </c>
      <c r="B4369" t="s">
        <v>5537</v>
      </c>
      <c r="C4369" t="s">
        <v>1646</v>
      </c>
      <c r="D4369" t="s">
        <v>1641</v>
      </c>
      <c r="E4369" t="s">
        <v>1663</v>
      </c>
      <c r="F4369">
        <v>74.55</v>
      </c>
      <c r="G4369">
        <v>1</v>
      </c>
      <c r="H4369" t="str">
        <f>VLOOKUP(A4369,Orderinfo!$A$1:$N$4393,9,FALSE)</f>
        <v>大众用户</v>
      </c>
      <c r="I4369">
        <f>VLOOKUP(A4369,Orderinfo!$A$1:$N$4393,10,FALSE)</f>
        <v>21</v>
      </c>
      <c r="J4369">
        <f>VLOOKUP(A4369,Orderinfo!$A$1:$N$4393,7,FALSE)</f>
        <v>117.1</v>
      </c>
    </row>
    <row r="4370" spans="1:10" x14ac:dyDescent="0.2">
      <c r="A4370" s="1">
        <v>231082</v>
      </c>
      <c r="B4370" t="s">
        <v>5538</v>
      </c>
      <c r="C4370" t="s">
        <v>1646</v>
      </c>
      <c r="D4370" t="s">
        <v>1641</v>
      </c>
      <c r="E4370" t="s">
        <v>1634</v>
      </c>
      <c r="F4370">
        <v>32.549999999999997</v>
      </c>
      <c r="G4370">
        <v>1</v>
      </c>
      <c r="H4370" t="str">
        <f>VLOOKUP(A4370,Orderinfo!$A$1:$N$4393,9,FALSE)</f>
        <v>进阶用户</v>
      </c>
      <c r="I4370">
        <f>VLOOKUP(A4370,Orderinfo!$A$1:$N$4393,10,FALSE)</f>
        <v>21</v>
      </c>
      <c r="J4370">
        <f>VLOOKUP(A4370,Orderinfo!$A$1:$N$4393,7,FALSE)</f>
        <v>51.95</v>
      </c>
    </row>
    <row r="4371" spans="1:10" x14ac:dyDescent="0.2">
      <c r="A4371" s="1">
        <v>231083</v>
      </c>
      <c r="B4371" t="s">
        <v>5539</v>
      </c>
      <c r="C4371" t="s">
        <v>1687</v>
      </c>
      <c r="D4371" t="s">
        <v>1633</v>
      </c>
      <c r="E4371" t="s">
        <v>1649</v>
      </c>
      <c r="F4371">
        <v>81.900000000000006</v>
      </c>
      <c r="G4371">
        <v>1</v>
      </c>
      <c r="H4371" t="str">
        <f>VLOOKUP(A4371,Orderinfo!$A$1:$N$4393,9,FALSE)</f>
        <v>进阶用户</v>
      </c>
      <c r="I4371">
        <f>VLOOKUP(A4371,Orderinfo!$A$1:$N$4393,10,FALSE)</f>
        <v>21</v>
      </c>
      <c r="J4371">
        <f>VLOOKUP(A4371,Orderinfo!$A$1:$N$4393,7,FALSE)</f>
        <v>64.8</v>
      </c>
    </row>
    <row r="4372" spans="1:10" x14ac:dyDescent="0.2">
      <c r="A4372" s="1">
        <v>231084</v>
      </c>
      <c r="B4372" t="s">
        <v>5540</v>
      </c>
      <c r="C4372" t="s">
        <v>1687</v>
      </c>
      <c r="D4372" t="s">
        <v>1633</v>
      </c>
      <c r="E4372" t="s">
        <v>1674</v>
      </c>
      <c r="F4372">
        <v>37.799999999999997</v>
      </c>
      <c r="G4372">
        <v>1</v>
      </c>
      <c r="H4372" t="str">
        <f>VLOOKUP(A4372,Orderinfo!$A$1:$N$4393,9,FALSE)</f>
        <v>进阶用户</v>
      </c>
      <c r="I4372">
        <f>VLOOKUP(A4372,Orderinfo!$A$1:$N$4393,10,FALSE)</f>
        <v>21</v>
      </c>
      <c r="J4372">
        <f>VLOOKUP(A4372,Orderinfo!$A$1:$N$4393,7,FALSE)</f>
        <v>59.55</v>
      </c>
    </row>
    <row r="4373" spans="1:10" x14ac:dyDescent="0.2">
      <c r="A4373" s="1">
        <v>231085</v>
      </c>
      <c r="B4373" t="s">
        <v>5541</v>
      </c>
      <c r="C4373" t="s">
        <v>1632</v>
      </c>
      <c r="D4373" t="s">
        <v>1641</v>
      </c>
      <c r="E4373" t="s">
        <v>1634</v>
      </c>
      <c r="F4373">
        <v>25.2</v>
      </c>
      <c r="G4373">
        <v>1</v>
      </c>
      <c r="H4373" t="str">
        <f>VLOOKUP(A4373,Orderinfo!$A$1:$N$4393,9,FALSE)</f>
        <v>进阶用户</v>
      </c>
      <c r="I4373">
        <f>VLOOKUP(A4373,Orderinfo!$A$1:$N$4393,10,FALSE)</f>
        <v>21</v>
      </c>
      <c r="J4373">
        <f>VLOOKUP(A4373,Orderinfo!$A$1:$N$4393,7,FALSE)</f>
        <v>59.55</v>
      </c>
    </row>
    <row r="4374" spans="1:10" x14ac:dyDescent="0.2">
      <c r="A4374" s="1">
        <v>231086</v>
      </c>
      <c r="B4374" t="s">
        <v>5542</v>
      </c>
      <c r="C4374" t="s">
        <v>1653</v>
      </c>
      <c r="D4374" t="s">
        <v>1637</v>
      </c>
      <c r="E4374" t="s">
        <v>1663</v>
      </c>
      <c r="F4374">
        <v>71.400000000000006</v>
      </c>
      <c r="G4374">
        <v>1</v>
      </c>
      <c r="H4374" t="str">
        <f>VLOOKUP(A4374,Orderinfo!$A$1:$N$4393,9,FALSE)</f>
        <v>大众用户</v>
      </c>
      <c r="I4374">
        <f>VLOOKUP(A4374,Orderinfo!$A$1:$N$4393,10,FALSE)</f>
        <v>0</v>
      </c>
      <c r="J4374">
        <f>VLOOKUP(A4374,Orderinfo!$A$1:$N$4393,7,FALSE)</f>
        <v>38.049999999999997</v>
      </c>
    </row>
    <row r="4375" spans="1:10" x14ac:dyDescent="0.2">
      <c r="A4375" s="1">
        <v>231087</v>
      </c>
      <c r="B4375" t="s">
        <v>5543</v>
      </c>
      <c r="C4375" t="s">
        <v>1687</v>
      </c>
      <c r="D4375" t="s">
        <v>1633</v>
      </c>
      <c r="E4375" t="s">
        <v>1642</v>
      </c>
      <c r="F4375">
        <v>71.400000000000006</v>
      </c>
      <c r="G4375">
        <v>1</v>
      </c>
      <c r="H4375" t="str">
        <f>VLOOKUP(A4375,Orderinfo!$A$1:$N$4393,9,FALSE)</f>
        <v>保值用户</v>
      </c>
      <c r="I4375">
        <f>VLOOKUP(A4375,Orderinfo!$A$1:$N$4393,10,FALSE)</f>
        <v>21</v>
      </c>
      <c r="J4375">
        <f>VLOOKUP(A4375,Orderinfo!$A$1:$N$4393,7,FALSE)</f>
        <v>192.9</v>
      </c>
    </row>
    <row r="4376" spans="1:10" x14ac:dyDescent="0.2">
      <c r="A4376" s="1">
        <v>231088</v>
      </c>
      <c r="B4376" t="s">
        <v>5544</v>
      </c>
      <c r="C4376" t="s">
        <v>1656</v>
      </c>
      <c r="D4376" t="s">
        <v>1641</v>
      </c>
      <c r="E4376" t="s">
        <v>1634</v>
      </c>
      <c r="F4376">
        <v>21</v>
      </c>
      <c r="G4376">
        <v>1</v>
      </c>
      <c r="H4376" t="str">
        <f>VLOOKUP(A4376,Orderinfo!$A$1:$N$4393,9,FALSE)</f>
        <v>大众用户</v>
      </c>
      <c r="I4376">
        <f>VLOOKUP(A4376,Orderinfo!$A$1:$N$4393,10,FALSE)</f>
        <v>0</v>
      </c>
      <c r="J4376">
        <f>VLOOKUP(A4376,Orderinfo!$A$1:$N$4393,7,FALSE)</f>
        <v>36.200000000000003</v>
      </c>
    </row>
    <row r="4377" spans="1:10" x14ac:dyDescent="0.2">
      <c r="A4377" s="1">
        <v>231089</v>
      </c>
      <c r="B4377" t="s">
        <v>5545</v>
      </c>
      <c r="C4377" t="s">
        <v>1719</v>
      </c>
      <c r="D4377" t="s">
        <v>1641</v>
      </c>
      <c r="E4377" t="s">
        <v>1634</v>
      </c>
      <c r="F4377">
        <v>54.6</v>
      </c>
      <c r="G4377">
        <v>1</v>
      </c>
      <c r="H4377" t="str">
        <f>VLOOKUP(A4377,Orderinfo!$A$1:$N$4393,9,FALSE)</f>
        <v>大众用户</v>
      </c>
      <c r="I4377">
        <f>VLOOKUP(A4377,Orderinfo!$A$1:$N$4393,10,FALSE)</f>
        <v>21</v>
      </c>
      <c r="J4377">
        <f>VLOOKUP(A4377,Orderinfo!$A$1:$N$4393,7,FALSE)</f>
        <v>33.049999999999997</v>
      </c>
    </row>
    <row r="4378" spans="1:10" x14ac:dyDescent="0.2">
      <c r="A4378" s="1">
        <v>231090</v>
      </c>
      <c r="B4378" t="s">
        <v>5546</v>
      </c>
      <c r="C4378" t="s">
        <v>1653</v>
      </c>
      <c r="D4378" t="s">
        <v>1633</v>
      </c>
      <c r="E4378" t="s">
        <v>1634</v>
      </c>
      <c r="F4378">
        <v>43.05</v>
      </c>
      <c r="G4378">
        <v>11</v>
      </c>
      <c r="H4378" t="str">
        <f>VLOOKUP(A4378,Orderinfo!$A$1:$N$4393,9,FALSE)</f>
        <v>大众用户</v>
      </c>
      <c r="I4378">
        <f>VLOOKUP(A4378,Orderinfo!$A$1:$N$4393,10,FALSE)</f>
        <v>21</v>
      </c>
      <c r="J4378">
        <f>VLOOKUP(A4378,Orderinfo!$A$1:$N$4393,7,FALSE)</f>
        <v>55.35</v>
      </c>
    </row>
    <row r="4379" spans="1:10" x14ac:dyDescent="0.2">
      <c r="A4379" s="1">
        <v>231091</v>
      </c>
      <c r="B4379" t="s">
        <v>5547</v>
      </c>
      <c r="C4379" t="s">
        <v>1656</v>
      </c>
      <c r="D4379" t="s">
        <v>1682</v>
      </c>
      <c r="E4379" t="s">
        <v>1634</v>
      </c>
      <c r="F4379">
        <v>54.6</v>
      </c>
      <c r="G4379">
        <v>9</v>
      </c>
      <c r="H4379" t="str">
        <f>VLOOKUP(A4379,Orderinfo!$A$1:$N$4393,9,FALSE)</f>
        <v>偶然用户</v>
      </c>
      <c r="I4379">
        <f>VLOOKUP(A4379,Orderinfo!$A$1:$N$4393,10,FALSE)</f>
        <v>0</v>
      </c>
      <c r="J4379">
        <f>VLOOKUP(A4379,Orderinfo!$A$1:$N$4393,7,FALSE)</f>
        <v>178.25</v>
      </c>
    </row>
    <row r="4380" spans="1:10" x14ac:dyDescent="0.2">
      <c r="A4380" s="1">
        <v>231092</v>
      </c>
      <c r="B4380" t="s">
        <v>5548</v>
      </c>
      <c r="C4380" t="s">
        <v>2736</v>
      </c>
      <c r="D4380" t="s">
        <v>1641</v>
      </c>
      <c r="E4380" t="s">
        <v>1634</v>
      </c>
      <c r="F4380">
        <v>60.9</v>
      </c>
      <c r="G4380">
        <v>1</v>
      </c>
      <c r="H4380" t="str">
        <f>VLOOKUP(A4380,Orderinfo!$A$1:$N$4393,9,FALSE)</f>
        <v>偶然用户</v>
      </c>
      <c r="I4380">
        <f>VLOOKUP(A4380,Orderinfo!$A$1:$N$4393,10,FALSE)</f>
        <v>22</v>
      </c>
      <c r="J4380">
        <f>VLOOKUP(A4380,Orderinfo!$A$1:$N$4393,7,FALSE)</f>
        <v>70.05</v>
      </c>
    </row>
    <row r="4381" spans="1:10" x14ac:dyDescent="0.2">
      <c r="A4381" s="1">
        <v>231093</v>
      </c>
      <c r="B4381" t="s">
        <v>5549</v>
      </c>
      <c r="C4381" t="s">
        <v>1659</v>
      </c>
      <c r="D4381" t="s">
        <v>1633</v>
      </c>
      <c r="E4381" t="s">
        <v>1663</v>
      </c>
      <c r="F4381">
        <v>69.3</v>
      </c>
      <c r="G4381">
        <v>11</v>
      </c>
      <c r="H4381" t="str">
        <f>VLOOKUP(A4381,Orderinfo!$A$1:$N$4393,9,FALSE)</f>
        <v>进阶用户</v>
      </c>
      <c r="I4381">
        <f>VLOOKUP(A4381,Orderinfo!$A$1:$N$4393,10,FALSE)</f>
        <v>22</v>
      </c>
      <c r="J4381">
        <f>VLOOKUP(A4381,Orderinfo!$A$1:$N$4393,7,FALSE)</f>
        <v>139.1</v>
      </c>
    </row>
    <row r="4382" spans="1:10" x14ac:dyDescent="0.2">
      <c r="A4382" s="1">
        <v>231094</v>
      </c>
      <c r="B4382" t="s">
        <v>5550</v>
      </c>
      <c r="C4382" t="s">
        <v>1659</v>
      </c>
      <c r="D4382" t="s">
        <v>1633</v>
      </c>
      <c r="E4382" t="s">
        <v>1634</v>
      </c>
      <c r="F4382">
        <v>55.65</v>
      </c>
      <c r="G4382">
        <v>11</v>
      </c>
      <c r="H4382" t="str">
        <f>VLOOKUP(A4382,Orderinfo!$A$1:$N$4393,9,FALSE)</f>
        <v>大众用户</v>
      </c>
      <c r="I4382">
        <f>VLOOKUP(A4382,Orderinfo!$A$1:$N$4393,10,FALSE)</f>
        <v>22</v>
      </c>
      <c r="J4382">
        <f>VLOOKUP(A4382,Orderinfo!$A$1:$N$4393,7,FALSE)</f>
        <v>30.73</v>
      </c>
    </row>
    <row r="4383" spans="1:10" x14ac:dyDescent="0.2">
      <c r="A4383" s="1">
        <v>231095</v>
      </c>
      <c r="B4383" t="s">
        <v>5551</v>
      </c>
      <c r="C4383" t="s">
        <v>1712</v>
      </c>
      <c r="D4383" t="s">
        <v>1633</v>
      </c>
      <c r="E4383" t="s">
        <v>1634</v>
      </c>
      <c r="F4383">
        <v>44.1</v>
      </c>
      <c r="G4383">
        <v>13</v>
      </c>
      <c r="H4383" t="str">
        <f>VLOOKUP(A4383,Orderinfo!$A$1:$N$4393,9,FALSE)</f>
        <v>大众用户</v>
      </c>
      <c r="I4383">
        <f>VLOOKUP(A4383,Orderinfo!$A$1:$N$4393,10,FALSE)</f>
        <v>22</v>
      </c>
      <c r="J4383">
        <f>VLOOKUP(A4383,Orderinfo!$A$1:$N$4393,7,FALSE)</f>
        <v>30.73</v>
      </c>
    </row>
    <row r="4384" spans="1:10" x14ac:dyDescent="0.2">
      <c r="A4384" s="1">
        <v>231096</v>
      </c>
      <c r="B4384" t="s">
        <v>5552</v>
      </c>
      <c r="C4384" t="s">
        <v>1722</v>
      </c>
      <c r="D4384" t="s">
        <v>1682</v>
      </c>
      <c r="E4384" t="s">
        <v>1663</v>
      </c>
      <c r="F4384">
        <v>65.099999999999994</v>
      </c>
      <c r="G4384">
        <v>1</v>
      </c>
      <c r="H4384" t="str">
        <f>VLOOKUP(A4384,Orderinfo!$A$1:$N$4393,9,FALSE)</f>
        <v>忠诚用户</v>
      </c>
      <c r="I4384">
        <f>VLOOKUP(A4384,Orderinfo!$A$1:$N$4393,10,FALSE)</f>
        <v>22</v>
      </c>
      <c r="J4384">
        <f>VLOOKUP(A4384,Orderinfo!$A$1:$N$4393,7,FALSE)</f>
        <v>48</v>
      </c>
    </row>
    <row r="4385" spans="1:10" x14ac:dyDescent="0.2">
      <c r="A4385" s="1">
        <v>231097</v>
      </c>
      <c r="B4385" t="s">
        <v>5553</v>
      </c>
      <c r="C4385" t="s">
        <v>1648</v>
      </c>
      <c r="D4385" t="s">
        <v>1633</v>
      </c>
      <c r="E4385" t="s">
        <v>1663</v>
      </c>
      <c r="F4385">
        <v>86.1</v>
      </c>
      <c r="G4385">
        <v>1</v>
      </c>
      <c r="H4385" t="str">
        <f>VLOOKUP(A4385,Orderinfo!$A$1:$N$4393,9,FALSE)</f>
        <v>大众用户</v>
      </c>
      <c r="I4385">
        <f>VLOOKUP(A4385,Orderinfo!$A$1:$N$4393,10,FALSE)</f>
        <v>22</v>
      </c>
      <c r="J4385">
        <f>VLOOKUP(A4385,Orderinfo!$A$1:$N$4393,7,FALSE)</f>
        <v>71.099999999999994</v>
      </c>
    </row>
    <row r="4386" spans="1:10" x14ac:dyDescent="0.2">
      <c r="A4386" s="1">
        <v>231098</v>
      </c>
      <c r="B4386" t="s">
        <v>5554</v>
      </c>
      <c r="C4386" t="s">
        <v>1659</v>
      </c>
      <c r="D4386" t="s">
        <v>1637</v>
      </c>
      <c r="E4386" t="s">
        <v>1634</v>
      </c>
      <c r="F4386">
        <v>32.549999999999997</v>
      </c>
      <c r="G4386">
        <v>1</v>
      </c>
      <c r="H4386" t="str">
        <f>VLOOKUP(A4386,Orderinfo!$A$1:$N$4393,9,FALSE)</f>
        <v>大众用户</v>
      </c>
      <c r="I4386">
        <f>VLOOKUP(A4386,Orderinfo!$A$1:$N$4393,10,FALSE)</f>
        <v>22</v>
      </c>
      <c r="J4386">
        <f>VLOOKUP(A4386,Orderinfo!$A$1:$N$4393,7,FALSE)</f>
        <v>45.9</v>
      </c>
    </row>
    <row r="4387" spans="1:10" x14ac:dyDescent="0.2">
      <c r="A4387" s="1">
        <v>231099</v>
      </c>
      <c r="B4387" t="s">
        <v>5555</v>
      </c>
      <c r="C4387" t="s">
        <v>1646</v>
      </c>
      <c r="D4387" t="s">
        <v>1637</v>
      </c>
      <c r="E4387" t="s">
        <v>1642</v>
      </c>
      <c r="F4387">
        <v>262.5</v>
      </c>
      <c r="G4387">
        <v>1</v>
      </c>
      <c r="H4387" t="str">
        <f>VLOOKUP(A4387,Orderinfo!$A$1:$N$4393,9,FALSE)</f>
        <v>进阶用户</v>
      </c>
      <c r="I4387">
        <f>VLOOKUP(A4387,Orderinfo!$A$1:$N$4393,10,FALSE)</f>
        <v>22</v>
      </c>
      <c r="J4387">
        <f>VLOOKUP(A4387,Orderinfo!$A$1:$N$4393,7,FALSE)</f>
        <v>154.05000000000001</v>
      </c>
    </row>
    <row r="4388" spans="1:10" x14ac:dyDescent="0.2">
      <c r="A4388" s="1">
        <v>231100</v>
      </c>
      <c r="B4388" t="s">
        <v>5555</v>
      </c>
      <c r="C4388" t="s">
        <v>1646</v>
      </c>
      <c r="D4388" t="s">
        <v>1637</v>
      </c>
      <c r="E4388" t="s">
        <v>1642</v>
      </c>
      <c r="F4388">
        <v>262.5</v>
      </c>
      <c r="G4388">
        <v>1</v>
      </c>
      <c r="H4388" t="str">
        <f>VLOOKUP(A4388,Orderinfo!$A$1:$N$4393,9,FALSE)</f>
        <v>大众用户</v>
      </c>
      <c r="I4388">
        <f>VLOOKUP(A4388,Orderinfo!$A$1:$N$4393,10,FALSE)</f>
        <v>22</v>
      </c>
      <c r="J4388">
        <f>VLOOKUP(A4388,Orderinfo!$A$1:$N$4393,7,FALSE)</f>
        <v>61.65</v>
      </c>
    </row>
    <row r="4389" spans="1:10" x14ac:dyDescent="0.2">
      <c r="A4389" s="1">
        <v>231101</v>
      </c>
      <c r="B4389" t="s">
        <v>5555</v>
      </c>
      <c r="C4389" t="s">
        <v>1646</v>
      </c>
      <c r="D4389" t="s">
        <v>1637</v>
      </c>
      <c r="E4389" t="s">
        <v>1642</v>
      </c>
      <c r="F4389">
        <v>262.5</v>
      </c>
      <c r="G4389">
        <v>1</v>
      </c>
      <c r="H4389" t="str">
        <f>VLOOKUP(A4389,Orderinfo!$A$1:$N$4393,9,FALSE)</f>
        <v>大众用户</v>
      </c>
      <c r="I4389">
        <f>VLOOKUP(A4389,Orderinfo!$A$1:$N$4393,10,FALSE)</f>
        <v>22</v>
      </c>
      <c r="J4389">
        <f>VLOOKUP(A4389,Orderinfo!$A$1:$N$4393,7,FALSE)</f>
        <v>61.65</v>
      </c>
    </row>
    <row r="4390" spans="1:10" x14ac:dyDescent="0.2">
      <c r="A4390" s="1">
        <v>231102</v>
      </c>
      <c r="B4390" t="s">
        <v>5556</v>
      </c>
      <c r="C4390" t="s">
        <v>1653</v>
      </c>
      <c r="D4390" t="s">
        <v>1682</v>
      </c>
      <c r="E4390" t="s">
        <v>1674</v>
      </c>
      <c r="F4390">
        <v>54.6</v>
      </c>
      <c r="G4390">
        <v>1</v>
      </c>
      <c r="H4390" t="str">
        <f>VLOOKUP(A4390,Orderinfo!$A$1:$N$4393,9,FALSE)</f>
        <v>保值用户</v>
      </c>
      <c r="I4390">
        <f>VLOOKUP(A4390,Orderinfo!$A$1:$N$4393,10,FALSE)</f>
        <v>22</v>
      </c>
      <c r="J4390">
        <f>VLOOKUP(A4390,Orderinfo!$A$1:$N$4393,7,FALSE)</f>
        <v>91.05</v>
      </c>
    </row>
    <row r="4391" spans="1:10" x14ac:dyDescent="0.2">
      <c r="A4391" s="1">
        <v>231103</v>
      </c>
      <c r="B4391" t="s">
        <v>5557</v>
      </c>
      <c r="C4391" t="s">
        <v>1680</v>
      </c>
      <c r="D4391" t="s">
        <v>1637</v>
      </c>
      <c r="E4391" t="s">
        <v>1642</v>
      </c>
      <c r="F4391">
        <v>75.599999999999994</v>
      </c>
      <c r="G4391">
        <v>1</v>
      </c>
      <c r="H4391" t="str">
        <f>VLOOKUP(A4391,Orderinfo!$A$1:$N$4393,9,FALSE)</f>
        <v>大众用户</v>
      </c>
      <c r="I4391">
        <f>VLOOKUP(A4391,Orderinfo!$A$1:$N$4393,10,FALSE)</f>
        <v>22</v>
      </c>
      <c r="J4391">
        <f>VLOOKUP(A4391,Orderinfo!$A$1:$N$4393,7,FALSE)</f>
        <v>59.55</v>
      </c>
    </row>
    <row r="4392" spans="1:10" x14ac:dyDescent="0.2">
      <c r="A4392" s="1">
        <v>231104</v>
      </c>
      <c r="B4392" t="s">
        <v>5558</v>
      </c>
      <c r="C4392" t="s">
        <v>1636</v>
      </c>
      <c r="D4392" t="s">
        <v>1641</v>
      </c>
      <c r="E4392" t="s">
        <v>1642</v>
      </c>
      <c r="F4392">
        <v>75.599999999999994</v>
      </c>
      <c r="G4392">
        <v>1</v>
      </c>
      <c r="H4392" t="str">
        <f>VLOOKUP(A4392,Orderinfo!$A$1:$N$4393,9,FALSE)</f>
        <v>忠诚用户</v>
      </c>
      <c r="I4392">
        <f>VLOOKUP(A4392,Orderinfo!$A$1:$N$4393,10,FALSE)</f>
        <v>22</v>
      </c>
      <c r="J4392">
        <f>VLOOKUP(A4392,Orderinfo!$A$1:$N$4393,7,FALSE)</f>
        <v>30.15</v>
      </c>
    </row>
    <row r="4393" spans="1:10" x14ac:dyDescent="0.2">
      <c r="A4393" s="1">
        <v>231105</v>
      </c>
      <c r="B4393" t="s">
        <v>5559</v>
      </c>
      <c r="C4393" t="s">
        <v>1731</v>
      </c>
      <c r="D4393" t="s">
        <v>1682</v>
      </c>
      <c r="E4393" t="s">
        <v>1674</v>
      </c>
      <c r="F4393">
        <v>44.1</v>
      </c>
      <c r="G4393">
        <v>1</v>
      </c>
      <c r="H4393" t="str">
        <f>VLOOKUP(A4393,Orderinfo!$A$1:$N$4393,9,FALSE)</f>
        <v>忠诚用户</v>
      </c>
      <c r="I4393">
        <f>VLOOKUP(A4393,Orderinfo!$A$1:$N$4393,10,FALSE)</f>
        <v>22</v>
      </c>
      <c r="J4393">
        <f>VLOOKUP(A4393,Orderinfo!$A$1:$N$4393,7,FALSE)</f>
        <v>30.15</v>
      </c>
    </row>
    <row r="4394" spans="1:10" x14ac:dyDescent="0.2">
      <c r="A4394" s="1">
        <v>231106</v>
      </c>
      <c r="B4394" t="s">
        <v>5560</v>
      </c>
      <c r="C4394" t="s">
        <v>2648</v>
      </c>
      <c r="D4394" t="s">
        <v>1682</v>
      </c>
      <c r="E4394" t="s">
        <v>1634</v>
      </c>
      <c r="F4394">
        <v>51.45</v>
      </c>
      <c r="G4394">
        <v>1</v>
      </c>
      <c r="H4394" t="str">
        <f>VLOOKUP(A4394,Orderinfo!$A$1:$N$4393,9,FALSE)</f>
        <v>大众用户</v>
      </c>
      <c r="I4394">
        <f>VLOOKUP(A4394,Orderinfo!$A$1:$N$4393,10,FALSE)</f>
        <v>22</v>
      </c>
      <c r="J4394">
        <f>VLOOKUP(A4394,Orderinfo!$A$1:$N$4393,7,FALSE)</f>
        <v>37</v>
      </c>
    </row>
    <row r="4395" spans="1:10" x14ac:dyDescent="0.2">
      <c r="A4395" s="1">
        <v>231107</v>
      </c>
      <c r="B4395" t="s">
        <v>5561</v>
      </c>
      <c r="C4395" t="s">
        <v>1656</v>
      </c>
      <c r="D4395" t="s">
        <v>1633</v>
      </c>
      <c r="E4395" t="s">
        <v>1634</v>
      </c>
      <c r="F4395">
        <v>19.95</v>
      </c>
      <c r="G4395">
        <v>3</v>
      </c>
      <c r="H4395" t="str">
        <f>VLOOKUP(A4395,Orderinfo!$A$1:$N$4393,9,FALSE)</f>
        <v>大众用户</v>
      </c>
      <c r="I4395">
        <f>VLOOKUP(A4395,Orderinfo!$A$1:$N$4393,10,FALSE)</f>
        <v>22</v>
      </c>
      <c r="J4395">
        <f>VLOOKUP(A4395,Orderinfo!$A$1:$N$4393,7,FALSE)</f>
        <v>37</v>
      </c>
    </row>
    <row r="4396" spans="1:10" x14ac:dyDescent="0.2">
      <c r="A4396" s="1">
        <v>231108</v>
      </c>
      <c r="B4396" t="s">
        <v>5562</v>
      </c>
      <c r="C4396" t="s">
        <v>1707</v>
      </c>
      <c r="D4396" t="s">
        <v>1641</v>
      </c>
      <c r="E4396" t="s">
        <v>1642</v>
      </c>
      <c r="F4396">
        <v>114.45</v>
      </c>
      <c r="G4396">
        <v>1</v>
      </c>
      <c r="H4396" t="str">
        <f>VLOOKUP(A4396,Orderinfo!$A$1:$N$4393,9,FALSE)</f>
        <v>偶然用户</v>
      </c>
      <c r="I4396">
        <f>VLOOKUP(A4396,Orderinfo!$A$1:$N$4393,10,FALSE)</f>
        <v>22</v>
      </c>
      <c r="J4396">
        <f>VLOOKUP(A4396,Orderinfo!$A$1:$N$4393,7,FALSE)</f>
        <v>30.15</v>
      </c>
    </row>
    <row r="4397" spans="1:10" x14ac:dyDescent="0.2">
      <c r="A4397" s="1">
        <v>231109</v>
      </c>
      <c r="B4397" t="s">
        <v>5563</v>
      </c>
      <c r="C4397" t="s">
        <v>1632</v>
      </c>
      <c r="D4397" t="s">
        <v>1682</v>
      </c>
      <c r="E4397" t="s">
        <v>1674</v>
      </c>
      <c r="F4397">
        <v>86.1</v>
      </c>
      <c r="G4397">
        <v>1</v>
      </c>
      <c r="H4397" t="str">
        <f>VLOOKUP(A4397,Orderinfo!$A$1:$N$4393,9,FALSE)</f>
        <v>进阶用户</v>
      </c>
      <c r="I4397">
        <f>VLOOKUP(A4397,Orderinfo!$A$1:$N$4393,10,FALSE)</f>
        <v>22</v>
      </c>
      <c r="J4397">
        <f>VLOOKUP(A4397,Orderinfo!$A$1:$N$4393,7,FALSE)</f>
        <v>45.9</v>
      </c>
    </row>
    <row r="4398" spans="1:10" x14ac:dyDescent="0.2">
      <c r="A4398" s="1">
        <v>231110</v>
      </c>
      <c r="B4398" t="s">
        <v>5564</v>
      </c>
      <c r="C4398" t="s">
        <v>1656</v>
      </c>
      <c r="D4398" t="s">
        <v>1682</v>
      </c>
      <c r="E4398" t="s">
        <v>1642</v>
      </c>
      <c r="F4398">
        <v>86.1</v>
      </c>
      <c r="G4398">
        <v>1</v>
      </c>
      <c r="H4398" t="str">
        <f>VLOOKUP(A4398,Orderinfo!$A$1:$N$4393,9,FALSE)</f>
        <v>进阶用户</v>
      </c>
      <c r="I4398">
        <f>VLOOKUP(A4398,Orderinfo!$A$1:$N$4393,10,FALSE)</f>
        <v>22</v>
      </c>
      <c r="J4398">
        <f>VLOOKUP(A4398,Orderinfo!$A$1:$N$4393,7,FALSE)</f>
        <v>45.9</v>
      </c>
    </row>
    <row r="4399" spans="1:10" x14ac:dyDescent="0.2">
      <c r="A4399" s="1">
        <v>231111</v>
      </c>
      <c r="B4399" t="s">
        <v>5565</v>
      </c>
      <c r="C4399" t="s">
        <v>1712</v>
      </c>
      <c r="D4399" t="s">
        <v>1633</v>
      </c>
      <c r="E4399" t="s">
        <v>1634</v>
      </c>
      <c r="F4399">
        <v>19.95</v>
      </c>
      <c r="G4399">
        <v>1</v>
      </c>
      <c r="H4399" t="str">
        <f>VLOOKUP(A4399,Orderinfo!$A$1:$N$4393,9,FALSE)</f>
        <v>保值用户</v>
      </c>
      <c r="I4399">
        <f>VLOOKUP(A4399,Orderinfo!$A$1:$N$4393,10,FALSE)</f>
        <v>0</v>
      </c>
      <c r="J4399">
        <f>VLOOKUP(A4399,Orderinfo!$A$1:$N$4393,7,FALSE)</f>
        <v>75.3</v>
      </c>
    </row>
    <row r="4400" spans="1:10" x14ac:dyDescent="0.2">
      <c r="A4400" s="1">
        <v>231112</v>
      </c>
      <c r="B4400" t="s">
        <v>5566</v>
      </c>
      <c r="C4400" t="s">
        <v>1656</v>
      </c>
      <c r="D4400" t="s">
        <v>1641</v>
      </c>
      <c r="E4400" t="s">
        <v>1663</v>
      </c>
      <c r="F4400">
        <v>65.099999999999994</v>
      </c>
      <c r="G4400">
        <v>1</v>
      </c>
      <c r="H4400" t="str">
        <f>VLOOKUP(A4400,Orderinfo!$A$1:$N$4393,9,FALSE)</f>
        <v>偶然用户</v>
      </c>
      <c r="I4400">
        <f>VLOOKUP(A4400,Orderinfo!$A$1:$N$4393,10,FALSE)</f>
        <v>0</v>
      </c>
      <c r="J4400">
        <f>VLOOKUP(A4400,Orderinfo!$A$1:$N$4393,7,FALSE)</f>
        <v>91.35</v>
      </c>
    </row>
    <row r="4401" spans="1:10" x14ac:dyDescent="0.2">
      <c r="A4401" s="1">
        <v>231113</v>
      </c>
      <c r="B4401" t="s">
        <v>5567</v>
      </c>
      <c r="C4401" t="s">
        <v>1687</v>
      </c>
      <c r="D4401" t="s">
        <v>1682</v>
      </c>
      <c r="E4401" t="s">
        <v>1634</v>
      </c>
      <c r="F4401">
        <v>29.4</v>
      </c>
      <c r="G4401">
        <v>1</v>
      </c>
      <c r="H4401" t="str">
        <f>VLOOKUP(A4401,Orderinfo!$A$1:$N$4393,9,FALSE)</f>
        <v>保值用户</v>
      </c>
      <c r="I4401">
        <f>VLOOKUP(A4401,Orderinfo!$A$1:$N$4393,10,FALSE)</f>
        <v>22</v>
      </c>
      <c r="J4401">
        <f>VLOOKUP(A4401,Orderinfo!$A$1:$N$4393,7,FALSE)</f>
        <v>41.45</v>
      </c>
    </row>
    <row r="4402" spans="1:10" x14ac:dyDescent="0.2">
      <c r="A4402" s="1">
        <v>231114</v>
      </c>
      <c r="B4402" t="s">
        <v>5568</v>
      </c>
      <c r="C4402" t="s">
        <v>1659</v>
      </c>
      <c r="D4402" t="s">
        <v>1633</v>
      </c>
      <c r="E4402" t="s">
        <v>1674</v>
      </c>
      <c r="F4402">
        <v>64.05</v>
      </c>
      <c r="G4402">
        <v>1</v>
      </c>
      <c r="H4402" t="str">
        <f>VLOOKUP(A4402,Orderinfo!$A$1:$N$4393,9,FALSE)</f>
        <v>保值用户</v>
      </c>
      <c r="I4402">
        <f>VLOOKUP(A4402,Orderinfo!$A$1:$N$4393,10,FALSE)</f>
        <v>22</v>
      </c>
      <c r="J4402">
        <f>VLOOKUP(A4402,Orderinfo!$A$1:$N$4393,7,FALSE)</f>
        <v>152.5</v>
      </c>
    </row>
    <row r="4403" spans="1:10" x14ac:dyDescent="0.2">
      <c r="A4403" s="1">
        <v>231115</v>
      </c>
      <c r="B4403" t="s">
        <v>5569</v>
      </c>
      <c r="C4403" t="s">
        <v>1644</v>
      </c>
      <c r="D4403" t="s">
        <v>1682</v>
      </c>
      <c r="E4403" t="s">
        <v>1634</v>
      </c>
      <c r="F4403">
        <v>28.35</v>
      </c>
      <c r="G4403">
        <v>1</v>
      </c>
      <c r="H4403" t="str">
        <f>VLOOKUP(A4403,Orderinfo!$A$1:$N$4393,9,FALSE)</f>
        <v>偶然用户</v>
      </c>
      <c r="I4403">
        <f>VLOOKUP(A4403,Orderinfo!$A$1:$N$4393,10,FALSE)</f>
        <v>22</v>
      </c>
      <c r="J4403">
        <f>VLOOKUP(A4403,Orderinfo!$A$1:$N$4393,7,FALSE)</f>
        <v>110.75</v>
      </c>
    </row>
    <row r="4404" spans="1:10" x14ac:dyDescent="0.2">
      <c r="A4404" s="1">
        <v>231116</v>
      </c>
      <c r="B4404" t="s">
        <v>5570</v>
      </c>
      <c r="C4404" t="s">
        <v>1687</v>
      </c>
      <c r="D4404" t="s">
        <v>1641</v>
      </c>
      <c r="E4404" t="s">
        <v>1649</v>
      </c>
      <c r="F4404">
        <v>121</v>
      </c>
      <c r="G4404">
        <v>2</v>
      </c>
      <c r="H4404" t="str">
        <f>VLOOKUP(A4404,Orderinfo!$A$1:$N$4393,9,FALSE)</f>
        <v>保值用户</v>
      </c>
      <c r="I4404">
        <f>VLOOKUP(A4404,Orderinfo!$A$1:$N$4393,10,FALSE)</f>
        <v>22</v>
      </c>
      <c r="J4404">
        <f>VLOOKUP(A4404,Orderinfo!$A$1:$N$4393,7,FALSE)</f>
        <v>208.4</v>
      </c>
    </row>
    <row r="4405" spans="1:10" x14ac:dyDescent="0.2">
      <c r="A4405" s="1">
        <v>231117</v>
      </c>
      <c r="B4405" t="s">
        <v>5571</v>
      </c>
      <c r="C4405" t="s">
        <v>1646</v>
      </c>
      <c r="D4405" t="s">
        <v>1633</v>
      </c>
      <c r="E4405" t="s">
        <v>1674</v>
      </c>
      <c r="F4405">
        <v>59.85</v>
      </c>
      <c r="G4405">
        <v>1</v>
      </c>
      <c r="H4405" t="str">
        <f>VLOOKUP(A4405,Orderinfo!$A$1:$N$4393,9,FALSE)</f>
        <v>大众用户</v>
      </c>
      <c r="I4405">
        <f>VLOOKUP(A4405,Orderinfo!$A$1:$N$4393,10,FALSE)</f>
        <v>22</v>
      </c>
      <c r="J4405">
        <f>VLOOKUP(A4405,Orderinfo!$A$1:$N$4393,7,FALSE)</f>
        <v>216.9</v>
      </c>
    </row>
    <row r="4406" spans="1:10" x14ac:dyDescent="0.2">
      <c r="A4406" s="1">
        <v>231118</v>
      </c>
      <c r="B4406" t="s">
        <v>5572</v>
      </c>
      <c r="C4406" t="s">
        <v>1687</v>
      </c>
      <c r="D4406" t="s">
        <v>1641</v>
      </c>
      <c r="E4406" t="s">
        <v>1634</v>
      </c>
      <c r="F4406">
        <v>22.05</v>
      </c>
      <c r="G4406">
        <v>1</v>
      </c>
      <c r="H4406" t="str">
        <f>VLOOKUP(A4406,Orderinfo!$A$1:$N$4393,9,FALSE)</f>
        <v>保值用户</v>
      </c>
      <c r="I4406">
        <f>VLOOKUP(A4406,Orderinfo!$A$1:$N$4393,10,FALSE)</f>
        <v>22</v>
      </c>
      <c r="J4406">
        <f>VLOOKUP(A4406,Orderinfo!$A$1:$N$4393,7,FALSE)</f>
        <v>150.9</v>
      </c>
    </row>
    <row r="4407" spans="1:10" x14ac:dyDescent="0.2">
      <c r="A4407" s="1">
        <v>231119</v>
      </c>
      <c r="B4407" t="s">
        <v>5573</v>
      </c>
      <c r="C4407" t="s">
        <v>1659</v>
      </c>
      <c r="D4407" t="s">
        <v>1633</v>
      </c>
      <c r="E4407" t="s">
        <v>1669</v>
      </c>
      <c r="F4407">
        <v>4.7300000000000004</v>
      </c>
      <c r="G4407">
        <v>1</v>
      </c>
      <c r="H4407" t="str">
        <f>VLOOKUP(A4407,Orderinfo!$A$1:$N$4393,9,FALSE)</f>
        <v>大众用户</v>
      </c>
      <c r="I4407">
        <f>VLOOKUP(A4407,Orderinfo!$A$1:$N$4393,10,FALSE)</f>
        <v>22</v>
      </c>
      <c r="J4407">
        <f>VLOOKUP(A4407,Orderinfo!$A$1:$N$4393,7,FALSE)</f>
        <v>138.05000000000001</v>
      </c>
    </row>
    <row r="4408" spans="1:10" x14ac:dyDescent="0.2">
      <c r="A4408" s="1">
        <v>231120</v>
      </c>
      <c r="B4408" t="s">
        <v>5574</v>
      </c>
      <c r="C4408" t="s">
        <v>1644</v>
      </c>
      <c r="D4408" t="s">
        <v>1633</v>
      </c>
      <c r="E4408" t="s">
        <v>1669</v>
      </c>
      <c r="F4408">
        <v>5.25</v>
      </c>
      <c r="G4408">
        <v>1</v>
      </c>
      <c r="H4408" t="str">
        <f>VLOOKUP(A4408,Orderinfo!$A$1:$N$4393,9,FALSE)</f>
        <v>大众用户</v>
      </c>
      <c r="I4408">
        <f>VLOOKUP(A4408,Orderinfo!$A$1:$N$4393,10,FALSE)</f>
        <v>22</v>
      </c>
      <c r="J4408">
        <f>VLOOKUP(A4408,Orderinfo!$A$1:$N$4393,7,FALSE)</f>
        <v>30.15</v>
      </c>
    </row>
    <row r="4409" spans="1:10" x14ac:dyDescent="0.2">
      <c r="A4409" s="1">
        <v>231121</v>
      </c>
      <c r="B4409" t="s">
        <v>5575</v>
      </c>
      <c r="C4409" t="s">
        <v>2202</v>
      </c>
      <c r="D4409" t="s">
        <v>1641</v>
      </c>
      <c r="E4409" t="s">
        <v>1642</v>
      </c>
      <c r="F4409">
        <v>40.950000000000003</v>
      </c>
      <c r="G4409">
        <v>1</v>
      </c>
      <c r="H4409" t="str">
        <f>VLOOKUP(A4409,Orderinfo!$A$1:$N$4393,9,FALSE)</f>
        <v>大众用户</v>
      </c>
      <c r="I4409">
        <f>VLOOKUP(A4409,Orderinfo!$A$1:$N$4393,10,FALSE)</f>
        <v>22</v>
      </c>
      <c r="J4409">
        <f>VLOOKUP(A4409,Orderinfo!$A$1:$N$4393,7,FALSE)</f>
        <v>30.15</v>
      </c>
    </row>
    <row r="4410" spans="1:10" x14ac:dyDescent="0.2">
      <c r="A4410" s="1">
        <v>231122</v>
      </c>
      <c r="B4410" t="s">
        <v>5576</v>
      </c>
      <c r="C4410" t="s">
        <v>1659</v>
      </c>
      <c r="D4410" t="s">
        <v>1682</v>
      </c>
      <c r="E4410" t="s">
        <v>1649</v>
      </c>
      <c r="F4410">
        <v>53.55</v>
      </c>
      <c r="G4410">
        <v>1</v>
      </c>
      <c r="H4410" t="str">
        <f>VLOOKUP(A4410,Orderinfo!$A$1:$N$4393,9,FALSE)</f>
        <v>保值用户</v>
      </c>
      <c r="I4410">
        <f>VLOOKUP(A4410,Orderinfo!$A$1:$N$4393,10,FALSE)</f>
        <v>22</v>
      </c>
      <c r="J4410">
        <f>VLOOKUP(A4410,Orderinfo!$A$1:$N$4393,7,FALSE)</f>
        <v>10.73</v>
      </c>
    </row>
    <row r="4411" spans="1:10" x14ac:dyDescent="0.2">
      <c r="A4411" s="1">
        <v>231123</v>
      </c>
      <c r="B4411" t="s">
        <v>5577</v>
      </c>
      <c r="C4411" t="s">
        <v>1656</v>
      </c>
      <c r="D4411" t="s">
        <v>1633</v>
      </c>
      <c r="E4411" t="s">
        <v>1634</v>
      </c>
      <c r="F4411">
        <v>29.4</v>
      </c>
      <c r="G4411">
        <v>1</v>
      </c>
      <c r="H4411" t="str">
        <f>VLOOKUP(A4411,Orderinfo!$A$1:$N$4393,9,FALSE)</f>
        <v>大众用户</v>
      </c>
      <c r="I4411">
        <f>VLOOKUP(A4411,Orderinfo!$A$1:$N$4393,10,FALSE)</f>
        <v>22</v>
      </c>
      <c r="J4411">
        <f>VLOOKUP(A4411,Orderinfo!$A$1:$N$4393,7,FALSE)</f>
        <v>35.4</v>
      </c>
    </row>
    <row r="4412" spans="1:10" x14ac:dyDescent="0.2">
      <c r="A4412" s="1">
        <v>231124</v>
      </c>
      <c r="B4412" t="s">
        <v>5578</v>
      </c>
      <c r="C4412" t="s">
        <v>1687</v>
      </c>
      <c r="D4412" t="s">
        <v>1633</v>
      </c>
      <c r="E4412" t="s">
        <v>1634</v>
      </c>
      <c r="F4412">
        <v>29.4</v>
      </c>
      <c r="G4412">
        <v>1</v>
      </c>
      <c r="H4412" t="str">
        <f>VLOOKUP(A4412,Orderinfo!$A$1:$N$4393,9,FALSE)</f>
        <v>进阶用户</v>
      </c>
      <c r="I4412">
        <f>VLOOKUP(A4412,Orderinfo!$A$1:$N$4393,10,FALSE)</f>
        <v>23</v>
      </c>
      <c r="J4412">
        <f>VLOOKUP(A4412,Orderinfo!$A$1:$N$4393,7,FALSE)</f>
        <v>75.099999999999994</v>
      </c>
    </row>
    <row r="4413" spans="1:10" x14ac:dyDescent="0.2">
      <c r="A4413" s="1">
        <v>231125</v>
      </c>
      <c r="B4413" t="s">
        <v>5579</v>
      </c>
      <c r="C4413" t="s">
        <v>1707</v>
      </c>
      <c r="D4413" t="s">
        <v>1682</v>
      </c>
      <c r="E4413" t="s">
        <v>1649</v>
      </c>
      <c r="F4413">
        <v>63</v>
      </c>
      <c r="G4413">
        <v>1</v>
      </c>
      <c r="H4413" t="str">
        <f>VLOOKUP(A4413,Orderinfo!$A$1:$N$4393,9,FALSE)</f>
        <v>忠诚用户</v>
      </c>
      <c r="I4413">
        <f>VLOOKUP(A4413,Orderinfo!$A$1:$N$4393,10,FALSE)</f>
        <v>23</v>
      </c>
      <c r="J4413">
        <f>VLOOKUP(A4413,Orderinfo!$A$1:$N$4393,7,FALSE)</f>
        <v>53.25</v>
      </c>
    </row>
    <row r="4414" spans="1:10" x14ac:dyDescent="0.2">
      <c r="A4414" s="1">
        <v>231126</v>
      </c>
      <c r="B4414" t="s">
        <v>5580</v>
      </c>
      <c r="C4414" t="s">
        <v>1687</v>
      </c>
      <c r="D4414" t="s">
        <v>1633</v>
      </c>
      <c r="E4414" t="s">
        <v>1669</v>
      </c>
      <c r="F4414">
        <v>5.25</v>
      </c>
      <c r="G4414">
        <v>1</v>
      </c>
      <c r="H4414" t="str">
        <f>VLOOKUP(A4414,Orderinfo!$A$1:$N$4393,9,FALSE)</f>
        <v>忠诚用户</v>
      </c>
      <c r="I4414">
        <f>VLOOKUP(A4414,Orderinfo!$A$1:$N$4393,10,FALSE)</f>
        <v>23</v>
      </c>
      <c r="J4414">
        <f>VLOOKUP(A4414,Orderinfo!$A$1:$N$4393,7,FALSE)</f>
        <v>51.15</v>
      </c>
    </row>
    <row r="4415" spans="1:10" x14ac:dyDescent="0.2">
      <c r="A4415" s="1">
        <v>231127</v>
      </c>
      <c r="B4415" t="s">
        <v>5581</v>
      </c>
      <c r="C4415" t="s">
        <v>1653</v>
      </c>
      <c r="D4415" t="s">
        <v>1682</v>
      </c>
      <c r="E4415" t="s">
        <v>1634</v>
      </c>
      <c r="F4415">
        <v>56.7</v>
      </c>
      <c r="G4415">
        <v>1</v>
      </c>
      <c r="H4415" t="str">
        <f>VLOOKUP(A4415,Orderinfo!$A$1:$N$4393,9,FALSE)</f>
        <v>忠诚用户</v>
      </c>
      <c r="I4415">
        <f>VLOOKUP(A4415,Orderinfo!$A$1:$N$4393,10,FALSE)</f>
        <v>23</v>
      </c>
      <c r="J4415">
        <f>VLOOKUP(A4415,Orderinfo!$A$1:$N$4393,7,FALSE)</f>
        <v>51.15</v>
      </c>
    </row>
    <row r="4416" spans="1:10" x14ac:dyDescent="0.2">
      <c r="A4416" s="1">
        <v>231128</v>
      </c>
      <c r="B4416" t="s">
        <v>5582</v>
      </c>
      <c r="C4416" t="s">
        <v>1687</v>
      </c>
      <c r="D4416" t="s">
        <v>1682</v>
      </c>
      <c r="E4416" t="s">
        <v>1674</v>
      </c>
      <c r="F4416">
        <v>60.9</v>
      </c>
      <c r="G4416">
        <v>1</v>
      </c>
      <c r="H4416" t="str">
        <f>VLOOKUP(A4416,Orderinfo!$A$1:$N$4393,9,FALSE)</f>
        <v>忠诚用户</v>
      </c>
      <c r="I4416">
        <f>VLOOKUP(A4416,Orderinfo!$A$1:$N$4393,10,FALSE)</f>
        <v>23</v>
      </c>
      <c r="J4416">
        <f>VLOOKUP(A4416,Orderinfo!$A$1:$N$4393,7,FALSE)</f>
        <v>97.9</v>
      </c>
    </row>
    <row r="4417" spans="1:10" x14ac:dyDescent="0.2">
      <c r="A4417" s="1">
        <v>231129</v>
      </c>
      <c r="B4417" t="s">
        <v>5583</v>
      </c>
      <c r="C4417" t="s">
        <v>1722</v>
      </c>
      <c r="D4417" t="s">
        <v>1641</v>
      </c>
      <c r="E4417" t="s">
        <v>1634</v>
      </c>
      <c r="F4417">
        <v>60.9</v>
      </c>
      <c r="G4417">
        <v>1</v>
      </c>
      <c r="H4417" t="str">
        <f>VLOOKUP(A4417,Orderinfo!$A$1:$N$4393,9,FALSE)</f>
        <v>进阶用户</v>
      </c>
      <c r="I4417">
        <f>VLOOKUP(A4417,Orderinfo!$A$1:$N$4393,10,FALSE)</f>
        <v>23</v>
      </c>
      <c r="J4417">
        <f>VLOOKUP(A4417,Orderinfo!$A$1:$N$4393,7,FALSE)</f>
        <v>197.9</v>
      </c>
    </row>
    <row r="4418" spans="1:10" x14ac:dyDescent="0.2">
      <c r="A4418" s="1">
        <v>231130</v>
      </c>
      <c r="B4418" t="s">
        <v>5584</v>
      </c>
      <c r="C4418" t="s">
        <v>1661</v>
      </c>
      <c r="D4418" t="s">
        <v>1641</v>
      </c>
      <c r="E4418" t="s">
        <v>1649</v>
      </c>
      <c r="F4418">
        <v>67.099999999999994</v>
      </c>
      <c r="G4418">
        <v>1</v>
      </c>
      <c r="H4418" t="str">
        <f>VLOOKUP(A4418,Orderinfo!$A$1:$N$4393,9,FALSE)</f>
        <v>大众用户</v>
      </c>
      <c r="I4418">
        <f>VLOOKUP(A4418,Orderinfo!$A$1:$N$4393,10,FALSE)</f>
        <v>23</v>
      </c>
      <c r="J4418">
        <f>VLOOKUP(A4418,Orderinfo!$A$1:$N$4393,7,FALSE)</f>
        <v>54.05</v>
      </c>
    </row>
    <row r="4419" spans="1:10" x14ac:dyDescent="0.2">
      <c r="A4419" s="1">
        <v>231131</v>
      </c>
      <c r="B4419" t="s">
        <v>5585</v>
      </c>
      <c r="C4419" t="s">
        <v>1661</v>
      </c>
      <c r="D4419" t="s">
        <v>1641</v>
      </c>
      <c r="E4419" t="s">
        <v>1634</v>
      </c>
      <c r="F4419">
        <v>21</v>
      </c>
      <c r="G4419">
        <v>1</v>
      </c>
      <c r="H4419" t="str">
        <f>VLOOKUP(A4419,Orderinfo!$A$1:$N$4393,9,FALSE)</f>
        <v>忠诚用户</v>
      </c>
      <c r="I4419">
        <f>VLOOKUP(A4419,Orderinfo!$A$1:$N$4393,10,FALSE)</f>
        <v>23</v>
      </c>
      <c r="J4419">
        <f>VLOOKUP(A4419,Orderinfo!$A$1:$N$4393,7,FALSE)</f>
        <v>70.05</v>
      </c>
    </row>
    <row r="4420" spans="1:10" x14ac:dyDescent="0.2">
      <c r="A4420" s="1">
        <v>231132</v>
      </c>
      <c r="B4420" t="s">
        <v>5586</v>
      </c>
      <c r="C4420" t="s">
        <v>1659</v>
      </c>
      <c r="D4420" t="s">
        <v>1641</v>
      </c>
      <c r="E4420" t="s">
        <v>1634</v>
      </c>
      <c r="F4420">
        <v>44.1</v>
      </c>
      <c r="G4420">
        <v>1</v>
      </c>
      <c r="H4420" t="str">
        <f>VLOOKUP(A4420,Orderinfo!$A$1:$N$4393,9,FALSE)</f>
        <v>大众用户</v>
      </c>
      <c r="I4420">
        <f>VLOOKUP(A4420,Orderinfo!$A$1:$N$4393,10,FALSE)</f>
        <v>23</v>
      </c>
      <c r="J4420">
        <f>VLOOKUP(A4420,Orderinfo!$A$1:$N$4393,7,FALSE)</f>
        <v>25.95</v>
      </c>
    </row>
    <row r="4421" spans="1:10" x14ac:dyDescent="0.2">
      <c r="A4421" s="1">
        <v>231133</v>
      </c>
      <c r="B4421" t="s">
        <v>5587</v>
      </c>
      <c r="C4421" t="s">
        <v>1656</v>
      </c>
      <c r="D4421" t="s">
        <v>1641</v>
      </c>
      <c r="E4421" t="s">
        <v>1663</v>
      </c>
      <c r="F4421">
        <v>74.55</v>
      </c>
      <c r="G4421">
        <v>1</v>
      </c>
      <c r="H4421" t="str">
        <f>VLOOKUP(A4421,Orderinfo!$A$1:$N$4393,9,FALSE)</f>
        <v>进阶用户</v>
      </c>
      <c r="I4421">
        <f>VLOOKUP(A4421,Orderinfo!$A$1:$N$4393,10,FALSE)</f>
        <v>0</v>
      </c>
      <c r="J4421">
        <f>VLOOKUP(A4421,Orderinfo!$A$1:$N$4393,7,FALSE)</f>
        <v>53</v>
      </c>
    </row>
    <row r="4422" spans="1:10" x14ac:dyDescent="0.2">
      <c r="A4422" s="1">
        <v>231134</v>
      </c>
      <c r="B4422" t="s">
        <v>5588</v>
      </c>
      <c r="C4422" t="s">
        <v>1659</v>
      </c>
      <c r="D4422" t="s">
        <v>1641</v>
      </c>
      <c r="E4422" t="s">
        <v>1663</v>
      </c>
      <c r="F4422">
        <v>64.05</v>
      </c>
      <c r="G4422">
        <v>1</v>
      </c>
      <c r="H4422" t="str">
        <f>VLOOKUP(A4422,Orderinfo!$A$1:$N$4393,9,FALSE)</f>
        <v>保值用户</v>
      </c>
      <c r="I4422">
        <f>VLOOKUP(A4422,Orderinfo!$A$1:$N$4393,10,FALSE)</f>
        <v>23</v>
      </c>
      <c r="J4422">
        <f>VLOOKUP(A4422,Orderinfo!$A$1:$N$4393,7,FALSE)</f>
        <v>9.68</v>
      </c>
    </row>
    <row r="4423" spans="1:10" x14ac:dyDescent="0.2">
      <c r="A4423" s="1">
        <v>231135</v>
      </c>
      <c r="B4423" t="s">
        <v>5589</v>
      </c>
      <c r="C4423" t="s">
        <v>1656</v>
      </c>
      <c r="D4423" t="s">
        <v>1641</v>
      </c>
      <c r="E4423" t="s">
        <v>1634</v>
      </c>
      <c r="F4423">
        <v>44.1</v>
      </c>
      <c r="G4423">
        <v>1</v>
      </c>
      <c r="H4423" t="str">
        <f>VLOOKUP(A4423,Orderinfo!$A$1:$N$4393,9,FALSE)</f>
        <v>大众用户</v>
      </c>
      <c r="I4423">
        <f>VLOOKUP(A4423,Orderinfo!$A$1:$N$4393,10,FALSE)</f>
        <v>23</v>
      </c>
      <c r="J4423">
        <f>VLOOKUP(A4423,Orderinfo!$A$1:$N$4393,7,FALSE)</f>
        <v>194.05</v>
      </c>
    </row>
    <row r="4424" spans="1:10" x14ac:dyDescent="0.2">
      <c r="A4424" s="1">
        <v>231136</v>
      </c>
      <c r="B4424" t="s">
        <v>5590</v>
      </c>
      <c r="C4424" t="s">
        <v>1656</v>
      </c>
      <c r="D4424" t="s">
        <v>1641</v>
      </c>
      <c r="E4424" t="s">
        <v>1634</v>
      </c>
      <c r="F4424">
        <v>43.05</v>
      </c>
      <c r="G4424">
        <v>1</v>
      </c>
      <c r="H4424" t="str">
        <f>VLOOKUP(A4424,Orderinfo!$A$1:$N$4393,9,FALSE)</f>
        <v>忠诚用户</v>
      </c>
      <c r="I4424">
        <f>VLOOKUP(A4424,Orderinfo!$A$1:$N$4393,10,FALSE)</f>
        <v>23</v>
      </c>
      <c r="J4424">
        <f>VLOOKUP(A4424,Orderinfo!$A$1:$N$4393,7,FALSE)</f>
        <v>73.2</v>
      </c>
    </row>
    <row r="4425" spans="1:10" x14ac:dyDescent="0.2">
      <c r="A4425" s="1">
        <v>231137</v>
      </c>
      <c r="B4425" t="s">
        <v>4489</v>
      </c>
      <c r="C4425" t="s">
        <v>1656</v>
      </c>
      <c r="D4425" t="s">
        <v>1641</v>
      </c>
      <c r="E4425" t="s">
        <v>1663</v>
      </c>
      <c r="F4425">
        <v>85.05</v>
      </c>
      <c r="G4425">
        <v>1</v>
      </c>
      <c r="H4425" t="str">
        <f>VLOOKUP(A4425,Orderinfo!$A$1:$N$4393,9,FALSE)</f>
        <v>进阶用户</v>
      </c>
      <c r="I4425">
        <f>VLOOKUP(A4425,Orderinfo!$A$1:$N$4393,10,FALSE)</f>
        <v>23</v>
      </c>
      <c r="J4425">
        <f>VLOOKUP(A4425,Orderinfo!$A$1:$N$4393,7,FALSE)</f>
        <v>35.4</v>
      </c>
    </row>
    <row r="4426" spans="1:10" x14ac:dyDescent="0.2">
      <c r="A4426" s="1">
        <v>231138</v>
      </c>
      <c r="B4426" t="s">
        <v>5591</v>
      </c>
      <c r="C4426" t="s">
        <v>1680</v>
      </c>
      <c r="D4426" t="s">
        <v>1682</v>
      </c>
      <c r="E4426" t="s">
        <v>1663</v>
      </c>
      <c r="F4426">
        <v>60.9</v>
      </c>
      <c r="G4426">
        <v>2</v>
      </c>
      <c r="H4426" t="str">
        <f>VLOOKUP(A4426,Orderinfo!$A$1:$N$4393,9,FALSE)</f>
        <v>进阶用户</v>
      </c>
      <c r="I4426">
        <f>VLOOKUP(A4426,Orderinfo!$A$1:$N$4393,10,FALSE)</f>
        <v>23</v>
      </c>
      <c r="J4426">
        <f>VLOOKUP(A4426,Orderinfo!$A$1:$N$4393,7,FALSE)</f>
        <v>35.4</v>
      </c>
    </row>
    <row r="4427" spans="1:10" x14ac:dyDescent="0.2">
      <c r="A4427" s="1">
        <v>231139</v>
      </c>
      <c r="B4427" t="s">
        <v>5592</v>
      </c>
      <c r="C4427" t="s">
        <v>1661</v>
      </c>
      <c r="D4427" t="s">
        <v>1637</v>
      </c>
      <c r="E4427" t="s">
        <v>1663</v>
      </c>
      <c r="F4427">
        <v>64.05</v>
      </c>
      <c r="G4427">
        <v>1</v>
      </c>
      <c r="H4427" t="str">
        <f>VLOOKUP(A4427,Orderinfo!$A$1:$N$4393,9,FALSE)</f>
        <v>大众用户</v>
      </c>
      <c r="I4427">
        <f>VLOOKUP(A4427,Orderinfo!$A$1:$N$4393,10,FALSE)</f>
        <v>23</v>
      </c>
      <c r="J4427">
        <f>VLOOKUP(A4427,Orderinfo!$A$1:$N$4393,7,FALSE)</f>
        <v>71.900000000000006</v>
      </c>
    </row>
    <row r="4428" spans="1:10" x14ac:dyDescent="0.2">
      <c r="A4428" s="1">
        <v>231140</v>
      </c>
      <c r="B4428" t="s">
        <v>5593</v>
      </c>
      <c r="C4428" t="s">
        <v>1653</v>
      </c>
      <c r="D4428" t="s">
        <v>1633</v>
      </c>
      <c r="E4428" t="s">
        <v>1634</v>
      </c>
      <c r="F4428">
        <v>29.4</v>
      </c>
      <c r="G4428">
        <v>1</v>
      </c>
      <c r="H4428" t="str">
        <f>VLOOKUP(A4428,Orderinfo!$A$1:$N$4393,9,FALSE)</f>
        <v>进阶用户</v>
      </c>
      <c r="I4428">
        <f>VLOOKUP(A4428,Orderinfo!$A$1:$N$4393,10,FALSE)</f>
        <v>23</v>
      </c>
      <c r="J4428">
        <f>VLOOKUP(A4428,Orderinfo!$A$1:$N$4393,7,FALSE)</f>
        <v>94.2</v>
      </c>
    </row>
    <row r="4429" spans="1:10" x14ac:dyDescent="0.2">
      <c r="A4429" s="1">
        <v>231141</v>
      </c>
      <c r="B4429" t="s">
        <v>5594</v>
      </c>
      <c r="C4429" t="s">
        <v>1656</v>
      </c>
      <c r="D4429" t="s">
        <v>1682</v>
      </c>
      <c r="E4429" t="s">
        <v>1663</v>
      </c>
      <c r="F4429">
        <v>86.1</v>
      </c>
      <c r="G4429">
        <v>1</v>
      </c>
      <c r="H4429" t="str">
        <f>VLOOKUP(A4429,Orderinfo!$A$1:$N$4393,9,FALSE)</f>
        <v>进阶用户</v>
      </c>
      <c r="I4429">
        <f>VLOOKUP(A4429,Orderinfo!$A$1:$N$4393,10,FALSE)</f>
        <v>23</v>
      </c>
      <c r="J4429">
        <f>VLOOKUP(A4429,Orderinfo!$A$1:$N$4393,7,FALSE)</f>
        <v>94.2</v>
      </c>
    </row>
    <row r="4430" spans="1:10" x14ac:dyDescent="0.2">
      <c r="A4430" s="1">
        <v>231142</v>
      </c>
      <c r="B4430" t="s">
        <v>5595</v>
      </c>
      <c r="C4430" t="s">
        <v>1659</v>
      </c>
      <c r="D4430" t="s">
        <v>1641</v>
      </c>
      <c r="E4430" t="s">
        <v>1634</v>
      </c>
      <c r="F4430">
        <v>32.549999999999997</v>
      </c>
      <c r="G4430">
        <v>1</v>
      </c>
      <c r="H4430" t="str">
        <f>VLOOKUP(A4430,Orderinfo!$A$1:$N$4393,9,FALSE)</f>
        <v>进阶用户</v>
      </c>
      <c r="I4430">
        <f>VLOOKUP(A4430,Orderinfo!$A$1:$N$4393,10,FALSE)</f>
        <v>23</v>
      </c>
      <c r="J4430">
        <f>VLOOKUP(A4430,Orderinfo!$A$1:$N$4393,7,FALSE)</f>
        <v>247.5</v>
      </c>
    </row>
    <row r="4431" spans="1:10" x14ac:dyDescent="0.2">
      <c r="A4431" s="1">
        <v>231143</v>
      </c>
      <c r="B4431" t="s">
        <v>5596</v>
      </c>
      <c r="C4431" t="s">
        <v>1644</v>
      </c>
      <c r="D4431" t="s">
        <v>1637</v>
      </c>
      <c r="E4431" t="s">
        <v>1663</v>
      </c>
      <c r="F4431">
        <v>75.599999999999994</v>
      </c>
      <c r="G4431">
        <v>1</v>
      </c>
      <c r="H4431" t="str">
        <f>VLOOKUP(A4431,Orderinfo!$A$1:$N$4393,9,FALSE)</f>
        <v>进阶用户</v>
      </c>
      <c r="I4431">
        <f>VLOOKUP(A4431,Orderinfo!$A$1:$N$4393,10,FALSE)</f>
        <v>23</v>
      </c>
      <c r="J4431">
        <f>VLOOKUP(A4431,Orderinfo!$A$1:$N$4393,7,FALSE)</f>
        <v>50.1</v>
      </c>
    </row>
    <row r="4432" spans="1:10" x14ac:dyDescent="0.2">
      <c r="A4432" s="1">
        <v>231144</v>
      </c>
      <c r="B4432" t="s">
        <v>5597</v>
      </c>
      <c r="C4432" t="s">
        <v>1687</v>
      </c>
      <c r="D4432" t="s">
        <v>1633</v>
      </c>
      <c r="E4432" t="s">
        <v>1669</v>
      </c>
      <c r="F4432">
        <v>4.7300000000000004</v>
      </c>
      <c r="G4432">
        <v>2</v>
      </c>
      <c r="H4432" t="str">
        <f>VLOOKUP(A4432,Orderinfo!$A$1:$N$4393,9,FALSE)</f>
        <v>大众用户</v>
      </c>
      <c r="I4432">
        <f>VLOOKUP(A4432,Orderinfo!$A$1:$N$4393,10,FALSE)</f>
        <v>23</v>
      </c>
      <c r="J4432">
        <f>VLOOKUP(A4432,Orderinfo!$A$1:$N$4393,7,FALSE)</f>
        <v>81.599999999999994</v>
      </c>
    </row>
    <row r="4433" spans="1:10" x14ac:dyDescent="0.2">
      <c r="A4433" s="1">
        <v>231145</v>
      </c>
      <c r="B4433" t="s">
        <v>5598</v>
      </c>
      <c r="C4433" t="s">
        <v>1659</v>
      </c>
      <c r="D4433" t="s">
        <v>1633</v>
      </c>
      <c r="E4433" t="s">
        <v>1642</v>
      </c>
      <c r="F4433">
        <v>65.099999999999994</v>
      </c>
      <c r="G4433">
        <v>1</v>
      </c>
      <c r="H4433" t="str">
        <f>VLOOKUP(A4433,Orderinfo!$A$1:$N$4393,9,FALSE)</f>
        <v>进阶用户</v>
      </c>
      <c r="I4433">
        <f>VLOOKUP(A4433,Orderinfo!$A$1:$N$4393,10,FALSE)</f>
        <v>23</v>
      </c>
      <c r="J4433">
        <f>VLOOKUP(A4433,Orderinfo!$A$1:$N$4393,7,FALSE)</f>
        <v>11.78</v>
      </c>
    </row>
    <row r="4434" spans="1:10" x14ac:dyDescent="0.2">
      <c r="A4434" s="1">
        <v>231146</v>
      </c>
      <c r="B4434" t="s">
        <v>5599</v>
      </c>
      <c r="C4434" t="s">
        <v>1687</v>
      </c>
      <c r="D4434" t="s">
        <v>1633</v>
      </c>
      <c r="E4434" t="s">
        <v>1634</v>
      </c>
      <c r="F4434">
        <v>44.1</v>
      </c>
      <c r="G4434">
        <v>1</v>
      </c>
      <c r="H4434" t="str">
        <f>VLOOKUP(A4434,Orderinfo!$A$1:$N$4393,9,FALSE)</f>
        <v>保值用户</v>
      </c>
      <c r="I4434">
        <f>VLOOKUP(A4434,Orderinfo!$A$1:$N$4393,10,FALSE)</f>
        <v>23</v>
      </c>
      <c r="J4434">
        <f>VLOOKUP(A4434,Orderinfo!$A$1:$N$4393,7,FALSE)</f>
        <v>45.9</v>
      </c>
    </row>
    <row r="4435" spans="1:10" x14ac:dyDescent="0.2">
      <c r="A4435" s="1">
        <v>231147</v>
      </c>
      <c r="B4435" t="s">
        <v>5600</v>
      </c>
      <c r="C4435" t="s">
        <v>1646</v>
      </c>
      <c r="D4435" t="s">
        <v>1633</v>
      </c>
      <c r="E4435" t="s">
        <v>1674</v>
      </c>
      <c r="F4435">
        <v>53.55</v>
      </c>
      <c r="G4435">
        <v>1</v>
      </c>
      <c r="H4435" t="str">
        <f>VLOOKUP(A4435,Orderinfo!$A$1:$N$4393,9,FALSE)</f>
        <v>大众用户</v>
      </c>
      <c r="I4435">
        <f>VLOOKUP(A4435,Orderinfo!$A$1:$N$4393,10,FALSE)</f>
        <v>23</v>
      </c>
      <c r="J4435">
        <f>VLOOKUP(A4435,Orderinfo!$A$1:$N$4393,7,FALSE)</f>
        <v>14.68</v>
      </c>
    </row>
    <row r="4436" spans="1:10" x14ac:dyDescent="0.2">
      <c r="A4436" s="1">
        <v>231148</v>
      </c>
      <c r="B4436" t="s">
        <v>5601</v>
      </c>
      <c r="C4436" t="s">
        <v>1687</v>
      </c>
      <c r="D4436" t="s">
        <v>1682</v>
      </c>
      <c r="E4436" t="s">
        <v>1642</v>
      </c>
      <c r="F4436">
        <v>74.8</v>
      </c>
      <c r="G4436">
        <v>1</v>
      </c>
      <c r="H4436" t="str">
        <f>VLOOKUP(A4436,Orderinfo!$A$1:$N$4393,9,FALSE)</f>
        <v>大众用户</v>
      </c>
      <c r="I4436">
        <f>VLOOKUP(A4436,Orderinfo!$A$1:$N$4393,10,FALSE)</f>
        <v>23</v>
      </c>
      <c r="J4436">
        <f>VLOOKUP(A4436,Orderinfo!$A$1:$N$4393,7,FALSE)</f>
        <v>54.05</v>
      </c>
    </row>
    <row r="4437" spans="1:10" x14ac:dyDescent="0.2">
      <c r="A4437" s="1">
        <v>231149</v>
      </c>
      <c r="B4437" t="s">
        <v>5602</v>
      </c>
      <c r="C4437" t="s">
        <v>1656</v>
      </c>
      <c r="D4437" t="s">
        <v>1641</v>
      </c>
      <c r="E4437" t="s">
        <v>1663</v>
      </c>
      <c r="F4437">
        <v>75.599999999999994</v>
      </c>
      <c r="G4437">
        <v>1</v>
      </c>
      <c r="H4437" t="str">
        <f>VLOOKUP(A4437,Orderinfo!$A$1:$N$4393,9,FALSE)</f>
        <v>大众用户</v>
      </c>
      <c r="I4437">
        <f>VLOOKUP(A4437,Orderinfo!$A$1:$N$4393,10,FALSE)</f>
        <v>23</v>
      </c>
      <c r="J4437">
        <f>VLOOKUP(A4437,Orderinfo!$A$1:$N$4393,7,FALSE)</f>
        <v>29.1</v>
      </c>
    </row>
    <row r="4438" spans="1:10" x14ac:dyDescent="0.2">
      <c r="A4438" s="1">
        <v>231150</v>
      </c>
      <c r="B4438" t="s">
        <v>5603</v>
      </c>
      <c r="C4438" t="s">
        <v>1656</v>
      </c>
      <c r="D4438" t="s">
        <v>1633</v>
      </c>
      <c r="E4438" t="s">
        <v>1663</v>
      </c>
      <c r="F4438">
        <v>60.9</v>
      </c>
      <c r="G4438">
        <v>1</v>
      </c>
      <c r="H4438" t="str">
        <f>VLOOKUP(A4438,Orderinfo!$A$1:$N$4393,9,FALSE)</f>
        <v>进阶用户</v>
      </c>
      <c r="I4438">
        <f>VLOOKUP(A4438,Orderinfo!$A$1:$N$4393,10,FALSE)</f>
        <v>23</v>
      </c>
      <c r="J4438">
        <f>VLOOKUP(A4438,Orderinfo!$A$1:$N$4393,7,FALSE)</f>
        <v>39.6</v>
      </c>
    </row>
    <row r="4439" spans="1:10" x14ac:dyDescent="0.2">
      <c r="A4439" s="1">
        <v>231151</v>
      </c>
      <c r="B4439" t="s">
        <v>5604</v>
      </c>
      <c r="C4439" t="s">
        <v>1646</v>
      </c>
      <c r="D4439" t="s">
        <v>1682</v>
      </c>
      <c r="E4439" t="s">
        <v>1674</v>
      </c>
      <c r="F4439">
        <v>231</v>
      </c>
      <c r="G4439">
        <v>1</v>
      </c>
      <c r="H4439" t="str">
        <f>VLOOKUP(A4439,Orderinfo!$A$1:$N$4393,9,FALSE)</f>
        <v>保值用户</v>
      </c>
      <c r="I4439">
        <f>VLOOKUP(A4439,Orderinfo!$A$1:$N$4393,10,FALSE)</f>
        <v>23</v>
      </c>
      <c r="J4439">
        <f>VLOOKUP(A4439,Orderinfo!$A$1:$N$4393,7,FALSE)</f>
        <v>71.099999999999994</v>
      </c>
    </row>
    <row r="4440" spans="1:10" x14ac:dyDescent="0.2">
      <c r="A4440" s="1">
        <v>231152</v>
      </c>
      <c r="B4440" t="s">
        <v>3065</v>
      </c>
      <c r="C4440" t="s">
        <v>1656</v>
      </c>
      <c r="D4440" t="s">
        <v>1633</v>
      </c>
      <c r="E4440" t="s">
        <v>1669</v>
      </c>
      <c r="F4440">
        <v>9.4499999999999993</v>
      </c>
      <c r="G4440">
        <v>1</v>
      </c>
      <c r="H4440" t="str">
        <f>VLOOKUP(A4440,Orderinfo!$A$1:$N$4393,9,FALSE)</f>
        <v>偶然用户</v>
      </c>
      <c r="I4440">
        <f>VLOOKUP(A4440,Orderinfo!$A$1:$N$4393,10,FALSE)</f>
        <v>23</v>
      </c>
      <c r="J4440">
        <f>VLOOKUP(A4440,Orderinfo!$A$1:$N$4393,7,FALSE)</f>
        <v>10.73</v>
      </c>
    </row>
    <row r="4441" spans="1:10" x14ac:dyDescent="0.2">
      <c r="A4441" s="1">
        <v>231153</v>
      </c>
      <c r="B4441" t="s">
        <v>5604</v>
      </c>
      <c r="C4441" t="s">
        <v>1646</v>
      </c>
      <c r="D4441" t="s">
        <v>1682</v>
      </c>
      <c r="E4441" t="s">
        <v>1674</v>
      </c>
      <c r="F4441">
        <v>231</v>
      </c>
      <c r="G4441">
        <v>1</v>
      </c>
      <c r="H4441" t="str">
        <f>VLOOKUP(A4441,Orderinfo!$A$1:$N$4393,9,FALSE)</f>
        <v>保值用户</v>
      </c>
      <c r="I4441">
        <f>VLOOKUP(A4441,Orderinfo!$A$1:$N$4393,10,FALSE)</f>
        <v>23</v>
      </c>
      <c r="J4441">
        <f>VLOOKUP(A4441,Orderinfo!$A$1:$N$4393,7,FALSE)</f>
        <v>36.25</v>
      </c>
    </row>
    <row r="4442" spans="1:10" x14ac:dyDescent="0.2">
      <c r="A4442" s="1">
        <v>231154</v>
      </c>
      <c r="B4442" t="s">
        <v>5604</v>
      </c>
      <c r="C4442" t="s">
        <v>1646</v>
      </c>
      <c r="D4442" t="s">
        <v>1682</v>
      </c>
      <c r="E4442" t="s">
        <v>1674</v>
      </c>
      <c r="F4442">
        <v>231</v>
      </c>
      <c r="G4442">
        <v>1</v>
      </c>
      <c r="H4442" t="str">
        <f>VLOOKUP(A4442,Orderinfo!$A$1:$N$4393,9,FALSE)</f>
        <v>保值用户</v>
      </c>
      <c r="I4442">
        <f>VLOOKUP(A4442,Orderinfo!$A$1:$N$4393,10,FALSE)</f>
        <v>23</v>
      </c>
      <c r="J4442">
        <f>VLOOKUP(A4442,Orderinfo!$A$1:$N$4393,7,FALSE)</f>
        <v>96.6</v>
      </c>
    </row>
    <row r="4443" spans="1:10" x14ac:dyDescent="0.2">
      <c r="A4443" s="1">
        <v>231155</v>
      </c>
      <c r="B4443" t="s">
        <v>5605</v>
      </c>
      <c r="C4443" t="s">
        <v>1687</v>
      </c>
      <c r="D4443" t="s">
        <v>1641</v>
      </c>
      <c r="E4443" t="s">
        <v>1649</v>
      </c>
      <c r="F4443">
        <v>85.05</v>
      </c>
      <c r="G4443">
        <v>1</v>
      </c>
      <c r="H4443" t="str">
        <f>VLOOKUP(A4443,Orderinfo!$A$1:$N$4393,9,FALSE)</f>
        <v>保值用户</v>
      </c>
      <c r="I4443">
        <f>VLOOKUP(A4443,Orderinfo!$A$1:$N$4393,10,FALSE)</f>
        <v>23</v>
      </c>
      <c r="J4443">
        <f>VLOOKUP(A4443,Orderinfo!$A$1:$N$4393,7,FALSE)</f>
        <v>44.6</v>
      </c>
    </row>
    <row r="4444" spans="1:10" x14ac:dyDescent="0.2">
      <c r="A4444" s="1">
        <v>231156</v>
      </c>
      <c r="B4444" t="s">
        <v>5606</v>
      </c>
      <c r="C4444" t="s">
        <v>2318</v>
      </c>
      <c r="D4444" t="s">
        <v>1641</v>
      </c>
      <c r="E4444" t="s">
        <v>1642</v>
      </c>
      <c r="F4444">
        <v>57.2</v>
      </c>
      <c r="G4444">
        <v>1</v>
      </c>
      <c r="H4444" t="str">
        <f>VLOOKUP(A4444,Orderinfo!$A$1:$N$4393,9,FALSE)</f>
        <v>保值用户</v>
      </c>
      <c r="I4444">
        <f>VLOOKUP(A4444,Orderinfo!$A$1:$N$4393,10,FALSE)</f>
        <v>23</v>
      </c>
      <c r="J4444">
        <f>VLOOKUP(A4444,Orderinfo!$A$1:$N$4393,7,FALSE)</f>
        <v>44.6</v>
      </c>
    </row>
    <row r="4445" spans="1:10" x14ac:dyDescent="0.2">
      <c r="A4445" s="1">
        <v>231157</v>
      </c>
      <c r="B4445" t="s">
        <v>5607</v>
      </c>
      <c r="C4445" t="s">
        <v>1722</v>
      </c>
      <c r="D4445" t="s">
        <v>1682</v>
      </c>
      <c r="E4445" t="s">
        <v>1642</v>
      </c>
      <c r="F4445">
        <v>45.1</v>
      </c>
      <c r="G4445">
        <v>1</v>
      </c>
      <c r="H4445" t="str">
        <f>VLOOKUP(A4445,Orderinfo!$A$1:$N$4393,9,FALSE)</f>
        <v>大众用户</v>
      </c>
      <c r="I4445">
        <f>VLOOKUP(A4445,Orderinfo!$A$1:$N$4393,10,FALSE)</f>
        <v>23</v>
      </c>
      <c r="J4445">
        <f>VLOOKUP(A4445,Orderinfo!$A$1:$N$4393,7,FALSE)</f>
        <v>161.4</v>
      </c>
    </row>
    <row r="4446" spans="1:10" x14ac:dyDescent="0.2">
      <c r="A4446" s="1">
        <v>231158</v>
      </c>
      <c r="B4446" t="s">
        <v>5608</v>
      </c>
      <c r="C4446" t="s">
        <v>2318</v>
      </c>
      <c r="D4446" t="s">
        <v>1641</v>
      </c>
      <c r="E4446" t="s">
        <v>1642</v>
      </c>
      <c r="F4446">
        <v>69.3</v>
      </c>
      <c r="G4446">
        <v>1</v>
      </c>
      <c r="H4446" t="str">
        <f>VLOOKUP(A4446,Orderinfo!$A$1:$N$4393,9,FALSE)</f>
        <v>大众用户</v>
      </c>
      <c r="I4446">
        <f>VLOOKUP(A4446,Orderinfo!$A$1:$N$4393,10,FALSE)</f>
        <v>23</v>
      </c>
      <c r="J4446">
        <f>VLOOKUP(A4446,Orderinfo!$A$1:$N$4393,7,FALSE)</f>
        <v>161.4</v>
      </c>
    </row>
    <row r="4447" spans="1:10" x14ac:dyDescent="0.2">
      <c r="A4447" s="1">
        <v>231159</v>
      </c>
      <c r="B4447" t="s">
        <v>5609</v>
      </c>
      <c r="C4447" t="s">
        <v>1646</v>
      </c>
      <c r="D4447" t="s">
        <v>1641</v>
      </c>
      <c r="E4447" t="s">
        <v>1642</v>
      </c>
      <c r="F4447">
        <v>39.9</v>
      </c>
      <c r="G4447">
        <v>1</v>
      </c>
      <c r="H4447" t="str">
        <f>VLOOKUP(A4447,Orderinfo!$A$1:$N$4393,9,FALSE)</f>
        <v>保值用户</v>
      </c>
      <c r="I4447">
        <f>VLOOKUP(A4447,Orderinfo!$A$1:$N$4393,10,FALSE)</f>
        <v>23</v>
      </c>
      <c r="J4447">
        <f>VLOOKUP(A4447,Orderinfo!$A$1:$N$4393,7,FALSE)</f>
        <v>112.1</v>
      </c>
    </row>
    <row r="4448" spans="1:10" x14ac:dyDescent="0.2">
      <c r="A4448" s="1">
        <v>231160</v>
      </c>
      <c r="B4448" t="s">
        <v>5610</v>
      </c>
      <c r="C4448" t="s">
        <v>2318</v>
      </c>
      <c r="D4448" t="s">
        <v>1738</v>
      </c>
      <c r="E4448" t="s">
        <v>1634</v>
      </c>
      <c r="F4448">
        <v>54.6</v>
      </c>
      <c r="G4448">
        <v>1</v>
      </c>
      <c r="H4448" t="str">
        <f>VLOOKUP(A4448,Orderinfo!$A$1:$N$4393,9,FALSE)</f>
        <v>进阶用户</v>
      </c>
      <c r="I4448">
        <f>VLOOKUP(A4448,Orderinfo!$A$1:$N$4393,10,FALSE)</f>
        <v>23</v>
      </c>
      <c r="J4448">
        <f>VLOOKUP(A4448,Orderinfo!$A$1:$N$4393,7,FALSE)</f>
        <v>29.9</v>
      </c>
    </row>
    <row r="4449" spans="1:10" x14ac:dyDescent="0.2">
      <c r="A4449" s="1">
        <v>231161</v>
      </c>
      <c r="B4449" t="s">
        <v>5611</v>
      </c>
      <c r="C4449" t="s">
        <v>2318</v>
      </c>
      <c r="D4449" t="s">
        <v>1633</v>
      </c>
      <c r="E4449" t="s">
        <v>1669</v>
      </c>
      <c r="F4449">
        <v>5.25</v>
      </c>
      <c r="G4449">
        <v>1</v>
      </c>
      <c r="H4449" t="str">
        <f>VLOOKUP(A4449,Orderinfo!$A$1:$N$4393,9,FALSE)</f>
        <v>进阶用户</v>
      </c>
      <c r="I4449">
        <f>VLOOKUP(A4449,Orderinfo!$A$1:$N$4393,10,FALSE)</f>
        <v>23</v>
      </c>
      <c r="J4449">
        <f>VLOOKUP(A4449,Orderinfo!$A$1:$N$4393,7,FALSE)</f>
        <v>29.9</v>
      </c>
    </row>
    <row r="4450" spans="1:10" x14ac:dyDescent="0.2">
      <c r="A4450" s="1">
        <v>231162</v>
      </c>
      <c r="B4450" t="s">
        <v>5612</v>
      </c>
      <c r="C4450" t="s">
        <v>1687</v>
      </c>
      <c r="D4450" t="s">
        <v>1633</v>
      </c>
      <c r="E4450" t="s">
        <v>1669</v>
      </c>
      <c r="F4450">
        <v>4.7300000000000004</v>
      </c>
      <c r="G4450">
        <v>1</v>
      </c>
      <c r="H4450" t="str">
        <f>VLOOKUP(A4450,Orderinfo!$A$1:$N$4393,9,FALSE)</f>
        <v>进阶用户</v>
      </c>
      <c r="I4450">
        <f>VLOOKUP(A4450,Orderinfo!$A$1:$N$4393,10,FALSE)</f>
        <v>23</v>
      </c>
      <c r="J4450">
        <f>VLOOKUP(A4450,Orderinfo!$A$1:$N$4393,7,FALSE)</f>
        <v>77.400000000000006</v>
      </c>
    </row>
    <row r="4451" spans="1:10" x14ac:dyDescent="0.2">
      <c r="A4451" s="1">
        <v>231163</v>
      </c>
      <c r="B4451" t="s">
        <v>5613</v>
      </c>
      <c r="C4451" t="s">
        <v>1659</v>
      </c>
      <c r="D4451" t="s">
        <v>1682</v>
      </c>
      <c r="E4451" t="s">
        <v>1634</v>
      </c>
      <c r="F4451">
        <v>24.15</v>
      </c>
      <c r="G4451">
        <v>1</v>
      </c>
      <c r="H4451" t="str">
        <f>VLOOKUP(A4451,Orderinfo!$A$1:$N$4393,9,FALSE)</f>
        <v>偶然用户</v>
      </c>
      <c r="I4451">
        <f>VLOOKUP(A4451,Orderinfo!$A$1:$N$4393,10,FALSE)</f>
        <v>23</v>
      </c>
      <c r="J4451">
        <f>VLOOKUP(A4451,Orderinfo!$A$1:$N$4393,7,FALSE)</f>
        <v>12.3</v>
      </c>
    </row>
    <row r="4452" spans="1:10" x14ac:dyDescent="0.2">
      <c r="A4452" s="1">
        <v>231164</v>
      </c>
      <c r="B4452" t="s">
        <v>5614</v>
      </c>
      <c r="C4452" t="s">
        <v>1659</v>
      </c>
      <c r="D4452" t="s">
        <v>1682</v>
      </c>
      <c r="E4452" t="s">
        <v>1634</v>
      </c>
      <c r="F4452">
        <v>58.8</v>
      </c>
      <c r="G4452">
        <v>1</v>
      </c>
      <c r="H4452" t="str">
        <f>VLOOKUP(A4452,Orderinfo!$A$1:$N$4393,9,FALSE)</f>
        <v>保值用户</v>
      </c>
      <c r="I4452">
        <f>VLOOKUP(A4452,Orderinfo!$A$1:$N$4393,10,FALSE)</f>
        <v>23</v>
      </c>
      <c r="J4452">
        <f>VLOOKUP(A4452,Orderinfo!$A$1:$N$4393,7,FALSE)</f>
        <v>44.6</v>
      </c>
    </row>
    <row r="4453" spans="1:10" x14ac:dyDescent="0.2">
      <c r="A4453" s="1">
        <v>231165</v>
      </c>
      <c r="B4453" t="s">
        <v>5615</v>
      </c>
      <c r="C4453" t="s">
        <v>1646</v>
      </c>
      <c r="D4453" t="s">
        <v>1682</v>
      </c>
      <c r="E4453" t="s">
        <v>1634</v>
      </c>
      <c r="F4453">
        <v>30.45</v>
      </c>
      <c r="G4453">
        <v>1</v>
      </c>
      <c r="H4453" t="str">
        <f>VLOOKUP(A4453,Orderinfo!$A$1:$N$4393,9,FALSE)</f>
        <v>保值用户</v>
      </c>
      <c r="I4453">
        <f>VLOOKUP(A4453,Orderinfo!$A$1:$N$4393,10,FALSE)</f>
        <v>23</v>
      </c>
      <c r="J4453">
        <f>VLOOKUP(A4453,Orderinfo!$A$1:$N$4393,7,FALSE)</f>
        <v>44.6</v>
      </c>
    </row>
    <row r="4454" spans="1:10" x14ac:dyDescent="0.2">
      <c r="A4454" s="1">
        <v>231166</v>
      </c>
      <c r="B4454" t="s">
        <v>5616</v>
      </c>
      <c r="C4454" t="s">
        <v>1661</v>
      </c>
      <c r="D4454" t="s">
        <v>1637</v>
      </c>
      <c r="E4454" t="s">
        <v>1674</v>
      </c>
      <c r="F4454">
        <v>32.549999999999997</v>
      </c>
      <c r="G4454">
        <v>1</v>
      </c>
      <c r="H4454" t="str">
        <f>VLOOKUP(A4454,Orderinfo!$A$1:$N$4393,9,FALSE)</f>
        <v>进阶用户</v>
      </c>
      <c r="I4454">
        <f>VLOOKUP(A4454,Orderinfo!$A$1:$N$4393,10,FALSE)</f>
        <v>0</v>
      </c>
      <c r="J4454">
        <f>VLOOKUP(A4454,Orderinfo!$A$1:$N$4393,7,FALSE)</f>
        <v>304.2</v>
      </c>
    </row>
    <row r="4455" spans="1:10" x14ac:dyDescent="0.2">
      <c r="A4455" s="1">
        <v>231167</v>
      </c>
      <c r="B4455" t="s">
        <v>4767</v>
      </c>
      <c r="C4455" t="s">
        <v>1707</v>
      </c>
      <c r="D4455" t="s">
        <v>1641</v>
      </c>
      <c r="E4455" t="s">
        <v>1634</v>
      </c>
      <c r="F4455">
        <v>21</v>
      </c>
      <c r="G4455">
        <v>1</v>
      </c>
      <c r="H4455" t="str">
        <f>VLOOKUP(A4455,Orderinfo!$A$1:$N$4393,9,FALSE)</f>
        <v>进阶用户</v>
      </c>
      <c r="I4455">
        <f>VLOOKUP(A4455,Orderinfo!$A$1:$N$4393,10,FALSE)</f>
        <v>23</v>
      </c>
      <c r="J4455">
        <f>VLOOKUP(A4455,Orderinfo!$A$1:$N$4393,7,FALSE)</f>
        <v>1028.0999999999999</v>
      </c>
    </row>
    <row r="4456" spans="1:10" x14ac:dyDescent="0.2">
      <c r="A4456" s="1">
        <v>231168</v>
      </c>
      <c r="B4456" t="s">
        <v>5617</v>
      </c>
      <c r="C4456" t="s">
        <v>1659</v>
      </c>
      <c r="D4456" t="s">
        <v>1641</v>
      </c>
      <c r="E4456" t="s">
        <v>1634</v>
      </c>
      <c r="F4456">
        <v>21</v>
      </c>
      <c r="G4456">
        <v>1</v>
      </c>
      <c r="H4456" t="str">
        <f>VLOOKUP(A4456,Orderinfo!$A$1:$N$4393,9,FALSE)</f>
        <v>进阶用户</v>
      </c>
      <c r="I4456">
        <f>VLOOKUP(A4456,Orderinfo!$A$1:$N$4393,10,FALSE)</f>
        <v>23</v>
      </c>
      <c r="J4456">
        <f>VLOOKUP(A4456,Orderinfo!$A$1:$N$4393,7,FALSE)</f>
        <v>1028.0999999999999</v>
      </c>
    </row>
    <row r="4457" spans="1:10" x14ac:dyDescent="0.2">
      <c r="A4457" s="1">
        <v>231169</v>
      </c>
      <c r="B4457" t="s">
        <v>5618</v>
      </c>
      <c r="C4457" t="s">
        <v>1653</v>
      </c>
      <c r="D4457" t="s">
        <v>1641</v>
      </c>
      <c r="E4457" t="s">
        <v>1642</v>
      </c>
      <c r="F4457">
        <v>86.1</v>
      </c>
      <c r="G4457">
        <v>1</v>
      </c>
      <c r="H4457" t="str">
        <f>VLOOKUP(A4457,Orderinfo!$A$1:$N$4393,9,FALSE)</f>
        <v>大众用户</v>
      </c>
      <c r="I4457">
        <f>VLOOKUP(A4457,Orderinfo!$A$1:$N$4393,10,FALSE)</f>
        <v>23</v>
      </c>
      <c r="J4457">
        <f>VLOOKUP(A4457,Orderinfo!$A$1:$N$4393,7,FALSE)</f>
        <v>913.2</v>
      </c>
    </row>
    <row r="4458" spans="1:10" x14ac:dyDescent="0.2">
      <c r="A4458" s="1">
        <v>231170</v>
      </c>
      <c r="B4458" t="s">
        <v>5619</v>
      </c>
      <c r="C4458" t="s">
        <v>1646</v>
      </c>
      <c r="D4458" t="s">
        <v>1641</v>
      </c>
      <c r="E4458" t="s">
        <v>1674</v>
      </c>
      <c r="F4458">
        <v>54.6</v>
      </c>
      <c r="G4458">
        <v>1</v>
      </c>
      <c r="H4458" t="str">
        <f>VLOOKUP(A4458,Orderinfo!$A$1:$N$4393,9,FALSE)</f>
        <v>忠诚用户</v>
      </c>
      <c r="I4458">
        <f>VLOOKUP(A4458,Orderinfo!$A$1:$N$4393,10,FALSE)</f>
        <v>23</v>
      </c>
      <c r="J4458">
        <f>VLOOKUP(A4458,Orderinfo!$A$1:$N$4393,7,FALSE)</f>
        <v>802.7</v>
      </c>
    </row>
    <row r="4459" spans="1:10" x14ac:dyDescent="0.2">
      <c r="A4459" s="1">
        <v>231171</v>
      </c>
      <c r="B4459" t="s">
        <v>5620</v>
      </c>
      <c r="C4459" t="s">
        <v>2202</v>
      </c>
      <c r="D4459" t="s">
        <v>1641</v>
      </c>
      <c r="E4459" t="s">
        <v>1663</v>
      </c>
      <c r="F4459">
        <v>86.1</v>
      </c>
      <c r="G4459">
        <v>1</v>
      </c>
      <c r="H4459" t="str">
        <f>VLOOKUP(A4459,Orderinfo!$A$1:$N$4393,9,FALSE)</f>
        <v>忠诚用户</v>
      </c>
      <c r="I4459">
        <f>VLOOKUP(A4459,Orderinfo!$A$1:$N$4393,10,FALSE)</f>
        <v>23</v>
      </c>
      <c r="J4459">
        <f>VLOOKUP(A4459,Orderinfo!$A$1:$N$4393,7,FALSE)</f>
        <v>802.7</v>
      </c>
    </row>
    <row r="4460" spans="1:10" x14ac:dyDescent="0.2">
      <c r="A4460" s="1">
        <v>231172</v>
      </c>
      <c r="B4460" t="s">
        <v>5621</v>
      </c>
      <c r="C4460" t="s">
        <v>2318</v>
      </c>
      <c r="D4460" t="s">
        <v>1682</v>
      </c>
      <c r="E4460" t="s">
        <v>1663</v>
      </c>
      <c r="F4460">
        <v>81.900000000000006</v>
      </c>
      <c r="G4460">
        <v>1</v>
      </c>
      <c r="H4460" t="str">
        <f>VLOOKUP(A4460,Orderinfo!$A$1:$N$4393,9,FALSE)</f>
        <v>忠诚用户</v>
      </c>
      <c r="I4460">
        <f>VLOOKUP(A4460,Orderinfo!$A$1:$N$4393,10,FALSE)</f>
        <v>23</v>
      </c>
      <c r="J4460">
        <f>VLOOKUP(A4460,Orderinfo!$A$1:$N$4393,7,FALSE)</f>
        <v>802.7</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B19C-F0A1-492E-B0FC-FE3D662822B4}">
  <dimension ref="A1:B3416"/>
  <sheetViews>
    <sheetView workbookViewId="0"/>
  </sheetViews>
  <sheetFormatPr defaultRowHeight="14.25" x14ac:dyDescent="0.2"/>
  <sheetData>
    <row r="1" spans="1:2" x14ac:dyDescent="0.2">
      <c r="A1" t="s">
        <v>5622</v>
      </c>
      <c r="B1" t="s">
        <v>5623</v>
      </c>
    </row>
    <row r="2" spans="1:2" x14ac:dyDescent="0.2">
      <c r="A2">
        <v>1710</v>
      </c>
      <c r="B2" t="s">
        <v>5624</v>
      </c>
    </row>
    <row r="3" spans="1:2" x14ac:dyDescent="0.2">
      <c r="A3">
        <v>1711</v>
      </c>
      <c r="B3" t="s">
        <v>5625</v>
      </c>
    </row>
    <row r="4" spans="1:2" x14ac:dyDescent="0.2">
      <c r="A4">
        <v>1712</v>
      </c>
      <c r="B4" t="s">
        <v>5626</v>
      </c>
    </row>
    <row r="5" spans="1:2" x14ac:dyDescent="0.2">
      <c r="A5">
        <v>1713</v>
      </c>
      <c r="B5" t="s">
        <v>5627</v>
      </c>
    </row>
    <row r="6" spans="1:2" x14ac:dyDescent="0.2">
      <c r="A6">
        <v>1714</v>
      </c>
      <c r="B6" t="s">
        <v>5628</v>
      </c>
    </row>
    <row r="7" spans="1:2" x14ac:dyDescent="0.2">
      <c r="A7">
        <v>1715</v>
      </c>
      <c r="B7" t="s">
        <v>5629</v>
      </c>
    </row>
    <row r="8" spans="1:2" x14ac:dyDescent="0.2">
      <c r="A8">
        <v>1716</v>
      </c>
      <c r="B8" t="s">
        <v>5630</v>
      </c>
    </row>
    <row r="9" spans="1:2" x14ac:dyDescent="0.2">
      <c r="A9">
        <v>1717</v>
      </c>
      <c r="B9" t="s">
        <v>5631</v>
      </c>
    </row>
    <row r="10" spans="1:2" x14ac:dyDescent="0.2">
      <c r="A10">
        <v>1718</v>
      </c>
      <c r="B10" t="s">
        <v>5632</v>
      </c>
    </row>
    <row r="11" spans="1:2" x14ac:dyDescent="0.2">
      <c r="A11">
        <v>1719</v>
      </c>
      <c r="B11" t="s">
        <v>5633</v>
      </c>
    </row>
    <row r="12" spans="1:2" x14ac:dyDescent="0.2">
      <c r="A12">
        <v>1720</v>
      </c>
      <c r="B12" t="s">
        <v>5634</v>
      </c>
    </row>
    <row r="13" spans="1:2" x14ac:dyDescent="0.2">
      <c r="A13">
        <v>1721</v>
      </c>
      <c r="B13" t="s">
        <v>5635</v>
      </c>
    </row>
    <row r="14" spans="1:2" x14ac:dyDescent="0.2">
      <c r="A14">
        <v>1722</v>
      </c>
      <c r="B14" t="s">
        <v>5636</v>
      </c>
    </row>
    <row r="15" spans="1:2" x14ac:dyDescent="0.2">
      <c r="A15">
        <v>1723</v>
      </c>
      <c r="B15" t="s">
        <v>5637</v>
      </c>
    </row>
    <row r="16" spans="1:2" x14ac:dyDescent="0.2">
      <c r="A16">
        <v>1724</v>
      </c>
      <c r="B16" t="s">
        <v>5638</v>
      </c>
    </row>
    <row r="17" spans="1:2" x14ac:dyDescent="0.2">
      <c r="A17">
        <v>1725</v>
      </c>
      <c r="B17" t="s">
        <v>5639</v>
      </c>
    </row>
    <row r="18" spans="1:2" x14ac:dyDescent="0.2">
      <c r="A18">
        <v>1726</v>
      </c>
      <c r="B18" t="s">
        <v>5640</v>
      </c>
    </row>
    <row r="19" spans="1:2" x14ac:dyDescent="0.2">
      <c r="A19">
        <v>1727</v>
      </c>
      <c r="B19" t="s">
        <v>5641</v>
      </c>
    </row>
    <row r="20" spans="1:2" x14ac:dyDescent="0.2">
      <c r="A20">
        <v>1728</v>
      </c>
      <c r="B20" t="s">
        <v>5642</v>
      </c>
    </row>
    <row r="21" spans="1:2" x14ac:dyDescent="0.2">
      <c r="A21">
        <v>1729</v>
      </c>
      <c r="B21" t="s">
        <v>5643</v>
      </c>
    </row>
    <row r="22" spans="1:2" x14ac:dyDescent="0.2">
      <c r="A22">
        <v>1730</v>
      </c>
      <c r="B22" t="s">
        <v>5644</v>
      </c>
    </row>
    <row r="23" spans="1:2" x14ac:dyDescent="0.2">
      <c r="A23">
        <v>1731</v>
      </c>
      <c r="B23" t="s">
        <v>5645</v>
      </c>
    </row>
    <row r="24" spans="1:2" x14ac:dyDescent="0.2">
      <c r="A24">
        <v>1732</v>
      </c>
      <c r="B24" t="s">
        <v>5646</v>
      </c>
    </row>
    <row r="25" spans="1:2" x14ac:dyDescent="0.2">
      <c r="A25">
        <v>1733</v>
      </c>
      <c r="B25" t="s">
        <v>5647</v>
      </c>
    </row>
    <row r="26" spans="1:2" x14ac:dyDescent="0.2">
      <c r="A26">
        <v>1734</v>
      </c>
      <c r="B26" t="s">
        <v>5648</v>
      </c>
    </row>
    <row r="27" spans="1:2" x14ac:dyDescent="0.2">
      <c r="A27">
        <v>1735</v>
      </c>
      <c r="B27" t="s">
        <v>5649</v>
      </c>
    </row>
    <row r="28" spans="1:2" x14ac:dyDescent="0.2">
      <c r="A28">
        <v>1736</v>
      </c>
      <c r="B28" t="s">
        <v>5650</v>
      </c>
    </row>
    <row r="29" spans="1:2" x14ac:dyDescent="0.2">
      <c r="A29">
        <v>1737</v>
      </c>
      <c r="B29" t="s">
        <v>5651</v>
      </c>
    </row>
    <row r="30" spans="1:2" x14ac:dyDescent="0.2">
      <c r="A30">
        <v>1738</v>
      </c>
      <c r="B30" t="s">
        <v>5652</v>
      </c>
    </row>
    <row r="31" spans="1:2" x14ac:dyDescent="0.2">
      <c r="A31">
        <v>1739</v>
      </c>
      <c r="B31" t="s">
        <v>5653</v>
      </c>
    </row>
    <row r="32" spans="1:2" x14ac:dyDescent="0.2">
      <c r="A32">
        <v>1740</v>
      </c>
      <c r="B32" t="s">
        <v>5654</v>
      </c>
    </row>
    <row r="33" spans="1:2" x14ac:dyDescent="0.2">
      <c r="A33">
        <v>1741</v>
      </c>
      <c r="B33" t="s">
        <v>5655</v>
      </c>
    </row>
    <row r="34" spans="1:2" x14ac:dyDescent="0.2">
      <c r="A34">
        <v>1742</v>
      </c>
      <c r="B34" t="s">
        <v>5656</v>
      </c>
    </row>
    <row r="35" spans="1:2" x14ac:dyDescent="0.2">
      <c r="A35">
        <v>1743</v>
      </c>
      <c r="B35" t="s">
        <v>5657</v>
      </c>
    </row>
    <row r="36" spans="1:2" x14ac:dyDescent="0.2">
      <c r="A36">
        <v>1744</v>
      </c>
      <c r="B36" t="s">
        <v>5658</v>
      </c>
    </row>
    <row r="37" spans="1:2" x14ac:dyDescent="0.2">
      <c r="A37">
        <v>1745</v>
      </c>
      <c r="B37" t="s">
        <v>5659</v>
      </c>
    </row>
    <row r="38" spans="1:2" x14ac:dyDescent="0.2">
      <c r="A38">
        <v>1746</v>
      </c>
      <c r="B38" t="s">
        <v>5660</v>
      </c>
    </row>
    <row r="39" spans="1:2" x14ac:dyDescent="0.2">
      <c r="A39">
        <v>1747</v>
      </c>
      <c r="B39" t="s">
        <v>5661</v>
      </c>
    </row>
    <row r="40" spans="1:2" x14ac:dyDescent="0.2">
      <c r="A40">
        <v>1748</v>
      </c>
      <c r="B40" t="s">
        <v>5662</v>
      </c>
    </row>
    <row r="41" spans="1:2" x14ac:dyDescent="0.2">
      <c r="A41">
        <v>1749</v>
      </c>
      <c r="B41" t="s">
        <v>5663</v>
      </c>
    </row>
    <row r="42" spans="1:2" x14ac:dyDescent="0.2">
      <c r="A42">
        <v>1750</v>
      </c>
      <c r="B42" t="s">
        <v>5664</v>
      </c>
    </row>
    <row r="43" spans="1:2" x14ac:dyDescent="0.2">
      <c r="A43">
        <v>1751</v>
      </c>
      <c r="B43" t="s">
        <v>5665</v>
      </c>
    </row>
    <row r="44" spans="1:2" x14ac:dyDescent="0.2">
      <c r="A44">
        <v>1752</v>
      </c>
      <c r="B44" t="s">
        <v>5666</v>
      </c>
    </row>
    <row r="45" spans="1:2" x14ac:dyDescent="0.2">
      <c r="A45">
        <v>1753</v>
      </c>
      <c r="B45" t="s">
        <v>5667</v>
      </c>
    </row>
    <row r="46" spans="1:2" x14ac:dyDescent="0.2">
      <c r="A46">
        <v>1754</v>
      </c>
      <c r="B46" t="s">
        <v>5668</v>
      </c>
    </row>
    <row r="47" spans="1:2" x14ac:dyDescent="0.2">
      <c r="A47">
        <v>1755</v>
      </c>
      <c r="B47" t="s">
        <v>5669</v>
      </c>
    </row>
    <row r="48" spans="1:2" x14ac:dyDescent="0.2">
      <c r="A48">
        <v>1756</v>
      </c>
      <c r="B48" t="s">
        <v>5670</v>
      </c>
    </row>
    <row r="49" spans="1:2" x14ac:dyDescent="0.2">
      <c r="A49">
        <v>1757</v>
      </c>
      <c r="B49" t="s">
        <v>5671</v>
      </c>
    </row>
    <row r="50" spans="1:2" x14ac:dyDescent="0.2">
      <c r="A50">
        <v>1758</v>
      </c>
      <c r="B50" t="s">
        <v>5672</v>
      </c>
    </row>
    <row r="51" spans="1:2" x14ac:dyDescent="0.2">
      <c r="A51">
        <v>1759</v>
      </c>
      <c r="B51" t="s">
        <v>5673</v>
      </c>
    </row>
    <row r="52" spans="1:2" x14ac:dyDescent="0.2">
      <c r="A52">
        <v>1760</v>
      </c>
      <c r="B52" t="s">
        <v>5674</v>
      </c>
    </row>
    <row r="53" spans="1:2" x14ac:dyDescent="0.2">
      <c r="A53">
        <v>1761</v>
      </c>
      <c r="B53" t="s">
        <v>5675</v>
      </c>
    </row>
    <row r="54" spans="1:2" x14ac:dyDescent="0.2">
      <c r="A54">
        <v>1762</v>
      </c>
      <c r="B54" t="s">
        <v>5676</v>
      </c>
    </row>
    <row r="55" spans="1:2" x14ac:dyDescent="0.2">
      <c r="A55">
        <v>1763</v>
      </c>
      <c r="B55" t="s">
        <v>5677</v>
      </c>
    </row>
    <row r="56" spans="1:2" x14ac:dyDescent="0.2">
      <c r="A56">
        <v>1764</v>
      </c>
      <c r="B56" t="s">
        <v>5678</v>
      </c>
    </row>
    <row r="57" spans="1:2" x14ac:dyDescent="0.2">
      <c r="A57">
        <v>1765</v>
      </c>
      <c r="B57" t="s">
        <v>5679</v>
      </c>
    </row>
    <row r="58" spans="1:2" x14ac:dyDescent="0.2">
      <c r="A58">
        <v>1766</v>
      </c>
      <c r="B58" t="s">
        <v>5680</v>
      </c>
    </row>
    <row r="59" spans="1:2" x14ac:dyDescent="0.2">
      <c r="A59">
        <v>1767</v>
      </c>
      <c r="B59" t="s">
        <v>5681</v>
      </c>
    </row>
    <row r="60" spans="1:2" x14ac:dyDescent="0.2">
      <c r="A60">
        <v>1768</v>
      </c>
      <c r="B60" t="s">
        <v>5682</v>
      </c>
    </row>
    <row r="61" spans="1:2" x14ac:dyDescent="0.2">
      <c r="A61">
        <v>1769</v>
      </c>
      <c r="B61" t="s">
        <v>5683</v>
      </c>
    </row>
    <row r="62" spans="1:2" x14ac:dyDescent="0.2">
      <c r="A62">
        <v>1770</v>
      </c>
      <c r="B62" t="s">
        <v>5684</v>
      </c>
    </row>
    <row r="63" spans="1:2" x14ac:dyDescent="0.2">
      <c r="A63">
        <v>1771</v>
      </c>
      <c r="B63" t="s">
        <v>5685</v>
      </c>
    </row>
    <row r="64" spans="1:2" x14ac:dyDescent="0.2">
      <c r="A64">
        <v>1772</v>
      </c>
      <c r="B64" t="s">
        <v>5686</v>
      </c>
    </row>
    <row r="65" spans="1:2" x14ac:dyDescent="0.2">
      <c r="A65">
        <v>1773</v>
      </c>
      <c r="B65" t="s">
        <v>5687</v>
      </c>
    </row>
    <row r="66" spans="1:2" x14ac:dyDescent="0.2">
      <c r="A66">
        <v>1774</v>
      </c>
      <c r="B66" t="s">
        <v>5688</v>
      </c>
    </row>
    <row r="67" spans="1:2" x14ac:dyDescent="0.2">
      <c r="A67">
        <v>1775</v>
      </c>
      <c r="B67" t="s">
        <v>5689</v>
      </c>
    </row>
    <row r="68" spans="1:2" x14ac:dyDescent="0.2">
      <c r="A68">
        <v>1776</v>
      </c>
      <c r="B68" t="s">
        <v>5690</v>
      </c>
    </row>
    <row r="69" spans="1:2" x14ac:dyDescent="0.2">
      <c r="A69">
        <v>1777</v>
      </c>
      <c r="B69" t="s">
        <v>5691</v>
      </c>
    </row>
    <row r="70" spans="1:2" x14ac:dyDescent="0.2">
      <c r="A70">
        <v>1778</v>
      </c>
      <c r="B70" t="s">
        <v>5692</v>
      </c>
    </row>
    <row r="71" spans="1:2" x14ac:dyDescent="0.2">
      <c r="A71">
        <v>1779</v>
      </c>
      <c r="B71" t="s">
        <v>5693</v>
      </c>
    </row>
    <row r="72" spans="1:2" x14ac:dyDescent="0.2">
      <c r="A72">
        <v>1780</v>
      </c>
      <c r="B72" t="s">
        <v>5694</v>
      </c>
    </row>
    <row r="73" spans="1:2" x14ac:dyDescent="0.2">
      <c r="A73">
        <v>1781</v>
      </c>
      <c r="B73" t="s">
        <v>5695</v>
      </c>
    </row>
    <row r="74" spans="1:2" x14ac:dyDescent="0.2">
      <c r="A74">
        <v>1782</v>
      </c>
      <c r="B74" t="s">
        <v>5696</v>
      </c>
    </row>
    <row r="75" spans="1:2" x14ac:dyDescent="0.2">
      <c r="A75">
        <v>1783</v>
      </c>
      <c r="B75" t="s">
        <v>5697</v>
      </c>
    </row>
    <row r="76" spans="1:2" x14ac:dyDescent="0.2">
      <c r="A76">
        <v>1784</v>
      </c>
      <c r="B76" t="s">
        <v>5698</v>
      </c>
    </row>
    <row r="77" spans="1:2" x14ac:dyDescent="0.2">
      <c r="A77">
        <v>1785</v>
      </c>
      <c r="B77" t="s">
        <v>5699</v>
      </c>
    </row>
    <row r="78" spans="1:2" x14ac:dyDescent="0.2">
      <c r="A78">
        <v>1786</v>
      </c>
      <c r="B78" t="s">
        <v>5700</v>
      </c>
    </row>
    <row r="79" spans="1:2" x14ac:dyDescent="0.2">
      <c r="A79">
        <v>1787</v>
      </c>
      <c r="B79" t="s">
        <v>5701</v>
      </c>
    </row>
    <row r="80" spans="1:2" x14ac:dyDescent="0.2">
      <c r="A80">
        <v>1788</v>
      </c>
      <c r="B80" t="s">
        <v>5702</v>
      </c>
    </row>
    <row r="81" spans="1:2" x14ac:dyDescent="0.2">
      <c r="A81">
        <v>1789</v>
      </c>
      <c r="B81" t="s">
        <v>5703</v>
      </c>
    </row>
    <row r="82" spans="1:2" x14ac:dyDescent="0.2">
      <c r="A82">
        <v>1790</v>
      </c>
      <c r="B82" t="s">
        <v>5704</v>
      </c>
    </row>
    <row r="83" spans="1:2" x14ac:dyDescent="0.2">
      <c r="A83">
        <v>1791</v>
      </c>
      <c r="B83" t="s">
        <v>5705</v>
      </c>
    </row>
    <row r="84" spans="1:2" x14ac:dyDescent="0.2">
      <c r="A84">
        <v>1792</v>
      </c>
      <c r="B84" t="s">
        <v>5706</v>
      </c>
    </row>
    <row r="85" spans="1:2" x14ac:dyDescent="0.2">
      <c r="A85">
        <v>1793</v>
      </c>
      <c r="B85" t="s">
        <v>5707</v>
      </c>
    </row>
    <row r="86" spans="1:2" x14ac:dyDescent="0.2">
      <c r="A86">
        <v>1794</v>
      </c>
      <c r="B86" t="s">
        <v>5708</v>
      </c>
    </row>
    <row r="87" spans="1:2" x14ac:dyDescent="0.2">
      <c r="A87">
        <v>1795</v>
      </c>
      <c r="B87" t="s">
        <v>5709</v>
      </c>
    </row>
    <row r="88" spans="1:2" x14ac:dyDescent="0.2">
      <c r="A88">
        <v>1796</v>
      </c>
      <c r="B88" t="s">
        <v>5710</v>
      </c>
    </row>
    <row r="89" spans="1:2" x14ac:dyDescent="0.2">
      <c r="A89">
        <v>1797</v>
      </c>
      <c r="B89" t="s">
        <v>5711</v>
      </c>
    </row>
    <row r="90" spans="1:2" x14ac:dyDescent="0.2">
      <c r="A90">
        <v>1798</v>
      </c>
      <c r="B90" t="s">
        <v>5712</v>
      </c>
    </row>
    <row r="91" spans="1:2" x14ac:dyDescent="0.2">
      <c r="A91">
        <v>1799</v>
      </c>
      <c r="B91" t="s">
        <v>5713</v>
      </c>
    </row>
    <row r="92" spans="1:2" x14ac:dyDescent="0.2">
      <c r="A92">
        <v>1800</v>
      </c>
      <c r="B92" t="s">
        <v>5714</v>
      </c>
    </row>
    <row r="93" spans="1:2" x14ac:dyDescent="0.2">
      <c r="A93">
        <v>1801</v>
      </c>
      <c r="B93" t="s">
        <v>5715</v>
      </c>
    </row>
    <row r="94" spans="1:2" x14ac:dyDescent="0.2">
      <c r="A94">
        <v>1802</v>
      </c>
      <c r="B94" t="s">
        <v>5716</v>
      </c>
    </row>
    <row r="95" spans="1:2" x14ac:dyDescent="0.2">
      <c r="A95">
        <v>1803</v>
      </c>
      <c r="B95" t="s">
        <v>5717</v>
      </c>
    </row>
    <row r="96" spans="1:2" x14ac:dyDescent="0.2">
      <c r="A96">
        <v>1804</v>
      </c>
      <c r="B96" t="s">
        <v>5718</v>
      </c>
    </row>
    <row r="97" spans="1:2" x14ac:dyDescent="0.2">
      <c r="A97">
        <v>1805</v>
      </c>
      <c r="B97" t="s">
        <v>5719</v>
      </c>
    </row>
    <row r="98" spans="1:2" x14ac:dyDescent="0.2">
      <c r="A98">
        <v>1806</v>
      </c>
      <c r="B98" t="s">
        <v>5720</v>
      </c>
    </row>
    <row r="99" spans="1:2" x14ac:dyDescent="0.2">
      <c r="A99">
        <v>1807</v>
      </c>
      <c r="B99" t="s">
        <v>5721</v>
      </c>
    </row>
    <row r="100" spans="1:2" x14ac:dyDescent="0.2">
      <c r="A100">
        <v>1808</v>
      </c>
      <c r="B100" t="s">
        <v>5722</v>
      </c>
    </row>
    <row r="101" spans="1:2" x14ac:dyDescent="0.2">
      <c r="A101">
        <v>1809</v>
      </c>
      <c r="B101" t="s">
        <v>5723</v>
      </c>
    </row>
    <row r="102" spans="1:2" x14ac:dyDescent="0.2">
      <c r="A102">
        <v>1810</v>
      </c>
      <c r="B102" t="s">
        <v>5724</v>
      </c>
    </row>
    <row r="103" spans="1:2" x14ac:dyDescent="0.2">
      <c r="A103">
        <v>1811</v>
      </c>
      <c r="B103" t="s">
        <v>5725</v>
      </c>
    </row>
    <row r="104" spans="1:2" x14ac:dyDescent="0.2">
      <c r="A104">
        <v>1812</v>
      </c>
      <c r="B104" t="s">
        <v>5726</v>
      </c>
    </row>
    <row r="105" spans="1:2" x14ac:dyDescent="0.2">
      <c r="A105">
        <v>1813</v>
      </c>
      <c r="B105" t="s">
        <v>5727</v>
      </c>
    </row>
    <row r="106" spans="1:2" x14ac:dyDescent="0.2">
      <c r="A106">
        <v>1814</v>
      </c>
      <c r="B106" t="s">
        <v>5728</v>
      </c>
    </row>
    <row r="107" spans="1:2" x14ac:dyDescent="0.2">
      <c r="A107">
        <v>1815</v>
      </c>
      <c r="B107" t="s">
        <v>5729</v>
      </c>
    </row>
    <row r="108" spans="1:2" x14ac:dyDescent="0.2">
      <c r="A108">
        <v>1816</v>
      </c>
      <c r="B108" t="s">
        <v>5730</v>
      </c>
    </row>
    <row r="109" spans="1:2" x14ac:dyDescent="0.2">
      <c r="A109">
        <v>1817</v>
      </c>
      <c r="B109" t="s">
        <v>5731</v>
      </c>
    </row>
    <row r="110" spans="1:2" x14ac:dyDescent="0.2">
      <c r="A110">
        <v>1818</v>
      </c>
      <c r="B110" t="s">
        <v>5732</v>
      </c>
    </row>
    <row r="111" spans="1:2" x14ac:dyDescent="0.2">
      <c r="A111">
        <v>1819</v>
      </c>
      <c r="B111" t="s">
        <v>5733</v>
      </c>
    </row>
    <row r="112" spans="1:2" x14ac:dyDescent="0.2">
      <c r="A112">
        <v>1820</v>
      </c>
      <c r="B112" t="s">
        <v>5734</v>
      </c>
    </row>
    <row r="113" spans="1:2" x14ac:dyDescent="0.2">
      <c r="A113">
        <v>1821</v>
      </c>
      <c r="B113" t="s">
        <v>5735</v>
      </c>
    </row>
    <row r="114" spans="1:2" x14ac:dyDescent="0.2">
      <c r="A114">
        <v>1822</v>
      </c>
      <c r="B114" t="s">
        <v>5736</v>
      </c>
    </row>
    <row r="115" spans="1:2" x14ac:dyDescent="0.2">
      <c r="A115">
        <v>1823</v>
      </c>
      <c r="B115" t="s">
        <v>5737</v>
      </c>
    </row>
    <row r="116" spans="1:2" x14ac:dyDescent="0.2">
      <c r="A116">
        <v>1824</v>
      </c>
      <c r="B116" t="s">
        <v>5738</v>
      </c>
    </row>
    <row r="117" spans="1:2" x14ac:dyDescent="0.2">
      <c r="A117">
        <v>1825</v>
      </c>
      <c r="B117" t="s">
        <v>5739</v>
      </c>
    </row>
    <row r="118" spans="1:2" x14ac:dyDescent="0.2">
      <c r="A118">
        <v>1826</v>
      </c>
      <c r="B118" t="s">
        <v>5740</v>
      </c>
    </row>
    <row r="119" spans="1:2" x14ac:dyDescent="0.2">
      <c r="A119">
        <v>1827</v>
      </c>
      <c r="B119" t="s">
        <v>5741</v>
      </c>
    </row>
    <row r="120" spans="1:2" x14ac:dyDescent="0.2">
      <c r="A120">
        <v>1828</v>
      </c>
      <c r="B120" t="s">
        <v>5742</v>
      </c>
    </row>
    <row r="121" spans="1:2" x14ac:dyDescent="0.2">
      <c r="A121">
        <v>1829</v>
      </c>
      <c r="B121" t="s">
        <v>5743</v>
      </c>
    </row>
    <row r="122" spans="1:2" x14ac:dyDescent="0.2">
      <c r="A122">
        <v>1830</v>
      </c>
      <c r="B122" t="s">
        <v>5744</v>
      </c>
    </row>
    <row r="123" spans="1:2" x14ac:dyDescent="0.2">
      <c r="A123">
        <v>1831</v>
      </c>
      <c r="B123" t="s">
        <v>5745</v>
      </c>
    </row>
    <row r="124" spans="1:2" x14ac:dyDescent="0.2">
      <c r="A124">
        <v>1832</v>
      </c>
      <c r="B124" t="s">
        <v>5746</v>
      </c>
    </row>
    <row r="125" spans="1:2" x14ac:dyDescent="0.2">
      <c r="A125">
        <v>1833</v>
      </c>
      <c r="B125" t="s">
        <v>5747</v>
      </c>
    </row>
    <row r="126" spans="1:2" x14ac:dyDescent="0.2">
      <c r="A126">
        <v>1834</v>
      </c>
      <c r="B126" t="s">
        <v>5748</v>
      </c>
    </row>
    <row r="127" spans="1:2" x14ac:dyDescent="0.2">
      <c r="A127">
        <v>1835</v>
      </c>
      <c r="B127" t="s">
        <v>5749</v>
      </c>
    </row>
    <row r="128" spans="1:2" x14ac:dyDescent="0.2">
      <c r="A128">
        <v>1836</v>
      </c>
      <c r="B128" t="s">
        <v>5750</v>
      </c>
    </row>
    <row r="129" spans="1:2" x14ac:dyDescent="0.2">
      <c r="A129">
        <v>1837</v>
      </c>
      <c r="B129" t="s">
        <v>5751</v>
      </c>
    </row>
    <row r="130" spans="1:2" x14ac:dyDescent="0.2">
      <c r="A130">
        <v>1838</v>
      </c>
      <c r="B130" t="s">
        <v>5752</v>
      </c>
    </row>
    <row r="131" spans="1:2" x14ac:dyDescent="0.2">
      <c r="A131">
        <v>1839</v>
      </c>
      <c r="B131" t="s">
        <v>5753</v>
      </c>
    </row>
    <row r="132" spans="1:2" x14ac:dyDescent="0.2">
      <c r="A132">
        <v>1840</v>
      </c>
      <c r="B132" t="s">
        <v>5754</v>
      </c>
    </row>
    <row r="133" spans="1:2" x14ac:dyDescent="0.2">
      <c r="A133">
        <v>1841</v>
      </c>
      <c r="B133" t="s">
        <v>5755</v>
      </c>
    </row>
    <row r="134" spans="1:2" x14ac:dyDescent="0.2">
      <c r="A134">
        <v>1842</v>
      </c>
      <c r="B134" t="s">
        <v>5756</v>
      </c>
    </row>
    <row r="135" spans="1:2" x14ac:dyDescent="0.2">
      <c r="A135">
        <v>1843</v>
      </c>
      <c r="B135" t="s">
        <v>5757</v>
      </c>
    </row>
    <row r="136" spans="1:2" x14ac:dyDescent="0.2">
      <c r="A136">
        <v>1844</v>
      </c>
      <c r="B136" t="s">
        <v>5758</v>
      </c>
    </row>
    <row r="137" spans="1:2" x14ac:dyDescent="0.2">
      <c r="A137">
        <v>1845</v>
      </c>
      <c r="B137" t="s">
        <v>5759</v>
      </c>
    </row>
    <row r="138" spans="1:2" x14ac:dyDescent="0.2">
      <c r="A138">
        <v>1846</v>
      </c>
      <c r="B138" t="s">
        <v>5760</v>
      </c>
    </row>
    <row r="139" spans="1:2" x14ac:dyDescent="0.2">
      <c r="A139">
        <v>1847</v>
      </c>
      <c r="B139" t="s">
        <v>5761</v>
      </c>
    </row>
    <row r="140" spans="1:2" x14ac:dyDescent="0.2">
      <c r="A140">
        <v>1848</v>
      </c>
      <c r="B140" t="s">
        <v>5762</v>
      </c>
    </row>
    <row r="141" spans="1:2" x14ac:dyDescent="0.2">
      <c r="A141">
        <v>1849</v>
      </c>
      <c r="B141" t="s">
        <v>5763</v>
      </c>
    </row>
    <row r="142" spans="1:2" x14ac:dyDescent="0.2">
      <c r="A142">
        <v>1850</v>
      </c>
      <c r="B142" t="s">
        <v>5764</v>
      </c>
    </row>
    <row r="143" spans="1:2" x14ac:dyDescent="0.2">
      <c r="A143">
        <v>1851</v>
      </c>
      <c r="B143" t="s">
        <v>5765</v>
      </c>
    </row>
    <row r="144" spans="1:2" x14ac:dyDescent="0.2">
      <c r="A144">
        <v>1852</v>
      </c>
      <c r="B144" t="s">
        <v>5766</v>
      </c>
    </row>
    <row r="145" spans="1:2" x14ac:dyDescent="0.2">
      <c r="A145">
        <v>1853</v>
      </c>
      <c r="B145" t="s">
        <v>5767</v>
      </c>
    </row>
    <row r="146" spans="1:2" x14ac:dyDescent="0.2">
      <c r="A146">
        <v>1854</v>
      </c>
      <c r="B146" t="s">
        <v>5768</v>
      </c>
    </row>
    <row r="147" spans="1:2" x14ac:dyDescent="0.2">
      <c r="A147">
        <v>1855</v>
      </c>
      <c r="B147" t="s">
        <v>5769</v>
      </c>
    </row>
    <row r="148" spans="1:2" x14ac:dyDescent="0.2">
      <c r="A148">
        <v>1856</v>
      </c>
      <c r="B148" t="s">
        <v>5770</v>
      </c>
    </row>
    <row r="149" spans="1:2" x14ac:dyDescent="0.2">
      <c r="A149">
        <v>1857</v>
      </c>
      <c r="B149" t="s">
        <v>5771</v>
      </c>
    </row>
    <row r="150" spans="1:2" x14ac:dyDescent="0.2">
      <c r="A150">
        <v>1858</v>
      </c>
      <c r="B150" t="s">
        <v>5772</v>
      </c>
    </row>
    <row r="151" spans="1:2" x14ac:dyDescent="0.2">
      <c r="A151">
        <v>1859</v>
      </c>
      <c r="B151" t="s">
        <v>5773</v>
      </c>
    </row>
    <row r="152" spans="1:2" x14ac:dyDescent="0.2">
      <c r="A152">
        <v>1860</v>
      </c>
      <c r="B152" t="s">
        <v>5774</v>
      </c>
    </row>
    <row r="153" spans="1:2" x14ac:dyDescent="0.2">
      <c r="A153">
        <v>1861</v>
      </c>
      <c r="B153" t="s">
        <v>5775</v>
      </c>
    </row>
    <row r="154" spans="1:2" x14ac:dyDescent="0.2">
      <c r="A154">
        <v>1862</v>
      </c>
      <c r="B154" t="s">
        <v>5776</v>
      </c>
    </row>
    <row r="155" spans="1:2" x14ac:dyDescent="0.2">
      <c r="A155">
        <v>1863</v>
      </c>
      <c r="B155" t="s">
        <v>5777</v>
      </c>
    </row>
    <row r="156" spans="1:2" x14ac:dyDescent="0.2">
      <c r="A156">
        <v>1864</v>
      </c>
      <c r="B156" t="s">
        <v>5778</v>
      </c>
    </row>
    <row r="157" spans="1:2" x14ac:dyDescent="0.2">
      <c r="A157">
        <v>1865</v>
      </c>
      <c r="B157" t="s">
        <v>5779</v>
      </c>
    </row>
    <row r="158" spans="1:2" x14ac:dyDescent="0.2">
      <c r="A158">
        <v>1866</v>
      </c>
      <c r="B158" t="s">
        <v>5780</v>
      </c>
    </row>
    <row r="159" spans="1:2" x14ac:dyDescent="0.2">
      <c r="A159">
        <v>1867</v>
      </c>
      <c r="B159" t="s">
        <v>5781</v>
      </c>
    </row>
    <row r="160" spans="1:2" x14ac:dyDescent="0.2">
      <c r="A160">
        <v>1868</v>
      </c>
      <c r="B160" t="s">
        <v>5782</v>
      </c>
    </row>
    <row r="161" spans="1:2" x14ac:dyDescent="0.2">
      <c r="A161">
        <v>1869</v>
      </c>
      <c r="B161" t="s">
        <v>5783</v>
      </c>
    </row>
    <row r="162" spans="1:2" x14ac:dyDescent="0.2">
      <c r="A162">
        <v>1870</v>
      </c>
      <c r="B162" t="s">
        <v>5784</v>
      </c>
    </row>
    <row r="163" spans="1:2" x14ac:dyDescent="0.2">
      <c r="A163">
        <v>1871</v>
      </c>
      <c r="B163" t="s">
        <v>5785</v>
      </c>
    </row>
    <row r="164" spans="1:2" x14ac:dyDescent="0.2">
      <c r="A164">
        <v>1872</v>
      </c>
      <c r="B164" t="s">
        <v>5786</v>
      </c>
    </row>
    <row r="165" spans="1:2" x14ac:dyDescent="0.2">
      <c r="A165">
        <v>1873</v>
      </c>
      <c r="B165" t="s">
        <v>5787</v>
      </c>
    </row>
    <row r="166" spans="1:2" x14ac:dyDescent="0.2">
      <c r="A166">
        <v>1874</v>
      </c>
      <c r="B166" t="s">
        <v>5788</v>
      </c>
    </row>
    <row r="167" spans="1:2" x14ac:dyDescent="0.2">
      <c r="A167">
        <v>1875</v>
      </c>
      <c r="B167" t="s">
        <v>5789</v>
      </c>
    </row>
    <row r="168" spans="1:2" x14ac:dyDescent="0.2">
      <c r="A168">
        <v>1876</v>
      </c>
      <c r="B168" t="s">
        <v>5768</v>
      </c>
    </row>
    <row r="169" spans="1:2" x14ac:dyDescent="0.2">
      <c r="A169">
        <v>1877</v>
      </c>
      <c r="B169" t="s">
        <v>5790</v>
      </c>
    </row>
    <row r="170" spans="1:2" x14ac:dyDescent="0.2">
      <c r="A170">
        <v>1878</v>
      </c>
      <c r="B170" t="s">
        <v>5791</v>
      </c>
    </row>
    <row r="171" spans="1:2" x14ac:dyDescent="0.2">
      <c r="A171">
        <v>1879</v>
      </c>
      <c r="B171" t="s">
        <v>5792</v>
      </c>
    </row>
    <row r="172" spans="1:2" x14ac:dyDescent="0.2">
      <c r="A172">
        <v>1880</v>
      </c>
      <c r="B172" t="s">
        <v>5793</v>
      </c>
    </row>
    <row r="173" spans="1:2" x14ac:dyDescent="0.2">
      <c r="A173">
        <v>1881</v>
      </c>
      <c r="B173" t="s">
        <v>5794</v>
      </c>
    </row>
    <row r="174" spans="1:2" x14ac:dyDescent="0.2">
      <c r="A174">
        <v>1882</v>
      </c>
      <c r="B174" t="s">
        <v>5795</v>
      </c>
    </row>
    <row r="175" spans="1:2" x14ac:dyDescent="0.2">
      <c r="A175">
        <v>1883</v>
      </c>
      <c r="B175" t="s">
        <v>5796</v>
      </c>
    </row>
    <row r="176" spans="1:2" x14ac:dyDescent="0.2">
      <c r="A176">
        <v>1884</v>
      </c>
      <c r="B176" t="s">
        <v>5797</v>
      </c>
    </row>
    <row r="177" spans="1:2" x14ac:dyDescent="0.2">
      <c r="A177">
        <v>1885</v>
      </c>
      <c r="B177" t="s">
        <v>5798</v>
      </c>
    </row>
    <row r="178" spans="1:2" x14ac:dyDescent="0.2">
      <c r="A178">
        <v>1886</v>
      </c>
      <c r="B178" t="s">
        <v>5799</v>
      </c>
    </row>
    <row r="179" spans="1:2" x14ac:dyDescent="0.2">
      <c r="A179">
        <v>1887</v>
      </c>
      <c r="B179" t="s">
        <v>5800</v>
      </c>
    </row>
    <row r="180" spans="1:2" x14ac:dyDescent="0.2">
      <c r="A180">
        <v>1888</v>
      </c>
      <c r="B180" t="s">
        <v>5801</v>
      </c>
    </row>
    <row r="181" spans="1:2" x14ac:dyDescent="0.2">
      <c r="A181">
        <v>1889</v>
      </c>
      <c r="B181" t="s">
        <v>5802</v>
      </c>
    </row>
    <row r="182" spans="1:2" x14ac:dyDescent="0.2">
      <c r="A182">
        <v>1890</v>
      </c>
      <c r="B182" t="s">
        <v>5803</v>
      </c>
    </row>
    <row r="183" spans="1:2" x14ac:dyDescent="0.2">
      <c r="A183">
        <v>1891</v>
      </c>
      <c r="B183" t="s">
        <v>5804</v>
      </c>
    </row>
    <row r="184" spans="1:2" x14ac:dyDescent="0.2">
      <c r="A184">
        <v>1892</v>
      </c>
      <c r="B184" t="s">
        <v>5805</v>
      </c>
    </row>
    <row r="185" spans="1:2" x14ac:dyDescent="0.2">
      <c r="A185">
        <v>1893</v>
      </c>
      <c r="B185" t="s">
        <v>5806</v>
      </c>
    </row>
    <row r="186" spans="1:2" x14ac:dyDescent="0.2">
      <c r="A186">
        <v>1894</v>
      </c>
      <c r="B186" t="s">
        <v>5807</v>
      </c>
    </row>
    <row r="187" spans="1:2" x14ac:dyDescent="0.2">
      <c r="A187">
        <v>1895</v>
      </c>
      <c r="B187" t="s">
        <v>5808</v>
      </c>
    </row>
    <row r="188" spans="1:2" x14ac:dyDescent="0.2">
      <c r="A188">
        <v>1896</v>
      </c>
      <c r="B188" t="s">
        <v>5809</v>
      </c>
    </row>
    <row r="189" spans="1:2" x14ac:dyDescent="0.2">
      <c r="A189">
        <v>1897</v>
      </c>
      <c r="B189" t="s">
        <v>5810</v>
      </c>
    </row>
    <row r="190" spans="1:2" x14ac:dyDescent="0.2">
      <c r="A190">
        <v>1898</v>
      </c>
      <c r="B190" t="s">
        <v>5811</v>
      </c>
    </row>
    <row r="191" spans="1:2" x14ac:dyDescent="0.2">
      <c r="A191">
        <v>1899</v>
      </c>
      <c r="B191" t="s">
        <v>5812</v>
      </c>
    </row>
    <row r="192" spans="1:2" x14ac:dyDescent="0.2">
      <c r="A192">
        <v>1900</v>
      </c>
      <c r="B192" t="s">
        <v>5813</v>
      </c>
    </row>
    <row r="193" spans="1:2" x14ac:dyDescent="0.2">
      <c r="A193">
        <v>1901</v>
      </c>
      <c r="B193" t="s">
        <v>5814</v>
      </c>
    </row>
    <row r="194" spans="1:2" x14ac:dyDescent="0.2">
      <c r="A194">
        <v>1902</v>
      </c>
      <c r="B194" t="s">
        <v>5815</v>
      </c>
    </row>
    <row r="195" spans="1:2" x14ac:dyDescent="0.2">
      <c r="A195">
        <v>1903</v>
      </c>
      <c r="B195" t="s">
        <v>5816</v>
      </c>
    </row>
    <row r="196" spans="1:2" x14ac:dyDescent="0.2">
      <c r="A196">
        <v>1904</v>
      </c>
      <c r="B196" t="s">
        <v>5817</v>
      </c>
    </row>
    <row r="197" spans="1:2" x14ac:dyDescent="0.2">
      <c r="A197">
        <v>1905</v>
      </c>
      <c r="B197" t="s">
        <v>5818</v>
      </c>
    </row>
    <row r="198" spans="1:2" x14ac:dyDescent="0.2">
      <c r="A198">
        <v>1906</v>
      </c>
      <c r="B198" t="s">
        <v>5819</v>
      </c>
    </row>
    <row r="199" spans="1:2" x14ac:dyDescent="0.2">
      <c r="A199">
        <v>1907</v>
      </c>
      <c r="B199" t="s">
        <v>5820</v>
      </c>
    </row>
    <row r="200" spans="1:2" x14ac:dyDescent="0.2">
      <c r="A200">
        <v>1908</v>
      </c>
      <c r="B200" t="s">
        <v>5821</v>
      </c>
    </row>
    <row r="201" spans="1:2" x14ac:dyDescent="0.2">
      <c r="A201">
        <v>1909</v>
      </c>
      <c r="B201" t="s">
        <v>5822</v>
      </c>
    </row>
    <row r="202" spans="1:2" x14ac:dyDescent="0.2">
      <c r="A202">
        <v>1910</v>
      </c>
      <c r="B202" t="s">
        <v>5823</v>
      </c>
    </row>
    <row r="203" spans="1:2" x14ac:dyDescent="0.2">
      <c r="A203">
        <v>1911</v>
      </c>
      <c r="B203" t="s">
        <v>5824</v>
      </c>
    </row>
    <row r="204" spans="1:2" x14ac:dyDescent="0.2">
      <c r="A204">
        <v>1912</v>
      </c>
      <c r="B204" t="s">
        <v>5825</v>
      </c>
    </row>
    <row r="205" spans="1:2" x14ac:dyDescent="0.2">
      <c r="A205">
        <v>1913</v>
      </c>
      <c r="B205" t="s">
        <v>5826</v>
      </c>
    </row>
    <row r="206" spans="1:2" x14ac:dyDescent="0.2">
      <c r="A206">
        <v>1914</v>
      </c>
      <c r="B206" t="s">
        <v>5827</v>
      </c>
    </row>
    <row r="207" spans="1:2" x14ac:dyDescent="0.2">
      <c r="A207">
        <v>1915</v>
      </c>
      <c r="B207" t="s">
        <v>5828</v>
      </c>
    </row>
    <row r="208" spans="1:2" x14ac:dyDescent="0.2">
      <c r="A208">
        <v>1916</v>
      </c>
      <c r="B208" t="s">
        <v>5829</v>
      </c>
    </row>
    <row r="209" spans="1:2" x14ac:dyDescent="0.2">
      <c r="A209">
        <v>1917</v>
      </c>
      <c r="B209" t="s">
        <v>5830</v>
      </c>
    </row>
    <row r="210" spans="1:2" x14ac:dyDescent="0.2">
      <c r="A210">
        <v>1918</v>
      </c>
      <c r="B210" t="s">
        <v>5831</v>
      </c>
    </row>
    <row r="211" spans="1:2" x14ac:dyDescent="0.2">
      <c r="A211">
        <v>1919</v>
      </c>
      <c r="B211" t="s">
        <v>5832</v>
      </c>
    </row>
    <row r="212" spans="1:2" x14ac:dyDescent="0.2">
      <c r="A212">
        <v>1920</v>
      </c>
      <c r="B212" t="s">
        <v>5833</v>
      </c>
    </row>
    <row r="213" spans="1:2" x14ac:dyDescent="0.2">
      <c r="A213">
        <v>1921</v>
      </c>
      <c r="B213" t="s">
        <v>5834</v>
      </c>
    </row>
    <row r="214" spans="1:2" x14ac:dyDescent="0.2">
      <c r="A214">
        <v>1922</v>
      </c>
      <c r="B214" t="s">
        <v>5835</v>
      </c>
    </row>
    <row r="215" spans="1:2" x14ac:dyDescent="0.2">
      <c r="A215">
        <v>1923</v>
      </c>
      <c r="B215" t="s">
        <v>5836</v>
      </c>
    </row>
    <row r="216" spans="1:2" x14ac:dyDescent="0.2">
      <c r="A216">
        <v>1924</v>
      </c>
      <c r="B216" t="s">
        <v>5749</v>
      </c>
    </row>
    <row r="217" spans="1:2" x14ac:dyDescent="0.2">
      <c r="A217">
        <v>1925</v>
      </c>
      <c r="B217" t="s">
        <v>5837</v>
      </c>
    </row>
    <row r="218" spans="1:2" x14ac:dyDescent="0.2">
      <c r="A218">
        <v>1926</v>
      </c>
      <c r="B218" t="s">
        <v>5838</v>
      </c>
    </row>
    <row r="219" spans="1:2" x14ac:dyDescent="0.2">
      <c r="A219">
        <v>1927</v>
      </c>
      <c r="B219" t="s">
        <v>5839</v>
      </c>
    </row>
    <row r="220" spans="1:2" x14ac:dyDescent="0.2">
      <c r="A220">
        <v>1928</v>
      </c>
      <c r="B220" t="s">
        <v>5840</v>
      </c>
    </row>
    <row r="221" spans="1:2" x14ac:dyDescent="0.2">
      <c r="A221">
        <v>1929</v>
      </c>
      <c r="B221" t="s">
        <v>5841</v>
      </c>
    </row>
    <row r="222" spans="1:2" x14ac:dyDescent="0.2">
      <c r="A222">
        <v>1930</v>
      </c>
      <c r="B222" t="s">
        <v>5842</v>
      </c>
    </row>
    <row r="223" spans="1:2" x14ac:dyDescent="0.2">
      <c r="A223">
        <v>1931</v>
      </c>
      <c r="B223" t="s">
        <v>5843</v>
      </c>
    </row>
    <row r="224" spans="1:2" x14ac:dyDescent="0.2">
      <c r="A224">
        <v>1932</v>
      </c>
      <c r="B224" t="s">
        <v>5844</v>
      </c>
    </row>
    <row r="225" spans="1:2" x14ac:dyDescent="0.2">
      <c r="A225">
        <v>1933</v>
      </c>
      <c r="B225" t="s">
        <v>5845</v>
      </c>
    </row>
    <row r="226" spans="1:2" x14ac:dyDescent="0.2">
      <c r="A226">
        <v>1934</v>
      </c>
      <c r="B226" t="s">
        <v>5846</v>
      </c>
    </row>
    <row r="227" spans="1:2" x14ac:dyDescent="0.2">
      <c r="A227">
        <v>1935</v>
      </c>
      <c r="B227" t="s">
        <v>5847</v>
      </c>
    </row>
    <row r="228" spans="1:2" x14ac:dyDescent="0.2">
      <c r="A228">
        <v>1936</v>
      </c>
      <c r="B228" t="s">
        <v>5848</v>
      </c>
    </row>
    <row r="229" spans="1:2" x14ac:dyDescent="0.2">
      <c r="A229">
        <v>1937</v>
      </c>
      <c r="B229" t="s">
        <v>5849</v>
      </c>
    </row>
    <row r="230" spans="1:2" x14ac:dyDescent="0.2">
      <c r="A230">
        <v>1938</v>
      </c>
      <c r="B230" t="s">
        <v>5850</v>
      </c>
    </row>
    <row r="231" spans="1:2" x14ac:dyDescent="0.2">
      <c r="A231">
        <v>1939</v>
      </c>
      <c r="B231" t="s">
        <v>5851</v>
      </c>
    </row>
    <row r="232" spans="1:2" x14ac:dyDescent="0.2">
      <c r="A232">
        <v>1940</v>
      </c>
      <c r="B232" t="s">
        <v>5852</v>
      </c>
    </row>
    <row r="233" spans="1:2" x14ac:dyDescent="0.2">
      <c r="A233">
        <v>1941</v>
      </c>
      <c r="B233" t="s">
        <v>5853</v>
      </c>
    </row>
    <row r="234" spans="1:2" x14ac:dyDescent="0.2">
      <c r="A234">
        <v>1942</v>
      </c>
      <c r="B234" t="s">
        <v>5854</v>
      </c>
    </row>
    <row r="235" spans="1:2" x14ac:dyDescent="0.2">
      <c r="A235">
        <v>1943</v>
      </c>
      <c r="B235" t="s">
        <v>5855</v>
      </c>
    </row>
    <row r="236" spans="1:2" x14ac:dyDescent="0.2">
      <c r="A236">
        <v>1944</v>
      </c>
      <c r="B236" t="s">
        <v>5856</v>
      </c>
    </row>
    <row r="237" spans="1:2" x14ac:dyDescent="0.2">
      <c r="A237">
        <v>1945</v>
      </c>
      <c r="B237" t="s">
        <v>5857</v>
      </c>
    </row>
    <row r="238" spans="1:2" x14ac:dyDescent="0.2">
      <c r="A238">
        <v>1946</v>
      </c>
      <c r="B238" t="s">
        <v>5858</v>
      </c>
    </row>
    <row r="239" spans="1:2" x14ac:dyDescent="0.2">
      <c r="A239">
        <v>1947</v>
      </c>
      <c r="B239" t="s">
        <v>5859</v>
      </c>
    </row>
    <row r="240" spans="1:2" x14ac:dyDescent="0.2">
      <c r="A240">
        <v>1948</v>
      </c>
      <c r="B240" t="s">
        <v>5860</v>
      </c>
    </row>
    <row r="241" spans="1:2" x14ac:dyDescent="0.2">
      <c r="A241">
        <v>1949</v>
      </c>
      <c r="B241" t="s">
        <v>5861</v>
      </c>
    </row>
    <row r="242" spans="1:2" x14ac:dyDescent="0.2">
      <c r="A242">
        <v>1950</v>
      </c>
      <c r="B242" t="s">
        <v>5862</v>
      </c>
    </row>
    <row r="243" spans="1:2" x14ac:dyDescent="0.2">
      <c r="A243">
        <v>1951</v>
      </c>
      <c r="B243" t="s">
        <v>5863</v>
      </c>
    </row>
    <row r="244" spans="1:2" x14ac:dyDescent="0.2">
      <c r="A244">
        <v>1952</v>
      </c>
      <c r="B244" t="s">
        <v>5864</v>
      </c>
    </row>
    <row r="245" spans="1:2" x14ac:dyDescent="0.2">
      <c r="A245">
        <v>1953</v>
      </c>
      <c r="B245" t="s">
        <v>5865</v>
      </c>
    </row>
    <row r="246" spans="1:2" x14ac:dyDescent="0.2">
      <c r="A246">
        <v>1954</v>
      </c>
      <c r="B246" t="s">
        <v>5866</v>
      </c>
    </row>
    <row r="247" spans="1:2" x14ac:dyDescent="0.2">
      <c r="A247">
        <v>1955</v>
      </c>
      <c r="B247" t="s">
        <v>5867</v>
      </c>
    </row>
    <row r="248" spans="1:2" x14ac:dyDescent="0.2">
      <c r="A248">
        <v>1956</v>
      </c>
      <c r="B248" t="s">
        <v>5868</v>
      </c>
    </row>
    <row r="249" spans="1:2" x14ac:dyDescent="0.2">
      <c r="A249">
        <v>1957</v>
      </c>
      <c r="B249" t="s">
        <v>5869</v>
      </c>
    </row>
    <row r="250" spans="1:2" x14ac:dyDescent="0.2">
      <c r="A250">
        <v>1958</v>
      </c>
      <c r="B250" t="s">
        <v>5870</v>
      </c>
    </row>
    <row r="251" spans="1:2" x14ac:dyDescent="0.2">
      <c r="A251">
        <v>1959</v>
      </c>
      <c r="B251" t="s">
        <v>5871</v>
      </c>
    </row>
    <row r="252" spans="1:2" x14ac:dyDescent="0.2">
      <c r="A252">
        <v>1960</v>
      </c>
      <c r="B252" t="s">
        <v>5872</v>
      </c>
    </row>
    <row r="253" spans="1:2" x14ac:dyDescent="0.2">
      <c r="A253">
        <v>1961</v>
      </c>
      <c r="B253" t="s">
        <v>5873</v>
      </c>
    </row>
    <row r="254" spans="1:2" x14ac:dyDescent="0.2">
      <c r="A254">
        <v>1962</v>
      </c>
      <c r="B254" t="s">
        <v>5874</v>
      </c>
    </row>
    <row r="255" spans="1:2" x14ac:dyDescent="0.2">
      <c r="A255">
        <v>1963</v>
      </c>
      <c r="B255" t="s">
        <v>5875</v>
      </c>
    </row>
    <row r="256" spans="1:2" x14ac:dyDescent="0.2">
      <c r="A256">
        <v>1964</v>
      </c>
      <c r="B256" t="s">
        <v>5876</v>
      </c>
    </row>
    <row r="257" spans="1:2" x14ac:dyDescent="0.2">
      <c r="A257">
        <v>1965</v>
      </c>
      <c r="B257" t="s">
        <v>5877</v>
      </c>
    </row>
    <row r="258" spans="1:2" x14ac:dyDescent="0.2">
      <c r="A258">
        <v>1966</v>
      </c>
      <c r="B258" t="s">
        <v>5878</v>
      </c>
    </row>
    <row r="259" spans="1:2" x14ac:dyDescent="0.2">
      <c r="A259">
        <v>1967</v>
      </c>
      <c r="B259" t="s">
        <v>5879</v>
      </c>
    </row>
    <row r="260" spans="1:2" x14ac:dyDescent="0.2">
      <c r="A260">
        <v>1968</v>
      </c>
      <c r="B260" t="s">
        <v>5880</v>
      </c>
    </row>
    <row r="261" spans="1:2" x14ac:dyDescent="0.2">
      <c r="A261">
        <v>1969</v>
      </c>
      <c r="B261" t="s">
        <v>5881</v>
      </c>
    </row>
    <row r="262" spans="1:2" x14ac:dyDescent="0.2">
      <c r="A262">
        <v>1970</v>
      </c>
      <c r="B262" t="s">
        <v>5882</v>
      </c>
    </row>
    <row r="263" spans="1:2" x14ac:dyDescent="0.2">
      <c r="A263">
        <v>1971</v>
      </c>
      <c r="B263" t="s">
        <v>5883</v>
      </c>
    </row>
    <row r="264" spans="1:2" x14ac:dyDescent="0.2">
      <c r="A264">
        <v>1972</v>
      </c>
      <c r="B264" t="s">
        <v>5884</v>
      </c>
    </row>
    <row r="265" spans="1:2" x14ac:dyDescent="0.2">
      <c r="A265">
        <v>1973</v>
      </c>
      <c r="B265" t="s">
        <v>5885</v>
      </c>
    </row>
    <row r="266" spans="1:2" x14ac:dyDescent="0.2">
      <c r="A266">
        <v>1974</v>
      </c>
      <c r="B266" t="s">
        <v>5886</v>
      </c>
    </row>
    <row r="267" spans="1:2" x14ac:dyDescent="0.2">
      <c r="A267">
        <v>1975</v>
      </c>
      <c r="B267" t="s">
        <v>5887</v>
      </c>
    </row>
    <row r="268" spans="1:2" x14ac:dyDescent="0.2">
      <c r="A268">
        <v>1976</v>
      </c>
      <c r="B268" t="s">
        <v>5888</v>
      </c>
    </row>
    <row r="269" spans="1:2" x14ac:dyDescent="0.2">
      <c r="A269">
        <v>1977</v>
      </c>
      <c r="B269" t="s">
        <v>5889</v>
      </c>
    </row>
    <row r="270" spans="1:2" x14ac:dyDescent="0.2">
      <c r="A270">
        <v>1978</v>
      </c>
      <c r="B270" t="s">
        <v>5890</v>
      </c>
    </row>
    <row r="271" spans="1:2" x14ac:dyDescent="0.2">
      <c r="A271">
        <v>1979</v>
      </c>
      <c r="B271" t="s">
        <v>5891</v>
      </c>
    </row>
    <row r="272" spans="1:2" x14ac:dyDescent="0.2">
      <c r="A272">
        <v>1980</v>
      </c>
      <c r="B272" t="s">
        <v>5892</v>
      </c>
    </row>
    <row r="273" spans="1:2" x14ac:dyDescent="0.2">
      <c r="A273">
        <v>1981</v>
      </c>
      <c r="B273" t="s">
        <v>5893</v>
      </c>
    </row>
    <row r="274" spans="1:2" x14ac:dyDescent="0.2">
      <c r="A274">
        <v>1982</v>
      </c>
      <c r="B274" t="s">
        <v>5894</v>
      </c>
    </row>
    <row r="275" spans="1:2" x14ac:dyDescent="0.2">
      <c r="A275">
        <v>1983</v>
      </c>
      <c r="B275" t="s">
        <v>5895</v>
      </c>
    </row>
    <row r="276" spans="1:2" x14ac:dyDescent="0.2">
      <c r="A276">
        <v>1984</v>
      </c>
      <c r="B276" t="s">
        <v>5896</v>
      </c>
    </row>
    <row r="277" spans="1:2" x14ac:dyDescent="0.2">
      <c r="A277">
        <v>1985</v>
      </c>
      <c r="B277" t="s">
        <v>5897</v>
      </c>
    </row>
    <row r="278" spans="1:2" x14ac:dyDescent="0.2">
      <c r="A278">
        <v>1986</v>
      </c>
      <c r="B278" t="s">
        <v>5898</v>
      </c>
    </row>
    <row r="279" spans="1:2" x14ac:dyDescent="0.2">
      <c r="A279">
        <v>1987</v>
      </c>
      <c r="B279" t="s">
        <v>5899</v>
      </c>
    </row>
    <row r="280" spans="1:2" x14ac:dyDescent="0.2">
      <c r="A280">
        <v>1988</v>
      </c>
      <c r="B280" t="s">
        <v>5900</v>
      </c>
    </row>
    <row r="281" spans="1:2" x14ac:dyDescent="0.2">
      <c r="A281">
        <v>1989</v>
      </c>
      <c r="B281" t="s">
        <v>5901</v>
      </c>
    </row>
    <row r="282" spans="1:2" x14ac:dyDescent="0.2">
      <c r="A282">
        <v>1990</v>
      </c>
      <c r="B282" t="s">
        <v>5902</v>
      </c>
    </row>
    <row r="283" spans="1:2" x14ac:dyDescent="0.2">
      <c r="A283">
        <v>1991</v>
      </c>
      <c r="B283" t="s">
        <v>5903</v>
      </c>
    </row>
    <row r="284" spans="1:2" x14ac:dyDescent="0.2">
      <c r="A284">
        <v>1992</v>
      </c>
      <c r="B284" t="s">
        <v>5904</v>
      </c>
    </row>
    <row r="285" spans="1:2" x14ac:dyDescent="0.2">
      <c r="A285">
        <v>1993</v>
      </c>
      <c r="B285" t="s">
        <v>5905</v>
      </c>
    </row>
    <row r="286" spans="1:2" x14ac:dyDescent="0.2">
      <c r="A286">
        <v>1994</v>
      </c>
      <c r="B286" t="s">
        <v>5906</v>
      </c>
    </row>
    <row r="287" spans="1:2" x14ac:dyDescent="0.2">
      <c r="A287">
        <v>1995</v>
      </c>
      <c r="B287" t="s">
        <v>5907</v>
      </c>
    </row>
    <row r="288" spans="1:2" x14ac:dyDescent="0.2">
      <c r="A288">
        <v>1996</v>
      </c>
      <c r="B288" t="s">
        <v>5908</v>
      </c>
    </row>
    <row r="289" spans="1:2" x14ac:dyDescent="0.2">
      <c r="A289">
        <v>1997</v>
      </c>
      <c r="B289" t="s">
        <v>5909</v>
      </c>
    </row>
    <row r="290" spans="1:2" x14ac:dyDescent="0.2">
      <c r="A290">
        <v>1998</v>
      </c>
      <c r="B290" t="s">
        <v>5910</v>
      </c>
    </row>
    <row r="291" spans="1:2" x14ac:dyDescent="0.2">
      <c r="A291">
        <v>1999</v>
      </c>
      <c r="B291" t="s">
        <v>5911</v>
      </c>
    </row>
    <row r="292" spans="1:2" x14ac:dyDescent="0.2">
      <c r="A292">
        <v>2000</v>
      </c>
      <c r="B292" t="s">
        <v>5912</v>
      </c>
    </row>
    <row r="293" spans="1:2" x14ac:dyDescent="0.2">
      <c r="A293">
        <v>2001</v>
      </c>
      <c r="B293" t="s">
        <v>5913</v>
      </c>
    </row>
    <row r="294" spans="1:2" x14ac:dyDescent="0.2">
      <c r="A294">
        <v>2002</v>
      </c>
      <c r="B294" t="s">
        <v>5914</v>
      </c>
    </row>
    <row r="295" spans="1:2" x14ac:dyDescent="0.2">
      <c r="A295">
        <v>2003</v>
      </c>
      <c r="B295" t="s">
        <v>5915</v>
      </c>
    </row>
    <row r="296" spans="1:2" x14ac:dyDescent="0.2">
      <c r="A296">
        <v>2004</v>
      </c>
      <c r="B296" t="s">
        <v>5916</v>
      </c>
    </row>
    <row r="297" spans="1:2" x14ac:dyDescent="0.2">
      <c r="A297">
        <v>2005</v>
      </c>
      <c r="B297" t="s">
        <v>5917</v>
      </c>
    </row>
    <row r="298" spans="1:2" x14ac:dyDescent="0.2">
      <c r="A298">
        <v>2006</v>
      </c>
      <c r="B298" t="s">
        <v>5918</v>
      </c>
    </row>
    <row r="299" spans="1:2" x14ac:dyDescent="0.2">
      <c r="A299">
        <v>2007</v>
      </c>
      <c r="B299" t="s">
        <v>5919</v>
      </c>
    </row>
    <row r="300" spans="1:2" x14ac:dyDescent="0.2">
      <c r="A300">
        <v>2008</v>
      </c>
      <c r="B300" t="s">
        <v>5920</v>
      </c>
    </row>
    <row r="301" spans="1:2" x14ac:dyDescent="0.2">
      <c r="A301">
        <v>2009</v>
      </c>
      <c r="B301" t="s">
        <v>5921</v>
      </c>
    </row>
    <row r="302" spans="1:2" x14ac:dyDescent="0.2">
      <c r="A302">
        <v>2010</v>
      </c>
      <c r="B302" t="s">
        <v>5922</v>
      </c>
    </row>
    <row r="303" spans="1:2" x14ac:dyDescent="0.2">
      <c r="A303">
        <v>2011</v>
      </c>
      <c r="B303" t="s">
        <v>5923</v>
      </c>
    </row>
    <row r="304" spans="1:2" x14ac:dyDescent="0.2">
      <c r="A304">
        <v>2012</v>
      </c>
      <c r="B304" t="s">
        <v>5924</v>
      </c>
    </row>
    <row r="305" spans="1:2" x14ac:dyDescent="0.2">
      <c r="A305">
        <v>2013</v>
      </c>
      <c r="B305" t="s">
        <v>5925</v>
      </c>
    </row>
    <row r="306" spans="1:2" x14ac:dyDescent="0.2">
      <c r="A306">
        <v>2014</v>
      </c>
      <c r="B306" t="s">
        <v>5926</v>
      </c>
    </row>
    <row r="307" spans="1:2" x14ac:dyDescent="0.2">
      <c r="A307">
        <v>2015</v>
      </c>
      <c r="B307" t="s">
        <v>5927</v>
      </c>
    </row>
    <row r="308" spans="1:2" x14ac:dyDescent="0.2">
      <c r="A308">
        <v>2016</v>
      </c>
      <c r="B308" t="s">
        <v>5928</v>
      </c>
    </row>
    <row r="309" spans="1:2" x14ac:dyDescent="0.2">
      <c r="A309">
        <v>2017</v>
      </c>
      <c r="B309" t="s">
        <v>5929</v>
      </c>
    </row>
    <row r="310" spans="1:2" x14ac:dyDescent="0.2">
      <c r="A310">
        <v>2018</v>
      </c>
      <c r="B310" t="s">
        <v>5930</v>
      </c>
    </row>
    <row r="311" spans="1:2" x14ac:dyDescent="0.2">
      <c r="A311">
        <v>2019</v>
      </c>
      <c r="B311" t="s">
        <v>5931</v>
      </c>
    </row>
    <row r="312" spans="1:2" x14ac:dyDescent="0.2">
      <c r="A312">
        <v>2020</v>
      </c>
      <c r="B312" t="s">
        <v>5932</v>
      </c>
    </row>
    <row r="313" spans="1:2" x14ac:dyDescent="0.2">
      <c r="A313">
        <v>2021</v>
      </c>
      <c r="B313" t="s">
        <v>5933</v>
      </c>
    </row>
    <row r="314" spans="1:2" x14ac:dyDescent="0.2">
      <c r="A314">
        <v>2022</v>
      </c>
      <c r="B314" t="s">
        <v>5934</v>
      </c>
    </row>
    <row r="315" spans="1:2" x14ac:dyDescent="0.2">
      <c r="A315">
        <v>2023</v>
      </c>
      <c r="B315" t="s">
        <v>5935</v>
      </c>
    </row>
    <row r="316" spans="1:2" x14ac:dyDescent="0.2">
      <c r="A316">
        <v>2024</v>
      </c>
      <c r="B316" t="s">
        <v>5936</v>
      </c>
    </row>
    <row r="317" spans="1:2" x14ac:dyDescent="0.2">
      <c r="A317">
        <v>2025</v>
      </c>
      <c r="B317" t="s">
        <v>5937</v>
      </c>
    </row>
    <row r="318" spans="1:2" x14ac:dyDescent="0.2">
      <c r="A318">
        <v>2026</v>
      </c>
      <c r="B318" t="s">
        <v>5938</v>
      </c>
    </row>
    <row r="319" spans="1:2" x14ac:dyDescent="0.2">
      <c r="A319">
        <v>2027</v>
      </c>
      <c r="B319" t="s">
        <v>5939</v>
      </c>
    </row>
    <row r="320" spans="1:2" x14ac:dyDescent="0.2">
      <c r="A320">
        <v>2028</v>
      </c>
      <c r="B320" t="s">
        <v>5940</v>
      </c>
    </row>
    <row r="321" spans="1:2" x14ac:dyDescent="0.2">
      <c r="A321">
        <v>2029</v>
      </c>
      <c r="B321" t="s">
        <v>5941</v>
      </c>
    </row>
    <row r="322" spans="1:2" x14ac:dyDescent="0.2">
      <c r="A322">
        <v>2030</v>
      </c>
      <c r="B322" t="s">
        <v>5942</v>
      </c>
    </row>
    <row r="323" spans="1:2" x14ac:dyDescent="0.2">
      <c r="A323">
        <v>2031</v>
      </c>
      <c r="B323" t="s">
        <v>5943</v>
      </c>
    </row>
    <row r="324" spans="1:2" x14ac:dyDescent="0.2">
      <c r="A324">
        <v>2032</v>
      </c>
      <c r="B324" t="s">
        <v>5944</v>
      </c>
    </row>
    <row r="325" spans="1:2" x14ac:dyDescent="0.2">
      <c r="A325">
        <v>2033</v>
      </c>
      <c r="B325" t="s">
        <v>5945</v>
      </c>
    </row>
    <row r="326" spans="1:2" x14ac:dyDescent="0.2">
      <c r="A326">
        <v>2034</v>
      </c>
      <c r="B326" t="s">
        <v>5946</v>
      </c>
    </row>
    <row r="327" spans="1:2" x14ac:dyDescent="0.2">
      <c r="A327">
        <v>2035</v>
      </c>
      <c r="B327" t="s">
        <v>5947</v>
      </c>
    </row>
    <row r="328" spans="1:2" x14ac:dyDescent="0.2">
      <c r="A328">
        <v>2036</v>
      </c>
      <c r="B328" t="s">
        <v>5948</v>
      </c>
    </row>
    <row r="329" spans="1:2" x14ac:dyDescent="0.2">
      <c r="A329">
        <v>2037</v>
      </c>
      <c r="B329" t="s">
        <v>5949</v>
      </c>
    </row>
    <row r="330" spans="1:2" x14ac:dyDescent="0.2">
      <c r="A330">
        <v>2038</v>
      </c>
      <c r="B330" t="s">
        <v>5950</v>
      </c>
    </row>
    <row r="331" spans="1:2" x14ac:dyDescent="0.2">
      <c r="A331">
        <v>2039</v>
      </c>
      <c r="B331" t="s">
        <v>5951</v>
      </c>
    </row>
    <row r="332" spans="1:2" x14ac:dyDescent="0.2">
      <c r="A332">
        <v>2040</v>
      </c>
      <c r="B332" t="s">
        <v>5952</v>
      </c>
    </row>
    <row r="333" spans="1:2" x14ac:dyDescent="0.2">
      <c r="A333">
        <v>2041</v>
      </c>
      <c r="B333" t="s">
        <v>5953</v>
      </c>
    </row>
    <row r="334" spans="1:2" x14ac:dyDescent="0.2">
      <c r="A334">
        <v>2042</v>
      </c>
      <c r="B334" t="s">
        <v>5954</v>
      </c>
    </row>
    <row r="335" spans="1:2" x14ac:dyDescent="0.2">
      <c r="A335">
        <v>2043</v>
      </c>
      <c r="B335" t="s">
        <v>5955</v>
      </c>
    </row>
    <row r="336" spans="1:2" x14ac:dyDescent="0.2">
      <c r="A336">
        <v>2044</v>
      </c>
      <c r="B336" t="s">
        <v>5956</v>
      </c>
    </row>
    <row r="337" spans="1:2" x14ac:dyDescent="0.2">
      <c r="A337">
        <v>2045</v>
      </c>
      <c r="B337" t="s">
        <v>5957</v>
      </c>
    </row>
    <row r="338" spans="1:2" x14ac:dyDescent="0.2">
      <c r="A338">
        <v>2046</v>
      </c>
      <c r="B338" t="s">
        <v>5958</v>
      </c>
    </row>
    <row r="339" spans="1:2" x14ac:dyDescent="0.2">
      <c r="A339">
        <v>2047</v>
      </c>
      <c r="B339" t="s">
        <v>5959</v>
      </c>
    </row>
    <row r="340" spans="1:2" x14ac:dyDescent="0.2">
      <c r="A340">
        <v>2048</v>
      </c>
      <c r="B340" t="s">
        <v>5960</v>
      </c>
    </row>
    <row r="341" spans="1:2" x14ac:dyDescent="0.2">
      <c r="A341">
        <v>2049</v>
      </c>
      <c r="B341" t="s">
        <v>5961</v>
      </c>
    </row>
    <row r="342" spans="1:2" x14ac:dyDescent="0.2">
      <c r="A342">
        <v>2050</v>
      </c>
      <c r="B342" t="s">
        <v>5962</v>
      </c>
    </row>
    <row r="343" spans="1:2" x14ac:dyDescent="0.2">
      <c r="A343">
        <v>1369</v>
      </c>
      <c r="B343" t="s">
        <v>5963</v>
      </c>
    </row>
    <row r="344" spans="1:2" x14ac:dyDescent="0.2">
      <c r="A344">
        <v>1370</v>
      </c>
      <c r="B344" t="s">
        <v>5964</v>
      </c>
    </row>
    <row r="345" spans="1:2" x14ac:dyDescent="0.2">
      <c r="A345">
        <v>1371</v>
      </c>
      <c r="B345" t="s">
        <v>5965</v>
      </c>
    </row>
    <row r="346" spans="1:2" x14ac:dyDescent="0.2">
      <c r="A346">
        <v>1372</v>
      </c>
      <c r="B346" t="s">
        <v>5966</v>
      </c>
    </row>
    <row r="347" spans="1:2" x14ac:dyDescent="0.2">
      <c r="A347">
        <v>1373</v>
      </c>
      <c r="B347" t="s">
        <v>5967</v>
      </c>
    </row>
    <row r="348" spans="1:2" x14ac:dyDescent="0.2">
      <c r="A348">
        <v>1374</v>
      </c>
      <c r="B348" t="s">
        <v>5968</v>
      </c>
    </row>
    <row r="349" spans="1:2" x14ac:dyDescent="0.2">
      <c r="A349">
        <v>1375</v>
      </c>
      <c r="B349" t="s">
        <v>5969</v>
      </c>
    </row>
    <row r="350" spans="1:2" x14ac:dyDescent="0.2">
      <c r="A350">
        <v>1376</v>
      </c>
      <c r="B350" t="s">
        <v>5970</v>
      </c>
    </row>
    <row r="351" spans="1:2" x14ac:dyDescent="0.2">
      <c r="A351">
        <v>1377</v>
      </c>
      <c r="B351" t="s">
        <v>5971</v>
      </c>
    </row>
    <row r="352" spans="1:2" x14ac:dyDescent="0.2">
      <c r="A352">
        <v>1378</v>
      </c>
      <c r="B352" t="s">
        <v>5972</v>
      </c>
    </row>
    <row r="353" spans="1:2" x14ac:dyDescent="0.2">
      <c r="A353">
        <v>1379</v>
      </c>
      <c r="B353" t="s">
        <v>5973</v>
      </c>
    </row>
    <row r="354" spans="1:2" x14ac:dyDescent="0.2">
      <c r="A354">
        <v>1380</v>
      </c>
      <c r="B354" t="s">
        <v>5974</v>
      </c>
    </row>
    <row r="355" spans="1:2" x14ac:dyDescent="0.2">
      <c r="A355">
        <v>1381</v>
      </c>
      <c r="B355" t="s">
        <v>5975</v>
      </c>
    </row>
    <row r="356" spans="1:2" x14ac:dyDescent="0.2">
      <c r="A356">
        <v>1382</v>
      </c>
      <c r="B356" t="s">
        <v>5976</v>
      </c>
    </row>
    <row r="357" spans="1:2" x14ac:dyDescent="0.2">
      <c r="A357">
        <v>1383</v>
      </c>
      <c r="B357" t="s">
        <v>5977</v>
      </c>
    </row>
    <row r="358" spans="1:2" x14ac:dyDescent="0.2">
      <c r="A358">
        <v>1384</v>
      </c>
      <c r="B358" t="s">
        <v>5978</v>
      </c>
    </row>
    <row r="359" spans="1:2" x14ac:dyDescent="0.2">
      <c r="A359">
        <v>1385</v>
      </c>
      <c r="B359" t="s">
        <v>5979</v>
      </c>
    </row>
    <row r="360" spans="1:2" x14ac:dyDescent="0.2">
      <c r="A360">
        <v>1386</v>
      </c>
      <c r="B360" t="s">
        <v>5980</v>
      </c>
    </row>
    <row r="361" spans="1:2" x14ac:dyDescent="0.2">
      <c r="A361">
        <v>1387</v>
      </c>
      <c r="B361" t="s">
        <v>5981</v>
      </c>
    </row>
    <row r="362" spans="1:2" x14ac:dyDescent="0.2">
      <c r="A362">
        <v>1388</v>
      </c>
      <c r="B362" t="s">
        <v>5982</v>
      </c>
    </row>
    <row r="363" spans="1:2" x14ac:dyDescent="0.2">
      <c r="A363">
        <v>1389</v>
      </c>
      <c r="B363" t="s">
        <v>5983</v>
      </c>
    </row>
    <row r="364" spans="1:2" x14ac:dyDescent="0.2">
      <c r="A364">
        <v>1390</v>
      </c>
      <c r="B364" t="s">
        <v>5984</v>
      </c>
    </row>
    <row r="365" spans="1:2" x14ac:dyDescent="0.2">
      <c r="A365">
        <v>1391</v>
      </c>
      <c r="B365" t="s">
        <v>5985</v>
      </c>
    </row>
    <row r="366" spans="1:2" x14ac:dyDescent="0.2">
      <c r="A366">
        <v>1392</v>
      </c>
      <c r="B366" t="s">
        <v>5986</v>
      </c>
    </row>
    <row r="367" spans="1:2" x14ac:dyDescent="0.2">
      <c r="A367">
        <v>1393</v>
      </c>
      <c r="B367" t="s">
        <v>5987</v>
      </c>
    </row>
    <row r="368" spans="1:2" x14ac:dyDescent="0.2">
      <c r="A368">
        <v>1394</v>
      </c>
      <c r="B368" t="s">
        <v>5988</v>
      </c>
    </row>
    <row r="369" spans="1:2" x14ac:dyDescent="0.2">
      <c r="A369">
        <v>1395</v>
      </c>
      <c r="B369" t="s">
        <v>5989</v>
      </c>
    </row>
    <row r="370" spans="1:2" x14ac:dyDescent="0.2">
      <c r="A370">
        <v>1396</v>
      </c>
      <c r="B370" t="s">
        <v>5990</v>
      </c>
    </row>
    <row r="371" spans="1:2" x14ac:dyDescent="0.2">
      <c r="A371">
        <v>1397</v>
      </c>
      <c r="B371" t="s">
        <v>5991</v>
      </c>
    </row>
    <row r="372" spans="1:2" x14ac:dyDescent="0.2">
      <c r="A372">
        <v>1398</v>
      </c>
      <c r="B372" t="s">
        <v>5992</v>
      </c>
    </row>
    <row r="373" spans="1:2" x14ac:dyDescent="0.2">
      <c r="A373">
        <v>1399</v>
      </c>
      <c r="B373" t="s">
        <v>5993</v>
      </c>
    </row>
    <row r="374" spans="1:2" x14ac:dyDescent="0.2">
      <c r="A374">
        <v>1400</v>
      </c>
      <c r="B374" t="s">
        <v>5994</v>
      </c>
    </row>
    <row r="375" spans="1:2" x14ac:dyDescent="0.2">
      <c r="A375">
        <v>1401</v>
      </c>
      <c r="B375" t="s">
        <v>5995</v>
      </c>
    </row>
    <row r="376" spans="1:2" x14ac:dyDescent="0.2">
      <c r="A376">
        <v>1402</v>
      </c>
      <c r="B376" t="s">
        <v>5996</v>
      </c>
    </row>
    <row r="377" spans="1:2" x14ac:dyDescent="0.2">
      <c r="A377">
        <v>1403</v>
      </c>
      <c r="B377" t="s">
        <v>5997</v>
      </c>
    </row>
    <row r="378" spans="1:2" x14ac:dyDescent="0.2">
      <c r="A378">
        <v>1404</v>
      </c>
      <c r="B378" t="s">
        <v>5998</v>
      </c>
    </row>
    <row r="379" spans="1:2" x14ac:dyDescent="0.2">
      <c r="A379">
        <v>1405</v>
      </c>
      <c r="B379" t="s">
        <v>5999</v>
      </c>
    </row>
    <row r="380" spans="1:2" x14ac:dyDescent="0.2">
      <c r="A380">
        <v>1406</v>
      </c>
      <c r="B380" t="s">
        <v>6000</v>
      </c>
    </row>
    <row r="381" spans="1:2" x14ac:dyDescent="0.2">
      <c r="A381">
        <v>1407</v>
      </c>
      <c r="B381" t="s">
        <v>6001</v>
      </c>
    </row>
    <row r="382" spans="1:2" x14ac:dyDescent="0.2">
      <c r="A382">
        <v>1408</v>
      </c>
      <c r="B382" t="s">
        <v>6002</v>
      </c>
    </row>
    <row r="383" spans="1:2" x14ac:dyDescent="0.2">
      <c r="A383">
        <v>1409</v>
      </c>
      <c r="B383" t="s">
        <v>6003</v>
      </c>
    </row>
    <row r="384" spans="1:2" x14ac:dyDescent="0.2">
      <c r="A384">
        <v>1410</v>
      </c>
      <c r="B384" t="s">
        <v>6004</v>
      </c>
    </row>
    <row r="385" spans="1:2" x14ac:dyDescent="0.2">
      <c r="A385">
        <v>1411</v>
      </c>
      <c r="B385" t="s">
        <v>6005</v>
      </c>
    </row>
    <row r="386" spans="1:2" x14ac:dyDescent="0.2">
      <c r="A386">
        <v>1412</v>
      </c>
      <c r="B386" t="s">
        <v>6006</v>
      </c>
    </row>
    <row r="387" spans="1:2" x14ac:dyDescent="0.2">
      <c r="A387">
        <v>1413</v>
      </c>
      <c r="B387" t="s">
        <v>6007</v>
      </c>
    </row>
    <row r="388" spans="1:2" x14ac:dyDescent="0.2">
      <c r="A388">
        <v>1414</v>
      </c>
      <c r="B388" t="s">
        <v>6008</v>
      </c>
    </row>
    <row r="389" spans="1:2" x14ac:dyDescent="0.2">
      <c r="A389">
        <v>1415</v>
      </c>
      <c r="B389" t="s">
        <v>6009</v>
      </c>
    </row>
    <row r="390" spans="1:2" x14ac:dyDescent="0.2">
      <c r="A390">
        <v>1416</v>
      </c>
      <c r="B390" t="s">
        <v>6010</v>
      </c>
    </row>
    <row r="391" spans="1:2" x14ac:dyDescent="0.2">
      <c r="A391">
        <v>1417</v>
      </c>
      <c r="B391" t="s">
        <v>6011</v>
      </c>
    </row>
    <row r="392" spans="1:2" x14ac:dyDescent="0.2">
      <c r="A392">
        <v>1418</v>
      </c>
      <c r="B392" t="s">
        <v>6012</v>
      </c>
    </row>
    <row r="393" spans="1:2" x14ac:dyDescent="0.2">
      <c r="A393">
        <v>1419</v>
      </c>
      <c r="B393" t="s">
        <v>6013</v>
      </c>
    </row>
    <row r="394" spans="1:2" x14ac:dyDescent="0.2">
      <c r="A394">
        <v>1420</v>
      </c>
      <c r="B394" t="s">
        <v>6014</v>
      </c>
    </row>
    <row r="395" spans="1:2" x14ac:dyDescent="0.2">
      <c r="A395">
        <v>1421</v>
      </c>
      <c r="B395" t="s">
        <v>6015</v>
      </c>
    </row>
    <row r="396" spans="1:2" x14ac:dyDescent="0.2">
      <c r="A396">
        <v>1422</v>
      </c>
      <c r="B396" t="s">
        <v>6016</v>
      </c>
    </row>
    <row r="397" spans="1:2" x14ac:dyDescent="0.2">
      <c r="A397">
        <v>1423</v>
      </c>
      <c r="B397" t="s">
        <v>6017</v>
      </c>
    </row>
    <row r="398" spans="1:2" x14ac:dyDescent="0.2">
      <c r="A398">
        <v>1424</v>
      </c>
      <c r="B398" t="s">
        <v>6018</v>
      </c>
    </row>
    <row r="399" spans="1:2" x14ac:dyDescent="0.2">
      <c r="A399">
        <v>1425</v>
      </c>
      <c r="B399" t="s">
        <v>6019</v>
      </c>
    </row>
    <row r="400" spans="1:2" x14ac:dyDescent="0.2">
      <c r="A400">
        <v>1426</v>
      </c>
      <c r="B400" t="s">
        <v>6020</v>
      </c>
    </row>
    <row r="401" spans="1:2" x14ac:dyDescent="0.2">
      <c r="A401">
        <v>1427</v>
      </c>
      <c r="B401" t="s">
        <v>6021</v>
      </c>
    </row>
    <row r="402" spans="1:2" x14ac:dyDescent="0.2">
      <c r="A402">
        <v>1428</v>
      </c>
      <c r="B402" t="s">
        <v>6022</v>
      </c>
    </row>
    <row r="403" spans="1:2" x14ac:dyDescent="0.2">
      <c r="A403">
        <v>1429</v>
      </c>
      <c r="B403" t="s">
        <v>6023</v>
      </c>
    </row>
    <row r="404" spans="1:2" x14ac:dyDescent="0.2">
      <c r="A404">
        <v>1430</v>
      </c>
      <c r="B404" t="s">
        <v>6024</v>
      </c>
    </row>
    <row r="405" spans="1:2" x14ac:dyDescent="0.2">
      <c r="A405">
        <v>1431</v>
      </c>
      <c r="B405" t="s">
        <v>6025</v>
      </c>
    </row>
    <row r="406" spans="1:2" x14ac:dyDescent="0.2">
      <c r="A406">
        <v>1432</v>
      </c>
      <c r="B406" t="s">
        <v>6026</v>
      </c>
    </row>
    <row r="407" spans="1:2" x14ac:dyDescent="0.2">
      <c r="A407">
        <v>1433</v>
      </c>
      <c r="B407" t="s">
        <v>6027</v>
      </c>
    </row>
    <row r="408" spans="1:2" x14ac:dyDescent="0.2">
      <c r="A408">
        <v>1434</v>
      </c>
      <c r="B408" t="s">
        <v>6028</v>
      </c>
    </row>
    <row r="409" spans="1:2" x14ac:dyDescent="0.2">
      <c r="A409">
        <v>1435</v>
      </c>
      <c r="B409" t="s">
        <v>6029</v>
      </c>
    </row>
    <row r="410" spans="1:2" x14ac:dyDescent="0.2">
      <c r="A410">
        <v>1436</v>
      </c>
      <c r="B410" t="s">
        <v>6030</v>
      </c>
    </row>
    <row r="411" spans="1:2" x14ac:dyDescent="0.2">
      <c r="A411">
        <v>1437</v>
      </c>
      <c r="B411" t="s">
        <v>6031</v>
      </c>
    </row>
    <row r="412" spans="1:2" x14ac:dyDescent="0.2">
      <c r="A412">
        <v>1438</v>
      </c>
      <c r="B412" t="s">
        <v>6032</v>
      </c>
    </row>
    <row r="413" spans="1:2" x14ac:dyDescent="0.2">
      <c r="A413">
        <v>1439</v>
      </c>
      <c r="B413" t="s">
        <v>6033</v>
      </c>
    </row>
    <row r="414" spans="1:2" x14ac:dyDescent="0.2">
      <c r="A414">
        <v>1440</v>
      </c>
      <c r="B414" t="s">
        <v>6034</v>
      </c>
    </row>
    <row r="415" spans="1:2" x14ac:dyDescent="0.2">
      <c r="A415">
        <v>1441</v>
      </c>
      <c r="B415" t="s">
        <v>6035</v>
      </c>
    </row>
    <row r="416" spans="1:2" x14ac:dyDescent="0.2">
      <c r="A416">
        <v>1442</v>
      </c>
      <c r="B416" t="s">
        <v>6036</v>
      </c>
    </row>
    <row r="417" spans="1:2" x14ac:dyDescent="0.2">
      <c r="A417">
        <v>1443</v>
      </c>
      <c r="B417" t="s">
        <v>6037</v>
      </c>
    </row>
    <row r="418" spans="1:2" x14ac:dyDescent="0.2">
      <c r="A418">
        <v>1444</v>
      </c>
      <c r="B418" t="s">
        <v>6038</v>
      </c>
    </row>
    <row r="419" spans="1:2" x14ac:dyDescent="0.2">
      <c r="A419">
        <v>1445</v>
      </c>
      <c r="B419" t="s">
        <v>6039</v>
      </c>
    </row>
    <row r="420" spans="1:2" x14ac:dyDescent="0.2">
      <c r="A420">
        <v>1446</v>
      </c>
      <c r="B420" t="s">
        <v>6040</v>
      </c>
    </row>
    <row r="421" spans="1:2" x14ac:dyDescent="0.2">
      <c r="A421">
        <v>1447</v>
      </c>
      <c r="B421" t="s">
        <v>6041</v>
      </c>
    </row>
    <row r="422" spans="1:2" x14ac:dyDescent="0.2">
      <c r="A422">
        <v>1448</v>
      </c>
      <c r="B422" t="s">
        <v>6042</v>
      </c>
    </row>
    <row r="423" spans="1:2" x14ac:dyDescent="0.2">
      <c r="A423">
        <v>1449</v>
      </c>
      <c r="B423" t="s">
        <v>6043</v>
      </c>
    </row>
    <row r="424" spans="1:2" x14ac:dyDescent="0.2">
      <c r="A424">
        <v>1450</v>
      </c>
      <c r="B424" t="s">
        <v>6044</v>
      </c>
    </row>
    <row r="425" spans="1:2" x14ac:dyDescent="0.2">
      <c r="A425">
        <v>1451</v>
      </c>
      <c r="B425" t="s">
        <v>6045</v>
      </c>
    </row>
    <row r="426" spans="1:2" x14ac:dyDescent="0.2">
      <c r="A426">
        <v>1452</v>
      </c>
      <c r="B426" t="s">
        <v>6046</v>
      </c>
    </row>
    <row r="427" spans="1:2" x14ac:dyDescent="0.2">
      <c r="A427">
        <v>1453</v>
      </c>
      <c r="B427" t="s">
        <v>6047</v>
      </c>
    </row>
    <row r="428" spans="1:2" x14ac:dyDescent="0.2">
      <c r="A428">
        <v>1454</v>
      </c>
      <c r="B428" t="s">
        <v>6048</v>
      </c>
    </row>
    <row r="429" spans="1:2" x14ac:dyDescent="0.2">
      <c r="A429">
        <v>1455</v>
      </c>
      <c r="B429" t="s">
        <v>6049</v>
      </c>
    </row>
    <row r="430" spans="1:2" x14ac:dyDescent="0.2">
      <c r="A430">
        <v>1456</v>
      </c>
      <c r="B430" t="s">
        <v>6050</v>
      </c>
    </row>
    <row r="431" spans="1:2" x14ac:dyDescent="0.2">
      <c r="A431">
        <v>1457</v>
      </c>
      <c r="B431" t="s">
        <v>6051</v>
      </c>
    </row>
    <row r="432" spans="1:2" x14ac:dyDescent="0.2">
      <c r="A432">
        <v>1458</v>
      </c>
      <c r="B432" t="s">
        <v>6052</v>
      </c>
    </row>
    <row r="433" spans="1:2" x14ac:dyDescent="0.2">
      <c r="A433">
        <v>1459</v>
      </c>
      <c r="B433" t="s">
        <v>6053</v>
      </c>
    </row>
    <row r="434" spans="1:2" x14ac:dyDescent="0.2">
      <c r="A434">
        <v>1460</v>
      </c>
      <c r="B434" t="s">
        <v>6054</v>
      </c>
    </row>
    <row r="435" spans="1:2" x14ac:dyDescent="0.2">
      <c r="A435">
        <v>1461</v>
      </c>
      <c r="B435" t="s">
        <v>6055</v>
      </c>
    </row>
    <row r="436" spans="1:2" x14ac:dyDescent="0.2">
      <c r="A436">
        <v>1462</v>
      </c>
      <c r="B436" t="s">
        <v>6056</v>
      </c>
    </row>
    <row r="437" spans="1:2" x14ac:dyDescent="0.2">
      <c r="A437">
        <v>1463</v>
      </c>
      <c r="B437" t="s">
        <v>6057</v>
      </c>
    </row>
    <row r="438" spans="1:2" x14ac:dyDescent="0.2">
      <c r="A438">
        <v>1464</v>
      </c>
      <c r="B438" t="s">
        <v>6058</v>
      </c>
    </row>
    <row r="439" spans="1:2" x14ac:dyDescent="0.2">
      <c r="A439">
        <v>1465</v>
      </c>
      <c r="B439" t="s">
        <v>6059</v>
      </c>
    </row>
    <row r="440" spans="1:2" x14ac:dyDescent="0.2">
      <c r="A440">
        <v>1466</v>
      </c>
      <c r="B440" t="s">
        <v>6060</v>
      </c>
    </row>
    <row r="441" spans="1:2" x14ac:dyDescent="0.2">
      <c r="A441">
        <v>1467</v>
      </c>
      <c r="B441" t="s">
        <v>6061</v>
      </c>
    </row>
    <row r="442" spans="1:2" x14ac:dyDescent="0.2">
      <c r="A442">
        <v>1468</v>
      </c>
      <c r="B442" t="s">
        <v>6062</v>
      </c>
    </row>
    <row r="443" spans="1:2" x14ac:dyDescent="0.2">
      <c r="A443">
        <v>1469</v>
      </c>
      <c r="B443" t="s">
        <v>6063</v>
      </c>
    </row>
    <row r="444" spans="1:2" x14ac:dyDescent="0.2">
      <c r="A444">
        <v>1470</v>
      </c>
      <c r="B444" t="s">
        <v>5795</v>
      </c>
    </row>
    <row r="445" spans="1:2" x14ac:dyDescent="0.2">
      <c r="A445">
        <v>1471</v>
      </c>
      <c r="B445" t="s">
        <v>6045</v>
      </c>
    </row>
    <row r="446" spans="1:2" x14ac:dyDescent="0.2">
      <c r="A446">
        <v>1472</v>
      </c>
      <c r="B446" t="s">
        <v>6064</v>
      </c>
    </row>
    <row r="447" spans="1:2" x14ac:dyDescent="0.2">
      <c r="A447">
        <v>1473</v>
      </c>
      <c r="B447" t="s">
        <v>6065</v>
      </c>
    </row>
    <row r="448" spans="1:2" x14ac:dyDescent="0.2">
      <c r="A448">
        <v>1474</v>
      </c>
      <c r="B448" t="s">
        <v>6066</v>
      </c>
    </row>
    <row r="449" spans="1:2" x14ac:dyDescent="0.2">
      <c r="A449">
        <v>1475</v>
      </c>
      <c r="B449" t="s">
        <v>6067</v>
      </c>
    </row>
    <row r="450" spans="1:2" x14ac:dyDescent="0.2">
      <c r="A450">
        <v>1476</v>
      </c>
      <c r="B450" t="s">
        <v>6068</v>
      </c>
    </row>
    <row r="451" spans="1:2" x14ac:dyDescent="0.2">
      <c r="A451">
        <v>1477</v>
      </c>
      <c r="B451" t="s">
        <v>6069</v>
      </c>
    </row>
    <row r="452" spans="1:2" x14ac:dyDescent="0.2">
      <c r="A452">
        <v>1478</v>
      </c>
      <c r="B452" t="s">
        <v>6070</v>
      </c>
    </row>
    <row r="453" spans="1:2" x14ac:dyDescent="0.2">
      <c r="A453">
        <v>1479</v>
      </c>
      <c r="B453" t="s">
        <v>6071</v>
      </c>
    </row>
    <row r="454" spans="1:2" x14ac:dyDescent="0.2">
      <c r="A454">
        <v>1480</v>
      </c>
      <c r="B454" t="s">
        <v>6072</v>
      </c>
    </row>
    <row r="455" spans="1:2" x14ac:dyDescent="0.2">
      <c r="A455">
        <v>1481</v>
      </c>
      <c r="B455" t="s">
        <v>6073</v>
      </c>
    </row>
    <row r="456" spans="1:2" x14ac:dyDescent="0.2">
      <c r="A456">
        <v>1482</v>
      </c>
      <c r="B456" t="s">
        <v>5719</v>
      </c>
    </row>
    <row r="457" spans="1:2" x14ac:dyDescent="0.2">
      <c r="A457">
        <v>1483</v>
      </c>
      <c r="B457" t="s">
        <v>6074</v>
      </c>
    </row>
    <row r="458" spans="1:2" x14ac:dyDescent="0.2">
      <c r="A458">
        <v>1484</v>
      </c>
      <c r="B458" t="s">
        <v>6075</v>
      </c>
    </row>
    <row r="459" spans="1:2" x14ac:dyDescent="0.2">
      <c r="A459">
        <v>1485</v>
      </c>
      <c r="B459" t="s">
        <v>6076</v>
      </c>
    </row>
    <row r="460" spans="1:2" x14ac:dyDescent="0.2">
      <c r="A460">
        <v>1486</v>
      </c>
      <c r="B460" t="s">
        <v>6077</v>
      </c>
    </row>
    <row r="461" spans="1:2" x14ac:dyDescent="0.2">
      <c r="A461">
        <v>1487</v>
      </c>
      <c r="B461" t="s">
        <v>6078</v>
      </c>
    </row>
    <row r="462" spans="1:2" x14ac:dyDescent="0.2">
      <c r="A462">
        <v>1488</v>
      </c>
      <c r="B462" t="s">
        <v>6079</v>
      </c>
    </row>
    <row r="463" spans="1:2" x14ac:dyDescent="0.2">
      <c r="A463">
        <v>1489</v>
      </c>
      <c r="B463" t="s">
        <v>6080</v>
      </c>
    </row>
    <row r="464" spans="1:2" x14ac:dyDescent="0.2">
      <c r="A464">
        <v>1490</v>
      </c>
      <c r="B464" t="s">
        <v>6081</v>
      </c>
    </row>
    <row r="465" spans="1:2" x14ac:dyDescent="0.2">
      <c r="A465">
        <v>1491</v>
      </c>
      <c r="B465" t="s">
        <v>6082</v>
      </c>
    </row>
    <row r="466" spans="1:2" x14ac:dyDescent="0.2">
      <c r="A466">
        <v>1492</v>
      </c>
      <c r="B466" t="s">
        <v>6083</v>
      </c>
    </row>
    <row r="467" spans="1:2" x14ac:dyDescent="0.2">
      <c r="A467">
        <v>1493</v>
      </c>
      <c r="B467" t="s">
        <v>6084</v>
      </c>
    </row>
    <row r="468" spans="1:2" x14ac:dyDescent="0.2">
      <c r="A468">
        <v>1494</v>
      </c>
      <c r="B468" t="s">
        <v>6085</v>
      </c>
    </row>
    <row r="469" spans="1:2" x14ac:dyDescent="0.2">
      <c r="A469">
        <v>1495</v>
      </c>
      <c r="B469" t="s">
        <v>6086</v>
      </c>
    </row>
    <row r="470" spans="1:2" x14ac:dyDescent="0.2">
      <c r="A470">
        <v>1496</v>
      </c>
      <c r="B470" t="s">
        <v>6087</v>
      </c>
    </row>
    <row r="471" spans="1:2" x14ac:dyDescent="0.2">
      <c r="A471">
        <v>1497</v>
      </c>
      <c r="B471" t="s">
        <v>6088</v>
      </c>
    </row>
    <row r="472" spans="1:2" x14ac:dyDescent="0.2">
      <c r="A472">
        <v>1498</v>
      </c>
      <c r="B472" t="s">
        <v>6089</v>
      </c>
    </row>
    <row r="473" spans="1:2" x14ac:dyDescent="0.2">
      <c r="A473">
        <v>1499</v>
      </c>
      <c r="B473" t="s">
        <v>6090</v>
      </c>
    </row>
    <row r="474" spans="1:2" x14ac:dyDescent="0.2">
      <c r="A474">
        <v>1500</v>
      </c>
      <c r="B474" t="s">
        <v>6091</v>
      </c>
    </row>
    <row r="475" spans="1:2" x14ac:dyDescent="0.2">
      <c r="A475">
        <v>1501</v>
      </c>
      <c r="B475" t="s">
        <v>6092</v>
      </c>
    </row>
    <row r="476" spans="1:2" x14ac:dyDescent="0.2">
      <c r="A476">
        <v>1502</v>
      </c>
      <c r="B476" t="s">
        <v>6093</v>
      </c>
    </row>
    <row r="477" spans="1:2" x14ac:dyDescent="0.2">
      <c r="A477">
        <v>1503</v>
      </c>
      <c r="B477" t="s">
        <v>6094</v>
      </c>
    </row>
    <row r="478" spans="1:2" x14ac:dyDescent="0.2">
      <c r="A478">
        <v>1504</v>
      </c>
      <c r="B478" t="s">
        <v>6095</v>
      </c>
    </row>
    <row r="479" spans="1:2" x14ac:dyDescent="0.2">
      <c r="A479">
        <v>1505</v>
      </c>
      <c r="B479" t="s">
        <v>6096</v>
      </c>
    </row>
    <row r="480" spans="1:2" x14ac:dyDescent="0.2">
      <c r="A480">
        <v>1506</v>
      </c>
      <c r="B480" t="s">
        <v>6097</v>
      </c>
    </row>
    <row r="481" spans="1:2" x14ac:dyDescent="0.2">
      <c r="A481">
        <v>1507</v>
      </c>
      <c r="B481" t="s">
        <v>6098</v>
      </c>
    </row>
    <row r="482" spans="1:2" x14ac:dyDescent="0.2">
      <c r="A482">
        <v>1508</v>
      </c>
      <c r="B482" t="s">
        <v>6099</v>
      </c>
    </row>
    <row r="483" spans="1:2" x14ac:dyDescent="0.2">
      <c r="A483">
        <v>1509</v>
      </c>
      <c r="B483" t="s">
        <v>6100</v>
      </c>
    </row>
    <row r="484" spans="1:2" x14ac:dyDescent="0.2">
      <c r="A484">
        <v>1510</v>
      </c>
      <c r="B484" t="s">
        <v>6101</v>
      </c>
    </row>
    <row r="485" spans="1:2" x14ac:dyDescent="0.2">
      <c r="A485">
        <v>1511</v>
      </c>
      <c r="B485" t="s">
        <v>6102</v>
      </c>
    </row>
    <row r="486" spans="1:2" x14ac:dyDescent="0.2">
      <c r="A486">
        <v>1512</v>
      </c>
      <c r="B486" t="s">
        <v>6103</v>
      </c>
    </row>
    <row r="487" spans="1:2" x14ac:dyDescent="0.2">
      <c r="A487">
        <v>1513</v>
      </c>
      <c r="B487" t="s">
        <v>6104</v>
      </c>
    </row>
    <row r="488" spans="1:2" x14ac:dyDescent="0.2">
      <c r="A488">
        <v>1514</v>
      </c>
      <c r="B488" t="s">
        <v>6105</v>
      </c>
    </row>
    <row r="489" spans="1:2" x14ac:dyDescent="0.2">
      <c r="A489">
        <v>1515</v>
      </c>
      <c r="B489" t="s">
        <v>6106</v>
      </c>
    </row>
    <row r="490" spans="1:2" x14ac:dyDescent="0.2">
      <c r="A490">
        <v>1516</v>
      </c>
      <c r="B490" t="s">
        <v>6107</v>
      </c>
    </row>
    <row r="491" spans="1:2" x14ac:dyDescent="0.2">
      <c r="A491">
        <v>1517</v>
      </c>
      <c r="B491" t="s">
        <v>6108</v>
      </c>
    </row>
    <row r="492" spans="1:2" x14ac:dyDescent="0.2">
      <c r="A492">
        <v>1518</v>
      </c>
      <c r="B492" t="s">
        <v>6109</v>
      </c>
    </row>
    <row r="493" spans="1:2" x14ac:dyDescent="0.2">
      <c r="A493">
        <v>1519</v>
      </c>
      <c r="B493" t="s">
        <v>6110</v>
      </c>
    </row>
    <row r="494" spans="1:2" x14ac:dyDescent="0.2">
      <c r="A494">
        <v>1520</v>
      </c>
      <c r="B494" t="s">
        <v>6111</v>
      </c>
    </row>
    <row r="495" spans="1:2" x14ac:dyDescent="0.2">
      <c r="A495">
        <v>1521</v>
      </c>
      <c r="B495" t="s">
        <v>6112</v>
      </c>
    </row>
    <row r="496" spans="1:2" x14ac:dyDescent="0.2">
      <c r="A496">
        <v>1522</v>
      </c>
      <c r="B496" t="s">
        <v>6113</v>
      </c>
    </row>
    <row r="497" spans="1:2" x14ac:dyDescent="0.2">
      <c r="A497">
        <v>1523</v>
      </c>
      <c r="B497" t="s">
        <v>6114</v>
      </c>
    </row>
    <row r="498" spans="1:2" x14ac:dyDescent="0.2">
      <c r="A498">
        <v>1524</v>
      </c>
      <c r="B498" t="s">
        <v>6115</v>
      </c>
    </row>
    <row r="499" spans="1:2" x14ac:dyDescent="0.2">
      <c r="A499">
        <v>1525</v>
      </c>
      <c r="B499" t="s">
        <v>6116</v>
      </c>
    </row>
    <row r="500" spans="1:2" x14ac:dyDescent="0.2">
      <c r="A500">
        <v>1526</v>
      </c>
      <c r="B500" t="s">
        <v>6117</v>
      </c>
    </row>
    <row r="501" spans="1:2" x14ac:dyDescent="0.2">
      <c r="A501">
        <v>1527</v>
      </c>
      <c r="B501" t="s">
        <v>6118</v>
      </c>
    </row>
    <row r="502" spans="1:2" x14ac:dyDescent="0.2">
      <c r="A502">
        <v>1528</v>
      </c>
      <c r="B502" t="s">
        <v>6119</v>
      </c>
    </row>
    <row r="503" spans="1:2" x14ac:dyDescent="0.2">
      <c r="A503">
        <v>1529</v>
      </c>
      <c r="B503" t="s">
        <v>6120</v>
      </c>
    </row>
    <row r="504" spans="1:2" x14ac:dyDescent="0.2">
      <c r="A504">
        <v>1530</v>
      </c>
      <c r="B504" t="s">
        <v>6121</v>
      </c>
    </row>
    <row r="505" spans="1:2" x14ac:dyDescent="0.2">
      <c r="A505">
        <v>1531</v>
      </c>
      <c r="B505" t="s">
        <v>6122</v>
      </c>
    </row>
    <row r="506" spans="1:2" x14ac:dyDescent="0.2">
      <c r="A506">
        <v>1532</v>
      </c>
      <c r="B506" t="s">
        <v>6123</v>
      </c>
    </row>
    <row r="507" spans="1:2" x14ac:dyDescent="0.2">
      <c r="A507">
        <v>1533</v>
      </c>
      <c r="B507" t="s">
        <v>6124</v>
      </c>
    </row>
    <row r="508" spans="1:2" x14ac:dyDescent="0.2">
      <c r="A508">
        <v>1534</v>
      </c>
      <c r="B508" t="s">
        <v>6125</v>
      </c>
    </row>
    <row r="509" spans="1:2" x14ac:dyDescent="0.2">
      <c r="A509">
        <v>1535</v>
      </c>
      <c r="B509" t="s">
        <v>6126</v>
      </c>
    </row>
    <row r="510" spans="1:2" x14ac:dyDescent="0.2">
      <c r="A510">
        <v>1536</v>
      </c>
      <c r="B510" t="s">
        <v>6127</v>
      </c>
    </row>
    <row r="511" spans="1:2" x14ac:dyDescent="0.2">
      <c r="A511">
        <v>1537</v>
      </c>
      <c r="B511" t="s">
        <v>6128</v>
      </c>
    </row>
    <row r="512" spans="1:2" x14ac:dyDescent="0.2">
      <c r="A512">
        <v>1538</v>
      </c>
      <c r="B512" t="s">
        <v>6129</v>
      </c>
    </row>
    <row r="513" spans="1:2" x14ac:dyDescent="0.2">
      <c r="A513">
        <v>1539</v>
      </c>
      <c r="B513" t="s">
        <v>6130</v>
      </c>
    </row>
    <row r="514" spans="1:2" x14ac:dyDescent="0.2">
      <c r="A514">
        <v>1540</v>
      </c>
      <c r="B514" t="s">
        <v>6131</v>
      </c>
    </row>
    <row r="515" spans="1:2" x14ac:dyDescent="0.2">
      <c r="A515">
        <v>1541</v>
      </c>
      <c r="B515" t="s">
        <v>6132</v>
      </c>
    </row>
    <row r="516" spans="1:2" x14ac:dyDescent="0.2">
      <c r="A516">
        <v>1542</v>
      </c>
      <c r="B516" t="s">
        <v>6133</v>
      </c>
    </row>
    <row r="517" spans="1:2" x14ac:dyDescent="0.2">
      <c r="A517">
        <v>1543</v>
      </c>
      <c r="B517" t="s">
        <v>6134</v>
      </c>
    </row>
    <row r="518" spans="1:2" x14ac:dyDescent="0.2">
      <c r="A518">
        <v>1544</v>
      </c>
      <c r="B518" t="s">
        <v>6135</v>
      </c>
    </row>
    <row r="519" spans="1:2" x14ac:dyDescent="0.2">
      <c r="A519">
        <v>1545</v>
      </c>
      <c r="B519" t="s">
        <v>6136</v>
      </c>
    </row>
    <row r="520" spans="1:2" x14ac:dyDescent="0.2">
      <c r="A520">
        <v>1546</v>
      </c>
      <c r="B520" t="s">
        <v>6137</v>
      </c>
    </row>
    <row r="521" spans="1:2" x14ac:dyDescent="0.2">
      <c r="A521">
        <v>1547</v>
      </c>
      <c r="B521" t="s">
        <v>6138</v>
      </c>
    </row>
    <row r="522" spans="1:2" x14ac:dyDescent="0.2">
      <c r="A522">
        <v>1548</v>
      </c>
      <c r="B522" t="s">
        <v>6139</v>
      </c>
    </row>
    <row r="523" spans="1:2" x14ac:dyDescent="0.2">
      <c r="A523">
        <v>1549</v>
      </c>
      <c r="B523" t="s">
        <v>6140</v>
      </c>
    </row>
    <row r="524" spans="1:2" x14ac:dyDescent="0.2">
      <c r="A524">
        <v>1550</v>
      </c>
      <c r="B524" t="s">
        <v>6141</v>
      </c>
    </row>
    <row r="525" spans="1:2" x14ac:dyDescent="0.2">
      <c r="A525">
        <v>1551</v>
      </c>
      <c r="B525" t="s">
        <v>6142</v>
      </c>
    </row>
    <row r="526" spans="1:2" x14ac:dyDescent="0.2">
      <c r="A526">
        <v>1552</v>
      </c>
      <c r="B526" t="s">
        <v>6143</v>
      </c>
    </row>
    <row r="527" spans="1:2" x14ac:dyDescent="0.2">
      <c r="A527">
        <v>1553</v>
      </c>
      <c r="B527" t="s">
        <v>6144</v>
      </c>
    </row>
    <row r="528" spans="1:2" x14ac:dyDescent="0.2">
      <c r="A528">
        <v>1554</v>
      </c>
      <c r="B528" t="s">
        <v>6145</v>
      </c>
    </row>
    <row r="529" spans="1:2" x14ac:dyDescent="0.2">
      <c r="A529">
        <v>1555</v>
      </c>
      <c r="B529" t="s">
        <v>6146</v>
      </c>
    </row>
    <row r="530" spans="1:2" x14ac:dyDescent="0.2">
      <c r="A530">
        <v>1556</v>
      </c>
      <c r="B530" t="s">
        <v>6147</v>
      </c>
    </row>
    <row r="531" spans="1:2" x14ac:dyDescent="0.2">
      <c r="A531">
        <v>1557</v>
      </c>
      <c r="B531" t="s">
        <v>5817</v>
      </c>
    </row>
    <row r="532" spans="1:2" x14ac:dyDescent="0.2">
      <c r="A532">
        <v>1558</v>
      </c>
      <c r="B532" t="s">
        <v>6148</v>
      </c>
    </row>
    <row r="533" spans="1:2" x14ac:dyDescent="0.2">
      <c r="A533">
        <v>1559</v>
      </c>
      <c r="B533" t="s">
        <v>6149</v>
      </c>
    </row>
    <row r="534" spans="1:2" x14ac:dyDescent="0.2">
      <c r="A534">
        <v>1560</v>
      </c>
      <c r="B534" t="s">
        <v>6150</v>
      </c>
    </row>
    <row r="535" spans="1:2" x14ac:dyDescent="0.2">
      <c r="A535">
        <v>1561</v>
      </c>
      <c r="B535" t="s">
        <v>6151</v>
      </c>
    </row>
    <row r="536" spans="1:2" x14ac:dyDescent="0.2">
      <c r="A536">
        <v>1562</v>
      </c>
      <c r="B536" t="s">
        <v>6152</v>
      </c>
    </row>
    <row r="537" spans="1:2" x14ac:dyDescent="0.2">
      <c r="A537">
        <v>1563</v>
      </c>
      <c r="B537" t="s">
        <v>6153</v>
      </c>
    </row>
    <row r="538" spans="1:2" x14ac:dyDescent="0.2">
      <c r="A538">
        <v>1564</v>
      </c>
      <c r="B538" t="s">
        <v>6154</v>
      </c>
    </row>
    <row r="539" spans="1:2" x14ac:dyDescent="0.2">
      <c r="A539">
        <v>1565</v>
      </c>
      <c r="B539" t="s">
        <v>6155</v>
      </c>
    </row>
    <row r="540" spans="1:2" x14ac:dyDescent="0.2">
      <c r="A540">
        <v>1566</v>
      </c>
      <c r="B540" t="s">
        <v>6156</v>
      </c>
    </row>
    <row r="541" spans="1:2" x14ac:dyDescent="0.2">
      <c r="A541">
        <v>1567</v>
      </c>
      <c r="B541" t="s">
        <v>6157</v>
      </c>
    </row>
    <row r="542" spans="1:2" x14ac:dyDescent="0.2">
      <c r="A542">
        <v>1568</v>
      </c>
      <c r="B542" t="s">
        <v>6158</v>
      </c>
    </row>
    <row r="543" spans="1:2" x14ac:dyDescent="0.2">
      <c r="A543">
        <v>1569</v>
      </c>
      <c r="B543" t="s">
        <v>6159</v>
      </c>
    </row>
    <row r="544" spans="1:2" x14ac:dyDescent="0.2">
      <c r="A544">
        <v>1570</v>
      </c>
      <c r="B544" t="s">
        <v>6160</v>
      </c>
    </row>
    <row r="545" spans="1:2" x14ac:dyDescent="0.2">
      <c r="A545">
        <v>1571</v>
      </c>
      <c r="B545" t="s">
        <v>6161</v>
      </c>
    </row>
    <row r="546" spans="1:2" x14ac:dyDescent="0.2">
      <c r="A546">
        <v>1572</v>
      </c>
      <c r="B546" t="s">
        <v>6162</v>
      </c>
    </row>
    <row r="547" spans="1:2" x14ac:dyDescent="0.2">
      <c r="A547">
        <v>1573</v>
      </c>
      <c r="B547" t="s">
        <v>6163</v>
      </c>
    </row>
    <row r="548" spans="1:2" x14ac:dyDescent="0.2">
      <c r="A548">
        <v>1574</v>
      </c>
      <c r="B548" t="s">
        <v>6164</v>
      </c>
    </row>
    <row r="549" spans="1:2" x14ac:dyDescent="0.2">
      <c r="A549">
        <v>1575</v>
      </c>
      <c r="B549" t="s">
        <v>6165</v>
      </c>
    </row>
    <row r="550" spans="1:2" x14ac:dyDescent="0.2">
      <c r="A550">
        <v>1576</v>
      </c>
      <c r="B550" t="s">
        <v>6166</v>
      </c>
    </row>
    <row r="551" spans="1:2" x14ac:dyDescent="0.2">
      <c r="A551">
        <v>1577</v>
      </c>
      <c r="B551" t="s">
        <v>6167</v>
      </c>
    </row>
    <row r="552" spans="1:2" x14ac:dyDescent="0.2">
      <c r="A552">
        <v>1578</v>
      </c>
      <c r="B552" t="s">
        <v>6168</v>
      </c>
    </row>
    <row r="553" spans="1:2" x14ac:dyDescent="0.2">
      <c r="A553">
        <v>1579</v>
      </c>
      <c r="B553" t="s">
        <v>6169</v>
      </c>
    </row>
    <row r="554" spans="1:2" x14ac:dyDescent="0.2">
      <c r="A554">
        <v>1580</v>
      </c>
      <c r="B554" t="s">
        <v>6170</v>
      </c>
    </row>
    <row r="555" spans="1:2" x14ac:dyDescent="0.2">
      <c r="A555">
        <v>1581</v>
      </c>
      <c r="B555" t="s">
        <v>6171</v>
      </c>
    </row>
    <row r="556" spans="1:2" x14ac:dyDescent="0.2">
      <c r="A556">
        <v>1582</v>
      </c>
      <c r="B556" t="s">
        <v>6172</v>
      </c>
    </row>
    <row r="557" spans="1:2" x14ac:dyDescent="0.2">
      <c r="A557">
        <v>1583</v>
      </c>
      <c r="B557" t="s">
        <v>6173</v>
      </c>
    </row>
    <row r="558" spans="1:2" x14ac:dyDescent="0.2">
      <c r="A558">
        <v>1584</v>
      </c>
      <c r="B558" t="s">
        <v>6174</v>
      </c>
    </row>
    <row r="559" spans="1:2" x14ac:dyDescent="0.2">
      <c r="A559">
        <v>1585</v>
      </c>
      <c r="B559" t="s">
        <v>6175</v>
      </c>
    </row>
    <row r="560" spans="1:2" x14ac:dyDescent="0.2">
      <c r="A560">
        <v>1586</v>
      </c>
      <c r="B560" t="s">
        <v>6176</v>
      </c>
    </row>
    <row r="561" spans="1:2" x14ac:dyDescent="0.2">
      <c r="A561">
        <v>1587</v>
      </c>
      <c r="B561" t="s">
        <v>6177</v>
      </c>
    </row>
    <row r="562" spans="1:2" x14ac:dyDescent="0.2">
      <c r="A562">
        <v>1588</v>
      </c>
      <c r="B562" t="s">
        <v>6178</v>
      </c>
    </row>
    <row r="563" spans="1:2" x14ac:dyDescent="0.2">
      <c r="A563">
        <v>1589</v>
      </c>
      <c r="B563" t="s">
        <v>6179</v>
      </c>
    </row>
    <row r="564" spans="1:2" x14ac:dyDescent="0.2">
      <c r="A564">
        <v>1590</v>
      </c>
      <c r="B564" t="s">
        <v>6180</v>
      </c>
    </row>
    <row r="565" spans="1:2" x14ac:dyDescent="0.2">
      <c r="A565">
        <v>1591</v>
      </c>
      <c r="B565" t="s">
        <v>6181</v>
      </c>
    </row>
    <row r="566" spans="1:2" x14ac:dyDescent="0.2">
      <c r="A566">
        <v>1592</v>
      </c>
      <c r="B566" t="s">
        <v>6182</v>
      </c>
    </row>
    <row r="567" spans="1:2" x14ac:dyDescent="0.2">
      <c r="A567">
        <v>1593</v>
      </c>
      <c r="B567" t="s">
        <v>6183</v>
      </c>
    </row>
    <row r="568" spans="1:2" x14ac:dyDescent="0.2">
      <c r="A568">
        <v>1594</v>
      </c>
      <c r="B568" t="s">
        <v>6184</v>
      </c>
    </row>
    <row r="569" spans="1:2" x14ac:dyDescent="0.2">
      <c r="A569">
        <v>1595</v>
      </c>
      <c r="B569" t="s">
        <v>6185</v>
      </c>
    </row>
    <row r="570" spans="1:2" x14ac:dyDescent="0.2">
      <c r="A570">
        <v>1596</v>
      </c>
      <c r="B570" t="s">
        <v>6186</v>
      </c>
    </row>
    <row r="571" spans="1:2" x14ac:dyDescent="0.2">
      <c r="A571">
        <v>1597</v>
      </c>
      <c r="B571" t="s">
        <v>6187</v>
      </c>
    </row>
    <row r="572" spans="1:2" x14ac:dyDescent="0.2">
      <c r="A572">
        <v>1598</v>
      </c>
      <c r="B572" t="s">
        <v>6188</v>
      </c>
    </row>
    <row r="573" spans="1:2" x14ac:dyDescent="0.2">
      <c r="A573">
        <v>1599</v>
      </c>
      <c r="B573" t="s">
        <v>6189</v>
      </c>
    </row>
    <row r="574" spans="1:2" x14ac:dyDescent="0.2">
      <c r="A574">
        <v>1600</v>
      </c>
      <c r="B574" t="s">
        <v>6190</v>
      </c>
    </row>
    <row r="575" spans="1:2" x14ac:dyDescent="0.2">
      <c r="A575">
        <v>1601</v>
      </c>
      <c r="B575" t="s">
        <v>6191</v>
      </c>
    </row>
    <row r="576" spans="1:2" x14ac:dyDescent="0.2">
      <c r="A576">
        <v>1602</v>
      </c>
      <c r="B576" t="s">
        <v>6192</v>
      </c>
    </row>
    <row r="577" spans="1:2" x14ac:dyDescent="0.2">
      <c r="A577">
        <v>1603</v>
      </c>
      <c r="B577" t="s">
        <v>6193</v>
      </c>
    </row>
    <row r="578" spans="1:2" x14ac:dyDescent="0.2">
      <c r="A578">
        <v>1604</v>
      </c>
      <c r="B578" t="s">
        <v>6194</v>
      </c>
    </row>
    <row r="579" spans="1:2" x14ac:dyDescent="0.2">
      <c r="A579">
        <v>1605</v>
      </c>
      <c r="B579" t="s">
        <v>6195</v>
      </c>
    </row>
    <row r="580" spans="1:2" x14ac:dyDescent="0.2">
      <c r="A580">
        <v>1606</v>
      </c>
      <c r="B580" t="s">
        <v>6196</v>
      </c>
    </row>
    <row r="581" spans="1:2" x14ac:dyDescent="0.2">
      <c r="A581">
        <v>1607</v>
      </c>
      <c r="B581" t="s">
        <v>6197</v>
      </c>
    </row>
    <row r="582" spans="1:2" x14ac:dyDescent="0.2">
      <c r="A582">
        <v>1608</v>
      </c>
      <c r="B582" t="s">
        <v>6198</v>
      </c>
    </row>
    <row r="583" spans="1:2" x14ac:dyDescent="0.2">
      <c r="A583">
        <v>1609</v>
      </c>
      <c r="B583" t="s">
        <v>6199</v>
      </c>
    </row>
    <row r="584" spans="1:2" x14ac:dyDescent="0.2">
      <c r="A584">
        <v>1610</v>
      </c>
      <c r="B584" t="s">
        <v>6200</v>
      </c>
    </row>
    <row r="585" spans="1:2" x14ac:dyDescent="0.2">
      <c r="A585">
        <v>1611</v>
      </c>
      <c r="B585" t="s">
        <v>6201</v>
      </c>
    </row>
    <row r="586" spans="1:2" x14ac:dyDescent="0.2">
      <c r="A586">
        <v>1612</v>
      </c>
      <c r="B586" t="s">
        <v>6202</v>
      </c>
    </row>
    <row r="587" spans="1:2" x14ac:dyDescent="0.2">
      <c r="A587">
        <v>1613</v>
      </c>
      <c r="B587" t="s">
        <v>6203</v>
      </c>
    </row>
    <row r="588" spans="1:2" x14ac:dyDescent="0.2">
      <c r="A588">
        <v>1614</v>
      </c>
      <c r="B588" t="s">
        <v>6204</v>
      </c>
    </row>
    <row r="589" spans="1:2" x14ac:dyDescent="0.2">
      <c r="A589">
        <v>1615</v>
      </c>
      <c r="B589" t="s">
        <v>6205</v>
      </c>
    </row>
    <row r="590" spans="1:2" x14ac:dyDescent="0.2">
      <c r="A590">
        <v>1616</v>
      </c>
      <c r="B590" t="s">
        <v>6206</v>
      </c>
    </row>
    <row r="591" spans="1:2" x14ac:dyDescent="0.2">
      <c r="A591">
        <v>1617</v>
      </c>
      <c r="B591" t="s">
        <v>6207</v>
      </c>
    </row>
    <row r="592" spans="1:2" x14ac:dyDescent="0.2">
      <c r="A592">
        <v>1618</v>
      </c>
      <c r="B592" t="s">
        <v>6208</v>
      </c>
    </row>
    <row r="593" spans="1:2" x14ac:dyDescent="0.2">
      <c r="A593">
        <v>1619</v>
      </c>
      <c r="B593" t="s">
        <v>6209</v>
      </c>
    </row>
    <row r="594" spans="1:2" x14ac:dyDescent="0.2">
      <c r="A594">
        <v>1620</v>
      </c>
      <c r="B594" t="s">
        <v>6210</v>
      </c>
    </row>
    <row r="595" spans="1:2" x14ac:dyDescent="0.2">
      <c r="A595">
        <v>1621</v>
      </c>
      <c r="B595" t="s">
        <v>6211</v>
      </c>
    </row>
    <row r="596" spans="1:2" x14ac:dyDescent="0.2">
      <c r="A596">
        <v>1622</v>
      </c>
      <c r="B596" t="s">
        <v>6212</v>
      </c>
    </row>
    <row r="597" spans="1:2" x14ac:dyDescent="0.2">
      <c r="A597">
        <v>1623</v>
      </c>
      <c r="B597" t="s">
        <v>6213</v>
      </c>
    </row>
    <row r="598" spans="1:2" x14ac:dyDescent="0.2">
      <c r="A598">
        <v>1624</v>
      </c>
      <c r="B598" t="s">
        <v>6214</v>
      </c>
    </row>
    <row r="599" spans="1:2" x14ac:dyDescent="0.2">
      <c r="A599">
        <v>1625</v>
      </c>
      <c r="B599" t="s">
        <v>6215</v>
      </c>
    </row>
    <row r="600" spans="1:2" x14ac:dyDescent="0.2">
      <c r="A600">
        <v>1626</v>
      </c>
      <c r="B600" t="s">
        <v>6216</v>
      </c>
    </row>
    <row r="601" spans="1:2" x14ac:dyDescent="0.2">
      <c r="A601">
        <v>1627</v>
      </c>
      <c r="B601" t="s">
        <v>6217</v>
      </c>
    </row>
    <row r="602" spans="1:2" x14ac:dyDescent="0.2">
      <c r="A602">
        <v>1628</v>
      </c>
      <c r="B602" t="s">
        <v>6218</v>
      </c>
    </row>
    <row r="603" spans="1:2" x14ac:dyDescent="0.2">
      <c r="A603">
        <v>1629</v>
      </c>
      <c r="B603" t="s">
        <v>6219</v>
      </c>
    </row>
    <row r="604" spans="1:2" x14ac:dyDescent="0.2">
      <c r="A604">
        <v>1630</v>
      </c>
      <c r="B604" t="s">
        <v>6220</v>
      </c>
    </row>
    <row r="605" spans="1:2" x14ac:dyDescent="0.2">
      <c r="A605">
        <v>1631</v>
      </c>
      <c r="B605" t="s">
        <v>6221</v>
      </c>
    </row>
    <row r="606" spans="1:2" x14ac:dyDescent="0.2">
      <c r="A606">
        <v>1632</v>
      </c>
      <c r="B606" t="s">
        <v>6222</v>
      </c>
    </row>
    <row r="607" spans="1:2" x14ac:dyDescent="0.2">
      <c r="A607">
        <v>1633</v>
      </c>
      <c r="B607" t="s">
        <v>6223</v>
      </c>
    </row>
    <row r="608" spans="1:2" x14ac:dyDescent="0.2">
      <c r="A608">
        <v>1634</v>
      </c>
      <c r="B608" t="s">
        <v>6224</v>
      </c>
    </row>
    <row r="609" spans="1:2" x14ac:dyDescent="0.2">
      <c r="A609">
        <v>1635</v>
      </c>
      <c r="B609" t="s">
        <v>6225</v>
      </c>
    </row>
    <row r="610" spans="1:2" x14ac:dyDescent="0.2">
      <c r="A610">
        <v>1636</v>
      </c>
      <c r="B610" t="s">
        <v>6226</v>
      </c>
    </row>
    <row r="611" spans="1:2" x14ac:dyDescent="0.2">
      <c r="A611">
        <v>1637</v>
      </c>
      <c r="B611" t="s">
        <v>6227</v>
      </c>
    </row>
    <row r="612" spans="1:2" x14ac:dyDescent="0.2">
      <c r="A612">
        <v>1638</v>
      </c>
      <c r="B612" t="s">
        <v>6228</v>
      </c>
    </row>
    <row r="613" spans="1:2" x14ac:dyDescent="0.2">
      <c r="A613">
        <v>1639</v>
      </c>
      <c r="B613" t="s">
        <v>6229</v>
      </c>
    </row>
    <row r="614" spans="1:2" x14ac:dyDescent="0.2">
      <c r="A614">
        <v>1640</v>
      </c>
      <c r="B614" t="s">
        <v>6230</v>
      </c>
    </row>
    <row r="615" spans="1:2" x14ac:dyDescent="0.2">
      <c r="A615">
        <v>1641</v>
      </c>
      <c r="B615" t="s">
        <v>6231</v>
      </c>
    </row>
    <row r="616" spans="1:2" x14ac:dyDescent="0.2">
      <c r="A616">
        <v>1642</v>
      </c>
      <c r="B616" t="s">
        <v>6232</v>
      </c>
    </row>
    <row r="617" spans="1:2" x14ac:dyDescent="0.2">
      <c r="A617">
        <v>1643</v>
      </c>
      <c r="B617" t="s">
        <v>6233</v>
      </c>
    </row>
    <row r="618" spans="1:2" x14ac:dyDescent="0.2">
      <c r="A618">
        <v>1644</v>
      </c>
      <c r="B618" t="s">
        <v>6234</v>
      </c>
    </row>
    <row r="619" spans="1:2" x14ac:dyDescent="0.2">
      <c r="A619">
        <v>1645</v>
      </c>
      <c r="B619" t="s">
        <v>6235</v>
      </c>
    </row>
    <row r="620" spans="1:2" x14ac:dyDescent="0.2">
      <c r="A620">
        <v>1646</v>
      </c>
      <c r="B620" t="s">
        <v>6236</v>
      </c>
    </row>
    <row r="621" spans="1:2" x14ac:dyDescent="0.2">
      <c r="A621">
        <v>1647</v>
      </c>
      <c r="B621" t="s">
        <v>6237</v>
      </c>
    </row>
    <row r="622" spans="1:2" x14ac:dyDescent="0.2">
      <c r="A622">
        <v>1648</v>
      </c>
      <c r="B622" t="s">
        <v>6238</v>
      </c>
    </row>
    <row r="623" spans="1:2" x14ac:dyDescent="0.2">
      <c r="A623">
        <v>1649</v>
      </c>
      <c r="B623" t="s">
        <v>6239</v>
      </c>
    </row>
    <row r="624" spans="1:2" x14ac:dyDescent="0.2">
      <c r="A624">
        <v>1650</v>
      </c>
      <c r="B624" t="s">
        <v>6240</v>
      </c>
    </row>
    <row r="625" spans="1:2" x14ac:dyDescent="0.2">
      <c r="A625">
        <v>1651</v>
      </c>
      <c r="B625" t="s">
        <v>6241</v>
      </c>
    </row>
    <row r="626" spans="1:2" x14ac:dyDescent="0.2">
      <c r="A626">
        <v>1652</v>
      </c>
      <c r="B626" t="s">
        <v>5781</v>
      </c>
    </row>
    <row r="627" spans="1:2" x14ac:dyDescent="0.2">
      <c r="A627">
        <v>1653</v>
      </c>
      <c r="B627" t="s">
        <v>6242</v>
      </c>
    </row>
    <row r="628" spans="1:2" x14ac:dyDescent="0.2">
      <c r="A628">
        <v>1654</v>
      </c>
      <c r="B628" t="s">
        <v>6243</v>
      </c>
    </row>
    <row r="629" spans="1:2" x14ac:dyDescent="0.2">
      <c r="A629">
        <v>1655</v>
      </c>
      <c r="B629" t="s">
        <v>6244</v>
      </c>
    </row>
    <row r="630" spans="1:2" x14ac:dyDescent="0.2">
      <c r="A630">
        <v>1656</v>
      </c>
      <c r="B630" t="s">
        <v>6245</v>
      </c>
    </row>
    <row r="631" spans="1:2" x14ac:dyDescent="0.2">
      <c r="A631">
        <v>1657</v>
      </c>
      <c r="B631" t="s">
        <v>6246</v>
      </c>
    </row>
    <row r="632" spans="1:2" x14ac:dyDescent="0.2">
      <c r="A632">
        <v>1658</v>
      </c>
      <c r="B632" t="s">
        <v>6247</v>
      </c>
    </row>
    <row r="633" spans="1:2" x14ac:dyDescent="0.2">
      <c r="A633">
        <v>1659</v>
      </c>
      <c r="B633" t="s">
        <v>6248</v>
      </c>
    </row>
    <row r="634" spans="1:2" x14ac:dyDescent="0.2">
      <c r="A634">
        <v>1660</v>
      </c>
      <c r="B634" t="s">
        <v>6249</v>
      </c>
    </row>
    <row r="635" spans="1:2" x14ac:dyDescent="0.2">
      <c r="A635">
        <v>1661</v>
      </c>
      <c r="B635" t="s">
        <v>6250</v>
      </c>
    </row>
    <row r="636" spans="1:2" x14ac:dyDescent="0.2">
      <c r="A636">
        <v>1662</v>
      </c>
      <c r="B636" t="s">
        <v>6251</v>
      </c>
    </row>
    <row r="637" spans="1:2" x14ac:dyDescent="0.2">
      <c r="A637">
        <v>1663</v>
      </c>
      <c r="B637" t="s">
        <v>6252</v>
      </c>
    </row>
    <row r="638" spans="1:2" x14ac:dyDescent="0.2">
      <c r="A638">
        <v>1664</v>
      </c>
      <c r="B638" t="s">
        <v>6253</v>
      </c>
    </row>
    <row r="639" spans="1:2" x14ac:dyDescent="0.2">
      <c r="A639">
        <v>1665</v>
      </c>
      <c r="B639" t="s">
        <v>6254</v>
      </c>
    </row>
    <row r="640" spans="1:2" x14ac:dyDescent="0.2">
      <c r="A640">
        <v>1666</v>
      </c>
      <c r="B640" t="s">
        <v>6255</v>
      </c>
    </row>
    <row r="641" spans="1:2" x14ac:dyDescent="0.2">
      <c r="A641">
        <v>1667</v>
      </c>
      <c r="B641" t="s">
        <v>6256</v>
      </c>
    </row>
    <row r="642" spans="1:2" x14ac:dyDescent="0.2">
      <c r="A642">
        <v>1668</v>
      </c>
      <c r="B642" t="s">
        <v>6257</v>
      </c>
    </row>
    <row r="643" spans="1:2" x14ac:dyDescent="0.2">
      <c r="A643">
        <v>1669</v>
      </c>
      <c r="B643" t="s">
        <v>6258</v>
      </c>
    </row>
    <row r="644" spans="1:2" x14ac:dyDescent="0.2">
      <c r="A644">
        <v>1670</v>
      </c>
      <c r="B644" t="s">
        <v>6259</v>
      </c>
    </row>
    <row r="645" spans="1:2" x14ac:dyDescent="0.2">
      <c r="A645">
        <v>1671</v>
      </c>
      <c r="B645" t="s">
        <v>6260</v>
      </c>
    </row>
    <row r="646" spans="1:2" x14ac:dyDescent="0.2">
      <c r="A646">
        <v>1672</v>
      </c>
      <c r="B646" t="s">
        <v>6261</v>
      </c>
    </row>
    <row r="647" spans="1:2" x14ac:dyDescent="0.2">
      <c r="A647">
        <v>1673</v>
      </c>
      <c r="B647" t="s">
        <v>6262</v>
      </c>
    </row>
    <row r="648" spans="1:2" x14ac:dyDescent="0.2">
      <c r="A648">
        <v>1674</v>
      </c>
      <c r="B648" t="s">
        <v>6263</v>
      </c>
    </row>
    <row r="649" spans="1:2" x14ac:dyDescent="0.2">
      <c r="A649">
        <v>1675</v>
      </c>
      <c r="B649" t="s">
        <v>6264</v>
      </c>
    </row>
    <row r="650" spans="1:2" x14ac:dyDescent="0.2">
      <c r="A650">
        <v>1676</v>
      </c>
      <c r="B650" t="s">
        <v>6265</v>
      </c>
    </row>
    <row r="651" spans="1:2" x14ac:dyDescent="0.2">
      <c r="A651">
        <v>1677</v>
      </c>
      <c r="B651" t="s">
        <v>6266</v>
      </c>
    </row>
    <row r="652" spans="1:2" x14ac:dyDescent="0.2">
      <c r="A652">
        <v>1678</v>
      </c>
      <c r="B652" t="s">
        <v>6267</v>
      </c>
    </row>
    <row r="653" spans="1:2" x14ac:dyDescent="0.2">
      <c r="A653">
        <v>1679</v>
      </c>
      <c r="B653" t="s">
        <v>6268</v>
      </c>
    </row>
    <row r="654" spans="1:2" x14ac:dyDescent="0.2">
      <c r="A654">
        <v>1680</v>
      </c>
      <c r="B654" t="s">
        <v>6269</v>
      </c>
    </row>
    <row r="655" spans="1:2" x14ac:dyDescent="0.2">
      <c r="A655">
        <v>1681</v>
      </c>
      <c r="B655" t="s">
        <v>6270</v>
      </c>
    </row>
    <row r="656" spans="1:2" x14ac:dyDescent="0.2">
      <c r="A656">
        <v>1682</v>
      </c>
      <c r="B656" t="s">
        <v>6271</v>
      </c>
    </row>
    <row r="657" spans="1:2" x14ac:dyDescent="0.2">
      <c r="A657">
        <v>1683</v>
      </c>
      <c r="B657" t="s">
        <v>6272</v>
      </c>
    </row>
    <row r="658" spans="1:2" x14ac:dyDescent="0.2">
      <c r="A658">
        <v>1684</v>
      </c>
      <c r="B658" t="s">
        <v>6273</v>
      </c>
    </row>
    <row r="659" spans="1:2" x14ac:dyDescent="0.2">
      <c r="A659">
        <v>1685</v>
      </c>
      <c r="B659" t="s">
        <v>6274</v>
      </c>
    </row>
    <row r="660" spans="1:2" x14ac:dyDescent="0.2">
      <c r="A660">
        <v>1686</v>
      </c>
      <c r="B660" t="s">
        <v>6275</v>
      </c>
    </row>
    <row r="661" spans="1:2" x14ac:dyDescent="0.2">
      <c r="A661">
        <v>1687</v>
      </c>
      <c r="B661" t="s">
        <v>6276</v>
      </c>
    </row>
    <row r="662" spans="1:2" x14ac:dyDescent="0.2">
      <c r="A662">
        <v>1688</v>
      </c>
      <c r="B662" t="s">
        <v>6277</v>
      </c>
    </row>
    <row r="663" spans="1:2" x14ac:dyDescent="0.2">
      <c r="A663">
        <v>1689</v>
      </c>
      <c r="B663" t="s">
        <v>6278</v>
      </c>
    </row>
    <row r="664" spans="1:2" x14ac:dyDescent="0.2">
      <c r="A664">
        <v>1690</v>
      </c>
      <c r="B664" t="s">
        <v>6279</v>
      </c>
    </row>
    <row r="665" spans="1:2" x14ac:dyDescent="0.2">
      <c r="A665">
        <v>1691</v>
      </c>
      <c r="B665" t="s">
        <v>6280</v>
      </c>
    </row>
    <row r="666" spans="1:2" x14ac:dyDescent="0.2">
      <c r="A666">
        <v>1692</v>
      </c>
      <c r="B666" t="s">
        <v>6281</v>
      </c>
    </row>
    <row r="667" spans="1:2" x14ac:dyDescent="0.2">
      <c r="A667">
        <v>1693</v>
      </c>
      <c r="B667" t="s">
        <v>6282</v>
      </c>
    </row>
    <row r="668" spans="1:2" x14ac:dyDescent="0.2">
      <c r="A668">
        <v>1694</v>
      </c>
      <c r="B668" t="s">
        <v>6283</v>
      </c>
    </row>
    <row r="669" spans="1:2" x14ac:dyDescent="0.2">
      <c r="A669">
        <v>1695</v>
      </c>
      <c r="B669" t="s">
        <v>6284</v>
      </c>
    </row>
    <row r="670" spans="1:2" x14ac:dyDescent="0.2">
      <c r="A670">
        <v>1696</v>
      </c>
      <c r="B670" t="s">
        <v>6285</v>
      </c>
    </row>
    <row r="671" spans="1:2" x14ac:dyDescent="0.2">
      <c r="A671">
        <v>1697</v>
      </c>
      <c r="B671" t="s">
        <v>6286</v>
      </c>
    </row>
    <row r="672" spans="1:2" x14ac:dyDescent="0.2">
      <c r="A672">
        <v>1698</v>
      </c>
      <c r="B672" t="s">
        <v>6287</v>
      </c>
    </row>
    <row r="673" spans="1:2" x14ac:dyDescent="0.2">
      <c r="A673">
        <v>1699</v>
      </c>
      <c r="B673" t="s">
        <v>6288</v>
      </c>
    </row>
    <row r="674" spans="1:2" x14ac:dyDescent="0.2">
      <c r="A674">
        <v>1700</v>
      </c>
      <c r="B674" t="s">
        <v>6289</v>
      </c>
    </row>
    <row r="675" spans="1:2" x14ac:dyDescent="0.2">
      <c r="A675">
        <v>1701</v>
      </c>
      <c r="B675" t="s">
        <v>6290</v>
      </c>
    </row>
    <row r="676" spans="1:2" x14ac:dyDescent="0.2">
      <c r="A676">
        <v>1702</v>
      </c>
      <c r="B676" t="s">
        <v>6291</v>
      </c>
    </row>
    <row r="677" spans="1:2" x14ac:dyDescent="0.2">
      <c r="A677">
        <v>1703</v>
      </c>
      <c r="B677" t="s">
        <v>6292</v>
      </c>
    </row>
    <row r="678" spans="1:2" x14ac:dyDescent="0.2">
      <c r="A678">
        <v>1704</v>
      </c>
      <c r="B678" t="s">
        <v>6293</v>
      </c>
    </row>
    <row r="679" spans="1:2" x14ac:dyDescent="0.2">
      <c r="A679">
        <v>1705</v>
      </c>
      <c r="B679" t="s">
        <v>6294</v>
      </c>
    </row>
    <row r="680" spans="1:2" x14ac:dyDescent="0.2">
      <c r="A680">
        <v>1706</v>
      </c>
      <c r="B680" t="s">
        <v>6295</v>
      </c>
    </row>
    <row r="681" spans="1:2" x14ac:dyDescent="0.2">
      <c r="A681">
        <v>1707</v>
      </c>
      <c r="B681" t="s">
        <v>6296</v>
      </c>
    </row>
    <row r="682" spans="1:2" x14ac:dyDescent="0.2">
      <c r="A682">
        <v>1708</v>
      </c>
      <c r="B682" t="s">
        <v>6297</v>
      </c>
    </row>
    <row r="683" spans="1:2" x14ac:dyDescent="0.2">
      <c r="A683">
        <v>1709</v>
      </c>
      <c r="B683" t="s">
        <v>6298</v>
      </c>
    </row>
    <row r="684" spans="1:2" x14ac:dyDescent="0.2">
      <c r="A684">
        <v>3074</v>
      </c>
      <c r="B684" t="s">
        <v>6299</v>
      </c>
    </row>
    <row r="685" spans="1:2" x14ac:dyDescent="0.2">
      <c r="A685">
        <v>3075</v>
      </c>
      <c r="B685" t="s">
        <v>6300</v>
      </c>
    </row>
    <row r="686" spans="1:2" x14ac:dyDescent="0.2">
      <c r="A686">
        <v>3076</v>
      </c>
      <c r="B686" t="s">
        <v>6301</v>
      </c>
    </row>
    <row r="687" spans="1:2" x14ac:dyDescent="0.2">
      <c r="A687">
        <v>3077</v>
      </c>
      <c r="B687" t="s">
        <v>6302</v>
      </c>
    </row>
    <row r="688" spans="1:2" x14ac:dyDescent="0.2">
      <c r="A688">
        <v>3078</v>
      </c>
      <c r="B688" t="s">
        <v>6303</v>
      </c>
    </row>
    <row r="689" spans="1:2" x14ac:dyDescent="0.2">
      <c r="A689">
        <v>3079</v>
      </c>
      <c r="B689" t="s">
        <v>6304</v>
      </c>
    </row>
    <row r="690" spans="1:2" x14ac:dyDescent="0.2">
      <c r="A690">
        <v>3080</v>
      </c>
      <c r="B690" t="s">
        <v>6305</v>
      </c>
    </row>
    <row r="691" spans="1:2" x14ac:dyDescent="0.2">
      <c r="A691">
        <v>3081</v>
      </c>
      <c r="B691" t="s">
        <v>6306</v>
      </c>
    </row>
    <row r="692" spans="1:2" x14ac:dyDescent="0.2">
      <c r="A692">
        <v>3082</v>
      </c>
      <c r="B692" t="s">
        <v>6307</v>
      </c>
    </row>
    <row r="693" spans="1:2" x14ac:dyDescent="0.2">
      <c r="A693">
        <v>3083</v>
      </c>
      <c r="B693" t="s">
        <v>6308</v>
      </c>
    </row>
    <row r="694" spans="1:2" x14ac:dyDescent="0.2">
      <c r="A694">
        <v>3084</v>
      </c>
      <c r="B694" t="s">
        <v>6309</v>
      </c>
    </row>
    <row r="695" spans="1:2" x14ac:dyDescent="0.2">
      <c r="A695">
        <v>3085</v>
      </c>
      <c r="B695" t="s">
        <v>6310</v>
      </c>
    </row>
    <row r="696" spans="1:2" x14ac:dyDescent="0.2">
      <c r="A696">
        <v>3086</v>
      </c>
      <c r="B696" t="s">
        <v>6311</v>
      </c>
    </row>
    <row r="697" spans="1:2" x14ac:dyDescent="0.2">
      <c r="A697">
        <v>3087</v>
      </c>
      <c r="B697" t="s">
        <v>6312</v>
      </c>
    </row>
    <row r="698" spans="1:2" x14ac:dyDescent="0.2">
      <c r="A698">
        <v>3088</v>
      </c>
      <c r="B698" t="s">
        <v>6313</v>
      </c>
    </row>
    <row r="699" spans="1:2" x14ac:dyDescent="0.2">
      <c r="A699">
        <v>3089</v>
      </c>
      <c r="B699" t="s">
        <v>6314</v>
      </c>
    </row>
    <row r="700" spans="1:2" x14ac:dyDescent="0.2">
      <c r="A700">
        <v>3090</v>
      </c>
      <c r="B700" t="s">
        <v>6315</v>
      </c>
    </row>
    <row r="701" spans="1:2" x14ac:dyDescent="0.2">
      <c r="A701">
        <v>3091</v>
      </c>
      <c r="B701" t="s">
        <v>6316</v>
      </c>
    </row>
    <row r="702" spans="1:2" x14ac:dyDescent="0.2">
      <c r="A702">
        <v>3092</v>
      </c>
      <c r="B702" t="s">
        <v>6317</v>
      </c>
    </row>
    <row r="703" spans="1:2" x14ac:dyDescent="0.2">
      <c r="A703">
        <v>3093</v>
      </c>
      <c r="B703" t="s">
        <v>6318</v>
      </c>
    </row>
    <row r="704" spans="1:2" x14ac:dyDescent="0.2">
      <c r="A704">
        <v>3094</v>
      </c>
      <c r="B704" t="s">
        <v>6319</v>
      </c>
    </row>
    <row r="705" spans="1:2" x14ac:dyDescent="0.2">
      <c r="A705">
        <v>3095</v>
      </c>
      <c r="B705" t="s">
        <v>6320</v>
      </c>
    </row>
    <row r="706" spans="1:2" x14ac:dyDescent="0.2">
      <c r="A706">
        <v>3096</v>
      </c>
      <c r="B706" t="s">
        <v>6321</v>
      </c>
    </row>
    <row r="707" spans="1:2" x14ac:dyDescent="0.2">
      <c r="A707">
        <v>3097</v>
      </c>
      <c r="B707" t="s">
        <v>6322</v>
      </c>
    </row>
    <row r="708" spans="1:2" x14ac:dyDescent="0.2">
      <c r="A708">
        <v>3098</v>
      </c>
      <c r="B708" t="s">
        <v>6323</v>
      </c>
    </row>
    <row r="709" spans="1:2" x14ac:dyDescent="0.2">
      <c r="A709">
        <v>3099</v>
      </c>
      <c r="B709" t="s">
        <v>6324</v>
      </c>
    </row>
    <row r="710" spans="1:2" x14ac:dyDescent="0.2">
      <c r="A710">
        <v>3100</v>
      </c>
      <c r="B710" t="s">
        <v>6325</v>
      </c>
    </row>
    <row r="711" spans="1:2" x14ac:dyDescent="0.2">
      <c r="A711">
        <v>3101</v>
      </c>
      <c r="B711" t="s">
        <v>6326</v>
      </c>
    </row>
    <row r="712" spans="1:2" x14ac:dyDescent="0.2">
      <c r="A712">
        <v>3102</v>
      </c>
      <c r="B712" t="s">
        <v>6327</v>
      </c>
    </row>
    <row r="713" spans="1:2" x14ac:dyDescent="0.2">
      <c r="A713">
        <v>3103</v>
      </c>
      <c r="B713" t="s">
        <v>6328</v>
      </c>
    </row>
    <row r="714" spans="1:2" x14ac:dyDescent="0.2">
      <c r="A714">
        <v>3104</v>
      </c>
      <c r="B714" t="s">
        <v>6329</v>
      </c>
    </row>
    <row r="715" spans="1:2" x14ac:dyDescent="0.2">
      <c r="A715">
        <v>3105</v>
      </c>
      <c r="B715" t="s">
        <v>6330</v>
      </c>
    </row>
    <row r="716" spans="1:2" x14ac:dyDescent="0.2">
      <c r="A716">
        <v>3106</v>
      </c>
      <c r="B716" t="s">
        <v>6331</v>
      </c>
    </row>
    <row r="717" spans="1:2" x14ac:dyDescent="0.2">
      <c r="A717">
        <v>3107</v>
      </c>
      <c r="B717" t="s">
        <v>6332</v>
      </c>
    </row>
    <row r="718" spans="1:2" x14ac:dyDescent="0.2">
      <c r="A718">
        <v>3108</v>
      </c>
      <c r="B718" t="s">
        <v>6333</v>
      </c>
    </row>
    <row r="719" spans="1:2" x14ac:dyDescent="0.2">
      <c r="A719">
        <v>3109</v>
      </c>
      <c r="B719" t="s">
        <v>6334</v>
      </c>
    </row>
    <row r="720" spans="1:2" x14ac:dyDescent="0.2">
      <c r="A720">
        <v>3110</v>
      </c>
      <c r="B720" t="s">
        <v>6335</v>
      </c>
    </row>
    <row r="721" spans="1:2" x14ac:dyDescent="0.2">
      <c r="A721">
        <v>3111</v>
      </c>
      <c r="B721" t="s">
        <v>6336</v>
      </c>
    </row>
    <row r="722" spans="1:2" x14ac:dyDescent="0.2">
      <c r="A722">
        <v>3112</v>
      </c>
      <c r="B722" t="s">
        <v>6337</v>
      </c>
    </row>
    <row r="723" spans="1:2" x14ac:dyDescent="0.2">
      <c r="A723">
        <v>3113</v>
      </c>
      <c r="B723" t="s">
        <v>6338</v>
      </c>
    </row>
    <row r="724" spans="1:2" x14ac:dyDescent="0.2">
      <c r="A724">
        <v>3114</v>
      </c>
      <c r="B724" t="s">
        <v>6339</v>
      </c>
    </row>
    <row r="725" spans="1:2" x14ac:dyDescent="0.2">
      <c r="A725">
        <v>3115</v>
      </c>
      <c r="B725" t="s">
        <v>6340</v>
      </c>
    </row>
    <row r="726" spans="1:2" x14ac:dyDescent="0.2">
      <c r="A726">
        <v>3116</v>
      </c>
      <c r="B726" t="s">
        <v>6341</v>
      </c>
    </row>
    <row r="727" spans="1:2" x14ac:dyDescent="0.2">
      <c r="A727">
        <v>3117</v>
      </c>
      <c r="B727" t="s">
        <v>6342</v>
      </c>
    </row>
    <row r="728" spans="1:2" x14ac:dyDescent="0.2">
      <c r="A728">
        <v>3118</v>
      </c>
      <c r="B728" t="s">
        <v>6343</v>
      </c>
    </row>
    <row r="729" spans="1:2" x14ac:dyDescent="0.2">
      <c r="A729">
        <v>3119</v>
      </c>
      <c r="B729" t="s">
        <v>6344</v>
      </c>
    </row>
    <row r="730" spans="1:2" x14ac:dyDescent="0.2">
      <c r="A730">
        <v>3120</v>
      </c>
      <c r="B730" t="s">
        <v>6345</v>
      </c>
    </row>
    <row r="731" spans="1:2" x14ac:dyDescent="0.2">
      <c r="A731">
        <v>3121</v>
      </c>
      <c r="B731" t="s">
        <v>6346</v>
      </c>
    </row>
    <row r="732" spans="1:2" x14ac:dyDescent="0.2">
      <c r="A732">
        <v>3122</v>
      </c>
      <c r="B732" t="s">
        <v>6347</v>
      </c>
    </row>
    <row r="733" spans="1:2" x14ac:dyDescent="0.2">
      <c r="A733">
        <v>3123</v>
      </c>
      <c r="B733" t="s">
        <v>6348</v>
      </c>
    </row>
    <row r="734" spans="1:2" x14ac:dyDescent="0.2">
      <c r="A734">
        <v>3124</v>
      </c>
      <c r="B734" t="s">
        <v>6349</v>
      </c>
    </row>
    <row r="735" spans="1:2" x14ac:dyDescent="0.2">
      <c r="A735">
        <v>3125</v>
      </c>
      <c r="B735" t="s">
        <v>6350</v>
      </c>
    </row>
    <row r="736" spans="1:2" x14ac:dyDescent="0.2">
      <c r="A736">
        <v>3126</v>
      </c>
      <c r="B736" t="s">
        <v>6351</v>
      </c>
    </row>
    <row r="737" spans="1:2" x14ac:dyDescent="0.2">
      <c r="A737">
        <v>3127</v>
      </c>
      <c r="B737" t="s">
        <v>6352</v>
      </c>
    </row>
    <row r="738" spans="1:2" x14ac:dyDescent="0.2">
      <c r="A738">
        <v>3128</v>
      </c>
      <c r="B738" t="s">
        <v>6353</v>
      </c>
    </row>
    <row r="739" spans="1:2" x14ac:dyDescent="0.2">
      <c r="A739">
        <v>3129</v>
      </c>
      <c r="B739" t="s">
        <v>6354</v>
      </c>
    </row>
    <row r="740" spans="1:2" x14ac:dyDescent="0.2">
      <c r="A740">
        <v>3130</v>
      </c>
      <c r="B740" t="s">
        <v>6355</v>
      </c>
    </row>
    <row r="741" spans="1:2" x14ac:dyDescent="0.2">
      <c r="A741">
        <v>3131</v>
      </c>
      <c r="B741" t="s">
        <v>6356</v>
      </c>
    </row>
    <row r="742" spans="1:2" x14ac:dyDescent="0.2">
      <c r="A742">
        <v>3132</v>
      </c>
      <c r="B742" t="s">
        <v>6357</v>
      </c>
    </row>
    <row r="743" spans="1:2" x14ac:dyDescent="0.2">
      <c r="A743">
        <v>3133</v>
      </c>
      <c r="B743" t="s">
        <v>6358</v>
      </c>
    </row>
    <row r="744" spans="1:2" x14ac:dyDescent="0.2">
      <c r="A744">
        <v>3134</v>
      </c>
      <c r="B744" t="s">
        <v>6359</v>
      </c>
    </row>
    <row r="745" spans="1:2" x14ac:dyDescent="0.2">
      <c r="A745">
        <v>3135</v>
      </c>
      <c r="B745" t="s">
        <v>6360</v>
      </c>
    </row>
    <row r="746" spans="1:2" x14ac:dyDescent="0.2">
      <c r="A746">
        <v>3136</v>
      </c>
      <c r="B746" t="s">
        <v>6361</v>
      </c>
    </row>
    <row r="747" spans="1:2" x14ac:dyDescent="0.2">
      <c r="A747">
        <v>3137</v>
      </c>
      <c r="B747" t="s">
        <v>6362</v>
      </c>
    </row>
    <row r="748" spans="1:2" x14ac:dyDescent="0.2">
      <c r="A748">
        <v>3138</v>
      </c>
      <c r="B748" t="s">
        <v>6363</v>
      </c>
    </row>
    <row r="749" spans="1:2" x14ac:dyDescent="0.2">
      <c r="A749">
        <v>3139</v>
      </c>
      <c r="B749" t="s">
        <v>6364</v>
      </c>
    </row>
    <row r="750" spans="1:2" x14ac:dyDescent="0.2">
      <c r="A750">
        <v>3140</v>
      </c>
      <c r="B750" t="s">
        <v>6365</v>
      </c>
    </row>
    <row r="751" spans="1:2" x14ac:dyDescent="0.2">
      <c r="A751">
        <v>3141</v>
      </c>
      <c r="B751" t="s">
        <v>6366</v>
      </c>
    </row>
    <row r="752" spans="1:2" x14ac:dyDescent="0.2">
      <c r="A752">
        <v>3142</v>
      </c>
      <c r="B752" t="s">
        <v>6367</v>
      </c>
    </row>
    <row r="753" spans="1:2" x14ac:dyDescent="0.2">
      <c r="A753">
        <v>3143</v>
      </c>
      <c r="B753" t="s">
        <v>6368</v>
      </c>
    </row>
    <row r="754" spans="1:2" x14ac:dyDescent="0.2">
      <c r="A754">
        <v>3144</v>
      </c>
      <c r="B754" t="s">
        <v>6369</v>
      </c>
    </row>
    <row r="755" spans="1:2" x14ac:dyDescent="0.2">
      <c r="A755">
        <v>3145</v>
      </c>
      <c r="B755" t="s">
        <v>6370</v>
      </c>
    </row>
    <row r="756" spans="1:2" x14ac:dyDescent="0.2">
      <c r="A756">
        <v>3146</v>
      </c>
      <c r="B756" t="s">
        <v>6371</v>
      </c>
    </row>
    <row r="757" spans="1:2" x14ac:dyDescent="0.2">
      <c r="A757">
        <v>3147</v>
      </c>
      <c r="B757" t="s">
        <v>6372</v>
      </c>
    </row>
    <row r="758" spans="1:2" x14ac:dyDescent="0.2">
      <c r="A758">
        <v>3148</v>
      </c>
      <c r="B758" t="s">
        <v>6373</v>
      </c>
    </row>
    <row r="759" spans="1:2" x14ac:dyDescent="0.2">
      <c r="A759">
        <v>3149</v>
      </c>
      <c r="B759" t="s">
        <v>6374</v>
      </c>
    </row>
    <row r="760" spans="1:2" x14ac:dyDescent="0.2">
      <c r="A760">
        <v>3150</v>
      </c>
      <c r="B760" t="s">
        <v>6375</v>
      </c>
    </row>
    <row r="761" spans="1:2" x14ac:dyDescent="0.2">
      <c r="A761">
        <v>3151</v>
      </c>
      <c r="B761" t="s">
        <v>6376</v>
      </c>
    </row>
    <row r="762" spans="1:2" x14ac:dyDescent="0.2">
      <c r="A762">
        <v>3152</v>
      </c>
      <c r="B762" t="s">
        <v>6377</v>
      </c>
    </row>
    <row r="763" spans="1:2" x14ac:dyDescent="0.2">
      <c r="A763">
        <v>3153</v>
      </c>
      <c r="B763" t="s">
        <v>6378</v>
      </c>
    </row>
    <row r="764" spans="1:2" x14ac:dyDescent="0.2">
      <c r="A764">
        <v>3154</v>
      </c>
      <c r="B764" t="s">
        <v>6379</v>
      </c>
    </row>
    <row r="765" spans="1:2" x14ac:dyDescent="0.2">
      <c r="A765">
        <v>3155</v>
      </c>
      <c r="B765" t="s">
        <v>6380</v>
      </c>
    </row>
    <row r="766" spans="1:2" x14ac:dyDescent="0.2">
      <c r="A766">
        <v>3156</v>
      </c>
      <c r="B766" t="s">
        <v>6381</v>
      </c>
    </row>
    <row r="767" spans="1:2" x14ac:dyDescent="0.2">
      <c r="A767">
        <v>3157</v>
      </c>
      <c r="B767" t="s">
        <v>6382</v>
      </c>
    </row>
    <row r="768" spans="1:2" x14ac:dyDescent="0.2">
      <c r="A768">
        <v>3158</v>
      </c>
      <c r="B768" t="s">
        <v>6383</v>
      </c>
    </row>
    <row r="769" spans="1:2" x14ac:dyDescent="0.2">
      <c r="A769">
        <v>3159</v>
      </c>
      <c r="B769" t="s">
        <v>6384</v>
      </c>
    </row>
    <row r="770" spans="1:2" x14ac:dyDescent="0.2">
      <c r="A770">
        <v>3160</v>
      </c>
      <c r="B770" t="s">
        <v>6385</v>
      </c>
    </row>
    <row r="771" spans="1:2" x14ac:dyDescent="0.2">
      <c r="A771">
        <v>3161</v>
      </c>
      <c r="B771" t="s">
        <v>6386</v>
      </c>
    </row>
    <row r="772" spans="1:2" x14ac:dyDescent="0.2">
      <c r="A772">
        <v>3162</v>
      </c>
      <c r="B772" t="s">
        <v>6387</v>
      </c>
    </row>
    <row r="773" spans="1:2" x14ac:dyDescent="0.2">
      <c r="A773">
        <v>3163</v>
      </c>
      <c r="B773" t="s">
        <v>6388</v>
      </c>
    </row>
    <row r="774" spans="1:2" x14ac:dyDescent="0.2">
      <c r="A774">
        <v>3164</v>
      </c>
      <c r="B774" t="s">
        <v>6389</v>
      </c>
    </row>
    <row r="775" spans="1:2" x14ac:dyDescent="0.2">
      <c r="A775">
        <v>3165</v>
      </c>
      <c r="B775" t="s">
        <v>6390</v>
      </c>
    </row>
    <row r="776" spans="1:2" x14ac:dyDescent="0.2">
      <c r="A776">
        <v>3166</v>
      </c>
      <c r="B776" t="s">
        <v>6391</v>
      </c>
    </row>
    <row r="777" spans="1:2" x14ac:dyDescent="0.2">
      <c r="A777">
        <v>3167</v>
      </c>
      <c r="B777" t="s">
        <v>6392</v>
      </c>
    </row>
    <row r="778" spans="1:2" x14ac:dyDescent="0.2">
      <c r="A778">
        <v>3168</v>
      </c>
      <c r="B778" t="s">
        <v>6393</v>
      </c>
    </row>
    <row r="779" spans="1:2" x14ac:dyDescent="0.2">
      <c r="A779">
        <v>3169</v>
      </c>
      <c r="B779" t="s">
        <v>6394</v>
      </c>
    </row>
    <row r="780" spans="1:2" x14ac:dyDescent="0.2">
      <c r="A780">
        <v>3170</v>
      </c>
      <c r="B780" t="s">
        <v>6395</v>
      </c>
    </row>
    <row r="781" spans="1:2" x14ac:dyDescent="0.2">
      <c r="A781">
        <v>3171</v>
      </c>
      <c r="B781" t="s">
        <v>6396</v>
      </c>
    </row>
    <row r="782" spans="1:2" x14ac:dyDescent="0.2">
      <c r="A782">
        <v>3172</v>
      </c>
      <c r="B782" t="s">
        <v>6397</v>
      </c>
    </row>
    <row r="783" spans="1:2" x14ac:dyDescent="0.2">
      <c r="A783">
        <v>3173</v>
      </c>
      <c r="B783" t="s">
        <v>6398</v>
      </c>
    </row>
    <row r="784" spans="1:2" x14ac:dyDescent="0.2">
      <c r="A784">
        <v>3174</v>
      </c>
      <c r="B784" t="s">
        <v>6399</v>
      </c>
    </row>
    <row r="785" spans="1:2" x14ac:dyDescent="0.2">
      <c r="A785">
        <v>3175</v>
      </c>
      <c r="B785" t="s">
        <v>6400</v>
      </c>
    </row>
    <row r="786" spans="1:2" x14ac:dyDescent="0.2">
      <c r="A786">
        <v>3176</v>
      </c>
      <c r="B786" t="s">
        <v>6401</v>
      </c>
    </row>
    <row r="787" spans="1:2" x14ac:dyDescent="0.2">
      <c r="A787">
        <v>3177</v>
      </c>
      <c r="B787" t="s">
        <v>6402</v>
      </c>
    </row>
    <row r="788" spans="1:2" x14ac:dyDescent="0.2">
      <c r="A788">
        <v>3178</v>
      </c>
      <c r="B788" t="s">
        <v>6403</v>
      </c>
    </row>
    <row r="789" spans="1:2" x14ac:dyDescent="0.2">
      <c r="A789">
        <v>3179</v>
      </c>
      <c r="B789" t="s">
        <v>6404</v>
      </c>
    </row>
    <row r="790" spans="1:2" x14ac:dyDescent="0.2">
      <c r="A790">
        <v>3180</v>
      </c>
      <c r="B790" t="s">
        <v>6405</v>
      </c>
    </row>
    <row r="791" spans="1:2" x14ac:dyDescent="0.2">
      <c r="A791">
        <v>3181</v>
      </c>
      <c r="B791" t="s">
        <v>6406</v>
      </c>
    </row>
    <row r="792" spans="1:2" x14ac:dyDescent="0.2">
      <c r="A792">
        <v>3182</v>
      </c>
      <c r="B792" t="s">
        <v>6407</v>
      </c>
    </row>
    <row r="793" spans="1:2" x14ac:dyDescent="0.2">
      <c r="A793">
        <v>3183</v>
      </c>
      <c r="B793" t="s">
        <v>6408</v>
      </c>
    </row>
    <row r="794" spans="1:2" x14ac:dyDescent="0.2">
      <c r="A794">
        <v>3184</v>
      </c>
      <c r="B794" t="s">
        <v>6409</v>
      </c>
    </row>
    <row r="795" spans="1:2" x14ac:dyDescent="0.2">
      <c r="A795">
        <v>3185</v>
      </c>
      <c r="B795" t="s">
        <v>6410</v>
      </c>
    </row>
    <row r="796" spans="1:2" x14ac:dyDescent="0.2">
      <c r="A796">
        <v>3186</v>
      </c>
      <c r="B796" t="s">
        <v>6411</v>
      </c>
    </row>
    <row r="797" spans="1:2" x14ac:dyDescent="0.2">
      <c r="A797">
        <v>3187</v>
      </c>
      <c r="B797" t="s">
        <v>6412</v>
      </c>
    </row>
    <row r="798" spans="1:2" x14ac:dyDescent="0.2">
      <c r="A798">
        <v>3188</v>
      </c>
      <c r="B798" t="s">
        <v>6413</v>
      </c>
    </row>
    <row r="799" spans="1:2" x14ac:dyDescent="0.2">
      <c r="A799">
        <v>3189</v>
      </c>
      <c r="B799" t="s">
        <v>6414</v>
      </c>
    </row>
    <row r="800" spans="1:2" x14ac:dyDescent="0.2">
      <c r="A800">
        <v>3190</v>
      </c>
      <c r="B800" t="s">
        <v>6415</v>
      </c>
    </row>
    <row r="801" spans="1:2" x14ac:dyDescent="0.2">
      <c r="A801">
        <v>3191</v>
      </c>
      <c r="B801" t="s">
        <v>6416</v>
      </c>
    </row>
    <row r="802" spans="1:2" x14ac:dyDescent="0.2">
      <c r="A802">
        <v>3192</v>
      </c>
      <c r="B802" t="s">
        <v>6417</v>
      </c>
    </row>
    <row r="803" spans="1:2" x14ac:dyDescent="0.2">
      <c r="A803">
        <v>3193</v>
      </c>
      <c r="B803" t="s">
        <v>6418</v>
      </c>
    </row>
    <row r="804" spans="1:2" x14ac:dyDescent="0.2">
      <c r="A804">
        <v>3194</v>
      </c>
      <c r="B804" t="s">
        <v>6419</v>
      </c>
    </row>
    <row r="805" spans="1:2" x14ac:dyDescent="0.2">
      <c r="A805">
        <v>3195</v>
      </c>
      <c r="B805" t="s">
        <v>6420</v>
      </c>
    </row>
    <row r="806" spans="1:2" x14ac:dyDescent="0.2">
      <c r="A806">
        <v>3196</v>
      </c>
      <c r="B806" t="s">
        <v>6421</v>
      </c>
    </row>
    <row r="807" spans="1:2" x14ac:dyDescent="0.2">
      <c r="A807">
        <v>3197</v>
      </c>
      <c r="B807" t="s">
        <v>6422</v>
      </c>
    </row>
    <row r="808" spans="1:2" x14ac:dyDescent="0.2">
      <c r="A808">
        <v>3198</v>
      </c>
      <c r="B808" t="s">
        <v>6423</v>
      </c>
    </row>
    <row r="809" spans="1:2" x14ac:dyDescent="0.2">
      <c r="A809">
        <v>3199</v>
      </c>
      <c r="B809" t="s">
        <v>6424</v>
      </c>
    </row>
    <row r="810" spans="1:2" x14ac:dyDescent="0.2">
      <c r="A810">
        <v>3200</v>
      </c>
      <c r="B810" t="s">
        <v>6425</v>
      </c>
    </row>
    <row r="811" spans="1:2" x14ac:dyDescent="0.2">
      <c r="A811">
        <v>3201</v>
      </c>
      <c r="B811" t="s">
        <v>6426</v>
      </c>
    </row>
    <row r="812" spans="1:2" x14ac:dyDescent="0.2">
      <c r="A812">
        <v>3202</v>
      </c>
      <c r="B812" t="s">
        <v>6427</v>
      </c>
    </row>
    <row r="813" spans="1:2" x14ac:dyDescent="0.2">
      <c r="A813">
        <v>3203</v>
      </c>
      <c r="B813" t="s">
        <v>6428</v>
      </c>
    </row>
    <row r="814" spans="1:2" x14ac:dyDescent="0.2">
      <c r="A814">
        <v>3204</v>
      </c>
      <c r="B814" t="s">
        <v>6429</v>
      </c>
    </row>
    <row r="815" spans="1:2" x14ac:dyDescent="0.2">
      <c r="A815">
        <v>3205</v>
      </c>
      <c r="B815" t="s">
        <v>6430</v>
      </c>
    </row>
    <row r="816" spans="1:2" x14ac:dyDescent="0.2">
      <c r="A816">
        <v>3206</v>
      </c>
      <c r="B816" t="s">
        <v>6431</v>
      </c>
    </row>
    <row r="817" spans="1:2" x14ac:dyDescent="0.2">
      <c r="A817">
        <v>3207</v>
      </c>
      <c r="B817" t="s">
        <v>6432</v>
      </c>
    </row>
    <row r="818" spans="1:2" x14ac:dyDescent="0.2">
      <c r="A818">
        <v>3208</v>
      </c>
      <c r="B818" t="s">
        <v>6433</v>
      </c>
    </row>
    <row r="819" spans="1:2" x14ac:dyDescent="0.2">
      <c r="A819">
        <v>3209</v>
      </c>
      <c r="B819" t="s">
        <v>6434</v>
      </c>
    </row>
    <row r="820" spans="1:2" x14ac:dyDescent="0.2">
      <c r="A820">
        <v>3210</v>
      </c>
      <c r="B820" t="s">
        <v>6435</v>
      </c>
    </row>
    <row r="821" spans="1:2" x14ac:dyDescent="0.2">
      <c r="A821">
        <v>3211</v>
      </c>
      <c r="B821" t="s">
        <v>6436</v>
      </c>
    </row>
    <row r="822" spans="1:2" x14ac:dyDescent="0.2">
      <c r="A822">
        <v>3212</v>
      </c>
      <c r="B822" t="s">
        <v>6437</v>
      </c>
    </row>
    <row r="823" spans="1:2" x14ac:dyDescent="0.2">
      <c r="A823">
        <v>3213</v>
      </c>
      <c r="B823" t="s">
        <v>6438</v>
      </c>
    </row>
    <row r="824" spans="1:2" x14ac:dyDescent="0.2">
      <c r="A824">
        <v>3214</v>
      </c>
      <c r="B824" t="s">
        <v>6439</v>
      </c>
    </row>
    <row r="825" spans="1:2" x14ac:dyDescent="0.2">
      <c r="A825">
        <v>3215</v>
      </c>
      <c r="B825" t="s">
        <v>6440</v>
      </c>
    </row>
    <row r="826" spans="1:2" x14ac:dyDescent="0.2">
      <c r="A826">
        <v>3216</v>
      </c>
      <c r="B826" t="s">
        <v>6441</v>
      </c>
    </row>
    <row r="827" spans="1:2" x14ac:dyDescent="0.2">
      <c r="A827">
        <v>3217</v>
      </c>
      <c r="B827" t="s">
        <v>6442</v>
      </c>
    </row>
    <row r="828" spans="1:2" x14ac:dyDescent="0.2">
      <c r="A828">
        <v>3218</v>
      </c>
      <c r="B828" t="s">
        <v>6443</v>
      </c>
    </row>
    <row r="829" spans="1:2" x14ac:dyDescent="0.2">
      <c r="A829">
        <v>3219</v>
      </c>
      <c r="B829" t="s">
        <v>6444</v>
      </c>
    </row>
    <row r="830" spans="1:2" x14ac:dyDescent="0.2">
      <c r="A830">
        <v>3220</v>
      </c>
      <c r="B830" t="s">
        <v>6445</v>
      </c>
    </row>
    <row r="831" spans="1:2" x14ac:dyDescent="0.2">
      <c r="A831">
        <v>3221</v>
      </c>
      <c r="B831" t="s">
        <v>6446</v>
      </c>
    </row>
    <row r="832" spans="1:2" x14ac:dyDescent="0.2">
      <c r="A832">
        <v>3222</v>
      </c>
      <c r="B832" t="s">
        <v>6447</v>
      </c>
    </row>
    <row r="833" spans="1:2" x14ac:dyDescent="0.2">
      <c r="A833">
        <v>3223</v>
      </c>
      <c r="B833" t="s">
        <v>6448</v>
      </c>
    </row>
    <row r="834" spans="1:2" x14ac:dyDescent="0.2">
      <c r="A834">
        <v>3224</v>
      </c>
      <c r="B834" t="s">
        <v>6449</v>
      </c>
    </row>
    <row r="835" spans="1:2" x14ac:dyDescent="0.2">
      <c r="A835">
        <v>3225</v>
      </c>
      <c r="B835" t="s">
        <v>6450</v>
      </c>
    </row>
    <row r="836" spans="1:2" x14ac:dyDescent="0.2">
      <c r="A836">
        <v>3226</v>
      </c>
      <c r="B836" t="s">
        <v>6451</v>
      </c>
    </row>
    <row r="837" spans="1:2" x14ac:dyDescent="0.2">
      <c r="A837">
        <v>3227</v>
      </c>
      <c r="B837" t="s">
        <v>6452</v>
      </c>
    </row>
    <row r="838" spans="1:2" x14ac:dyDescent="0.2">
      <c r="A838">
        <v>3228</v>
      </c>
      <c r="B838" t="s">
        <v>6453</v>
      </c>
    </row>
    <row r="839" spans="1:2" x14ac:dyDescent="0.2">
      <c r="A839">
        <v>3229</v>
      </c>
      <c r="B839" t="s">
        <v>5871</v>
      </c>
    </row>
    <row r="840" spans="1:2" x14ac:dyDescent="0.2">
      <c r="A840">
        <v>3230</v>
      </c>
      <c r="B840" t="s">
        <v>6454</v>
      </c>
    </row>
    <row r="841" spans="1:2" x14ac:dyDescent="0.2">
      <c r="A841">
        <v>3231</v>
      </c>
      <c r="B841" t="s">
        <v>6455</v>
      </c>
    </row>
    <row r="842" spans="1:2" x14ac:dyDescent="0.2">
      <c r="A842">
        <v>3232</v>
      </c>
      <c r="B842" t="s">
        <v>6456</v>
      </c>
    </row>
    <row r="843" spans="1:2" x14ac:dyDescent="0.2">
      <c r="A843">
        <v>3233</v>
      </c>
      <c r="B843" t="s">
        <v>6457</v>
      </c>
    </row>
    <row r="844" spans="1:2" x14ac:dyDescent="0.2">
      <c r="A844">
        <v>3234</v>
      </c>
      <c r="B844" t="s">
        <v>6458</v>
      </c>
    </row>
    <row r="845" spans="1:2" x14ac:dyDescent="0.2">
      <c r="A845">
        <v>3235</v>
      </c>
      <c r="B845" t="s">
        <v>6459</v>
      </c>
    </row>
    <row r="846" spans="1:2" x14ac:dyDescent="0.2">
      <c r="A846">
        <v>3236</v>
      </c>
      <c r="B846" t="s">
        <v>6460</v>
      </c>
    </row>
    <row r="847" spans="1:2" x14ac:dyDescent="0.2">
      <c r="A847">
        <v>3237</v>
      </c>
      <c r="B847" t="s">
        <v>6461</v>
      </c>
    </row>
    <row r="848" spans="1:2" x14ac:dyDescent="0.2">
      <c r="A848">
        <v>3238</v>
      </c>
      <c r="B848" t="s">
        <v>6462</v>
      </c>
    </row>
    <row r="849" spans="1:2" x14ac:dyDescent="0.2">
      <c r="A849">
        <v>3239</v>
      </c>
      <c r="B849" t="s">
        <v>6463</v>
      </c>
    </row>
    <row r="850" spans="1:2" x14ac:dyDescent="0.2">
      <c r="A850">
        <v>3240</v>
      </c>
      <c r="B850" t="s">
        <v>6464</v>
      </c>
    </row>
    <row r="851" spans="1:2" x14ac:dyDescent="0.2">
      <c r="A851">
        <v>3241</v>
      </c>
      <c r="B851" t="s">
        <v>6465</v>
      </c>
    </row>
    <row r="852" spans="1:2" x14ac:dyDescent="0.2">
      <c r="A852">
        <v>3242</v>
      </c>
      <c r="B852" t="s">
        <v>6466</v>
      </c>
    </row>
    <row r="853" spans="1:2" x14ac:dyDescent="0.2">
      <c r="A853">
        <v>3243</v>
      </c>
      <c r="B853" t="s">
        <v>6467</v>
      </c>
    </row>
    <row r="854" spans="1:2" x14ac:dyDescent="0.2">
      <c r="A854">
        <v>3244</v>
      </c>
      <c r="B854" t="s">
        <v>6468</v>
      </c>
    </row>
    <row r="855" spans="1:2" x14ac:dyDescent="0.2">
      <c r="A855">
        <v>3245</v>
      </c>
      <c r="B855" t="s">
        <v>6469</v>
      </c>
    </row>
    <row r="856" spans="1:2" x14ac:dyDescent="0.2">
      <c r="A856">
        <v>3246</v>
      </c>
      <c r="B856" t="s">
        <v>6470</v>
      </c>
    </row>
    <row r="857" spans="1:2" x14ac:dyDescent="0.2">
      <c r="A857">
        <v>3247</v>
      </c>
      <c r="B857" t="s">
        <v>6471</v>
      </c>
    </row>
    <row r="858" spans="1:2" x14ac:dyDescent="0.2">
      <c r="A858">
        <v>3248</v>
      </c>
      <c r="B858" t="s">
        <v>6472</v>
      </c>
    </row>
    <row r="859" spans="1:2" x14ac:dyDescent="0.2">
      <c r="A859">
        <v>3249</v>
      </c>
      <c r="B859" t="s">
        <v>6473</v>
      </c>
    </row>
    <row r="860" spans="1:2" x14ac:dyDescent="0.2">
      <c r="A860">
        <v>3250</v>
      </c>
      <c r="B860" t="s">
        <v>6474</v>
      </c>
    </row>
    <row r="861" spans="1:2" x14ac:dyDescent="0.2">
      <c r="A861">
        <v>3251</v>
      </c>
      <c r="B861" t="s">
        <v>6475</v>
      </c>
    </row>
    <row r="862" spans="1:2" x14ac:dyDescent="0.2">
      <c r="A862">
        <v>3252</v>
      </c>
      <c r="B862" t="s">
        <v>6476</v>
      </c>
    </row>
    <row r="863" spans="1:2" x14ac:dyDescent="0.2">
      <c r="A863">
        <v>3253</v>
      </c>
      <c r="B863" t="s">
        <v>6477</v>
      </c>
    </row>
    <row r="864" spans="1:2" x14ac:dyDescent="0.2">
      <c r="A864">
        <v>3254</v>
      </c>
      <c r="B864" t="s">
        <v>6478</v>
      </c>
    </row>
    <row r="865" spans="1:2" x14ac:dyDescent="0.2">
      <c r="A865">
        <v>3255</v>
      </c>
      <c r="B865" t="s">
        <v>6479</v>
      </c>
    </row>
    <row r="866" spans="1:2" x14ac:dyDescent="0.2">
      <c r="A866">
        <v>3256</v>
      </c>
      <c r="B866" t="s">
        <v>6480</v>
      </c>
    </row>
    <row r="867" spans="1:2" x14ac:dyDescent="0.2">
      <c r="A867">
        <v>3257</v>
      </c>
      <c r="B867" t="s">
        <v>6481</v>
      </c>
    </row>
    <row r="868" spans="1:2" x14ac:dyDescent="0.2">
      <c r="A868">
        <v>3258</v>
      </c>
      <c r="B868" t="s">
        <v>6482</v>
      </c>
    </row>
    <row r="869" spans="1:2" x14ac:dyDescent="0.2">
      <c r="A869">
        <v>3259</v>
      </c>
      <c r="B869" t="s">
        <v>6483</v>
      </c>
    </row>
    <row r="870" spans="1:2" x14ac:dyDescent="0.2">
      <c r="A870">
        <v>3260</v>
      </c>
      <c r="B870" t="s">
        <v>6484</v>
      </c>
    </row>
    <row r="871" spans="1:2" x14ac:dyDescent="0.2">
      <c r="A871">
        <v>3261</v>
      </c>
      <c r="B871" t="s">
        <v>6485</v>
      </c>
    </row>
    <row r="872" spans="1:2" x14ac:dyDescent="0.2">
      <c r="A872">
        <v>3262</v>
      </c>
      <c r="B872" t="s">
        <v>6486</v>
      </c>
    </row>
    <row r="873" spans="1:2" x14ac:dyDescent="0.2">
      <c r="A873">
        <v>3263</v>
      </c>
      <c r="B873" t="s">
        <v>6487</v>
      </c>
    </row>
    <row r="874" spans="1:2" x14ac:dyDescent="0.2">
      <c r="A874">
        <v>3264</v>
      </c>
      <c r="B874" t="s">
        <v>6488</v>
      </c>
    </row>
    <row r="875" spans="1:2" x14ac:dyDescent="0.2">
      <c r="A875">
        <v>3265</v>
      </c>
      <c r="B875" t="s">
        <v>6489</v>
      </c>
    </row>
    <row r="876" spans="1:2" x14ac:dyDescent="0.2">
      <c r="A876">
        <v>3266</v>
      </c>
      <c r="B876" t="s">
        <v>6490</v>
      </c>
    </row>
    <row r="877" spans="1:2" x14ac:dyDescent="0.2">
      <c r="A877">
        <v>3267</v>
      </c>
      <c r="B877" t="s">
        <v>6491</v>
      </c>
    </row>
    <row r="878" spans="1:2" x14ac:dyDescent="0.2">
      <c r="A878">
        <v>3268</v>
      </c>
      <c r="B878" t="s">
        <v>6492</v>
      </c>
    </row>
    <row r="879" spans="1:2" x14ac:dyDescent="0.2">
      <c r="A879">
        <v>3269</v>
      </c>
      <c r="B879" t="s">
        <v>6493</v>
      </c>
    </row>
    <row r="880" spans="1:2" x14ac:dyDescent="0.2">
      <c r="A880">
        <v>3270</v>
      </c>
      <c r="B880" t="s">
        <v>6494</v>
      </c>
    </row>
    <row r="881" spans="1:2" x14ac:dyDescent="0.2">
      <c r="A881">
        <v>3271</v>
      </c>
      <c r="B881" t="s">
        <v>6495</v>
      </c>
    </row>
    <row r="882" spans="1:2" x14ac:dyDescent="0.2">
      <c r="A882">
        <v>3272</v>
      </c>
      <c r="B882" t="s">
        <v>6496</v>
      </c>
    </row>
    <row r="883" spans="1:2" x14ac:dyDescent="0.2">
      <c r="A883">
        <v>3273</v>
      </c>
      <c r="B883" t="s">
        <v>6497</v>
      </c>
    </row>
    <row r="884" spans="1:2" x14ac:dyDescent="0.2">
      <c r="A884">
        <v>3274</v>
      </c>
      <c r="B884" t="s">
        <v>6498</v>
      </c>
    </row>
    <row r="885" spans="1:2" x14ac:dyDescent="0.2">
      <c r="A885">
        <v>3275</v>
      </c>
      <c r="B885" t="s">
        <v>6499</v>
      </c>
    </row>
    <row r="886" spans="1:2" x14ac:dyDescent="0.2">
      <c r="A886">
        <v>3276</v>
      </c>
      <c r="B886" t="s">
        <v>6500</v>
      </c>
    </row>
    <row r="887" spans="1:2" x14ac:dyDescent="0.2">
      <c r="A887">
        <v>3277</v>
      </c>
      <c r="B887" t="s">
        <v>6501</v>
      </c>
    </row>
    <row r="888" spans="1:2" x14ac:dyDescent="0.2">
      <c r="A888">
        <v>3278</v>
      </c>
      <c r="B888" t="s">
        <v>6502</v>
      </c>
    </row>
    <row r="889" spans="1:2" x14ac:dyDescent="0.2">
      <c r="A889">
        <v>3279</v>
      </c>
      <c r="B889" t="s">
        <v>6503</v>
      </c>
    </row>
    <row r="890" spans="1:2" x14ac:dyDescent="0.2">
      <c r="A890">
        <v>3280</v>
      </c>
      <c r="B890" t="s">
        <v>6504</v>
      </c>
    </row>
    <row r="891" spans="1:2" x14ac:dyDescent="0.2">
      <c r="A891">
        <v>3281</v>
      </c>
      <c r="B891" t="s">
        <v>6505</v>
      </c>
    </row>
    <row r="892" spans="1:2" x14ac:dyDescent="0.2">
      <c r="A892">
        <v>3282</v>
      </c>
      <c r="B892" t="s">
        <v>6506</v>
      </c>
    </row>
    <row r="893" spans="1:2" x14ac:dyDescent="0.2">
      <c r="A893">
        <v>3283</v>
      </c>
      <c r="B893" t="s">
        <v>6507</v>
      </c>
    </row>
    <row r="894" spans="1:2" x14ac:dyDescent="0.2">
      <c r="A894">
        <v>3284</v>
      </c>
      <c r="B894" t="s">
        <v>6508</v>
      </c>
    </row>
    <row r="895" spans="1:2" x14ac:dyDescent="0.2">
      <c r="A895">
        <v>3285</v>
      </c>
      <c r="B895" t="s">
        <v>6509</v>
      </c>
    </row>
    <row r="896" spans="1:2" x14ac:dyDescent="0.2">
      <c r="A896">
        <v>3286</v>
      </c>
      <c r="B896" t="s">
        <v>6510</v>
      </c>
    </row>
    <row r="897" spans="1:2" x14ac:dyDescent="0.2">
      <c r="A897">
        <v>3287</v>
      </c>
      <c r="B897" t="s">
        <v>6511</v>
      </c>
    </row>
    <row r="898" spans="1:2" x14ac:dyDescent="0.2">
      <c r="A898">
        <v>3288</v>
      </c>
      <c r="B898" t="s">
        <v>6512</v>
      </c>
    </row>
    <row r="899" spans="1:2" x14ac:dyDescent="0.2">
      <c r="A899">
        <v>3289</v>
      </c>
      <c r="B899" t="s">
        <v>6513</v>
      </c>
    </row>
    <row r="900" spans="1:2" x14ac:dyDescent="0.2">
      <c r="A900">
        <v>3290</v>
      </c>
      <c r="B900" t="s">
        <v>6514</v>
      </c>
    </row>
    <row r="901" spans="1:2" x14ac:dyDescent="0.2">
      <c r="A901">
        <v>3291</v>
      </c>
      <c r="B901" t="s">
        <v>6515</v>
      </c>
    </row>
    <row r="902" spans="1:2" x14ac:dyDescent="0.2">
      <c r="A902">
        <v>3292</v>
      </c>
      <c r="B902" t="s">
        <v>6516</v>
      </c>
    </row>
    <row r="903" spans="1:2" x14ac:dyDescent="0.2">
      <c r="A903">
        <v>3293</v>
      </c>
      <c r="B903" t="s">
        <v>6517</v>
      </c>
    </row>
    <row r="904" spans="1:2" x14ac:dyDescent="0.2">
      <c r="A904">
        <v>3294</v>
      </c>
      <c r="B904" t="s">
        <v>6518</v>
      </c>
    </row>
    <row r="905" spans="1:2" x14ac:dyDescent="0.2">
      <c r="A905">
        <v>3295</v>
      </c>
      <c r="B905" t="s">
        <v>6519</v>
      </c>
    </row>
    <row r="906" spans="1:2" x14ac:dyDescent="0.2">
      <c r="A906">
        <v>3296</v>
      </c>
      <c r="B906" t="s">
        <v>6520</v>
      </c>
    </row>
    <row r="907" spans="1:2" x14ac:dyDescent="0.2">
      <c r="A907">
        <v>3297</v>
      </c>
      <c r="B907" t="s">
        <v>6521</v>
      </c>
    </row>
    <row r="908" spans="1:2" x14ac:dyDescent="0.2">
      <c r="A908">
        <v>3298</v>
      </c>
      <c r="B908" t="s">
        <v>6522</v>
      </c>
    </row>
    <row r="909" spans="1:2" x14ac:dyDescent="0.2">
      <c r="A909">
        <v>3299</v>
      </c>
      <c r="B909" t="s">
        <v>6523</v>
      </c>
    </row>
    <row r="910" spans="1:2" x14ac:dyDescent="0.2">
      <c r="A910">
        <v>3300</v>
      </c>
      <c r="B910" t="s">
        <v>6524</v>
      </c>
    </row>
    <row r="911" spans="1:2" x14ac:dyDescent="0.2">
      <c r="A911">
        <v>3301</v>
      </c>
      <c r="B911" t="s">
        <v>6525</v>
      </c>
    </row>
    <row r="912" spans="1:2" x14ac:dyDescent="0.2">
      <c r="A912">
        <v>3302</v>
      </c>
      <c r="B912" t="s">
        <v>6526</v>
      </c>
    </row>
    <row r="913" spans="1:2" x14ac:dyDescent="0.2">
      <c r="A913">
        <v>3303</v>
      </c>
      <c r="B913" t="s">
        <v>6527</v>
      </c>
    </row>
    <row r="914" spans="1:2" x14ac:dyDescent="0.2">
      <c r="A914">
        <v>3304</v>
      </c>
      <c r="B914" t="s">
        <v>6528</v>
      </c>
    </row>
    <row r="915" spans="1:2" x14ac:dyDescent="0.2">
      <c r="A915">
        <v>3305</v>
      </c>
      <c r="B915" t="s">
        <v>6529</v>
      </c>
    </row>
    <row r="916" spans="1:2" x14ac:dyDescent="0.2">
      <c r="A916">
        <v>3306</v>
      </c>
      <c r="B916" t="s">
        <v>6530</v>
      </c>
    </row>
    <row r="917" spans="1:2" x14ac:dyDescent="0.2">
      <c r="A917">
        <v>3307</v>
      </c>
      <c r="B917" t="s">
        <v>6531</v>
      </c>
    </row>
    <row r="918" spans="1:2" x14ac:dyDescent="0.2">
      <c r="A918">
        <v>3308</v>
      </c>
      <c r="B918" t="s">
        <v>6532</v>
      </c>
    </row>
    <row r="919" spans="1:2" x14ac:dyDescent="0.2">
      <c r="A919">
        <v>3309</v>
      </c>
      <c r="B919" t="s">
        <v>6533</v>
      </c>
    </row>
    <row r="920" spans="1:2" x14ac:dyDescent="0.2">
      <c r="A920">
        <v>3310</v>
      </c>
      <c r="B920" t="s">
        <v>6534</v>
      </c>
    </row>
    <row r="921" spans="1:2" x14ac:dyDescent="0.2">
      <c r="A921">
        <v>3311</v>
      </c>
      <c r="B921" t="s">
        <v>6535</v>
      </c>
    </row>
    <row r="922" spans="1:2" x14ac:dyDescent="0.2">
      <c r="A922">
        <v>3312</v>
      </c>
      <c r="B922" t="s">
        <v>6536</v>
      </c>
    </row>
    <row r="923" spans="1:2" x14ac:dyDescent="0.2">
      <c r="A923">
        <v>3313</v>
      </c>
      <c r="B923" t="s">
        <v>6537</v>
      </c>
    </row>
    <row r="924" spans="1:2" x14ac:dyDescent="0.2">
      <c r="A924">
        <v>3314</v>
      </c>
      <c r="B924" t="s">
        <v>6538</v>
      </c>
    </row>
    <row r="925" spans="1:2" x14ac:dyDescent="0.2">
      <c r="A925">
        <v>3315</v>
      </c>
      <c r="B925" t="s">
        <v>6539</v>
      </c>
    </row>
    <row r="926" spans="1:2" x14ac:dyDescent="0.2">
      <c r="A926">
        <v>3316</v>
      </c>
      <c r="B926" t="s">
        <v>6540</v>
      </c>
    </row>
    <row r="927" spans="1:2" x14ac:dyDescent="0.2">
      <c r="A927">
        <v>3317</v>
      </c>
      <c r="B927" t="s">
        <v>6541</v>
      </c>
    </row>
    <row r="928" spans="1:2" x14ac:dyDescent="0.2">
      <c r="A928">
        <v>3318</v>
      </c>
      <c r="B928" t="s">
        <v>6542</v>
      </c>
    </row>
    <row r="929" spans="1:2" x14ac:dyDescent="0.2">
      <c r="A929">
        <v>3319</v>
      </c>
      <c r="B929" t="s">
        <v>6543</v>
      </c>
    </row>
    <row r="930" spans="1:2" x14ac:dyDescent="0.2">
      <c r="A930">
        <v>3320</v>
      </c>
      <c r="B930" t="s">
        <v>6544</v>
      </c>
    </row>
    <row r="931" spans="1:2" x14ac:dyDescent="0.2">
      <c r="A931">
        <v>3321</v>
      </c>
      <c r="B931" t="s">
        <v>6545</v>
      </c>
    </row>
    <row r="932" spans="1:2" x14ac:dyDescent="0.2">
      <c r="A932">
        <v>3322</v>
      </c>
      <c r="B932" t="s">
        <v>6546</v>
      </c>
    </row>
    <row r="933" spans="1:2" x14ac:dyDescent="0.2">
      <c r="A933">
        <v>3323</v>
      </c>
      <c r="B933" t="s">
        <v>6547</v>
      </c>
    </row>
    <row r="934" spans="1:2" x14ac:dyDescent="0.2">
      <c r="A934">
        <v>3324</v>
      </c>
      <c r="B934" t="s">
        <v>6548</v>
      </c>
    </row>
    <row r="935" spans="1:2" x14ac:dyDescent="0.2">
      <c r="A935">
        <v>3325</v>
      </c>
      <c r="B935" t="s">
        <v>6549</v>
      </c>
    </row>
    <row r="936" spans="1:2" x14ac:dyDescent="0.2">
      <c r="A936">
        <v>3326</v>
      </c>
      <c r="B936" t="s">
        <v>6550</v>
      </c>
    </row>
    <row r="937" spans="1:2" x14ac:dyDescent="0.2">
      <c r="A937">
        <v>3327</v>
      </c>
      <c r="B937" t="s">
        <v>6551</v>
      </c>
    </row>
    <row r="938" spans="1:2" x14ac:dyDescent="0.2">
      <c r="A938">
        <v>3328</v>
      </c>
      <c r="B938" t="s">
        <v>6552</v>
      </c>
    </row>
    <row r="939" spans="1:2" x14ac:dyDescent="0.2">
      <c r="A939">
        <v>3329</v>
      </c>
      <c r="B939" t="s">
        <v>6553</v>
      </c>
    </row>
    <row r="940" spans="1:2" x14ac:dyDescent="0.2">
      <c r="A940">
        <v>3330</v>
      </c>
      <c r="B940" t="s">
        <v>6554</v>
      </c>
    </row>
    <row r="941" spans="1:2" x14ac:dyDescent="0.2">
      <c r="A941">
        <v>3331</v>
      </c>
      <c r="B941" t="s">
        <v>6555</v>
      </c>
    </row>
    <row r="942" spans="1:2" x14ac:dyDescent="0.2">
      <c r="A942">
        <v>3332</v>
      </c>
      <c r="B942" t="s">
        <v>6556</v>
      </c>
    </row>
    <row r="943" spans="1:2" x14ac:dyDescent="0.2">
      <c r="A943">
        <v>3333</v>
      </c>
      <c r="B943" t="s">
        <v>6557</v>
      </c>
    </row>
    <row r="944" spans="1:2" x14ac:dyDescent="0.2">
      <c r="A944">
        <v>3334</v>
      </c>
      <c r="B944" t="s">
        <v>6558</v>
      </c>
    </row>
    <row r="945" spans="1:2" x14ac:dyDescent="0.2">
      <c r="A945">
        <v>3335</v>
      </c>
      <c r="B945" t="s">
        <v>6559</v>
      </c>
    </row>
    <row r="946" spans="1:2" x14ac:dyDescent="0.2">
      <c r="A946">
        <v>3336</v>
      </c>
      <c r="B946" t="s">
        <v>6560</v>
      </c>
    </row>
    <row r="947" spans="1:2" x14ac:dyDescent="0.2">
      <c r="A947">
        <v>3337</v>
      </c>
      <c r="B947" t="s">
        <v>6561</v>
      </c>
    </row>
    <row r="948" spans="1:2" x14ac:dyDescent="0.2">
      <c r="A948">
        <v>3338</v>
      </c>
      <c r="B948" t="s">
        <v>6505</v>
      </c>
    </row>
    <row r="949" spans="1:2" x14ac:dyDescent="0.2">
      <c r="A949">
        <v>3339</v>
      </c>
      <c r="B949" t="s">
        <v>6562</v>
      </c>
    </row>
    <row r="950" spans="1:2" x14ac:dyDescent="0.2">
      <c r="A950">
        <v>3340</v>
      </c>
      <c r="B950" t="s">
        <v>6563</v>
      </c>
    </row>
    <row r="951" spans="1:2" x14ac:dyDescent="0.2">
      <c r="A951">
        <v>3341</v>
      </c>
      <c r="B951" t="s">
        <v>6564</v>
      </c>
    </row>
    <row r="952" spans="1:2" x14ac:dyDescent="0.2">
      <c r="A952">
        <v>3342</v>
      </c>
      <c r="B952" t="s">
        <v>6565</v>
      </c>
    </row>
    <row r="953" spans="1:2" x14ac:dyDescent="0.2">
      <c r="A953">
        <v>3343</v>
      </c>
      <c r="B953" t="s">
        <v>6566</v>
      </c>
    </row>
    <row r="954" spans="1:2" x14ac:dyDescent="0.2">
      <c r="A954">
        <v>3344</v>
      </c>
      <c r="B954" t="s">
        <v>6567</v>
      </c>
    </row>
    <row r="955" spans="1:2" x14ac:dyDescent="0.2">
      <c r="A955">
        <v>3345</v>
      </c>
      <c r="B955" t="s">
        <v>6568</v>
      </c>
    </row>
    <row r="956" spans="1:2" x14ac:dyDescent="0.2">
      <c r="A956">
        <v>3346</v>
      </c>
      <c r="B956" t="s">
        <v>6569</v>
      </c>
    </row>
    <row r="957" spans="1:2" x14ac:dyDescent="0.2">
      <c r="A957">
        <v>3347</v>
      </c>
      <c r="B957" t="s">
        <v>6570</v>
      </c>
    </row>
    <row r="958" spans="1:2" x14ac:dyDescent="0.2">
      <c r="A958">
        <v>3348</v>
      </c>
      <c r="B958" t="s">
        <v>6571</v>
      </c>
    </row>
    <row r="959" spans="1:2" x14ac:dyDescent="0.2">
      <c r="A959">
        <v>3349</v>
      </c>
      <c r="B959" t="s">
        <v>6572</v>
      </c>
    </row>
    <row r="960" spans="1:2" x14ac:dyDescent="0.2">
      <c r="A960">
        <v>3350</v>
      </c>
      <c r="B960" t="s">
        <v>6573</v>
      </c>
    </row>
    <row r="961" spans="1:2" x14ac:dyDescent="0.2">
      <c r="A961">
        <v>3351</v>
      </c>
      <c r="B961" t="s">
        <v>6574</v>
      </c>
    </row>
    <row r="962" spans="1:2" x14ac:dyDescent="0.2">
      <c r="A962">
        <v>3352</v>
      </c>
      <c r="B962" t="s">
        <v>6575</v>
      </c>
    </row>
    <row r="963" spans="1:2" x14ac:dyDescent="0.2">
      <c r="A963">
        <v>3353</v>
      </c>
      <c r="B963" t="s">
        <v>6576</v>
      </c>
    </row>
    <row r="964" spans="1:2" x14ac:dyDescent="0.2">
      <c r="A964">
        <v>3354</v>
      </c>
      <c r="B964" t="s">
        <v>6577</v>
      </c>
    </row>
    <row r="965" spans="1:2" x14ac:dyDescent="0.2">
      <c r="A965">
        <v>3355</v>
      </c>
      <c r="B965" t="s">
        <v>6578</v>
      </c>
    </row>
    <row r="966" spans="1:2" x14ac:dyDescent="0.2">
      <c r="A966">
        <v>3356</v>
      </c>
      <c r="B966" t="s">
        <v>6579</v>
      </c>
    </row>
    <row r="967" spans="1:2" x14ac:dyDescent="0.2">
      <c r="A967">
        <v>3357</v>
      </c>
      <c r="B967" t="s">
        <v>6580</v>
      </c>
    </row>
    <row r="968" spans="1:2" x14ac:dyDescent="0.2">
      <c r="A968">
        <v>3358</v>
      </c>
      <c r="B968" t="s">
        <v>6581</v>
      </c>
    </row>
    <row r="969" spans="1:2" x14ac:dyDescent="0.2">
      <c r="A969">
        <v>3359</v>
      </c>
      <c r="B969" t="s">
        <v>6582</v>
      </c>
    </row>
    <row r="970" spans="1:2" x14ac:dyDescent="0.2">
      <c r="A970">
        <v>3360</v>
      </c>
      <c r="B970" t="s">
        <v>6583</v>
      </c>
    </row>
    <row r="971" spans="1:2" x14ac:dyDescent="0.2">
      <c r="A971">
        <v>3361</v>
      </c>
      <c r="B971" t="s">
        <v>6584</v>
      </c>
    </row>
    <row r="972" spans="1:2" x14ac:dyDescent="0.2">
      <c r="A972">
        <v>3362</v>
      </c>
      <c r="B972" t="s">
        <v>6585</v>
      </c>
    </row>
    <row r="973" spans="1:2" x14ac:dyDescent="0.2">
      <c r="A973">
        <v>3363</v>
      </c>
      <c r="B973" t="s">
        <v>6586</v>
      </c>
    </row>
    <row r="974" spans="1:2" x14ac:dyDescent="0.2">
      <c r="A974">
        <v>3364</v>
      </c>
      <c r="B974" t="s">
        <v>6587</v>
      </c>
    </row>
    <row r="975" spans="1:2" x14ac:dyDescent="0.2">
      <c r="A975">
        <v>3365</v>
      </c>
      <c r="B975" t="s">
        <v>6588</v>
      </c>
    </row>
    <row r="976" spans="1:2" x14ac:dyDescent="0.2">
      <c r="A976">
        <v>3366</v>
      </c>
      <c r="B976" t="s">
        <v>6589</v>
      </c>
    </row>
    <row r="977" spans="1:2" x14ac:dyDescent="0.2">
      <c r="A977">
        <v>3367</v>
      </c>
      <c r="B977" t="s">
        <v>6590</v>
      </c>
    </row>
    <row r="978" spans="1:2" x14ac:dyDescent="0.2">
      <c r="A978">
        <v>3368</v>
      </c>
      <c r="B978" t="s">
        <v>6591</v>
      </c>
    </row>
    <row r="979" spans="1:2" x14ac:dyDescent="0.2">
      <c r="A979">
        <v>3369</v>
      </c>
      <c r="B979" t="s">
        <v>6592</v>
      </c>
    </row>
    <row r="980" spans="1:2" x14ac:dyDescent="0.2">
      <c r="A980">
        <v>3370</v>
      </c>
      <c r="B980" t="s">
        <v>6593</v>
      </c>
    </row>
    <row r="981" spans="1:2" x14ac:dyDescent="0.2">
      <c r="A981">
        <v>3371</v>
      </c>
      <c r="B981" t="s">
        <v>6594</v>
      </c>
    </row>
    <row r="982" spans="1:2" x14ac:dyDescent="0.2">
      <c r="A982">
        <v>3372</v>
      </c>
      <c r="B982" t="s">
        <v>6595</v>
      </c>
    </row>
    <row r="983" spans="1:2" x14ac:dyDescent="0.2">
      <c r="A983">
        <v>3373</v>
      </c>
      <c r="B983" t="s">
        <v>6596</v>
      </c>
    </row>
    <row r="984" spans="1:2" x14ac:dyDescent="0.2">
      <c r="A984">
        <v>3374</v>
      </c>
      <c r="B984" t="s">
        <v>6597</v>
      </c>
    </row>
    <row r="985" spans="1:2" x14ac:dyDescent="0.2">
      <c r="A985">
        <v>3375</v>
      </c>
      <c r="B985" t="s">
        <v>6598</v>
      </c>
    </row>
    <row r="986" spans="1:2" x14ac:dyDescent="0.2">
      <c r="A986">
        <v>3376</v>
      </c>
      <c r="B986" t="s">
        <v>6599</v>
      </c>
    </row>
    <row r="987" spans="1:2" x14ac:dyDescent="0.2">
      <c r="A987">
        <v>3377</v>
      </c>
      <c r="B987" t="s">
        <v>6600</v>
      </c>
    </row>
    <row r="988" spans="1:2" x14ac:dyDescent="0.2">
      <c r="A988">
        <v>3378</v>
      </c>
      <c r="B988" t="s">
        <v>6601</v>
      </c>
    </row>
    <row r="989" spans="1:2" x14ac:dyDescent="0.2">
      <c r="A989">
        <v>3379</v>
      </c>
      <c r="B989" t="s">
        <v>6602</v>
      </c>
    </row>
    <row r="990" spans="1:2" x14ac:dyDescent="0.2">
      <c r="A990">
        <v>3380</v>
      </c>
      <c r="B990" t="s">
        <v>6603</v>
      </c>
    </row>
    <row r="991" spans="1:2" x14ac:dyDescent="0.2">
      <c r="A991">
        <v>3381</v>
      </c>
      <c r="B991" t="s">
        <v>6604</v>
      </c>
    </row>
    <row r="992" spans="1:2" x14ac:dyDescent="0.2">
      <c r="A992">
        <v>3382</v>
      </c>
      <c r="B992" t="s">
        <v>6605</v>
      </c>
    </row>
    <row r="993" spans="1:2" x14ac:dyDescent="0.2">
      <c r="A993">
        <v>3383</v>
      </c>
      <c r="B993" t="s">
        <v>6606</v>
      </c>
    </row>
    <row r="994" spans="1:2" x14ac:dyDescent="0.2">
      <c r="A994">
        <v>3384</v>
      </c>
      <c r="B994" t="s">
        <v>6607</v>
      </c>
    </row>
    <row r="995" spans="1:2" x14ac:dyDescent="0.2">
      <c r="A995">
        <v>3385</v>
      </c>
      <c r="B995" t="s">
        <v>6608</v>
      </c>
    </row>
    <row r="996" spans="1:2" x14ac:dyDescent="0.2">
      <c r="A996">
        <v>3386</v>
      </c>
      <c r="B996" t="s">
        <v>6609</v>
      </c>
    </row>
    <row r="997" spans="1:2" x14ac:dyDescent="0.2">
      <c r="A997">
        <v>3387</v>
      </c>
      <c r="B997" t="s">
        <v>6610</v>
      </c>
    </row>
    <row r="998" spans="1:2" x14ac:dyDescent="0.2">
      <c r="A998">
        <v>3388</v>
      </c>
      <c r="B998" t="s">
        <v>6611</v>
      </c>
    </row>
    <row r="999" spans="1:2" x14ac:dyDescent="0.2">
      <c r="A999">
        <v>3389</v>
      </c>
      <c r="B999" t="s">
        <v>6612</v>
      </c>
    </row>
    <row r="1000" spans="1:2" x14ac:dyDescent="0.2">
      <c r="A1000">
        <v>3390</v>
      </c>
      <c r="B1000" t="s">
        <v>6613</v>
      </c>
    </row>
    <row r="1001" spans="1:2" x14ac:dyDescent="0.2">
      <c r="A1001">
        <v>3391</v>
      </c>
      <c r="B1001" t="s">
        <v>6614</v>
      </c>
    </row>
    <row r="1002" spans="1:2" x14ac:dyDescent="0.2">
      <c r="A1002">
        <v>3392</v>
      </c>
      <c r="B1002" t="s">
        <v>6615</v>
      </c>
    </row>
    <row r="1003" spans="1:2" x14ac:dyDescent="0.2">
      <c r="A1003">
        <v>3393</v>
      </c>
      <c r="B1003" t="s">
        <v>6616</v>
      </c>
    </row>
    <row r="1004" spans="1:2" x14ac:dyDescent="0.2">
      <c r="A1004">
        <v>3394</v>
      </c>
      <c r="B1004" t="s">
        <v>6617</v>
      </c>
    </row>
    <row r="1005" spans="1:2" x14ac:dyDescent="0.2">
      <c r="A1005">
        <v>3395</v>
      </c>
      <c r="B1005" t="s">
        <v>6618</v>
      </c>
    </row>
    <row r="1006" spans="1:2" x14ac:dyDescent="0.2">
      <c r="A1006">
        <v>3396</v>
      </c>
      <c r="B1006" t="s">
        <v>6619</v>
      </c>
    </row>
    <row r="1007" spans="1:2" x14ac:dyDescent="0.2">
      <c r="A1007">
        <v>3397</v>
      </c>
      <c r="B1007" t="s">
        <v>6620</v>
      </c>
    </row>
    <row r="1008" spans="1:2" x14ac:dyDescent="0.2">
      <c r="A1008">
        <v>3398</v>
      </c>
      <c r="B1008" t="s">
        <v>6621</v>
      </c>
    </row>
    <row r="1009" spans="1:2" x14ac:dyDescent="0.2">
      <c r="A1009">
        <v>3399</v>
      </c>
      <c r="B1009" t="s">
        <v>6622</v>
      </c>
    </row>
    <row r="1010" spans="1:2" x14ac:dyDescent="0.2">
      <c r="A1010">
        <v>3400</v>
      </c>
      <c r="B1010" t="s">
        <v>6623</v>
      </c>
    </row>
    <row r="1011" spans="1:2" x14ac:dyDescent="0.2">
      <c r="A1011">
        <v>3401</v>
      </c>
      <c r="B1011" t="s">
        <v>6624</v>
      </c>
    </row>
    <row r="1012" spans="1:2" x14ac:dyDescent="0.2">
      <c r="A1012">
        <v>3402</v>
      </c>
      <c r="B1012" t="s">
        <v>6625</v>
      </c>
    </row>
    <row r="1013" spans="1:2" x14ac:dyDescent="0.2">
      <c r="A1013">
        <v>3403</v>
      </c>
      <c r="B1013" t="s">
        <v>6626</v>
      </c>
    </row>
    <row r="1014" spans="1:2" x14ac:dyDescent="0.2">
      <c r="A1014">
        <v>3404</v>
      </c>
      <c r="B1014" t="s">
        <v>6627</v>
      </c>
    </row>
    <row r="1015" spans="1:2" x14ac:dyDescent="0.2">
      <c r="A1015">
        <v>3405</v>
      </c>
      <c r="B1015" t="s">
        <v>6628</v>
      </c>
    </row>
    <row r="1016" spans="1:2" x14ac:dyDescent="0.2">
      <c r="A1016">
        <v>3406</v>
      </c>
      <c r="B1016" t="s">
        <v>6629</v>
      </c>
    </row>
    <row r="1017" spans="1:2" x14ac:dyDescent="0.2">
      <c r="A1017">
        <v>3407</v>
      </c>
      <c r="B1017" t="s">
        <v>6630</v>
      </c>
    </row>
    <row r="1018" spans="1:2" x14ac:dyDescent="0.2">
      <c r="A1018">
        <v>3408</v>
      </c>
      <c r="B1018" t="s">
        <v>6631</v>
      </c>
    </row>
    <row r="1019" spans="1:2" x14ac:dyDescent="0.2">
      <c r="A1019">
        <v>3409</v>
      </c>
      <c r="B1019" t="s">
        <v>6632</v>
      </c>
    </row>
    <row r="1020" spans="1:2" x14ac:dyDescent="0.2">
      <c r="A1020">
        <v>3410</v>
      </c>
      <c r="B1020" t="s">
        <v>6633</v>
      </c>
    </row>
    <row r="1021" spans="1:2" x14ac:dyDescent="0.2">
      <c r="A1021">
        <v>3411</v>
      </c>
      <c r="B1021" t="s">
        <v>6634</v>
      </c>
    </row>
    <row r="1022" spans="1:2" x14ac:dyDescent="0.2">
      <c r="A1022">
        <v>3412</v>
      </c>
      <c r="B1022" t="s">
        <v>6635</v>
      </c>
    </row>
    <row r="1023" spans="1:2" x14ac:dyDescent="0.2">
      <c r="A1023">
        <v>3413</v>
      </c>
      <c r="B1023" t="s">
        <v>6635</v>
      </c>
    </row>
    <row r="1024" spans="1:2" x14ac:dyDescent="0.2">
      <c r="A1024">
        <v>3414</v>
      </c>
      <c r="B1024" t="s">
        <v>6636</v>
      </c>
    </row>
    <row r="1025" spans="1:2" x14ac:dyDescent="0.2">
      <c r="A1025">
        <v>3415</v>
      </c>
      <c r="B1025" t="s">
        <v>6637</v>
      </c>
    </row>
    <row r="1026" spans="1:2" x14ac:dyDescent="0.2">
      <c r="A1026">
        <v>2392</v>
      </c>
      <c r="B1026" t="s">
        <v>6638</v>
      </c>
    </row>
    <row r="1027" spans="1:2" x14ac:dyDescent="0.2">
      <c r="A1027">
        <v>2393</v>
      </c>
      <c r="B1027" t="s">
        <v>6639</v>
      </c>
    </row>
    <row r="1028" spans="1:2" x14ac:dyDescent="0.2">
      <c r="A1028">
        <v>2394</v>
      </c>
      <c r="B1028" t="s">
        <v>6640</v>
      </c>
    </row>
    <row r="1029" spans="1:2" x14ac:dyDescent="0.2">
      <c r="A1029">
        <v>2395</v>
      </c>
      <c r="B1029" t="s">
        <v>6641</v>
      </c>
    </row>
    <row r="1030" spans="1:2" x14ac:dyDescent="0.2">
      <c r="A1030">
        <v>2396</v>
      </c>
      <c r="B1030" t="s">
        <v>6642</v>
      </c>
    </row>
    <row r="1031" spans="1:2" x14ac:dyDescent="0.2">
      <c r="A1031">
        <v>2397</v>
      </c>
      <c r="B1031" t="s">
        <v>6643</v>
      </c>
    </row>
    <row r="1032" spans="1:2" x14ac:dyDescent="0.2">
      <c r="A1032">
        <v>2398</v>
      </c>
      <c r="B1032" t="s">
        <v>6644</v>
      </c>
    </row>
    <row r="1033" spans="1:2" x14ac:dyDescent="0.2">
      <c r="A1033">
        <v>2399</v>
      </c>
      <c r="B1033" t="s">
        <v>6645</v>
      </c>
    </row>
    <row r="1034" spans="1:2" x14ac:dyDescent="0.2">
      <c r="A1034">
        <v>2400</v>
      </c>
      <c r="B1034" t="s">
        <v>6646</v>
      </c>
    </row>
    <row r="1035" spans="1:2" x14ac:dyDescent="0.2">
      <c r="A1035">
        <v>2401</v>
      </c>
      <c r="B1035" t="s">
        <v>6647</v>
      </c>
    </row>
    <row r="1036" spans="1:2" x14ac:dyDescent="0.2">
      <c r="A1036">
        <v>2402</v>
      </c>
      <c r="B1036" t="s">
        <v>6648</v>
      </c>
    </row>
    <row r="1037" spans="1:2" x14ac:dyDescent="0.2">
      <c r="A1037">
        <v>2403</v>
      </c>
      <c r="B1037" t="s">
        <v>6649</v>
      </c>
    </row>
    <row r="1038" spans="1:2" x14ac:dyDescent="0.2">
      <c r="A1038">
        <v>2404</v>
      </c>
      <c r="B1038" t="s">
        <v>6650</v>
      </c>
    </row>
    <row r="1039" spans="1:2" x14ac:dyDescent="0.2">
      <c r="A1039">
        <v>2405</v>
      </c>
      <c r="B1039" t="s">
        <v>6651</v>
      </c>
    </row>
    <row r="1040" spans="1:2" x14ac:dyDescent="0.2">
      <c r="A1040">
        <v>2406</v>
      </c>
      <c r="B1040" t="s">
        <v>6652</v>
      </c>
    </row>
    <row r="1041" spans="1:2" x14ac:dyDescent="0.2">
      <c r="A1041">
        <v>2407</v>
      </c>
      <c r="B1041" t="s">
        <v>6653</v>
      </c>
    </row>
    <row r="1042" spans="1:2" x14ac:dyDescent="0.2">
      <c r="A1042">
        <v>2408</v>
      </c>
      <c r="B1042" t="s">
        <v>6654</v>
      </c>
    </row>
    <row r="1043" spans="1:2" x14ac:dyDescent="0.2">
      <c r="A1043">
        <v>2409</v>
      </c>
      <c r="B1043" t="s">
        <v>6655</v>
      </c>
    </row>
    <row r="1044" spans="1:2" x14ac:dyDescent="0.2">
      <c r="A1044">
        <v>2410</v>
      </c>
      <c r="B1044" t="s">
        <v>6656</v>
      </c>
    </row>
    <row r="1045" spans="1:2" x14ac:dyDescent="0.2">
      <c r="A1045">
        <v>2411</v>
      </c>
      <c r="B1045" t="s">
        <v>6657</v>
      </c>
    </row>
    <row r="1046" spans="1:2" x14ac:dyDescent="0.2">
      <c r="A1046">
        <v>2412</v>
      </c>
      <c r="B1046" t="s">
        <v>6658</v>
      </c>
    </row>
    <row r="1047" spans="1:2" x14ac:dyDescent="0.2">
      <c r="A1047">
        <v>2413</v>
      </c>
      <c r="B1047" t="s">
        <v>6659</v>
      </c>
    </row>
    <row r="1048" spans="1:2" x14ac:dyDescent="0.2">
      <c r="A1048">
        <v>2414</v>
      </c>
      <c r="B1048" t="s">
        <v>6660</v>
      </c>
    </row>
    <row r="1049" spans="1:2" x14ac:dyDescent="0.2">
      <c r="A1049">
        <v>2415</v>
      </c>
      <c r="B1049" t="s">
        <v>6661</v>
      </c>
    </row>
    <row r="1050" spans="1:2" x14ac:dyDescent="0.2">
      <c r="A1050">
        <v>2416</v>
      </c>
      <c r="B1050" t="s">
        <v>6662</v>
      </c>
    </row>
    <row r="1051" spans="1:2" x14ac:dyDescent="0.2">
      <c r="A1051">
        <v>2417</v>
      </c>
      <c r="B1051" t="s">
        <v>6663</v>
      </c>
    </row>
    <row r="1052" spans="1:2" x14ac:dyDescent="0.2">
      <c r="A1052">
        <v>2418</v>
      </c>
      <c r="B1052" t="s">
        <v>6664</v>
      </c>
    </row>
    <row r="1053" spans="1:2" x14ac:dyDescent="0.2">
      <c r="A1053">
        <v>2419</v>
      </c>
      <c r="B1053" t="s">
        <v>6665</v>
      </c>
    </row>
    <row r="1054" spans="1:2" x14ac:dyDescent="0.2">
      <c r="A1054">
        <v>2420</v>
      </c>
      <c r="B1054" t="s">
        <v>6666</v>
      </c>
    </row>
    <row r="1055" spans="1:2" x14ac:dyDescent="0.2">
      <c r="A1055">
        <v>2421</v>
      </c>
      <c r="B1055" t="s">
        <v>6667</v>
      </c>
    </row>
    <row r="1056" spans="1:2" x14ac:dyDescent="0.2">
      <c r="A1056">
        <v>2422</v>
      </c>
      <c r="B1056" t="s">
        <v>6668</v>
      </c>
    </row>
    <row r="1057" spans="1:2" x14ac:dyDescent="0.2">
      <c r="A1057">
        <v>2423</v>
      </c>
      <c r="B1057" t="s">
        <v>6669</v>
      </c>
    </row>
    <row r="1058" spans="1:2" x14ac:dyDescent="0.2">
      <c r="A1058">
        <v>2424</v>
      </c>
      <c r="B1058" t="s">
        <v>6670</v>
      </c>
    </row>
    <row r="1059" spans="1:2" x14ac:dyDescent="0.2">
      <c r="A1059">
        <v>2425</v>
      </c>
      <c r="B1059" t="s">
        <v>6671</v>
      </c>
    </row>
    <row r="1060" spans="1:2" x14ac:dyDescent="0.2">
      <c r="A1060">
        <v>2426</v>
      </c>
      <c r="B1060" t="s">
        <v>6672</v>
      </c>
    </row>
    <row r="1061" spans="1:2" x14ac:dyDescent="0.2">
      <c r="A1061">
        <v>2427</v>
      </c>
      <c r="B1061" t="s">
        <v>6673</v>
      </c>
    </row>
    <row r="1062" spans="1:2" x14ac:dyDescent="0.2">
      <c r="A1062">
        <v>2428</v>
      </c>
      <c r="B1062" t="s">
        <v>6674</v>
      </c>
    </row>
    <row r="1063" spans="1:2" x14ac:dyDescent="0.2">
      <c r="A1063">
        <v>2429</v>
      </c>
      <c r="B1063" t="s">
        <v>6675</v>
      </c>
    </row>
    <row r="1064" spans="1:2" x14ac:dyDescent="0.2">
      <c r="A1064">
        <v>2430</v>
      </c>
      <c r="B1064" t="s">
        <v>6676</v>
      </c>
    </row>
    <row r="1065" spans="1:2" x14ac:dyDescent="0.2">
      <c r="A1065">
        <v>2431</v>
      </c>
      <c r="B1065" t="s">
        <v>6677</v>
      </c>
    </row>
    <row r="1066" spans="1:2" x14ac:dyDescent="0.2">
      <c r="A1066">
        <v>2432</v>
      </c>
      <c r="B1066" t="s">
        <v>6678</v>
      </c>
    </row>
    <row r="1067" spans="1:2" x14ac:dyDescent="0.2">
      <c r="A1067">
        <v>2433</v>
      </c>
      <c r="B1067" t="s">
        <v>6679</v>
      </c>
    </row>
    <row r="1068" spans="1:2" x14ac:dyDescent="0.2">
      <c r="A1068">
        <v>2434</v>
      </c>
      <c r="B1068" t="s">
        <v>6680</v>
      </c>
    </row>
    <row r="1069" spans="1:2" x14ac:dyDescent="0.2">
      <c r="A1069">
        <v>2435</v>
      </c>
      <c r="B1069" t="s">
        <v>6681</v>
      </c>
    </row>
    <row r="1070" spans="1:2" x14ac:dyDescent="0.2">
      <c r="A1070">
        <v>2436</v>
      </c>
      <c r="B1070" t="s">
        <v>6682</v>
      </c>
    </row>
    <row r="1071" spans="1:2" x14ac:dyDescent="0.2">
      <c r="A1071">
        <v>2437</v>
      </c>
      <c r="B1071" t="s">
        <v>6683</v>
      </c>
    </row>
    <row r="1072" spans="1:2" x14ac:dyDescent="0.2">
      <c r="A1072">
        <v>2438</v>
      </c>
      <c r="B1072" t="s">
        <v>6684</v>
      </c>
    </row>
    <row r="1073" spans="1:2" x14ac:dyDescent="0.2">
      <c r="A1073">
        <v>2439</v>
      </c>
      <c r="B1073" t="s">
        <v>6685</v>
      </c>
    </row>
    <row r="1074" spans="1:2" x14ac:dyDescent="0.2">
      <c r="A1074">
        <v>2440</v>
      </c>
      <c r="B1074" t="s">
        <v>6686</v>
      </c>
    </row>
    <row r="1075" spans="1:2" x14ac:dyDescent="0.2">
      <c r="A1075">
        <v>2441</v>
      </c>
      <c r="B1075" t="s">
        <v>6687</v>
      </c>
    </row>
    <row r="1076" spans="1:2" x14ac:dyDescent="0.2">
      <c r="A1076">
        <v>2442</v>
      </c>
      <c r="B1076" t="s">
        <v>6688</v>
      </c>
    </row>
    <row r="1077" spans="1:2" x14ac:dyDescent="0.2">
      <c r="A1077">
        <v>2443</v>
      </c>
      <c r="B1077" t="s">
        <v>6689</v>
      </c>
    </row>
    <row r="1078" spans="1:2" x14ac:dyDescent="0.2">
      <c r="A1078">
        <v>2444</v>
      </c>
      <c r="B1078" t="s">
        <v>6690</v>
      </c>
    </row>
    <row r="1079" spans="1:2" x14ac:dyDescent="0.2">
      <c r="A1079">
        <v>2445</v>
      </c>
      <c r="B1079" t="s">
        <v>6691</v>
      </c>
    </row>
    <row r="1080" spans="1:2" x14ac:dyDescent="0.2">
      <c r="A1080">
        <v>2446</v>
      </c>
      <c r="B1080" t="s">
        <v>6692</v>
      </c>
    </row>
    <row r="1081" spans="1:2" x14ac:dyDescent="0.2">
      <c r="A1081">
        <v>2447</v>
      </c>
      <c r="B1081" t="s">
        <v>6693</v>
      </c>
    </row>
    <row r="1082" spans="1:2" x14ac:dyDescent="0.2">
      <c r="A1082">
        <v>2448</v>
      </c>
      <c r="B1082" t="s">
        <v>6694</v>
      </c>
    </row>
    <row r="1083" spans="1:2" x14ac:dyDescent="0.2">
      <c r="A1083">
        <v>2449</v>
      </c>
      <c r="B1083" t="s">
        <v>6695</v>
      </c>
    </row>
    <row r="1084" spans="1:2" x14ac:dyDescent="0.2">
      <c r="A1084">
        <v>2450</v>
      </c>
      <c r="B1084" t="s">
        <v>5781</v>
      </c>
    </row>
    <row r="1085" spans="1:2" x14ac:dyDescent="0.2">
      <c r="A1085">
        <v>2451</v>
      </c>
      <c r="B1085" t="s">
        <v>6696</v>
      </c>
    </row>
    <row r="1086" spans="1:2" x14ac:dyDescent="0.2">
      <c r="A1086">
        <v>2452</v>
      </c>
      <c r="B1086" t="s">
        <v>6697</v>
      </c>
    </row>
    <row r="1087" spans="1:2" x14ac:dyDescent="0.2">
      <c r="A1087">
        <v>2453</v>
      </c>
      <c r="B1087" t="s">
        <v>6698</v>
      </c>
    </row>
    <row r="1088" spans="1:2" x14ac:dyDescent="0.2">
      <c r="A1088">
        <v>2454</v>
      </c>
      <c r="B1088" t="s">
        <v>6699</v>
      </c>
    </row>
    <row r="1089" spans="1:2" x14ac:dyDescent="0.2">
      <c r="A1089">
        <v>2455</v>
      </c>
      <c r="B1089" t="s">
        <v>6700</v>
      </c>
    </row>
    <row r="1090" spans="1:2" x14ac:dyDescent="0.2">
      <c r="A1090">
        <v>2456</v>
      </c>
      <c r="B1090" t="s">
        <v>6701</v>
      </c>
    </row>
    <row r="1091" spans="1:2" x14ac:dyDescent="0.2">
      <c r="A1091">
        <v>2457</v>
      </c>
      <c r="B1091" t="s">
        <v>6702</v>
      </c>
    </row>
    <row r="1092" spans="1:2" x14ac:dyDescent="0.2">
      <c r="A1092">
        <v>2458</v>
      </c>
      <c r="B1092" t="s">
        <v>6703</v>
      </c>
    </row>
    <row r="1093" spans="1:2" x14ac:dyDescent="0.2">
      <c r="A1093">
        <v>2459</v>
      </c>
      <c r="B1093" t="s">
        <v>6704</v>
      </c>
    </row>
    <row r="1094" spans="1:2" x14ac:dyDescent="0.2">
      <c r="A1094">
        <v>2460</v>
      </c>
      <c r="B1094" t="s">
        <v>6705</v>
      </c>
    </row>
    <row r="1095" spans="1:2" x14ac:dyDescent="0.2">
      <c r="A1095">
        <v>2461</v>
      </c>
      <c r="B1095" t="s">
        <v>6706</v>
      </c>
    </row>
    <row r="1096" spans="1:2" x14ac:dyDescent="0.2">
      <c r="A1096">
        <v>2462</v>
      </c>
      <c r="B1096" t="s">
        <v>6707</v>
      </c>
    </row>
    <row r="1097" spans="1:2" x14ac:dyDescent="0.2">
      <c r="A1097">
        <v>2463</v>
      </c>
      <c r="B1097" t="s">
        <v>6708</v>
      </c>
    </row>
    <row r="1098" spans="1:2" x14ac:dyDescent="0.2">
      <c r="A1098">
        <v>2464</v>
      </c>
      <c r="B1098" t="s">
        <v>6709</v>
      </c>
    </row>
    <row r="1099" spans="1:2" x14ac:dyDescent="0.2">
      <c r="A1099">
        <v>2465</v>
      </c>
      <c r="B1099" t="s">
        <v>6710</v>
      </c>
    </row>
    <row r="1100" spans="1:2" x14ac:dyDescent="0.2">
      <c r="A1100">
        <v>2466</v>
      </c>
      <c r="B1100" t="s">
        <v>6711</v>
      </c>
    </row>
    <row r="1101" spans="1:2" x14ac:dyDescent="0.2">
      <c r="A1101">
        <v>2467</v>
      </c>
      <c r="B1101" t="s">
        <v>6712</v>
      </c>
    </row>
    <row r="1102" spans="1:2" x14ac:dyDescent="0.2">
      <c r="A1102">
        <v>2468</v>
      </c>
      <c r="B1102" t="s">
        <v>6713</v>
      </c>
    </row>
    <row r="1103" spans="1:2" x14ac:dyDescent="0.2">
      <c r="A1103">
        <v>2469</v>
      </c>
      <c r="B1103" t="s">
        <v>6714</v>
      </c>
    </row>
    <row r="1104" spans="1:2" x14ac:dyDescent="0.2">
      <c r="A1104">
        <v>2470</v>
      </c>
      <c r="B1104" t="s">
        <v>6715</v>
      </c>
    </row>
    <row r="1105" spans="1:2" x14ac:dyDescent="0.2">
      <c r="A1105">
        <v>2471</v>
      </c>
      <c r="B1105" t="s">
        <v>6716</v>
      </c>
    </row>
    <row r="1106" spans="1:2" x14ac:dyDescent="0.2">
      <c r="A1106">
        <v>2472</v>
      </c>
      <c r="B1106" t="s">
        <v>6717</v>
      </c>
    </row>
    <row r="1107" spans="1:2" x14ac:dyDescent="0.2">
      <c r="A1107">
        <v>2473</v>
      </c>
      <c r="B1107" t="s">
        <v>6718</v>
      </c>
    </row>
    <row r="1108" spans="1:2" x14ac:dyDescent="0.2">
      <c r="A1108">
        <v>2474</v>
      </c>
      <c r="B1108" t="s">
        <v>6719</v>
      </c>
    </row>
    <row r="1109" spans="1:2" x14ac:dyDescent="0.2">
      <c r="A1109">
        <v>2475</v>
      </c>
      <c r="B1109" t="s">
        <v>6720</v>
      </c>
    </row>
    <row r="1110" spans="1:2" x14ac:dyDescent="0.2">
      <c r="A1110">
        <v>2476</v>
      </c>
      <c r="B1110" t="s">
        <v>6721</v>
      </c>
    </row>
    <row r="1111" spans="1:2" x14ac:dyDescent="0.2">
      <c r="A1111">
        <v>2477</v>
      </c>
      <c r="B1111" t="s">
        <v>6722</v>
      </c>
    </row>
    <row r="1112" spans="1:2" x14ac:dyDescent="0.2">
      <c r="A1112">
        <v>2478</v>
      </c>
      <c r="B1112" t="s">
        <v>6723</v>
      </c>
    </row>
    <row r="1113" spans="1:2" x14ac:dyDescent="0.2">
      <c r="A1113">
        <v>2479</v>
      </c>
      <c r="B1113" t="s">
        <v>6724</v>
      </c>
    </row>
    <row r="1114" spans="1:2" x14ac:dyDescent="0.2">
      <c r="A1114">
        <v>2480</v>
      </c>
      <c r="B1114" t="s">
        <v>6725</v>
      </c>
    </row>
    <row r="1115" spans="1:2" x14ac:dyDescent="0.2">
      <c r="A1115">
        <v>2481</v>
      </c>
      <c r="B1115" t="s">
        <v>5692</v>
      </c>
    </row>
    <row r="1116" spans="1:2" x14ac:dyDescent="0.2">
      <c r="A1116">
        <v>2482</v>
      </c>
      <c r="B1116" t="s">
        <v>6726</v>
      </c>
    </row>
    <row r="1117" spans="1:2" x14ac:dyDescent="0.2">
      <c r="A1117">
        <v>2483</v>
      </c>
      <c r="B1117" t="s">
        <v>6727</v>
      </c>
    </row>
    <row r="1118" spans="1:2" x14ac:dyDescent="0.2">
      <c r="A1118">
        <v>2484</v>
      </c>
      <c r="B1118" t="s">
        <v>6728</v>
      </c>
    </row>
    <row r="1119" spans="1:2" x14ac:dyDescent="0.2">
      <c r="A1119">
        <v>2485</v>
      </c>
      <c r="B1119" t="s">
        <v>6729</v>
      </c>
    </row>
    <row r="1120" spans="1:2" x14ac:dyDescent="0.2">
      <c r="A1120">
        <v>2486</v>
      </c>
      <c r="B1120" t="s">
        <v>5846</v>
      </c>
    </row>
    <row r="1121" spans="1:2" x14ac:dyDescent="0.2">
      <c r="A1121">
        <v>2487</v>
      </c>
      <c r="B1121" t="s">
        <v>5795</v>
      </c>
    </row>
    <row r="1122" spans="1:2" x14ac:dyDescent="0.2">
      <c r="A1122">
        <v>2488</v>
      </c>
      <c r="B1122" t="s">
        <v>6730</v>
      </c>
    </row>
    <row r="1123" spans="1:2" x14ac:dyDescent="0.2">
      <c r="A1123">
        <v>2489</v>
      </c>
      <c r="B1123" t="s">
        <v>6731</v>
      </c>
    </row>
    <row r="1124" spans="1:2" x14ac:dyDescent="0.2">
      <c r="A1124">
        <v>2490</v>
      </c>
      <c r="B1124" t="s">
        <v>6732</v>
      </c>
    </row>
    <row r="1125" spans="1:2" x14ac:dyDescent="0.2">
      <c r="A1125">
        <v>2491</v>
      </c>
      <c r="B1125" t="s">
        <v>6733</v>
      </c>
    </row>
    <row r="1126" spans="1:2" x14ac:dyDescent="0.2">
      <c r="A1126">
        <v>2492</v>
      </c>
      <c r="B1126" t="s">
        <v>6734</v>
      </c>
    </row>
    <row r="1127" spans="1:2" x14ac:dyDescent="0.2">
      <c r="A1127">
        <v>2493</v>
      </c>
      <c r="B1127" t="s">
        <v>6735</v>
      </c>
    </row>
    <row r="1128" spans="1:2" x14ac:dyDescent="0.2">
      <c r="A1128">
        <v>2494</v>
      </c>
      <c r="B1128" t="s">
        <v>6736</v>
      </c>
    </row>
    <row r="1129" spans="1:2" x14ac:dyDescent="0.2">
      <c r="A1129">
        <v>2495</v>
      </c>
      <c r="B1129" t="s">
        <v>6737</v>
      </c>
    </row>
    <row r="1130" spans="1:2" x14ac:dyDescent="0.2">
      <c r="A1130">
        <v>2496</v>
      </c>
      <c r="B1130" t="s">
        <v>6738</v>
      </c>
    </row>
    <row r="1131" spans="1:2" x14ac:dyDescent="0.2">
      <c r="A1131">
        <v>2497</v>
      </c>
      <c r="B1131" t="s">
        <v>6739</v>
      </c>
    </row>
    <row r="1132" spans="1:2" x14ac:dyDescent="0.2">
      <c r="A1132">
        <v>2498</v>
      </c>
      <c r="B1132" t="s">
        <v>6740</v>
      </c>
    </row>
    <row r="1133" spans="1:2" x14ac:dyDescent="0.2">
      <c r="A1133">
        <v>2499</v>
      </c>
      <c r="B1133" t="s">
        <v>5846</v>
      </c>
    </row>
    <row r="1134" spans="1:2" x14ac:dyDescent="0.2">
      <c r="A1134">
        <v>2500</v>
      </c>
      <c r="B1134" t="s">
        <v>6741</v>
      </c>
    </row>
    <row r="1135" spans="1:2" x14ac:dyDescent="0.2">
      <c r="A1135">
        <v>2501</v>
      </c>
      <c r="B1135" t="s">
        <v>6742</v>
      </c>
    </row>
    <row r="1136" spans="1:2" x14ac:dyDescent="0.2">
      <c r="A1136">
        <v>2502</v>
      </c>
      <c r="B1136" t="s">
        <v>6743</v>
      </c>
    </row>
    <row r="1137" spans="1:2" x14ac:dyDescent="0.2">
      <c r="A1137">
        <v>2503</v>
      </c>
      <c r="B1137" t="s">
        <v>6744</v>
      </c>
    </row>
    <row r="1138" spans="1:2" x14ac:dyDescent="0.2">
      <c r="A1138">
        <v>2504</v>
      </c>
      <c r="B1138" t="s">
        <v>6745</v>
      </c>
    </row>
    <row r="1139" spans="1:2" x14ac:dyDescent="0.2">
      <c r="A1139">
        <v>2505</v>
      </c>
      <c r="B1139" t="s">
        <v>6746</v>
      </c>
    </row>
    <row r="1140" spans="1:2" x14ac:dyDescent="0.2">
      <c r="A1140">
        <v>2506</v>
      </c>
      <c r="B1140" t="s">
        <v>6747</v>
      </c>
    </row>
    <row r="1141" spans="1:2" x14ac:dyDescent="0.2">
      <c r="A1141">
        <v>2507</v>
      </c>
      <c r="B1141" t="s">
        <v>6748</v>
      </c>
    </row>
    <row r="1142" spans="1:2" x14ac:dyDescent="0.2">
      <c r="A1142">
        <v>2508</v>
      </c>
      <c r="B1142" t="s">
        <v>6749</v>
      </c>
    </row>
    <row r="1143" spans="1:2" x14ac:dyDescent="0.2">
      <c r="A1143">
        <v>2509</v>
      </c>
      <c r="B1143" t="s">
        <v>6750</v>
      </c>
    </row>
    <row r="1144" spans="1:2" x14ac:dyDescent="0.2">
      <c r="A1144">
        <v>2510</v>
      </c>
      <c r="B1144" t="s">
        <v>5846</v>
      </c>
    </row>
    <row r="1145" spans="1:2" x14ac:dyDescent="0.2">
      <c r="A1145">
        <v>2511</v>
      </c>
      <c r="B1145" t="s">
        <v>6751</v>
      </c>
    </row>
    <row r="1146" spans="1:2" x14ac:dyDescent="0.2">
      <c r="A1146">
        <v>2512</v>
      </c>
      <c r="B1146" t="s">
        <v>6752</v>
      </c>
    </row>
    <row r="1147" spans="1:2" x14ac:dyDescent="0.2">
      <c r="A1147">
        <v>2513</v>
      </c>
      <c r="B1147" t="s">
        <v>6753</v>
      </c>
    </row>
    <row r="1148" spans="1:2" x14ac:dyDescent="0.2">
      <c r="A1148">
        <v>2514</v>
      </c>
      <c r="B1148" t="s">
        <v>6754</v>
      </c>
    </row>
    <row r="1149" spans="1:2" x14ac:dyDescent="0.2">
      <c r="A1149">
        <v>2515</v>
      </c>
      <c r="B1149" t="s">
        <v>6755</v>
      </c>
    </row>
    <row r="1150" spans="1:2" x14ac:dyDescent="0.2">
      <c r="A1150">
        <v>2516</v>
      </c>
      <c r="B1150" t="s">
        <v>6756</v>
      </c>
    </row>
    <row r="1151" spans="1:2" x14ac:dyDescent="0.2">
      <c r="A1151">
        <v>2517</v>
      </c>
      <c r="B1151" t="s">
        <v>6757</v>
      </c>
    </row>
    <row r="1152" spans="1:2" x14ac:dyDescent="0.2">
      <c r="A1152">
        <v>2518</v>
      </c>
      <c r="B1152" t="s">
        <v>6758</v>
      </c>
    </row>
    <row r="1153" spans="1:2" x14ac:dyDescent="0.2">
      <c r="A1153">
        <v>2519</v>
      </c>
      <c r="B1153" t="s">
        <v>6759</v>
      </c>
    </row>
    <row r="1154" spans="1:2" x14ac:dyDescent="0.2">
      <c r="A1154">
        <v>2520</v>
      </c>
      <c r="B1154" t="s">
        <v>6760</v>
      </c>
    </row>
    <row r="1155" spans="1:2" x14ac:dyDescent="0.2">
      <c r="A1155">
        <v>2521</v>
      </c>
      <c r="B1155" t="s">
        <v>6761</v>
      </c>
    </row>
    <row r="1156" spans="1:2" x14ac:dyDescent="0.2">
      <c r="A1156">
        <v>2522</v>
      </c>
      <c r="B1156" t="s">
        <v>6762</v>
      </c>
    </row>
    <row r="1157" spans="1:2" x14ac:dyDescent="0.2">
      <c r="A1157">
        <v>2523</v>
      </c>
      <c r="B1157" t="s">
        <v>6763</v>
      </c>
    </row>
    <row r="1158" spans="1:2" x14ac:dyDescent="0.2">
      <c r="A1158">
        <v>2524</v>
      </c>
      <c r="B1158" t="s">
        <v>6764</v>
      </c>
    </row>
    <row r="1159" spans="1:2" x14ac:dyDescent="0.2">
      <c r="A1159">
        <v>2525</v>
      </c>
      <c r="B1159" t="s">
        <v>6765</v>
      </c>
    </row>
    <row r="1160" spans="1:2" x14ac:dyDescent="0.2">
      <c r="A1160">
        <v>2526</v>
      </c>
      <c r="B1160" t="s">
        <v>6766</v>
      </c>
    </row>
    <row r="1161" spans="1:2" x14ac:dyDescent="0.2">
      <c r="A1161">
        <v>2527</v>
      </c>
      <c r="B1161" t="s">
        <v>6767</v>
      </c>
    </row>
    <row r="1162" spans="1:2" x14ac:dyDescent="0.2">
      <c r="A1162">
        <v>2528</v>
      </c>
      <c r="B1162" t="s">
        <v>6768</v>
      </c>
    </row>
    <row r="1163" spans="1:2" x14ac:dyDescent="0.2">
      <c r="A1163">
        <v>2529</v>
      </c>
      <c r="B1163" t="s">
        <v>6769</v>
      </c>
    </row>
    <row r="1164" spans="1:2" x14ac:dyDescent="0.2">
      <c r="A1164">
        <v>2530</v>
      </c>
      <c r="B1164" t="s">
        <v>6770</v>
      </c>
    </row>
    <row r="1165" spans="1:2" x14ac:dyDescent="0.2">
      <c r="A1165">
        <v>2531</v>
      </c>
      <c r="B1165" t="s">
        <v>6771</v>
      </c>
    </row>
    <row r="1166" spans="1:2" x14ac:dyDescent="0.2">
      <c r="A1166">
        <v>2532</v>
      </c>
      <c r="B1166" t="s">
        <v>6772</v>
      </c>
    </row>
    <row r="1167" spans="1:2" x14ac:dyDescent="0.2">
      <c r="A1167">
        <v>2533</v>
      </c>
      <c r="B1167" t="s">
        <v>6773</v>
      </c>
    </row>
    <row r="1168" spans="1:2" x14ac:dyDescent="0.2">
      <c r="A1168">
        <v>2534</v>
      </c>
      <c r="B1168" t="s">
        <v>6774</v>
      </c>
    </row>
    <row r="1169" spans="1:2" x14ac:dyDescent="0.2">
      <c r="A1169">
        <v>2535</v>
      </c>
      <c r="B1169" t="s">
        <v>6775</v>
      </c>
    </row>
    <row r="1170" spans="1:2" x14ac:dyDescent="0.2">
      <c r="A1170">
        <v>2536</v>
      </c>
      <c r="B1170" t="s">
        <v>6776</v>
      </c>
    </row>
    <row r="1171" spans="1:2" x14ac:dyDescent="0.2">
      <c r="A1171">
        <v>2537</v>
      </c>
      <c r="B1171" t="s">
        <v>6777</v>
      </c>
    </row>
    <row r="1172" spans="1:2" x14ac:dyDescent="0.2">
      <c r="A1172">
        <v>2538</v>
      </c>
      <c r="B1172" t="s">
        <v>6778</v>
      </c>
    </row>
    <row r="1173" spans="1:2" x14ac:dyDescent="0.2">
      <c r="A1173">
        <v>2539</v>
      </c>
      <c r="B1173" t="s">
        <v>6779</v>
      </c>
    </row>
    <row r="1174" spans="1:2" x14ac:dyDescent="0.2">
      <c r="A1174">
        <v>2540</v>
      </c>
      <c r="B1174" t="s">
        <v>6780</v>
      </c>
    </row>
    <row r="1175" spans="1:2" x14ac:dyDescent="0.2">
      <c r="A1175">
        <v>2541</v>
      </c>
      <c r="B1175" t="s">
        <v>6781</v>
      </c>
    </row>
    <row r="1176" spans="1:2" x14ac:dyDescent="0.2">
      <c r="A1176">
        <v>2542</v>
      </c>
      <c r="B1176" t="s">
        <v>6782</v>
      </c>
    </row>
    <row r="1177" spans="1:2" x14ac:dyDescent="0.2">
      <c r="A1177">
        <v>2543</v>
      </c>
      <c r="B1177" t="s">
        <v>6783</v>
      </c>
    </row>
    <row r="1178" spans="1:2" x14ac:dyDescent="0.2">
      <c r="A1178">
        <v>2544</v>
      </c>
      <c r="B1178" t="s">
        <v>6784</v>
      </c>
    </row>
    <row r="1179" spans="1:2" x14ac:dyDescent="0.2">
      <c r="A1179">
        <v>2545</v>
      </c>
      <c r="B1179" t="s">
        <v>6785</v>
      </c>
    </row>
    <row r="1180" spans="1:2" x14ac:dyDescent="0.2">
      <c r="A1180">
        <v>2546</v>
      </c>
      <c r="B1180" t="s">
        <v>6786</v>
      </c>
    </row>
    <row r="1181" spans="1:2" x14ac:dyDescent="0.2">
      <c r="A1181">
        <v>2547</v>
      </c>
      <c r="B1181" t="s">
        <v>6787</v>
      </c>
    </row>
    <row r="1182" spans="1:2" x14ac:dyDescent="0.2">
      <c r="A1182">
        <v>2548</v>
      </c>
      <c r="B1182" t="s">
        <v>6788</v>
      </c>
    </row>
    <row r="1183" spans="1:2" x14ac:dyDescent="0.2">
      <c r="A1183">
        <v>2549</v>
      </c>
      <c r="B1183" t="s">
        <v>6789</v>
      </c>
    </row>
    <row r="1184" spans="1:2" x14ac:dyDescent="0.2">
      <c r="A1184">
        <v>2550</v>
      </c>
      <c r="B1184" t="s">
        <v>6790</v>
      </c>
    </row>
    <row r="1185" spans="1:2" x14ac:dyDescent="0.2">
      <c r="A1185">
        <v>2551</v>
      </c>
      <c r="B1185" t="s">
        <v>6791</v>
      </c>
    </row>
    <row r="1186" spans="1:2" x14ac:dyDescent="0.2">
      <c r="A1186">
        <v>2552</v>
      </c>
      <c r="B1186" t="s">
        <v>6792</v>
      </c>
    </row>
    <row r="1187" spans="1:2" x14ac:dyDescent="0.2">
      <c r="A1187">
        <v>2553</v>
      </c>
      <c r="B1187" t="s">
        <v>6793</v>
      </c>
    </row>
    <row r="1188" spans="1:2" x14ac:dyDescent="0.2">
      <c r="A1188">
        <v>2554</v>
      </c>
      <c r="B1188" t="s">
        <v>6794</v>
      </c>
    </row>
    <row r="1189" spans="1:2" x14ac:dyDescent="0.2">
      <c r="A1189">
        <v>2555</v>
      </c>
      <c r="B1189" t="s">
        <v>6795</v>
      </c>
    </row>
    <row r="1190" spans="1:2" x14ac:dyDescent="0.2">
      <c r="A1190">
        <v>2556</v>
      </c>
      <c r="B1190" t="s">
        <v>6796</v>
      </c>
    </row>
    <row r="1191" spans="1:2" x14ac:dyDescent="0.2">
      <c r="A1191">
        <v>2557</v>
      </c>
      <c r="B1191" t="s">
        <v>6797</v>
      </c>
    </row>
    <row r="1192" spans="1:2" x14ac:dyDescent="0.2">
      <c r="A1192">
        <v>2558</v>
      </c>
      <c r="B1192" t="s">
        <v>6798</v>
      </c>
    </row>
    <row r="1193" spans="1:2" x14ac:dyDescent="0.2">
      <c r="A1193">
        <v>2559</v>
      </c>
      <c r="B1193" t="s">
        <v>6799</v>
      </c>
    </row>
    <row r="1194" spans="1:2" x14ac:dyDescent="0.2">
      <c r="A1194">
        <v>2560</v>
      </c>
      <c r="B1194" t="s">
        <v>6800</v>
      </c>
    </row>
    <row r="1195" spans="1:2" x14ac:dyDescent="0.2">
      <c r="A1195">
        <v>2561</v>
      </c>
      <c r="B1195" t="s">
        <v>6801</v>
      </c>
    </row>
    <row r="1196" spans="1:2" x14ac:dyDescent="0.2">
      <c r="A1196">
        <v>2562</v>
      </c>
      <c r="B1196" t="s">
        <v>6802</v>
      </c>
    </row>
    <row r="1197" spans="1:2" x14ac:dyDescent="0.2">
      <c r="A1197">
        <v>2563</v>
      </c>
      <c r="B1197" t="s">
        <v>6803</v>
      </c>
    </row>
    <row r="1198" spans="1:2" x14ac:dyDescent="0.2">
      <c r="A1198">
        <v>2564</v>
      </c>
      <c r="B1198" t="s">
        <v>6804</v>
      </c>
    </row>
    <row r="1199" spans="1:2" x14ac:dyDescent="0.2">
      <c r="A1199">
        <v>2565</v>
      </c>
      <c r="B1199" t="s">
        <v>6805</v>
      </c>
    </row>
    <row r="1200" spans="1:2" x14ac:dyDescent="0.2">
      <c r="A1200">
        <v>2566</v>
      </c>
      <c r="B1200" t="s">
        <v>6806</v>
      </c>
    </row>
    <row r="1201" spans="1:2" x14ac:dyDescent="0.2">
      <c r="A1201">
        <v>2567</v>
      </c>
      <c r="B1201" t="s">
        <v>6807</v>
      </c>
    </row>
    <row r="1202" spans="1:2" x14ac:dyDescent="0.2">
      <c r="A1202">
        <v>2568</v>
      </c>
      <c r="B1202" t="s">
        <v>6808</v>
      </c>
    </row>
    <row r="1203" spans="1:2" x14ac:dyDescent="0.2">
      <c r="A1203">
        <v>2569</v>
      </c>
      <c r="B1203" t="s">
        <v>6809</v>
      </c>
    </row>
    <row r="1204" spans="1:2" x14ac:dyDescent="0.2">
      <c r="A1204">
        <v>2570</v>
      </c>
      <c r="B1204" t="s">
        <v>6810</v>
      </c>
    </row>
    <row r="1205" spans="1:2" x14ac:dyDescent="0.2">
      <c r="A1205">
        <v>2571</v>
      </c>
      <c r="B1205" t="s">
        <v>6811</v>
      </c>
    </row>
    <row r="1206" spans="1:2" x14ac:dyDescent="0.2">
      <c r="A1206">
        <v>2572</v>
      </c>
      <c r="B1206" t="s">
        <v>6812</v>
      </c>
    </row>
    <row r="1207" spans="1:2" x14ac:dyDescent="0.2">
      <c r="A1207">
        <v>2573</v>
      </c>
      <c r="B1207" t="s">
        <v>6813</v>
      </c>
    </row>
    <row r="1208" spans="1:2" x14ac:dyDescent="0.2">
      <c r="A1208">
        <v>2574</v>
      </c>
      <c r="B1208" t="s">
        <v>6814</v>
      </c>
    </row>
    <row r="1209" spans="1:2" x14ac:dyDescent="0.2">
      <c r="A1209">
        <v>2575</v>
      </c>
      <c r="B1209" t="s">
        <v>6815</v>
      </c>
    </row>
    <row r="1210" spans="1:2" x14ac:dyDescent="0.2">
      <c r="A1210">
        <v>2576</v>
      </c>
      <c r="B1210" t="s">
        <v>6816</v>
      </c>
    </row>
    <row r="1211" spans="1:2" x14ac:dyDescent="0.2">
      <c r="A1211">
        <v>2577</v>
      </c>
      <c r="B1211" t="s">
        <v>6817</v>
      </c>
    </row>
    <row r="1212" spans="1:2" x14ac:dyDescent="0.2">
      <c r="A1212">
        <v>2578</v>
      </c>
      <c r="B1212" t="s">
        <v>5846</v>
      </c>
    </row>
    <row r="1213" spans="1:2" x14ac:dyDescent="0.2">
      <c r="A1213">
        <v>2579</v>
      </c>
      <c r="B1213" t="s">
        <v>6741</v>
      </c>
    </row>
    <row r="1214" spans="1:2" x14ac:dyDescent="0.2">
      <c r="A1214">
        <v>2580</v>
      </c>
      <c r="B1214" t="s">
        <v>5795</v>
      </c>
    </row>
    <row r="1215" spans="1:2" x14ac:dyDescent="0.2">
      <c r="A1215">
        <v>2581</v>
      </c>
      <c r="B1215" t="s">
        <v>6818</v>
      </c>
    </row>
    <row r="1216" spans="1:2" x14ac:dyDescent="0.2">
      <c r="A1216">
        <v>2582</v>
      </c>
      <c r="B1216" t="s">
        <v>6819</v>
      </c>
    </row>
    <row r="1217" spans="1:2" x14ac:dyDescent="0.2">
      <c r="A1217">
        <v>2583</v>
      </c>
      <c r="B1217" t="s">
        <v>6820</v>
      </c>
    </row>
    <row r="1218" spans="1:2" x14ac:dyDescent="0.2">
      <c r="A1218">
        <v>2584</v>
      </c>
      <c r="B1218" t="s">
        <v>6821</v>
      </c>
    </row>
    <row r="1219" spans="1:2" x14ac:dyDescent="0.2">
      <c r="A1219">
        <v>2585</v>
      </c>
      <c r="B1219" t="s">
        <v>6822</v>
      </c>
    </row>
    <row r="1220" spans="1:2" x14ac:dyDescent="0.2">
      <c r="A1220">
        <v>2586</v>
      </c>
      <c r="B1220" t="s">
        <v>6823</v>
      </c>
    </row>
    <row r="1221" spans="1:2" x14ac:dyDescent="0.2">
      <c r="A1221">
        <v>2587</v>
      </c>
      <c r="B1221" t="s">
        <v>6824</v>
      </c>
    </row>
    <row r="1222" spans="1:2" x14ac:dyDescent="0.2">
      <c r="A1222">
        <v>2588</v>
      </c>
      <c r="B1222" t="s">
        <v>6825</v>
      </c>
    </row>
    <row r="1223" spans="1:2" x14ac:dyDescent="0.2">
      <c r="A1223">
        <v>2589</v>
      </c>
      <c r="B1223" t="s">
        <v>6826</v>
      </c>
    </row>
    <row r="1224" spans="1:2" x14ac:dyDescent="0.2">
      <c r="A1224">
        <v>2590</v>
      </c>
      <c r="B1224" t="s">
        <v>6827</v>
      </c>
    </row>
    <row r="1225" spans="1:2" x14ac:dyDescent="0.2">
      <c r="A1225">
        <v>2591</v>
      </c>
      <c r="B1225" t="s">
        <v>6828</v>
      </c>
    </row>
    <row r="1226" spans="1:2" x14ac:dyDescent="0.2">
      <c r="A1226">
        <v>2592</v>
      </c>
      <c r="B1226" t="s">
        <v>6829</v>
      </c>
    </row>
    <row r="1227" spans="1:2" x14ac:dyDescent="0.2">
      <c r="A1227">
        <v>2593</v>
      </c>
      <c r="B1227" t="s">
        <v>6830</v>
      </c>
    </row>
    <row r="1228" spans="1:2" x14ac:dyDescent="0.2">
      <c r="A1228">
        <v>2594</v>
      </c>
      <c r="B1228" t="s">
        <v>6831</v>
      </c>
    </row>
    <row r="1229" spans="1:2" x14ac:dyDescent="0.2">
      <c r="A1229">
        <v>2595</v>
      </c>
      <c r="B1229" t="s">
        <v>6832</v>
      </c>
    </row>
    <row r="1230" spans="1:2" x14ac:dyDescent="0.2">
      <c r="A1230">
        <v>2596</v>
      </c>
      <c r="B1230" t="s">
        <v>6833</v>
      </c>
    </row>
    <row r="1231" spans="1:2" x14ac:dyDescent="0.2">
      <c r="A1231">
        <v>2597</v>
      </c>
      <c r="B1231" t="s">
        <v>6834</v>
      </c>
    </row>
    <row r="1232" spans="1:2" x14ac:dyDescent="0.2">
      <c r="A1232">
        <v>2598</v>
      </c>
      <c r="B1232" t="s">
        <v>6835</v>
      </c>
    </row>
    <row r="1233" spans="1:2" x14ac:dyDescent="0.2">
      <c r="A1233">
        <v>2599</v>
      </c>
      <c r="B1233" t="s">
        <v>6836</v>
      </c>
    </row>
    <row r="1234" spans="1:2" x14ac:dyDescent="0.2">
      <c r="A1234">
        <v>2600</v>
      </c>
      <c r="B1234" t="s">
        <v>6837</v>
      </c>
    </row>
    <row r="1235" spans="1:2" x14ac:dyDescent="0.2">
      <c r="A1235">
        <v>2601</v>
      </c>
      <c r="B1235" t="s">
        <v>6838</v>
      </c>
    </row>
    <row r="1236" spans="1:2" x14ac:dyDescent="0.2">
      <c r="A1236">
        <v>2602</v>
      </c>
      <c r="B1236" t="s">
        <v>6839</v>
      </c>
    </row>
    <row r="1237" spans="1:2" x14ac:dyDescent="0.2">
      <c r="A1237">
        <v>2603</v>
      </c>
      <c r="B1237" t="s">
        <v>6840</v>
      </c>
    </row>
    <row r="1238" spans="1:2" x14ac:dyDescent="0.2">
      <c r="A1238">
        <v>2604</v>
      </c>
      <c r="B1238" t="s">
        <v>6841</v>
      </c>
    </row>
    <row r="1239" spans="1:2" x14ac:dyDescent="0.2">
      <c r="A1239">
        <v>2605</v>
      </c>
      <c r="B1239" t="s">
        <v>6842</v>
      </c>
    </row>
    <row r="1240" spans="1:2" x14ac:dyDescent="0.2">
      <c r="A1240">
        <v>2606</v>
      </c>
      <c r="B1240" t="s">
        <v>6843</v>
      </c>
    </row>
    <row r="1241" spans="1:2" x14ac:dyDescent="0.2">
      <c r="A1241">
        <v>2607</v>
      </c>
      <c r="B1241" t="s">
        <v>6844</v>
      </c>
    </row>
    <row r="1242" spans="1:2" x14ac:dyDescent="0.2">
      <c r="A1242">
        <v>2608</v>
      </c>
      <c r="B1242" t="s">
        <v>6845</v>
      </c>
    </row>
    <row r="1243" spans="1:2" x14ac:dyDescent="0.2">
      <c r="A1243">
        <v>2609</v>
      </c>
      <c r="B1243" t="s">
        <v>6846</v>
      </c>
    </row>
    <row r="1244" spans="1:2" x14ac:dyDescent="0.2">
      <c r="A1244">
        <v>2610</v>
      </c>
      <c r="B1244" t="s">
        <v>6847</v>
      </c>
    </row>
    <row r="1245" spans="1:2" x14ac:dyDescent="0.2">
      <c r="A1245">
        <v>2611</v>
      </c>
      <c r="B1245" t="s">
        <v>6848</v>
      </c>
    </row>
    <row r="1246" spans="1:2" x14ac:dyDescent="0.2">
      <c r="A1246">
        <v>2612</v>
      </c>
      <c r="B1246" t="s">
        <v>6849</v>
      </c>
    </row>
    <row r="1247" spans="1:2" x14ac:dyDescent="0.2">
      <c r="A1247">
        <v>2613</v>
      </c>
      <c r="B1247" t="s">
        <v>6850</v>
      </c>
    </row>
    <row r="1248" spans="1:2" x14ac:dyDescent="0.2">
      <c r="A1248">
        <v>2614</v>
      </c>
      <c r="B1248" t="s">
        <v>6851</v>
      </c>
    </row>
    <row r="1249" spans="1:2" x14ac:dyDescent="0.2">
      <c r="A1249">
        <v>2615</v>
      </c>
      <c r="B1249" t="s">
        <v>6852</v>
      </c>
    </row>
    <row r="1250" spans="1:2" x14ac:dyDescent="0.2">
      <c r="A1250">
        <v>2616</v>
      </c>
      <c r="B1250" t="s">
        <v>6853</v>
      </c>
    </row>
    <row r="1251" spans="1:2" x14ac:dyDescent="0.2">
      <c r="A1251">
        <v>2617</v>
      </c>
      <c r="B1251" t="s">
        <v>6854</v>
      </c>
    </row>
    <row r="1252" spans="1:2" x14ac:dyDescent="0.2">
      <c r="A1252">
        <v>2618</v>
      </c>
      <c r="B1252" t="s">
        <v>6855</v>
      </c>
    </row>
    <row r="1253" spans="1:2" x14ac:dyDescent="0.2">
      <c r="A1253">
        <v>2619</v>
      </c>
      <c r="B1253" t="s">
        <v>6856</v>
      </c>
    </row>
    <row r="1254" spans="1:2" x14ac:dyDescent="0.2">
      <c r="A1254">
        <v>2620</v>
      </c>
      <c r="B1254" t="s">
        <v>6857</v>
      </c>
    </row>
    <row r="1255" spans="1:2" x14ac:dyDescent="0.2">
      <c r="A1255">
        <v>2621</v>
      </c>
      <c r="B1255" t="s">
        <v>6858</v>
      </c>
    </row>
    <row r="1256" spans="1:2" x14ac:dyDescent="0.2">
      <c r="A1256">
        <v>2622</v>
      </c>
      <c r="B1256" t="s">
        <v>6859</v>
      </c>
    </row>
    <row r="1257" spans="1:2" x14ac:dyDescent="0.2">
      <c r="A1257">
        <v>2623</v>
      </c>
      <c r="B1257" t="s">
        <v>6860</v>
      </c>
    </row>
    <row r="1258" spans="1:2" x14ac:dyDescent="0.2">
      <c r="A1258">
        <v>2624</v>
      </c>
      <c r="B1258" t="s">
        <v>6861</v>
      </c>
    </row>
    <row r="1259" spans="1:2" x14ac:dyDescent="0.2">
      <c r="A1259">
        <v>2625</v>
      </c>
      <c r="B1259" t="s">
        <v>6862</v>
      </c>
    </row>
    <row r="1260" spans="1:2" x14ac:dyDescent="0.2">
      <c r="A1260">
        <v>2626</v>
      </c>
      <c r="B1260" t="s">
        <v>6863</v>
      </c>
    </row>
    <row r="1261" spans="1:2" x14ac:dyDescent="0.2">
      <c r="A1261">
        <v>2627</v>
      </c>
      <c r="B1261" t="s">
        <v>6864</v>
      </c>
    </row>
    <row r="1262" spans="1:2" x14ac:dyDescent="0.2">
      <c r="A1262">
        <v>2628</v>
      </c>
      <c r="B1262" t="s">
        <v>6865</v>
      </c>
    </row>
    <row r="1263" spans="1:2" x14ac:dyDescent="0.2">
      <c r="A1263">
        <v>2629</v>
      </c>
      <c r="B1263" t="s">
        <v>6866</v>
      </c>
    </row>
    <row r="1264" spans="1:2" x14ac:dyDescent="0.2">
      <c r="A1264">
        <v>2630</v>
      </c>
      <c r="B1264" t="s">
        <v>6867</v>
      </c>
    </row>
    <row r="1265" spans="1:2" x14ac:dyDescent="0.2">
      <c r="A1265">
        <v>2631</v>
      </c>
      <c r="B1265" t="s">
        <v>6868</v>
      </c>
    </row>
    <row r="1266" spans="1:2" x14ac:dyDescent="0.2">
      <c r="A1266">
        <v>2632</v>
      </c>
      <c r="B1266" t="s">
        <v>6869</v>
      </c>
    </row>
    <row r="1267" spans="1:2" x14ac:dyDescent="0.2">
      <c r="A1267">
        <v>2633</v>
      </c>
      <c r="B1267" t="s">
        <v>6870</v>
      </c>
    </row>
    <row r="1268" spans="1:2" x14ac:dyDescent="0.2">
      <c r="A1268">
        <v>2634</v>
      </c>
      <c r="B1268" t="s">
        <v>6871</v>
      </c>
    </row>
    <row r="1269" spans="1:2" x14ac:dyDescent="0.2">
      <c r="A1269">
        <v>2635</v>
      </c>
      <c r="B1269" t="s">
        <v>6872</v>
      </c>
    </row>
    <row r="1270" spans="1:2" x14ac:dyDescent="0.2">
      <c r="A1270">
        <v>2636</v>
      </c>
      <c r="B1270" t="s">
        <v>6873</v>
      </c>
    </row>
    <row r="1271" spans="1:2" x14ac:dyDescent="0.2">
      <c r="A1271">
        <v>2637</v>
      </c>
      <c r="B1271" t="s">
        <v>6874</v>
      </c>
    </row>
    <row r="1272" spans="1:2" x14ac:dyDescent="0.2">
      <c r="A1272">
        <v>2638</v>
      </c>
      <c r="B1272" t="s">
        <v>6875</v>
      </c>
    </row>
    <row r="1273" spans="1:2" x14ac:dyDescent="0.2">
      <c r="A1273">
        <v>2639</v>
      </c>
      <c r="B1273" t="s">
        <v>6876</v>
      </c>
    </row>
    <row r="1274" spans="1:2" x14ac:dyDescent="0.2">
      <c r="A1274">
        <v>2640</v>
      </c>
      <c r="B1274" t="s">
        <v>6877</v>
      </c>
    </row>
    <row r="1275" spans="1:2" x14ac:dyDescent="0.2">
      <c r="A1275">
        <v>2641</v>
      </c>
      <c r="B1275" t="s">
        <v>6878</v>
      </c>
    </row>
    <row r="1276" spans="1:2" x14ac:dyDescent="0.2">
      <c r="A1276">
        <v>2642</v>
      </c>
      <c r="B1276" t="s">
        <v>6879</v>
      </c>
    </row>
    <row r="1277" spans="1:2" x14ac:dyDescent="0.2">
      <c r="A1277">
        <v>2643</v>
      </c>
      <c r="B1277" t="s">
        <v>6880</v>
      </c>
    </row>
    <row r="1278" spans="1:2" x14ac:dyDescent="0.2">
      <c r="A1278">
        <v>2644</v>
      </c>
      <c r="B1278" t="s">
        <v>6881</v>
      </c>
    </row>
    <row r="1279" spans="1:2" x14ac:dyDescent="0.2">
      <c r="A1279">
        <v>2645</v>
      </c>
      <c r="B1279" t="s">
        <v>6882</v>
      </c>
    </row>
    <row r="1280" spans="1:2" x14ac:dyDescent="0.2">
      <c r="A1280">
        <v>2646</v>
      </c>
      <c r="B1280" t="s">
        <v>6883</v>
      </c>
    </row>
    <row r="1281" spans="1:2" x14ac:dyDescent="0.2">
      <c r="A1281">
        <v>2647</v>
      </c>
      <c r="B1281" t="s">
        <v>6884</v>
      </c>
    </row>
    <row r="1282" spans="1:2" x14ac:dyDescent="0.2">
      <c r="A1282">
        <v>2648</v>
      </c>
      <c r="B1282" t="s">
        <v>6885</v>
      </c>
    </row>
    <row r="1283" spans="1:2" x14ac:dyDescent="0.2">
      <c r="A1283">
        <v>2649</v>
      </c>
      <c r="B1283" t="s">
        <v>6886</v>
      </c>
    </row>
    <row r="1284" spans="1:2" x14ac:dyDescent="0.2">
      <c r="A1284">
        <v>2650</v>
      </c>
      <c r="B1284" t="s">
        <v>6887</v>
      </c>
    </row>
    <row r="1285" spans="1:2" x14ac:dyDescent="0.2">
      <c r="A1285">
        <v>2651</v>
      </c>
      <c r="B1285" t="s">
        <v>6888</v>
      </c>
    </row>
    <row r="1286" spans="1:2" x14ac:dyDescent="0.2">
      <c r="A1286">
        <v>2652</v>
      </c>
      <c r="B1286" t="s">
        <v>6889</v>
      </c>
    </row>
    <row r="1287" spans="1:2" x14ac:dyDescent="0.2">
      <c r="A1287">
        <v>2653</v>
      </c>
      <c r="B1287" t="s">
        <v>6890</v>
      </c>
    </row>
    <row r="1288" spans="1:2" x14ac:dyDescent="0.2">
      <c r="A1288">
        <v>2654</v>
      </c>
      <c r="B1288" t="s">
        <v>6891</v>
      </c>
    </row>
    <row r="1289" spans="1:2" x14ac:dyDescent="0.2">
      <c r="A1289">
        <v>2655</v>
      </c>
      <c r="B1289" t="s">
        <v>6892</v>
      </c>
    </row>
    <row r="1290" spans="1:2" x14ac:dyDescent="0.2">
      <c r="A1290">
        <v>2656</v>
      </c>
      <c r="B1290" t="s">
        <v>6893</v>
      </c>
    </row>
    <row r="1291" spans="1:2" x14ac:dyDescent="0.2">
      <c r="A1291">
        <v>2657</v>
      </c>
      <c r="B1291" t="s">
        <v>6894</v>
      </c>
    </row>
    <row r="1292" spans="1:2" x14ac:dyDescent="0.2">
      <c r="A1292">
        <v>2658</v>
      </c>
      <c r="B1292" t="s">
        <v>6895</v>
      </c>
    </row>
    <row r="1293" spans="1:2" x14ac:dyDescent="0.2">
      <c r="A1293">
        <v>2659</v>
      </c>
      <c r="B1293" t="s">
        <v>6896</v>
      </c>
    </row>
    <row r="1294" spans="1:2" x14ac:dyDescent="0.2">
      <c r="A1294">
        <v>2660</v>
      </c>
      <c r="B1294" t="s">
        <v>6897</v>
      </c>
    </row>
    <row r="1295" spans="1:2" x14ac:dyDescent="0.2">
      <c r="A1295">
        <v>2661</v>
      </c>
      <c r="B1295" t="s">
        <v>6898</v>
      </c>
    </row>
    <row r="1296" spans="1:2" x14ac:dyDescent="0.2">
      <c r="A1296">
        <v>2662</v>
      </c>
      <c r="B1296" t="s">
        <v>6899</v>
      </c>
    </row>
    <row r="1297" spans="1:2" x14ac:dyDescent="0.2">
      <c r="A1297">
        <v>2663</v>
      </c>
      <c r="B1297" t="s">
        <v>6900</v>
      </c>
    </row>
    <row r="1298" spans="1:2" x14ac:dyDescent="0.2">
      <c r="A1298">
        <v>2664</v>
      </c>
      <c r="B1298" t="s">
        <v>6901</v>
      </c>
    </row>
    <row r="1299" spans="1:2" x14ac:dyDescent="0.2">
      <c r="A1299">
        <v>2665</v>
      </c>
      <c r="B1299" t="s">
        <v>6902</v>
      </c>
    </row>
    <row r="1300" spans="1:2" x14ac:dyDescent="0.2">
      <c r="A1300">
        <v>2666</v>
      </c>
      <c r="B1300" t="s">
        <v>6903</v>
      </c>
    </row>
    <row r="1301" spans="1:2" x14ac:dyDescent="0.2">
      <c r="A1301">
        <v>2667</v>
      </c>
      <c r="B1301" t="s">
        <v>6904</v>
      </c>
    </row>
    <row r="1302" spans="1:2" x14ac:dyDescent="0.2">
      <c r="A1302">
        <v>2668</v>
      </c>
      <c r="B1302" t="s">
        <v>6905</v>
      </c>
    </row>
    <row r="1303" spans="1:2" x14ac:dyDescent="0.2">
      <c r="A1303">
        <v>2669</v>
      </c>
      <c r="B1303" t="s">
        <v>6906</v>
      </c>
    </row>
    <row r="1304" spans="1:2" x14ac:dyDescent="0.2">
      <c r="A1304">
        <v>2670</v>
      </c>
      <c r="B1304" t="s">
        <v>6907</v>
      </c>
    </row>
    <row r="1305" spans="1:2" x14ac:dyDescent="0.2">
      <c r="A1305">
        <v>2671</v>
      </c>
      <c r="B1305" t="s">
        <v>6908</v>
      </c>
    </row>
    <row r="1306" spans="1:2" x14ac:dyDescent="0.2">
      <c r="A1306">
        <v>2672</v>
      </c>
      <c r="B1306" t="s">
        <v>6909</v>
      </c>
    </row>
    <row r="1307" spans="1:2" x14ac:dyDescent="0.2">
      <c r="A1307">
        <v>2673</v>
      </c>
      <c r="B1307" t="s">
        <v>6910</v>
      </c>
    </row>
    <row r="1308" spans="1:2" x14ac:dyDescent="0.2">
      <c r="A1308">
        <v>2674</v>
      </c>
      <c r="B1308" t="s">
        <v>6911</v>
      </c>
    </row>
    <row r="1309" spans="1:2" x14ac:dyDescent="0.2">
      <c r="A1309">
        <v>2675</v>
      </c>
      <c r="B1309" t="s">
        <v>6912</v>
      </c>
    </row>
    <row r="1310" spans="1:2" x14ac:dyDescent="0.2">
      <c r="A1310">
        <v>2676</v>
      </c>
      <c r="B1310" t="s">
        <v>6913</v>
      </c>
    </row>
    <row r="1311" spans="1:2" x14ac:dyDescent="0.2">
      <c r="A1311">
        <v>2677</v>
      </c>
      <c r="B1311" t="s">
        <v>6914</v>
      </c>
    </row>
    <row r="1312" spans="1:2" x14ac:dyDescent="0.2">
      <c r="A1312">
        <v>2678</v>
      </c>
      <c r="B1312" t="s">
        <v>6915</v>
      </c>
    </row>
    <row r="1313" spans="1:2" x14ac:dyDescent="0.2">
      <c r="A1313">
        <v>2679</v>
      </c>
      <c r="B1313" t="s">
        <v>6916</v>
      </c>
    </row>
    <row r="1314" spans="1:2" x14ac:dyDescent="0.2">
      <c r="A1314">
        <v>2680</v>
      </c>
      <c r="B1314" t="s">
        <v>6917</v>
      </c>
    </row>
    <row r="1315" spans="1:2" x14ac:dyDescent="0.2">
      <c r="A1315">
        <v>2681</v>
      </c>
      <c r="B1315" t="s">
        <v>6918</v>
      </c>
    </row>
    <row r="1316" spans="1:2" x14ac:dyDescent="0.2">
      <c r="A1316">
        <v>2682</v>
      </c>
      <c r="B1316" t="s">
        <v>6919</v>
      </c>
    </row>
    <row r="1317" spans="1:2" x14ac:dyDescent="0.2">
      <c r="A1317">
        <v>2683</v>
      </c>
      <c r="B1317" t="s">
        <v>6920</v>
      </c>
    </row>
    <row r="1318" spans="1:2" x14ac:dyDescent="0.2">
      <c r="A1318">
        <v>2684</v>
      </c>
      <c r="B1318" t="s">
        <v>6921</v>
      </c>
    </row>
    <row r="1319" spans="1:2" x14ac:dyDescent="0.2">
      <c r="A1319">
        <v>2685</v>
      </c>
      <c r="B1319" t="s">
        <v>6922</v>
      </c>
    </row>
    <row r="1320" spans="1:2" x14ac:dyDescent="0.2">
      <c r="A1320">
        <v>2686</v>
      </c>
      <c r="B1320" t="s">
        <v>6923</v>
      </c>
    </row>
    <row r="1321" spans="1:2" x14ac:dyDescent="0.2">
      <c r="A1321">
        <v>2687</v>
      </c>
      <c r="B1321" t="s">
        <v>6924</v>
      </c>
    </row>
    <row r="1322" spans="1:2" x14ac:dyDescent="0.2">
      <c r="A1322">
        <v>2688</v>
      </c>
      <c r="B1322" t="s">
        <v>6925</v>
      </c>
    </row>
    <row r="1323" spans="1:2" x14ac:dyDescent="0.2">
      <c r="A1323">
        <v>2689</v>
      </c>
      <c r="B1323" t="s">
        <v>6926</v>
      </c>
    </row>
    <row r="1324" spans="1:2" x14ac:dyDescent="0.2">
      <c r="A1324">
        <v>2690</v>
      </c>
      <c r="B1324" t="s">
        <v>6927</v>
      </c>
    </row>
    <row r="1325" spans="1:2" x14ac:dyDescent="0.2">
      <c r="A1325">
        <v>2691</v>
      </c>
      <c r="B1325" t="s">
        <v>6928</v>
      </c>
    </row>
    <row r="1326" spans="1:2" x14ac:dyDescent="0.2">
      <c r="A1326">
        <v>2692</v>
      </c>
      <c r="B1326" t="s">
        <v>6929</v>
      </c>
    </row>
    <row r="1327" spans="1:2" x14ac:dyDescent="0.2">
      <c r="A1327">
        <v>2693</v>
      </c>
      <c r="B1327" t="s">
        <v>6930</v>
      </c>
    </row>
    <row r="1328" spans="1:2" x14ac:dyDescent="0.2">
      <c r="A1328">
        <v>2694</v>
      </c>
      <c r="B1328" t="s">
        <v>6931</v>
      </c>
    </row>
    <row r="1329" spans="1:2" x14ac:dyDescent="0.2">
      <c r="A1329">
        <v>2695</v>
      </c>
      <c r="B1329" t="s">
        <v>6932</v>
      </c>
    </row>
    <row r="1330" spans="1:2" x14ac:dyDescent="0.2">
      <c r="A1330">
        <v>2696</v>
      </c>
      <c r="B1330" t="s">
        <v>6933</v>
      </c>
    </row>
    <row r="1331" spans="1:2" x14ac:dyDescent="0.2">
      <c r="A1331">
        <v>2697</v>
      </c>
      <c r="B1331" t="s">
        <v>6934</v>
      </c>
    </row>
    <row r="1332" spans="1:2" x14ac:dyDescent="0.2">
      <c r="A1332">
        <v>2698</v>
      </c>
      <c r="B1332" t="s">
        <v>6935</v>
      </c>
    </row>
    <row r="1333" spans="1:2" x14ac:dyDescent="0.2">
      <c r="A1333">
        <v>2699</v>
      </c>
      <c r="B1333" t="s">
        <v>6936</v>
      </c>
    </row>
    <row r="1334" spans="1:2" x14ac:dyDescent="0.2">
      <c r="A1334">
        <v>2700</v>
      </c>
      <c r="B1334" t="s">
        <v>6937</v>
      </c>
    </row>
    <row r="1335" spans="1:2" x14ac:dyDescent="0.2">
      <c r="A1335">
        <v>2701</v>
      </c>
      <c r="B1335" t="s">
        <v>6938</v>
      </c>
    </row>
    <row r="1336" spans="1:2" x14ac:dyDescent="0.2">
      <c r="A1336">
        <v>2702</v>
      </c>
      <c r="B1336" t="s">
        <v>6939</v>
      </c>
    </row>
    <row r="1337" spans="1:2" x14ac:dyDescent="0.2">
      <c r="A1337">
        <v>2703</v>
      </c>
      <c r="B1337" t="s">
        <v>6940</v>
      </c>
    </row>
    <row r="1338" spans="1:2" x14ac:dyDescent="0.2">
      <c r="A1338">
        <v>2704</v>
      </c>
      <c r="B1338" t="s">
        <v>6941</v>
      </c>
    </row>
    <row r="1339" spans="1:2" x14ac:dyDescent="0.2">
      <c r="A1339">
        <v>2705</v>
      </c>
      <c r="B1339" t="s">
        <v>6942</v>
      </c>
    </row>
    <row r="1340" spans="1:2" x14ac:dyDescent="0.2">
      <c r="A1340">
        <v>2706</v>
      </c>
      <c r="B1340" t="s">
        <v>6943</v>
      </c>
    </row>
    <row r="1341" spans="1:2" x14ac:dyDescent="0.2">
      <c r="A1341">
        <v>2707</v>
      </c>
      <c r="B1341" t="s">
        <v>6944</v>
      </c>
    </row>
    <row r="1342" spans="1:2" x14ac:dyDescent="0.2">
      <c r="A1342">
        <v>2708</v>
      </c>
      <c r="B1342" t="s">
        <v>6945</v>
      </c>
    </row>
    <row r="1343" spans="1:2" x14ac:dyDescent="0.2">
      <c r="A1343">
        <v>2709</v>
      </c>
      <c r="B1343" t="s">
        <v>6541</v>
      </c>
    </row>
    <row r="1344" spans="1:2" x14ac:dyDescent="0.2">
      <c r="A1344">
        <v>2710</v>
      </c>
      <c r="B1344" t="s">
        <v>6946</v>
      </c>
    </row>
    <row r="1345" spans="1:2" x14ac:dyDescent="0.2">
      <c r="A1345">
        <v>2711</v>
      </c>
      <c r="B1345" t="s">
        <v>6947</v>
      </c>
    </row>
    <row r="1346" spans="1:2" x14ac:dyDescent="0.2">
      <c r="A1346">
        <v>2712</v>
      </c>
      <c r="B1346" t="s">
        <v>6948</v>
      </c>
    </row>
    <row r="1347" spans="1:2" x14ac:dyDescent="0.2">
      <c r="A1347">
        <v>2713</v>
      </c>
      <c r="B1347" t="s">
        <v>6949</v>
      </c>
    </row>
    <row r="1348" spans="1:2" x14ac:dyDescent="0.2">
      <c r="A1348">
        <v>2714</v>
      </c>
      <c r="B1348" t="s">
        <v>6950</v>
      </c>
    </row>
    <row r="1349" spans="1:2" x14ac:dyDescent="0.2">
      <c r="A1349">
        <v>2715</v>
      </c>
      <c r="B1349" t="s">
        <v>6951</v>
      </c>
    </row>
    <row r="1350" spans="1:2" x14ac:dyDescent="0.2">
      <c r="A1350">
        <v>2716</v>
      </c>
      <c r="B1350" t="s">
        <v>6952</v>
      </c>
    </row>
    <row r="1351" spans="1:2" x14ac:dyDescent="0.2">
      <c r="A1351">
        <v>2717</v>
      </c>
      <c r="B1351" t="s">
        <v>6103</v>
      </c>
    </row>
    <row r="1352" spans="1:2" x14ac:dyDescent="0.2">
      <c r="A1352">
        <v>2718</v>
      </c>
      <c r="B1352" t="s">
        <v>6953</v>
      </c>
    </row>
    <row r="1353" spans="1:2" x14ac:dyDescent="0.2">
      <c r="A1353">
        <v>2719</v>
      </c>
      <c r="B1353" t="s">
        <v>6954</v>
      </c>
    </row>
    <row r="1354" spans="1:2" x14ac:dyDescent="0.2">
      <c r="A1354">
        <v>2720</v>
      </c>
      <c r="B1354" t="s">
        <v>6955</v>
      </c>
    </row>
    <row r="1355" spans="1:2" x14ac:dyDescent="0.2">
      <c r="A1355">
        <v>2721</v>
      </c>
      <c r="B1355" t="s">
        <v>6956</v>
      </c>
    </row>
    <row r="1356" spans="1:2" x14ac:dyDescent="0.2">
      <c r="A1356">
        <v>2722</v>
      </c>
      <c r="B1356" t="s">
        <v>6957</v>
      </c>
    </row>
    <row r="1357" spans="1:2" x14ac:dyDescent="0.2">
      <c r="A1357">
        <v>2723</v>
      </c>
      <c r="B1357" t="s">
        <v>6958</v>
      </c>
    </row>
    <row r="1358" spans="1:2" x14ac:dyDescent="0.2">
      <c r="A1358">
        <v>2724</v>
      </c>
      <c r="B1358" t="s">
        <v>6959</v>
      </c>
    </row>
    <row r="1359" spans="1:2" x14ac:dyDescent="0.2">
      <c r="A1359">
        <v>2725</v>
      </c>
      <c r="B1359" t="s">
        <v>6960</v>
      </c>
    </row>
    <row r="1360" spans="1:2" x14ac:dyDescent="0.2">
      <c r="A1360">
        <v>2726</v>
      </c>
      <c r="B1360" t="s">
        <v>6961</v>
      </c>
    </row>
    <row r="1361" spans="1:2" x14ac:dyDescent="0.2">
      <c r="A1361">
        <v>2727</v>
      </c>
      <c r="B1361" t="s">
        <v>6962</v>
      </c>
    </row>
    <row r="1362" spans="1:2" x14ac:dyDescent="0.2">
      <c r="A1362">
        <v>2728</v>
      </c>
      <c r="B1362" t="s">
        <v>6963</v>
      </c>
    </row>
    <row r="1363" spans="1:2" x14ac:dyDescent="0.2">
      <c r="A1363">
        <v>2729</v>
      </c>
      <c r="B1363" t="s">
        <v>6964</v>
      </c>
    </row>
    <row r="1364" spans="1:2" x14ac:dyDescent="0.2">
      <c r="A1364">
        <v>2730</v>
      </c>
      <c r="B1364" t="s">
        <v>6965</v>
      </c>
    </row>
    <row r="1365" spans="1:2" x14ac:dyDescent="0.2">
      <c r="A1365">
        <v>2731</v>
      </c>
      <c r="B1365" t="s">
        <v>5877</v>
      </c>
    </row>
    <row r="1366" spans="1:2" x14ac:dyDescent="0.2">
      <c r="A1366">
        <v>2732</v>
      </c>
      <c r="B1366" t="s">
        <v>6966</v>
      </c>
    </row>
    <row r="1367" spans="1:2" x14ac:dyDescent="0.2">
      <c r="A1367">
        <v>2051</v>
      </c>
      <c r="B1367" t="s">
        <v>6967</v>
      </c>
    </row>
    <row r="1368" spans="1:2" x14ac:dyDescent="0.2">
      <c r="A1368">
        <v>2052</v>
      </c>
      <c r="B1368" t="s">
        <v>6968</v>
      </c>
    </row>
    <row r="1369" spans="1:2" x14ac:dyDescent="0.2">
      <c r="A1369">
        <v>2053</v>
      </c>
      <c r="B1369" t="s">
        <v>6969</v>
      </c>
    </row>
    <row r="1370" spans="1:2" x14ac:dyDescent="0.2">
      <c r="A1370">
        <v>2054</v>
      </c>
      <c r="B1370" t="s">
        <v>6970</v>
      </c>
    </row>
    <row r="1371" spans="1:2" x14ac:dyDescent="0.2">
      <c r="A1371">
        <v>2055</v>
      </c>
      <c r="B1371" t="s">
        <v>6971</v>
      </c>
    </row>
    <row r="1372" spans="1:2" x14ac:dyDescent="0.2">
      <c r="A1372">
        <v>2056</v>
      </c>
      <c r="B1372" t="s">
        <v>6972</v>
      </c>
    </row>
    <row r="1373" spans="1:2" x14ac:dyDescent="0.2">
      <c r="A1373">
        <v>2057</v>
      </c>
      <c r="B1373" t="s">
        <v>6973</v>
      </c>
    </row>
    <row r="1374" spans="1:2" x14ac:dyDescent="0.2">
      <c r="A1374">
        <v>2058</v>
      </c>
      <c r="B1374" t="s">
        <v>6974</v>
      </c>
    </row>
    <row r="1375" spans="1:2" x14ac:dyDescent="0.2">
      <c r="A1375">
        <v>2059</v>
      </c>
      <c r="B1375" t="s">
        <v>6975</v>
      </c>
    </row>
    <row r="1376" spans="1:2" x14ac:dyDescent="0.2">
      <c r="A1376">
        <v>2060</v>
      </c>
      <c r="B1376" t="s">
        <v>6976</v>
      </c>
    </row>
    <row r="1377" spans="1:2" x14ac:dyDescent="0.2">
      <c r="A1377">
        <v>2061</v>
      </c>
      <c r="B1377" t="s">
        <v>6977</v>
      </c>
    </row>
    <row r="1378" spans="1:2" x14ac:dyDescent="0.2">
      <c r="A1378">
        <v>2062</v>
      </c>
      <c r="B1378" t="s">
        <v>6978</v>
      </c>
    </row>
    <row r="1379" spans="1:2" x14ac:dyDescent="0.2">
      <c r="A1379">
        <v>2063</v>
      </c>
      <c r="B1379" t="s">
        <v>6979</v>
      </c>
    </row>
    <row r="1380" spans="1:2" x14ac:dyDescent="0.2">
      <c r="A1380">
        <v>2064</v>
      </c>
      <c r="B1380" t="s">
        <v>5722</v>
      </c>
    </row>
    <row r="1381" spans="1:2" x14ac:dyDescent="0.2">
      <c r="A1381">
        <v>2065</v>
      </c>
      <c r="B1381" t="s">
        <v>6980</v>
      </c>
    </row>
    <row r="1382" spans="1:2" x14ac:dyDescent="0.2">
      <c r="A1382">
        <v>2066</v>
      </c>
      <c r="B1382" t="s">
        <v>6981</v>
      </c>
    </row>
    <row r="1383" spans="1:2" x14ac:dyDescent="0.2">
      <c r="A1383">
        <v>2067</v>
      </c>
      <c r="B1383" t="s">
        <v>6982</v>
      </c>
    </row>
    <row r="1384" spans="1:2" x14ac:dyDescent="0.2">
      <c r="A1384">
        <v>2068</v>
      </c>
      <c r="B1384" t="s">
        <v>6983</v>
      </c>
    </row>
    <row r="1385" spans="1:2" x14ac:dyDescent="0.2">
      <c r="A1385">
        <v>2069</v>
      </c>
      <c r="B1385" t="s">
        <v>6984</v>
      </c>
    </row>
    <row r="1386" spans="1:2" x14ac:dyDescent="0.2">
      <c r="A1386">
        <v>2070</v>
      </c>
      <c r="B1386" t="s">
        <v>6985</v>
      </c>
    </row>
    <row r="1387" spans="1:2" x14ac:dyDescent="0.2">
      <c r="A1387">
        <v>2071</v>
      </c>
      <c r="B1387" t="s">
        <v>6986</v>
      </c>
    </row>
    <row r="1388" spans="1:2" x14ac:dyDescent="0.2">
      <c r="A1388">
        <v>2072</v>
      </c>
      <c r="B1388" t="s">
        <v>6987</v>
      </c>
    </row>
    <row r="1389" spans="1:2" x14ac:dyDescent="0.2">
      <c r="A1389">
        <v>2073</v>
      </c>
      <c r="B1389" t="s">
        <v>6988</v>
      </c>
    </row>
    <row r="1390" spans="1:2" x14ac:dyDescent="0.2">
      <c r="A1390">
        <v>2074</v>
      </c>
      <c r="B1390" t="s">
        <v>6989</v>
      </c>
    </row>
    <row r="1391" spans="1:2" x14ac:dyDescent="0.2">
      <c r="A1391">
        <v>2075</v>
      </c>
      <c r="B1391" t="s">
        <v>6990</v>
      </c>
    </row>
    <row r="1392" spans="1:2" x14ac:dyDescent="0.2">
      <c r="A1392">
        <v>2076</v>
      </c>
      <c r="B1392" t="s">
        <v>6991</v>
      </c>
    </row>
    <row r="1393" spans="1:2" x14ac:dyDescent="0.2">
      <c r="A1393">
        <v>2077</v>
      </c>
      <c r="B1393" t="s">
        <v>6992</v>
      </c>
    </row>
    <row r="1394" spans="1:2" x14ac:dyDescent="0.2">
      <c r="A1394">
        <v>2078</v>
      </c>
      <c r="B1394" t="s">
        <v>6993</v>
      </c>
    </row>
    <row r="1395" spans="1:2" x14ac:dyDescent="0.2">
      <c r="A1395">
        <v>2079</v>
      </c>
      <c r="B1395" t="s">
        <v>6994</v>
      </c>
    </row>
    <row r="1396" spans="1:2" x14ac:dyDescent="0.2">
      <c r="A1396">
        <v>2080</v>
      </c>
      <c r="B1396" t="s">
        <v>5781</v>
      </c>
    </row>
    <row r="1397" spans="1:2" x14ac:dyDescent="0.2">
      <c r="A1397">
        <v>2081</v>
      </c>
      <c r="B1397" t="s">
        <v>6995</v>
      </c>
    </row>
    <row r="1398" spans="1:2" x14ac:dyDescent="0.2">
      <c r="A1398">
        <v>2082</v>
      </c>
      <c r="B1398" t="s">
        <v>6996</v>
      </c>
    </row>
    <row r="1399" spans="1:2" x14ac:dyDescent="0.2">
      <c r="A1399">
        <v>2083</v>
      </c>
      <c r="B1399" t="s">
        <v>6997</v>
      </c>
    </row>
    <row r="1400" spans="1:2" x14ac:dyDescent="0.2">
      <c r="A1400">
        <v>2084</v>
      </c>
      <c r="B1400" t="s">
        <v>6998</v>
      </c>
    </row>
    <row r="1401" spans="1:2" x14ac:dyDescent="0.2">
      <c r="A1401">
        <v>2085</v>
      </c>
      <c r="B1401" t="s">
        <v>5723</v>
      </c>
    </row>
    <row r="1402" spans="1:2" x14ac:dyDescent="0.2">
      <c r="A1402">
        <v>2086</v>
      </c>
      <c r="B1402" t="s">
        <v>5722</v>
      </c>
    </row>
    <row r="1403" spans="1:2" x14ac:dyDescent="0.2">
      <c r="A1403">
        <v>2087</v>
      </c>
      <c r="B1403" t="s">
        <v>6999</v>
      </c>
    </row>
    <row r="1404" spans="1:2" x14ac:dyDescent="0.2">
      <c r="A1404">
        <v>2088</v>
      </c>
      <c r="B1404" t="s">
        <v>7000</v>
      </c>
    </row>
    <row r="1405" spans="1:2" x14ac:dyDescent="0.2">
      <c r="A1405">
        <v>2089</v>
      </c>
      <c r="B1405" t="s">
        <v>7001</v>
      </c>
    </row>
    <row r="1406" spans="1:2" x14ac:dyDescent="0.2">
      <c r="A1406">
        <v>2090</v>
      </c>
      <c r="B1406" t="s">
        <v>7002</v>
      </c>
    </row>
    <row r="1407" spans="1:2" x14ac:dyDescent="0.2">
      <c r="A1407">
        <v>2091</v>
      </c>
      <c r="B1407" t="s">
        <v>7003</v>
      </c>
    </row>
    <row r="1408" spans="1:2" x14ac:dyDescent="0.2">
      <c r="A1408">
        <v>2092</v>
      </c>
      <c r="B1408" t="s">
        <v>7004</v>
      </c>
    </row>
    <row r="1409" spans="1:2" x14ac:dyDescent="0.2">
      <c r="A1409">
        <v>2093</v>
      </c>
      <c r="B1409" t="s">
        <v>7005</v>
      </c>
    </row>
    <row r="1410" spans="1:2" x14ac:dyDescent="0.2">
      <c r="A1410">
        <v>2094</v>
      </c>
      <c r="B1410" t="s">
        <v>7006</v>
      </c>
    </row>
    <row r="1411" spans="1:2" x14ac:dyDescent="0.2">
      <c r="A1411">
        <v>2095</v>
      </c>
      <c r="B1411" t="s">
        <v>7007</v>
      </c>
    </row>
    <row r="1412" spans="1:2" x14ac:dyDescent="0.2">
      <c r="A1412">
        <v>2096</v>
      </c>
      <c r="B1412" t="s">
        <v>7008</v>
      </c>
    </row>
    <row r="1413" spans="1:2" x14ac:dyDescent="0.2">
      <c r="A1413">
        <v>2097</v>
      </c>
      <c r="B1413" t="s">
        <v>7009</v>
      </c>
    </row>
    <row r="1414" spans="1:2" x14ac:dyDescent="0.2">
      <c r="A1414">
        <v>2098</v>
      </c>
      <c r="B1414" t="s">
        <v>7010</v>
      </c>
    </row>
    <row r="1415" spans="1:2" x14ac:dyDescent="0.2">
      <c r="A1415">
        <v>2099</v>
      </c>
      <c r="B1415" t="s">
        <v>7011</v>
      </c>
    </row>
    <row r="1416" spans="1:2" x14ac:dyDescent="0.2">
      <c r="A1416">
        <v>2100</v>
      </c>
      <c r="B1416" t="s">
        <v>7012</v>
      </c>
    </row>
    <row r="1417" spans="1:2" x14ac:dyDescent="0.2">
      <c r="A1417">
        <v>2101</v>
      </c>
      <c r="B1417" t="s">
        <v>7013</v>
      </c>
    </row>
    <row r="1418" spans="1:2" x14ac:dyDescent="0.2">
      <c r="A1418">
        <v>2102</v>
      </c>
      <c r="B1418" t="s">
        <v>7014</v>
      </c>
    </row>
    <row r="1419" spans="1:2" x14ac:dyDescent="0.2">
      <c r="A1419">
        <v>2103</v>
      </c>
      <c r="B1419" t="s">
        <v>7015</v>
      </c>
    </row>
    <row r="1420" spans="1:2" x14ac:dyDescent="0.2">
      <c r="A1420">
        <v>2104</v>
      </c>
      <c r="B1420" t="s">
        <v>7016</v>
      </c>
    </row>
    <row r="1421" spans="1:2" x14ac:dyDescent="0.2">
      <c r="A1421">
        <v>2105</v>
      </c>
      <c r="B1421" t="s">
        <v>7017</v>
      </c>
    </row>
    <row r="1422" spans="1:2" x14ac:dyDescent="0.2">
      <c r="A1422">
        <v>2106</v>
      </c>
      <c r="B1422" t="s">
        <v>7018</v>
      </c>
    </row>
    <row r="1423" spans="1:2" x14ac:dyDescent="0.2">
      <c r="A1423">
        <v>2107</v>
      </c>
      <c r="B1423" t="s">
        <v>7019</v>
      </c>
    </row>
    <row r="1424" spans="1:2" x14ac:dyDescent="0.2">
      <c r="A1424">
        <v>2108</v>
      </c>
      <c r="B1424" t="s">
        <v>7020</v>
      </c>
    </row>
    <row r="1425" spans="1:2" x14ac:dyDescent="0.2">
      <c r="A1425">
        <v>2109</v>
      </c>
      <c r="B1425" t="s">
        <v>7021</v>
      </c>
    </row>
    <row r="1426" spans="1:2" x14ac:dyDescent="0.2">
      <c r="A1426">
        <v>2110</v>
      </c>
      <c r="B1426" t="s">
        <v>7022</v>
      </c>
    </row>
    <row r="1427" spans="1:2" x14ac:dyDescent="0.2">
      <c r="A1427">
        <v>2111</v>
      </c>
      <c r="B1427" t="s">
        <v>7023</v>
      </c>
    </row>
    <row r="1428" spans="1:2" x14ac:dyDescent="0.2">
      <c r="A1428">
        <v>2112</v>
      </c>
      <c r="B1428" t="s">
        <v>7024</v>
      </c>
    </row>
    <row r="1429" spans="1:2" x14ac:dyDescent="0.2">
      <c r="A1429">
        <v>2113</v>
      </c>
      <c r="B1429" t="s">
        <v>7025</v>
      </c>
    </row>
    <row r="1430" spans="1:2" x14ac:dyDescent="0.2">
      <c r="A1430">
        <v>2114</v>
      </c>
      <c r="B1430" t="s">
        <v>7026</v>
      </c>
    </row>
    <row r="1431" spans="1:2" x14ac:dyDescent="0.2">
      <c r="A1431">
        <v>2115</v>
      </c>
      <c r="B1431" t="s">
        <v>7027</v>
      </c>
    </row>
    <row r="1432" spans="1:2" x14ac:dyDescent="0.2">
      <c r="A1432">
        <v>2116</v>
      </c>
      <c r="B1432" t="s">
        <v>7028</v>
      </c>
    </row>
    <row r="1433" spans="1:2" x14ac:dyDescent="0.2">
      <c r="A1433">
        <v>2117</v>
      </c>
      <c r="B1433" t="s">
        <v>7029</v>
      </c>
    </row>
    <row r="1434" spans="1:2" x14ac:dyDescent="0.2">
      <c r="A1434">
        <v>2118</v>
      </c>
      <c r="B1434" t="s">
        <v>7030</v>
      </c>
    </row>
    <row r="1435" spans="1:2" x14ac:dyDescent="0.2">
      <c r="A1435">
        <v>2119</v>
      </c>
      <c r="B1435" t="s">
        <v>5810</v>
      </c>
    </row>
    <row r="1436" spans="1:2" x14ac:dyDescent="0.2">
      <c r="A1436">
        <v>2120</v>
      </c>
      <c r="B1436" t="s">
        <v>7031</v>
      </c>
    </row>
    <row r="1437" spans="1:2" x14ac:dyDescent="0.2">
      <c r="A1437">
        <v>2121</v>
      </c>
      <c r="B1437" t="s">
        <v>6014</v>
      </c>
    </row>
    <row r="1438" spans="1:2" x14ac:dyDescent="0.2">
      <c r="A1438">
        <v>2122</v>
      </c>
      <c r="B1438" t="s">
        <v>7032</v>
      </c>
    </row>
    <row r="1439" spans="1:2" x14ac:dyDescent="0.2">
      <c r="A1439">
        <v>2123</v>
      </c>
      <c r="B1439" t="s">
        <v>7033</v>
      </c>
    </row>
    <row r="1440" spans="1:2" x14ac:dyDescent="0.2">
      <c r="A1440">
        <v>2124</v>
      </c>
      <c r="B1440" t="s">
        <v>7034</v>
      </c>
    </row>
    <row r="1441" spans="1:2" x14ac:dyDescent="0.2">
      <c r="A1441">
        <v>2125</v>
      </c>
      <c r="B1441" t="s">
        <v>7035</v>
      </c>
    </row>
    <row r="1442" spans="1:2" x14ac:dyDescent="0.2">
      <c r="A1442">
        <v>2126</v>
      </c>
      <c r="B1442" t="s">
        <v>7036</v>
      </c>
    </row>
    <row r="1443" spans="1:2" x14ac:dyDescent="0.2">
      <c r="A1443">
        <v>2127</v>
      </c>
      <c r="B1443" t="s">
        <v>7037</v>
      </c>
    </row>
    <row r="1444" spans="1:2" x14ac:dyDescent="0.2">
      <c r="A1444">
        <v>2128</v>
      </c>
      <c r="B1444" t="s">
        <v>7038</v>
      </c>
    </row>
    <row r="1445" spans="1:2" x14ac:dyDescent="0.2">
      <c r="A1445">
        <v>2129</v>
      </c>
      <c r="B1445" t="s">
        <v>7039</v>
      </c>
    </row>
    <row r="1446" spans="1:2" x14ac:dyDescent="0.2">
      <c r="A1446">
        <v>2130</v>
      </c>
      <c r="B1446" t="s">
        <v>7040</v>
      </c>
    </row>
    <row r="1447" spans="1:2" x14ac:dyDescent="0.2">
      <c r="A1447">
        <v>2131</v>
      </c>
      <c r="B1447" t="s">
        <v>7041</v>
      </c>
    </row>
    <row r="1448" spans="1:2" x14ac:dyDescent="0.2">
      <c r="A1448">
        <v>2132</v>
      </c>
      <c r="B1448" t="s">
        <v>7042</v>
      </c>
    </row>
    <row r="1449" spans="1:2" x14ac:dyDescent="0.2">
      <c r="A1449">
        <v>2133</v>
      </c>
      <c r="B1449" t="s">
        <v>7043</v>
      </c>
    </row>
    <row r="1450" spans="1:2" x14ac:dyDescent="0.2">
      <c r="A1450">
        <v>2134</v>
      </c>
      <c r="B1450" t="s">
        <v>7044</v>
      </c>
    </row>
    <row r="1451" spans="1:2" x14ac:dyDescent="0.2">
      <c r="A1451">
        <v>2135</v>
      </c>
      <c r="B1451" t="s">
        <v>7045</v>
      </c>
    </row>
    <row r="1452" spans="1:2" x14ac:dyDescent="0.2">
      <c r="A1452">
        <v>2136</v>
      </c>
      <c r="B1452" t="s">
        <v>7046</v>
      </c>
    </row>
    <row r="1453" spans="1:2" x14ac:dyDescent="0.2">
      <c r="A1453">
        <v>2137</v>
      </c>
      <c r="B1453" t="s">
        <v>7047</v>
      </c>
    </row>
    <row r="1454" spans="1:2" x14ac:dyDescent="0.2">
      <c r="A1454">
        <v>2138</v>
      </c>
      <c r="B1454" t="s">
        <v>7048</v>
      </c>
    </row>
    <row r="1455" spans="1:2" x14ac:dyDescent="0.2">
      <c r="A1455">
        <v>2139</v>
      </c>
      <c r="B1455" t="s">
        <v>7049</v>
      </c>
    </row>
    <row r="1456" spans="1:2" x14ac:dyDescent="0.2">
      <c r="A1456">
        <v>2140</v>
      </c>
      <c r="B1456" t="s">
        <v>7050</v>
      </c>
    </row>
    <row r="1457" spans="1:2" x14ac:dyDescent="0.2">
      <c r="A1457">
        <v>2141</v>
      </c>
      <c r="B1457" t="s">
        <v>7051</v>
      </c>
    </row>
    <row r="1458" spans="1:2" x14ac:dyDescent="0.2">
      <c r="A1458">
        <v>2142</v>
      </c>
      <c r="B1458" t="s">
        <v>7052</v>
      </c>
    </row>
    <row r="1459" spans="1:2" x14ac:dyDescent="0.2">
      <c r="A1459">
        <v>2143</v>
      </c>
      <c r="B1459" t="s">
        <v>7053</v>
      </c>
    </row>
    <row r="1460" spans="1:2" x14ac:dyDescent="0.2">
      <c r="A1460">
        <v>2144</v>
      </c>
      <c r="B1460" t="s">
        <v>7054</v>
      </c>
    </row>
    <row r="1461" spans="1:2" x14ac:dyDescent="0.2">
      <c r="A1461">
        <v>2145</v>
      </c>
      <c r="B1461" t="s">
        <v>7055</v>
      </c>
    </row>
    <row r="1462" spans="1:2" x14ac:dyDescent="0.2">
      <c r="A1462">
        <v>2146</v>
      </c>
      <c r="B1462" t="s">
        <v>7056</v>
      </c>
    </row>
    <row r="1463" spans="1:2" x14ac:dyDescent="0.2">
      <c r="A1463">
        <v>2147</v>
      </c>
      <c r="B1463" t="s">
        <v>7057</v>
      </c>
    </row>
    <row r="1464" spans="1:2" x14ac:dyDescent="0.2">
      <c r="A1464">
        <v>2148</v>
      </c>
      <c r="B1464" t="s">
        <v>7058</v>
      </c>
    </row>
    <row r="1465" spans="1:2" x14ac:dyDescent="0.2">
      <c r="A1465">
        <v>2149</v>
      </c>
      <c r="B1465" t="s">
        <v>7059</v>
      </c>
    </row>
    <row r="1466" spans="1:2" x14ac:dyDescent="0.2">
      <c r="A1466">
        <v>2150</v>
      </c>
      <c r="B1466" t="s">
        <v>5800</v>
      </c>
    </row>
    <row r="1467" spans="1:2" x14ac:dyDescent="0.2">
      <c r="A1467">
        <v>2151</v>
      </c>
      <c r="B1467" t="s">
        <v>7060</v>
      </c>
    </row>
    <row r="1468" spans="1:2" x14ac:dyDescent="0.2">
      <c r="A1468">
        <v>2152</v>
      </c>
      <c r="B1468" t="s">
        <v>7061</v>
      </c>
    </row>
    <row r="1469" spans="1:2" x14ac:dyDescent="0.2">
      <c r="A1469">
        <v>2153</v>
      </c>
      <c r="B1469" t="s">
        <v>7062</v>
      </c>
    </row>
    <row r="1470" spans="1:2" x14ac:dyDescent="0.2">
      <c r="A1470">
        <v>2154</v>
      </c>
      <c r="B1470" t="s">
        <v>7063</v>
      </c>
    </row>
    <row r="1471" spans="1:2" x14ac:dyDescent="0.2">
      <c r="A1471">
        <v>2155</v>
      </c>
      <c r="B1471" t="s">
        <v>7064</v>
      </c>
    </row>
    <row r="1472" spans="1:2" x14ac:dyDescent="0.2">
      <c r="A1472">
        <v>2156</v>
      </c>
      <c r="B1472" t="s">
        <v>7065</v>
      </c>
    </row>
    <row r="1473" spans="1:2" x14ac:dyDescent="0.2">
      <c r="A1473">
        <v>2157</v>
      </c>
      <c r="B1473" t="s">
        <v>7066</v>
      </c>
    </row>
    <row r="1474" spans="1:2" x14ac:dyDescent="0.2">
      <c r="A1474">
        <v>2158</v>
      </c>
      <c r="B1474" t="s">
        <v>7067</v>
      </c>
    </row>
    <row r="1475" spans="1:2" x14ac:dyDescent="0.2">
      <c r="A1475">
        <v>2159</v>
      </c>
      <c r="B1475" t="s">
        <v>7068</v>
      </c>
    </row>
    <row r="1476" spans="1:2" x14ac:dyDescent="0.2">
      <c r="A1476">
        <v>2160</v>
      </c>
      <c r="B1476" t="s">
        <v>7069</v>
      </c>
    </row>
    <row r="1477" spans="1:2" x14ac:dyDescent="0.2">
      <c r="A1477">
        <v>2161</v>
      </c>
      <c r="B1477" t="s">
        <v>7070</v>
      </c>
    </row>
    <row r="1478" spans="1:2" x14ac:dyDescent="0.2">
      <c r="A1478">
        <v>2162</v>
      </c>
      <c r="B1478" t="s">
        <v>7071</v>
      </c>
    </row>
    <row r="1479" spans="1:2" x14ac:dyDescent="0.2">
      <c r="A1479">
        <v>2163</v>
      </c>
      <c r="B1479" t="s">
        <v>7072</v>
      </c>
    </row>
    <row r="1480" spans="1:2" x14ac:dyDescent="0.2">
      <c r="A1480">
        <v>2164</v>
      </c>
      <c r="B1480" t="s">
        <v>6834</v>
      </c>
    </row>
    <row r="1481" spans="1:2" x14ac:dyDescent="0.2">
      <c r="A1481">
        <v>2165</v>
      </c>
      <c r="B1481" t="s">
        <v>7073</v>
      </c>
    </row>
    <row r="1482" spans="1:2" x14ac:dyDescent="0.2">
      <c r="A1482">
        <v>2166</v>
      </c>
      <c r="B1482" t="s">
        <v>7074</v>
      </c>
    </row>
    <row r="1483" spans="1:2" x14ac:dyDescent="0.2">
      <c r="A1483">
        <v>2167</v>
      </c>
      <c r="B1483" t="s">
        <v>7075</v>
      </c>
    </row>
    <row r="1484" spans="1:2" x14ac:dyDescent="0.2">
      <c r="A1484">
        <v>2168</v>
      </c>
      <c r="B1484" t="s">
        <v>7076</v>
      </c>
    </row>
    <row r="1485" spans="1:2" x14ac:dyDescent="0.2">
      <c r="A1485">
        <v>2169</v>
      </c>
      <c r="B1485" t="s">
        <v>7077</v>
      </c>
    </row>
    <row r="1486" spans="1:2" x14ac:dyDescent="0.2">
      <c r="A1486">
        <v>2170</v>
      </c>
      <c r="B1486" t="s">
        <v>7078</v>
      </c>
    </row>
    <row r="1487" spans="1:2" x14ac:dyDescent="0.2">
      <c r="A1487">
        <v>2171</v>
      </c>
      <c r="B1487" t="s">
        <v>7079</v>
      </c>
    </row>
    <row r="1488" spans="1:2" x14ac:dyDescent="0.2">
      <c r="A1488">
        <v>2172</v>
      </c>
      <c r="B1488" t="s">
        <v>7080</v>
      </c>
    </row>
    <row r="1489" spans="1:2" x14ac:dyDescent="0.2">
      <c r="A1489">
        <v>2173</v>
      </c>
      <c r="B1489" t="s">
        <v>7081</v>
      </c>
    </row>
    <row r="1490" spans="1:2" x14ac:dyDescent="0.2">
      <c r="A1490">
        <v>2174</v>
      </c>
      <c r="B1490" t="s">
        <v>7082</v>
      </c>
    </row>
    <row r="1491" spans="1:2" x14ac:dyDescent="0.2">
      <c r="A1491">
        <v>2175</v>
      </c>
      <c r="B1491" t="s">
        <v>7083</v>
      </c>
    </row>
    <row r="1492" spans="1:2" x14ac:dyDescent="0.2">
      <c r="A1492">
        <v>2176</v>
      </c>
      <c r="B1492" t="s">
        <v>7084</v>
      </c>
    </row>
    <row r="1493" spans="1:2" x14ac:dyDescent="0.2">
      <c r="A1493">
        <v>2177</v>
      </c>
      <c r="B1493" t="s">
        <v>7085</v>
      </c>
    </row>
    <row r="1494" spans="1:2" x14ac:dyDescent="0.2">
      <c r="A1494">
        <v>2178</v>
      </c>
      <c r="B1494" t="s">
        <v>7086</v>
      </c>
    </row>
    <row r="1495" spans="1:2" x14ac:dyDescent="0.2">
      <c r="A1495">
        <v>2179</v>
      </c>
      <c r="B1495" t="s">
        <v>7087</v>
      </c>
    </row>
    <row r="1496" spans="1:2" x14ac:dyDescent="0.2">
      <c r="A1496">
        <v>2180</v>
      </c>
      <c r="B1496" t="s">
        <v>7088</v>
      </c>
    </row>
    <row r="1497" spans="1:2" x14ac:dyDescent="0.2">
      <c r="A1497">
        <v>2181</v>
      </c>
      <c r="B1497" t="s">
        <v>7089</v>
      </c>
    </row>
    <row r="1498" spans="1:2" x14ac:dyDescent="0.2">
      <c r="A1498">
        <v>2182</v>
      </c>
      <c r="B1498" t="s">
        <v>6140</v>
      </c>
    </row>
    <row r="1499" spans="1:2" x14ac:dyDescent="0.2">
      <c r="A1499">
        <v>2183</v>
      </c>
      <c r="B1499" t="s">
        <v>7090</v>
      </c>
    </row>
    <row r="1500" spans="1:2" x14ac:dyDescent="0.2">
      <c r="A1500">
        <v>2184</v>
      </c>
      <c r="B1500" t="s">
        <v>7091</v>
      </c>
    </row>
    <row r="1501" spans="1:2" x14ac:dyDescent="0.2">
      <c r="A1501">
        <v>2185</v>
      </c>
      <c r="B1501" t="s">
        <v>7092</v>
      </c>
    </row>
    <row r="1502" spans="1:2" x14ac:dyDescent="0.2">
      <c r="A1502">
        <v>2186</v>
      </c>
      <c r="B1502" t="s">
        <v>7093</v>
      </c>
    </row>
    <row r="1503" spans="1:2" x14ac:dyDescent="0.2">
      <c r="A1503">
        <v>2187</v>
      </c>
      <c r="B1503" t="s">
        <v>7094</v>
      </c>
    </row>
    <row r="1504" spans="1:2" x14ac:dyDescent="0.2">
      <c r="A1504">
        <v>2188</v>
      </c>
      <c r="B1504" t="s">
        <v>7095</v>
      </c>
    </row>
    <row r="1505" spans="1:2" x14ac:dyDescent="0.2">
      <c r="A1505">
        <v>2189</v>
      </c>
      <c r="B1505" t="s">
        <v>7096</v>
      </c>
    </row>
    <row r="1506" spans="1:2" x14ac:dyDescent="0.2">
      <c r="A1506">
        <v>2190</v>
      </c>
      <c r="B1506" t="s">
        <v>7097</v>
      </c>
    </row>
    <row r="1507" spans="1:2" x14ac:dyDescent="0.2">
      <c r="A1507">
        <v>2191</v>
      </c>
      <c r="B1507" t="s">
        <v>7098</v>
      </c>
    </row>
    <row r="1508" spans="1:2" x14ac:dyDescent="0.2">
      <c r="A1508">
        <v>2192</v>
      </c>
      <c r="B1508" t="s">
        <v>7099</v>
      </c>
    </row>
    <row r="1509" spans="1:2" x14ac:dyDescent="0.2">
      <c r="A1509">
        <v>2193</v>
      </c>
      <c r="B1509" t="s">
        <v>7100</v>
      </c>
    </row>
    <row r="1510" spans="1:2" x14ac:dyDescent="0.2">
      <c r="A1510">
        <v>2194</v>
      </c>
      <c r="B1510" t="s">
        <v>7101</v>
      </c>
    </row>
    <row r="1511" spans="1:2" x14ac:dyDescent="0.2">
      <c r="A1511">
        <v>2195</v>
      </c>
      <c r="B1511" t="s">
        <v>7102</v>
      </c>
    </row>
    <row r="1512" spans="1:2" x14ac:dyDescent="0.2">
      <c r="A1512">
        <v>2196</v>
      </c>
      <c r="B1512" t="s">
        <v>7103</v>
      </c>
    </row>
    <row r="1513" spans="1:2" x14ac:dyDescent="0.2">
      <c r="A1513">
        <v>2197</v>
      </c>
      <c r="B1513" t="s">
        <v>7104</v>
      </c>
    </row>
    <row r="1514" spans="1:2" x14ac:dyDescent="0.2">
      <c r="A1514">
        <v>2198</v>
      </c>
      <c r="B1514" t="s">
        <v>7105</v>
      </c>
    </row>
    <row r="1515" spans="1:2" x14ac:dyDescent="0.2">
      <c r="A1515">
        <v>2199</v>
      </c>
      <c r="B1515" t="s">
        <v>7106</v>
      </c>
    </row>
    <row r="1516" spans="1:2" x14ac:dyDescent="0.2">
      <c r="A1516">
        <v>2200</v>
      </c>
      <c r="B1516" t="s">
        <v>7107</v>
      </c>
    </row>
    <row r="1517" spans="1:2" x14ac:dyDescent="0.2">
      <c r="A1517">
        <v>2201</v>
      </c>
      <c r="B1517" t="s">
        <v>7108</v>
      </c>
    </row>
    <row r="1518" spans="1:2" x14ac:dyDescent="0.2">
      <c r="A1518">
        <v>2202</v>
      </c>
      <c r="B1518" t="s">
        <v>7109</v>
      </c>
    </row>
    <row r="1519" spans="1:2" x14ac:dyDescent="0.2">
      <c r="A1519">
        <v>2203</v>
      </c>
      <c r="B1519" t="s">
        <v>7110</v>
      </c>
    </row>
    <row r="1520" spans="1:2" x14ac:dyDescent="0.2">
      <c r="A1520">
        <v>2204</v>
      </c>
      <c r="B1520" t="s">
        <v>7111</v>
      </c>
    </row>
    <row r="1521" spans="1:2" x14ac:dyDescent="0.2">
      <c r="A1521">
        <v>2205</v>
      </c>
      <c r="B1521" t="s">
        <v>7112</v>
      </c>
    </row>
    <row r="1522" spans="1:2" x14ac:dyDescent="0.2">
      <c r="A1522">
        <v>2206</v>
      </c>
      <c r="B1522" t="s">
        <v>7113</v>
      </c>
    </row>
    <row r="1523" spans="1:2" x14ac:dyDescent="0.2">
      <c r="A1523">
        <v>2207</v>
      </c>
      <c r="B1523" t="s">
        <v>7114</v>
      </c>
    </row>
    <row r="1524" spans="1:2" x14ac:dyDescent="0.2">
      <c r="A1524">
        <v>2208</v>
      </c>
      <c r="B1524" t="s">
        <v>7115</v>
      </c>
    </row>
    <row r="1525" spans="1:2" x14ac:dyDescent="0.2">
      <c r="A1525">
        <v>2209</v>
      </c>
      <c r="B1525" t="s">
        <v>7116</v>
      </c>
    </row>
    <row r="1526" spans="1:2" x14ac:dyDescent="0.2">
      <c r="A1526">
        <v>2210</v>
      </c>
      <c r="B1526" t="s">
        <v>7117</v>
      </c>
    </row>
    <row r="1527" spans="1:2" x14ac:dyDescent="0.2">
      <c r="A1527">
        <v>2211</v>
      </c>
      <c r="B1527" t="s">
        <v>7118</v>
      </c>
    </row>
    <row r="1528" spans="1:2" x14ac:dyDescent="0.2">
      <c r="A1528">
        <v>2212</v>
      </c>
      <c r="B1528" t="s">
        <v>7119</v>
      </c>
    </row>
    <row r="1529" spans="1:2" x14ac:dyDescent="0.2">
      <c r="A1529">
        <v>2213</v>
      </c>
      <c r="B1529" t="s">
        <v>7120</v>
      </c>
    </row>
    <row r="1530" spans="1:2" x14ac:dyDescent="0.2">
      <c r="A1530">
        <v>2214</v>
      </c>
      <c r="B1530" t="s">
        <v>7121</v>
      </c>
    </row>
    <row r="1531" spans="1:2" x14ac:dyDescent="0.2">
      <c r="A1531">
        <v>2215</v>
      </c>
      <c r="B1531" t="s">
        <v>7122</v>
      </c>
    </row>
    <row r="1532" spans="1:2" x14ac:dyDescent="0.2">
      <c r="A1532">
        <v>2216</v>
      </c>
      <c r="B1532" t="s">
        <v>7123</v>
      </c>
    </row>
    <row r="1533" spans="1:2" x14ac:dyDescent="0.2">
      <c r="A1533">
        <v>2217</v>
      </c>
      <c r="B1533" t="s">
        <v>7124</v>
      </c>
    </row>
    <row r="1534" spans="1:2" x14ac:dyDescent="0.2">
      <c r="A1534">
        <v>2218</v>
      </c>
      <c r="B1534" t="s">
        <v>7125</v>
      </c>
    </row>
    <row r="1535" spans="1:2" x14ac:dyDescent="0.2">
      <c r="A1535">
        <v>2219</v>
      </c>
      <c r="B1535" t="s">
        <v>7126</v>
      </c>
    </row>
    <row r="1536" spans="1:2" x14ac:dyDescent="0.2">
      <c r="A1536">
        <v>2220</v>
      </c>
      <c r="B1536" t="s">
        <v>7127</v>
      </c>
    </row>
    <row r="1537" spans="1:2" x14ac:dyDescent="0.2">
      <c r="A1537">
        <v>2221</v>
      </c>
      <c r="B1537" t="s">
        <v>7128</v>
      </c>
    </row>
    <row r="1538" spans="1:2" x14ac:dyDescent="0.2">
      <c r="A1538">
        <v>2222</v>
      </c>
      <c r="B1538" t="s">
        <v>7129</v>
      </c>
    </row>
    <row r="1539" spans="1:2" x14ac:dyDescent="0.2">
      <c r="A1539">
        <v>2223</v>
      </c>
      <c r="B1539" t="s">
        <v>7130</v>
      </c>
    </row>
    <row r="1540" spans="1:2" x14ac:dyDescent="0.2">
      <c r="A1540">
        <v>2224</v>
      </c>
      <c r="B1540" t="s">
        <v>7131</v>
      </c>
    </row>
    <row r="1541" spans="1:2" x14ac:dyDescent="0.2">
      <c r="A1541">
        <v>2225</v>
      </c>
      <c r="B1541" t="s">
        <v>7132</v>
      </c>
    </row>
    <row r="1542" spans="1:2" x14ac:dyDescent="0.2">
      <c r="A1542">
        <v>2226</v>
      </c>
      <c r="B1542" t="s">
        <v>7133</v>
      </c>
    </row>
    <row r="1543" spans="1:2" x14ac:dyDescent="0.2">
      <c r="A1543">
        <v>2227</v>
      </c>
      <c r="B1543" t="s">
        <v>7134</v>
      </c>
    </row>
    <row r="1544" spans="1:2" x14ac:dyDescent="0.2">
      <c r="A1544">
        <v>2228</v>
      </c>
      <c r="B1544" t="s">
        <v>7135</v>
      </c>
    </row>
    <row r="1545" spans="1:2" x14ac:dyDescent="0.2">
      <c r="A1545">
        <v>2229</v>
      </c>
      <c r="B1545" t="s">
        <v>7136</v>
      </c>
    </row>
    <row r="1546" spans="1:2" x14ac:dyDescent="0.2">
      <c r="A1546">
        <v>2230</v>
      </c>
      <c r="B1546" t="s">
        <v>7137</v>
      </c>
    </row>
    <row r="1547" spans="1:2" x14ac:dyDescent="0.2">
      <c r="A1547">
        <v>2231</v>
      </c>
      <c r="B1547" t="s">
        <v>7138</v>
      </c>
    </row>
    <row r="1548" spans="1:2" x14ac:dyDescent="0.2">
      <c r="A1548">
        <v>2232</v>
      </c>
      <c r="B1548" t="s">
        <v>7139</v>
      </c>
    </row>
    <row r="1549" spans="1:2" x14ac:dyDescent="0.2">
      <c r="A1549">
        <v>2233</v>
      </c>
      <c r="B1549" t="s">
        <v>7140</v>
      </c>
    </row>
    <row r="1550" spans="1:2" x14ac:dyDescent="0.2">
      <c r="A1550">
        <v>2234</v>
      </c>
      <c r="B1550" t="s">
        <v>7141</v>
      </c>
    </row>
    <row r="1551" spans="1:2" x14ac:dyDescent="0.2">
      <c r="A1551">
        <v>2235</v>
      </c>
      <c r="B1551" t="s">
        <v>7142</v>
      </c>
    </row>
    <row r="1552" spans="1:2" x14ac:dyDescent="0.2">
      <c r="A1552">
        <v>2236</v>
      </c>
      <c r="B1552" t="s">
        <v>7143</v>
      </c>
    </row>
    <row r="1553" spans="1:2" x14ac:dyDescent="0.2">
      <c r="A1553">
        <v>2237</v>
      </c>
      <c r="B1553" t="s">
        <v>7144</v>
      </c>
    </row>
    <row r="1554" spans="1:2" x14ac:dyDescent="0.2">
      <c r="A1554">
        <v>2238</v>
      </c>
      <c r="B1554" t="s">
        <v>7145</v>
      </c>
    </row>
    <row r="1555" spans="1:2" x14ac:dyDescent="0.2">
      <c r="A1555">
        <v>2239</v>
      </c>
      <c r="B1555" t="s">
        <v>7146</v>
      </c>
    </row>
    <row r="1556" spans="1:2" x14ac:dyDescent="0.2">
      <c r="A1556">
        <v>2240</v>
      </c>
      <c r="B1556" t="s">
        <v>7147</v>
      </c>
    </row>
    <row r="1557" spans="1:2" x14ac:dyDescent="0.2">
      <c r="A1557">
        <v>2241</v>
      </c>
      <c r="B1557" t="s">
        <v>7148</v>
      </c>
    </row>
    <row r="1558" spans="1:2" x14ac:dyDescent="0.2">
      <c r="A1558">
        <v>2242</v>
      </c>
      <c r="B1558" t="s">
        <v>7149</v>
      </c>
    </row>
    <row r="1559" spans="1:2" x14ac:dyDescent="0.2">
      <c r="A1559">
        <v>2243</v>
      </c>
      <c r="B1559" t="s">
        <v>7150</v>
      </c>
    </row>
    <row r="1560" spans="1:2" x14ac:dyDescent="0.2">
      <c r="A1560">
        <v>2244</v>
      </c>
      <c r="B1560" t="s">
        <v>7151</v>
      </c>
    </row>
    <row r="1561" spans="1:2" x14ac:dyDescent="0.2">
      <c r="A1561">
        <v>2245</v>
      </c>
      <c r="B1561" t="s">
        <v>7152</v>
      </c>
    </row>
    <row r="1562" spans="1:2" x14ac:dyDescent="0.2">
      <c r="A1562">
        <v>2246</v>
      </c>
      <c r="B1562" t="s">
        <v>7153</v>
      </c>
    </row>
    <row r="1563" spans="1:2" x14ac:dyDescent="0.2">
      <c r="A1563">
        <v>2247</v>
      </c>
      <c r="B1563" t="s">
        <v>7154</v>
      </c>
    </row>
    <row r="1564" spans="1:2" x14ac:dyDescent="0.2">
      <c r="A1564">
        <v>2248</v>
      </c>
      <c r="B1564" t="s">
        <v>7155</v>
      </c>
    </row>
    <row r="1565" spans="1:2" x14ac:dyDescent="0.2">
      <c r="A1565">
        <v>2249</v>
      </c>
      <c r="B1565" t="s">
        <v>7156</v>
      </c>
    </row>
    <row r="1566" spans="1:2" x14ac:dyDescent="0.2">
      <c r="A1566">
        <v>2250</v>
      </c>
      <c r="B1566" t="s">
        <v>7157</v>
      </c>
    </row>
    <row r="1567" spans="1:2" x14ac:dyDescent="0.2">
      <c r="A1567">
        <v>2251</v>
      </c>
      <c r="B1567" t="s">
        <v>7158</v>
      </c>
    </row>
    <row r="1568" spans="1:2" x14ac:dyDescent="0.2">
      <c r="A1568">
        <v>2252</v>
      </c>
      <c r="B1568" t="s">
        <v>7159</v>
      </c>
    </row>
    <row r="1569" spans="1:2" x14ac:dyDescent="0.2">
      <c r="A1569">
        <v>2253</v>
      </c>
      <c r="B1569" t="s">
        <v>7160</v>
      </c>
    </row>
    <row r="1570" spans="1:2" x14ac:dyDescent="0.2">
      <c r="A1570">
        <v>2254</v>
      </c>
      <c r="B1570" t="s">
        <v>7161</v>
      </c>
    </row>
    <row r="1571" spans="1:2" x14ac:dyDescent="0.2">
      <c r="A1571">
        <v>2255</v>
      </c>
      <c r="B1571" t="s">
        <v>7162</v>
      </c>
    </row>
    <row r="1572" spans="1:2" x14ac:dyDescent="0.2">
      <c r="A1572">
        <v>2256</v>
      </c>
      <c r="B1572" t="s">
        <v>7163</v>
      </c>
    </row>
    <row r="1573" spans="1:2" x14ac:dyDescent="0.2">
      <c r="A1573">
        <v>2257</v>
      </c>
      <c r="B1573" t="s">
        <v>7164</v>
      </c>
    </row>
    <row r="1574" spans="1:2" x14ac:dyDescent="0.2">
      <c r="A1574">
        <v>2258</v>
      </c>
      <c r="B1574" t="s">
        <v>7165</v>
      </c>
    </row>
    <row r="1575" spans="1:2" x14ac:dyDescent="0.2">
      <c r="A1575">
        <v>2259</v>
      </c>
      <c r="B1575" t="s">
        <v>7166</v>
      </c>
    </row>
    <row r="1576" spans="1:2" x14ac:dyDescent="0.2">
      <c r="A1576">
        <v>2260</v>
      </c>
      <c r="B1576" t="s">
        <v>7167</v>
      </c>
    </row>
    <row r="1577" spans="1:2" x14ac:dyDescent="0.2">
      <c r="A1577">
        <v>2261</v>
      </c>
      <c r="B1577" t="s">
        <v>7168</v>
      </c>
    </row>
    <row r="1578" spans="1:2" x14ac:dyDescent="0.2">
      <c r="A1578">
        <v>2262</v>
      </c>
      <c r="B1578" t="s">
        <v>7169</v>
      </c>
    </row>
    <row r="1579" spans="1:2" x14ac:dyDescent="0.2">
      <c r="A1579">
        <v>2263</v>
      </c>
      <c r="B1579" t="s">
        <v>7170</v>
      </c>
    </row>
    <row r="1580" spans="1:2" x14ac:dyDescent="0.2">
      <c r="A1580">
        <v>2264</v>
      </c>
      <c r="B1580" t="s">
        <v>7171</v>
      </c>
    </row>
    <row r="1581" spans="1:2" x14ac:dyDescent="0.2">
      <c r="A1581">
        <v>2265</v>
      </c>
      <c r="B1581" t="s">
        <v>7172</v>
      </c>
    </row>
    <row r="1582" spans="1:2" x14ac:dyDescent="0.2">
      <c r="A1582">
        <v>2266</v>
      </c>
      <c r="B1582" t="s">
        <v>7173</v>
      </c>
    </row>
    <row r="1583" spans="1:2" x14ac:dyDescent="0.2">
      <c r="A1583">
        <v>2267</v>
      </c>
      <c r="B1583" t="s">
        <v>7174</v>
      </c>
    </row>
    <row r="1584" spans="1:2" x14ac:dyDescent="0.2">
      <c r="A1584">
        <v>2268</v>
      </c>
      <c r="B1584" t="s">
        <v>7175</v>
      </c>
    </row>
    <row r="1585" spans="1:2" x14ac:dyDescent="0.2">
      <c r="A1585">
        <v>2269</v>
      </c>
      <c r="B1585" t="s">
        <v>7176</v>
      </c>
    </row>
    <row r="1586" spans="1:2" x14ac:dyDescent="0.2">
      <c r="A1586">
        <v>2270</v>
      </c>
      <c r="B1586" t="s">
        <v>7177</v>
      </c>
    </row>
    <row r="1587" spans="1:2" x14ac:dyDescent="0.2">
      <c r="A1587">
        <v>2271</v>
      </c>
      <c r="B1587" t="s">
        <v>7178</v>
      </c>
    </row>
    <row r="1588" spans="1:2" x14ac:dyDescent="0.2">
      <c r="A1588">
        <v>2272</v>
      </c>
      <c r="B1588" t="s">
        <v>7179</v>
      </c>
    </row>
    <row r="1589" spans="1:2" x14ac:dyDescent="0.2">
      <c r="A1589">
        <v>2273</v>
      </c>
      <c r="B1589" t="s">
        <v>7180</v>
      </c>
    </row>
    <row r="1590" spans="1:2" x14ac:dyDescent="0.2">
      <c r="A1590">
        <v>2274</v>
      </c>
      <c r="B1590" t="s">
        <v>7181</v>
      </c>
    </row>
    <row r="1591" spans="1:2" x14ac:dyDescent="0.2">
      <c r="A1591">
        <v>2275</v>
      </c>
      <c r="B1591" t="s">
        <v>7182</v>
      </c>
    </row>
    <row r="1592" spans="1:2" x14ac:dyDescent="0.2">
      <c r="A1592">
        <v>2276</v>
      </c>
      <c r="B1592" t="s">
        <v>7183</v>
      </c>
    </row>
    <row r="1593" spans="1:2" x14ac:dyDescent="0.2">
      <c r="A1593">
        <v>2277</v>
      </c>
      <c r="B1593" t="s">
        <v>7184</v>
      </c>
    </row>
    <row r="1594" spans="1:2" x14ac:dyDescent="0.2">
      <c r="A1594">
        <v>2278</v>
      </c>
      <c r="B1594" t="s">
        <v>7185</v>
      </c>
    </row>
    <row r="1595" spans="1:2" x14ac:dyDescent="0.2">
      <c r="A1595">
        <v>2279</v>
      </c>
      <c r="B1595" t="s">
        <v>7186</v>
      </c>
    </row>
    <row r="1596" spans="1:2" x14ac:dyDescent="0.2">
      <c r="A1596">
        <v>2280</v>
      </c>
      <c r="B1596" t="s">
        <v>7187</v>
      </c>
    </row>
    <row r="1597" spans="1:2" x14ac:dyDescent="0.2">
      <c r="A1597">
        <v>2281</v>
      </c>
      <c r="B1597" t="s">
        <v>7188</v>
      </c>
    </row>
    <row r="1598" spans="1:2" x14ac:dyDescent="0.2">
      <c r="A1598">
        <v>2282</v>
      </c>
      <c r="B1598" t="s">
        <v>7189</v>
      </c>
    </row>
    <row r="1599" spans="1:2" x14ac:dyDescent="0.2">
      <c r="A1599">
        <v>2283</v>
      </c>
      <c r="B1599" t="s">
        <v>7190</v>
      </c>
    </row>
    <row r="1600" spans="1:2" x14ac:dyDescent="0.2">
      <c r="A1600">
        <v>2284</v>
      </c>
      <c r="B1600" t="s">
        <v>7191</v>
      </c>
    </row>
    <row r="1601" spans="1:2" x14ac:dyDescent="0.2">
      <c r="A1601">
        <v>2285</v>
      </c>
      <c r="B1601" t="s">
        <v>7192</v>
      </c>
    </row>
    <row r="1602" spans="1:2" x14ac:dyDescent="0.2">
      <c r="A1602">
        <v>2286</v>
      </c>
      <c r="B1602" t="s">
        <v>7193</v>
      </c>
    </row>
    <row r="1603" spans="1:2" x14ac:dyDescent="0.2">
      <c r="A1603">
        <v>2287</v>
      </c>
      <c r="B1603" t="s">
        <v>7177</v>
      </c>
    </row>
    <row r="1604" spans="1:2" x14ac:dyDescent="0.2">
      <c r="A1604">
        <v>2288</v>
      </c>
      <c r="B1604" t="s">
        <v>7190</v>
      </c>
    </row>
    <row r="1605" spans="1:2" x14ac:dyDescent="0.2">
      <c r="A1605">
        <v>2289</v>
      </c>
      <c r="B1605" t="s">
        <v>7194</v>
      </c>
    </row>
    <row r="1606" spans="1:2" x14ac:dyDescent="0.2">
      <c r="A1606">
        <v>2290</v>
      </c>
      <c r="B1606" t="s">
        <v>7195</v>
      </c>
    </row>
    <row r="1607" spans="1:2" x14ac:dyDescent="0.2">
      <c r="A1607">
        <v>2291</v>
      </c>
      <c r="B1607" t="s">
        <v>7196</v>
      </c>
    </row>
    <row r="1608" spans="1:2" x14ac:dyDescent="0.2">
      <c r="A1608">
        <v>2292</v>
      </c>
      <c r="B1608" t="s">
        <v>7197</v>
      </c>
    </row>
    <row r="1609" spans="1:2" x14ac:dyDescent="0.2">
      <c r="A1609">
        <v>2293</v>
      </c>
      <c r="B1609" t="s">
        <v>7198</v>
      </c>
    </row>
    <row r="1610" spans="1:2" x14ac:dyDescent="0.2">
      <c r="A1610">
        <v>2294</v>
      </c>
      <c r="B1610" t="s">
        <v>7199</v>
      </c>
    </row>
    <row r="1611" spans="1:2" x14ac:dyDescent="0.2">
      <c r="A1611">
        <v>2295</v>
      </c>
      <c r="B1611" t="s">
        <v>7200</v>
      </c>
    </row>
    <row r="1612" spans="1:2" x14ac:dyDescent="0.2">
      <c r="A1612">
        <v>2296</v>
      </c>
      <c r="B1612" t="s">
        <v>7201</v>
      </c>
    </row>
    <row r="1613" spans="1:2" x14ac:dyDescent="0.2">
      <c r="A1613">
        <v>2297</v>
      </c>
      <c r="B1613" t="s">
        <v>7202</v>
      </c>
    </row>
    <row r="1614" spans="1:2" x14ac:dyDescent="0.2">
      <c r="A1614">
        <v>2298</v>
      </c>
      <c r="B1614" t="s">
        <v>7203</v>
      </c>
    </row>
    <row r="1615" spans="1:2" x14ac:dyDescent="0.2">
      <c r="A1615">
        <v>2299</v>
      </c>
      <c r="B1615" t="s">
        <v>7204</v>
      </c>
    </row>
    <row r="1616" spans="1:2" x14ac:dyDescent="0.2">
      <c r="A1616">
        <v>2300</v>
      </c>
      <c r="B1616" t="s">
        <v>7205</v>
      </c>
    </row>
    <row r="1617" spans="1:2" x14ac:dyDescent="0.2">
      <c r="A1617">
        <v>2301</v>
      </c>
      <c r="B1617" t="s">
        <v>7206</v>
      </c>
    </row>
    <row r="1618" spans="1:2" x14ac:dyDescent="0.2">
      <c r="A1618">
        <v>2302</v>
      </c>
      <c r="B1618" t="s">
        <v>7207</v>
      </c>
    </row>
    <row r="1619" spans="1:2" x14ac:dyDescent="0.2">
      <c r="A1619">
        <v>2303</v>
      </c>
      <c r="B1619" t="s">
        <v>7208</v>
      </c>
    </row>
    <row r="1620" spans="1:2" x14ac:dyDescent="0.2">
      <c r="A1620">
        <v>2304</v>
      </c>
      <c r="B1620" t="s">
        <v>7209</v>
      </c>
    </row>
    <row r="1621" spans="1:2" x14ac:dyDescent="0.2">
      <c r="A1621">
        <v>2305</v>
      </c>
      <c r="B1621" t="s">
        <v>7210</v>
      </c>
    </row>
    <row r="1622" spans="1:2" x14ac:dyDescent="0.2">
      <c r="A1622">
        <v>2306</v>
      </c>
      <c r="B1622" t="s">
        <v>7211</v>
      </c>
    </row>
    <row r="1623" spans="1:2" x14ac:dyDescent="0.2">
      <c r="A1623">
        <v>2307</v>
      </c>
      <c r="B1623" t="s">
        <v>7212</v>
      </c>
    </row>
    <row r="1624" spans="1:2" x14ac:dyDescent="0.2">
      <c r="A1624">
        <v>2308</v>
      </c>
      <c r="B1624" t="s">
        <v>7213</v>
      </c>
    </row>
    <row r="1625" spans="1:2" x14ac:dyDescent="0.2">
      <c r="A1625">
        <v>2309</v>
      </c>
      <c r="B1625" t="s">
        <v>7214</v>
      </c>
    </row>
    <row r="1626" spans="1:2" x14ac:dyDescent="0.2">
      <c r="A1626">
        <v>2310</v>
      </c>
      <c r="B1626" t="s">
        <v>7215</v>
      </c>
    </row>
    <row r="1627" spans="1:2" x14ac:dyDescent="0.2">
      <c r="A1627">
        <v>2311</v>
      </c>
      <c r="B1627" t="s">
        <v>7216</v>
      </c>
    </row>
    <row r="1628" spans="1:2" x14ac:dyDescent="0.2">
      <c r="A1628">
        <v>2312</v>
      </c>
      <c r="B1628" t="s">
        <v>7217</v>
      </c>
    </row>
    <row r="1629" spans="1:2" x14ac:dyDescent="0.2">
      <c r="A1629">
        <v>2313</v>
      </c>
      <c r="B1629" t="s">
        <v>7218</v>
      </c>
    </row>
    <row r="1630" spans="1:2" x14ac:dyDescent="0.2">
      <c r="A1630">
        <v>2314</v>
      </c>
      <c r="B1630" t="s">
        <v>7219</v>
      </c>
    </row>
    <row r="1631" spans="1:2" x14ac:dyDescent="0.2">
      <c r="A1631">
        <v>2315</v>
      </c>
      <c r="B1631" t="s">
        <v>7220</v>
      </c>
    </row>
    <row r="1632" spans="1:2" x14ac:dyDescent="0.2">
      <c r="A1632">
        <v>2316</v>
      </c>
      <c r="B1632" t="s">
        <v>7221</v>
      </c>
    </row>
    <row r="1633" spans="1:2" x14ac:dyDescent="0.2">
      <c r="A1633">
        <v>2317</v>
      </c>
      <c r="B1633" t="s">
        <v>7222</v>
      </c>
    </row>
    <row r="1634" spans="1:2" x14ac:dyDescent="0.2">
      <c r="A1634">
        <v>2318</v>
      </c>
      <c r="B1634" t="s">
        <v>7223</v>
      </c>
    </row>
    <row r="1635" spans="1:2" x14ac:dyDescent="0.2">
      <c r="A1635">
        <v>2319</v>
      </c>
      <c r="B1635" t="s">
        <v>7224</v>
      </c>
    </row>
    <row r="1636" spans="1:2" x14ac:dyDescent="0.2">
      <c r="A1636">
        <v>2320</v>
      </c>
      <c r="B1636" t="s">
        <v>7225</v>
      </c>
    </row>
    <row r="1637" spans="1:2" x14ac:dyDescent="0.2">
      <c r="A1637">
        <v>2321</v>
      </c>
      <c r="B1637" t="s">
        <v>7226</v>
      </c>
    </row>
    <row r="1638" spans="1:2" x14ac:dyDescent="0.2">
      <c r="A1638">
        <v>2322</v>
      </c>
      <c r="B1638" t="s">
        <v>7227</v>
      </c>
    </row>
    <row r="1639" spans="1:2" x14ac:dyDescent="0.2">
      <c r="A1639">
        <v>2323</v>
      </c>
      <c r="B1639" t="s">
        <v>7228</v>
      </c>
    </row>
    <row r="1640" spans="1:2" x14ac:dyDescent="0.2">
      <c r="A1640">
        <v>2324</v>
      </c>
      <c r="B1640" t="s">
        <v>7229</v>
      </c>
    </row>
    <row r="1641" spans="1:2" x14ac:dyDescent="0.2">
      <c r="A1641">
        <v>2325</v>
      </c>
      <c r="B1641" t="s">
        <v>7230</v>
      </c>
    </row>
    <row r="1642" spans="1:2" x14ac:dyDescent="0.2">
      <c r="A1642">
        <v>2326</v>
      </c>
      <c r="B1642" t="s">
        <v>7231</v>
      </c>
    </row>
    <row r="1643" spans="1:2" x14ac:dyDescent="0.2">
      <c r="A1643">
        <v>2327</v>
      </c>
      <c r="B1643" t="s">
        <v>7232</v>
      </c>
    </row>
    <row r="1644" spans="1:2" x14ac:dyDescent="0.2">
      <c r="A1644">
        <v>2328</v>
      </c>
      <c r="B1644" t="s">
        <v>7233</v>
      </c>
    </row>
    <row r="1645" spans="1:2" x14ac:dyDescent="0.2">
      <c r="A1645">
        <v>2329</v>
      </c>
      <c r="B1645" t="s">
        <v>7234</v>
      </c>
    </row>
    <row r="1646" spans="1:2" x14ac:dyDescent="0.2">
      <c r="A1646">
        <v>2330</v>
      </c>
      <c r="B1646" t="s">
        <v>7235</v>
      </c>
    </row>
    <row r="1647" spans="1:2" x14ac:dyDescent="0.2">
      <c r="A1647">
        <v>2331</v>
      </c>
      <c r="B1647" t="s">
        <v>7236</v>
      </c>
    </row>
    <row r="1648" spans="1:2" x14ac:dyDescent="0.2">
      <c r="A1648">
        <v>2332</v>
      </c>
      <c r="B1648" t="s">
        <v>6704</v>
      </c>
    </row>
    <row r="1649" spans="1:2" x14ac:dyDescent="0.2">
      <c r="A1649">
        <v>2333</v>
      </c>
      <c r="B1649" t="s">
        <v>7237</v>
      </c>
    </row>
    <row r="1650" spans="1:2" x14ac:dyDescent="0.2">
      <c r="A1650">
        <v>2334</v>
      </c>
      <c r="B1650" t="s">
        <v>7238</v>
      </c>
    </row>
    <row r="1651" spans="1:2" x14ac:dyDescent="0.2">
      <c r="A1651">
        <v>2335</v>
      </c>
      <c r="B1651" t="s">
        <v>7239</v>
      </c>
    </row>
    <row r="1652" spans="1:2" x14ac:dyDescent="0.2">
      <c r="A1652">
        <v>2336</v>
      </c>
      <c r="B1652" t="s">
        <v>7240</v>
      </c>
    </row>
    <row r="1653" spans="1:2" x14ac:dyDescent="0.2">
      <c r="A1653">
        <v>2337</v>
      </c>
      <c r="B1653" t="s">
        <v>7241</v>
      </c>
    </row>
    <row r="1654" spans="1:2" x14ac:dyDescent="0.2">
      <c r="A1654">
        <v>2338</v>
      </c>
      <c r="B1654" t="s">
        <v>7242</v>
      </c>
    </row>
    <row r="1655" spans="1:2" x14ac:dyDescent="0.2">
      <c r="A1655">
        <v>2339</v>
      </c>
      <c r="B1655" t="s">
        <v>7243</v>
      </c>
    </row>
    <row r="1656" spans="1:2" x14ac:dyDescent="0.2">
      <c r="A1656">
        <v>2340</v>
      </c>
      <c r="B1656" t="s">
        <v>7244</v>
      </c>
    </row>
    <row r="1657" spans="1:2" x14ac:dyDescent="0.2">
      <c r="A1657">
        <v>2341</v>
      </c>
      <c r="B1657" t="s">
        <v>7245</v>
      </c>
    </row>
    <row r="1658" spans="1:2" x14ac:dyDescent="0.2">
      <c r="A1658">
        <v>2342</v>
      </c>
      <c r="B1658" t="s">
        <v>7246</v>
      </c>
    </row>
    <row r="1659" spans="1:2" x14ac:dyDescent="0.2">
      <c r="A1659">
        <v>2343</v>
      </c>
      <c r="B1659" t="s">
        <v>7247</v>
      </c>
    </row>
    <row r="1660" spans="1:2" x14ac:dyDescent="0.2">
      <c r="A1660">
        <v>2344</v>
      </c>
      <c r="B1660" t="s">
        <v>7248</v>
      </c>
    </row>
    <row r="1661" spans="1:2" x14ac:dyDescent="0.2">
      <c r="A1661">
        <v>2345</v>
      </c>
      <c r="B1661" t="s">
        <v>7249</v>
      </c>
    </row>
    <row r="1662" spans="1:2" x14ac:dyDescent="0.2">
      <c r="A1662">
        <v>2346</v>
      </c>
      <c r="B1662" t="s">
        <v>7250</v>
      </c>
    </row>
    <row r="1663" spans="1:2" x14ac:dyDescent="0.2">
      <c r="A1663">
        <v>2347</v>
      </c>
      <c r="B1663" t="s">
        <v>7251</v>
      </c>
    </row>
    <row r="1664" spans="1:2" x14ac:dyDescent="0.2">
      <c r="A1664">
        <v>2348</v>
      </c>
      <c r="B1664" t="s">
        <v>7252</v>
      </c>
    </row>
    <row r="1665" spans="1:2" x14ac:dyDescent="0.2">
      <c r="A1665">
        <v>2349</v>
      </c>
      <c r="B1665" t="s">
        <v>7253</v>
      </c>
    </row>
    <row r="1666" spans="1:2" x14ac:dyDescent="0.2">
      <c r="A1666">
        <v>2350</v>
      </c>
      <c r="B1666" t="s">
        <v>7254</v>
      </c>
    </row>
    <row r="1667" spans="1:2" x14ac:dyDescent="0.2">
      <c r="A1667">
        <v>2351</v>
      </c>
      <c r="B1667" t="s">
        <v>7255</v>
      </c>
    </row>
    <row r="1668" spans="1:2" x14ac:dyDescent="0.2">
      <c r="A1668">
        <v>2352</v>
      </c>
      <c r="B1668" t="s">
        <v>7256</v>
      </c>
    </row>
    <row r="1669" spans="1:2" x14ac:dyDescent="0.2">
      <c r="A1669">
        <v>2353</v>
      </c>
      <c r="B1669" t="s">
        <v>7257</v>
      </c>
    </row>
    <row r="1670" spans="1:2" x14ac:dyDescent="0.2">
      <c r="A1670">
        <v>2354</v>
      </c>
      <c r="B1670" t="s">
        <v>7258</v>
      </c>
    </row>
    <row r="1671" spans="1:2" x14ac:dyDescent="0.2">
      <c r="A1671">
        <v>2355</v>
      </c>
      <c r="B1671" t="s">
        <v>7259</v>
      </c>
    </row>
    <row r="1672" spans="1:2" x14ac:dyDescent="0.2">
      <c r="A1672">
        <v>2356</v>
      </c>
      <c r="B1672" t="s">
        <v>7260</v>
      </c>
    </row>
    <row r="1673" spans="1:2" x14ac:dyDescent="0.2">
      <c r="A1673">
        <v>2357</v>
      </c>
      <c r="B1673" t="s">
        <v>7261</v>
      </c>
    </row>
    <row r="1674" spans="1:2" x14ac:dyDescent="0.2">
      <c r="A1674">
        <v>2358</v>
      </c>
      <c r="B1674" t="s">
        <v>7262</v>
      </c>
    </row>
    <row r="1675" spans="1:2" x14ac:dyDescent="0.2">
      <c r="A1675">
        <v>2359</v>
      </c>
      <c r="B1675" t="s">
        <v>7263</v>
      </c>
    </row>
    <row r="1676" spans="1:2" x14ac:dyDescent="0.2">
      <c r="A1676">
        <v>2360</v>
      </c>
      <c r="B1676" t="s">
        <v>7264</v>
      </c>
    </row>
    <row r="1677" spans="1:2" x14ac:dyDescent="0.2">
      <c r="A1677">
        <v>2361</v>
      </c>
      <c r="B1677" t="s">
        <v>7265</v>
      </c>
    </row>
    <row r="1678" spans="1:2" x14ac:dyDescent="0.2">
      <c r="A1678">
        <v>2362</v>
      </c>
      <c r="B1678" t="s">
        <v>7266</v>
      </c>
    </row>
    <row r="1679" spans="1:2" x14ac:dyDescent="0.2">
      <c r="A1679">
        <v>2363</v>
      </c>
      <c r="B1679" t="s">
        <v>7267</v>
      </c>
    </row>
    <row r="1680" spans="1:2" x14ac:dyDescent="0.2">
      <c r="A1680">
        <v>2364</v>
      </c>
      <c r="B1680" t="s">
        <v>7268</v>
      </c>
    </row>
    <row r="1681" spans="1:2" x14ac:dyDescent="0.2">
      <c r="A1681">
        <v>2365</v>
      </c>
      <c r="B1681" t="s">
        <v>7269</v>
      </c>
    </row>
    <row r="1682" spans="1:2" x14ac:dyDescent="0.2">
      <c r="A1682">
        <v>2366</v>
      </c>
      <c r="B1682" t="s">
        <v>7270</v>
      </c>
    </row>
    <row r="1683" spans="1:2" x14ac:dyDescent="0.2">
      <c r="A1683">
        <v>2367</v>
      </c>
      <c r="B1683" t="s">
        <v>7271</v>
      </c>
    </row>
    <row r="1684" spans="1:2" x14ac:dyDescent="0.2">
      <c r="A1684">
        <v>2368</v>
      </c>
      <c r="B1684" t="s">
        <v>7272</v>
      </c>
    </row>
    <row r="1685" spans="1:2" x14ac:dyDescent="0.2">
      <c r="A1685">
        <v>2369</v>
      </c>
      <c r="B1685" t="s">
        <v>7273</v>
      </c>
    </row>
    <row r="1686" spans="1:2" x14ac:dyDescent="0.2">
      <c r="A1686">
        <v>2370</v>
      </c>
      <c r="B1686" t="s">
        <v>7274</v>
      </c>
    </row>
    <row r="1687" spans="1:2" x14ac:dyDescent="0.2">
      <c r="A1687">
        <v>2371</v>
      </c>
      <c r="B1687" t="s">
        <v>7275</v>
      </c>
    </row>
    <row r="1688" spans="1:2" x14ac:dyDescent="0.2">
      <c r="A1688">
        <v>2372</v>
      </c>
      <c r="B1688" t="s">
        <v>7276</v>
      </c>
    </row>
    <row r="1689" spans="1:2" x14ac:dyDescent="0.2">
      <c r="A1689">
        <v>2373</v>
      </c>
      <c r="B1689" t="s">
        <v>7277</v>
      </c>
    </row>
    <row r="1690" spans="1:2" x14ac:dyDescent="0.2">
      <c r="A1690">
        <v>2374</v>
      </c>
      <c r="B1690" t="s">
        <v>7278</v>
      </c>
    </row>
    <row r="1691" spans="1:2" x14ac:dyDescent="0.2">
      <c r="A1691">
        <v>2375</v>
      </c>
      <c r="B1691" t="s">
        <v>7279</v>
      </c>
    </row>
    <row r="1692" spans="1:2" x14ac:dyDescent="0.2">
      <c r="A1692">
        <v>2376</v>
      </c>
      <c r="B1692" t="s">
        <v>7280</v>
      </c>
    </row>
    <row r="1693" spans="1:2" x14ac:dyDescent="0.2">
      <c r="A1693">
        <v>2377</v>
      </c>
      <c r="B1693" t="s">
        <v>7281</v>
      </c>
    </row>
    <row r="1694" spans="1:2" x14ac:dyDescent="0.2">
      <c r="A1694">
        <v>2378</v>
      </c>
      <c r="B1694" t="s">
        <v>7282</v>
      </c>
    </row>
    <row r="1695" spans="1:2" x14ac:dyDescent="0.2">
      <c r="A1695">
        <v>2379</v>
      </c>
      <c r="B1695" t="s">
        <v>7283</v>
      </c>
    </row>
    <row r="1696" spans="1:2" x14ac:dyDescent="0.2">
      <c r="A1696">
        <v>2380</v>
      </c>
      <c r="B1696" t="s">
        <v>7284</v>
      </c>
    </row>
    <row r="1697" spans="1:2" x14ac:dyDescent="0.2">
      <c r="A1697">
        <v>2381</v>
      </c>
      <c r="B1697" t="s">
        <v>7285</v>
      </c>
    </row>
    <row r="1698" spans="1:2" x14ac:dyDescent="0.2">
      <c r="A1698">
        <v>2382</v>
      </c>
      <c r="B1698" t="s">
        <v>7286</v>
      </c>
    </row>
    <row r="1699" spans="1:2" x14ac:dyDescent="0.2">
      <c r="A1699">
        <v>2383</v>
      </c>
      <c r="B1699" t="s">
        <v>7287</v>
      </c>
    </row>
    <row r="1700" spans="1:2" x14ac:dyDescent="0.2">
      <c r="A1700">
        <v>2384</v>
      </c>
      <c r="B1700" t="s">
        <v>7288</v>
      </c>
    </row>
    <row r="1701" spans="1:2" x14ac:dyDescent="0.2">
      <c r="A1701">
        <v>2385</v>
      </c>
      <c r="B1701" t="s">
        <v>7289</v>
      </c>
    </row>
    <row r="1702" spans="1:2" x14ac:dyDescent="0.2">
      <c r="A1702">
        <v>2386</v>
      </c>
      <c r="B1702" t="s">
        <v>6704</v>
      </c>
    </row>
    <row r="1703" spans="1:2" x14ac:dyDescent="0.2">
      <c r="A1703">
        <v>2387</v>
      </c>
      <c r="B1703" t="s">
        <v>7290</v>
      </c>
    </row>
    <row r="1704" spans="1:2" x14ac:dyDescent="0.2">
      <c r="A1704">
        <v>2388</v>
      </c>
      <c r="B1704" t="s">
        <v>7291</v>
      </c>
    </row>
    <row r="1705" spans="1:2" x14ac:dyDescent="0.2">
      <c r="A1705">
        <v>2389</v>
      </c>
      <c r="B1705" t="s">
        <v>7292</v>
      </c>
    </row>
    <row r="1706" spans="1:2" x14ac:dyDescent="0.2">
      <c r="A1706">
        <v>2390</v>
      </c>
      <c r="B1706" t="s">
        <v>7293</v>
      </c>
    </row>
    <row r="1707" spans="1:2" x14ac:dyDescent="0.2">
      <c r="A1707">
        <v>2391</v>
      </c>
      <c r="B1707" t="s">
        <v>7294</v>
      </c>
    </row>
    <row r="1708" spans="1:2" x14ac:dyDescent="0.2">
      <c r="A1708">
        <v>343</v>
      </c>
      <c r="B1708" t="s">
        <v>7295</v>
      </c>
    </row>
    <row r="1709" spans="1:2" x14ac:dyDescent="0.2">
      <c r="A1709">
        <v>344</v>
      </c>
      <c r="B1709" t="s">
        <v>7296</v>
      </c>
    </row>
    <row r="1710" spans="1:2" x14ac:dyDescent="0.2">
      <c r="A1710">
        <v>345</v>
      </c>
      <c r="B1710" t="s">
        <v>7297</v>
      </c>
    </row>
    <row r="1711" spans="1:2" x14ac:dyDescent="0.2">
      <c r="A1711">
        <v>346</v>
      </c>
      <c r="B1711" t="s">
        <v>7298</v>
      </c>
    </row>
    <row r="1712" spans="1:2" x14ac:dyDescent="0.2">
      <c r="A1712">
        <v>347</v>
      </c>
      <c r="B1712" t="s">
        <v>7299</v>
      </c>
    </row>
    <row r="1713" spans="1:2" x14ac:dyDescent="0.2">
      <c r="A1713">
        <v>348</v>
      </c>
      <c r="B1713" t="s">
        <v>7300</v>
      </c>
    </row>
    <row r="1714" spans="1:2" x14ac:dyDescent="0.2">
      <c r="A1714">
        <v>349</v>
      </c>
      <c r="B1714" t="s">
        <v>7301</v>
      </c>
    </row>
    <row r="1715" spans="1:2" x14ac:dyDescent="0.2">
      <c r="A1715">
        <v>350</v>
      </c>
      <c r="B1715" t="s">
        <v>7302</v>
      </c>
    </row>
    <row r="1716" spans="1:2" x14ac:dyDescent="0.2">
      <c r="A1716">
        <v>351</v>
      </c>
      <c r="B1716" t="s">
        <v>7303</v>
      </c>
    </row>
    <row r="1717" spans="1:2" x14ac:dyDescent="0.2">
      <c r="A1717">
        <v>352</v>
      </c>
      <c r="B1717" t="s">
        <v>7304</v>
      </c>
    </row>
    <row r="1718" spans="1:2" x14ac:dyDescent="0.2">
      <c r="A1718">
        <v>353</v>
      </c>
      <c r="B1718" t="s">
        <v>7305</v>
      </c>
    </row>
    <row r="1719" spans="1:2" x14ac:dyDescent="0.2">
      <c r="A1719">
        <v>354</v>
      </c>
      <c r="B1719" t="s">
        <v>7306</v>
      </c>
    </row>
    <row r="1720" spans="1:2" x14ac:dyDescent="0.2">
      <c r="A1720">
        <v>355</v>
      </c>
      <c r="B1720" t="s">
        <v>7307</v>
      </c>
    </row>
    <row r="1721" spans="1:2" x14ac:dyDescent="0.2">
      <c r="A1721">
        <v>356</v>
      </c>
      <c r="B1721" t="s">
        <v>7308</v>
      </c>
    </row>
    <row r="1722" spans="1:2" x14ac:dyDescent="0.2">
      <c r="A1722">
        <v>357</v>
      </c>
      <c r="B1722" t="s">
        <v>7309</v>
      </c>
    </row>
    <row r="1723" spans="1:2" x14ac:dyDescent="0.2">
      <c r="A1723">
        <v>358</v>
      </c>
      <c r="B1723" t="s">
        <v>7310</v>
      </c>
    </row>
    <row r="1724" spans="1:2" x14ac:dyDescent="0.2">
      <c r="A1724">
        <v>359</v>
      </c>
      <c r="B1724" t="s">
        <v>7311</v>
      </c>
    </row>
    <row r="1725" spans="1:2" x14ac:dyDescent="0.2">
      <c r="A1725">
        <v>360</v>
      </c>
      <c r="B1725" t="s">
        <v>7312</v>
      </c>
    </row>
    <row r="1726" spans="1:2" x14ac:dyDescent="0.2">
      <c r="A1726">
        <v>361</v>
      </c>
      <c r="B1726" t="s">
        <v>7313</v>
      </c>
    </row>
    <row r="1727" spans="1:2" x14ac:dyDescent="0.2">
      <c r="A1727">
        <v>362</v>
      </c>
      <c r="B1727" t="s">
        <v>7314</v>
      </c>
    </row>
    <row r="1728" spans="1:2" x14ac:dyDescent="0.2">
      <c r="A1728">
        <v>363</v>
      </c>
      <c r="B1728" t="s">
        <v>7315</v>
      </c>
    </row>
    <row r="1729" spans="1:2" x14ac:dyDescent="0.2">
      <c r="A1729">
        <v>364</v>
      </c>
      <c r="B1729" t="s">
        <v>7316</v>
      </c>
    </row>
    <row r="1730" spans="1:2" x14ac:dyDescent="0.2">
      <c r="A1730">
        <v>365</v>
      </c>
      <c r="B1730" t="s">
        <v>7317</v>
      </c>
    </row>
    <row r="1731" spans="1:2" x14ac:dyDescent="0.2">
      <c r="A1731">
        <v>366</v>
      </c>
      <c r="B1731" t="s">
        <v>7318</v>
      </c>
    </row>
    <row r="1732" spans="1:2" x14ac:dyDescent="0.2">
      <c r="A1732">
        <v>367</v>
      </c>
      <c r="B1732" t="s">
        <v>7319</v>
      </c>
    </row>
    <row r="1733" spans="1:2" x14ac:dyDescent="0.2">
      <c r="A1733">
        <v>368</v>
      </c>
      <c r="B1733" t="s">
        <v>7320</v>
      </c>
    </row>
    <row r="1734" spans="1:2" x14ac:dyDescent="0.2">
      <c r="A1734">
        <v>369</v>
      </c>
      <c r="B1734" t="s">
        <v>7321</v>
      </c>
    </row>
    <row r="1735" spans="1:2" x14ac:dyDescent="0.2">
      <c r="A1735">
        <v>370</v>
      </c>
      <c r="B1735" t="s">
        <v>7322</v>
      </c>
    </row>
    <row r="1736" spans="1:2" x14ac:dyDescent="0.2">
      <c r="A1736">
        <v>371</v>
      </c>
      <c r="B1736" t="s">
        <v>7323</v>
      </c>
    </row>
    <row r="1737" spans="1:2" x14ac:dyDescent="0.2">
      <c r="A1737">
        <v>372</v>
      </c>
      <c r="B1737" t="s">
        <v>7324</v>
      </c>
    </row>
    <row r="1738" spans="1:2" x14ac:dyDescent="0.2">
      <c r="A1738">
        <v>373</v>
      </c>
      <c r="B1738" t="s">
        <v>7325</v>
      </c>
    </row>
    <row r="1739" spans="1:2" x14ac:dyDescent="0.2">
      <c r="A1739">
        <v>374</v>
      </c>
      <c r="B1739" t="s">
        <v>7326</v>
      </c>
    </row>
    <row r="1740" spans="1:2" x14ac:dyDescent="0.2">
      <c r="A1740">
        <v>375</v>
      </c>
      <c r="B1740" t="s">
        <v>7327</v>
      </c>
    </row>
    <row r="1741" spans="1:2" x14ac:dyDescent="0.2">
      <c r="A1741">
        <v>376</v>
      </c>
      <c r="B1741" t="s">
        <v>7328</v>
      </c>
    </row>
    <row r="1742" spans="1:2" x14ac:dyDescent="0.2">
      <c r="A1742">
        <v>377</v>
      </c>
      <c r="B1742" t="s">
        <v>7329</v>
      </c>
    </row>
    <row r="1743" spans="1:2" x14ac:dyDescent="0.2">
      <c r="A1743">
        <v>378</v>
      </c>
      <c r="B1743" t="s">
        <v>7330</v>
      </c>
    </row>
    <row r="1744" spans="1:2" x14ac:dyDescent="0.2">
      <c r="A1744">
        <v>379</v>
      </c>
      <c r="B1744" t="s">
        <v>7331</v>
      </c>
    </row>
    <row r="1745" spans="1:2" x14ac:dyDescent="0.2">
      <c r="A1745">
        <v>380</v>
      </c>
      <c r="B1745" t="s">
        <v>7332</v>
      </c>
    </row>
    <row r="1746" spans="1:2" x14ac:dyDescent="0.2">
      <c r="A1746">
        <v>381</v>
      </c>
      <c r="B1746" t="s">
        <v>7333</v>
      </c>
    </row>
    <row r="1747" spans="1:2" x14ac:dyDescent="0.2">
      <c r="A1747">
        <v>382</v>
      </c>
      <c r="B1747" t="s">
        <v>7334</v>
      </c>
    </row>
    <row r="1748" spans="1:2" x14ac:dyDescent="0.2">
      <c r="A1748">
        <v>383</v>
      </c>
      <c r="B1748" t="s">
        <v>7335</v>
      </c>
    </row>
    <row r="1749" spans="1:2" x14ac:dyDescent="0.2">
      <c r="A1749">
        <v>384</v>
      </c>
      <c r="B1749" t="s">
        <v>7336</v>
      </c>
    </row>
    <row r="1750" spans="1:2" x14ac:dyDescent="0.2">
      <c r="A1750">
        <v>385</v>
      </c>
      <c r="B1750" t="s">
        <v>7337</v>
      </c>
    </row>
    <row r="1751" spans="1:2" x14ac:dyDescent="0.2">
      <c r="A1751">
        <v>386</v>
      </c>
      <c r="B1751" t="s">
        <v>7338</v>
      </c>
    </row>
    <row r="1752" spans="1:2" x14ac:dyDescent="0.2">
      <c r="A1752">
        <v>387</v>
      </c>
      <c r="B1752" t="s">
        <v>7339</v>
      </c>
    </row>
    <row r="1753" spans="1:2" x14ac:dyDescent="0.2">
      <c r="A1753">
        <v>388</v>
      </c>
      <c r="B1753" t="s">
        <v>7340</v>
      </c>
    </row>
    <row r="1754" spans="1:2" x14ac:dyDescent="0.2">
      <c r="A1754">
        <v>389</v>
      </c>
      <c r="B1754" t="s">
        <v>7341</v>
      </c>
    </row>
    <row r="1755" spans="1:2" x14ac:dyDescent="0.2">
      <c r="A1755">
        <v>390</v>
      </c>
      <c r="B1755" t="s">
        <v>7342</v>
      </c>
    </row>
    <row r="1756" spans="1:2" x14ac:dyDescent="0.2">
      <c r="A1756">
        <v>391</v>
      </c>
      <c r="B1756" t="s">
        <v>7343</v>
      </c>
    </row>
    <row r="1757" spans="1:2" x14ac:dyDescent="0.2">
      <c r="A1757">
        <v>392</v>
      </c>
      <c r="B1757" t="s">
        <v>7344</v>
      </c>
    </row>
    <row r="1758" spans="1:2" x14ac:dyDescent="0.2">
      <c r="A1758">
        <v>393</v>
      </c>
      <c r="B1758" t="s">
        <v>7345</v>
      </c>
    </row>
    <row r="1759" spans="1:2" x14ac:dyDescent="0.2">
      <c r="A1759">
        <v>394</v>
      </c>
      <c r="B1759" t="s">
        <v>7346</v>
      </c>
    </row>
    <row r="1760" spans="1:2" x14ac:dyDescent="0.2">
      <c r="A1760">
        <v>395</v>
      </c>
      <c r="B1760" t="s">
        <v>7347</v>
      </c>
    </row>
    <row r="1761" spans="1:2" x14ac:dyDescent="0.2">
      <c r="A1761">
        <v>396</v>
      </c>
      <c r="B1761" t="s">
        <v>6606</v>
      </c>
    </row>
    <row r="1762" spans="1:2" x14ac:dyDescent="0.2">
      <c r="A1762">
        <v>397</v>
      </c>
      <c r="B1762" t="s">
        <v>7348</v>
      </c>
    </row>
    <row r="1763" spans="1:2" x14ac:dyDescent="0.2">
      <c r="A1763">
        <v>398</v>
      </c>
      <c r="B1763" t="s">
        <v>7349</v>
      </c>
    </row>
    <row r="1764" spans="1:2" x14ac:dyDescent="0.2">
      <c r="A1764">
        <v>399</v>
      </c>
      <c r="B1764" t="s">
        <v>7350</v>
      </c>
    </row>
    <row r="1765" spans="1:2" x14ac:dyDescent="0.2">
      <c r="A1765">
        <v>400</v>
      </c>
      <c r="B1765" t="s">
        <v>7351</v>
      </c>
    </row>
    <row r="1766" spans="1:2" x14ac:dyDescent="0.2">
      <c r="A1766">
        <v>401</v>
      </c>
      <c r="B1766" t="s">
        <v>7352</v>
      </c>
    </row>
    <row r="1767" spans="1:2" x14ac:dyDescent="0.2">
      <c r="A1767">
        <v>402</v>
      </c>
      <c r="B1767" t="s">
        <v>7353</v>
      </c>
    </row>
    <row r="1768" spans="1:2" x14ac:dyDescent="0.2">
      <c r="A1768">
        <v>403</v>
      </c>
      <c r="B1768" t="s">
        <v>7354</v>
      </c>
    </row>
    <row r="1769" spans="1:2" x14ac:dyDescent="0.2">
      <c r="A1769">
        <v>404</v>
      </c>
      <c r="B1769" t="s">
        <v>7355</v>
      </c>
    </row>
    <row r="1770" spans="1:2" x14ac:dyDescent="0.2">
      <c r="A1770">
        <v>405</v>
      </c>
      <c r="B1770" t="s">
        <v>7356</v>
      </c>
    </row>
    <row r="1771" spans="1:2" x14ac:dyDescent="0.2">
      <c r="A1771">
        <v>406</v>
      </c>
      <c r="B1771" t="s">
        <v>7357</v>
      </c>
    </row>
    <row r="1772" spans="1:2" x14ac:dyDescent="0.2">
      <c r="A1772">
        <v>407</v>
      </c>
      <c r="B1772" t="s">
        <v>7358</v>
      </c>
    </row>
    <row r="1773" spans="1:2" x14ac:dyDescent="0.2">
      <c r="A1773">
        <v>408</v>
      </c>
      <c r="B1773" t="s">
        <v>7359</v>
      </c>
    </row>
    <row r="1774" spans="1:2" x14ac:dyDescent="0.2">
      <c r="A1774">
        <v>409</v>
      </c>
      <c r="B1774" t="s">
        <v>7360</v>
      </c>
    </row>
    <row r="1775" spans="1:2" x14ac:dyDescent="0.2">
      <c r="A1775">
        <v>410</v>
      </c>
      <c r="B1775" t="s">
        <v>7361</v>
      </c>
    </row>
    <row r="1776" spans="1:2" x14ac:dyDescent="0.2">
      <c r="A1776">
        <v>411</v>
      </c>
      <c r="B1776" t="s">
        <v>7066</v>
      </c>
    </row>
    <row r="1777" spans="1:2" x14ac:dyDescent="0.2">
      <c r="A1777">
        <v>412</v>
      </c>
      <c r="B1777" t="s">
        <v>5795</v>
      </c>
    </row>
    <row r="1778" spans="1:2" x14ac:dyDescent="0.2">
      <c r="A1778">
        <v>413</v>
      </c>
      <c r="B1778" t="s">
        <v>7362</v>
      </c>
    </row>
    <row r="1779" spans="1:2" x14ac:dyDescent="0.2">
      <c r="A1779">
        <v>414</v>
      </c>
      <c r="B1779" t="s">
        <v>7363</v>
      </c>
    </row>
    <row r="1780" spans="1:2" x14ac:dyDescent="0.2">
      <c r="A1780">
        <v>415</v>
      </c>
      <c r="B1780" t="s">
        <v>7364</v>
      </c>
    </row>
    <row r="1781" spans="1:2" x14ac:dyDescent="0.2">
      <c r="A1781">
        <v>416</v>
      </c>
      <c r="B1781" t="s">
        <v>7365</v>
      </c>
    </row>
    <row r="1782" spans="1:2" x14ac:dyDescent="0.2">
      <c r="A1782">
        <v>417</v>
      </c>
      <c r="B1782" t="s">
        <v>7366</v>
      </c>
    </row>
    <row r="1783" spans="1:2" x14ac:dyDescent="0.2">
      <c r="A1783">
        <v>418</v>
      </c>
      <c r="B1783" t="s">
        <v>7367</v>
      </c>
    </row>
    <row r="1784" spans="1:2" x14ac:dyDescent="0.2">
      <c r="A1784">
        <v>419</v>
      </c>
      <c r="B1784" t="s">
        <v>7368</v>
      </c>
    </row>
    <row r="1785" spans="1:2" x14ac:dyDescent="0.2">
      <c r="A1785">
        <v>420</v>
      </c>
      <c r="B1785" t="s">
        <v>7369</v>
      </c>
    </row>
    <row r="1786" spans="1:2" x14ac:dyDescent="0.2">
      <c r="A1786">
        <v>421</v>
      </c>
      <c r="B1786" t="s">
        <v>7370</v>
      </c>
    </row>
    <row r="1787" spans="1:2" x14ac:dyDescent="0.2">
      <c r="A1787">
        <v>422</v>
      </c>
      <c r="B1787" t="s">
        <v>7371</v>
      </c>
    </row>
    <row r="1788" spans="1:2" x14ac:dyDescent="0.2">
      <c r="A1788">
        <v>423</v>
      </c>
      <c r="B1788" t="s">
        <v>7372</v>
      </c>
    </row>
    <row r="1789" spans="1:2" x14ac:dyDescent="0.2">
      <c r="A1789">
        <v>424</v>
      </c>
      <c r="B1789" t="s">
        <v>7373</v>
      </c>
    </row>
    <row r="1790" spans="1:2" x14ac:dyDescent="0.2">
      <c r="A1790">
        <v>425</v>
      </c>
      <c r="B1790" t="s">
        <v>7374</v>
      </c>
    </row>
    <row r="1791" spans="1:2" x14ac:dyDescent="0.2">
      <c r="A1791">
        <v>426</v>
      </c>
      <c r="B1791" t="s">
        <v>7375</v>
      </c>
    </row>
    <row r="1792" spans="1:2" x14ac:dyDescent="0.2">
      <c r="A1792">
        <v>427</v>
      </c>
      <c r="B1792" t="s">
        <v>7376</v>
      </c>
    </row>
    <row r="1793" spans="1:2" x14ac:dyDescent="0.2">
      <c r="A1793">
        <v>428</v>
      </c>
      <c r="B1793" t="s">
        <v>7377</v>
      </c>
    </row>
    <row r="1794" spans="1:2" x14ac:dyDescent="0.2">
      <c r="A1794">
        <v>429</v>
      </c>
      <c r="B1794" t="s">
        <v>7378</v>
      </c>
    </row>
    <row r="1795" spans="1:2" x14ac:dyDescent="0.2">
      <c r="A1795">
        <v>430</v>
      </c>
      <c r="B1795" t="s">
        <v>7379</v>
      </c>
    </row>
    <row r="1796" spans="1:2" x14ac:dyDescent="0.2">
      <c r="A1796">
        <v>431</v>
      </c>
      <c r="B1796" t="s">
        <v>7380</v>
      </c>
    </row>
    <row r="1797" spans="1:2" x14ac:dyDescent="0.2">
      <c r="A1797">
        <v>432</v>
      </c>
      <c r="B1797" t="s">
        <v>7381</v>
      </c>
    </row>
    <row r="1798" spans="1:2" x14ac:dyDescent="0.2">
      <c r="A1798">
        <v>433</v>
      </c>
      <c r="B1798" t="s">
        <v>7382</v>
      </c>
    </row>
    <row r="1799" spans="1:2" x14ac:dyDescent="0.2">
      <c r="A1799">
        <v>434</v>
      </c>
      <c r="B1799" t="s">
        <v>7383</v>
      </c>
    </row>
    <row r="1800" spans="1:2" x14ac:dyDescent="0.2">
      <c r="A1800">
        <v>435</v>
      </c>
      <c r="B1800" t="s">
        <v>7384</v>
      </c>
    </row>
    <row r="1801" spans="1:2" x14ac:dyDescent="0.2">
      <c r="A1801">
        <v>436</v>
      </c>
      <c r="B1801" t="s">
        <v>7385</v>
      </c>
    </row>
    <row r="1802" spans="1:2" x14ac:dyDescent="0.2">
      <c r="A1802">
        <v>437</v>
      </c>
      <c r="B1802" t="s">
        <v>7386</v>
      </c>
    </row>
    <row r="1803" spans="1:2" x14ac:dyDescent="0.2">
      <c r="A1803">
        <v>438</v>
      </c>
      <c r="B1803" t="s">
        <v>7387</v>
      </c>
    </row>
    <row r="1804" spans="1:2" x14ac:dyDescent="0.2">
      <c r="A1804">
        <v>439</v>
      </c>
      <c r="B1804" t="s">
        <v>7388</v>
      </c>
    </row>
    <row r="1805" spans="1:2" x14ac:dyDescent="0.2">
      <c r="A1805">
        <v>440</v>
      </c>
      <c r="B1805" t="s">
        <v>7389</v>
      </c>
    </row>
    <row r="1806" spans="1:2" x14ac:dyDescent="0.2">
      <c r="A1806">
        <v>441</v>
      </c>
      <c r="B1806" t="s">
        <v>7390</v>
      </c>
    </row>
    <row r="1807" spans="1:2" x14ac:dyDescent="0.2">
      <c r="A1807">
        <v>442</v>
      </c>
      <c r="B1807" t="s">
        <v>7391</v>
      </c>
    </row>
    <row r="1808" spans="1:2" x14ac:dyDescent="0.2">
      <c r="A1808">
        <v>443</v>
      </c>
      <c r="B1808" t="s">
        <v>7392</v>
      </c>
    </row>
    <row r="1809" spans="1:2" x14ac:dyDescent="0.2">
      <c r="A1809">
        <v>444</v>
      </c>
      <c r="B1809" t="s">
        <v>7393</v>
      </c>
    </row>
    <row r="1810" spans="1:2" x14ac:dyDescent="0.2">
      <c r="A1810">
        <v>445</v>
      </c>
      <c r="B1810" t="s">
        <v>7394</v>
      </c>
    </row>
    <row r="1811" spans="1:2" x14ac:dyDescent="0.2">
      <c r="A1811">
        <v>446</v>
      </c>
      <c r="B1811" t="s">
        <v>7395</v>
      </c>
    </row>
    <row r="1812" spans="1:2" x14ac:dyDescent="0.2">
      <c r="A1812">
        <v>447</v>
      </c>
      <c r="B1812" t="s">
        <v>7396</v>
      </c>
    </row>
    <row r="1813" spans="1:2" x14ac:dyDescent="0.2">
      <c r="A1813">
        <v>448</v>
      </c>
      <c r="B1813" t="s">
        <v>7397</v>
      </c>
    </row>
    <row r="1814" spans="1:2" x14ac:dyDescent="0.2">
      <c r="A1814">
        <v>449</v>
      </c>
      <c r="B1814" t="s">
        <v>7398</v>
      </c>
    </row>
    <row r="1815" spans="1:2" x14ac:dyDescent="0.2">
      <c r="A1815">
        <v>450</v>
      </c>
      <c r="B1815" t="s">
        <v>7399</v>
      </c>
    </row>
    <row r="1816" spans="1:2" x14ac:dyDescent="0.2">
      <c r="A1816">
        <v>451</v>
      </c>
      <c r="B1816" t="s">
        <v>7400</v>
      </c>
    </row>
    <row r="1817" spans="1:2" x14ac:dyDescent="0.2">
      <c r="A1817">
        <v>452</v>
      </c>
      <c r="B1817" t="s">
        <v>7401</v>
      </c>
    </row>
    <row r="1818" spans="1:2" x14ac:dyDescent="0.2">
      <c r="A1818">
        <v>453</v>
      </c>
      <c r="B1818" t="s">
        <v>7402</v>
      </c>
    </row>
    <row r="1819" spans="1:2" x14ac:dyDescent="0.2">
      <c r="A1819">
        <v>454</v>
      </c>
      <c r="B1819" t="s">
        <v>7403</v>
      </c>
    </row>
    <row r="1820" spans="1:2" x14ac:dyDescent="0.2">
      <c r="A1820">
        <v>455</v>
      </c>
      <c r="B1820" t="s">
        <v>7404</v>
      </c>
    </row>
    <row r="1821" spans="1:2" x14ac:dyDescent="0.2">
      <c r="A1821">
        <v>456</v>
      </c>
      <c r="B1821" t="s">
        <v>7405</v>
      </c>
    </row>
    <row r="1822" spans="1:2" x14ac:dyDescent="0.2">
      <c r="A1822">
        <v>457</v>
      </c>
      <c r="B1822" t="s">
        <v>7406</v>
      </c>
    </row>
    <row r="1823" spans="1:2" x14ac:dyDescent="0.2">
      <c r="A1823">
        <v>458</v>
      </c>
      <c r="B1823" t="s">
        <v>7407</v>
      </c>
    </row>
    <row r="1824" spans="1:2" x14ac:dyDescent="0.2">
      <c r="A1824">
        <v>459</v>
      </c>
      <c r="B1824" t="s">
        <v>7408</v>
      </c>
    </row>
    <row r="1825" spans="1:2" x14ac:dyDescent="0.2">
      <c r="A1825">
        <v>460</v>
      </c>
      <c r="B1825" t="s">
        <v>7409</v>
      </c>
    </row>
    <row r="1826" spans="1:2" x14ac:dyDescent="0.2">
      <c r="A1826">
        <v>461</v>
      </c>
      <c r="B1826" t="s">
        <v>7410</v>
      </c>
    </row>
    <row r="1827" spans="1:2" x14ac:dyDescent="0.2">
      <c r="A1827">
        <v>462</v>
      </c>
      <c r="B1827" t="s">
        <v>7411</v>
      </c>
    </row>
    <row r="1828" spans="1:2" x14ac:dyDescent="0.2">
      <c r="A1828">
        <v>463</v>
      </c>
      <c r="B1828" t="s">
        <v>7412</v>
      </c>
    </row>
    <row r="1829" spans="1:2" x14ac:dyDescent="0.2">
      <c r="A1829">
        <v>464</v>
      </c>
      <c r="B1829" t="s">
        <v>7413</v>
      </c>
    </row>
    <row r="1830" spans="1:2" x14ac:dyDescent="0.2">
      <c r="A1830">
        <v>465</v>
      </c>
      <c r="B1830" t="s">
        <v>7414</v>
      </c>
    </row>
    <row r="1831" spans="1:2" x14ac:dyDescent="0.2">
      <c r="A1831">
        <v>466</v>
      </c>
      <c r="B1831" t="s">
        <v>7415</v>
      </c>
    </row>
    <row r="1832" spans="1:2" x14ac:dyDescent="0.2">
      <c r="A1832">
        <v>467</v>
      </c>
      <c r="B1832" t="s">
        <v>7416</v>
      </c>
    </row>
    <row r="1833" spans="1:2" x14ac:dyDescent="0.2">
      <c r="A1833">
        <v>468</v>
      </c>
      <c r="B1833" t="s">
        <v>7417</v>
      </c>
    </row>
    <row r="1834" spans="1:2" x14ac:dyDescent="0.2">
      <c r="A1834">
        <v>469</v>
      </c>
      <c r="B1834" t="s">
        <v>7418</v>
      </c>
    </row>
    <row r="1835" spans="1:2" x14ac:dyDescent="0.2">
      <c r="A1835">
        <v>470</v>
      </c>
      <c r="B1835" t="s">
        <v>7419</v>
      </c>
    </row>
    <row r="1836" spans="1:2" x14ac:dyDescent="0.2">
      <c r="A1836">
        <v>471</v>
      </c>
      <c r="B1836" t="s">
        <v>7420</v>
      </c>
    </row>
    <row r="1837" spans="1:2" x14ac:dyDescent="0.2">
      <c r="A1837">
        <v>472</v>
      </c>
      <c r="B1837" t="s">
        <v>7421</v>
      </c>
    </row>
    <row r="1838" spans="1:2" x14ac:dyDescent="0.2">
      <c r="A1838">
        <v>473</v>
      </c>
      <c r="B1838" t="s">
        <v>7422</v>
      </c>
    </row>
    <row r="1839" spans="1:2" x14ac:dyDescent="0.2">
      <c r="A1839">
        <v>474</v>
      </c>
      <c r="B1839" t="s">
        <v>7423</v>
      </c>
    </row>
    <row r="1840" spans="1:2" x14ac:dyDescent="0.2">
      <c r="A1840">
        <v>475</v>
      </c>
      <c r="B1840" t="s">
        <v>7424</v>
      </c>
    </row>
    <row r="1841" spans="1:2" x14ac:dyDescent="0.2">
      <c r="A1841">
        <v>476</v>
      </c>
      <c r="B1841" t="s">
        <v>7425</v>
      </c>
    </row>
    <row r="1842" spans="1:2" x14ac:dyDescent="0.2">
      <c r="A1842">
        <v>477</v>
      </c>
      <c r="B1842" t="s">
        <v>7426</v>
      </c>
    </row>
    <row r="1843" spans="1:2" x14ac:dyDescent="0.2">
      <c r="A1843">
        <v>478</v>
      </c>
      <c r="B1843" t="s">
        <v>7427</v>
      </c>
    </row>
    <row r="1844" spans="1:2" x14ac:dyDescent="0.2">
      <c r="A1844">
        <v>479</v>
      </c>
      <c r="B1844" t="s">
        <v>7428</v>
      </c>
    </row>
    <row r="1845" spans="1:2" x14ac:dyDescent="0.2">
      <c r="A1845">
        <v>480</v>
      </c>
      <c r="B1845" t="s">
        <v>5795</v>
      </c>
    </row>
    <row r="1846" spans="1:2" x14ac:dyDescent="0.2">
      <c r="A1846">
        <v>481</v>
      </c>
      <c r="B1846" t="s">
        <v>7429</v>
      </c>
    </row>
    <row r="1847" spans="1:2" x14ac:dyDescent="0.2">
      <c r="A1847">
        <v>482</v>
      </c>
      <c r="B1847" t="s">
        <v>7430</v>
      </c>
    </row>
    <row r="1848" spans="1:2" x14ac:dyDescent="0.2">
      <c r="A1848">
        <v>483</v>
      </c>
      <c r="B1848" t="s">
        <v>7431</v>
      </c>
    </row>
    <row r="1849" spans="1:2" x14ac:dyDescent="0.2">
      <c r="A1849">
        <v>484</v>
      </c>
      <c r="B1849" t="s">
        <v>7432</v>
      </c>
    </row>
    <row r="1850" spans="1:2" x14ac:dyDescent="0.2">
      <c r="A1850">
        <v>485</v>
      </c>
      <c r="B1850" t="s">
        <v>7433</v>
      </c>
    </row>
    <row r="1851" spans="1:2" x14ac:dyDescent="0.2">
      <c r="A1851">
        <v>486</v>
      </c>
      <c r="B1851" t="s">
        <v>7434</v>
      </c>
    </row>
    <row r="1852" spans="1:2" x14ac:dyDescent="0.2">
      <c r="A1852">
        <v>487</v>
      </c>
      <c r="B1852" t="s">
        <v>7435</v>
      </c>
    </row>
    <row r="1853" spans="1:2" x14ac:dyDescent="0.2">
      <c r="A1853">
        <v>488</v>
      </c>
      <c r="B1853" t="s">
        <v>7436</v>
      </c>
    </row>
    <row r="1854" spans="1:2" x14ac:dyDescent="0.2">
      <c r="A1854">
        <v>489</v>
      </c>
      <c r="B1854" t="s">
        <v>7437</v>
      </c>
    </row>
    <row r="1855" spans="1:2" x14ac:dyDescent="0.2">
      <c r="A1855">
        <v>490</v>
      </c>
      <c r="B1855" t="s">
        <v>7438</v>
      </c>
    </row>
    <row r="1856" spans="1:2" x14ac:dyDescent="0.2">
      <c r="A1856">
        <v>491</v>
      </c>
      <c r="B1856" t="s">
        <v>7439</v>
      </c>
    </row>
    <row r="1857" spans="1:2" x14ac:dyDescent="0.2">
      <c r="A1857">
        <v>492</v>
      </c>
      <c r="B1857" t="s">
        <v>7440</v>
      </c>
    </row>
    <row r="1858" spans="1:2" x14ac:dyDescent="0.2">
      <c r="A1858">
        <v>493</v>
      </c>
      <c r="B1858" t="s">
        <v>7441</v>
      </c>
    </row>
    <row r="1859" spans="1:2" x14ac:dyDescent="0.2">
      <c r="A1859">
        <v>494</v>
      </c>
      <c r="B1859" t="s">
        <v>7442</v>
      </c>
    </row>
    <row r="1860" spans="1:2" x14ac:dyDescent="0.2">
      <c r="A1860">
        <v>495</v>
      </c>
      <c r="B1860" t="s">
        <v>7443</v>
      </c>
    </row>
    <row r="1861" spans="1:2" x14ac:dyDescent="0.2">
      <c r="A1861">
        <v>496</v>
      </c>
      <c r="B1861" t="s">
        <v>7444</v>
      </c>
    </row>
    <row r="1862" spans="1:2" x14ac:dyDescent="0.2">
      <c r="A1862">
        <v>497</v>
      </c>
      <c r="B1862" t="s">
        <v>7445</v>
      </c>
    </row>
    <row r="1863" spans="1:2" x14ac:dyDescent="0.2">
      <c r="A1863">
        <v>498</v>
      </c>
      <c r="B1863" t="s">
        <v>7446</v>
      </c>
    </row>
    <row r="1864" spans="1:2" x14ac:dyDescent="0.2">
      <c r="A1864">
        <v>499</v>
      </c>
      <c r="B1864" t="s">
        <v>7447</v>
      </c>
    </row>
    <row r="1865" spans="1:2" x14ac:dyDescent="0.2">
      <c r="A1865">
        <v>500</v>
      </c>
      <c r="B1865" t="s">
        <v>7448</v>
      </c>
    </row>
    <row r="1866" spans="1:2" x14ac:dyDescent="0.2">
      <c r="A1866">
        <v>501</v>
      </c>
      <c r="B1866" t="s">
        <v>7449</v>
      </c>
    </row>
    <row r="1867" spans="1:2" x14ac:dyDescent="0.2">
      <c r="A1867">
        <v>502</v>
      </c>
      <c r="B1867" t="s">
        <v>7450</v>
      </c>
    </row>
    <row r="1868" spans="1:2" x14ac:dyDescent="0.2">
      <c r="A1868">
        <v>503</v>
      </c>
      <c r="B1868" t="s">
        <v>5684</v>
      </c>
    </row>
    <row r="1869" spans="1:2" x14ac:dyDescent="0.2">
      <c r="A1869">
        <v>504</v>
      </c>
      <c r="B1869" t="s">
        <v>7451</v>
      </c>
    </row>
    <row r="1870" spans="1:2" x14ac:dyDescent="0.2">
      <c r="A1870">
        <v>505</v>
      </c>
      <c r="B1870" t="s">
        <v>7452</v>
      </c>
    </row>
    <row r="1871" spans="1:2" x14ac:dyDescent="0.2">
      <c r="A1871">
        <v>506</v>
      </c>
      <c r="B1871" t="s">
        <v>7453</v>
      </c>
    </row>
    <row r="1872" spans="1:2" x14ac:dyDescent="0.2">
      <c r="A1872">
        <v>507</v>
      </c>
      <c r="B1872" t="s">
        <v>7454</v>
      </c>
    </row>
    <row r="1873" spans="1:2" x14ac:dyDescent="0.2">
      <c r="A1873">
        <v>508</v>
      </c>
      <c r="B1873" t="s">
        <v>7455</v>
      </c>
    </row>
    <row r="1874" spans="1:2" x14ac:dyDescent="0.2">
      <c r="A1874">
        <v>509</v>
      </c>
      <c r="B1874" t="s">
        <v>7456</v>
      </c>
    </row>
    <row r="1875" spans="1:2" x14ac:dyDescent="0.2">
      <c r="A1875">
        <v>510</v>
      </c>
      <c r="B1875" t="s">
        <v>7457</v>
      </c>
    </row>
    <row r="1876" spans="1:2" x14ac:dyDescent="0.2">
      <c r="A1876">
        <v>511</v>
      </c>
      <c r="B1876" t="s">
        <v>7458</v>
      </c>
    </row>
    <row r="1877" spans="1:2" x14ac:dyDescent="0.2">
      <c r="A1877">
        <v>512</v>
      </c>
      <c r="B1877" t="s">
        <v>7459</v>
      </c>
    </row>
    <row r="1878" spans="1:2" x14ac:dyDescent="0.2">
      <c r="A1878">
        <v>513</v>
      </c>
      <c r="B1878" t="s">
        <v>7460</v>
      </c>
    </row>
    <row r="1879" spans="1:2" x14ac:dyDescent="0.2">
      <c r="A1879">
        <v>514</v>
      </c>
      <c r="B1879" t="s">
        <v>7461</v>
      </c>
    </row>
    <row r="1880" spans="1:2" x14ac:dyDescent="0.2">
      <c r="A1880">
        <v>515</v>
      </c>
      <c r="B1880" t="s">
        <v>7462</v>
      </c>
    </row>
    <row r="1881" spans="1:2" x14ac:dyDescent="0.2">
      <c r="A1881">
        <v>516</v>
      </c>
      <c r="B1881" t="s">
        <v>7463</v>
      </c>
    </row>
    <row r="1882" spans="1:2" x14ac:dyDescent="0.2">
      <c r="A1882">
        <v>517</v>
      </c>
      <c r="B1882" t="s">
        <v>7464</v>
      </c>
    </row>
    <row r="1883" spans="1:2" x14ac:dyDescent="0.2">
      <c r="A1883">
        <v>518</v>
      </c>
      <c r="B1883" t="s">
        <v>5749</v>
      </c>
    </row>
    <row r="1884" spans="1:2" x14ac:dyDescent="0.2">
      <c r="A1884">
        <v>519</v>
      </c>
      <c r="B1884" t="s">
        <v>7465</v>
      </c>
    </row>
    <row r="1885" spans="1:2" x14ac:dyDescent="0.2">
      <c r="A1885">
        <v>520</v>
      </c>
      <c r="B1885" t="s">
        <v>7466</v>
      </c>
    </row>
    <row r="1886" spans="1:2" x14ac:dyDescent="0.2">
      <c r="A1886">
        <v>521</v>
      </c>
      <c r="B1886" t="s">
        <v>7467</v>
      </c>
    </row>
    <row r="1887" spans="1:2" x14ac:dyDescent="0.2">
      <c r="A1887">
        <v>522</v>
      </c>
      <c r="B1887" t="s">
        <v>7468</v>
      </c>
    </row>
    <row r="1888" spans="1:2" x14ac:dyDescent="0.2">
      <c r="A1888">
        <v>523</v>
      </c>
      <c r="B1888" t="s">
        <v>7469</v>
      </c>
    </row>
    <row r="1889" spans="1:2" x14ac:dyDescent="0.2">
      <c r="A1889">
        <v>524</v>
      </c>
      <c r="B1889" t="s">
        <v>7470</v>
      </c>
    </row>
    <row r="1890" spans="1:2" x14ac:dyDescent="0.2">
      <c r="A1890">
        <v>525</v>
      </c>
      <c r="B1890" t="s">
        <v>7471</v>
      </c>
    </row>
    <row r="1891" spans="1:2" x14ac:dyDescent="0.2">
      <c r="A1891">
        <v>526</v>
      </c>
      <c r="B1891" t="s">
        <v>7472</v>
      </c>
    </row>
    <row r="1892" spans="1:2" x14ac:dyDescent="0.2">
      <c r="A1892">
        <v>527</v>
      </c>
      <c r="B1892" t="s">
        <v>7473</v>
      </c>
    </row>
    <row r="1893" spans="1:2" x14ac:dyDescent="0.2">
      <c r="A1893">
        <v>528</v>
      </c>
      <c r="B1893" t="s">
        <v>7474</v>
      </c>
    </row>
    <row r="1894" spans="1:2" x14ac:dyDescent="0.2">
      <c r="A1894">
        <v>529</v>
      </c>
      <c r="B1894" t="s">
        <v>7475</v>
      </c>
    </row>
    <row r="1895" spans="1:2" x14ac:dyDescent="0.2">
      <c r="A1895">
        <v>530</v>
      </c>
      <c r="B1895" t="s">
        <v>7476</v>
      </c>
    </row>
    <row r="1896" spans="1:2" x14ac:dyDescent="0.2">
      <c r="A1896">
        <v>531</v>
      </c>
      <c r="B1896" t="s">
        <v>7477</v>
      </c>
    </row>
    <row r="1897" spans="1:2" x14ac:dyDescent="0.2">
      <c r="A1897">
        <v>532</v>
      </c>
      <c r="B1897" t="s">
        <v>7478</v>
      </c>
    </row>
    <row r="1898" spans="1:2" x14ac:dyDescent="0.2">
      <c r="A1898">
        <v>533</v>
      </c>
      <c r="B1898" t="s">
        <v>7479</v>
      </c>
    </row>
    <row r="1899" spans="1:2" x14ac:dyDescent="0.2">
      <c r="A1899">
        <v>534</v>
      </c>
      <c r="B1899" t="s">
        <v>7480</v>
      </c>
    </row>
    <row r="1900" spans="1:2" x14ac:dyDescent="0.2">
      <c r="A1900">
        <v>535</v>
      </c>
      <c r="B1900" t="s">
        <v>7481</v>
      </c>
    </row>
    <row r="1901" spans="1:2" x14ac:dyDescent="0.2">
      <c r="A1901">
        <v>536</v>
      </c>
      <c r="B1901" t="s">
        <v>7482</v>
      </c>
    </row>
    <row r="1902" spans="1:2" x14ac:dyDescent="0.2">
      <c r="A1902">
        <v>537</v>
      </c>
      <c r="B1902" t="s">
        <v>7483</v>
      </c>
    </row>
    <row r="1903" spans="1:2" x14ac:dyDescent="0.2">
      <c r="A1903">
        <v>538</v>
      </c>
      <c r="B1903" t="s">
        <v>7484</v>
      </c>
    </row>
    <row r="1904" spans="1:2" x14ac:dyDescent="0.2">
      <c r="A1904">
        <v>539</v>
      </c>
      <c r="B1904" t="s">
        <v>7485</v>
      </c>
    </row>
    <row r="1905" spans="1:2" x14ac:dyDescent="0.2">
      <c r="A1905">
        <v>540</v>
      </c>
      <c r="B1905" t="s">
        <v>7486</v>
      </c>
    </row>
    <row r="1906" spans="1:2" x14ac:dyDescent="0.2">
      <c r="A1906">
        <v>541</v>
      </c>
      <c r="B1906" t="s">
        <v>7487</v>
      </c>
    </row>
    <row r="1907" spans="1:2" x14ac:dyDescent="0.2">
      <c r="A1907">
        <v>542</v>
      </c>
      <c r="B1907" t="s">
        <v>7488</v>
      </c>
    </row>
    <row r="1908" spans="1:2" x14ac:dyDescent="0.2">
      <c r="A1908">
        <v>543</v>
      </c>
      <c r="B1908" t="s">
        <v>7489</v>
      </c>
    </row>
    <row r="1909" spans="1:2" x14ac:dyDescent="0.2">
      <c r="A1909">
        <v>544</v>
      </c>
      <c r="B1909" t="s">
        <v>7490</v>
      </c>
    </row>
    <row r="1910" spans="1:2" x14ac:dyDescent="0.2">
      <c r="A1910">
        <v>545</v>
      </c>
      <c r="B1910" t="s">
        <v>7491</v>
      </c>
    </row>
    <row r="1911" spans="1:2" x14ac:dyDescent="0.2">
      <c r="A1911">
        <v>546</v>
      </c>
      <c r="B1911" t="s">
        <v>7492</v>
      </c>
    </row>
    <row r="1912" spans="1:2" x14ac:dyDescent="0.2">
      <c r="A1912">
        <v>547</v>
      </c>
      <c r="B1912" t="s">
        <v>7493</v>
      </c>
    </row>
    <row r="1913" spans="1:2" x14ac:dyDescent="0.2">
      <c r="A1913">
        <v>548</v>
      </c>
      <c r="B1913" t="s">
        <v>7494</v>
      </c>
    </row>
    <row r="1914" spans="1:2" x14ac:dyDescent="0.2">
      <c r="A1914">
        <v>549</v>
      </c>
      <c r="B1914" t="s">
        <v>7495</v>
      </c>
    </row>
    <row r="1915" spans="1:2" x14ac:dyDescent="0.2">
      <c r="A1915">
        <v>550</v>
      </c>
      <c r="B1915" t="s">
        <v>7496</v>
      </c>
    </row>
    <row r="1916" spans="1:2" x14ac:dyDescent="0.2">
      <c r="A1916">
        <v>551</v>
      </c>
      <c r="B1916" t="s">
        <v>7497</v>
      </c>
    </row>
    <row r="1917" spans="1:2" x14ac:dyDescent="0.2">
      <c r="A1917">
        <v>552</v>
      </c>
      <c r="B1917" t="s">
        <v>7498</v>
      </c>
    </row>
    <row r="1918" spans="1:2" x14ac:dyDescent="0.2">
      <c r="A1918">
        <v>553</v>
      </c>
      <c r="B1918" t="s">
        <v>7499</v>
      </c>
    </row>
    <row r="1919" spans="1:2" x14ac:dyDescent="0.2">
      <c r="A1919">
        <v>554</v>
      </c>
      <c r="B1919" t="s">
        <v>7500</v>
      </c>
    </row>
    <row r="1920" spans="1:2" x14ac:dyDescent="0.2">
      <c r="A1920">
        <v>555</v>
      </c>
      <c r="B1920" t="s">
        <v>7501</v>
      </c>
    </row>
    <row r="1921" spans="1:2" x14ac:dyDescent="0.2">
      <c r="A1921">
        <v>556</v>
      </c>
      <c r="B1921" t="s">
        <v>7502</v>
      </c>
    </row>
    <row r="1922" spans="1:2" x14ac:dyDescent="0.2">
      <c r="A1922">
        <v>557</v>
      </c>
      <c r="B1922" t="s">
        <v>7503</v>
      </c>
    </row>
    <row r="1923" spans="1:2" x14ac:dyDescent="0.2">
      <c r="A1923">
        <v>558</v>
      </c>
      <c r="B1923" t="s">
        <v>7504</v>
      </c>
    </row>
    <row r="1924" spans="1:2" x14ac:dyDescent="0.2">
      <c r="A1924">
        <v>559</v>
      </c>
      <c r="B1924" t="s">
        <v>7505</v>
      </c>
    </row>
    <row r="1925" spans="1:2" x14ac:dyDescent="0.2">
      <c r="A1925">
        <v>560</v>
      </c>
      <c r="B1925" t="s">
        <v>7506</v>
      </c>
    </row>
    <row r="1926" spans="1:2" x14ac:dyDescent="0.2">
      <c r="A1926">
        <v>561</v>
      </c>
      <c r="B1926" t="s">
        <v>7507</v>
      </c>
    </row>
    <row r="1927" spans="1:2" x14ac:dyDescent="0.2">
      <c r="A1927">
        <v>562</v>
      </c>
      <c r="B1927" t="s">
        <v>7508</v>
      </c>
    </row>
    <row r="1928" spans="1:2" x14ac:dyDescent="0.2">
      <c r="A1928">
        <v>563</v>
      </c>
      <c r="B1928" t="s">
        <v>7509</v>
      </c>
    </row>
    <row r="1929" spans="1:2" x14ac:dyDescent="0.2">
      <c r="A1929">
        <v>564</v>
      </c>
      <c r="B1929" t="s">
        <v>7510</v>
      </c>
    </row>
    <row r="1930" spans="1:2" x14ac:dyDescent="0.2">
      <c r="A1930">
        <v>565</v>
      </c>
      <c r="B1930" t="s">
        <v>7511</v>
      </c>
    </row>
    <row r="1931" spans="1:2" x14ac:dyDescent="0.2">
      <c r="A1931">
        <v>566</v>
      </c>
      <c r="B1931" t="s">
        <v>7512</v>
      </c>
    </row>
    <row r="1932" spans="1:2" x14ac:dyDescent="0.2">
      <c r="A1932">
        <v>567</v>
      </c>
      <c r="B1932" t="s">
        <v>7513</v>
      </c>
    </row>
    <row r="1933" spans="1:2" x14ac:dyDescent="0.2">
      <c r="A1933">
        <v>568</v>
      </c>
      <c r="B1933" t="s">
        <v>7514</v>
      </c>
    </row>
    <row r="1934" spans="1:2" x14ac:dyDescent="0.2">
      <c r="A1934">
        <v>569</v>
      </c>
      <c r="B1934" t="s">
        <v>7515</v>
      </c>
    </row>
    <row r="1935" spans="1:2" x14ac:dyDescent="0.2">
      <c r="A1935">
        <v>570</v>
      </c>
      <c r="B1935" t="s">
        <v>7516</v>
      </c>
    </row>
    <row r="1936" spans="1:2" x14ac:dyDescent="0.2">
      <c r="A1936">
        <v>571</v>
      </c>
      <c r="B1936" t="s">
        <v>7517</v>
      </c>
    </row>
    <row r="1937" spans="1:2" x14ac:dyDescent="0.2">
      <c r="A1937">
        <v>572</v>
      </c>
      <c r="B1937" t="s">
        <v>7518</v>
      </c>
    </row>
    <row r="1938" spans="1:2" x14ac:dyDescent="0.2">
      <c r="A1938">
        <v>573</v>
      </c>
      <c r="B1938" t="s">
        <v>7519</v>
      </c>
    </row>
    <row r="1939" spans="1:2" x14ac:dyDescent="0.2">
      <c r="A1939">
        <v>574</v>
      </c>
      <c r="B1939" t="s">
        <v>7520</v>
      </c>
    </row>
    <row r="1940" spans="1:2" x14ac:dyDescent="0.2">
      <c r="A1940">
        <v>575</v>
      </c>
      <c r="B1940" t="s">
        <v>7521</v>
      </c>
    </row>
    <row r="1941" spans="1:2" x14ac:dyDescent="0.2">
      <c r="A1941">
        <v>576</v>
      </c>
      <c r="B1941" t="s">
        <v>7522</v>
      </c>
    </row>
    <row r="1942" spans="1:2" x14ac:dyDescent="0.2">
      <c r="A1942">
        <v>577</v>
      </c>
      <c r="B1942" t="s">
        <v>7523</v>
      </c>
    </row>
    <row r="1943" spans="1:2" x14ac:dyDescent="0.2">
      <c r="A1943">
        <v>578</v>
      </c>
      <c r="B1943" t="s">
        <v>7524</v>
      </c>
    </row>
    <row r="1944" spans="1:2" x14ac:dyDescent="0.2">
      <c r="A1944">
        <v>579</v>
      </c>
      <c r="B1944" t="s">
        <v>7525</v>
      </c>
    </row>
    <row r="1945" spans="1:2" x14ac:dyDescent="0.2">
      <c r="A1945">
        <v>580</v>
      </c>
      <c r="B1945" t="s">
        <v>7526</v>
      </c>
    </row>
    <row r="1946" spans="1:2" x14ac:dyDescent="0.2">
      <c r="A1946">
        <v>581</v>
      </c>
      <c r="B1946" t="s">
        <v>7527</v>
      </c>
    </row>
    <row r="1947" spans="1:2" x14ac:dyDescent="0.2">
      <c r="A1947">
        <v>582</v>
      </c>
      <c r="B1947" t="s">
        <v>7528</v>
      </c>
    </row>
    <row r="1948" spans="1:2" x14ac:dyDescent="0.2">
      <c r="A1948">
        <v>583</v>
      </c>
      <c r="B1948" t="s">
        <v>7529</v>
      </c>
    </row>
    <row r="1949" spans="1:2" x14ac:dyDescent="0.2">
      <c r="A1949">
        <v>584</v>
      </c>
      <c r="B1949" t="s">
        <v>7530</v>
      </c>
    </row>
    <row r="1950" spans="1:2" x14ac:dyDescent="0.2">
      <c r="A1950">
        <v>585</v>
      </c>
      <c r="B1950" t="s">
        <v>7531</v>
      </c>
    </row>
    <row r="1951" spans="1:2" x14ac:dyDescent="0.2">
      <c r="A1951">
        <v>586</v>
      </c>
      <c r="B1951" t="s">
        <v>7532</v>
      </c>
    </row>
    <row r="1952" spans="1:2" x14ac:dyDescent="0.2">
      <c r="A1952">
        <v>587</v>
      </c>
      <c r="B1952" t="s">
        <v>7533</v>
      </c>
    </row>
    <row r="1953" spans="1:2" x14ac:dyDescent="0.2">
      <c r="A1953">
        <v>588</v>
      </c>
      <c r="B1953" t="s">
        <v>7534</v>
      </c>
    </row>
    <row r="1954" spans="1:2" x14ac:dyDescent="0.2">
      <c r="A1954">
        <v>589</v>
      </c>
      <c r="B1954" t="s">
        <v>7535</v>
      </c>
    </row>
    <row r="1955" spans="1:2" x14ac:dyDescent="0.2">
      <c r="A1955">
        <v>590</v>
      </c>
      <c r="B1955" t="s">
        <v>7536</v>
      </c>
    </row>
    <row r="1956" spans="1:2" x14ac:dyDescent="0.2">
      <c r="A1956">
        <v>591</v>
      </c>
      <c r="B1956" t="s">
        <v>7537</v>
      </c>
    </row>
    <row r="1957" spans="1:2" x14ac:dyDescent="0.2">
      <c r="A1957">
        <v>592</v>
      </c>
      <c r="B1957" t="s">
        <v>7538</v>
      </c>
    </row>
    <row r="1958" spans="1:2" x14ac:dyDescent="0.2">
      <c r="A1958">
        <v>593</v>
      </c>
      <c r="B1958" t="s">
        <v>7539</v>
      </c>
    </row>
    <row r="1959" spans="1:2" x14ac:dyDescent="0.2">
      <c r="A1959">
        <v>594</v>
      </c>
      <c r="B1959" t="s">
        <v>7540</v>
      </c>
    </row>
    <row r="1960" spans="1:2" x14ac:dyDescent="0.2">
      <c r="A1960">
        <v>595</v>
      </c>
      <c r="B1960" t="s">
        <v>7541</v>
      </c>
    </row>
    <row r="1961" spans="1:2" x14ac:dyDescent="0.2">
      <c r="A1961">
        <v>596</v>
      </c>
      <c r="B1961" t="s">
        <v>7542</v>
      </c>
    </row>
    <row r="1962" spans="1:2" x14ac:dyDescent="0.2">
      <c r="A1962">
        <v>597</v>
      </c>
      <c r="B1962" t="s">
        <v>7543</v>
      </c>
    </row>
    <row r="1963" spans="1:2" x14ac:dyDescent="0.2">
      <c r="A1963">
        <v>598</v>
      </c>
      <c r="B1963" t="s">
        <v>7544</v>
      </c>
    </row>
    <row r="1964" spans="1:2" x14ac:dyDescent="0.2">
      <c r="A1964">
        <v>599</v>
      </c>
      <c r="B1964" t="s">
        <v>7545</v>
      </c>
    </row>
    <row r="1965" spans="1:2" x14ac:dyDescent="0.2">
      <c r="A1965">
        <v>600</v>
      </c>
      <c r="B1965" t="s">
        <v>7546</v>
      </c>
    </row>
    <row r="1966" spans="1:2" x14ac:dyDescent="0.2">
      <c r="A1966">
        <v>601</v>
      </c>
      <c r="B1966" t="s">
        <v>7547</v>
      </c>
    </row>
    <row r="1967" spans="1:2" x14ac:dyDescent="0.2">
      <c r="A1967">
        <v>602</v>
      </c>
      <c r="B1967" t="s">
        <v>7548</v>
      </c>
    </row>
    <row r="1968" spans="1:2" x14ac:dyDescent="0.2">
      <c r="A1968">
        <v>603</v>
      </c>
      <c r="B1968" t="s">
        <v>7549</v>
      </c>
    </row>
    <row r="1969" spans="1:2" x14ac:dyDescent="0.2">
      <c r="A1969">
        <v>604</v>
      </c>
      <c r="B1969" t="s">
        <v>7550</v>
      </c>
    </row>
    <row r="1970" spans="1:2" x14ac:dyDescent="0.2">
      <c r="A1970">
        <v>605</v>
      </c>
      <c r="B1970" t="s">
        <v>7551</v>
      </c>
    </row>
    <row r="1971" spans="1:2" x14ac:dyDescent="0.2">
      <c r="A1971">
        <v>606</v>
      </c>
      <c r="B1971" t="s">
        <v>7552</v>
      </c>
    </row>
    <row r="1972" spans="1:2" x14ac:dyDescent="0.2">
      <c r="A1972">
        <v>607</v>
      </c>
      <c r="B1972" t="s">
        <v>7553</v>
      </c>
    </row>
    <row r="1973" spans="1:2" x14ac:dyDescent="0.2">
      <c r="A1973">
        <v>608</v>
      </c>
      <c r="B1973" t="s">
        <v>7554</v>
      </c>
    </row>
    <row r="1974" spans="1:2" x14ac:dyDescent="0.2">
      <c r="A1974">
        <v>609</v>
      </c>
      <c r="B1974" t="s">
        <v>7555</v>
      </c>
    </row>
    <row r="1975" spans="1:2" x14ac:dyDescent="0.2">
      <c r="A1975">
        <v>610</v>
      </c>
      <c r="B1975" t="s">
        <v>7556</v>
      </c>
    </row>
    <row r="1976" spans="1:2" x14ac:dyDescent="0.2">
      <c r="A1976">
        <v>611</v>
      </c>
      <c r="B1976" t="s">
        <v>7557</v>
      </c>
    </row>
    <row r="1977" spans="1:2" x14ac:dyDescent="0.2">
      <c r="A1977">
        <v>612</v>
      </c>
      <c r="B1977" t="s">
        <v>7558</v>
      </c>
    </row>
    <row r="1978" spans="1:2" x14ac:dyDescent="0.2">
      <c r="A1978">
        <v>613</v>
      </c>
      <c r="B1978" t="s">
        <v>7559</v>
      </c>
    </row>
    <row r="1979" spans="1:2" x14ac:dyDescent="0.2">
      <c r="A1979">
        <v>614</v>
      </c>
      <c r="B1979" t="s">
        <v>7560</v>
      </c>
    </row>
    <row r="1980" spans="1:2" x14ac:dyDescent="0.2">
      <c r="A1980">
        <v>615</v>
      </c>
      <c r="B1980" t="s">
        <v>7561</v>
      </c>
    </row>
    <row r="1981" spans="1:2" x14ac:dyDescent="0.2">
      <c r="A1981">
        <v>616</v>
      </c>
      <c r="B1981" t="s">
        <v>7562</v>
      </c>
    </row>
    <row r="1982" spans="1:2" x14ac:dyDescent="0.2">
      <c r="A1982">
        <v>617</v>
      </c>
      <c r="B1982" t="s">
        <v>7563</v>
      </c>
    </row>
    <row r="1983" spans="1:2" x14ac:dyDescent="0.2">
      <c r="A1983">
        <v>618</v>
      </c>
      <c r="B1983" t="s">
        <v>7564</v>
      </c>
    </row>
    <row r="1984" spans="1:2" x14ac:dyDescent="0.2">
      <c r="A1984">
        <v>619</v>
      </c>
      <c r="B1984" t="s">
        <v>7565</v>
      </c>
    </row>
    <row r="1985" spans="1:2" x14ac:dyDescent="0.2">
      <c r="A1985">
        <v>620</v>
      </c>
      <c r="B1985" t="s">
        <v>7566</v>
      </c>
    </row>
    <row r="1986" spans="1:2" x14ac:dyDescent="0.2">
      <c r="A1986">
        <v>621</v>
      </c>
      <c r="B1986" t="s">
        <v>7567</v>
      </c>
    </row>
    <row r="1987" spans="1:2" x14ac:dyDescent="0.2">
      <c r="A1987">
        <v>622</v>
      </c>
      <c r="B1987" t="s">
        <v>7568</v>
      </c>
    </row>
    <row r="1988" spans="1:2" x14ac:dyDescent="0.2">
      <c r="A1988">
        <v>623</v>
      </c>
      <c r="B1988" t="s">
        <v>7569</v>
      </c>
    </row>
    <row r="1989" spans="1:2" x14ac:dyDescent="0.2">
      <c r="A1989">
        <v>624</v>
      </c>
      <c r="B1989" t="s">
        <v>7569</v>
      </c>
    </row>
    <row r="1990" spans="1:2" x14ac:dyDescent="0.2">
      <c r="A1990">
        <v>625</v>
      </c>
      <c r="B1990" t="s">
        <v>7570</v>
      </c>
    </row>
    <row r="1991" spans="1:2" x14ac:dyDescent="0.2">
      <c r="A1991">
        <v>626</v>
      </c>
      <c r="B1991" t="s">
        <v>7571</v>
      </c>
    </row>
    <row r="1992" spans="1:2" x14ac:dyDescent="0.2">
      <c r="A1992">
        <v>627</v>
      </c>
      <c r="B1992" t="s">
        <v>7572</v>
      </c>
    </row>
    <row r="1993" spans="1:2" x14ac:dyDescent="0.2">
      <c r="A1993">
        <v>628</v>
      </c>
      <c r="B1993" t="s">
        <v>7573</v>
      </c>
    </row>
    <row r="1994" spans="1:2" x14ac:dyDescent="0.2">
      <c r="A1994">
        <v>629</v>
      </c>
      <c r="B1994" t="s">
        <v>7574</v>
      </c>
    </row>
    <row r="1995" spans="1:2" x14ac:dyDescent="0.2">
      <c r="A1995">
        <v>630</v>
      </c>
      <c r="B1995" t="s">
        <v>7575</v>
      </c>
    </row>
    <row r="1996" spans="1:2" x14ac:dyDescent="0.2">
      <c r="A1996">
        <v>631</v>
      </c>
      <c r="B1996" t="s">
        <v>7576</v>
      </c>
    </row>
    <row r="1997" spans="1:2" x14ac:dyDescent="0.2">
      <c r="A1997">
        <v>632</v>
      </c>
      <c r="B1997" t="s">
        <v>7577</v>
      </c>
    </row>
    <row r="1998" spans="1:2" x14ac:dyDescent="0.2">
      <c r="A1998">
        <v>633</v>
      </c>
      <c r="B1998" t="s">
        <v>7578</v>
      </c>
    </row>
    <row r="1999" spans="1:2" x14ac:dyDescent="0.2">
      <c r="A1999">
        <v>634</v>
      </c>
      <c r="B1999" t="s">
        <v>7579</v>
      </c>
    </row>
    <row r="2000" spans="1:2" x14ac:dyDescent="0.2">
      <c r="A2000">
        <v>635</v>
      </c>
      <c r="B2000" t="s">
        <v>7580</v>
      </c>
    </row>
    <row r="2001" spans="1:2" x14ac:dyDescent="0.2">
      <c r="A2001">
        <v>636</v>
      </c>
      <c r="B2001" t="s">
        <v>7581</v>
      </c>
    </row>
    <row r="2002" spans="1:2" x14ac:dyDescent="0.2">
      <c r="A2002">
        <v>637</v>
      </c>
      <c r="B2002" t="s">
        <v>7582</v>
      </c>
    </row>
    <row r="2003" spans="1:2" x14ac:dyDescent="0.2">
      <c r="A2003">
        <v>638</v>
      </c>
      <c r="B2003" t="s">
        <v>7583</v>
      </c>
    </row>
    <row r="2004" spans="1:2" x14ac:dyDescent="0.2">
      <c r="A2004">
        <v>639</v>
      </c>
      <c r="B2004" t="s">
        <v>7584</v>
      </c>
    </row>
    <row r="2005" spans="1:2" x14ac:dyDescent="0.2">
      <c r="A2005">
        <v>640</v>
      </c>
      <c r="B2005" t="s">
        <v>7585</v>
      </c>
    </row>
    <row r="2006" spans="1:2" x14ac:dyDescent="0.2">
      <c r="A2006">
        <v>641</v>
      </c>
      <c r="B2006" t="s">
        <v>7586</v>
      </c>
    </row>
    <row r="2007" spans="1:2" x14ac:dyDescent="0.2">
      <c r="A2007">
        <v>642</v>
      </c>
      <c r="B2007" t="s">
        <v>7587</v>
      </c>
    </row>
    <row r="2008" spans="1:2" x14ac:dyDescent="0.2">
      <c r="A2008">
        <v>643</v>
      </c>
      <c r="B2008" t="s">
        <v>7588</v>
      </c>
    </row>
    <row r="2009" spans="1:2" x14ac:dyDescent="0.2">
      <c r="A2009">
        <v>644</v>
      </c>
      <c r="B2009" t="s">
        <v>7589</v>
      </c>
    </row>
    <row r="2010" spans="1:2" x14ac:dyDescent="0.2">
      <c r="A2010">
        <v>645</v>
      </c>
      <c r="B2010" t="s">
        <v>7590</v>
      </c>
    </row>
    <row r="2011" spans="1:2" x14ac:dyDescent="0.2">
      <c r="A2011">
        <v>646</v>
      </c>
      <c r="B2011" t="s">
        <v>7591</v>
      </c>
    </row>
    <row r="2012" spans="1:2" x14ac:dyDescent="0.2">
      <c r="A2012">
        <v>647</v>
      </c>
      <c r="B2012" t="s">
        <v>7592</v>
      </c>
    </row>
    <row r="2013" spans="1:2" x14ac:dyDescent="0.2">
      <c r="A2013">
        <v>648</v>
      </c>
      <c r="B2013" t="s">
        <v>7593</v>
      </c>
    </row>
    <row r="2014" spans="1:2" x14ac:dyDescent="0.2">
      <c r="A2014">
        <v>649</v>
      </c>
      <c r="B2014" t="s">
        <v>7594</v>
      </c>
    </row>
    <row r="2015" spans="1:2" x14ac:dyDescent="0.2">
      <c r="A2015">
        <v>650</v>
      </c>
      <c r="B2015" t="s">
        <v>7595</v>
      </c>
    </row>
    <row r="2016" spans="1:2" x14ac:dyDescent="0.2">
      <c r="A2016">
        <v>651</v>
      </c>
      <c r="B2016" t="s">
        <v>7596</v>
      </c>
    </row>
    <row r="2017" spans="1:2" x14ac:dyDescent="0.2">
      <c r="A2017">
        <v>652</v>
      </c>
      <c r="B2017" t="s">
        <v>7597</v>
      </c>
    </row>
    <row r="2018" spans="1:2" x14ac:dyDescent="0.2">
      <c r="A2018">
        <v>653</v>
      </c>
      <c r="B2018" t="s">
        <v>7598</v>
      </c>
    </row>
    <row r="2019" spans="1:2" x14ac:dyDescent="0.2">
      <c r="A2019">
        <v>654</v>
      </c>
      <c r="B2019" t="s">
        <v>7599</v>
      </c>
    </row>
    <row r="2020" spans="1:2" x14ac:dyDescent="0.2">
      <c r="A2020">
        <v>655</v>
      </c>
      <c r="B2020" t="s">
        <v>7600</v>
      </c>
    </row>
    <row r="2021" spans="1:2" x14ac:dyDescent="0.2">
      <c r="A2021">
        <v>656</v>
      </c>
      <c r="B2021" t="s">
        <v>7601</v>
      </c>
    </row>
    <row r="2022" spans="1:2" x14ac:dyDescent="0.2">
      <c r="A2022">
        <v>657</v>
      </c>
      <c r="B2022" t="s">
        <v>7602</v>
      </c>
    </row>
    <row r="2023" spans="1:2" x14ac:dyDescent="0.2">
      <c r="A2023">
        <v>658</v>
      </c>
      <c r="B2023" t="s">
        <v>7603</v>
      </c>
    </row>
    <row r="2024" spans="1:2" x14ac:dyDescent="0.2">
      <c r="A2024">
        <v>659</v>
      </c>
      <c r="B2024" t="s">
        <v>7604</v>
      </c>
    </row>
    <row r="2025" spans="1:2" x14ac:dyDescent="0.2">
      <c r="A2025">
        <v>660</v>
      </c>
      <c r="B2025" t="s">
        <v>7605</v>
      </c>
    </row>
    <row r="2026" spans="1:2" x14ac:dyDescent="0.2">
      <c r="A2026">
        <v>661</v>
      </c>
      <c r="B2026" t="s">
        <v>7606</v>
      </c>
    </row>
    <row r="2027" spans="1:2" x14ac:dyDescent="0.2">
      <c r="A2027">
        <v>662</v>
      </c>
      <c r="B2027" t="s">
        <v>7607</v>
      </c>
    </row>
    <row r="2028" spans="1:2" x14ac:dyDescent="0.2">
      <c r="A2028">
        <v>663</v>
      </c>
      <c r="B2028" t="s">
        <v>7608</v>
      </c>
    </row>
    <row r="2029" spans="1:2" x14ac:dyDescent="0.2">
      <c r="A2029">
        <v>664</v>
      </c>
      <c r="B2029" t="s">
        <v>7609</v>
      </c>
    </row>
    <row r="2030" spans="1:2" x14ac:dyDescent="0.2">
      <c r="A2030">
        <v>665</v>
      </c>
      <c r="B2030" t="s">
        <v>7610</v>
      </c>
    </row>
    <row r="2031" spans="1:2" x14ac:dyDescent="0.2">
      <c r="A2031">
        <v>666</v>
      </c>
      <c r="B2031" t="s">
        <v>7611</v>
      </c>
    </row>
    <row r="2032" spans="1:2" x14ac:dyDescent="0.2">
      <c r="A2032">
        <v>667</v>
      </c>
      <c r="B2032" t="s">
        <v>7612</v>
      </c>
    </row>
    <row r="2033" spans="1:2" x14ac:dyDescent="0.2">
      <c r="A2033">
        <v>668</v>
      </c>
      <c r="B2033" t="s">
        <v>7613</v>
      </c>
    </row>
    <row r="2034" spans="1:2" x14ac:dyDescent="0.2">
      <c r="A2034">
        <v>669</v>
      </c>
      <c r="B2034" t="s">
        <v>7614</v>
      </c>
    </row>
    <row r="2035" spans="1:2" x14ac:dyDescent="0.2">
      <c r="A2035">
        <v>670</v>
      </c>
      <c r="B2035" t="s">
        <v>7615</v>
      </c>
    </row>
    <row r="2036" spans="1:2" x14ac:dyDescent="0.2">
      <c r="A2036">
        <v>671</v>
      </c>
      <c r="B2036" t="s">
        <v>7616</v>
      </c>
    </row>
    <row r="2037" spans="1:2" x14ac:dyDescent="0.2">
      <c r="A2037">
        <v>672</v>
      </c>
      <c r="B2037" t="s">
        <v>7617</v>
      </c>
    </row>
    <row r="2038" spans="1:2" x14ac:dyDescent="0.2">
      <c r="A2038">
        <v>673</v>
      </c>
      <c r="B2038" t="s">
        <v>7618</v>
      </c>
    </row>
    <row r="2039" spans="1:2" x14ac:dyDescent="0.2">
      <c r="A2039">
        <v>674</v>
      </c>
      <c r="B2039" t="s">
        <v>7619</v>
      </c>
    </row>
    <row r="2040" spans="1:2" x14ac:dyDescent="0.2">
      <c r="A2040">
        <v>675</v>
      </c>
      <c r="B2040" t="s">
        <v>7620</v>
      </c>
    </row>
    <row r="2041" spans="1:2" x14ac:dyDescent="0.2">
      <c r="A2041">
        <v>676</v>
      </c>
      <c r="B2041" t="s">
        <v>7621</v>
      </c>
    </row>
    <row r="2042" spans="1:2" x14ac:dyDescent="0.2">
      <c r="A2042">
        <v>677</v>
      </c>
      <c r="B2042" t="s">
        <v>7622</v>
      </c>
    </row>
    <row r="2043" spans="1:2" x14ac:dyDescent="0.2">
      <c r="A2043">
        <v>678</v>
      </c>
      <c r="B2043" t="s">
        <v>7623</v>
      </c>
    </row>
    <row r="2044" spans="1:2" x14ac:dyDescent="0.2">
      <c r="A2044">
        <v>679</v>
      </c>
      <c r="B2044" t="s">
        <v>7624</v>
      </c>
    </row>
    <row r="2045" spans="1:2" x14ac:dyDescent="0.2">
      <c r="A2045">
        <v>680</v>
      </c>
      <c r="B2045" t="s">
        <v>7625</v>
      </c>
    </row>
    <row r="2046" spans="1:2" x14ac:dyDescent="0.2">
      <c r="A2046">
        <v>681</v>
      </c>
      <c r="B2046" t="s">
        <v>7626</v>
      </c>
    </row>
    <row r="2047" spans="1:2" x14ac:dyDescent="0.2">
      <c r="A2047">
        <v>682</v>
      </c>
      <c r="B2047" t="s">
        <v>7627</v>
      </c>
    </row>
    <row r="2048" spans="1:2" x14ac:dyDescent="0.2">
      <c r="A2048">
        <v>683</v>
      </c>
      <c r="B2048" t="s">
        <v>7628</v>
      </c>
    </row>
    <row r="2049" spans="1:2" x14ac:dyDescent="0.2">
      <c r="A2049">
        <v>684</v>
      </c>
      <c r="B2049" t="s">
        <v>7629</v>
      </c>
    </row>
    <row r="2050" spans="1:2" x14ac:dyDescent="0.2">
      <c r="A2050">
        <v>1027</v>
      </c>
      <c r="B2050" t="s">
        <v>7630</v>
      </c>
    </row>
    <row r="2051" spans="1:2" x14ac:dyDescent="0.2">
      <c r="A2051">
        <v>1028</v>
      </c>
      <c r="B2051" t="s">
        <v>7631</v>
      </c>
    </row>
    <row r="2052" spans="1:2" x14ac:dyDescent="0.2">
      <c r="A2052">
        <v>1029</v>
      </c>
      <c r="B2052" t="s">
        <v>7632</v>
      </c>
    </row>
    <row r="2053" spans="1:2" x14ac:dyDescent="0.2">
      <c r="A2053">
        <v>1030</v>
      </c>
      <c r="B2053" t="s">
        <v>7633</v>
      </c>
    </row>
    <row r="2054" spans="1:2" x14ac:dyDescent="0.2">
      <c r="A2054">
        <v>1031</v>
      </c>
      <c r="B2054" t="s">
        <v>7634</v>
      </c>
    </row>
    <row r="2055" spans="1:2" x14ac:dyDescent="0.2">
      <c r="A2055">
        <v>1032</v>
      </c>
      <c r="B2055" t="s">
        <v>7635</v>
      </c>
    </row>
    <row r="2056" spans="1:2" x14ac:dyDescent="0.2">
      <c r="A2056">
        <v>1033</v>
      </c>
      <c r="B2056" t="s">
        <v>7636</v>
      </c>
    </row>
    <row r="2057" spans="1:2" x14ac:dyDescent="0.2">
      <c r="A2057">
        <v>1034</v>
      </c>
      <c r="B2057" t="s">
        <v>7637</v>
      </c>
    </row>
    <row r="2058" spans="1:2" x14ac:dyDescent="0.2">
      <c r="A2058">
        <v>1035</v>
      </c>
      <c r="B2058" t="s">
        <v>7638</v>
      </c>
    </row>
    <row r="2059" spans="1:2" x14ac:dyDescent="0.2">
      <c r="A2059">
        <v>1036</v>
      </c>
      <c r="B2059" t="s">
        <v>7639</v>
      </c>
    </row>
    <row r="2060" spans="1:2" x14ac:dyDescent="0.2">
      <c r="A2060">
        <v>1037</v>
      </c>
      <c r="B2060" t="s">
        <v>7640</v>
      </c>
    </row>
    <row r="2061" spans="1:2" x14ac:dyDescent="0.2">
      <c r="A2061">
        <v>1038</v>
      </c>
      <c r="B2061" t="s">
        <v>7641</v>
      </c>
    </row>
    <row r="2062" spans="1:2" x14ac:dyDescent="0.2">
      <c r="A2062">
        <v>1039</v>
      </c>
      <c r="B2062" t="s">
        <v>7642</v>
      </c>
    </row>
    <row r="2063" spans="1:2" x14ac:dyDescent="0.2">
      <c r="A2063">
        <v>1040</v>
      </c>
      <c r="B2063" t="s">
        <v>7643</v>
      </c>
    </row>
    <row r="2064" spans="1:2" x14ac:dyDescent="0.2">
      <c r="A2064">
        <v>1041</v>
      </c>
      <c r="B2064" t="s">
        <v>7644</v>
      </c>
    </row>
    <row r="2065" spans="1:2" x14ac:dyDescent="0.2">
      <c r="A2065">
        <v>1042</v>
      </c>
      <c r="B2065" t="s">
        <v>7645</v>
      </c>
    </row>
    <row r="2066" spans="1:2" x14ac:dyDescent="0.2">
      <c r="A2066">
        <v>1043</v>
      </c>
      <c r="B2066" t="s">
        <v>7646</v>
      </c>
    </row>
    <row r="2067" spans="1:2" x14ac:dyDescent="0.2">
      <c r="A2067">
        <v>1044</v>
      </c>
      <c r="B2067" t="s">
        <v>7647</v>
      </c>
    </row>
    <row r="2068" spans="1:2" x14ac:dyDescent="0.2">
      <c r="A2068">
        <v>1045</v>
      </c>
      <c r="B2068" t="s">
        <v>7648</v>
      </c>
    </row>
    <row r="2069" spans="1:2" x14ac:dyDescent="0.2">
      <c r="A2069">
        <v>1046</v>
      </c>
      <c r="B2069" t="s">
        <v>7649</v>
      </c>
    </row>
    <row r="2070" spans="1:2" x14ac:dyDescent="0.2">
      <c r="A2070">
        <v>1047</v>
      </c>
      <c r="B2070" t="s">
        <v>7650</v>
      </c>
    </row>
    <row r="2071" spans="1:2" x14ac:dyDescent="0.2">
      <c r="A2071">
        <v>1048</v>
      </c>
      <c r="B2071" t="s">
        <v>7651</v>
      </c>
    </row>
    <row r="2072" spans="1:2" x14ac:dyDescent="0.2">
      <c r="A2072">
        <v>1049</v>
      </c>
      <c r="B2072" t="s">
        <v>7652</v>
      </c>
    </row>
    <row r="2073" spans="1:2" x14ac:dyDescent="0.2">
      <c r="A2073">
        <v>1050</v>
      </c>
      <c r="B2073" t="s">
        <v>7653</v>
      </c>
    </row>
    <row r="2074" spans="1:2" x14ac:dyDescent="0.2">
      <c r="A2074">
        <v>1051</v>
      </c>
      <c r="B2074" t="s">
        <v>7654</v>
      </c>
    </row>
    <row r="2075" spans="1:2" x14ac:dyDescent="0.2">
      <c r="A2075">
        <v>1052</v>
      </c>
      <c r="B2075" t="s">
        <v>7655</v>
      </c>
    </row>
    <row r="2076" spans="1:2" x14ac:dyDescent="0.2">
      <c r="A2076">
        <v>1053</v>
      </c>
      <c r="B2076" t="s">
        <v>7656</v>
      </c>
    </row>
    <row r="2077" spans="1:2" x14ac:dyDescent="0.2">
      <c r="A2077">
        <v>1054</v>
      </c>
      <c r="B2077" t="s">
        <v>7657</v>
      </c>
    </row>
    <row r="2078" spans="1:2" x14ac:dyDescent="0.2">
      <c r="A2078">
        <v>1055</v>
      </c>
      <c r="B2078" t="s">
        <v>7658</v>
      </c>
    </row>
    <row r="2079" spans="1:2" x14ac:dyDescent="0.2">
      <c r="A2079">
        <v>1056</v>
      </c>
      <c r="B2079" t="s">
        <v>7659</v>
      </c>
    </row>
    <row r="2080" spans="1:2" x14ac:dyDescent="0.2">
      <c r="A2080">
        <v>1057</v>
      </c>
      <c r="B2080" t="s">
        <v>7660</v>
      </c>
    </row>
    <row r="2081" spans="1:2" x14ac:dyDescent="0.2">
      <c r="A2081">
        <v>1058</v>
      </c>
      <c r="B2081" t="s">
        <v>6482</v>
      </c>
    </row>
    <row r="2082" spans="1:2" x14ac:dyDescent="0.2">
      <c r="A2082">
        <v>1059</v>
      </c>
      <c r="B2082" t="s">
        <v>7661</v>
      </c>
    </row>
    <row r="2083" spans="1:2" x14ac:dyDescent="0.2">
      <c r="A2083">
        <v>1060</v>
      </c>
      <c r="B2083" t="s">
        <v>7662</v>
      </c>
    </row>
    <row r="2084" spans="1:2" x14ac:dyDescent="0.2">
      <c r="A2084">
        <v>1061</v>
      </c>
      <c r="B2084" t="s">
        <v>7663</v>
      </c>
    </row>
    <row r="2085" spans="1:2" x14ac:dyDescent="0.2">
      <c r="A2085">
        <v>1062</v>
      </c>
      <c r="B2085" t="s">
        <v>7664</v>
      </c>
    </row>
    <row r="2086" spans="1:2" x14ac:dyDescent="0.2">
      <c r="A2086">
        <v>1063</v>
      </c>
      <c r="B2086" t="s">
        <v>7665</v>
      </c>
    </row>
    <row r="2087" spans="1:2" x14ac:dyDescent="0.2">
      <c r="A2087">
        <v>1064</v>
      </c>
      <c r="B2087" t="s">
        <v>7666</v>
      </c>
    </row>
    <row r="2088" spans="1:2" x14ac:dyDescent="0.2">
      <c r="A2088">
        <v>1065</v>
      </c>
      <c r="B2088" t="s">
        <v>7667</v>
      </c>
    </row>
    <row r="2089" spans="1:2" x14ac:dyDescent="0.2">
      <c r="A2089">
        <v>1066</v>
      </c>
      <c r="B2089" t="s">
        <v>7668</v>
      </c>
    </row>
    <row r="2090" spans="1:2" x14ac:dyDescent="0.2">
      <c r="A2090">
        <v>1067</v>
      </c>
      <c r="B2090" t="s">
        <v>7669</v>
      </c>
    </row>
    <row r="2091" spans="1:2" x14ac:dyDescent="0.2">
      <c r="A2091">
        <v>1068</v>
      </c>
      <c r="B2091" t="s">
        <v>7670</v>
      </c>
    </row>
    <row r="2092" spans="1:2" x14ac:dyDescent="0.2">
      <c r="A2092">
        <v>1069</v>
      </c>
      <c r="B2092" t="s">
        <v>7671</v>
      </c>
    </row>
    <row r="2093" spans="1:2" x14ac:dyDescent="0.2">
      <c r="A2093">
        <v>1070</v>
      </c>
      <c r="B2093" t="s">
        <v>7672</v>
      </c>
    </row>
    <row r="2094" spans="1:2" x14ac:dyDescent="0.2">
      <c r="A2094">
        <v>1071</v>
      </c>
      <c r="B2094" t="s">
        <v>7673</v>
      </c>
    </row>
    <row r="2095" spans="1:2" x14ac:dyDescent="0.2">
      <c r="A2095">
        <v>1072</v>
      </c>
      <c r="B2095" t="s">
        <v>7674</v>
      </c>
    </row>
    <row r="2096" spans="1:2" x14ac:dyDescent="0.2">
      <c r="A2096">
        <v>1073</v>
      </c>
      <c r="B2096" t="s">
        <v>7675</v>
      </c>
    </row>
    <row r="2097" spans="1:2" x14ac:dyDescent="0.2">
      <c r="A2097">
        <v>1074</v>
      </c>
      <c r="B2097" t="s">
        <v>7676</v>
      </c>
    </row>
    <row r="2098" spans="1:2" x14ac:dyDescent="0.2">
      <c r="A2098">
        <v>1075</v>
      </c>
      <c r="B2098" t="s">
        <v>7677</v>
      </c>
    </row>
    <row r="2099" spans="1:2" x14ac:dyDescent="0.2">
      <c r="A2099">
        <v>1076</v>
      </c>
      <c r="B2099" t="s">
        <v>7678</v>
      </c>
    </row>
    <row r="2100" spans="1:2" x14ac:dyDescent="0.2">
      <c r="A2100">
        <v>1077</v>
      </c>
      <c r="B2100" t="s">
        <v>6635</v>
      </c>
    </row>
    <row r="2101" spans="1:2" x14ac:dyDescent="0.2">
      <c r="A2101">
        <v>1078</v>
      </c>
      <c r="B2101" t="s">
        <v>6841</v>
      </c>
    </row>
    <row r="2102" spans="1:2" x14ac:dyDescent="0.2">
      <c r="A2102">
        <v>1079</v>
      </c>
      <c r="B2102" t="s">
        <v>7679</v>
      </c>
    </row>
    <row r="2103" spans="1:2" x14ac:dyDescent="0.2">
      <c r="A2103">
        <v>1080</v>
      </c>
      <c r="B2103" t="s">
        <v>7680</v>
      </c>
    </row>
    <row r="2104" spans="1:2" x14ac:dyDescent="0.2">
      <c r="A2104">
        <v>1081</v>
      </c>
      <c r="B2104" t="s">
        <v>7681</v>
      </c>
    </row>
    <row r="2105" spans="1:2" x14ac:dyDescent="0.2">
      <c r="A2105">
        <v>1082</v>
      </c>
      <c r="B2105" t="s">
        <v>7682</v>
      </c>
    </row>
    <row r="2106" spans="1:2" x14ac:dyDescent="0.2">
      <c r="A2106">
        <v>1083</v>
      </c>
      <c r="B2106" t="s">
        <v>7683</v>
      </c>
    </row>
    <row r="2107" spans="1:2" x14ac:dyDescent="0.2">
      <c r="A2107">
        <v>1084</v>
      </c>
      <c r="B2107" t="s">
        <v>5877</v>
      </c>
    </row>
    <row r="2108" spans="1:2" x14ac:dyDescent="0.2">
      <c r="A2108">
        <v>1085</v>
      </c>
      <c r="B2108" t="s">
        <v>7684</v>
      </c>
    </row>
    <row r="2109" spans="1:2" x14ac:dyDescent="0.2">
      <c r="A2109">
        <v>1086</v>
      </c>
      <c r="B2109" t="s">
        <v>7685</v>
      </c>
    </row>
    <row r="2110" spans="1:2" x14ac:dyDescent="0.2">
      <c r="A2110">
        <v>1087</v>
      </c>
      <c r="B2110" t="s">
        <v>7686</v>
      </c>
    </row>
    <row r="2111" spans="1:2" x14ac:dyDescent="0.2">
      <c r="A2111">
        <v>1088</v>
      </c>
      <c r="B2111" t="s">
        <v>7687</v>
      </c>
    </row>
    <row r="2112" spans="1:2" x14ac:dyDescent="0.2">
      <c r="A2112">
        <v>1089</v>
      </c>
      <c r="B2112" t="s">
        <v>7688</v>
      </c>
    </row>
    <row r="2113" spans="1:2" x14ac:dyDescent="0.2">
      <c r="A2113">
        <v>1090</v>
      </c>
      <c r="B2113" t="s">
        <v>7689</v>
      </c>
    </row>
    <row r="2114" spans="1:2" x14ac:dyDescent="0.2">
      <c r="A2114">
        <v>1091</v>
      </c>
      <c r="B2114" t="s">
        <v>7690</v>
      </c>
    </row>
    <row r="2115" spans="1:2" x14ac:dyDescent="0.2">
      <c r="A2115">
        <v>1092</v>
      </c>
      <c r="B2115" t="s">
        <v>7691</v>
      </c>
    </row>
    <row r="2116" spans="1:2" x14ac:dyDescent="0.2">
      <c r="A2116">
        <v>1093</v>
      </c>
      <c r="B2116" t="s">
        <v>7692</v>
      </c>
    </row>
    <row r="2117" spans="1:2" x14ac:dyDescent="0.2">
      <c r="A2117">
        <v>1094</v>
      </c>
      <c r="B2117" t="s">
        <v>7693</v>
      </c>
    </row>
    <row r="2118" spans="1:2" x14ac:dyDescent="0.2">
      <c r="A2118">
        <v>1095</v>
      </c>
      <c r="B2118" t="s">
        <v>7694</v>
      </c>
    </row>
    <row r="2119" spans="1:2" x14ac:dyDescent="0.2">
      <c r="A2119">
        <v>1096</v>
      </c>
      <c r="B2119" t="s">
        <v>7695</v>
      </c>
    </row>
    <row r="2120" spans="1:2" x14ac:dyDescent="0.2">
      <c r="A2120">
        <v>1097</v>
      </c>
      <c r="B2120" t="s">
        <v>7696</v>
      </c>
    </row>
    <row r="2121" spans="1:2" x14ac:dyDescent="0.2">
      <c r="A2121">
        <v>1098</v>
      </c>
      <c r="B2121" t="s">
        <v>7697</v>
      </c>
    </row>
    <row r="2122" spans="1:2" x14ac:dyDescent="0.2">
      <c r="A2122">
        <v>1099</v>
      </c>
      <c r="B2122" t="s">
        <v>7698</v>
      </c>
    </row>
    <row r="2123" spans="1:2" x14ac:dyDescent="0.2">
      <c r="A2123">
        <v>1100</v>
      </c>
      <c r="B2123" t="s">
        <v>7699</v>
      </c>
    </row>
    <row r="2124" spans="1:2" x14ac:dyDescent="0.2">
      <c r="A2124">
        <v>1101</v>
      </c>
      <c r="B2124" t="s">
        <v>7700</v>
      </c>
    </row>
    <row r="2125" spans="1:2" x14ac:dyDescent="0.2">
      <c r="A2125">
        <v>1102</v>
      </c>
      <c r="B2125" t="s">
        <v>7701</v>
      </c>
    </row>
    <row r="2126" spans="1:2" x14ac:dyDescent="0.2">
      <c r="A2126">
        <v>1103</v>
      </c>
      <c r="B2126" t="s">
        <v>7702</v>
      </c>
    </row>
    <row r="2127" spans="1:2" x14ac:dyDescent="0.2">
      <c r="A2127">
        <v>1104</v>
      </c>
      <c r="B2127" t="s">
        <v>7703</v>
      </c>
    </row>
    <row r="2128" spans="1:2" x14ac:dyDescent="0.2">
      <c r="A2128">
        <v>1105</v>
      </c>
      <c r="B2128" t="s">
        <v>7704</v>
      </c>
    </row>
    <row r="2129" spans="1:2" x14ac:dyDescent="0.2">
      <c r="A2129">
        <v>1106</v>
      </c>
      <c r="B2129" t="s">
        <v>7705</v>
      </c>
    </row>
    <row r="2130" spans="1:2" x14ac:dyDescent="0.2">
      <c r="A2130">
        <v>1107</v>
      </c>
      <c r="B2130" t="s">
        <v>7706</v>
      </c>
    </row>
    <row r="2131" spans="1:2" x14ac:dyDescent="0.2">
      <c r="A2131">
        <v>1108</v>
      </c>
      <c r="B2131" t="s">
        <v>7707</v>
      </c>
    </row>
    <row r="2132" spans="1:2" x14ac:dyDescent="0.2">
      <c r="A2132">
        <v>1109</v>
      </c>
      <c r="B2132" t="s">
        <v>7708</v>
      </c>
    </row>
    <row r="2133" spans="1:2" x14ac:dyDescent="0.2">
      <c r="A2133">
        <v>1110</v>
      </c>
      <c r="B2133" t="s">
        <v>7709</v>
      </c>
    </row>
    <row r="2134" spans="1:2" x14ac:dyDescent="0.2">
      <c r="A2134">
        <v>1111</v>
      </c>
      <c r="B2134" t="s">
        <v>7710</v>
      </c>
    </row>
    <row r="2135" spans="1:2" x14ac:dyDescent="0.2">
      <c r="A2135">
        <v>1112</v>
      </c>
      <c r="B2135" t="s">
        <v>7711</v>
      </c>
    </row>
    <row r="2136" spans="1:2" x14ac:dyDescent="0.2">
      <c r="A2136">
        <v>1113</v>
      </c>
      <c r="B2136" t="s">
        <v>7712</v>
      </c>
    </row>
    <row r="2137" spans="1:2" x14ac:dyDescent="0.2">
      <c r="A2137">
        <v>1114</v>
      </c>
      <c r="B2137" t="s">
        <v>7713</v>
      </c>
    </row>
    <row r="2138" spans="1:2" x14ac:dyDescent="0.2">
      <c r="A2138">
        <v>1115</v>
      </c>
      <c r="B2138" t="s">
        <v>7714</v>
      </c>
    </row>
    <row r="2139" spans="1:2" x14ac:dyDescent="0.2">
      <c r="A2139">
        <v>1116</v>
      </c>
      <c r="B2139" t="s">
        <v>7715</v>
      </c>
    </row>
    <row r="2140" spans="1:2" x14ac:dyDescent="0.2">
      <c r="A2140">
        <v>1117</v>
      </c>
      <c r="B2140" t="s">
        <v>7716</v>
      </c>
    </row>
    <row r="2141" spans="1:2" x14ac:dyDescent="0.2">
      <c r="A2141">
        <v>1118</v>
      </c>
      <c r="B2141" t="s">
        <v>7717</v>
      </c>
    </row>
    <row r="2142" spans="1:2" x14ac:dyDescent="0.2">
      <c r="A2142">
        <v>1119</v>
      </c>
      <c r="B2142" t="s">
        <v>7718</v>
      </c>
    </row>
    <row r="2143" spans="1:2" x14ac:dyDescent="0.2">
      <c r="A2143">
        <v>1120</v>
      </c>
      <c r="B2143" t="s">
        <v>7719</v>
      </c>
    </row>
    <row r="2144" spans="1:2" x14ac:dyDescent="0.2">
      <c r="A2144">
        <v>1121</v>
      </c>
      <c r="B2144" t="s">
        <v>7720</v>
      </c>
    </row>
    <row r="2145" spans="1:2" x14ac:dyDescent="0.2">
      <c r="A2145">
        <v>1122</v>
      </c>
      <c r="B2145" t="s">
        <v>7721</v>
      </c>
    </row>
    <row r="2146" spans="1:2" x14ac:dyDescent="0.2">
      <c r="A2146">
        <v>1123</v>
      </c>
      <c r="B2146" t="s">
        <v>7722</v>
      </c>
    </row>
    <row r="2147" spans="1:2" x14ac:dyDescent="0.2">
      <c r="A2147">
        <v>1124</v>
      </c>
      <c r="B2147" t="s">
        <v>7723</v>
      </c>
    </row>
    <row r="2148" spans="1:2" x14ac:dyDescent="0.2">
      <c r="A2148">
        <v>1125</v>
      </c>
      <c r="B2148" t="s">
        <v>7724</v>
      </c>
    </row>
    <row r="2149" spans="1:2" x14ac:dyDescent="0.2">
      <c r="A2149">
        <v>1126</v>
      </c>
      <c r="B2149" t="s">
        <v>7725</v>
      </c>
    </row>
    <row r="2150" spans="1:2" x14ac:dyDescent="0.2">
      <c r="A2150">
        <v>1127</v>
      </c>
      <c r="B2150" t="s">
        <v>7726</v>
      </c>
    </row>
    <row r="2151" spans="1:2" x14ac:dyDescent="0.2">
      <c r="A2151">
        <v>1128</v>
      </c>
      <c r="B2151" t="s">
        <v>7681</v>
      </c>
    </row>
    <row r="2152" spans="1:2" x14ac:dyDescent="0.2">
      <c r="A2152">
        <v>1129</v>
      </c>
      <c r="B2152" t="s">
        <v>7727</v>
      </c>
    </row>
    <row r="2153" spans="1:2" x14ac:dyDescent="0.2">
      <c r="A2153">
        <v>1130</v>
      </c>
      <c r="B2153" t="s">
        <v>7728</v>
      </c>
    </row>
    <row r="2154" spans="1:2" x14ac:dyDescent="0.2">
      <c r="A2154">
        <v>1131</v>
      </c>
      <c r="B2154" t="s">
        <v>7729</v>
      </c>
    </row>
    <row r="2155" spans="1:2" x14ac:dyDescent="0.2">
      <c r="A2155">
        <v>1132</v>
      </c>
      <c r="B2155" t="s">
        <v>7730</v>
      </c>
    </row>
    <row r="2156" spans="1:2" x14ac:dyDescent="0.2">
      <c r="A2156">
        <v>1133</v>
      </c>
      <c r="B2156" t="s">
        <v>7731</v>
      </c>
    </row>
    <row r="2157" spans="1:2" x14ac:dyDescent="0.2">
      <c r="A2157">
        <v>1134</v>
      </c>
      <c r="B2157" t="s">
        <v>7732</v>
      </c>
    </row>
    <row r="2158" spans="1:2" x14ac:dyDescent="0.2">
      <c r="A2158">
        <v>1135</v>
      </c>
      <c r="B2158" t="s">
        <v>7733</v>
      </c>
    </row>
    <row r="2159" spans="1:2" x14ac:dyDescent="0.2">
      <c r="A2159">
        <v>1136</v>
      </c>
      <c r="B2159" t="s">
        <v>7734</v>
      </c>
    </row>
    <row r="2160" spans="1:2" x14ac:dyDescent="0.2">
      <c r="A2160">
        <v>1137</v>
      </c>
      <c r="B2160" t="s">
        <v>7735</v>
      </c>
    </row>
    <row r="2161" spans="1:2" x14ac:dyDescent="0.2">
      <c r="A2161">
        <v>1138</v>
      </c>
      <c r="B2161" t="s">
        <v>7736</v>
      </c>
    </row>
    <row r="2162" spans="1:2" x14ac:dyDescent="0.2">
      <c r="A2162">
        <v>1139</v>
      </c>
      <c r="B2162" t="s">
        <v>7737</v>
      </c>
    </row>
    <row r="2163" spans="1:2" x14ac:dyDescent="0.2">
      <c r="A2163">
        <v>1140</v>
      </c>
      <c r="B2163" t="s">
        <v>7738</v>
      </c>
    </row>
    <row r="2164" spans="1:2" x14ac:dyDescent="0.2">
      <c r="A2164">
        <v>1141</v>
      </c>
      <c r="B2164" t="s">
        <v>7739</v>
      </c>
    </row>
    <row r="2165" spans="1:2" x14ac:dyDescent="0.2">
      <c r="A2165">
        <v>1142</v>
      </c>
      <c r="B2165" t="s">
        <v>7740</v>
      </c>
    </row>
    <row r="2166" spans="1:2" x14ac:dyDescent="0.2">
      <c r="A2166">
        <v>1143</v>
      </c>
      <c r="B2166" t="s">
        <v>6566</v>
      </c>
    </row>
    <row r="2167" spans="1:2" x14ac:dyDescent="0.2">
      <c r="A2167">
        <v>1144</v>
      </c>
      <c r="B2167" t="s">
        <v>7741</v>
      </c>
    </row>
    <row r="2168" spans="1:2" x14ac:dyDescent="0.2">
      <c r="A2168">
        <v>1145</v>
      </c>
      <c r="B2168" t="s">
        <v>7742</v>
      </c>
    </row>
    <row r="2169" spans="1:2" x14ac:dyDescent="0.2">
      <c r="A2169">
        <v>1146</v>
      </c>
      <c r="B2169" t="s">
        <v>7743</v>
      </c>
    </row>
    <row r="2170" spans="1:2" x14ac:dyDescent="0.2">
      <c r="A2170">
        <v>1147</v>
      </c>
      <c r="B2170" t="s">
        <v>7744</v>
      </c>
    </row>
    <row r="2171" spans="1:2" x14ac:dyDescent="0.2">
      <c r="A2171">
        <v>1148</v>
      </c>
      <c r="B2171" t="s">
        <v>7745</v>
      </c>
    </row>
    <row r="2172" spans="1:2" x14ac:dyDescent="0.2">
      <c r="A2172">
        <v>1149</v>
      </c>
      <c r="B2172" t="s">
        <v>7746</v>
      </c>
    </row>
    <row r="2173" spans="1:2" x14ac:dyDescent="0.2">
      <c r="A2173">
        <v>1150</v>
      </c>
      <c r="B2173" t="s">
        <v>7747</v>
      </c>
    </row>
    <row r="2174" spans="1:2" x14ac:dyDescent="0.2">
      <c r="A2174">
        <v>1151</v>
      </c>
      <c r="B2174" t="s">
        <v>7748</v>
      </c>
    </row>
    <row r="2175" spans="1:2" x14ac:dyDescent="0.2">
      <c r="A2175">
        <v>1152</v>
      </c>
      <c r="B2175" t="s">
        <v>7749</v>
      </c>
    </row>
    <row r="2176" spans="1:2" x14ac:dyDescent="0.2">
      <c r="A2176">
        <v>1153</v>
      </c>
      <c r="B2176" t="s">
        <v>7750</v>
      </c>
    </row>
    <row r="2177" spans="1:2" x14ac:dyDescent="0.2">
      <c r="A2177">
        <v>1154</v>
      </c>
      <c r="B2177" t="s">
        <v>7751</v>
      </c>
    </row>
    <row r="2178" spans="1:2" x14ac:dyDescent="0.2">
      <c r="A2178">
        <v>1155</v>
      </c>
      <c r="B2178" t="s">
        <v>7752</v>
      </c>
    </row>
    <row r="2179" spans="1:2" x14ac:dyDescent="0.2">
      <c r="A2179">
        <v>1156</v>
      </c>
      <c r="B2179" t="s">
        <v>7753</v>
      </c>
    </row>
    <row r="2180" spans="1:2" x14ac:dyDescent="0.2">
      <c r="A2180">
        <v>1157</v>
      </c>
      <c r="B2180" t="s">
        <v>7754</v>
      </c>
    </row>
    <row r="2181" spans="1:2" x14ac:dyDescent="0.2">
      <c r="A2181">
        <v>1158</v>
      </c>
      <c r="B2181" t="s">
        <v>7755</v>
      </c>
    </row>
    <row r="2182" spans="1:2" x14ac:dyDescent="0.2">
      <c r="A2182">
        <v>1159</v>
      </c>
      <c r="B2182" t="s">
        <v>7756</v>
      </c>
    </row>
    <row r="2183" spans="1:2" x14ac:dyDescent="0.2">
      <c r="A2183">
        <v>1160</v>
      </c>
      <c r="B2183" t="s">
        <v>7757</v>
      </c>
    </row>
    <row r="2184" spans="1:2" x14ac:dyDescent="0.2">
      <c r="A2184">
        <v>1161</v>
      </c>
      <c r="B2184" t="s">
        <v>7758</v>
      </c>
    </row>
    <row r="2185" spans="1:2" x14ac:dyDescent="0.2">
      <c r="A2185">
        <v>1162</v>
      </c>
      <c r="B2185" t="s">
        <v>7759</v>
      </c>
    </row>
    <row r="2186" spans="1:2" x14ac:dyDescent="0.2">
      <c r="A2186">
        <v>1163</v>
      </c>
      <c r="B2186" t="s">
        <v>7760</v>
      </c>
    </row>
    <row r="2187" spans="1:2" x14ac:dyDescent="0.2">
      <c r="A2187">
        <v>1164</v>
      </c>
      <c r="B2187" t="s">
        <v>7761</v>
      </c>
    </row>
    <row r="2188" spans="1:2" x14ac:dyDescent="0.2">
      <c r="A2188">
        <v>1165</v>
      </c>
      <c r="B2188" t="s">
        <v>7762</v>
      </c>
    </row>
    <row r="2189" spans="1:2" x14ac:dyDescent="0.2">
      <c r="A2189">
        <v>1166</v>
      </c>
      <c r="B2189" t="s">
        <v>7763</v>
      </c>
    </row>
    <row r="2190" spans="1:2" x14ac:dyDescent="0.2">
      <c r="A2190">
        <v>1167</v>
      </c>
      <c r="B2190" t="s">
        <v>7764</v>
      </c>
    </row>
    <row r="2191" spans="1:2" x14ac:dyDescent="0.2">
      <c r="A2191">
        <v>1168</v>
      </c>
      <c r="B2191" t="s">
        <v>7765</v>
      </c>
    </row>
    <row r="2192" spans="1:2" x14ac:dyDescent="0.2">
      <c r="A2192">
        <v>1169</v>
      </c>
      <c r="B2192" t="s">
        <v>7766</v>
      </c>
    </row>
    <row r="2193" spans="1:2" x14ac:dyDescent="0.2">
      <c r="A2193">
        <v>1170</v>
      </c>
      <c r="B2193" t="s">
        <v>7767</v>
      </c>
    </row>
    <row r="2194" spans="1:2" x14ac:dyDescent="0.2">
      <c r="A2194">
        <v>1171</v>
      </c>
      <c r="B2194" t="s">
        <v>7768</v>
      </c>
    </row>
    <row r="2195" spans="1:2" x14ac:dyDescent="0.2">
      <c r="A2195">
        <v>1172</v>
      </c>
      <c r="B2195" t="s">
        <v>7769</v>
      </c>
    </row>
    <row r="2196" spans="1:2" x14ac:dyDescent="0.2">
      <c r="A2196">
        <v>1173</v>
      </c>
      <c r="B2196" t="s">
        <v>7770</v>
      </c>
    </row>
    <row r="2197" spans="1:2" x14ac:dyDescent="0.2">
      <c r="A2197">
        <v>1174</v>
      </c>
      <c r="B2197" t="s">
        <v>7771</v>
      </c>
    </row>
    <row r="2198" spans="1:2" x14ac:dyDescent="0.2">
      <c r="A2198">
        <v>1175</v>
      </c>
      <c r="B2198" t="s">
        <v>7772</v>
      </c>
    </row>
    <row r="2199" spans="1:2" x14ac:dyDescent="0.2">
      <c r="A2199">
        <v>1176</v>
      </c>
      <c r="B2199" t="s">
        <v>7773</v>
      </c>
    </row>
    <row r="2200" spans="1:2" x14ac:dyDescent="0.2">
      <c r="A2200">
        <v>1177</v>
      </c>
      <c r="B2200" t="s">
        <v>7774</v>
      </c>
    </row>
    <row r="2201" spans="1:2" x14ac:dyDescent="0.2">
      <c r="A2201">
        <v>1178</v>
      </c>
      <c r="B2201" t="s">
        <v>7775</v>
      </c>
    </row>
    <row r="2202" spans="1:2" x14ac:dyDescent="0.2">
      <c r="A2202">
        <v>1179</v>
      </c>
      <c r="B2202" t="s">
        <v>7776</v>
      </c>
    </row>
    <row r="2203" spans="1:2" x14ac:dyDescent="0.2">
      <c r="A2203">
        <v>1180</v>
      </c>
      <c r="B2203" t="s">
        <v>7777</v>
      </c>
    </row>
    <row r="2204" spans="1:2" x14ac:dyDescent="0.2">
      <c r="A2204">
        <v>1181</v>
      </c>
      <c r="B2204" t="s">
        <v>7778</v>
      </c>
    </row>
    <row r="2205" spans="1:2" x14ac:dyDescent="0.2">
      <c r="A2205">
        <v>1182</v>
      </c>
      <c r="B2205" t="s">
        <v>7779</v>
      </c>
    </row>
    <row r="2206" spans="1:2" x14ac:dyDescent="0.2">
      <c r="A2206">
        <v>1183</v>
      </c>
      <c r="B2206" t="s">
        <v>7780</v>
      </c>
    </row>
    <row r="2207" spans="1:2" x14ac:dyDescent="0.2">
      <c r="A2207">
        <v>1184</v>
      </c>
      <c r="B2207" t="s">
        <v>7781</v>
      </c>
    </row>
    <row r="2208" spans="1:2" x14ac:dyDescent="0.2">
      <c r="A2208">
        <v>1185</v>
      </c>
      <c r="B2208" t="s">
        <v>7782</v>
      </c>
    </row>
    <row r="2209" spans="1:2" x14ac:dyDescent="0.2">
      <c r="A2209">
        <v>1186</v>
      </c>
      <c r="B2209" t="s">
        <v>7783</v>
      </c>
    </row>
    <row r="2210" spans="1:2" x14ac:dyDescent="0.2">
      <c r="A2210">
        <v>1187</v>
      </c>
      <c r="B2210" t="s">
        <v>7784</v>
      </c>
    </row>
    <row r="2211" spans="1:2" x14ac:dyDescent="0.2">
      <c r="A2211">
        <v>1188</v>
      </c>
      <c r="B2211" t="s">
        <v>7785</v>
      </c>
    </row>
    <row r="2212" spans="1:2" x14ac:dyDescent="0.2">
      <c r="A2212">
        <v>1189</v>
      </c>
      <c r="B2212" t="s">
        <v>7786</v>
      </c>
    </row>
    <row r="2213" spans="1:2" x14ac:dyDescent="0.2">
      <c r="A2213">
        <v>1190</v>
      </c>
      <c r="B2213" t="s">
        <v>7787</v>
      </c>
    </row>
    <row r="2214" spans="1:2" x14ac:dyDescent="0.2">
      <c r="A2214">
        <v>1191</v>
      </c>
      <c r="B2214" t="s">
        <v>7788</v>
      </c>
    </row>
    <row r="2215" spans="1:2" x14ac:dyDescent="0.2">
      <c r="A2215">
        <v>1192</v>
      </c>
      <c r="B2215" t="s">
        <v>7789</v>
      </c>
    </row>
    <row r="2216" spans="1:2" x14ac:dyDescent="0.2">
      <c r="A2216">
        <v>1193</v>
      </c>
      <c r="B2216" t="s">
        <v>7790</v>
      </c>
    </row>
    <row r="2217" spans="1:2" x14ac:dyDescent="0.2">
      <c r="A2217">
        <v>1194</v>
      </c>
      <c r="B2217" t="s">
        <v>7791</v>
      </c>
    </row>
    <row r="2218" spans="1:2" x14ac:dyDescent="0.2">
      <c r="A2218">
        <v>1195</v>
      </c>
      <c r="B2218" t="s">
        <v>7792</v>
      </c>
    </row>
    <row r="2219" spans="1:2" x14ac:dyDescent="0.2">
      <c r="A2219">
        <v>1196</v>
      </c>
      <c r="B2219" t="s">
        <v>7793</v>
      </c>
    </row>
    <row r="2220" spans="1:2" x14ac:dyDescent="0.2">
      <c r="A2220">
        <v>1197</v>
      </c>
      <c r="B2220" t="s">
        <v>7794</v>
      </c>
    </row>
    <row r="2221" spans="1:2" x14ac:dyDescent="0.2">
      <c r="A2221">
        <v>1198</v>
      </c>
      <c r="B2221" t="s">
        <v>7795</v>
      </c>
    </row>
    <row r="2222" spans="1:2" x14ac:dyDescent="0.2">
      <c r="A2222">
        <v>1199</v>
      </c>
      <c r="B2222" t="s">
        <v>7796</v>
      </c>
    </row>
    <row r="2223" spans="1:2" x14ac:dyDescent="0.2">
      <c r="A2223">
        <v>1200</v>
      </c>
      <c r="B2223" t="s">
        <v>7797</v>
      </c>
    </row>
    <row r="2224" spans="1:2" x14ac:dyDescent="0.2">
      <c r="A2224">
        <v>1201</v>
      </c>
      <c r="B2224" t="s">
        <v>7798</v>
      </c>
    </row>
    <row r="2225" spans="1:2" x14ac:dyDescent="0.2">
      <c r="A2225">
        <v>1202</v>
      </c>
      <c r="B2225" t="s">
        <v>7799</v>
      </c>
    </row>
    <row r="2226" spans="1:2" x14ac:dyDescent="0.2">
      <c r="A2226">
        <v>1203</v>
      </c>
      <c r="B2226" t="s">
        <v>7800</v>
      </c>
    </row>
    <row r="2227" spans="1:2" x14ac:dyDescent="0.2">
      <c r="A2227">
        <v>1204</v>
      </c>
      <c r="B2227" t="s">
        <v>7801</v>
      </c>
    </row>
    <row r="2228" spans="1:2" x14ac:dyDescent="0.2">
      <c r="A2228">
        <v>1205</v>
      </c>
      <c r="B2228" t="s">
        <v>7802</v>
      </c>
    </row>
    <row r="2229" spans="1:2" x14ac:dyDescent="0.2">
      <c r="A2229">
        <v>1206</v>
      </c>
      <c r="B2229" t="s">
        <v>7803</v>
      </c>
    </row>
    <row r="2230" spans="1:2" x14ac:dyDescent="0.2">
      <c r="A2230">
        <v>1207</v>
      </c>
      <c r="B2230" t="s">
        <v>7804</v>
      </c>
    </row>
    <row r="2231" spans="1:2" x14ac:dyDescent="0.2">
      <c r="A2231">
        <v>1208</v>
      </c>
      <c r="B2231" t="s">
        <v>7805</v>
      </c>
    </row>
    <row r="2232" spans="1:2" x14ac:dyDescent="0.2">
      <c r="A2232">
        <v>1209</v>
      </c>
      <c r="B2232" t="s">
        <v>7806</v>
      </c>
    </row>
    <row r="2233" spans="1:2" x14ac:dyDescent="0.2">
      <c r="A2233">
        <v>1210</v>
      </c>
      <c r="B2233" t="s">
        <v>7807</v>
      </c>
    </row>
    <row r="2234" spans="1:2" x14ac:dyDescent="0.2">
      <c r="A2234">
        <v>1211</v>
      </c>
      <c r="B2234" t="s">
        <v>7808</v>
      </c>
    </row>
    <row r="2235" spans="1:2" x14ac:dyDescent="0.2">
      <c r="A2235">
        <v>1212</v>
      </c>
      <c r="B2235" t="s">
        <v>7809</v>
      </c>
    </row>
    <row r="2236" spans="1:2" x14ac:dyDescent="0.2">
      <c r="A2236">
        <v>1213</v>
      </c>
      <c r="B2236" t="s">
        <v>7810</v>
      </c>
    </row>
    <row r="2237" spans="1:2" x14ac:dyDescent="0.2">
      <c r="A2237">
        <v>1214</v>
      </c>
      <c r="B2237" t="s">
        <v>7811</v>
      </c>
    </row>
    <row r="2238" spans="1:2" x14ac:dyDescent="0.2">
      <c r="A2238">
        <v>1215</v>
      </c>
      <c r="B2238" t="s">
        <v>7679</v>
      </c>
    </row>
    <row r="2239" spans="1:2" x14ac:dyDescent="0.2">
      <c r="A2239">
        <v>1216</v>
      </c>
      <c r="B2239" t="s">
        <v>7680</v>
      </c>
    </row>
    <row r="2240" spans="1:2" x14ac:dyDescent="0.2">
      <c r="A2240">
        <v>1217</v>
      </c>
      <c r="B2240" t="s">
        <v>7812</v>
      </c>
    </row>
    <row r="2241" spans="1:2" x14ac:dyDescent="0.2">
      <c r="A2241">
        <v>1218</v>
      </c>
      <c r="B2241" t="s">
        <v>7813</v>
      </c>
    </row>
    <row r="2242" spans="1:2" x14ac:dyDescent="0.2">
      <c r="A2242">
        <v>1219</v>
      </c>
      <c r="B2242" t="s">
        <v>7814</v>
      </c>
    </row>
    <row r="2243" spans="1:2" x14ac:dyDescent="0.2">
      <c r="A2243">
        <v>1220</v>
      </c>
      <c r="B2243" t="s">
        <v>7815</v>
      </c>
    </row>
    <row r="2244" spans="1:2" x14ac:dyDescent="0.2">
      <c r="A2244">
        <v>1221</v>
      </c>
      <c r="B2244" t="s">
        <v>7816</v>
      </c>
    </row>
    <row r="2245" spans="1:2" x14ac:dyDescent="0.2">
      <c r="A2245">
        <v>1222</v>
      </c>
      <c r="B2245" t="s">
        <v>7817</v>
      </c>
    </row>
    <row r="2246" spans="1:2" x14ac:dyDescent="0.2">
      <c r="A2246">
        <v>1223</v>
      </c>
      <c r="B2246" t="s">
        <v>7818</v>
      </c>
    </row>
    <row r="2247" spans="1:2" x14ac:dyDescent="0.2">
      <c r="A2247">
        <v>1224</v>
      </c>
      <c r="B2247" t="s">
        <v>7819</v>
      </c>
    </row>
    <row r="2248" spans="1:2" x14ac:dyDescent="0.2">
      <c r="A2248">
        <v>1225</v>
      </c>
      <c r="B2248" t="s">
        <v>7820</v>
      </c>
    </row>
    <row r="2249" spans="1:2" x14ac:dyDescent="0.2">
      <c r="A2249">
        <v>1226</v>
      </c>
      <c r="B2249" t="s">
        <v>7821</v>
      </c>
    </row>
    <row r="2250" spans="1:2" x14ac:dyDescent="0.2">
      <c r="A2250">
        <v>1227</v>
      </c>
      <c r="B2250" t="s">
        <v>7822</v>
      </c>
    </row>
    <row r="2251" spans="1:2" x14ac:dyDescent="0.2">
      <c r="A2251">
        <v>1228</v>
      </c>
      <c r="B2251" t="s">
        <v>7823</v>
      </c>
    </row>
    <row r="2252" spans="1:2" x14ac:dyDescent="0.2">
      <c r="A2252">
        <v>1229</v>
      </c>
      <c r="B2252" t="s">
        <v>7824</v>
      </c>
    </row>
    <row r="2253" spans="1:2" x14ac:dyDescent="0.2">
      <c r="A2253">
        <v>1230</v>
      </c>
      <c r="B2253" t="s">
        <v>7825</v>
      </c>
    </row>
    <row r="2254" spans="1:2" x14ac:dyDescent="0.2">
      <c r="A2254">
        <v>1231</v>
      </c>
      <c r="B2254" t="s">
        <v>7826</v>
      </c>
    </row>
    <row r="2255" spans="1:2" x14ac:dyDescent="0.2">
      <c r="A2255">
        <v>1232</v>
      </c>
      <c r="B2255" t="s">
        <v>7827</v>
      </c>
    </row>
    <row r="2256" spans="1:2" x14ac:dyDescent="0.2">
      <c r="A2256">
        <v>1233</v>
      </c>
      <c r="B2256" t="s">
        <v>7828</v>
      </c>
    </row>
    <row r="2257" spans="1:2" x14ac:dyDescent="0.2">
      <c r="A2257">
        <v>1234</v>
      </c>
      <c r="B2257" t="s">
        <v>7680</v>
      </c>
    </row>
    <row r="2258" spans="1:2" x14ac:dyDescent="0.2">
      <c r="A2258">
        <v>1235</v>
      </c>
      <c r="B2258" t="s">
        <v>7679</v>
      </c>
    </row>
    <row r="2259" spans="1:2" x14ac:dyDescent="0.2">
      <c r="A2259">
        <v>1236</v>
      </c>
      <c r="B2259" t="s">
        <v>7829</v>
      </c>
    </row>
    <row r="2260" spans="1:2" x14ac:dyDescent="0.2">
      <c r="A2260">
        <v>1237</v>
      </c>
      <c r="B2260" t="s">
        <v>7830</v>
      </c>
    </row>
    <row r="2261" spans="1:2" x14ac:dyDescent="0.2">
      <c r="A2261">
        <v>1238</v>
      </c>
      <c r="B2261" t="s">
        <v>7831</v>
      </c>
    </row>
    <row r="2262" spans="1:2" x14ac:dyDescent="0.2">
      <c r="A2262">
        <v>1239</v>
      </c>
      <c r="B2262" t="s">
        <v>7832</v>
      </c>
    </row>
    <row r="2263" spans="1:2" x14ac:dyDescent="0.2">
      <c r="A2263">
        <v>1240</v>
      </c>
      <c r="B2263" t="s">
        <v>7833</v>
      </c>
    </row>
    <row r="2264" spans="1:2" x14ac:dyDescent="0.2">
      <c r="A2264">
        <v>1241</v>
      </c>
      <c r="B2264" t="s">
        <v>7834</v>
      </c>
    </row>
    <row r="2265" spans="1:2" x14ac:dyDescent="0.2">
      <c r="A2265">
        <v>1242</v>
      </c>
      <c r="B2265" t="s">
        <v>7835</v>
      </c>
    </row>
    <row r="2266" spans="1:2" x14ac:dyDescent="0.2">
      <c r="A2266">
        <v>1243</v>
      </c>
      <c r="B2266" t="s">
        <v>7836</v>
      </c>
    </row>
    <row r="2267" spans="1:2" x14ac:dyDescent="0.2">
      <c r="A2267">
        <v>1244</v>
      </c>
      <c r="B2267" t="s">
        <v>7837</v>
      </c>
    </row>
    <row r="2268" spans="1:2" x14ac:dyDescent="0.2">
      <c r="A2268">
        <v>1245</v>
      </c>
      <c r="B2268" t="s">
        <v>7838</v>
      </c>
    </row>
    <row r="2269" spans="1:2" x14ac:dyDescent="0.2">
      <c r="A2269">
        <v>1246</v>
      </c>
      <c r="B2269" t="s">
        <v>7839</v>
      </c>
    </row>
    <row r="2270" spans="1:2" x14ac:dyDescent="0.2">
      <c r="A2270">
        <v>1247</v>
      </c>
      <c r="B2270" t="s">
        <v>7840</v>
      </c>
    </row>
    <row r="2271" spans="1:2" x14ac:dyDescent="0.2">
      <c r="A2271">
        <v>1248</v>
      </c>
      <c r="B2271" t="s">
        <v>7841</v>
      </c>
    </row>
    <row r="2272" spans="1:2" x14ac:dyDescent="0.2">
      <c r="A2272">
        <v>1249</v>
      </c>
      <c r="B2272" t="s">
        <v>7842</v>
      </c>
    </row>
    <row r="2273" spans="1:2" x14ac:dyDescent="0.2">
      <c r="A2273">
        <v>1250</v>
      </c>
      <c r="B2273" t="s">
        <v>7843</v>
      </c>
    </row>
    <row r="2274" spans="1:2" x14ac:dyDescent="0.2">
      <c r="A2274">
        <v>1251</v>
      </c>
      <c r="B2274" t="s">
        <v>7844</v>
      </c>
    </row>
    <row r="2275" spans="1:2" x14ac:dyDescent="0.2">
      <c r="A2275">
        <v>1252</v>
      </c>
      <c r="B2275" t="s">
        <v>7845</v>
      </c>
    </row>
    <row r="2276" spans="1:2" x14ac:dyDescent="0.2">
      <c r="A2276">
        <v>1253</v>
      </c>
      <c r="B2276" t="s">
        <v>7846</v>
      </c>
    </row>
    <row r="2277" spans="1:2" x14ac:dyDescent="0.2">
      <c r="A2277">
        <v>1254</v>
      </c>
      <c r="B2277" t="s">
        <v>7847</v>
      </c>
    </row>
    <row r="2278" spans="1:2" x14ac:dyDescent="0.2">
      <c r="A2278">
        <v>1255</v>
      </c>
      <c r="B2278" t="s">
        <v>7848</v>
      </c>
    </row>
    <row r="2279" spans="1:2" x14ac:dyDescent="0.2">
      <c r="A2279">
        <v>1256</v>
      </c>
      <c r="B2279" t="s">
        <v>7849</v>
      </c>
    </row>
    <row r="2280" spans="1:2" x14ac:dyDescent="0.2">
      <c r="A2280">
        <v>1257</v>
      </c>
      <c r="B2280" t="s">
        <v>7850</v>
      </c>
    </row>
    <row r="2281" spans="1:2" x14ac:dyDescent="0.2">
      <c r="A2281">
        <v>1258</v>
      </c>
      <c r="B2281" t="s">
        <v>7851</v>
      </c>
    </row>
    <row r="2282" spans="1:2" x14ac:dyDescent="0.2">
      <c r="A2282">
        <v>1259</v>
      </c>
      <c r="B2282" t="s">
        <v>5692</v>
      </c>
    </row>
    <row r="2283" spans="1:2" x14ac:dyDescent="0.2">
      <c r="A2283">
        <v>1260</v>
      </c>
      <c r="B2283" t="s">
        <v>6724</v>
      </c>
    </row>
    <row r="2284" spans="1:2" x14ac:dyDescent="0.2">
      <c r="A2284">
        <v>1261</v>
      </c>
      <c r="B2284" t="s">
        <v>7852</v>
      </c>
    </row>
    <row r="2285" spans="1:2" x14ac:dyDescent="0.2">
      <c r="A2285">
        <v>1262</v>
      </c>
      <c r="B2285" t="s">
        <v>7853</v>
      </c>
    </row>
    <row r="2286" spans="1:2" x14ac:dyDescent="0.2">
      <c r="A2286">
        <v>1263</v>
      </c>
      <c r="B2286" t="s">
        <v>7854</v>
      </c>
    </row>
    <row r="2287" spans="1:2" x14ac:dyDescent="0.2">
      <c r="A2287">
        <v>1264</v>
      </c>
      <c r="B2287" t="s">
        <v>7855</v>
      </c>
    </row>
    <row r="2288" spans="1:2" x14ac:dyDescent="0.2">
      <c r="A2288">
        <v>1265</v>
      </c>
      <c r="B2288" t="s">
        <v>7856</v>
      </c>
    </row>
    <row r="2289" spans="1:2" x14ac:dyDescent="0.2">
      <c r="A2289">
        <v>1266</v>
      </c>
      <c r="B2289" t="s">
        <v>7857</v>
      </c>
    </row>
    <row r="2290" spans="1:2" x14ac:dyDescent="0.2">
      <c r="A2290">
        <v>1267</v>
      </c>
      <c r="B2290" t="s">
        <v>7858</v>
      </c>
    </row>
    <row r="2291" spans="1:2" x14ac:dyDescent="0.2">
      <c r="A2291">
        <v>1268</v>
      </c>
      <c r="B2291" t="s">
        <v>7859</v>
      </c>
    </row>
    <row r="2292" spans="1:2" x14ac:dyDescent="0.2">
      <c r="A2292">
        <v>1269</v>
      </c>
      <c r="B2292" t="s">
        <v>7860</v>
      </c>
    </row>
    <row r="2293" spans="1:2" x14ac:dyDescent="0.2">
      <c r="A2293">
        <v>1270</v>
      </c>
      <c r="B2293" t="s">
        <v>7861</v>
      </c>
    </row>
    <row r="2294" spans="1:2" x14ac:dyDescent="0.2">
      <c r="A2294">
        <v>1271</v>
      </c>
      <c r="B2294" t="s">
        <v>7862</v>
      </c>
    </row>
    <row r="2295" spans="1:2" x14ac:dyDescent="0.2">
      <c r="A2295">
        <v>1272</v>
      </c>
      <c r="B2295" t="s">
        <v>7863</v>
      </c>
    </row>
    <row r="2296" spans="1:2" x14ac:dyDescent="0.2">
      <c r="A2296">
        <v>1273</v>
      </c>
      <c r="B2296" t="s">
        <v>7864</v>
      </c>
    </row>
    <row r="2297" spans="1:2" x14ac:dyDescent="0.2">
      <c r="A2297">
        <v>1274</v>
      </c>
      <c r="B2297" t="s">
        <v>7865</v>
      </c>
    </row>
    <row r="2298" spans="1:2" x14ac:dyDescent="0.2">
      <c r="A2298">
        <v>1275</v>
      </c>
      <c r="B2298" t="s">
        <v>7866</v>
      </c>
    </row>
    <row r="2299" spans="1:2" x14ac:dyDescent="0.2">
      <c r="A2299">
        <v>1276</v>
      </c>
      <c r="B2299" t="s">
        <v>7867</v>
      </c>
    </row>
    <row r="2300" spans="1:2" x14ac:dyDescent="0.2">
      <c r="A2300">
        <v>1277</v>
      </c>
      <c r="B2300" t="s">
        <v>7868</v>
      </c>
    </row>
    <row r="2301" spans="1:2" x14ac:dyDescent="0.2">
      <c r="A2301">
        <v>1278</v>
      </c>
      <c r="B2301" t="s">
        <v>7869</v>
      </c>
    </row>
    <row r="2302" spans="1:2" x14ac:dyDescent="0.2">
      <c r="A2302">
        <v>1279</v>
      </c>
      <c r="B2302" t="s">
        <v>7870</v>
      </c>
    </row>
    <row r="2303" spans="1:2" x14ac:dyDescent="0.2">
      <c r="A2303">
        <v>1280</v>
      </c>
      <c r="B2303" t="s">
        <v>7871</v>
      </c>
    </row>
    <row r="2304" spans="1:2" x14ac:dyDescent="0.2">
      <c r="A2304">
        <v>1281</v>
      </c>
      <c r="B2304" t="s">
        <v>7872</v>
      </c>
    </row>
    <row r="2305" spans="1:2" x14ac:dyDescent="0.2">
      <c r="A2305">
        <v>1282</v>
      </c>
      <c r="B2305" t="s">
        <v>7873</v>
      </c>
    </row>
    <row r="2306" spans="1:2" x14ac:dyDescent="0.2">
      <c r="A2306">
        <v>1283</v>
      </c>
      <c r="B2306" t="s">
        <v>5749</v>
      </c>
    </row>
    <row r="2307" spans="1:2" x14ac:dyDescent="0.2">
      <c r="A2307">
        <v>1284</v>
      </c>
      <c r="B2307" t="s">
        <v>7874</v>
      </c>
    </row>
    <row r="2308" spans="1:2" x14ac:dyDescent="0.2">
      <c r="A2308">
        <v>1285</v>
      </c>
      <c r="B2308" t="s">
        <v>7875</v>
      </c>
    </row>
    <row r="2309" spans="1:2" x14ac:dyDescent="0.2">
      <c r="A2309">
        <v>1286</v>
      </c>
      <c r="B2309" t="s">
        <v>7876</v>
      </c>
    </row>
    <row r="2310" spans="1:2" x14ac:dyDescent="0.2">
      <c r="A2310">
        <v>1287</v>
      </c>
      <c r="B2310" t="s">
        <v>7877</v>
      </c>
    </row>
    <row r="2311" spans="1:2" x14ac:dyDescent="0.2">
      <c r="A2311">
        <v>1288</v>
      </c>
      <c r="B2311" t="s">
        <v>7878</v>
      </c>
    </row>
    <row r="2312" spans="1:2" x14ac:dyDescent="0.2">
      <c r="A2312">
        <v>1289</v>
      </c>
      <c r="B2312" t="s">
        <v>7879</v>
      </c>
    </row>
    <row r="2313" spans="1:2" x14ac:dyDescent="0.2">
      <c r="A2313">
        <v>1290</v>
      </c>
      <c r="B2313" t="s">
        <v>7880</v>
      </c>
    </row>
    <row r="2314" spans="1:2" x14ac:dyDescent="0.2">
      <c r="A2314">
        <v>1291</v>
      </c>
      <c r="B2314" t="s">
        <v>7881</v>
      </c>
    </row>
    <row r="2315" spans="1:2" x14ac:dyDescent="0.2">
      <c r="A2315">
        <v>1292</v>
      </c>
      <c r="B2315" t="s">
        <v>7882</v>
      </c>
    </row>
    <row r="2316" spans="1:2" x14ac:dyDescent="0.2">
      <c r="A2316">
        <v>1293</v>
      </c>
      <c r="B2316" t="s">
        <v>7883</v>
      </c>
    </row>
    <row r="2317" spans="1:2" x14ac:dyDescent="0.2">
      <c r="A2317">
        <v>1294</v>
      </c>
      <c r="B2317" t="s">
        <v>7884</v>
      </c>
    </row>
    <row r="2318" spans="1:2" x14ac:dyDescent="0.2">
      <c r="A2318">
        <v>1295</v>
      </c>
      <c r="B2318" t="s">
        <v>7885</v>
      </c>
    </row>
    <row r="2319" spans="1:2" x14ac:dyDescent="0.2">
      <c r="A2319">
        <v>1296</v>
      </c>
      <c r="B2319" t="s">
        <v>7886</v>
      </c>
    </row>
    <row r="2320" spans="1:2" x14ac:dyDescent="0.2">
      <c r="A2320">
        <v>1297</v>
      </c>
      <c r="B2320" t="s">
        <v>7887</v>
      </c>
    </row>
    <row r="2321" spans="1:2" x14ac:dyDescent="0.2">
      <c r="A2321">
        <v>1298</v>
      </c>
      <c r="B2321" t="s">
        <v>7888</v>
      </c>
    </row>
    <row r="2322" spans="1:2" x14ac:dyDescent="0.2">
      <c r="A2322">
        <v>1299</v>
      </c>
      <c r="B2322" t="s">
        <v>7889</v>
      </c>
    </row>
    <row r="2323" spans="1:2" x14ac:dyDescent="0.2">
      <c r="A2323">
        <v>1300</v>
      </c>
      <c r="B2323" t="s">
        <v>7890</v>
      </c>
    </row>
    <row r="2324" spans="1:2" x14ac:dyDescent="0.2">
      <c r="A2324">
        <v>1301</v>
      </c>
      <c r="B2324" t="s">
        <v>7891</v>
      </c>
    </row>
    <row r="2325" spans="1:2" x14ac:dyDescent="0.2">
      <c r="A2325">
        <v>1302</v>
      </c>
      <c r="B2325" t="s">
        <v>7892</v>
      </c>
    </row>
    <row r="2326" spans="1:2" x14ac:dyDescent="0.2">
      <c r="A2326">
        <v>1303</v>
      </c>
      <c r="B2326" t="s">
        <v>7893</v>
      </c>
    </row>
    <row r="2327" spans="1:2" x14ac:dyDescent="0.2">
      <c r="A2327">
        <v>1304</v>
      </c>
      <c r="B2327" t="s">
        <v>7894</v>
      </c>
    </row>
    <row r="2328" spans="1:2" x14ac:dyDescent="0.2">
      <c r="A2328">
        <v>1305</v>
      </c>
      <c r="B2328" t="s">
        <v>7895</v>
      </c>
    </row>
    <row r="2329" spans="1:2" x14ac:dyDescent="0.2">
      <c r="A2329">
        <v>1306</v>
      </c>
      <c r="B2329" t="s">
        <v>7896</v>
      </c>
    </row>
    <row r="2330" spans="1:2" x14ac:dyDescent="0.2">
      <c r="A2330">
        <v>1307</v>
      </c>
      <c r="B2330" t="s">
        <v>7897</v>
      </c>
    </row>
    <row r="2331" spans="1:2" x14ac:dyDescent="0.2">
      <c r="A2331">
        <v>1308</v>
      </c>
      <c r="B2331" t="s">
        <v>7898</v>
      </c>
    </row>
    <row r="2332" spans="1:2" x14ac:dyDescent="0.2">
      <c r="A2332">
        <v>1309</v>
      </c>
      <c r="B2332" t="s">
        <v>7899</v>
      </c>
    </row>
    <row r="2333" spans="1:2" x14ac:dyDescent="0.2">
      <c r="A2333">
        <v>1310</v>
      </c>
      <c r="B2333" t="s">
        <v>7900</v>
      </c>
    </row>
    <row r="2334" spans="1:2" x14ac:dyDescent="0.2">
      <c r="A2334">
        <v>1311</v>
      </c>
      <c r="B2334" t="s">
        <v>7901</v>
      </c>
    </row>
    <row r="2335" spans="1:2" x14ac:dyDescent="0.2">
      <c r="A2335">
        <v>1312</v>
      </c>
      <c r="B2335" t="s">
        <v>7902</v>
      </c>
    </row>
    <row r="2336" spans="1:2" x14ac:dyDescent="0.2">
      <c r="A2336">
        <v>1313</v>
      </c>
      <c r="B2336" t="s">
        <v>7903</v>
      </c>
    </row>
    <row r="2337" spans="1:2" x14ac:dyDescent="0.2">
      <c r="A2337">
        <v>1314</v>
      </c>
      <c r="B2337" t="s">
        <v>7904</v>
      </c>
    </row>
    <row r="2338" spans="1:2" x14ac:dyDescent="0.2">
      <c r="A2338">
        <v>1315</v>
      </c>
      <c r="B2338" t="s">
        <v>7905</v>
      </c>
    </row>
    <row r="2339" spans="1:2" x14ac:dyDescent="0.2">
      <c r="A2339">
        <v>1316</v>
      </c>
      <c r="B2339" t="s">
        <v>7906</v>
      </c>
    </row>
    <row r="2340" spans="1:2" x14ac:dyDescent="0.2">
      <c r="A2340">
        <v>1317</v>
      </c>
      <c r="B2340" t="s">
        <v>7907</v>
      </c>
    </row>
    <row r="2341" spans="1:2" x14ac:dyDescent="0.2">
      <c r="A2341">
        <v>1318</v>
      </c>
      <c r="B2341" t="s">
        <v>7908</v>
      </c>
    </row>
    <row r="2342" spans="1:2" x14ac:dyDescent="0.2">
      <c r="A2342">
        <v>1319</v>
      </c>
      <c r="B2342" t="s">
        <v>7909</v>
      </c>
    </row>
    <row r="2343" spans="1:2" x14ac:dyDescent="0.2">
      <c r="A2343">
        <v>1320</v>
      </c>
      <c r="B2343" t="s">
        <v>7910</v>
      </c>
    </row>
    <row r="2344" spans="1:2" x14ac:dyDescent="0.2">
      <c r="A2344">
        <v>1321</v>
      </c>
      <c r="B2344" t="s">
        <v>7911</v>
      </c>
    </row>
    <row r="2345" spans="1:2" x14ac:dyDescent="0.2">
      <c r="A2345">
        <v>1322</v>
      </c>
      <c r="B2345" t="s">
        <v>7912</v>
      </c>
    </row>
    <row r="2346" spans="1:2" x14ac:dyDescent="0.2">
      <c r="A2346">
        <v>1323</v>
      </c>
      <c r="B2346" t="s">
        <v>7913</v>
      </c>
    </row>
    <row r="2347" spans="1:2" x14ac:dyDescent="0.2">
      <c r="A2347">
        <v>1324</v>
      </c>
      <c r="B2347" t="s">
        <v>7914</v>
      </c>
    </row>
    <row r="2348" spans="1:2" x14ac:dyDescent="0.2">
      <c r="A2348">
        <v>1325</v>
      </c>
      <c r="B2348" t="s">
        <v>7915</v>
      </c>
    </row>
    <row r="2349" spans="1:2" x14ac:dyDescent="0.2">
      <c r="A2349">
        <v>1326</v>
      </c>
      <c r="B2349" t="s">
        <v>7916</v>
      </c>
    </row>
    <row r="2350" spans="1:2" x14ac:dyDescent="0.2">
      <c r="A2350">
        <v>1327</v>
      </c>
      <c r="B2350" t="s">
        <v>7917</v>
      </c>
    </row>
    <row r="2351" spans="1:2" x14ac:dyDescent="0.2">
      <c r="A2351">
        <v>1328</v>
      </c>
      <c r="B2351" t="s">
        <v>7918</v>
      </c>
    </row>
    <row r="2352" spans="1:2" x14ac:dyDescent="0.2">
      <c r="A2352">
        <v>1329</v>
      </c>
      <c r="B2352" t="s">
        <v>7919</v>
      </c>
    </row>
    <row r="2353" spans="1:2" x14ac:dyDescent="0.2">
      <c r="A2353">
        <v>1330</v>
      </c>
      <c r="B2353" t="s">
        <v>7920</v>
      </c>
    </row>
    <row r="2354" spans="1:2" x14ac:dyDescent="0.2">
      <c r="A2354">
        <v>1331</v>
      </c>
      <c r="B2354" t="s">
        <v>7681</v>
      </c>
    </row>
    <row r="2355" spans="1:2" x14ac:dyDescent="0.2">
      <c r="A2355">
        <v>1332</v>
      </c>
      <c r="B2355" t="s">
        <v>7921</v>
      </c>
    </row>
    <row r="2356" spans="1:2" x14ac:dyDescent="0.2">
      <c r="A2356">
        <v>1333</v>
      </c>
      <c r="B2356" t="s">
        <v>7922</v>
      </c>
    </row>
    <row r="2357" spans="1:2" x14ac:dyDescent="0.2">
      <c r="A2357">
        <v>1334</v>
      </c>
      <c r="B2357" t="s">
        <v>7923</v>
      </c>
    </row>
    <row r="2358" spans="1:2" x14ac:dyDescent="0.2">
      <c r="A2358">
        <v>1335</v>
      </c>
      <c r="B2358" t="s">
        <v>7924</v>
      </c>
    </row>
    <row r="2359" spans="1:2" x14ac:dyDescent="0.2">
      <c r="A2359">
        <v>1336</v>
      </c>
      <c r="B2359" t="s">
        <v>7925</v>
      </c>
    </row>
    <row r="2360" spans="1:2" x14ac:dyDescent="0.2">
      <c r="A2360">
        <v>1337</v>
      </c>
      <c r="B2360" t="s">
        <v>7926</v>
      </c>
    </row>
    <row r="2361" spans="1:2" x14ac:dyDescent="0.2">
      <c r="A2361">
        <v>1338</v>
      </c>
      <c r="B2361" t="s">
        <v>7927</v>
      </c>
    </row>
    <row r="2362" spans="1:2" x14ac:dyDescent="0.2">
      <c r="A2362">
        <v>1339</v>
      </c>
      <c r="B2362" t="s">
        <v>7928</v>
      </c>
    </row>
    <row r="2363" spans="1:2" x14ac:dyDescent="0.2">
      <c r="A2363">
        <v>1340</v>
      </c>
      <c r="B2363" t="s">
        <v>7929</v>
      </c>
    </row>
    <row r="2364" spans="1:2" x14ac:dyDescent="0.2">
      <c r="A2364">
        <v>1341</v>
      </c>
      <c r="B2364" t="s">
        <v>7930</v>
      </c>
    </row>
    <row r="2365" spans="1:2" x14ac:dyDescent="0.2">
      <c r="A2365">
        <v>1342</v>
      </c>
      <c r="B2365" t="s">
        <v>7931</v>
      </c>
    </row>
    <row r="2366" spans="1:2" x14ac:dyDescent="0.2">
      <c r="A2366">
        <v>1343</v>
      </c>
      <c r="B2366" t="s">
        <v>7932</v>
      </c>
    </row>
    <row r="2367" spans="1:2" x14ac:dyDescent="0.2">
      <c r="A2367">
        <v>1344</v>
      </c>
      <c r="B2367" t="s">
        <v>7933</v>
      </c>
    </row>
    <row r="2368" spans="1:2" x14ac:dyDescent="0.2">
      <c r="A2368">
        <v>1345</v>
      </c>
      <c r="B2368" t="s">
        <v>7934</v>
      </c>
    </row>
    <row r="2369" spans="1:2" x14ac:dyDescent="0.2">
      <c r="A2369">
        <v>1346</v>
      </c>
      <c r="B2369" t="s">
        <v>7935</v>
      </c>
    </row>
    <row r="2370" spans="1:2" x14ac:dyDescent="0.2">
      <c r="A2370">
        <v>1347</v>
      </c>
      <c r="B2370" t="s">
        <v>7936</v>
      </c>
    </row>
    <row r="2371" spans="1:2" x14ac:dyDescent="0.2">
      <c r="A2371">
        <v>1348</v>
      </c>
      <c r="B2371" t="s">
        <v>7937</v>
      </c>
    </row>
    <row r="2372" spans="1:2" x14ac:dyDescent="0.2">
      <c r="A2372">
        <v>1349</v>
      </c>
      <c r="B2372" t="s">
        <v>7938</v>
      </c>
    </row>
    <row r="2373" spans="1:2" x14ac:dyDescent="0.2">
      <c r="A2373">
        <v>1350</v>
      </c>
      <c r="B2373" t="s">
        <v>7939</v>
      </c>
    </row>
    <row r="2374" spans="1:2" x14ac:dyDescent="0.2">
      <c r="A2374">
        <v>1351</v>
      </c>
      <c r="B2374" t="s">
        <v>7940</v>
      </c>
    </row>
    <row r="2375" spans="1:2" x14ac:dyDescent="0.2">
      <c r="A2375">
        <v>1352</v>
      </c>
      <c r="B2375" t="s">
        <v>7941</v>
      </c>
    </row>
    <row r="2376" spans="1:2" x14ac:dyDescent="0.2">
      <c r="A2376">
        <v>1353</v>
      </c>
      <c r="B2376" t="s">
        <v>7942</v>
      </c>
    </row>
    <row r="2377" spans="1:2" x14ac:dyDescent="0.2">
      <c r="A2377">
        <v>1354</v>
      </c>
      <c r="B2377" t="s">
        <v>7943</v>
      </c>
    </row>
    <row r="2378" spans="1:2" x14ac:dyDescent="0.2">
      <c r="A2378">
        <v>1355</v>
      </c>
      <c r="B2378" t="s">
        <v>7944</v>
      </c>
    </row>
    <row r="2379" spans="1:2" x14ac:dyDescent="0.2">
      <c r="A2379">
        <v>1356</v>
      </c>
      <c r="B2379" t="s">
        <v>7945</v>
      </c>
    </row>
    <row r="2380" spans="1:2" x14ac:dyDescent="0.2">
      <c r="A2380">
        <v>1357</v>
      </c>
      <c r="B2380" t="s">
        <v>7946</v>
      </c>
    </row>
    <row r="2381" spans="1:2" x14ac:dyDescent="0.2">
      <c r="A2381">
        <v>1358</v>
      </c>
      <c r="B2381" t="s">
        <v>7947</v>
      </c>
    </row>
    <row r="2382" spans="1:2" x14ac:dyDescent="0.2">
      <c r="A2382">
        <v>1359</v>
      </c>
      <c r="B2382" t="s">
        <v>7948</v>
      </c>
    </row>
    <row r="2383" spans="1:2" x14ac:dyDescent="0.2">
      <c r="A2383">
        <v>1360</v>
      </c>
      <c r="B2383" t="s">
        <v>7949</v>
      </c>
    </row>
    <row r="2384" spans="1:2" x14ac:dyDescent="0.2">
      <c r="A2384">
        <v>1361</v>
      </c>
      <c r="B2384" t="s">
        <v>7950</v>
      </c>
    </row>
    <row r="2385" spans="1:2" x14ac:dyDescent="0.2">
      <c r="A2385">
        <v>1362</v>
      </c>
      <c r="B2385" t="s">
        <v>7951</v>
      </c>
    </row>
    <row r="2386" spans="1:2" x14ac:dyDescent="0.2">
      <c r="A2386">
        <v>1363</v>
      </c>
      <c r="B2386" t="s">
        <v>7952</v>
      </c>
    </row>
    <row r="2387" spans="1:2" x14ac:dyDescent="0.2">
      <c r="A2387">
        <v>1364</v>
      </c>
      <c r="B2387" t="s">
        <v>7953</v>
      </c>
    </row>
    <row r="2388" spans="1:2" x14ac:dyDescent="0.2">
      <c r="A2388">
        <v>1365</v>
      </c>
      <c r="B2388" t="s">
        <v>7954</v>
      </c>
    </row>
    <row r="2389" spans="1:2" x14ac:dyDescent="0.2">
      <c r="A2389">
        <v>1366</v>
      </c>
      <c r="B2389" t="s">
        <v>7955</v>
      </c>
    </row>
    <row r="2390" spans="1:2" x14ac:dyDescent="0.2">
      <c r="A2390">
        <v>1367</v>
      </c>
      <c r="B2390" t="s">
        <v>7956</v>
      </c>
    </row>
    <row r="2391" spans="1:2" x14ac:dyDescent="0.2">
      <c r="A2391">
        <v>1368</v>
      </c>
      <c r="B2391" t="s">
        <v>7957</v>
      </c>
    </row>
    <row r="2392" spans="1:2" x14ac:dyDescent="0.2">
      <c r="A2392">
        <v>685</v>
      </c>
      <c r="B2392" t="s">
        <v>7958</v>
      </c>
    </row>
    <row r="2393" spans="1:2" x14ac:dyDescent="0.2">
      <c r="A2393">
        <v>686</v>
      </c>
      <c r="B2393" t="s">
        <v>7959</v>
      </c>
    </row>
    <row r="2394" spans="1:2" x14ac:dyDescent="0.2">
      <c r="A2394">
        <v>687</v>
      </c>
      <c r="B2394" t="s">
        <v>7960</v>
      </c>
    </row>
    <row r="2395" spans="1:2" x14ac:dyDescent="0.2">
      <c r="A2395">
        <v>688</v>
      </c>
      <c r="B2395" t="s">
        <v>7961</v>
      </c>
    </row>
    <row r="2396" spans="1:2" x14ac:dyDescent="0.2">
      <c r="A2396">
        <v>689</v>
      </c>
      <c r="B2396" t="s">
        <v>7962</v>
      </c>
    </row>
    <row r="2397" spans="1:2" x14ac:dyDescent="0.2">
      <c r="A2397">
        <v>690</v>
      </c>
      <c r="B2397" t="s">
        <v>7963</v>
      </c>
    </row>
    <row r="2398" spans="1:2" x14ac:dyDescent="0.2">
      <c r="A2398">
        <v>691</v>
      </c>
      <c r="B2398" t="s">
        <v>7964</v>
      </c>
    </row>
    <row r="2399" spans="1:2" x14ac:dyDescent="0.2">
      <c r="A2399">
        <v>692</v>
      </c>
      <c r="B2399" t="s">
        <v>7965</v>
      </c>
    </row>
    <row r="2400" spans="1:2" x14ac:dyDescent="0.2">
      <c r="A2400">
        <v>693</v>
      </c>
      <c r="B2400" t="s">
        <v>7966</v>
      </c>
    </row>
    <row r="2401" spans="1:2" x14ac:dyDescent="0.2">
      <c r="A2401">
        <v>694</v>
      </c>
      <c r="B2401" t="s">
        <v>6046</v>
      </c>
    </row>
    <row r="2402" spans="1:2" x14ac:dyDescent="0.2">
      <c r="A2402">
        <v>695</v>
      </c>
      <c r="B2402" t="s">
        <v>7967</v>
      </c>
    </row>
    <row r="2403" spans="1:2" x14ac:dyDescent="0.2">
      <c r="A2403">
        <v>696</v>
      </c>
      <c r="B2403" t="s">
        <v>7968</v>
      </c>
    </row>
    <row r="2404" spans="1:2" x14ac:dyDescent="0.2">
      <c r="A2404">
        <v>697</v>
      </c>
      <c r="B2404" t="s">
        <v>7969</v>
      </c>
    </row>
    <row r="2405" spans="1:2" x14ac:dyDescent="0.2">
      <c r="A2405">
        <v>698</v>
      </c>
      <c r="B2405" t="s">
        <v>7970</v>
      </c>
    </row>
    <row r="2406" spans="1:2" x14ac:dyDescent="0.2">
      <c r="A2406">
        <v>699</v>
      </c>
      <c r="B2406" t="s">
        <v>7971</v>
      </c>
    </row>
    <row r="2407" spans="1:2" x14ac:dyDescent="0.2">
      <c r="A2407">
        <v>700</v>
      </c>
      <c r="B2407" t="s">
        <v>7972</v>
      </c>
    </row>
    <row r="2408" spans="1:2" x14ac:dyDescent="0.2">
      <c r="A2408">
        <v>701</v>
      </c>
      <c r="B2408" t="s">
        <v>7973</v>
      </c>
    </row>
    <row r="2409" spans="1:2" x14ac:dyDescent="0.2">
      <c r="A2409">
        <v>702</v>
      </c>
      <c r="B2409" t="s">
        <v>7974</v>
      </c>
    </row>
    <row r="2410" spans="1:2" x14ac:dyDescent="0.2">
      <c r="A2410">
        <v>703</v>
      </c>
      <c r="B2410" t="s">
        <v>7975</v>
      </c>
    </row>
    <row r="2411" spans="1:2" x14ac:dyDescent="0.2">
      <c r="A2411">
        <v>704</v>
      </c>
      <c r="B2411" t="s">
        <v>6461</v>
      </c>
    </row>
    <row r="2412" spans="1:2" x14ac:dyDescent="0.2">
      <c r="A2412">
        <v>705</v>
      </c>
      <c r="B2412" t="s">
        <v>7976</v>
      </c>
    </row>
    <row r="2413" spans="1:2" x14ac:dyDescent="0.2">
      <c r="A2413">
        <v>706</v>
      </c>
      <c r="B2413" t="s">
        <v>7977</v>
      </c>
    </row>
    <row r="2414" spans="1:2" x14ac:dyDescent="0.2">
      <c r="A2414">
        <v>707</v>
      </c>
      <c r="B2414" t="s">
        <v>6043</v>
      </c>
    </row>
    <row r="2415" spans="1:2" x14ac:dyDescent="0.2">
      <c r="A2415">
        <v>708</v>
      </c>
      <c r="B2415" t="s">
        <v>7978</v>
      </c>
    </row>
    <row r="2416" spans="1:2" x14ac:dyDescent="0.2">
      <c r="A2416">
        <v>709</v>
      </c>
      <c r="B2416" t="s">
        <v>7979</v>
      </c>
    </row>
    <row r="2417" spans="1:2" x14ac:dyDescent="0.2">
      <c r="A2417">
        <v>710</v>
      </c>
      <c r="B2417" t="s">
        <v>7980</v>
      </c>
    </row>
    <row r="2418" spans="1:2" x14ac:dyDescent="0.2">
      <c r="A2418">
        <v>711</v>
      </c>
      <c r="B2418" t="s">
        <v>7981</v>
      </c>
    </row>
    <row r="2419" spans="1:2" x14ac:dyDescent="0.2">
      <c r="A2419">
        <v>712</v>
      </c>
      <c r="B2419" t="s">
        <v>7982</v>
      </c>
    </row>
    <row r="2420" spans="1:2" x14ac:dyDescent="0.2">
      <c r="A2420">
        <v>713</v>
      </c>
      <c r="B2420" t="s">
        <v>7983</v>
      </c>
    </row>
    <row r="2421" spans="1:2" x14ac:dyDescent="0.2">
      <c r="A2421">
        <v>714</v>
      </c>
      <c r="B2421" t="s">
        <v>7984</v>
      </c>
    </row>
    <row r="2422" spans="1:2" x14ac:dyDescent="0.2">
      <c r="A2422">
        <v>715</v>
      </c>
      <c r="B2422" t="s">
        <v>7448</v>
      </c>
    </row>
    <row r="2423" spans="1:2" x14ac:dyDescent="0.2">
      <c r="A2423">
        <v>716</v>
      </c>
      <c r="B2423" t="s">
        <v>7985</v>
      </c>
    </row>
    <row r="2424" spans="1:2" x14ac:dyDescent="0.2">
      <c r="A2424">
        <v>717</v>
      </c>
      <c r="B2424" t="s">
        <v>7986</v>
      </c>
    </row>
    <row r="2425" spans="1:2" x14ac:dyDescent="0.2">
      <c r="A2425">
        <v>718</v>
      </c>
      <c r="B2425" t="s">
        <v>7987</v>
      </c>
    </row>
    <row r="2426" spans="1:2" x14ac:dyDescent="0.2">
      <c r="A2426">
        <v>719</v>
      </c>
      <c r="B2426" t="s">
        <v>7988</v>
      </c>
    </row>
    <row r="2427" spans="1:2" x14ac:dyDescent="0.2">
      <c r="A2427">
        <v>720</v>
      </c>
      <c r="B2427" t="s">
        <v>7989</v>
      </c>
    </row>
    <row r="2428" spans="1:2" x14ac:dyDescent="0.2">
      <c r="A2428">
        <v>721</v>
      </c>
      <c r="B2428" t="s">
        <v>7990</v>
      </c>
    </row>
    <row r="2429" spans="1:2" x14ac:dyDescent="0.2">
      <c r="A2429">
        <v>722</v>
      </c>
      <c r="B2429" t="s">
        <v>7991</v>
      </c>
    </row>
    <row r="2430" spans="1:2" x14ac:dyDescent="0.2">
      <c r="A2430">
        <v>723</v>
      </c>
      <c r="B2430" t="s">
        <v>7992</v>
      </c>
    </row>
    <row r="2431" spans="1:2" x14ac:dyDescent="0.2">
      <c r="A2431">
        <v>724</v>
      </c>
      <c r="B2431" t="s">
        <v>7993</v>
      </c>
    </row>
    <row r="2432" spans="1:2" x14ac:dyDescent="0.2">
      <c r="A2432">
        <v>725</v>
      </c>
      <c r="B2432" t="s">
        <v>7994</v>
      </c>
    </row>
    <row r="2433" spans="1:2" x14ac:dyDescent="0.2">
      <c r="A2433">
        <v>726</v>
      </c>
      <c r="B2433" t="s">
        <v>7995</v>
      </c>
    </row>
    <row r="2434" spans="1:2" x14ac:dyDescent="0.2">
      <c r="A2434">
        <v>727</v>
      </c>
      <c r="B2434" t="s">
        <v>7996</v>
      </c>
    </row>
    <row r="2435" spans="1:2" x14ac:dyDescent="0.2">
      <c r="A2435">
        <v>728</v>
      </c>
      <c r="B2435" t="s">
        <v>7997</v>
      </c>
    </row>
    <row r="2436" spans="1:2" x14ac:dyDescent="0.2">
      <c r="A2436">
        <v>729</v>
      </c>
      <c r="B2436" t="s">
        <v>7998</v>
      </c>
    </row>
    <row r="2437" spans="1:2" x14ac:dyDescent="0.2">
      <c r="A2437">
        <v>730</v>
      </c>
      <c r="B2437" t="s">
        <v>7999</v>
      </c>
    </row>
    <row r="2438" spans="1:2" x14ac:dyDescent="0.2">
      <c r="A2438">
        <v>731</v>
      </c>
      <c r="B2438" t="s">
        <v>8000</v>
      </c>
    </row>
    <row r="2439" spans="1:2" x14ac:dyDescent="0.2">
      <c r="A2439">
        <v>732</v>
      </c>
      <c r="B2439" t="s">
        <v>8001</v>
      </c>
    </row>
    <row r="2440" spans="1:2" x14ac:dyDescent="0.2">
      <c r="A2440">
        <v>733</v>
      </c>
      <c r="B2440" t="s">
        <v>8002</v>
      </c>
    </row>
    <row r="2441" spans="1:2" x14ac:dyDescent="0.2">
      <c r="A2441">
        <v>734</v>
      </c>
      <c r="B2441" t="s">
        <v>8003</v>
      </c>
    </row>
    <row r="2442" spans="1:2" x14ac:dyDescent="0.2">
      <c r="A2442">
        <v>735</v>
      </c>
      <c r="B2442" t="s">
        <v>8004</v>
      </c>
    </row>
    <row r="2443" spans="1:2" x14ac:dyDescent="0.2">
      <c r="A2443">
        <v>736</v>
      </c>
      <c r="B2443" t="s">
        <v>8005</v>
      </c>
    </row>
    <row r="2444" spans="1:2" x14ac:dyDescent="0.2">
      <c r="A2444">
        <v>737</v>
      </c>
      <c r="B2444" t="s">
        <v>8006</v>
      </c>
    </row>
    <row r="2445" spans="1:2" x14ac:dyDescent="0.2">
      <c r="A2445">
        <v>738</v>
      </c>
      <c r="B2445" t="s">
        <v>8007</v>
      </c>
    </row>
    <row r="2446" spans="1:2" x14ac:dyDescent="0.2">
      <c r="A2446">
        <v>739</v>
      </c>
      <c r="B2446" t="s">
        <v>8008</v>
      </c>
    </row>
    <row r="2447" spans="1:2" x14ac:dyDescent="0.2">
      <c r="A2447">
        <v>740</v>
      </c>
      <c r="B2447" t="s">
        <v>8009</v>
      </c>
    </row>
    <row r="2448" spans="1:2" x14ac:dyDescent="0.2">
      <c r="A2448">
        <v>741</v>
      </c>
      <c r="B2448" t="s">
        <v>8010</v>
      </c>
    </row>
    <row r="2449" spans="1:2" x14ac:dyDescent="0.2">
      <c r="A2449">
        <v>742</v>
      </c>
      <c r="B2449" t="s">
        <v>8011</v>
      </c>
    </row>
    <row r="2450" spans="1:2" x14ac:dyDescent="0.2">
      <c r="A2450">
        <v>743</v>
      </c>
      <c r="B2450" t="s">
        <v>8012</v>
      </c>
    </row>
    <row r="2451" spans="1:2" x14ac:dyDescent="0.2">
      <c r="A2451">
        <v>744</v>
      </c>
      <c r="B2451" t="s">
        <v>8013</v>
      </c>
    </row>
    <row r="2452" spans="1:2" x14ac:dyDescent="0.2">
      <c r="A2452">
        <v>745</v>
      </c>
      <c r="B2452" t="s">
        <v>8014</v>
      </c>
    </row>
    <row r="2453" spans="1:2" x14ac:dyDescent="0.2">
      <c r="A2453">
        <v>746</v>
      </c>
      <c r="B2453" t="s">
        <v>8015</v>
      </c>
    </row>
    <row r="2454" spans="1:2" x14ac:dyDescent="0.2">
      <c r="A2454">
        <v>747</v>
      </c>
      <c r="B2454" t="s">
        <v>8016</v>
      </c>
    </row>
    <row r="2455" spans="1:2" x14ac:dyDescent="0.2">
      <c r="A2455">
        <v>748</v>
      </c>
      <c r="B2455" t="s">
        <v>8017</v>
      </c>
    </row>
    <row r="2456" spans="1:2" x14ac:dyDescent="0.2">
      <c r="A2456">
        <v>749</v>
      </c>
      <c r="B2456" t="s">
        <v>8018</v>
      </c>
    </row>
    <row r="2457" spans="1:2" x14ac:dyDescent="0.2">
      <c r="A2457">
        <v>750</v>
      </c>
      <c r="B2457" t="s">
        <v>8019</v>
      </c>
    </row>
    <row r="2458" spans="1:2" x14ac:dyDescent="0.2">
      <c r="A2458">
        <v>751</v>
      </c>
      <c r="B2458" t="s">
        <v>8020</v>
      </c>
    </row>
    <row r="2459" spans="1:2" x14ac:dyDescent="0.2">
      <c r="A2459">
        <v>752</v>
      </c>
      <c r="B2459" t="s">
        <v>8021</v>
      </c>
    </row>
    <row r="2460" spans="1:2" x14ac:dyDescent="0.2">
      <c r="A2460">
        <v>753</v>
      </c>
      <c r="B2460" t="s">
        <v>8022</v>
      </c>
    </row>
    <row r="2461" spans="1:2" x14ac:dyDescent="0.2">
      <c r="A2461">
        <v>754</v>
      </c>
      <c r="B2461" t="s">
        <v>8023</v>
      </c>
    </row>
    <row r="2462" spans="1:2" x14ac:dyDescent="0.2">
      <c r="A2462">
        <v>755</v>
      </c>
      <c r="B2462" t="s">
        <v>8024</v>
      </c>
    </row>
    <row r="2463" spans="1:2" x14ac:dyDescent="0.2">
      <c r="A2463">
        <v>756</v>
      </c>
      <c r="B2463" t="s">
        <v>8025</v>
      </c>
    </row>
    <row r="2464" spans="1:2" x14ac:dyDescent="0.2">
      <c r="A2464">
        <v>757</v>
      </c>
      <c r="B2464" t="s">
        <v>8026</v>
      </c>
    </row>
    <row r="2465" spans="1:2" x14ac:dyDescent="0.2">
      <c r="A2465">
        <v>758</v>
      </c>
      <c r="B2465" t="s">
        <v>8027</v>
      </c>
    </row>
    <row r="2466" spans="1:2" x14ac:dyDescent="0.2">
      <c r="A2466">
        <v>759</v>
      </c>
      <c r="B2466" t="s">
        <v>8028</v>
      </c>
    </row>
    <row r="2467" spans="1:2" x14ac:dyDescent="0.2">
      <c r="A2467">
        <v>760</v>
      </c>
      <c r="B2467" t="s">
        <v>8029</v>
      </c>
    </row>
    <row r="2468" spans="1:2" x14ac:dyDescent="0.2">
      <c r="A2468">
        <v>761</v>
      </c>
      <c r="B2468" t="s">
        <v>8030</v>
      </c>
    </row>
    <row r="2469" spans="1:2" x14ac:dyDescent="0.2">
      <c r="A2469">
        <v>762</v>
      </c>
      <c r="B2469" t="s">
        <v>8031</v>
      </c>
    </row>
    <row r="2470" spans="1:2" x14ac:dyDescent="0.2">
      <c r="A2470">
        <v>763</v>
      </c>
      <c r="B2470" t="s">
        <v>8032</v>
      </c>
    </row>
    <row r="2471" spans="1:2" x14ac:dyDescent="0.2">
      <c r="A2471">
        <v>764</v>
      </c>
      <c r="B2471" t="s">
        <v>8033</v>
      </c>
    </row>
    <row r="2472" spans="1:2" x14ac:dyDescent="0.2">
      <c r="A2472">
        <v>765</v>
      </c>
      <c r="B2472" t="s">
        <v>8034</v>
      </c>
    </row>
    <row r="2473" spans="1:2" x14ac:dyDescent="0.2">
      <c r="A2473">
        <v>766</v>
      </c>
      <c r="B2473" t="s">
        <v>8035</v>
      </c>
    </row>
    <row r="2474" spans="1:2" x14ac:dyDescent="0.2">
      <c r="A2474">
        <v>767</v>
      </c>
      <c r="B2474" t="s">
        <v>8036</v>
      </c>
    </row>
    <row r="2475" spans="1:2" x14ac:dyDescent="0.2">
      <c r="A2475">
        <v>768</v>
      </c>
      <c r="B2475" t="s">
        <v>8037</v>
      </c>
    </row>
    <row r="2476" spans="1:2" x14ac:dyDescent="0.2">
      <c r="A2476">
        <v>769</v>
      </c>
      <c r="B2476" t="s">
        <v>8038</v>
      </c>
    </row>
    <row r="2477" spans="1:2" x14ac:dyDescent="0.2">
      <c r="A2477">
        <v>770</v>
      </c>
      <c r="B2477" t="s">
        <v>8039</v>
      </c>
    </row>
    <row r="2478" spans="1:2" x14ac:dyDescent="0.2">
      <c r="A2478">
        <v>771</v>
      </c>
      <c r="B2478" t="s">
        <v>8040</v>
      </c>
    </row>
    <row r="2479" spans="1:2" x14ac:dyDescent="0.2">
      <c r="A2479">
        <v>772</v>
      </c>
      <c r="B2479" t="s">
        <v>8041</v>
      </c>
    </row>
    <row r="2480" spans="1:2" x14ac:dyDescent="0.2">
      <c r="A2480">
        <v>773</v>
      </c>
      <c r="B2480" t="s">
        <v>8042</v>
      </c>
    </row>
    <row r="2481" spans="1:2" x14ac:dyDescent="0.2">
      <c r="A2481">
        <v>774</v>
      </c>
      <c r="B2481" t="s">
        <v>8043</v>
      </c>
    </row>
    <row r="2482" spans="1:2" x14ac:dyDescent="0.2">
      <c r="A2482">
        <v>775</v>
      </c>
      <c r="B2482" t="s">
        <v>8044</v>
      </c>
    </row>
    <row r="2483" spans="1:2" x14ac:dyDescent="0.2">
      <c r="A2483">
        <v>776</v>
      </c>
      <c r="B2483" t="s">
        <v>8045</v>
      </c>
    </row>
    <row r="2484" spans="1:2" x14ac:dyDescent="0.2">
      <c r="A2484">
        <v>777</v>
      </c>
      <c r="B2484" t="s">
        <v>8046</v>
      </c>
    </row>
    <row r="2485" spans="1:2" x14ac:dyDescent="0.2">
      <c r="A2485">
        <v>778</v>
      </c>
      <c r="B2485" t="s">
        <v>8047</v>
      </c>
    </row>
    <row r="2486" spans="1:2" x14ac:dyDescent="0.2">
      <c r="A2486">
        <v>779</v>
      </c>
      <c r="B2486" t="s">
        <v>8048</v>
      </c>
    </row>
    <row r="2487" spans="1:2" x14ac:dyDescent="0.2">
      <c r="A2487">
        <v>780</v>
      </c>
      <c r="B2487" t="s">
        <v>8049</v>
      </c>
    </row>
    <row r="2488" spans="1:2" x14ac:dyDescent="0.2">
      <c r="A2488">
        <v>781</v>
      </c>
      <c r="B2488" t="s">
        <v>8050</v>
      </c>
    </row>
    <row r="2489" spans="1:2" x14ac:dyDescent="0.2">
      <c r="A2489">
        <v>782</v>
      </c>
      <c r="B2489" t="s">
        <v>8051</v>
      </c>
    </row>
    <row r="2490" spans="1:2" x14ac:dyDescent="0.2">
      <c r="A2490">
        <v>783</v>
      </c>
      <c r="B2490" t="s">
        <v>8052</v>
      </c>
    </row>
    <row r="2491" spans="1:2" x14ac:dyDescent="0.2">
      <c r="A2491">
        <v>784</v>
      </c>
      <c r="B2491" t="s">
        <v>8053</v>
      </c>
    </row>
    <row r="2492" spans="1:2" x14ac:dyDescent="0.2">
      <c r="A2492">
        <v>785</v>
      </c>
      <c r="B2492" t="s">
        <v>8054</v>
      </c>
    </row>
    <row r="2493" spans="1:2" x14ac:dyDescent="0.2">
      <c r="A2493">
        <v>786</v>
      </c>
      <c r="B2493" t="s">
        <v>8055</v>
      </c>
    </row>
    <row r="2494" spans="1:2" x14ac:dyDescent="0.2">
      <c r="A2494">
        <v>787</v>
      </c>
      <c r="B2494" t="s">
        <v>8056</v>
      </c>
    </row>
    <row r="2495" spans="1:2" x14ac:dyDescent="0.2">
      <c r="A2495">
        <v>788</v>
      </c>
      <c r="B2495" t="s">
        <v>8057</v>
      </c>
    </row>
    <row r="2496" spans="1:2" x14ac:dyDescent="0.2">
      <c r="A2496">
        <v>789</v>
      </c>
      <c r="B2496" t="s">
        <v>8058</v>
      </c>
    </row>
    <row r="2497" spans="1:2" x14ac:dyDescent="0.2">
      <c r="A2497">
        <v>790</v>
      </c>
      <c r="B2497" t="s">
        <v>8059</v>
      </c>
    </row>
    <row r="2498" spans="1:2" x14ac:dyDescent="0.2">
      <c r="A2498">
        <v>791</v>
      </c>
      <c r="B2498" t="s">
        <v>8060</v>
      </c>
    </row>
    <row r="2499" spans="1:2" x14ac:dyDescent="0.2">
      <c r="A2499">
        <v>792</v>
      </c>
      <c r="B2499" t="s">
        <v>8061</v>
      </c>
    </row>
    <row r="2500" spans="1:2" x14ac:dyDescent="0.2">
      <c r="A2500">
        <v>793</v>
      </c>
      <c r="B2500" t="s">
        <v>8062</v>
      </c>
    </row>
    <row r="2501" spans="1:2" x14ac:dyDescent="0.2">
      <c r="A2501">
        <v>794</v>
      </c>
      <c r="B2501" t="s">
        <v>8063</v>
      </c>
    </row>
    <row r="2502" spans="1:2" x14ac:dyDescent="0.2">
      <c r="A2502">
        <v>795</v>
      </c>
      <c r="B2502" t="s">
        <v>8064</v>
      </c>
    </row>
    <row r="2503" spans="1:2" x14ac:dyDescent="0.2">
      <c r="A2503">
        <v>796</v>
      </c>
      <c r="B2503" t="s">
        <v>8065</v>
      </c>
    </row>
    <row r="2504" spans="1:2" x14ac:dyDescent="0.2">
      <c r="A2504">
        <v>797</v>
      </c>
      <c r="B2504" t="s">
        <v>8066</v>
      </c>
    </row>
    <row r="2505" spans="1:2" x14ac:dyDescent="0.2">
      <c r="A2505">
        <v>798</v>
      </c>
      <c r="B2505" t="s">
        <v>8067</v>
      </c>
    </row>
    <row r="2506" spans="1:2" x14ac:dyDescent="0.2">
      <c r="A2506">
        <v>799</v>
      </c>
      <c r="B2506" t="s">
        <v>8068</v>
      </c>
    </row>
    <row r="2507" spans="1:2" x14ac:dyDescent="0.2">
      <c r="A2507">
        <v>800</v>
      </c>
      <c r="B2507" t="s">
        <v>8069</v>
      </c>
    </row>
    <row r="2508" spans="1:2" x14ac:dyDescent="0.2">
      <c r="A2508">
        <v>801</v>
      </c>
      <c r="B2508" t="s">
        <v>8070</v>
      </c>
    </row>
    <row r="2509" spans="1:2" x14ac:dyDescent="0.2">
      <c r="A2509">
        <v>802</v>
      </c>
      <c r="B2509" t="s">
        <v>8071</v>
      </c>
    </row>
    <row r="2510" spans="1:2" x14ac:dyDescent="0.2">
      <c r="A2510">
        <v>803</v>
      </c>
      <c r="B2510" t="s">
        <v>8072</v>
      </c>
    </row>
    <row r="2511" spans="1:2" x14ac:dyDescent="0.2">
      <c r="A2511">
        <v>804</v>
      </c>
      <c r="B2511" t="s">
        <v>5846</v>
      </c>
    </row>
    <row r="2512" spans="1:2" x14ac:dyDescent="0.2">
      <c r="A2512">
        <v>805</v>
      </c>
      <c r="B2512" t="s">
        <v>8073</v>
      </c>
    </row>
    <row r="2513" spans="1:2" x14ac:dyDescent="0.2">
      <c r="A2513">
        <v>806</v>
      </c>
      <c r="B2513" t="s">
        <v>8074</v>
      </c>
    </row>
    <row r="2514" spans="1:2" x14ac:dyDescent="0.2">
      <c r="A2514">
        <v>807</v>
      </c>
      <c r="B2514" t="s">
        <v>8075</v>
      </c>
    </row>
    <row r="2515" spans="1:2" x14ac:dyDescent="0.2">
      <c r="A2515">
        <v>808</v>
      </c>
      <c r="B2515" t="s">
        <v>8076</v>
      </c>
    </row>
    <row r="2516" spans="1:2" x14ac:dyDescent="0.2">
      <c r="A2516">
        <v>809</v>
      </c>
      <c r="B2516" t="s">
        <v>8077</v>
      </c>
    </row>
    <row r="2517" spans="1:2" x14ac:dyDescent="0.2">
      <c r="A2517">
        <v>810</v>
      </c>
      <c r="B2517" t="s">
        <v>8078</v>
      </c>
    </row>
    <row r="2518" spans="1:2" x14ac:dyDescent="0.2">
      <c r="A2518">
        <v>811</v>
      </c>
      <c r="B2518" t="s">
        <v>8079</v>
      </c>
    </row>
    <row r="2519" spans="1:2" x14ac:dyDescent="0.2">
      <c r="A2519">
        <v>812</v>
      </c>
      <c r="B2519" t="s">
        <v>8080</v>
      </c>
    </row>
    <row r="2520" spans="1:2" x14ac:dyDescent="0.2">
      <c r="A2520">
        <v>813</v>
      </c>
      <c r="B2520" t="s">
        <v>8081</v>
      </c>
    </row>
    <row r="2521" spans="1:2" x14ac:dyDescent="0.2">
      <c r="A2521">
        <v>814</v>
      </c>
      <c r="B2521" t="s">
        <v>8082</v>
      </c>
    </row>
    <row r="2522" spans="1:2" x14ac:dyDescent="0.2">
      <c r="A2522">
        <v>815</v>
      </c>
      <c r="B2522" t="s">
        <v>8083</v>
      </c>
    </row>
    <row r="2523" spans="1:2" x14ac:dyDescent="0.2">
      <c r="A2523">
        <v>816</v>
      </c>
      <c r="B2523" t="s">
        <v>8084</v>
      </c>
    </row>
    <row r="2524" spans="1:2" x14ac:dyDescent="0.2">
      <c r="A2524">
        <v>817</v>
      </c>
      <c r="B2524" t="s">
        <v>8085</v>
      </c>
    </row>
    <row r="2525" spans="1:2" x14ac:dyDescent="0.2">
      <c r="A2525">
        <v>818</v>
      </c>
      <c r="B2525" t="s">
        <v>8086</v>
      </c>
    </row>
    <row r="2526" spans="1:2" x14ac:dyDescent="0.2">
      <c r="A2526">
        <v>819</v>
      </c>
      <c r="B2526" t="s">
        <v>8087</v>
      </c>
    </row>
    <row r="2527" spans="1:2" x14ac:dyDescent="0.2">
      <c r="A2527">
        <v>820</v>
      </c>
      <c r="B2527" t="s">
        <v>8088</v>
      </c>
    </row>
    <row r="2528" spans="1:2" x14ac:dyDescent="0.2">
      <c r="A2528">
        <v>821</v>
      </c>
      <c r="B2528" t="s">
        <v>8089</v>
      </c>
    </row>
    <row r="2529" spans="1:2" x14ac:dyDescent="0.2">
      <c r="A2529">
        <v>822</v>
      </c>
      <c r="B2529" t="s">
        <v>8090</v>
      </c>
    </row>
    <row r="2530" spans="1:2" x14ac:dyDescent="0.2">
      <c r="A2530">
        <v>823</v>
      </c>
      <c r="B2530" t="s">
        <v>8091</v>
      </c>
    </row>
    <row r="2531" spans="1:2" x14ac:dyDescent="0.2">
      <c r="A2531">
        <v>824</v>
      </c>
      <c r="B2531" t="s">
        <v>8092</v>
      </c>
    </row>
    <row r="2532" spans="1:2" x14ac:dyDescent="0.2">
      <c r="A2532">
        <v>825</v>
      </c>
      <c r="B2532" t="s">
        <v>8093</v>
      </c>
    </row>
    <row r="2533" spans="1:2" x14ac:dyDescent="0.2">
      <c r="A2533">
        <v>826</v>
      </c>
      <c r="B2533" t="s">
        <v>8094</v>
      </c>
    </row>
    <row r="2534" spans="1:2" x14ac:dyDescent="0.2">
      <c r="A2534">
        <v>827</v>
      </c>
      <c r="B2534" t="s">
        <v>8095</v>
      </c>
    </row>
    <row r="2535" spans="1:2" x14ac:dyDescent="0.2">
      <c r="A2535">
        <v>828</v>
      </c>
      <c r="B2535" t="s">
        <v>8096</v>
      </c>
    </row>
    <row r="2536" spans="1:2" x14ac:dyDescent="0.2">
      <c r="A2536">
        <v>829</v>
      </c>
      <c r="B2536" t="s">
        <v>8097</v>
      </c>
    </row>
    <row r="2537" spans="1:2" x14ac:dyDescent="0.2">
      <c r="A2537">
        <v>830</v>
      </c>
      <c r="B2537" t="s">
        <v>8098</v>
      </c>
    </row>
    <row r="2538" spans="1:2" x14ac:dyDescent="0.2">
      <c r="A2538">
        <v>831</v>
      </c>
      <c r="B2538" t="s">
        <v>8099</v>
      </c>
    </row>
    <row r="2539" spans="1:2" x14ac:dyDescent="0.2">
      <c r="A2539">
        <v>832</v>
      </c>
      <c r="B2539" t="s">
        <v>8100</v>
      </c>
    </row>
    <row r="2540" spans="1:2" x14ac:dyDescent="0.2">
      <c r="A2540">
        <v>833</v>
      </c>
      <c r="B2540" t="s">
        <v>8101</v>
      </c>
    </row>
    <row r="2541" spans="1:2" x14ac:dyDescent="0.2">
      <c r="A2541">
        <v>834</v>
      </c>
      <c r="B2541" t="s">
        <v>8102</v>
      </c>
    </row>
    <row r="2542" spans="1:2" x14ac:dyDescent="0.2">
      <c r="A2542">
        <v>835</v>
      </c>
      <c r="B2542" t="s">
        <v>8103</v>
      </c>
    </row>
    <row r="2543" spans="1:2" x14ac:dyDescent="0.2">
      <c r="A2543">
        <v>836</v>
      </c>
      <c r="B2543" t="s">
        <v>8104</v>
      </c>
    </row>
    <row r="2544" spans="1:2" x14ac:dyDescent="0.2">
      <c r="A2544">
        <v>837</v>
      </c>
      <c r="B2544" t="s">
        <v>8105</v>
      </c>
    </row>
    <row r="2545" spans="1:2" x14ac:dyDescent="0.2">
      <c r="A2545">
        <v>838</v>
      </c>
      <c r="B2545" t="s">
        <v>8106</v>
      </c>
    </row>
    <row r="2546" spans="1:2" x14ac:dyDescent="0.2">
      <c r="A2546">
        <v>839</v>
      </c>
      <c r="B2546" t="s">
        <v>8107</v>
      </c>
    </row>
    <row r="2547" spans="1:2" x14ac:dyDescent="0.2">
      <c r="A2547">
        <v>840</v>
      </c>
      <c r="B2547" t="s">
        <v>8108</v>
      </c>
    </row>
    <row r="2548" spans="1:2" x14ac:dyDescent="0.2">
      <c r="A2548">
        <v>841</v>
      </c>
      <c r="B2548" t="s">
        <v>8109</v>
      </c>
    </row>
    <row r="2549" spans="1:2" x14ac:dyDescent="0.2">
      <c r="A2549">
        <v>842</v>
      </c>
      <c r="B2549" t="s">
        <v>8110</v>
      </c>
    </row>
    <row r="2550" spans="1:2" x14ac:dyDescent="0.2">
      <c r="A2550">
        <v>843</v>
      </c>
      <c r="B2550" t="s">
        <v>8111</v>
      </c>
    </row>
    <row r="2551" spans="1:2" x14ac:dyDescent="0.2">
      <c r="A2551">
        <v>844</v>
      </c>
      <c r="B2551" t="s">
        <v>8112</v>
      </c>
    </row>
    <row r="2552" spans="1:2" x14ac:dyDescent="0.2">
      <c r="A2552">
        <v>845</v>
      </c>
      <c r="B2552" t="s">
        <v>8113</v>
      </c>
    </row>
    <row r="2553" spans="1:2" x14ac:dyDescent="0.2">
      <c r="A2553">
        <v>846</v>
      </c>
      <c r="B2553" t="s">
        <v>8114</v>
      </c>
    </row>
    <row r="2554" spans="1:2" x14ac:dyDescent="0.2">
      <c r="A2554">
        <v>847</v>
      </c>
      <c r="B2554" t="s">
        <v>8115</v>
      </c>
    </row>
    <row r="2555" spans="1:2" x14ac:dyDescent="0.2">
      <c r="A2555">
        <v>848</v>
      </c>
      <c r="B2555" t="s">
        <v>8116</v>
      </c>
    </row>
    <row r="2556" spans="1:2" x14ac:dyDescent="0.2">
      <c r="A2556">
        <v>849</v>
      </c>
      <c r="B2556" t="s">
        <v>8117</v>
      </c>
    </row>
    <row r="2557" spans="1:2" x14ac:dyDescent="0.2">
      <c r="A2557">
        <v>850</v>
      </c>
      <c r="B2557" t="s">
        <v>8118</v>
      </c>
    </row>
    <row r="2558" spans="1:2" x14ac:dyDescent="0.2">
      <c r="A2558">
        <v>851</v>
      </c>
      <c r="B2558" t="s">
        <v>8119</v>
      </c>
    </row>
    <row r="2559" spans="1:2" x14ac:dyDescent="0.2">
      <c r="A2559">
        <v>852</v>
      </c>
      <c r="B2559" t="s">
        <v>8120</v>
      </c>
    </row>
    <row r="2560" spans="1:2" x14ac:dyDescent="0.2">
      <c r="A2560">
        <v>853</v>
      </c>
      <c r="B2560" t="s">
        <v>8121</v>
      </c>
    </row>
    <row r="2561" spans="1:2" x14ac:dyDescent="0.2">
      <c r="A2561">
        <v>854</v>
      </c>
      <c r="B2561" t="s">
        <v>8122</v>
      </c>
    </row>
    <row r="2562" spans="1:2" x14ac:dyDescent="0.2">
      <c r="A2562">
        <v>855</v>
      </c>
      <c r="B2562" t="s">
        <v>8123</v>
      </c>
    </row>
    <row r="2563" spans="1:2" x14ac:dyDescent="0.2">
      <c r="A2563">
        <v>856</v>
      </c>
      <c r="B2563" t="s">
        <v>8124</v>
      </c>
    </row>
    <row r="2564" spans="1:2" x14ac:dyDescent="0.2">
      <c r="A2564">
        <v>857</v>
      </c>
      <c r="B2564" t="s">
        <v>8125</v>
      </c>
    </row>
    <row r="2565" spans="1:2" x14ac:dyDescent="0.2">
      <c r="A2565">
        <v>858</v>
      </c>
      <c r="B2565" t="s">
        <v>8126</v>
      </c>
    </row>
    <row r="2566" spans="1:2" x14ac:dyDescent="0.2">
      <c r="A2566">
        <v>859</v>
      </c>
      <c r="B2566" t="s">
        <v>8127</v>
      </c>
    </row>
    <row r="2567" spans="1:2" x14ac:dyDescent="0.2">
      <c r="A2567">
        <v>860</v>
      </c>
      <c r="B2567" t="s">
        <v>8128</v>
      </c>
    </row>
    <row r="2568" spans="1:2" x14ac:dyDescent="0.2">
      <c r="A2568">
        <v>861</v>
      </c>
      <c r="B2568" t="s">
        <v>8129</v>
      </c>
    </row>
    <row r="2569" spans="1:2" x14ac:dyDescent="0.2">
      <c r="A2569">
        <v>862</v>
      </c>
      <c r="B2569" t="s">
        <v>8130</v>
      </c>
    </row>
    <row r="2570" spans="1:2" x14ac:dyDescent="0.2">
      <c r="A2570">
        <v>863</v>
      </c>
      <c r="B2570" t="s">
        <v>8131</v>
      </c>
    </row>
    <row r="2571" spans="1:2" x14ac:dyDescent="0.2">
      <c r="A2571">
        <v>864</v>
      </c>
      <c r="B2571" t="s">
        <v>8132</v>
      </c>
    </row>
    <row r="2572" spans="1:2" x14ac:dyDescent="0.2">
      <c r="A2572">
        <v>865</v>
      </c>
      <c r="B2572" t="s">
        <v>8133</v>
      </c>
    </row>
    <row r="2573" spans="1:2" x14ac:dyDescent="0.2">
      <c r="A2573">
        <v>866</v>
      </c>
      <c r="B2573" t="s">
        <v>8134</v>
      </c>
    </row>
    <row r="2574" spans="1:2" x14ac:dyDescent="0.2">
      <c r="A2574">
        <v>867</v>
      </c>
      <c r="B2574" t="s">
        <v>8135</v>
      </c>
    </row>
    <row r="2575" spans="1:2" x14ac:dyDescent="0.2">
      <c r="A2575">
        <v>868</v>
      </c>
      <c r="B2575" t="s">
        <v>8136</v>
      </c>
    </row>
    <row r="2576" spans="1:2" x14ac:dyDescent="0.2">
      <c r="A2576">
        <v>869</v>
      </c>
      <c r="B2576" t="s">
        <v>8137</v>
      </c>
    </row>
    <row r="2577" spans="1:2" x14ac:dyDescent="0.2">
      <c r="A2577">
        <v>870</v>
      </c>
      <c r="B2577" t="s">
        <v>8138</v>
      </c>
    </row>
    <row r="2578" spans="1:2" x14ac:dyDescent="0.2">
      <c r="A2578">
        <v>871</v>
      </c>
      <c r="B2578" t="s">
        <v>8139</v>
      </c>
    </row>
    <row r="2579" spans="1:2" x14ac:dyDescent="0.2">
      <c r="A2579">
        <v>872</v>
      </c>
      <c r="B2579" t="s">
        <v>8140</v>
      </c>
    </row>
    <row r="2580" spans="1:2" x14ac:dyDescent="0.2">
      <c r="A2580">
        <v>873</v>
      </c>
      <c r="B2580" t="s">
        <v>8141</v>
      </c>
    </row>
    <row r="2581" spans="1:2" x14ac:dyDescent="0.2">
      <c r="A2581">
        <v>874</v>
      </c>
      <c r="B2581" t="s">
        <v>8142</v>
      </c>
    </row>
    <row r="2582" spans="1:2" x14ac:dyDescent="0.2">
      <c r="A2582">
        <v>875</v>
      </c>
      <c r="B2582" t="s">
        <v>8143</v>
      </c>
    </row>
    <row r="2583" spans="1:2" x14ac:dyDescent="0.2">
      <c r="A2583">
        <v>876</v>
      </c>
      <c r="B2583" t="s">
        <v>8144</v>
      </c>
    </row>
    <row r="2584" spans="1:2" x14ac:dyDescent="0.2">
      <c r="A2584">
        <v>877</v>
      </c>
      <c r="B2584" t="s">
        <v>8145</v>
      </c>
    </row>
    <row r="2585" spans="1:2" x14ac:dyDescent="0.2">
      <c r="A2585">
        <v>878</v>
      </c>
      <c r="B2585" t="s">
        <v>8146</v>
      </c>
    </row>
    <row r="2586" spans="1:2" x14ac:dyDescent="0.2">
      <c r="A2586">
        <v>879</v>
      </c>
      <c r="B2586" t="s">
        <v>8147</v>
      </c>
    </row>
    <row r="2587" spans="1:2" x14ac:dyDescent="0.2">
      <c r="A2587">
        <v>880</v>
      </c>
      <c r="B2587" t="s">
        <v>8148</v>
      </c>
    </row>
    <row r="2588" spans="1:2" x14ac:dyDescent="0.2">
      <c r="A2588">
        <v>881</v>
      </c>
      <c r="B2588" t="s">
        <v>8149</v>
      </c>
    </row>
    <row r="2589" spans="1:2" x14ac:dyDescent="0.2">
      <c r="A2589">
        <v>882</v>
      </c>
      <c r="B2589" t="s">
        <v>8150</v>
      </c>
    </row>
    <row r="2590" spans="1:2" x14ac:dyDescent="0.2">
      <c r="A2590">
        <v>883</v>
      </c>
      <c r="B2590" t="s">
        <v>8151</v>
      </c>
    </row>
    <row r="2591" spans="1:2" x14ac:dyDescent="0.2">
      <c r="A2591">
        <v>884</v>
      </c>
      <c r="B2591" t="s">
        <v>8152</v>
      </c>
    </row>
    <row r="2592" spans="1:2" x14ac:dyDescent="0.2">
      <c r="A2592">
        <v>885</v>
      </c>
      <c r="B2592" t="s">
        <v>8153</v>
      </c>
    </row>
    <row r="2593" spans="1:2" x14ac:dyDescent="0.2">
      <c r="A2593">
        <v>886</v>
      </c>
      <c r="B2593" t="s">
        <v>8154</v>
      </c>
    </row>
    <row r="2594" spans="1:2" x14ac:dyDescent="0.2">
      <c r="A2594">
        <v>887</v>
      </c>
      <c r="B2594" t="s">
        <v>8155</v>
      </c>
    </row>
    <row r="2595" spans="1:2" x14ac:dyDescent="0.2">
      <c r="A2595">
        <v>888</v>
      </c>
      <c r="B2595" t="s">
        <v>8156</v>
      </c>
    </row>
    <row r="2596" spans="1:2" x14ac:dyDescent="0.2">
      <c r="A2596">
        <v>889</v>
      </c>
      <c r="B2596" t="s">
        <v>8157</v>
      </c>
    </row>
    <row r="2597" spans="1:2" x14ac:dyDescent="0.2">
      <c r="A2597">
        <v>890</v>
      </c>
      <c r="B2597" t="s">
        <v>8158</v>
      </c>
    </row>
    <row r="2598" spans="1:2" x14ac:dyDescent="0.2">
      <c r="A2598">
        <v>891</v>
      </c>
      <c r="B2598" t="s">
        <v>8159</v>
      </c>
    </row>
    <row r="2599" spans="1:2" x14ac:dyDescent="0.2">
      <c r="A2599">
        <v>892</v>
      </c>
      <c r="B2599" t="s">
        <v>8160</v>
      </c>
    </row>
    <row r="2600" spans="1:2" x14ac:dyDescent="0.2">
      <c r="A2600">
        <v>893</v>
      </c>
      <c r="B2600" t="s">
        <v>8161</v>
      </c>
    </row>
    <row r="2601" spans="1:2" x14ac:dyDescent="0.2">
      <c r="A2601">
        <v>894</v>
      </c>
      <c r="B2601" t="s">
        <v>8162</v>
      </c>
    </row>
    <row r="2602" spans="1:2" x14ac:dyDescent="0.2">
      <c r="A2602">
        <v>895</v>
      </c>
      <c r="B2602" t="s">
        <v>8163</v>
      </c>
    </row>
    <row r="2603" spans="1:2" x14ac:dyDescent="0.2">
      <c r="A2603">
        <v>896</v>
      </c>
      <c r="B2603" t="s">
        <v>8164</v>
      </c>
    </row>
    <row r="2604" spans="1:2" x14ac:dyDescent="0.2">
      <c r="A2604">
        <v>897</v>
      </c>
      <c r="B2604" t="s">
        <v>8165</v>
      </c>
    </row>
    <row r="2605" spans="1:2" x14ac:dyDescent="0.2">
      <c r="A2605">
        <v>898</v>
      </c>
      <c r="B2605" t="s">
        <v>8166</v>
      </c>
    </row>
    <row r="2606" spans="1:2" x14ac:dyDescent="0.2">
      <c r="A2606">
        <v>899</v>
      </c>
      <c r="B2606" t="s">
        <v>8167</v>
      </c>
    </row>
    <row r="2607" spans="1:2" x14ac:dyDescent="0.2">
      <c r="A2607">
        <v>900</v>
      </c>
      <c r="B2607" t="s">
        <v>8168</v>
      </c>
    </row>
    <row r="2608" spans="1:2" x14ac:dyDescent="0.2">
      <c r="A2608">
        <v>901</v>
      </c>
      <c r="B2608" t="s">
        <v>8169</v>
      </c>
    </row>
    <row r="2609" spans="1:2" x14ac:dyDescent="0.2">
      <c r="A2609">
        <v>902</v>
      </c>
      <c r="B2609" t="s">
        <v>8170</v>
      </c>
    </row>
    <row r="2610" spans="1:2" x14ac:dyDescent="0.2">
      <c r="A2610">
        <v>903</v>
      </c>
      <c r="B2610" t="s">
        <v>8171</v>
      </c>
    </row>
    <row r="2611" spans="1:2" x14ac:dyDescent="0.2">
      <c r="A2611">
        <v>904</v>
      </c>
      <c r="B2611" t="s">
        <v>8172</v>
      </c>
    </row>
    <row r="2612" spans="1:2" x14ac:dyDescent="0.2">
      <c r="A2612">
        <v>905</v>
      </c>
      <c r="B2612" t="s">
        <v>8173</v>
      </c>
    </row>
    <row r="2613" spans="1:2" x14ac:dyDescent="0.2">
      <c r="A2613">
        <v>906</v>
      </c>
      <c r="B2613" t="s">
        <v>8174</v>
      </c>
    </row>
    <row r="2614" spans="1:2" x14ac:dyDescent="0.2">
      <c r="A2614">
        <v>907</v>
      </c>
      <c r="B2614" t="s">
        <v>8175</v>
      </c>
    </row>
    <row r="2615" spans="1:2" x14ac:dyDescent="0.2">
      <c r="A2615">
        <v>908</v>
      </c>
      <c r="B2615" t="s">
        <v>8176</v>
      </c>
    </row>
    <row r="2616" spans="1:2" x14ac:dyDescent="0.2">
      <c r="A2616">
        <v>909</v>
      </c>
      <c r="B2616" t="s">
        <v>8177</v>
      </c>
    </row>
    <row r="2617" spans="1:2" x14ac:dyDescent="0.2">
      <c r="A2617">
        <v>910</v>
      </c>
      <c r="B2617" t="s">
        <v>8178</v>
      </c>
    </row>
    <row r="2618" spans="1:2" x14ac:dyDescent="0.2">
      <c r="A2618">
        <v>911</v>
      </c>
      <c r="B2618" t="s">
        <v>8179</v>
      </c>
    </row>
    <row r="2619" spans="1:2" x14ac:dyDescent="0.2">
      <c r="A2619">
        <v>912</v>
      </c>
      <c r="B2619" t="s">
        <v>8180</v>
      </c>
    </row>
    <row r="2620" spans="1:2" x14ac:dyDescent="0.2">
      <c r="A2620">
        <v>913</v>
      </c>
      <c r="B2620" t="s">
        <v>8181</v>
      </c>
    </row>
    <row r="2621" spans="1:2" x14ac:dyDescent="0.2">
      <c r="A2621">
        <v>914</v>
      </c>
      <c r="B2621" t="s">
        <v>8182</v>
      </c>
    </row>
    <row r="2622" spans="1:2" x14ac:dyDescent="0.2">
      <c r="A2622">
        <v>915</v>
      </c>
      <c r="B2622" t="s">
        <v>8183</v>
      </c>
    </row>
    <row r="2623" spans="1:2" x14ac:dyDescent="0.2">
      <c r="A2623">
        <v>916</v>
      </c>
      <c r="B2623" t="s">
        <v>8184</v>
      </c>
    </row>
    <row r="2624" spans="1:2" x14ac:dyDescent="0.2">
      <c r="A2624">
        <v>917</v>
      </c>
      <c r="B2624" t="s">
        <v>8185</v>
      </c>
    </row>
    <row r="2625" spans="1:2" x14ac:dyDescent="0.2">
      <c r="A2625">
        <v>918</v>
      </c>
      <c r="B2625" t="s">
        <v>8186</v>
      </c>
    </row>
    <row r="2626" spans="1:2" x14ac:dyDescent="0.2">
      <c r="A2626">
        <v>919</v>
      </c>
      <c r="B2626" t="s">
        <v>8187</v>
      </c>
    </row>
    <row r="2627" spans="1:2" x14ac:dyDescent="0.2">
      <c r="A2627">
        <v>920</v>
      </c>
      <c r="B2627" t="s">
        <v>8188</v>
      </c>
    </row>
    <row r="2628" spans="1:2" x14ac:dyDescent="0.2">
      <c r="A2628">
        <v>921</v>
      </c>
      <c r="B2628" t="s">
        <v>8189</v>
      </c>
    </row>
    <row r="2629" spans="1:2" x14ac:dyDescent="0.2">
      <c r="A2629">
        <v>922</v>
      </c>
      <c r="B2629" t="s">
        <v>8190</v>
      </c>
    </row>
    <row r="2630" spans="1:2" x14ac:dyDescent="0.2">
      <c r="A2630">
        <v>923</v>
      </c>
      <c r="B2630" t="s">
        <v>8191</v>
      </c>
    </row>
    <row r="2631" spans="1:2" x14ac:dyDescent="0.2">
      <c r="A2631">
        <v>924</v>
      </c>
      <c r="B2631" t="s">
        <v>8192</v>
      </c>
    </row>
    <row r="2632" spans="1:2" x14ac:dyDescent="0.2">
      <c r="A2632">
        <v>925</v>
      </c>
      <c r="B2632" t="s">
        <v>8193</v>
      </c>
    </row>
    <row r="2633" spans="1:2" x14ac:dyDescent="0.2">
      <c r="A2633">
        <v>926</v>
      </c>
      <c r="B2633" t="s">
        <v>8194</v>
      </c>
    </row>
    <row r="2634" spans="1:2" x14ac:dyDescent="0.2">
      <c r="A2634">
        <v>927</v>
      </c>
      <c r="B2634" t="s">
        <v>8195</v>
      </c>
    </row>
    <row r="2635" spans="1:2" x14ac:dyDescent="0.2">
      <c r="A2635">
        <v>928</v>
      </c>
      <c r="B2635" t="s">
        <v>8196</v>
      </c>
    </row>
    <row r="2636" spans="1:2" x14ac:dyDescent="0.2">
      <c r="A2636">
        <v>929</v>
      </c>
      <c r="B2636" t="s">
        <v>8197</v>
      </c>
    </row>
    <row r="2637" spans="1:2" x14ac:dyDescent="0.2">
      <c r="A2637">
        <v>930</v>
      </c>
      <c r="B2637" t="s">
        <v>8198</v>
      </c>
    </row>
    <row r="2638" spans="1:2" x14ac:dyDescent="0.2">
      <c r="A2638">
        <v>931</v>
      </c>
      <c r="B2638" t="s">
        <v>8199</v>
      </c>
    </row>
    <row r="2639" spans="1:2" x14ac:dyDescent="0.2">
      <c r="A2639">
        <v>932</v>
      </c>
      <c r="B2639" t="s">
        <v>8200</v>
      </c>
    </row>
    <row r="2640" spans="1:2" x14ac:dyDescent="0.2">
      <c r="A2640">
        <v>933</v>
      </c>
      <c r="B2640" t="s">
        <v>8201</v>
      </c>
    </row>
    <row r="2641" spans="1:2" x14ac:dyDescent="0.2">
      <c r="A2641">
        <v>934</v>
      </c>
      <c r="B2641" t="s">
        <v>8202</v>
      </c>
    </row>
    <row r="2642" spans="1:2" x14ac:dyDescent="0.2">
      <c r="A2642">
        <v>935</v>
      </c>
      <c r="B2642" t="s">
        <v>7194</v>
      </c>
    </row>
    <row r="2643" spans="1:2" x14ac:dyDescent="0.2">
      <c r="A2643">
        <v>936</v>
      </c>
      <c r="B2643" t="s">
        <v>8203</v>
      </c>
    </row>
    <row r="2644" spans="1:2" x14ac:dyDescent="0.2">
      <c r="A2644">
        <v>937</v>
      </c>
      <c r="B2644" t="s">
        <v>8204</v>
      </c>
    </row>
    <row r="2645" spans="1:2" x14ac:dyDescent="0.2">
      <c r="A2645">
        <v>938</v>
      </c>
      <c r="B2645" t="s">
        <v>8205</v>
      </c>
    </row>
    <row r="2646" spans="1:2" x14ac:dyDescent="0.2">
      <c r="A2646">
        <v>939</v>
      </c>
      <c r="B2646" t="s">
        <v>8206</v>
      </c>
    </row>
    <row r="2647" spans="1:2" x14ac:dyDescent="0.2">
      <c r="A2647">
        <v>940</v>
      </c>
      <c r="B2647" t="s">
        <v>8207</v>
      </c>
    </row>
    <row r="2648" spans="1:2" x14ac:dyDescent="0.2">
      <c r="A2648">
        <v>941</v>
      </c>
      <c r="B2648" t="s">
        <v>8208</v>
      </c>
    </row>
    <row r="2649" spans="1:2" x14ac:dyDescent="0.2">
      <c r="A2649">
        <v>942</v>
      </c>
      <c r="B2649" t="s">
        <v>8209</v>
      </c>
    </row>
    <row r="2650" spans="1:2" x14ac:dyDescent="0.2">
      <c r="A2650">
        <v>943</v>
      </c>
      <c r="B2650" t="s">
        <v>8210</v>
      </c>
    </row>
    <row r="2651" spans="1:2" x14ac:dyDescent="0.2">
      <c r="A2651">
        <v>944</v>
      </c>
      <c r="B2651" t="s">
        <v>8211</v>
      </c>
    </row>
    <row r="2652" spans="1:2" x14ac:dyDescent="0.2">
      <c r="A2652">
        <v>945</v>
      </c>
      <c r="B2652" t="s">
        <v>8212</v>
      </c>
    </row>
    <row r="2653" spans="1:2" x14ac:dyDescent="0.2">
      <c r="A2653">
        <v>946</v>
      </c>
      <c r="B2653" t="s">
        <v>8213</v>
      </c>
    </row>
    <row r="2654" spans="1:2" x14ac:dyDescent="0.2">
      <c r="A2654">
        <v>947</v>
      </c>
      <c r="B2654" t="s">
        <v>8214</v>
      </c>
    </row>
    <row r="2655" spans="1:2" x14ac:dyDescent="0.2">
      <c r="A2655">
        <v>948</v>
      </c>
      <c r="B2655" t="s">
        <v>8215</v>
      </c>
    </row>
    <row r="2656" spans="1:2" x14ac:dyDescent="0.2">
      <c r="A2656">
        <v>949</v>
      </c>
      <c r="B2656" t="s">
        <v>8216</v>
      </c>
    </row>
    <row r="2657" spans="1:2" x14ac:dyDescent="0.2">
      <c r="A2657">
        <v>950</v>
      </c>
      <c r="B2657" t="s">
        <v>8217</v>
      </c>
    </row>
    <row r="2658" spans="1:2" x14ac:dyDescent="0.2">
      <c r="A2658">
        <v>951</v>
      </c>
      <c r="B2658" t="s">
        <v>8218</v>
      </c>
    </row>
    <row r="2659" spans="1:2" x14ac:dyDescent="0.2">
      <c r="A2659">
        <v>952</v>
      </c>
      <c r="B2659" t="s">
        <v>8219</v>
      </c>
    </row>
    <row r="2660" spans="1:2" x14ac:dyDescent="0.2">
      <c r="A2660">
        <v>953</v>
      </c>
      <c r="B2660" t="s">
        <v>8220</v>
      </c>
    </row>
    <row r="2661" spans="1:2" x14ac:dyDescent="0.2">
      <c r="A2661">
        <v>954</v>
      </c>
      <c r="B2661" t="s">
        <v>8221</v>
      </c>
    </row>
    <row r="2662" spans="1:2" x14ac:dyDescent="0.2">
      <c r="A2662">
        <v>955</v>
      </c>
      <c r="B2662" t="s">
        <v>8222</v>
      </c>
    </row>
    <row r="2663" spans="1:2" x14ac:dyDescent="0.2">
      <c r="A2663">
        <v>956</v>
      </c>
      <c r="B2663" t="s">
        <v>8223</v>
      </c>
    </row>
    <row r="2664" spans="1:2" x14ac:dyDescent="0.2">
      <c r="A2664">
        <v>957</v>
      </c>
      <c r="B2664" t="s">
        <v>8224</v>
      </c>
    </row>
    <row r="2665" spans="1:2" x14ac:dyDescent="0.2">
      <c r="A2665">
        <v>958</v>
      </c>
      <c r="B2665" t="s">
        <v>8225</v>
      </c>
    </row>
    <row r="2666" spans="1:2" x14ac:dyDescent="0.2">
      <c r="A2666">
        <v>959</v>
      </c>
      <c r="B2666" t="s">
        <v>8226</v>
      </c>
    </row>
    <row r="2667" spans="1:2" x14ac:dyDescent="0.2">
      <c r="A2667">
        <v>960</v>
      </c>
      <c r="B2667" t="s">
        <v>8227</v>
      </c>
    </row>
    <row r="2668" spans="1:2" x14ac:dyDescent="0.2">
      <c r="A2668">
        <v>961</v>
      </c>
      <c r="B2668" t="s">
        <v>8228</v>
      </c>
    </row>
    <row r="2669" spans="1:2" x14ac:dyDescent="0.2">
      <c r="A2669">
        <v>962</v>
      </c>
      <c r="B2669" t="s">
        <v>8229</v>
      </c>
    </row>
    <row r="2670" spans="1:2" x14ac:dyDescent="0.2">
      <c r="A2670">
        <v>963</v>
      </c>
      <c r="B2670" t="s">
        <v>8230</v>
      </c>
    </row>
    <row r="2671" spans="1:2" x14ac:dyDescent="0.2">
      <c r="A2671">
        <v>964</v>
      </c>
      <c r="B2671" t="s">
        <v>8231</v>
      </c>
    </row>
    <row r="2672" spans="1:2" x14ac:dyDescent="0.2">
      <c r="A2672">
        <v>965</v>
      </c>
      <c r="B2672" t="s">
        <v>8232</v>
      </c>
    </row>
    <row r="2673" spans="1:2" x14ac:dyDescent="0.2">
      <c r="A2673">
        <v>966</v>
      </c>
      <c r="B2673" t="s">
        <v>7967</v>
      </c>
    </row>
    <row r="2674" spans="1:2" x14ac:dyDescent="0.2">
      <c r="A2674">
        <v>967</v>
      </c>
      <c r="B2674" t="s">
        <v>8233</v>
      </c>
    </row>
    <row r="2675" spans="1:2" x14ac:dyDescent="0.2">
      <c r="A2675">
        <v>968</v>
      </c>
      <c r="B2675" t="s">
        <v>8234</v>
      </c>
    </row>
    <row r="2676" spans="1:2" x14ac:dyDescent="0.2">
      <c r="A2676">
        <v>969</v>
      </c>
      <c r="B2676" t="s">
        <v>8235</v>
      </c>
    </row>
    <row r="2677" spans="1:2" x14ac:dyDescent="0.2">
      <c r="A2677">
        <v>970</v>
      </c>
      <c r="B2677" t="s">
        <v>8236</v>
      </c>
    </row>
    <row r="2678" spans="1:2" x14ac:dyDescent="0.2">
      <c r="A2678">
        <v>971</v>
      </c>
      <c r="B2678" t="s">
        <v>8237</v>
      </c>
    </row>
    <row r="2679" spans="1:2" x14ac:dyDescent="0.2">
      <c r="A2679">
        <v>972</v>
      </c>
      <c r="B2679" t="s">
        <v>8238</v>
      </c>
    </row>
    <row r="2680" spans="1:2" x14ac:dyDescent="0.2">
      <c r="A2680">
        <v>973</v>
      </c>
      <c r="B2680" t="s">
        <v>8239</v>
      </c>
    </row>
    <row r="2681" spans="1:2" x14ac:dyDescent="0.2">
      <c r="A2681">
        <v>974</v>
      </c>
      <c r="B2681" t="s">
        <v>8240</v>
      </c>
    </row>
    <row r="2682" spans="1:2" x14ac:dyDescent="0.2">
      <c r="A2682">
        <v>975</v>
      </c>
      <c r="B2682" t="s">
        <v>8241</v>
      </c>
    </row>
    <row r="2683" spans="1:2" x14ac:dyDescent="0.2">
      <c r="A2683">
        <v>976</v>
      </c>
      <c r="B2683" t="s">
        <v>8242</v>
      </c>
    </row>
    <row r="2684" spans="1:2" x14ac:dyDescent="0.2">
      <c r="A2684">
        <v>977</v>
      </c>
      <c r="B2684" t="s">
        <v>8243</v>
      </c>
    </row>
    <row r="2685" spans="1:2" x14ac:dyDescent="0.2">
      <c r="A2685">
        <v>978</v>
      </c>
      <c r="B2685" t="s">
        <v>8244</v>
      </c>
    </row>
    <row r="2686" spans="1:2" x14ac:dyDescent="0.2">
      <c r="A2686">
        <v>979</v>
      </c>
      <c r="B2686" t="s">
        <v>8245</v>
      </c>
    </row>
    <row r="2687" spans="1:2" x14ac:dyDescent="0.2">
      <c r="A2687">
        <v>980</v>
      </c>
      <c r="B2687" t="s">
        <v>8246</v>
      </c>
    </row>
    <row r="2688" spans="1:2" x14ac:dyDescent="0.2">
      <c r="A2688">
        <v>981</v>
      </c>
      <c r="B2688" t="s">
        <v>8247</v>
      </c>
    </row>
    <row r="2689" spans="1:2" x14ac:dyDescent="0.2">
      <c r="A2689">
        <v>982</v>
      </c>
      <c r="B2689" t="s">
        <v>8248</v>
      </c>
    </row>
    <row r="2690" spans="1:2" x14ac:dyDescent="0.2">
      <c r="A2690">
        <v>983</v>
      </c>
      <c r="B2690" t="s">
        <v>8249</v>
      </c>
    </row>
    <row r="2691" spans="1:2" x14ac:dyDescent="0.2">
      <c r="A2691">
        <v>984</v>
      </c>
      <c r="B2691" t="s">
        <v>8250</v>
      </c>
    </row>
    <row r="2692" spans="1:2" x14ac:dyDescent="0.2">
      <c r="A2692">
        <v>985</v>
      </c>
      <c r="B2692" t="s">
        <v>8251</v>
      </c>
    </row>
    <row r="2693" spans="1:2" x14ac:dyDescent="0.2">
      <c r="A2693">
        <v>986</v>
      </c>
      <c r="B2693" t="s">
        <v>8252</v>
      </c>
    </row>
    <row r="2694" spans="1:2" x14ac:dyDescent="0.2">
      <c r="A2694">
        <v>987</v>
      </c>
      <c r="B2694" t="s">
        <v>8253</v>
      </c>
    </row>
    <row r="2695" spans="1:2" x14ac:dyDescent="0.2">
      <c r="A2695">
        <v>988</v>
      </c>
      <c r="B2695" t="s">
        <v>8254</v>
      </c>
    </row>
    <row r="2696" spans="1:2" x14ac:dyDescent="0.2">
      <c r="A2696">
        <v>989</v>
      </c>
      <c r="B2696" t="s">
        <v>8255</v>
      </c>
    </row>
    <row r="2697" spans="1:2" x14ac:dyDescent="0.2">
      <c r="A2697">
        <v>990</v>
      </c>
      <c r="B2697" t="s">
        <v>8256</v>
      </c>
    </row>
    <row r="2698" spans="1:2" x14ac:dyDescent="0.2">
      <c r="A2698">
        <v>991</v>
      </c>
      <c r="B2698" t="s">
        <v>8257</v>
      </c>
    </row>
    <row r="2699" spans="1:2" x14ac:dyDescent="0.2">
      <c r="A2699">
        <v>992</v>
      </c>
      <c r="B2699" t="s">
        <v>8258</v>
      </c>
    </row>
    <row r="2700" spans="1:2" x14ac:dyDescent="0.2">
      <c r="A2700">
        <v>993</v>
      </c>
      <c r="B2700" t="s">
        <v>8259</v>
      </c>
    </row>
    <row r="2701" spans="1:2" x14ac:dyDescent="0.2">
      <c r="A2701">
        <v>994</v>
      </c>
      <c r="B2701" t="s">
        <v>8260</v>
      </c>
    </row>
    <row r="2702" spans="1:2" x14ac:dyDescent="0.2">
      <c r="A2702">
        <v>995</v>
      </c>
      <c r="B2702" t="s">
        <v>8261</v>
      </c>
    </row>
    <row r="2703" spans="1:2" x14ac:dyDescent="0.2">
      <c r="A2703">
        <v>996</v>
      </c>
      <c r="B2703" t="s">
        <v>8262</v>
      </c>
    </row>
    <row r="2704" spans="1:2" x14ac:dyDescent="0.2">
      <c r="A2704">
        <v>997</v>
      </c>
      <c r="B2704" t="s">
        <v>8263</v>
      </c>
    </row>
    <row r="2705" spans="1:2" x14ac:dyDescent="0.2">
      <c r="A2705">
        <v>998</v>
      </c>
      <c r="B2705" t="s">
        <v>8264</v>
      </c>
    </row>
    <row r="2706" spans="1:2" x14ac:dyDescent="0.2">
      <c r="A2706">
        <v>999</v>
      </c>
      <c r="B2706" t="s">
        <v>8265</v>
      </c>
    </row>
    <row r="2707" spans="1:2" x14ac:dyDescent="0.2">
      <c r="A2707">
        <v>1000</v>
      </c>
      <c r="B2707" t="s">
        <v>8266</v>
      </c>
    </row>
    <row r="2708" spans="1:2" x14ac:dyDescent="0.2">
      <c r="A2708">
        <v>1001</v>
      </c>
      <c r="B2708" t="s">
        <v>8267</v>
      </c>
    </row>
    <row r="2709" spans="1:2" x14ac:dyDescent="0.2">
      <c r="A2709">
        <v>1002</v>
      </c>
      <c r="B2709" t="s">
        <v>8268</v>
      </c>
    </row>
    <row r="2710" spans="1:2" x14ac:dyDescent="0.2">
      <c r="A2710">
        <v>1003</v>
      </c>
      <c r="B2710" t="s">
        <v>8269</v>
      </c>
    </row>
    <row r="2711" spans="1:2" x14ac:dyDescent="0.2">
      <c r="A2711">
        <v>1004</v>
      </c>
      <c r="B2711" t="s">
        <v>8270</v>
      </c>
    </row>
    <row r="2712" spans="1:2" x14ac:dyDescent="0.2">
      <c r="A2712">
        <v>1005</v>
      </c>
      <c r="B2712" t="s">
        <v>8271</v>
      </c>
    </row>
    <row r="2713" spans="1:2" x14ac:dyDescent="0.2">
      <c r="A2713">
        <v>1006</v>
      </c>
      <c r="B2713" t="s">
        <v>8272</v>
      </c>
    </row>
    <row r="2714" spans="1:2" x14ac:dyDescent="0.2">
      <c r="A2714">
        <v>1007</v>
      </c>
      <c r="B2714" t="s">
        <v>8273</v>
      </c>
    </row>
    <row r="2715" spans="1:2" x14ac:dyDescent="0.2">
      <c r="A2715">
        <v>1008</v>
      </c>
      <c r="B2715" t="s">
        <v>8274</v>
      </c>
    </row>
    <row r="2716" spans="1:2" x14ac:dyDescent="0.2">
      <c r="A2716">
        <v>1009</v>
      </c>
      <c r="B2716" t="s">
        <v>8275</v>
      </c>
    </row>
    <row r="2717" spans="1:2" x14ac:dyDescent="0.2">
      <c r="A2717">
        <v>1010</v>
      </c>
      <c r="B2717" t="s">
        <v>8276</v>
      </c>
    </row>
    <row r="2718" spans="1:2" x14ac:dyDescent="0.2">
      <c r="A2718">
        <v>1011</v>
      </c>
      <c r="B2718" t="s">
        <v>8277</v>
      </c>
    </row>
    <row r="2719" spans="1:2" x14ac:dyDescent="0.2">
      <c r="A2719">
        <v>1012</v>
      </c>
      <c r="B2719" t="s">
        <v>8278</v>
      </c>
    </row>
    <row r="2720" spans="1:2" x14ac:dyDescent="0.2">
      <c r="A2720">
        <v>1013</v>
      </c>
      <c r="B2720" t="s">
        <v>8279</v>
      </c>
    </row>
    <row r="2721" spans="1:2" x14ac:dyDescent="0.2">
      <c r="A2721">
        <v>1014</v>
      </c>
      <c r="B2721" t="s">
        <v>8280</v>
      </c>
    </row>
    <row r="2722" spans="1:2" x14ac:dyDescent="0.2">
      <c r="A2722">
        <v>1015</v>
      </c>
      <c r="B2722" t="s">
        <v>8281</v>
      </c>
    </row>
    <row r="2723" spans="1:2" x14ac:dyDescent="0.2">
      <c r="A2723">
        <v>1016</v>
      </c>
      <c r="B2723" t="s">
        <v>8282</v>
      </c>
    </row>
    <row r="2724" spans="1:2" x14ac:dyDescent="0.2">
      <c r="A2724">
        <v>1017</v>
      </c>
      <c r="B2724" t="s">
        <v>8283</v>
      </c>
    </row>
    <row r="2725" spans="1:2" x14ac:dyDescent="0.2">
      <c r="A2725">
        <v>1018</v>
      </c>
      <c r="B2725" t="s">
        <v>8284</v>
      </c>
    </row>
    <row r="2726" spans="1:2" x14ac:dyDescent="0.2">
      <c r="A2726">
        <v>1019</v>
      </c>
      <c r="B2726" t="s">
        <v>8285</v>
      </c>
    </row>
    <row r="2727" spans="1:2" x14ac:dyDescent="0.2">
      <c r="A2727">
        <v>1020</v>
      </c>
      <c r="B2727" t="s">
        <v>8286</v>
      </c>
    </row>
    <row r="2728" spans="1:2" x14ac:dyDescent="0.2">
      <c r="A2728">
        <v>1021</v>
      </c>
      <c r="B2728" t="s">
        <v>8287</v>
      </c>
    </row>
    <row r="2729" spans="1:2" x14ac:dyDescent="0.2">
      <c r="A2729">
        <v>1022</v>
      </c>
      <c r="B2729" t="s">
        <v>8288</v>
      </c>
    </row>
    <row r="2730" spans="1:2" x14ac:dyDescent="0.2">
      <c r="A2730">
        <v>1023</v>
      </c>
      <c r="B2730" t="s">
        <v>8289</v>
      </c>
    </row>
    <row r="2731" spans="1:2" x14ac:dyDescent="0.2">
      <c r="A2731">
        <v>1024</v>
      </c>
      <c r="B2731" t="s">
        <v>8290</v>
      </c>
    </row>
    <row r="2732" spans="1:2" x14ac:dyDescent="0.2">
      <c r="A2732">
        <v>1025</v>
      </c>
      <c r="B2732" t="s">
        <v>8291</v>
      </c>
    </row>
    <row r="2733" spans="1:2" x14ac:dyDescent="0.2">
      <c r="A2733">
        <v>1026</v>
      </c>
      <c r="B2733" t="s">
        <v>8292</v>
      </c>
    </row>
    <row r="2734" spans="1:2" x14ac:dyDescent="0.2">
      <c r="A2734">
        <v>2733</v>
      </c>
      <c r="B2734" t="s">
        <v>8293</v>
      </c>
    </row>
    <row r="2735" spans="1:2" x14ac:dyDescent="0.2">
      <c r="A2735">
        <v>2734</v>
      </c>
      <c r="B2735" t="s">
        <v>8294</v>
      </c>
    </row>
    <row r="2736" spans="1:2" x14ac:dyDescent="0.2">
      <c r="A2736">
        <v>2735</v>
      </c>
      <c r="B2736" t="s">
        <v>8295</v>
      </c>
    </row>
    <row r="2737" spans="1:2" x14ac:dyDescent="0.2">
      <c r="A2737">
        <v>2736</v>
      </c>
      <c r="B2737" t="s">
        <v>8296</v>
      </c>
    </row>
    <row r="2738" spans="1:2" x14ac:dyDescent="0.2">
      <c r="A2738">
        <v>2737</v>
      </c>
      <c r="B2738" t="s">
        <v>8297</v>
      </c>
    </row>
    <row r="2739" spans="1:2" x14ac:dyDescent="0.2">
      <c r="A2739">
        <v>2738</v>
      </c>
      <c r="B2739" t="s">
        <v>8298</v>
      </c>
    </row>
    <row r="2740" spans="1:2" x14ac:dyDescent="0.2">
      <c r="A2740">
        <v>2739</v>
      </c>
      <c r="B2740" t="s">
        <v>8299</v>
      </c>
    </row>
    <row r="2741" spans="1:2" x14ac:dyDescent="0.2">
      <c r="A2741">
        <v>2740</v>
      </c>
      <c r="B2741" t="s">
        <v>8300</v>
      </c>
    </row>
    <row r="2742" spans="1:2" x14ac:dyDescent="0.2">
      <c r="A2742">
        <v>2741</v>
      </c>
      <c r="B2742" t="s">
        <v>8301</v>
      </c>
    </row>
    <row r="2743" spans="1:2" x14ac:dyDescent="0.2">
      <c r="A2743">
        <v>2742</v>
      </c>
      <c r="B2743" t="s">
        <v>8302</v>
      </c>
    </row>
    <row r="2744" spans="1:2" x14ac:dyDescent="0.2">
      <c r="A2744">
        <v>2743</v>
      </c>
      <c r="B2744" t="s">
        <v>8293</v>
      </c>
    </row>
    <row r="2745" spans="1:2" x14ac:dyDescent="0.2">
      <c r="A2745">
        <v>2744</v>
      </c>
      <c r="B2745" t="s">
        <v>8294</v>
      </c>
    </row>
    <row r="2746" spans="1:2" x14ac:dyDescent="0.2">
      <c r="A2746">
        <v>2745</v>
      </c>
      <c r="B2746" t="s">
        <v>8295</v>
      </c>
    </row>
    <row r="2747" spans="1:2" x14ac:dyDescent="0.2">
      <c r="A2747">
        <v>2746</v>
      </c>
      <c r="B2747" t="s">
        <v>8296</v>
      </c>
    </row>
    <row r="2748" spans="1:2" x14ac:dyDescent="0.2">
      <c r="A2748">
        <v>2747</v>
      </c>
      <c r="B2748" t="s">
        <v>8297</v>
      </c>
    </row>
    <row r="2749" spans="1:2" x14ac:dyDescent="0.2">
      <c r="A2749">
        <v>2748</v>
      </c>
      <c r="B2749" t="s">
        <v>8298</v>
      </c>
    </row>
    <row r="2750" spans="1:2" x14ac:dyDescent="0.2">
      <c r="A2750">
        <v>2749</v>
      </c>
      <c r="B2750" t="s">
        <v>8299</v>
      </c>
    </row>
    <row r="2751" spans="1:2" x14ac:dyDescent="0.2">
      <c r="A2751">
        <v>2750</v>
      </c>
      <c r="B2751" t="s">
        <v>8300</v>
      </c>
    </row>
    <row r="2752" spans="1:2" x14ac:dyDescent="0.2">
      <c r="A2752">
        <v>2751</v>
      </c>
      <c r="B2752" t="s">
        <v>8301</v>
      </c>
    </row>
    <row r="2753" spans="1:2" x14ac:dyDescent="0.2">
      <c r="A2753">
        <v>2752</v>
      </c>
      <c r="B2753" t="s">
        <v>8302</v>
      </c>
    </row>
    <row r="2754" spans="1:2" x14ac:dyDescent="0.2">
      <c r="A2754">
        <v>2753</v>
      </c>
      <c r="B2754" t="s">
        <v>8303</v>
      </c>
    </row>
    <row r="2755" spans="1:2" x14ac:dyDescent="0.2">
      <c r="A2755">
        <v>2754</v>
      </c>
      <c r="B2755" t="s">
        <v>8304</v>
      </c>
    </row>
    <row r="2756" spans="1:2" x14ac:dyDescent="0.2">
      <c r="A2756">
        <v>2755</v>
      </c>
      <c r="B2756" t="s">
        <v>8305</v>
      </c>
    </row>
    <row r="2757" spans="1:2" x14ac:dyDescent="0.2">
      <c r="A2757">
        <v>2756</v>
      </c>
      <c r="B2757" t="s">
        <v>8306</v>
      </c>
    </row>
    <row r="2758" spans="1:2" x14ac:dyDescent="0.2">
      <c r="A2758">
        <v>2757</v>
      </c>
      <c r="B2758" t="s">
        <v>8307</v>
      </c>
    </row>
    <row r="2759" spans="1:2" x14ac:dyDescent="0.2">
      <c r="A2759">
        <v>2758</v>
      </c>
      <c r="B2759" t="s">
        <v>8308</v>
      </c>
    </row>
    <row r="2760" spans="1:2" x14ac:dyDescent="0.2">
      <c r="A2760">
        <v>2759</v>
      </c>
      <c r="B2760" t="s">
        <v>8309</v>
      </c>
    </row>
    <row r="2761" spans="1:2" x14ac:dyDescent="0.2">
      <c r="A2761">
        <v>2760</v>
      </c>
      <c r="B2761" t="s">
        <v>8310</v>
      </c>
    </row>
    <row r="2762" spans="1:2" x14ac:dyDescent="0.2">
      <c r="A2762">
        <v>2761</v>
      </c>
      <c r="B2762" t="s">
        <v>8311</v>
      </c>
    </row>
    <row r="2763" spans="1:2" x14ac:dyDescent="0.2">
      <c r="A2763">
        <v>2762</v>
      </c>
      <c r="B2763" t="s">
        <v>8312</v>
      </c>
    </row>
    <row r="2764" spans="1:2" x14ac:dyDescent="0.2">
      <c r="A2764">
        <v>2763</v>
      </c>
      <c r="B2764" t="s">
        <v>8313</v>
      </c>
    </row>
    <row r="2765" spans="1:2" x14ac:dyDescent="0.2">
      <c r="A2765">
        <v>2764</v>
      </c>
      <c r="B2765" t="s">
        <v>8314</v>
      </c>
    </row>
    <row r="2766" spans="1:2" x14ac:dyDescent="0.2">
      <c r="A2766">
        <v>2765</v>
      </c>
      <c r="B2766" t="s">
        <v>8315</v>
      </c>
    </row>
    <row r="2767" spans="1:2" x14ac:dyDescent="0.2">
      <c r="A2767">
        <v>2766</v>
      </c>
      <c r="B2767" t="s">
        <v>8316</v>
      </c>
    </row>
    <row r="2768" spans="1:2" x14ac:dyDescent="0.2">
      <c r="A2768">
        <v>2767</v>
      </c>
      <c r="B2768" t="s">
        <v>8317</v>
      </c>
    </row>
    <row r="2769" spans="1:2" x14ac:dyDescent="0.2">
      <c r="A2769">
        <v>2768</v>
      </c>
      <c r="B2769" t="s">
        <v>8318</v>
      </c>
    </row>
    <row r="2770" spans="1:2" x14ac:dyDescent="0.2">
      <c r="A2770">
        <v>2769</v>
      </c>
      <c r="B2770" t="s">
        <v>8319</v>
      </c>
    </row>
    <row r="2771" spans="1:2" x14ac:dyDescent="0.2">
      <c r="A2771">
        <v>2770</v>
      </c>
      <c r="B2771" t="s">
        <v>8320</v>
      </c>
    </row>
    <row r="2772" spans="1:2" x14ac:dyDescent="0.2">
      <c r="A2772">
        <v>2771</v>
      </c>
      <c r="B2772" t="s">
        <v>8321</v>
      </c>
    </row>
    <row r="2773" spans="1:2" x14ac:dyDescent="0.2">
      <c r="A2773">
        <v>2772</v>
      </c>
      <c r="B2773" t="s">
        <v>8322</v>
      </c>
    </row>
    <row r="2774" spans="1:2" x14ac:dyDescent="0.2">
      <c r="A2774">
        <v>2773</v>
      </c>
      <c r="B2774" t="s">
        <v>8323</v>
      </c>
    </row>
    <row r="2775" spans="1:2" x14ac:dyDescent="0.2">
      <c r="A2775">
        <v>2774</v>
      </c>
      <c r="B2775" t="s">
        <v>8324</v>
      </c>
    </row>
    <row r="2776" spans="1:2" x14ac:dyDescent="0.2">
      <c r="A2776">
        <v>2775</v>
      </c>
      <c r="B2776" t="s">
        <v>8325</v>
      </c>
    </row>
    <row r="2777" spans="1:2" x14ac:dyDescent="0.2">
      <c r="A2777">
        <v>2776</v>
      </c>
      <c r="B2777" t="s">
        <v>8326</v>
      </c>
    </row>
    <row r="2778" spans="1:2" x14ac:dyDescent="0.2">
      <c r="A2778">
        <v>2777</v>
      </c>
      <c r="B2778" t="s">
        <v>8327</v>
      </c>
    </row>
    <row r="2779" spans="1:2" x14ac:dyDescent="0.2">
      <c r="A2779">
        <v>2778</v>
      </c>
      <c r="B2779" t="s">
        <v>8328</v>
      </c>
    </row>
    <row r="2780" spans="1:2" x14ac:dyDescent="0.2">
      <c r="A2780">
        <v>2779</v>
      </c>
      <c r="B2780" t="s">
        <v>8329</v>
      </c>
    </row>
    <row r="2781" spans="1:2" x14ac:dyDescent="0.2">
      <c r="A2781">
        <v>2780</v>
      </c>
      <c r="B2781" t="s">
        <v>8330</v>
      </c>
    </row>
    <row r="2782" spans="1:2" x14ac:dyDescent="0.2">
      <c r="A2782">
        <v>2781</v>
      </c>
      <c r="B2782" t="s">
        <v>8331</v>
      </c>
    </row>
    <row r="2783" spans="1:2" x14ac:dyDescent="0.2">
      <c r="A2783">
        <v>2782</v>
      </c>
      <c r="B2783" t="s">
        <v>8332</v>
      </c>
    </row>
    <row r="2784" spans="1:2" x14ac:dyDescent="0.2">
      <c r="A2784">
        <v>2783</v>
      </c>
      <c r="B2784" t="s">
        <v>8333</v>
      </c>
    </row>
    <row r="2785" spans="1:2" x14ac:dyDescent="0.2">
      <c r="A2785">
        <v>2784</v>
      </c>
      <c r="B2785" t="s">
        <v>8334</v>
      </c>
    </row>
    <row r="2786" spans="1:2" x14ac:dyDescent="0.2">
      <c r="A2786">
        <v>2785</v>
      </c>
      <c r="B2786" t="s">
        <v>8335</v>
      </c>
    </row>
    <row r="2787" spans="1:2" x14ac:dyDescent="0.2">
      <c r="A2787">
        <v>2786</v>
      </c>
      <c r="B2787" t="s">
        <v>8336</v>
      </c>
    </row>
    <row r="2788" spans="1:2" x14ac:dyDescent="0.2">
      <c r="A2788">
        <v>2787</v>
      </c>
      <c r="B2788" t="s">
        <v>8337</v>
      </c>
    </row>
    <row r="2789" spans="1:2" x14ac:dyDescent="0.2">
      <c r="A2789">
        <v>2788</v>
      </c>
      <c r="B2789" t="s">
        <v>8338</v>
      </c>
    </row>
    <row r="2790" spans="1:2" x14ac:dyDescent="0.2">
      <c r="A2790">
        <v>2789</v>
      </c>
      <c r="B2790" t="s">
        <v>8339</v>
      </c>
    </row>
    <row r="2791" spans="1:2" x14ac:dyDescent="0.2">
      <c r="A2791">
        <v>2790</v>
      </c>
      <c r="B2791" t="s">
        <v>8340</v>
      </c>
    </row>
    <row r="2792" spans="1:2" x14ac:dyDescent="0.2">
      <c r="A2792">
        <v>2791</v>
      </c>
      <c r="B2792" t="s">
        <v>8341</v>
      </c>
    </row>
    <row r="2793" spans="1:2" x14ac:dyDescent="0.2">
      <c r="A2793">
        <v>2792</v>
      </c>
      <c r="B2793" t="s">
        <v>8342</v>
      </c>
    </row>
    <row r="2794" spans="1:2" x14ac:dyDescent="0.2">
      <c r="A2794">
        <v>2793</v>
      </c>
      <c r="B2794" t="s">
        <v>8343</v>
      </c>
    </row>
    <row r="2795" spans="1:2" x14ac:dyDescent="0.2">
      <c r="A2795">
        <v>2794</v>
      </c>
      <c r="B2795" t="s">
        <v>8344</v>
      </c>
    </row>
    <row r="2796" spans="1:2" x14ac:dyDescent="0.2">
      <c r="A2796">
        <v>2795</v>
      </c>
      <c r="B2796" t="s">
        <v>8345</v>
      </c>
    </row>
    <row r="2797" spans="1:2" x14ac:dyDescent="0.2">
      <c r="A2797">
        <v>2796</v>
      </c>
      <c r="B2797" t="s">
        <v>8346</v>
      </c>
    </row>
    <row r="2798" spans="1:2" x14ac:dyDescent="0.2">
      <c r="A2798">
        <v>2797</v>
      </c>
      <c r="B2798" t="s">
        <v>8347</v>
      </c>
    </row>
    <row r="2799" spans="1:2" x14ac:dyDescent="0.2">
      <c r="A2799">
        <v>2798</v>
      </c>
      <c r="B2799" t="s">
        <v>8348</v>
      </c>
    </row>
    <row r="2800" spans="1:2" x14ac:dyDescent="0.2">
      <c r="A2800">
        <v>2799</v>
      </c>
      <c r="B2800" t="s">
        <v>8349</v>
      </c>
    </row>
    <row r="2801" spans="1:2" x14ac:dyDescent="0.2">
      <c r="A2801">
        <v>2800</v>
      </c>
      <c r="B2801" t="s">
        <v>8350</v>
      </c>
    </row>
    <row r="2802" spans="1:2" x14ac:dyDescent="0.2">
      <c r="A2802">
        <v>2801</v>
      </c>
      <c r="B2802" t="s">
        <v>8351</v>
      </c>
    </row>
    <row r="2803" spans="1:2" x14ac:dyDescent="0.2">
      <c r="A2803">
        <v>2802</v>
      </c>
      <c r="B2803" t="s">
        <v>8352</v>
      </c>
    </row>
    <row r="2804" spans="1:2" x14ac:dyDescent="0.2">
      <c r="A2804">
        <v>2803</v>
      </c>
      <c r="B2804" t="s">
        <v>8353</v>
      </c>
    </row>
    <row r="2805" spans="1:2" x14ac:dyDescent="0.2">
      <c r="A2805">
        <v>2804</v>
      </c>
      <c r="B2805" t="s">
        <v>8354</v>
      </c>
    </row>
    <row r="2806" spans="1:2" x14ac:dyDescent="0.2">
      <c r="A2806">
        <v>2805</v>
      </c>
      <c r="B2806" t="s">
        <v>8355</v>
      </c>
    </row>
    <row r="2807" spans="1:2" x14ac:dyDescent="0.2">
      <c r="A2807">
        <v>2806</v>
      </c>
      <c r="B2807" t="s">
        <v>8356</v>
      </c>
    </row>
    <row r="2808" spans="1:2" x14ac:dyDescent="0.2">
      <c r="A2808">
        <v>2807</v>
      </c>
      <c r="B2808" t="s">
        <v>8357</v>
      </c>
    </row>
    <row r="2809" spans="1:2" x14ac:dyDescent="0.2">
      <c r="A2809">
        <v>2808</v>
      </c>
      <c r="B2809" t="s">
        <v>8358</v>
      </c>
    </row>
    <row r="2810" spans="1:2" x14ac:dyDescent="0.2">
      <c r="A2810">
        <v>2809</v>
      </c>
      <c r="B2810" t="s">
        <v>8359</v>
      </c>
    </row>
    <row r="2811" spans="1:2" x14ac:dyDescent="0.2">
      <c r="A2811">
        <v>2810</v>
      </c>
      <c r="B2811" t="s">
        <v>8360</v>
      </c>
    </row>
    <row r="2812" spans="1:2" x14ac:dyDescent="0.2">
      <c r="A2812">
        <v>2811</v>
      </c>
      <c r="B2812" t="s">
        <v>8361</v>
      </c>
    </row>
    <row r="2813" spans="1:2" x14ac:dyDescent="0.2">
      <c r="A2813">
        <v>2812</v>
      </c>
      <c r="B2813" t="s">
        <v>8362</v>
      </c>
    </row>
    <row r="2814" spans="1:2" x14ac:dyDescent="0.2">
      <c r="A2814">
        <v>2813</v>
      </c>
      <c r="B2814" t="s">
        <v>8363</v>
      </c>
    </row>
    <row r="2815" spans="1:2" x14ac:dyDescent="0.2">
      <c r="A2815">
        <v>2814</v>
      </c>
      <c r="B2815" t="s">
        <v>8364</v>
      </c>
    </row>
    <row r="2816" spans="1:2" x14ac:dyDescent="0.2">
      <c r="A2816">
        <v>2815</v>
      </c>
      <c r="B2816" t="s">
        <v>8365</v>
      </c>
    </row>
    <row r="2817" spans="1:2" x14ac:dyDescent="0.2">
      <c r="A2817">
        <v>2816</v>
      </c>
      <c r="B2817" t="s">
        <v>8366</v>
      </c>
    </row>
    <row r="2818" spans="1:2" x14ac:dyDescent="0.2">
      <c r="A2818">
        <v>2817</v>
      </c>
      <c r="B2818" t="s">
        <v>8367</v>
      </c>
    </row>
    <row r="2819" spans="1:2" x14ac:dyDescent="0.2">
      <c r="A2819">
        <v>2818</v>
      </c>
      <c r="B2819" t="s">
        <v>8368</v>
      </c>
    </row>
    <row r="2820" spans="1:2" x14ac:dyDescent="0.2">
      <c r="A2820">
        <v>2819</v>
      </c>
      <c r="B2820" t="s">
        <v>8369</v>
      </c>
    </row>
    <row r="2821" spans="1:2" x14ac:dyDescent="0.2">
      <c r="A2821">
        <v>2820</v>
      </c>
      <c r="B2821" t="s">
        <v>8370</v>
      </c>
    </row>
    <row r="2822" spans="1:2" x14ac:dyDescent="0.2">
      <c r="A2822">
        <v>2821</v>
      </c>
      <c r="B2822" t="s">
        <v>8371</v>
      </c>
    </row>
    <row r="2823" spans="1:2" x14ac:dyDescent="0.2">
      <c r="A2823">
        <v>2822</v>
      </c>
      <c r="B2823" t="s">
        <v>8372</v>
      </c>
    </row>
    <row r="2824" spans="1:2" x14ac:dyDescent="0.2">
      <c r="A2824">
        <v>2823</v>
      </c>
      <c r="B2824" t="s">
        <v>8373</v>
      </c>
    </row>
    <row r="2825" spans="1:2" x14ac:dyDescent="0.2">
      <c r="A2825">
        <v>2824</v>
      </c>
      <c r="B2825" t="s">
        <v>8374</v>
      </c>
    </row>
    <row r="2826" spans="1:2" x14ac:dyDescent="0.2">
      <c r="A2826">
        <v>2825</v>
      </c>
      <c r="B2826" t="s">
        <v>8375</v>
      </c>
    </row>
    <row r="2827" spans="1:2" x14ac:dyDescent="0.2">
      <c r="A2827">
        <v>2826</v>
      </c>
      <c r="B2827" t="s">
        <v>8376</v>
      </c>
    </row>
    <row r="2828" spans="1:2" x14ac:dyDescent="0.2">
      <c r="A2828">
        <v>2827</v>
      </c>
      <c r="B2828" t="s">
        <v>8377</v>
      </c>
    </row>
    <row r="2829" spans="1:2" x14ac:dyDescent="0.2">
      <c r="A2829">
        <v>2828</v>
      </c>
      <c r="B2829" t="s">
        <v>8378</v>
      </c>
    </row>
    <row r="2830" spans="1:2" x14ac:dyDescent="0.2">
      <c r="A2830">
        <v>2829</v>
      </c>
      <c r="B2830" t="s">
        <v>8379</v>
      </c>
    </row>
    <row r="2831" spans="1:2" x14ac:dyDescent="0.2">
      <c r="A2831">
        <v>2830</v>
      </c>
      <c r="B2831" t="s">
        <v>8380</v>
      </c>
    </row>
    <row r="2832" spans="1:2" x14ac:dyDescent="0.2">
      <c r="A2832">
        <v>2831</v>
      </c>
      <c r="B2832" t="s">
        <v>8381</v>
      </c>
    </row>
    <row r="2833" spans="1:2" x14ac:dyDescent="0.2">
      <c r="A2833">
        <v>2832</v>
      </c>
      <c r="B2833" t="s">
        <v>8382</v>
      </c>
    </row>
    <row r="2834" spans="1:2" x14ac:dyDescent="0.2">
      <c r="A2834">
        <v>2833</v>
      </c>
      <c r="B2834" t="s">
        <v>8383</v>
      </c>
    </row>
    <row r="2835" spans="1:2" x14ac:dyDescent="0.2">
      <c r="A2835">
        <v>2834</v>
      </c>
      <c r="B2835" t="s">
        <v>8384</v>
      </c>
    </row>
    <row r="2836" spans="1:2" x14ac:dyDescent="0.2">
      <c r="A2836">
        <v>2835</v>
      </c>
      <c r="B2836" t="s">
        <v>8385</v>
      </c>
    </row>
    <row r="2837" spans="1:2" x14ac:dyDescent="0.2">
      <c r="A2837">
        <v>2836</v>
      </c>
      <c r="B2837" t="s">
        <v>8386</v>
      </c>
    </row>
    <row r="2838" spans="1:2" x14ac:dyDescent="0.2">
      <c r="A2838">
        <v>2837</v>
      </c>
      <c r="B2838" t="s">
        <v>8387</v>
      </c>
    </row>
    <row r="2839" spans="1:2" x14ac:dyDescent="0.2">
      <c r="A2839">
        <v>2838</v>
      </c>
      <c r="B2839" t="s">
        <v>8388</v>
      </c>
    </row>
    <row r="2840" spans="1:2" x14ac:dyDescent="0.2">
      <c r="A2840">
        <v>2839</v>
      </c>
      <c r="B2840" t="s">
        <v>8389</v>
      </c>
    </row>
    <row r="2841" spans="1:2" x14ac:dyDescent="0.2">
      <c r="A2841">
        <v>2840</v>
      </c>
      <c r="B2841" t="s">
        <v>8390</v>
      </c>
    </row>
    <row r="2842" spans="1:2" x14ac:dyDescent="0.2">
      <c r="A2842">
        <v>2841</v>
      </c>
      <c r="B2842" t="s">
        <v>8391</v>
      </c>
    </row>
    <row r="2843" spans="1:2" x14ac:dyDescent="0.2">
      <c r="A2843">
        <v>2842</v>
      </c>
      <c r="B2843" t="s">
        <v>8392</v>
      </c>
    </row>
    <row r="2844" spans="1:2" x14ac:dyDescent="0.2">
      <c r="A2844">
        <v>2843</v>
      </c>
      <c r="B2844" t="s">
        <v>8393</v>
      </c>
    </row>
    <row r="2845" spans="1:2" x14ac:dyDescent="0.2">
      <c r="A2845">
        <v>2844</v>
      </c>
      <c r="B2845" t="s">
        <v>8394</v>
      </c>
    </row>
    <row r="2846" spans="1:2" x14ac:dyDescent="0.2">
      <c r="A2846">
        <v>2845</v>
      </c>
      <c r="B2846" t="s">
        <v>8395</v>
      </c>
    </row>
    <row r="2847" spans="1:2" x14ac:dyDescent="0.2">
      <c r="A2847">
        <v>2846</v>
      </c>
      <c r="B2847" t="s">
        <v>8396</v>
      </c>
    </row>
    <row r="2848" spans="1:2" x14ac:dyDescent="0.2">
      <c r="A2848">
        <v>2847</v>
      </c>
      <c r="B2848" t="s">
        <v>8397</v>
      </c>
    </row>
    <row r="2849" spans="1:2" x14ac:dyDescent="0.2">
      <c r="A2849">
        <v>2848</v>
      </c>
      <c r="B2849" t="s">
        <v>8398</v>
      </c>
    </row>
    <row r="2850" spans="1:2" x14ac:dyDescent="0.2">
      <c r="A2850">
        <v>2849</v>
      </c>
      <c r="B2850" t="s">
        <v>8399</v>
      </c>
    </row>
    <row r="2851" spans="1:2" x14ac:dyDescent="0.2">
      <c r="A2851">
        <v>2850</v>
      </c>
      <c r="B2851" t="s">
        <v>8400</v>
      </c>
    </row>
    <row r="2852" spans="1:2" x14ac:dyDescent="0.2">
      <c r="A2852">
        <v>2851</v>
      </c>
      <c r="B2852" t="s">
        <v>8401</v>
      </c>
    </row>
    <row r="2853" spans="1:2" x14ac:dyDescent="0.2">
      <c r="A2853">
        <v>2852</v>
      </c>
      <c r="B2853" t="s">
        <v>8402</v>
      </c>
    </row>
    <row r="2854" spans="1:2" x14ac:dyDescent="0.2">
      <c r="A2854">
        <v>2853</v>
      </c>
      <c r="B2854" t="s">
        <v>8403</v>
      </c>
    </row>
    <row r="2855" spans="1:2" x14ac:dyDescent="0.2">
      <c r="A2855">
        <v>2854</v>
      </c>
      <c r="B2855" t="s">
        <v>8404</v>
      </c>
    </row>
    <row r="2856" spans="1:2" x14ac:dyDescent="0.2">
      <c r="A2856">
        <v>2855</v>
      </c>
      <c r="B2856" t="s">
        <v>8405</v>
      </c>
    </row>
    <row r="2857" spans="1:2" x14ac:dyDescent="0.2">
      <c r="A2857">
        <v>2856</v>
      </c>
      <c r="B2857" t="s">
        <v>8406</v>
      </c>
    </row>
    <row r="2858" spans="1:2" x14ac:dyDescent="0.2">
      <c r="A2858">
        <v>2857</v>
      </c>
      <c r="B2858" t="s">
        <v>8407</v>
      </c>
    </row>
    <row r="2859" spans="1:2" x14ac:dyDescent="0.2">
      <c r="A2859">
        <v>2858</v>
      </c>
      <c r="B2859" t="s">
        <v>8408</v>
      </c>
    </row>
    <row r="2860" spans="1:2" x14ac:dyDescent="0.2">
      <c r="A2860">
        <v>2859</v>
      </c>
      <c r="B2860" t="s">
        <v>8409</v>
      </c>
    </row>
    <row r="2861" spans="1:2" x14ac:dyDescent="0.2">
      <c r="A2861">
        <v>2860</v>
      </c>
      <c r="B2861" t="s">
        <v>8410</v>
      </c>
    </row>
    <row r="2862" spans="1:2" x14ac:dyDescent="0.2">
      <c r="A2862">
        <v>2861</v>
      </c>
      <c r="B2862" t="s">
        <v>8411</v>
      </c>
    </row>
    <row r="2863" spans="1:2" x14ac:dyDescent="0.2">
      <c r="A2863">
        <v>2862</v>
      </c>
      <c r="B2863" t="s">
        <v>6704</v>
      </c>
    </row>
    <row r="2864" spans="1:2" x14ac:dyDescent="0.2">
      <c r="A2864">
        <v>2863</v>
      </c>
      <c r="B2864" t="s">
        <v>8412</v>
      </c>
    </row>
    <row r="2865" spans="1:2" x14ac:dyDescent="0.2">
      <c r="A2865">
        <v>2864</v>
      </c>
      <c r="B2865" t="s">
        <v>8413</v>
      </c>
    </row>
    <row r="2866" spans="1:2" x14ac:dyDescent="0.2">
      <c r="A2866">
        <v>2865</v>
      </c>
      <c r="B2866" t="s">
        <v>8414</v>
      </c>
    </row>
    <row r="2867" spans="1:2" x14ac:dyDescent="0.2">
      <c r="A2867">
        <v>2866</v>
      </c>
      <c r="B2867" t="s">
        <v>8415</v>
      </c>
    </row>
    <row r="2868" spans="1:2" x14ac:dyDescent="0.2">
      <c r="A2868">
        <v>2867</v>
      </c>
      <c r="B2868" t="s">
        <v>8416</v>
      </c>
    </row>
    <row r="2869" spans="1:2" x14ac:dyDescent="0.2">
      <c r="A2869">
        <v>2868</v>
      </c>
      <c r="B2869" t="s">
        <v>8417</v>
      </c>
    </row>
    <row r="2870" spans="1:2" x14ac:dyDescent="0.2">
      <c r="A2870">
        <v>2869</v>
      </c>
      <c r="B2870" t="s">
        <v>8418</v>
      </c>
    </row>
    <row r="2871" spans="1:2" x14ac:dyDescent="0.2">
      <c r="A2871">
        <v>2870</v>
      </c>
      <c r="B2871" t="s">
        <v>8419</v>
      </c>
    </row>
    <row r="2872" spans="1:2" x14ac:dyDescent="0.2">
      <c r="A2872">
        <v>2871</v>
      </c>
      <c r="B2872" t="s">
        <v>8420</v>
      </c>
    </row>
    <row r="2873" spans="1:2" x14ac:dyDescent="0.2">
      <c r="A2873">
        <v>2872</v>
      </c>
      <c r="B2873" t="s">
        <v>8421</v>
      </c>
    </row>
    <row r="2874" spans="1:2" x14ac:dyDescent="0.2">
      <c r="A2874">
        <v>2873</v>
      </c>
      <c r="B2874" t="s">
        <v>8422</v>
      </c>
    </row>
    <row r="2875" spans="1:2" x14ac:dyDescent="0.2">
      <c r="A2875">
        <v>2874</v>
      </c>
      <c r="B2875" t="s">
        <v>8423</v>
      </c>
    </row>
    <row r="2876" spans="1:2" x14ac:dyDescent="0.2">
      <c r="A2876">
        <v>2875</v>
      </c>
      <c r="B2876" t="s">
        <v>8424</v>
      </c>
    </row>
    <row r="2877" spans="1:2" x14ac:dyDescent="0.2">
      <c r="A2877">
        <v>2876</v>
      </c>
      <c r="B2877" t="s">
        <v>8425</v>
      </c>
    </row>
    <row r="2878" spans="1:2" x14ac:dyDescent="0.2">
      <c r="A2878">
        <v>2877</v>
      </c>
      <c r="B2878" t="s">
        <v>8426</v>
      </c>
    </row>
    <row r="2879" spans="1:2" x14ac:dyDescent="0.2">
      <c r="A2879">
        <v>2878</v>
      </c>
      <c r="B2879" t="s">
        <v>8427</v>
      </c>
    </row>
    <row r="2880" spans="1:2" x14ac:dyDescent="0.2">
      <c r="A2880">
        <v>2879</v>
      </c>
      <c r="B2880" t="s">
        <v>8428</v>
      </c>
    </row>
    <row r="2881" spans="1:2" x14ac:dyDescent="0.2">
      <c r="A2881">
        <v>2880</v>
      </c>
      <c r="B2881" t="s">
        <v>8429</v>
      </c>
    </row>
    <row r="2882" spans="1:2" x14ac:dyDescent="0.2">
      <c r="A2882">
        <v>2881</v>
      </c>
      <c r="B2882" t="s">
        <v>8430</v>
      </c>
    </row>
    <row r="2883" spans="1:2" x14ac:dyDescent="0.2">
      <c r="A2883">
        <v>2882</v>
      </c>
      <c r="B2883" t="s">
        <v>8431</v>
      </c>
    </row>
    <row r="2884" spans="1:2" x14ac:dyDescent="0.2">
      <c r="A2884">
        <v>2883</v>
      </c>
      <c r="B2884" t="s">
        <v>8432</v>
      </c>
    </row>
    <row r="2885" spans="1:2" x14ac:dyDescent="0.2">
      <c r="A2885">
        <v>2884</v>
      </c>
      <c r="B2885" t="s">
        <v>8433</v>
      </c>
    </row>
    <row r="2886" spans="1:2" x14ac:dyDescent="0.2">
      <c r="A2886">
        <v>2885</v>
      </c>
      <c r="B2886" t="s">
        <v>8434</v>
      </c>
    </row>
    <row r="2887" spans="1:2" x14ac:dyDescent="0.2">
      <c r="A2887">
        <v>2886</v>
      </c>
      <c r="B2887" t="s">
        <v>8435</v>
      </c>
    </row>
    <row r="2888" spans="1:2" x14ac:dyDescent="0.2">
      <c r="A2888">
        <v>2887</v>
      </c>
      <c r="B2888" t="s">
        <v>8436</v>
      </c>
    </row>
    <row r="2889" spans="1:2" x14ac:dyDescent="0.2">
      <c r="A2889">
        <v>2888</v>
      </c>
      <c r="B2889" t="s">
        <v>8437</v>
      </c>
    </row>
    <row r="2890" spans="1:2" x14ac:dyDescent="0.2">
      <c r="A2890">
        <v>2889</v>
      </c>
      <c r="B2890" t="s">
        <v>8438</v>
      </c>
    </row>
    <row r="2891" spans="1:2" x14ac:dyDescent="0.2">
      <c r="A2891">
        <v>2890</v>
      </c>
      <c r="B2891" t="s">
        <v>8439</v>
      </c>
    </row>
    <row r="2892" spans="1:2" x14ac:dyDescent="0.2">
      <c r="A2892">
        <v>2891</v>
      </c>
      <c r="B2892" t="s">
        <v>8440</v>
      </c>
    </row>
    <row r="2893" spans="1:2" x14ac:dyDescent="0.2">
      <c r="A2893">
        <v>2892</v>
      </c>
      <c r="B2893" t="s">
        <v>8441</v>
      </c>
    </row>
    <row r="2894" spans="1:2" x14ac:dyDescent="0.2">
      <c r="A2894">
        <v>2893</v>
      </c>
      <c r="B2894" t="s">
        <v>8442</v>
      </c>
    </row>
    <row r="2895" spans="1:2" x14ac:dyDescent="0.2">
      <c r="A2895">
        <v>2894</v>
      </c>
      <c r="B2895" t="s">
        <v>8443</v>
      </c>
    </row>
    <row r="2896" spans="1:2" x14ac:dyDescent="0.2">
      <c r="A2896">
        <v>2895</v>
      </c>
      <c r="B2896" t="s">
        <v>8444</v>
      </c>
    </row>
    <row r="2897" spans="1:2" x14ac:dyDescent="0.2">
      <c r="A2897">
        <v>2896</v>
      </c>
      <c r="B2897" t="s">
        <v>8445</v>
      </c>
    </row>
    <row r="2898" spans="1:2" x14ac:dyDescent="0.2">
      <c r="A2898">
        <v>2897</v>
      </c>
      <c r="B2898" t="s">
        <v>8446</v>
      </c>
    </row>
    <row r="2899" spans="1:2" x14ac:dyDescent="0.2">
      <c r="A2899">
        <v>2898</v>
      </c>
      <c r="B2899" t="s">
        <v>8447</v>
      </c>
    </row>
    <row r="2900" spans="1:2" x14ac:dyDescent="0.2">
      <c r="A2900">
        <v>2899</v>
      </c>
      <c r="B2900" t="s">
        <v>8448</v>
      </c>
    </row>
    <row r="2901" spans="1:2" x14ac:dyDescent="0.2">
      <c r="A2901">
        <v>2900</v>
      </c>
      <c r="B2901" t="s">
        <v>8449</v>
      </c>
    </row>
    <row r="2902" spans="1:2" x14ac:dyDescent="0.2">
      <c r="A2902">
        <v>2901</v>
      </c>
      <c r="B2902" t="s">
        <v>8450</v>
      </c>
    </row>
    <row r="2903" spans="1:2" x14ac:dyDescent="0.2">
      <c r="A2903">
        <v>2902</v>
      </c>
      <c r="B2903" t="s">
        <v>8451</v>
      </c>
    </row>
    <row r="2904" spans="1:2" x14ac:dyDescent="0.2">
      <c r="A2904">
        <v>2903</v>
      </c>
      <c r="B2904" t="s">
        <v>8452</v>
      </c>
    </row>
    <row r="2905" spans="1:2" x14ac:dyDescent="0.2">
      <c r="A2905">
        <v>2904</v>
      </c>
      <c r="B2905" t="s">
        <v>8453</v>
      </c>
    </row>
    <row r="2906" spans="1:2" x14ac:dyDescent="0.2">
      <c r="A2906">
        <v>2905</v>
      </c>
      <c r="B2906" t="s">
        <v>8454</v>
      </c>
    </row>
    <row r="2907" spans="1:2" x14ac:dyDescent="0.2">
      <c r="A2907">
        <v>2906</v>
      </c>
      <c r="B2907" t="s">
        <v>8455</v>
      </c>
    </row>
    <row r="2908" spans="1:2" x14ac:dyDescent="0.2">
      <c r="A2908">
        <v>2907</v>
      </c>
      <c r="B2908" t="s">
        <v>8456</v>
      </c>
    </row>
    <row r="2909" spans="1:2" x14ac:dyDescent="0.2">
      <c r="A2909">
        <v>2908</v>
      </c>
      <c r="B2909" t="s">
        <v>8457</v>
      </c>
    </row>
    <row r="2910" spans="1:2" x14ac:dyDescent="0.2">
      <c r="A2910">
        <v>2909</v>
      </c>
      <c r="B2910" t="s">
        <v>8458</v>
      </c>
    </row>
    <row r="2911" spans="1:2" x14ac:dyDescent="0.2">
      <c r="A2911">
        <v>2910</v>
      </c>
      <c r="B2911" t="s">
        <v>8459</v>
      </c>
    </row>
    <row r="2912" spans="1:2" x14ac:dyDescent="0.2">
      <c r="A2912">
        <v>2911</v>
      </c>
      <c r="B2912" t="s">
        <v>8460</v>
      </c>
    </row>
    <row r="2913" spans="1:2" x14ac:dyDescent="0.2">
      <c r="A2913">
        <v>2912</v>
      </c>
      <c r="B2913" t="s">
        <v>6978</v>
      </c>
    </row>
    <row r="2914" spans="1:2" x14ac:dyDescent="0.2">
      <c r="A2914">
        <v>2913</v>
      </c>
      <c r="B2914" t="s">
        <v>8461</v>
      </c>
    </row>
    <row r="2915" spans="1:2" x14ac:dyDescent="0.2">
      <c r="A2915">
        <v>2914</v>
      </c>
      <c r="B2915" t="s">
        <v>8462</v>
      </c>
    </row>
    <row r="2916" spans="1:2" x14ac:dyDescent="0.2">
      <c r="A2916">
        <v>2915</v>
      </c>
      <c r="B2916" t="s">
        <v>8463</v>
      </c>
    </row>
    <row r="2917" spans="1:2" x14ac:dyDescent="0.2">
      <c r="A2917">
        <v>2916</v>
      </c>
      <c r="B2917" t="s">
        <v>6656</v>
      </c>
    </row>
    <row r="2918" spans="1:2" x14ac:dyDescent="0.2">
      <c r="A2918">
        <v>2917</v>
      </c>
      <c r="B2918" t="s">
        <v>8464</v>
      </c>
    </row>
    <row r="2919" spans="1:2" x14ac:dyDescent="0.2">
      <c r="A2919">
        <v>2918</v>
      </c>
      <c r="B2919" t="s">
        <v>8465</v>
      </c>
    </row>
    <row r="2920" spans="1:2" x14ac:dyDescent="0.2">
      <c r="A2920">
        <v>2919</v>
      </c>
      <c r="B2920" t="s">
        <v>8466</v>
      </c>
    </row>
    <row r="2921" spans="1:2" x14ac:dyDescent="0.2">
      <c r="A2921">
        <v>2920</v>
      </c>
      <c r="B2921" t="s">
        <v>8467</v>
      </c>
    </row>
    <row r="2922" spans="1:2" x14ac:dyDescent="0.2">
      <c r="A2922">
        <v>2921</v>
      </c>
      <c r="B2922" t="s">
        <v>8468</v>
      </c>
    </row>
    <row r="2923" spans="1:2" x14ac:dyDescent="0.2">
      <c r="A2923">
        <v>2922</v>
      </c>
      <c r="B2923" t="s">
        <v>8469</v>
      </c>
    </row>
    <row r="2924" spans="1:2" x14ac:dyDescent="0.2">
      <c r="A2924">
        <v>2923</v>
      </c>
      <c r="B2924" t="s">
        <v>8470</v>
      </c>
    </row>
    <row r="2925" spans="1:2" x14ac:dyDescent="0.2">
      <c r="A2925">
        <v>2924</v>
      </c>
      <c r="B2925" t="s">
        <v>8471</v>
      </c>
    </row>
    <row r="2926" spans="1:2" x14ac:dyDescent="0.2">
      <c r="A2926">
        <v>2925</v>
      </c>
      <c r="B2926" t="s">
        <v>8472</v>
      </c>
    </row>
    <row r="2927" spans="1:2" x14ac:dyDescent="0.2">
      <c r="A2927">
        <v>2926</v>
      </c>
      <c r="B2927" t="s">
        <v>8473</v>
      </c>
    </row>
    <row r="2928" spans="1:2" x14ac:dyDescent="0.2">
      <c r="A2928">
        <v>2927</v>
      </c>
      <c r="B2928" t="s">
        <v>5817</v>
      </c>
    </row>
    <row r="2929" spans="1:2" x14ac:dyDescent="0.2">
      <c r="A2929">
        <v>2928</v>
      </c>
      <c r="B2929" t="s">
        <v>8474</v>
      </c>
    </row>
    <row r="2930" spans="1:2" x14ac:dyDescent="0.2">
      <c r="A2930">
        <v>2929</v>
      </c>
      <c r="B2930" t="s">
        <v>8475</v>
      </c>
    </row>
    <row r="2931" spans="1:2" x14ac:dyDescent="0.2">
      <c r="A2931">
        <v>2930</v>
      </c>
      <c r="B2931" t="s">
        <v>8476</v>
      </c>
    </row>
    <row r="2932" spans="1:2" x14ac:dyDescent="0.2">
      <c r="A2932">
        <v>2931</v>
      </c>
      <c r="B2932" t="s">
        <v>7551</v>
      </c>
    </row>
    <row r="2933" spans="1:2" x14ac:dyDescent="0.2">
      <c r="A2933">
        <v>2932</v>
      </c>
      <c r="B2933" t="s">
        <v>8477</v>
      </c>
    </row>
    <row r="2934" spans="1:2" x14ac:dyDescent="0.2">
      <c r="A2934">
        <v>2933</v>
      </c>
      <c r="B2934" t="s">
        <v>8478</v>
      </c>
    </row>
    <row r="2935" spans="1:2" x14ac:dyDescent="0.2">
      <c r="A2935">
        <v>2934</v>
      </c>
      <c r="B2935" t="s">
        <v>8479</v>
      </c>
    </row>
    <row r="2936" spans="1:2" x14ac:dyDescent="0.2">
      <c r="A2936">
        <v>2935</v>
      </c>
      <c r="B2936" t="s">
        <v>8480</v>
      </c>
    </row>
    <row r="2937" spans="1:2" x14ac:dyDescent="0.2">
      <c r="A2937">
        <v>2936</v>
      </c>
      <c r="B2937" t="s">
        <v>8481</v>
      </c>
    </row>
    <row r="2938" spans="1:2" x14ac:dyDescent="0.2">
      <c r="A2938">
        <v>2937</v>
      </c>
      <c r="B2938" t="s">
        <v>8482</v>
      </c>
    </row>
    <row r="2939" spans="1:2" x14ac:dyDescent="0.2">
      <c r="A2939">
        <v>2938</v>
      </c>
      <c r="B2939" t="s">
        <v>8483</v>
      </c>
    </row>
    <row r="2940" spans="1:2" x14ac:dyDescent="0.2">
      <c r="A2940">
        <v>2939</v>
      </c>
      <c r="B2940" t="s">
        <v>8484</v>
      </c>
    </row>
    <row r="2941" spans="1:2" x14ac:dyDescent="0.2">
      <c r="A2941">
        <v>2940</v>
      </c>
      <c r="B2941" t="s">
        <v>8485</v>
      </c>
    </row>
    <row r="2942" spans="1:2" x14ac:dyDescent="0.2">
      <c r="A2942">
        <v>2941</v>
      </c>
      <c r="B2942" t="s">
        <v>8486</v>
      </c>
    </row>
    <row r="2943" spans="1:2" x14ac:dyDescent="0.2">
      <c r="A2943">
        <v>2942</v>
      </c>
      <c r="B2943" t="s">
        <v>8487</v>
      </c>
    </row>
    <row r="2944" spans="1:2" x14ac:dyDescent="0.2">
      <c r="A2944">
        <v>2943</v>
      </c>
      <c r="B2944" t="s">
        <v>8488</v>
      </c>
    </row>
    <row r="2945" spans="1:2" x14ac:dyDescent="0.2">
      <c r="A2945">
        <v>2944</v>
      </c>
      <c r="B2945" t="s">
        <v>8489</v>
      </c>
    </row>
    <row r="2946" spans="1:2" x14ac:dyDescent="0.2">
      <c r="A2946">
        <v>2945</v>
      </c>
      <c r="B2946" t="s">
        <v>8490</v>
      </c>
    </row>
    <row r="2947" spans="1:2" x14ac:dyDescent="0.2">
      <c r="A2947">
        <v>2946</v>
      </c>
      <c r="B2947" t="s">
        <v>8491</v>
      </c>
    </row>
    <row r="2948" spans="1:2" x14ac:dyDescent="0.2">
      <c r="A2948">
        <v>2947</v>
      </c>
      <c r="B2948" t="s">
        <v>8492</v>
      </c>
    </row>
    <row r="2949" spans="1:2" x14ac:dyDescent="0.2">
      <c r="A2949">
        <v>2948</v>
      </c>
      <c r="B2949" t="s">
        <v>8493</v>
      </c>
    </row>
    <row r="2950" spans="1:2" x14ac:dyDescent="0.2">
      <c r="A2950">
        <v>2949</v>
      </c>
      <c r="B2950" t="s">
        <v>8494</v>
      </c>
    </row>
    <row r="2951" spans="1:2" x14ac:dyDescent="0.2">
      <c r="A2951">
        <v>2950</v>
      </c>
      <c r="B2951" t="s">
        <v>8495</v>
      </c>
    </row>
    <row r="2952" spans="1:2" x14ac:dyDescent="0.2">
      <c r="A2952">
        <v>2951</v>
      </c>
      <c r="B2952" t="s">
        <v>8496</v>
      </c>
    </row>
    <row r="2953" spans="1:2" x14ac:dyDescent="0.2">
      <c r="A2953">
        <v>2952</v>
      </c>
      <c r="B2953" t="s">
        <v>8497</v>
      </c>
    </row>
    <row r="2954" spans="1:2" x14ac:dyDescent="0.2">
      <c r="A2954">
        <v>2953</v>
      </c>
      <c r="B2954" t="s">
        <v>8498</v>
      </c>
    </row>
    <row r="2955" spans="1:2" x14ac:dyDescent="0.2">
      <c r="A2955">
        <v>2954</v>
      </c>
      <c r="B2955" t="s">
        <v>8499</v>
      </c>
    </row>
    <row r="2956" spans="1:2" x14ac:dyDescent="0.2">
      <c r="A2956">
        <v>2955</v>
      </c>
      <c r="B2956" t="s">
        <v>8500</v>
      </c>
    </row>
    <row r="2957" spans="1:2" x14ac:dyDescent="0.2">
      <c r="A2957">
        <v>2956</v>
      </c>
      <c r="B2957" t="s">
        <v>8501</v>
      </c>
    </row>
    <row r="2958" spans="1:2" x14ac:dyDescent="0.2">
      <c r="A2958">
        <v>2957</v>
      </c>
      <c r="B2958" t="s">
        <v>8502</v>
      </c>
    </row>
    <row r="2959" spans="1:2" x14ac:dyDescent="0.2">
      <c r="A2959">
        <v>2958</v>
      </c>
      <c r="B2959" t="s">
        <v>8503</v>
      </c>
    </row>
    <row r="2960" spans="1:2" x14ac:dyDescent="0.2">
      <c r="A2960">
        <v>2959</v>
      </c>
      <c r="B2960" t="s">
        <v>8504</v>
      </c>
    </row>
    <row r="2961" spans="1:2" x14ac:dyDescent="0.2">
      <c r="A2961">
        <v>2960</v>
      </c>
      <c r="B2961" t="s">
        <v>8505</v>
      </c>
    </row>
    <row r="2962" spans="1:2" x14ac:dyDescent="0.2">
      <c r="A2962">
        <v>2961</v>
      </c>
      <c r="B2962" t="s">
        <v>8506</v>
      </c>
    </row>
    <row r="2963" spans="1:2" x14ac:dyDescent="0.2">
      <c r="A2963">
        <v>2962</v>
      </c>
      <c r="B2963" t="s">
        <v>8507</v>
      </c>
    </row>
    <row r="2964" spans="1:2" x14ac:dyDescent="0.2">
      <c r="A2964">
        <v>2963</v>
      </c>
      <c r="B2964" t="s">
        <v>8508</v>
      </c>
    </row>
    <row r="2965" spans="1:2" x14ac:dyDescent="0.2">
      <c r="A2965">
        <v>2964</v>
      </c>
      <c r="B2965" t="s">
        <v>8509</v>
      </c>
    </row>
    <row r="2966" spans="1:2" x14ac:dyDescent="0.2">
      <c r="A2966">
        <v>2965</v>
      </c>
      <c r="B2966" t="s">
        <v>8510</v>
      </c>
    </row>
    <row r="2967" spans="1:2" x14ac:dyDescent="0.2">
      <c r="A2967">
        <v>2966</v>
      </c>
      <c r="B2967" t="s">
        <v>8511</v>
      </c>
    </row>
    <row r="2968" spans="1:2" x14ac:dyDescent="0.2">
      <c r="A2968">
        <v>2967</v>
      </c>
      <c r="B2968" t="s">
        <v>8512</v>
      </c>
    </row>
    <row r="2969" spans="1:2" x14ac:dyDescent="0.2">
      <c r="A2969">
        <v>2968</v>
      </c>
      <c r="B2969" t="s">
        <v>8513</v>
      </c>
    </row>
    <row r="2970" spans="1:2" x14ac:dyDescent="0.2">
      <c r="A2970">
        <v>2969</v>
      </c>
      <c r="B2970" t="s">
        <v>8514</v>
      </c>
    </row>
    <row r="2971" spans="1:2" x14ac:dyDescent="0.2">
      <c r="A2971">
        <v>2970</v>
      </c>
      <c r="B2971" t="s">
        <v>8515</v>
      </c>
    </row>
    <row r="2972" spans="1:2" x14ac:dyDescent="0.2">
      <c r="A2972">
        <v>2971</v>
      </c>
      <c r="B2972" t="s">
        <v>8516</v>
      </c>
    </row>
    <row r="2973" spans="1:2" x14ac:dyDescent="0.2">
      <c r="A2973">
        <v>2972</v>
      </c>
      <c r="B2973" t="s">
        <v>8517</v>
      </c>
    </row>
    <row r="2974" spans="1:2" x14ac:dyDescent="0.2">
      <c r="A2974">
        <v>2973</v>
      </c>
      <c r="B2974" t="s">
        <v>8518</v>
      </c>
    </row>
    <row r="2975" spans="1:2" x14ac:dyDescent="0.2">
      <c r="A2975">
        <v>2974</v>
      </c>
      <c r="B2975" t="s">
        <v>8519</v>
      </c>
    </row>
    <row r="2976" spans="1:2" x14ac:dyDescent="0.2">
      <c r="A2976">
        <v>2975</v>
      </c>
      <c r="B2976" t="s">
        <v>8520</v>
      </c>
    </row>
    <row r="2977" spans="1:2" x14ac:dyDescent="0.2">
      <c r="A2977">
        <v>2976</v>
      </c>
      <c r="B2977" t="s">
        <v>8521</v>
      </c>
    </row>
    <row r="2978" spans="1:2" x14ac:dyDescent="0.2">
      <c r="A2978">
        <v>2977</v>
      </c>
      <c r="B2978" t="s">
        <v>8522</v>
      </c>
    </row>
    <row r="2979" spans="1:2" x14ac:dyDescent="0.2">
      <c r="A2979">
        <v>2978</v>
      </c>
      <c r="B2979" t="s">
        <v>8523</v>
      </c>
    </row>
    <row r="2980" spans="1:2" x14ac:dyDescent="0.2">
      <c r="A2980">
        <v>2979</v>
      </c>
      <c r="B2980" t="s">
        <v>8524</v>
      </c>
    </row>
    <row r="2981" spans="1:2" x14ac:dyDescent="0.2">
      <c r="A2981">
        <v>2980</v>
      </c>
      <c r="B2981" t="s">
        <v>8525</v>
      </c>
    </row>
    <row r="2982" spans="1:2" x14ac:dyDescent="0.2">
      <c r="A2982">
        <v>2981</v>
      </c>
      <c r="B2982" t="s">
        <v>8526</v>
      </c>
    </row>
    <row r="2983" spans="1:2" x14ac:dyDescent="0.2">
      <c r="A2983">
        <v>2982</v>
      </c>
      <c r="B2983" t="s">
        <v>8527</v>
      </c>
    </row>
    <row r="2984" spans="1:2" x14ac:dyDescent="0.2">
      <c r="A2984">
        <v>2983</v>
      </c>
      <c r="B2984" t="s">
        <v>8528</v>
      </c>
    </row>
    <row r="2985" spans="1:2" x14ac:dyDescent="0.2">
      <c r="A2985">
        <v>2984</v>
      </c>
      <c r="B2985" t="s">
        <v>8529</v>
      </c>
    </row>
    <row r="2986" spans="1:2" x14ac:dyDescent="0.2">
      <c r="A2986">
        <v>2985</v>
      </c>
      <c r="B2986" t="s">
        <v>8530</v>
      </c>
    </row>
    <row r="2987" spans="1:2" x14ac:dyDescent="0.2">
      <c r="A2987">
        <v>2986</v>
      </c>
      <c r="B2987" t="s">
        <v>8531</v>
      </c>
    </row>
    <row r="2988" spans="1:2" x14ac:dyDescent="0.2">
      <c r="A2988">
        <v>2987</v>
      </c>
      <c r="B2988" t="s">
        <v>8532</v>
      </c>
    </row>
    <row r="2989" spans="1:2" x14ac:dyDescent="0.2">
      <c r="A2989">
        <v>2988</v>
      </c>
      <c r="B2989" t="s">
        <v>8533</v>
      </c>
    </row>
    <row r="2990" spans="1:2" x14ac:dyDescent="0.2">
      <c r="A2990">
        <v>2989</v>
      </c>
      <c r="B2990" t="s">
        <v>8534</v>
      </c>
    </row>
    <row r="2991" spans="1:2" x14ac:dyDescent="0.2">
      <c r="A2991">
        <v>2990</v>
      </c>
      <c r="B2991" t="s">
        <v>8535</v>
      </c>
    </row>
    <row r="2992" spans="1:2" x14ac:dyDescent="0.2">
      <c r="A2992">
        <v>2991</v>
      </c>
      <c r="B2992" t="s">
        <v>8536</v>
      </c>
    </row>
    <row r="2993" spans="1:2" x14ac:dyDescent="0.2">
      <c r="A2993">
        <v>2992</v>
      </c>
      <c r="B2993" t="s">
        <v>8537</v>
      </c>
    </row>
    <row r="2994" spans="1:2" x14ac:dyDescent="0.2">
      <c r="A2994">
        <v>2993</v>
      </c>
      <c r="B2994" t="s">
        <v>8538</v>
      </c>
    </row>
    <row r="2995" spans="1:2" x14ac:dyDescent="0.2">
      <c r="A2995">
        <v>2994</v>
      </c>
      <c r="B2995" t="s">
        <v>8539</v>
      </c>
    </row>
    <row r="2996" spans="1:2" x14ac:dyDescent="0.2">
      <c r="A2996">
        <v>2995</v>
      </c>
      <c r="B2996" t="s">
        <v>8540</v>
      </c>
    </row>
    <row r="2997" spans="1:2" x14ac:dyDescent="0.2">
      <c r="A2997">
        <v>2996</v>
      </c>
      <c r="B2997" t="s">
        <v>8541</v>
      </c>
    </row>
    <row r="2998" spans="1:2" x14ac:dyDescent="0.2">
      <c r="A2998">
        <v>2997</v>
      </c>
      <c r="B2998" t="s">
        <v>8542</v>
      </c>
    </row>
    <row r="2999" spans="1:2" x14ac:dyDescent="0.2">
      <c r="A2999">
        <v>2998</v>
      </c>
      <c r="B2999" t="s">
        <v>8543</v>
      </c>
    </row>
    <row r="3000" spans="1:2" x14ac:dyDescent="0.2">
      <c r="A3000">
        <v>2999</v>
      </c>
      <c r="B3000" t="s">
        <v>8544</v>
      </c>
    </row>
    <row r="3001" spans="1:2" x14ac:dyDescent="0.2">
      <c r="A3001">
        <v>3000</v>
      </c>
      <c r="B3001" t="s">
        <v>8545</v>
      </c>
    </row>
    <row r="3002" spans="1:2" x14ac:dyDescent="0.2">
      <c r="A3002">
        <v>3001</v>
      </c>
      <c r="B3002" t="s">
        <v>8546</v>
      </c>
    </row>
    <row r="3003" spans="1:2" x14ac:dyDescent="0.2">
      <c r="A3003">
        <v>3002</v>
      </c>
      <c r="B3003" t="s">
        <v>8547</v>
      </c>
    </row>
    <row r="3004" spans="1:2" x14ac:dyDescent="0.2">
      <c r="A3004">
        <v>3003</v>
      </c>
      <c r="B3004" t="s">
        <v>8548</v>
      </c>
    </row>
    <row r="3005" spans="1:2" x14ac:dyDescent="0.2">
      <c r="A3005">
        <v>3004</v>
      </c>
      <c r="B3005" t="s">
        <v>8549</v>
      </c>
    </row>
    <row r="3006" spans="1:2" x14ac:dyDescent="0.2">
      <c r="A3006">
        <v>3005</v>
      </c>
      <c r="B3006" t="s">
        <v>8550</v>
      </c>
    </row>
    <row r="3007" spans="1:2" x14ac:dyDescent="0.2">
      <c r="A3007">
        <v>3006</v>
      </c>
      <c r="B3007" t="s">
        <v>7701</v>
      </c>
    </row>
    <row r="3008" spans="1:2" x14ac:dyDescent="0.2">
      <c r="A3008">
        <v>3007</v>
      </c>
      <c r="B3008" t="s">
        <v>8551</v>
      </c>
    </row>
    <row r="3009" spans="1:2" x14ac:dyDescent="0.2">
      <c r="A3009">
        <v>3008</v>
      </c>
      <c r="B3009" t="s">
        <v>8552</v>
      </c>
    </row>
    <row r="3010" spans="1:2" x14ac:dyDescent="0.2">
      <c r="A3010">
        <v>3009</v>
      </c>
      <c r="B3010" t="s">
        <v>8553</v>
      </c>
    </row>
    <row r="3011" spans="1:2" x14ac:dyDescent="0.2">
      <c r="A3011">
        <v>3010</v>
      </c>
      <c r="B3011" t="s">
        <v>8554</v>
      </c>
    </row>
    <row r="3012" spans="1:2" x14ac:dyDescent="0.2">
      <c r="A3012">
        <v>3011</v>
      </c>
      <c r="B3012" t="s">
        <v>8555</v>
      </c>
    </row>
    <row r="3013" spans="1:2" x14ac:dyDescent="0.2">
      <c r="A3013">
        <v>3012</v>
      </c>
      <c r="B3013" t="s">
        <v>8556</v>
      </c>
    </row>
    <row r="3014" spans="1:2" x14ac:dyDescent="0.2">
      <c r="A3014">
        <v>3013</v>
      </c>
      <c r="B3014" t="s">
        <v>8557</v>
      </c>
    </row>
    <row r="3015" spans="1:2" x14ac:dyDescent="0.2">
      <c r="A3015">
        <v>3014</v>
      </c>
      <c r="B3015" t="s">
        <v>8558</v>
      </c>
    </row>
    <row r="3016" spans="1:2" x14ac:dyDescent="0.2">
      <c r="A3016">
        <v>3015</v>
      </c>
      <c r="B3016" t="s">
        <v>8559</v>
      </c>
    </row>
    <row r="3017" spans="1:2" x14ac:dyDescent="0.2">
      <c r="A3017">
        <v>3016</v>
      </c>
      <c r="B3017" t="s">
        <v>8560</v>
      </c>
    </row>
    <row r="3018" spans="1:2" x14ac:dyDescent="0.2">
      <c r="A3018">
        <v>3017</v>
      </c>
      <c r="B3018" t="s">
        <v>8561</v>
      </c>
    </row>
    <row r="3019" spans="1:2" x14ac:dyDescent="0.2">
      <c r="A3019">
        <v>3018</v>
      </c>
      <c r="B3019" t="s">
        <v>8562</v>
      </c>
    </row>
    <row r="3020" spans="1:2" x14ac:dyDescent="0.2">
      <c r="A3020">
        <v>3019</v>
      </c>
      <c r="B3020" t="s">
        <v>8563</v>
      </c>
    </row>
    <row r="3021" spans="1:2" x14ac:dyDescent="0.2">
      <c r="A3021">
        <v>3020</v>
      </c>
      <c r="B3021" t="s">
        <v>8564</v>
      </c>
    </row>
    <row r="3022" spans="1:2" x14ac:dyDescent="0.2">
      <c r="A3022">
        <v>3021</v>
      </c>
      <c r="B3022" t="s">
        <v>8565</v>
      </c>
    </row>
    <row r="3023" spans="1:2" x14ac:dyDescent="0.2">
      <c r="A3023">
        <v>3022</v>
      </c>
      <c r="B3023" t="s">
        <v>8566</v>
      </c>
    </row>
    <row r="3024" spans="1:2" x14ac:dyDescent="0.2">
      <c r="A3024">
        <v>3023</v>
      </c>
      <c r="B3024" t="s">
        <v>8567</v>
      </c>
    </row>
    <row r="3025" spans="1:2" x14ac:dyDescent="0.2">
      <c r="A3025">
        <v>3024</v>
      </c>
      <c r="B3025" t="s">
        <v>8568</v>
      </c>
    </row>
    <row r="3026" spans="1:2" x14ac:dyDescent="0.2">
      <c r="A3026">
        <v>3025</v>
      </c>
      <c r="B3026" t="s">
        <v>8569</v>
      </c>
    </row>
    <row r="3027" spans="1:2" x14ac:dyDescent="0.2">
      <c r="A3027">
        <v>3026</v>
      </c>
      <c r="B3027" t="s">
        <v>8570</v>
      </c>
    </row>
    <row r="3028" spans="1:2" x14ac:dyDescent="0.2">
      <c r="A3028">
        <v>3027</v>
      </c>
      <c r="B3028" t="s">
        <v>8571</v>
      </c>
    </row>
    <row r="3029" spans="1:2" x14ac:dyDescent="0.2">
      <c r="A3029">
        <v>3028</v>
      </c>
      <c r="B3029" t="s">
        <v>8572</v>
      </c>
    </row>
    <row r="3030" spans="1:2" x14ac:dyDescent="0.2">
      <c r="A3030">
        <v>3029</v>
      </c>
      <c r="B3030" t="s">
        <v>8573</v>
      </c>
    </row>
    <row r="3031" spans="1:2" x14ac:dyDescent="0.2">
      <c r="A3031">
        <v>3030</v>
      </c>
      <c r="B3031" t="s">
        <v>8574</v>
      </c>
    </row>
    <row r="3032" spans="1:2" x14ac:dyDescent="0.2">
      <c r="A3032">
        <v>3031</v>
      </c>
      <c r="B3032" t="s">
        <v>8575</v>
      </c>
    </row>
    <row r="3033" spans="1:2" x14ac:dyDescent="0.2">
      <c r="A3033">
        <v>3032</v>
      </c>
      <c r="B3033" t="s">
        <v>8576</v>
      </c>
    </row>
    <row r="3034" spans="1:2" x14ac:dyDescent="0.2">
      <c r="A3034">
        <v>3033</v>
      </c>
      <c r="B3034" t="s">
        <v>8577</v>
      </c>
    </row>
    <row r="3035" spans="1:2" x14ac:dyDescent="0.2">
      <c r="A3035">
        <v>3034</v>
      </c>
      <c r="B3035" t="s">
        <v>8578</v>
      </c>
    </row>
    <row r="3036" spans="1:2" x14ac:dyDescent="0.2">
      <c r="A3036">
        <v>3035</v>
      </c>
      <c r="B3036" t="s">
        <v>8579</v>
      </c>
    </row>
    <row r="3037" spans="1:2" x14ac:dyDescent="0.2">
      <c r="A3037">
        <v>3036</v>
      </c>
      <c r="B3037" t="s">
        <v>8580</v>
      </c>
    </row>
    <row r="3038" spans="1:2" x14ac:dyDescent="0.2">
      <c r="A3038">
        <v>3037</v>
      </c>
      <c r="B3038" t="s">
        <v>8581</v>
      </c>
    </row>
    <row r="3039" spans="1:2" x14ac:dyDescent="0.2">
      <c r="A3039">
        <v>3038</v>
      </c>
      <c r="B3039" t="s">
        <v>8582</v>
      </c>
    </row>
    <row r="3040" spans="1:2" x14ac:dyDescent="0.2">
      <c r="A3040">
        <v>3039</v>
      </c>
      <c r="B3040" t="s">
        <v>8583</v>
      </c>
    </row>
    <row r="3041" spans="1:2" x14ac:dyDescent="0.2">
      <c r="A3041">
        <v>3040</v>
      </c>
      <c r="B3041" t="s">
        <v>8584</v>
      </c>
    </row>
    <row r="3042" spans="1:2" x14ac:dyDescent="0.2">
      <c r="A3042">
        <v>3041</v>
      </c>
      <c r="B3042" t="s">
        <v>8585</v>
      </c>
    </row>
    <row r="3043" spans="1:2" x14ac:dyDescent="0.2">
      <c r="A3043">
        <v>3042</v>
      </c>
      <c r="B3043" t="s">
        <v>8586</v>
      </c>
    </row>
    <row r="3044" spans="1:2" x14ac:dyDescent="0.2">
      <c r="A3044">
        <v>3043</v>
      </c>
      <c r="B3044" t="s">
        <v>8587</v>
      </c>
    </row>
    <row r="3045" spans="1:2" x14ac:dyDescent="0.2">
      <c r="A3045">
        <v>3044</v>
      </c>
      <c r="B3045" t="s">
        <v>8588</v>
      </c>
    </row>
    <row r="3046" spans="1:2" x14ac:dyDescent="0.2">
      <c r="A3046">
        <v>3045</v>
      </c>
      <c r="B3046" t="s">
        <v>8589</v>
      </c>
    </row>
    <row r="3047" spans="1:2" x14ac:dyDescent="0.2">
      <c r="A3047">
        <v>3046</v>
      </c>
      <c r="B3047" t="s">
        <v>8590</v>
      </c>
    </row>
    <row r="3048" spans="1:2" x14ac:dyDescent="0.2">
      <c r="A3048">
        <v>3047</v>
      </c>
      <c r="B3048" t="s">
        <v>8591</v>
      </c>
    </row>
    <row r="3049" spans="1:2" x14ac:dyDescent="0.2">
      <c r="A3049">
        <v>3048</v>
      </c>
      <c r="B3049" t="s">
        <v>8592</v>
      </c>
    </row>
    <row r="3050" spans="1:2" x14ac:dyDescent="0.2">
      <c r="A3050">
        <v>3049</v>
      </c>
      <c r="B3050" t="s">
        <v>8593</v>
      </c>
    </row>
    <row r="3051" spans="1:2" x14ac:dyDescent="0.2">
      <c r="A3051">
        <v>3050</v>
      </c>
      <c r="B3051" t="s">
        <v>8594</v>
      </c>
    </row>
    <row r="3052" spans="1:2" x14ac:dyDescent="0.2">
      <c r="A3052">
        <v>3051</v>
      </c>
      <c r="B3052" t="s">
        <v>8595</v>
      </c>
    </row>
    <row r="3053" spans="1:2" x14ac:dyDescent="0.2">
      <c r="A3053">
        <v>3052</v>
      </c>
      <c r="B3053" t="s">
        <v>8596</v>
      </c>
    </row>
    <row r="3054" spans="1:2" x14ac:dyDescent="0.2">
      <c r="A3054">
        <v>3053</v>
      </c>
      <c r="B3054" t="s">
        <v>8597</v>
      </c>
    </row>
    <row r="3055" spans="1:2" x14ac:dyDescent="0.2">
      <c r="A3055">
        <v>3054</v>
      </c>
      <c r="B3055" t="s">
        <v>8598</v>
      </c>
    </row>
    <row r="3056" spans="1:2" x14ac:dyDescent="0.2">
      <c r="A3056">
        <v>3055</v>
      </c>
      <c r="B3056" t="s">
        <v>8599</v>
      </c>
    </row>
    <row r="3057" spans="1:2" x14ac:dyDescent="0.2">
      <c r="A3057">
        <v>3056</v>
      </c>
      <c r="B3057" t="s">
        <v>8600</v>
      </c>
    </row>
    <row r="3058" spans="1:2" x14ac:dyDescent="0.2">
      <c r="A3058">
        <v>3057</v>
      </c>
      <c r="B3058" t="s">
        <v>8601</v>
      </c>
    </row>
    <row r="3059" spans="1:2" x14ac:dyDescent="0.2">
      <c r="A3059">
        <v>3058</v>
      </c>
      <c r="B3059" t="s">
        <v>8602</v>
      </c>
    </row>
    <row r="3060" spans="1:2" x14ac:dyDescent="0.2">
      <c r="A3060">
        <v>3059</v>
      </c>
      <c r="B3060" t="s">
        <v>8603</v>
      </c>
    </row>
    <row r="3061" spans="1:2" x14ac:dyDescent="0.2">
      <c r="A3061">
        <v>3060</v>
      </c>
      <c r="B3061" t="s">
        <v>8604</v>
      </c>
    </row>
    <row r="3062" spans="1:2" x14ac:dyDescent="0.2">
      <c r="A3062">
        <v>3061</v>
      </c>
      <c r="B3062" t="s">
        <v>8605</v>
      </c>
    </row>
    <row r="3063" spans="1:2" x14ac:dyDescent="0.2">
      <c r="A3063">
        <v>3062</v>
      </c>
      <c r="B3063" t="s">
        <v>8606</v>
      </c>
    </row>
    <row r="3064" spans="1:2" x14ac:dyDescent="0.2">
      <c r="A3064">
        <v>3063</v>
      </c>
      <c r="B3064" t="s">
        <v>8607</v>
      </c>
    </row>
    <row r="3065" spans="1:2" x14ac:dyDescent="0.2">
      <c r="A3065">
        <v>3064</v>
      </c>
      <c r="B3065" t="s">
        <v>8608</v>
      </c>
    </row>
    <row r="3066" spans="1:2" x14ac:dyDescent="0.2">
      <c r="A3066">
        <v>3065</v>
      </c>
      <c r="B3066" t="s">
        <v>8609</v>
      </c>
    </row>
    <row r="3067" spans="1:2" x14ac:dyDescent="0.2">
      <c r="A3067">
        <v>3066</v>
      </c>
      <c r="B3067" t="s">
        <v>8610</v>
      </c>
    </row>
    <row r="3068" spans="1:2" x14ac:dyDescent="0.2">
      <c r="A3068">
        <v>3067</v>
      </c>
      <c r="B3068" t="s">
        <v>8611</v>
      </c>
    </row>
    <row r="3069" spans="1:2" x14ac:dyDescent="0.2">
      <c r="A3069">
        <v>3068</v>
      </c>
      <c r="B3069" t="s">
        <v>8612</v>
      </c>
    </row>
    <row r="3070" spans="1:2" x14ac:dyDescent="0.2">
      <c r="A3070">
        <v>3069</v>
      </c>
      <c r="B3070" t="s">
        <v>8613</v>
      </c>
    </row>
    <row r="3071" spans="1:2" x14ac:dyDescent="0.2">
      <c r="A3071">
        <v>3070</v>
      </c>
      <c r="B3071" t="s">
        <v>8614</v>
      </c>
    </row>
    <row r="3072" spans="1:2" x14ac:dyDescent="0.2">
      <c r="A3072">
        <v>3071</v>
      </c>
      <c r="B3072" t="s">
        <v>8615</v>
      </c>
    </row>
    <row r="3073" spans="1:2" x14ac:dyDescent="0.2">
      <c r="A3073">
        <v>3072</v>
      </c>
      <c r="B3073" t="s">
        <v>8616</v>
      </c>
    </row>
    <row r="3074" spans="1:2" x14ac:dyDescent="0.2">
      <c r="A3074">
        <v>3073</v>
      </c>
      <c r="B3074" t="s">
        <v>8617</v>
      </c>
    </row>
    <row r="3075" spans="1:2" x14ac:dyDescent="0.2">
      <c r="A3075">
        <v>1</v>
      </c>
      <c r="B3075" t="s">
        <v>8618</v>
      </c>
    </row>
    <row r="3076" spans="1:2" x14ac:dyDescent="0.2">
      <c r="A3076">
        <v>2</v>
      </c>
      <c r="B3076" t="s">
        <v>8619</v>
      </c>
    </row>
    <row r="3077" spans="1:2" x14ac:dyDescent="0.2">
      <c r="A3077">
        <v>3</v>
      </c>
      <c r="B3077" t="s">
        <v>8620</v>
      </c>
    </row>
    <row r="3078" spans="1:2" x14ac:dyDescent="0.2">
      <c r="A3078">
        <v>4</v>
      </c>
      <c r="B3078" t="s">
        <v>8621</v>
      </c>
    </row>
    <row r="3079" spans="1:2" x14ac:dyDescent="0.2">
      <c r="A3079">
        <v>5</v>
      </c>
      <c r="B3079" t="s">
        <v>8622</v>
      </c>
    </row>
    <row r="3080" spans="1:2" x14ac:dyDescent="0.2">
      <c r="A3080">
        <v>6</v>
      </c>
      <c r="B3080" t="s">
        <v>8623</v>
      </c>
    </row>
    <row r="3081" spans="1:2" x14ac:dyDescent="0.2">
      <c r="A3081">
        <v>7</v>
      </c>
      <c r="B3081" t="s">
        <v>8624</v>
      </c>
    </row>
    <row r="3082" spans="1:2" x14ac:dyDescent="0.2">
      <c r="A3082">
        <v>8</v>
      </c>
      <c r="B3082" t="s">
        <v>8625</v>
      </c>
    </row>
    <row r="3083" spans="1:2" x14ac:dyDescent="0.2">
      <c r="A3083">
        <v>9</v>
      </c>
      <c r="B3083" t="s">
        <v>8626</v>
      </c>
    </row>
    <row r="3084" spans="1:2" x14ac:dyDescent="0.2">
      <c r="A3084">
        <v>10</v>
      </c>
      <c r="B3084" t="s">
        <v>8627</v>
      </c>
    </row>
    <row r="3085" spans="1:2" x14ac:dyDescent="0.2">
      <c r="A3085">
        <v>11</v>
      </c>
      <c r="B3085" t="s">
        <v>8628</v>
      </c>
    </row>
    <row r="3086" spans="1:2" x14ac:dyDescent="0.2">
      <c r="A3086">
        <v>12</v>
      </c>
      <c r="B3086" t="s">
        <v>8629</v>
      </c>
    </row>
    <row r="3087" spans="1:2" x14ac:dyDescent="0.2">
      <c r="A3087">
        <v>13</v>
      </c>
      <c r="B3087" t="s">
        <v>8630</v>
      </c>
    </row>
    <row r="3088" spans="1:2" x14ac:dyDescent="0.2">
      <c r="A3088">
        <v>14</v>
      </c>
      <c r="B3088" t="s">
        <v>8631</v>
      </c>
    </row>
    <row r="3089" spans="1:2" x14ac:dyDescent="0.2">
      <c r="A3089">
        <v>15</v>
      </c>
      <c r="B3089" t="s">
        <v>8632</v>
      </c>
    </row>
    <row r="3090" spans="1:2" x14ac:dyDescent="0.2">
      <c r="A3090">
        <v>16</v>
      </c>
      <c r="B3090" t="s">
        <v>8633</v>
      </c>
    </row>
    <row r="3091" spans="1:2" x14ac:dyDescent="0.2">
      <c r="A3091">
        <v>17</v>
      </c>
      <c r="B3091" t="s">
        <v>8634</v>
      </c>
    </row>
    <row r="3092" spans="1:2" x14ac:dyDescent="0.2">
      <c r="A3092">
        <v>18</v>
      </c>
      <c r="B3092" t="s">
        <v>8635</v>
      </c>
    </row>
    <row r="3093" spans="1:2" x14ac:dyDescent="0.2">
      <c r="A3093">
        <v>19</v>
      </c>
      <c r="B3093" t="s">
        <v>8636</v>
      </c>
    </row>
    <row r="3094" spans="1:2" x14ac:dyDescent="0.2">
      <c r="A3094">
        <v>20</v>
      </c>
      <c r="B3094" t="s">
        <v>8637</v>
      </c>
    </row>
    <row r="3095" spans="1:2" x14ac:dyDescent="0.2">
      <c r="A3095">
        <v>21</v>
      </c>
      <c r="B3095" t="s">
        <v>8638</v>
      </c>
    </row>
    <row r="3096" spans="1:2" x14ac:dyDescent="0.2">
      <c r="A3096">
        <v>22</v>
      </c>
      <c r="B3096" t="s">
        <v>8639</v>
      </c>
    </row>
    <row r="3097" spans="1:2" x14ac:dyDescent="0.2">
      <c r="A3097">
        <v>23</v>
      </c>
      <c r="B3097" t="s">
        <v>8640</v>
      </c>
    </row>
    <row r="3098" spans="1:2" x14ac:dyDescent="0.2">
      <c r="A3098">
        <v>24</v>
      </c>
      <c r="B3098" t="s">
        <v>8641</v>
      </c>
    </row>
    <row r="3099" spans="1:2" x14ac:dyDescent="0.2">
      <c r="A3099">
        <v>25</v>
      </c>
      <c r="B3099" t="s">
        <v>8642</v>
      </c>
    </row>
    <row r="3100" spans="1:2" x14ac:dyDescent="0.2">
      <c r="A3100">
        <v>26</v>
      </c>
      <c r="B3100" t="s">
        <v>8643</v>
      </c>
    </row>
    <row r="3101" spans="1:2" x14ac:dyDescent="0.2">
      <c r="A3101">
        <v>27</v>
      </c>
      <c r="B3101" t="s">
        <v>7295</v>
      </c>
    </row>
    <row r="3102" spans="1:2" x14ac:dyDescent="0.2">
      <c r="A3102">
        <v>28</v>
      </c>
      <c r="B3102" t="s">
        <v>8644</v>
      </c>
    </row>
    <row r="3103" spans="1:2" x14ac:dyDescent="0.2">
      <c r="A3103">
        <v>29</v>
      </c>
      <c r="B3103" t="s">
        <v>8645</v>
      </c>
    </row>
    <row r="3104" spans="1:2" x14ac:dyDescent="0.2">
      <c r="A3104">
        <v>30</v>
      </c>
      <c r="B3104" t="s">
        <v>8646</v>
      </c>
    </row>
    <row r="3105" spans="1:2" x14ac:dyDescent="0.2">
      <c r="A3105">
        <v>31</v>
      </c>
      <c r="B3105" t="s">
        <v>8647</v>
      </c>
    </row>
    <row r="3106" spans="1:2" x14ac:dyDescent="0.2">
      <c r="A3106">
        <v>32</v>
      </c>
      <c r="B3106" t="s">
        <v>7346</v>
      </c>
    </row>
    <row r="3107" spans="1:2" x14ac:dyDescent="0.2">
      <c r="A3107">
        <v>33</v>
      </c>
      <c r="B3107" t="s">
        <v>7347</v>
      </c>
    </row>
    <row r="3108" spans="1:2" x14ac:dyDescent="0.2">
      <c r="A3108">
        <v>34</v>
      </c>
      <c r="B3108" t="s">
        <v>6606</v>
      </c>
    </row>
    <row r="3109" spans="1:2" x14ac:dyDescent="0.2">
      <c r="A3109">
        <v>35</v>
      </c>
      <c r="B3109" t="s">
        <v>7348</v>
      </c>
    </row>
    <row r="3110" spans="1:2" x14ac:dyDescent="0.2">
      <c r="A3110">
        <v>36</v>
      </c>
      <c r="B3110" t="s">
        <v>8648</v>
      </c>
    </row>
    <row r="3111" spans="1:2" x14ac:dyDescent="0.2">
      <c r="A3111">
        <v>37</v>
      </c>
      <c r="B3111" t="s">
        <v>8649</v>
      </c>
    </row>
    <row r="3112" spans="1:2" x14ac:dyDescent="0.2">
      <c r="A3112">
        <v>38</v>
      </c>
      <c r="B3112" t="s">
        <v>8650</v>
      </c>
    </row>
    <row r="3113" spans="1:2" x14ac:dyDescent="0.2">
      <c r="A3113">
        <v>39</v>
      </c>
      <c r="B3113" t="s">
        <v>8651</v>
      </c>
    </row>
    <row r="3114" spans="1:2" x14ac:dyDescent="0.2">
      <c r="A3114">
        <v>40</v>
      </c>
      <c r="B3114" t="s">
        <v>8652</v>
      </c>
    </row>
    <row r="3115" spans="1:2" x14ac:dyDescent="0.2">
      <c r="A3115">
        <v>41</v>
      </c>
      <c r="B3115" t="s">
        <v>8653</v>
      </c>
    </row>
    <row r="3116" spans="1:2" x14ac:dyDescent="0.2">
      <c r="A3116">
        <v>42</v>
      </c>
      <c r="B3116" t="s">
        <v>8654</v>
      </c>
    </row>
    <row r="3117" spans="1:2" x14ac:dyDescent="0.2">
      <c r="A3117">
        <v>43</v>
      </c>
      <c r="B3117" t="s">
        <v>8655</v>
      </c>
    </row>
    <row r="3118" spans="1:2" x14ac:dyDescent="0.2">
      <c r="A3118">
        <v>44</v>
      </c>
      <c r="B3118" t="s">
        <v>8656</v>
      </c>
    </row>
    <row r="3119" spans="1:2" x14ac:dyDescent="0.2">
      <c r="A3119">
        <v>45</v>
      </c>
      <c r="B3119" t="s">
        <v>8657</v>
      </c>
    </row>
    <row r="3120" spans="1:2" x14ac:dyDescent="0.2">
      <c r="A3120">
        <v>46</v>
      </c>
      <c r="B3120" t="s">
        <v>8658</v>
      </c>
    </row>
    <row r="3121" spans="1:2" x14ac:dyDescent="0.2">
      <c r="A3121">
        <v>47</v>
      </c>
      <c r="B3121" t="s">
        <v>8659</v>
      </c>
    </row>
    <row r="3122" spans="1:2" x14ac:dyDescent="0.2">
      <c r="A3122">
        <v>48</v>
      </c>
      <c r="B3122" t="s">
        <v>8660</v>
      </c>
    </row>
    <row r="3123" spans="1:2" x14ac:dyDescent="0.2">
      <c r="A3123">
        <v>49</v>
      </c>
      <c r="B3123" t="s">
        <v>8661</v>
      </c>
    </row>
    <row r="3124" spans="1:2" x14ac:dyDescent="0.2">
      <c r="A3124">
        <v>50</v>
      </c>
      <c r="B3124" t="s">
        <v>8662</v>
      </c>
    </row>
    <row r="3125" spans="1:2" x14ac:dyDescent="0.2">
      <c r="A3125">
        <v>51</v>
      </c>
      <c r="B3125" t="s">
        <v>8663</v>
      </c>
    </row>
    <row r="3126" spans="1:2" x14ac:dyDescent="0.2">
      <c r="A3126">
        <v>52</v>
      </c>
      <c r="B3126" t="s">
        <v>8619</v>
      </c>
    </row>
    <row r="3127" spans="1:2" x14ac:dyDescent="0.2">
      <c r="A3127">
        <v>53</v>
      </c>
      <c r="B3127" t="s">
        <v>8664</v>
      </c>
    </row>
    <row r="3128" spans="1:2" x14ac:dyDescent="0.2">
      <c r="A3128">
        <v>54</v>
      </c>
      <c r="B3128" t="s">
        <v>8665</v>
      </c>
    </row>
    <row r="3129" spans="1:2" x14ac:dyDescent="0.2">
      <c r="A3129">
        <v>55</v>
      </c>
      <c r="B3129" t="s">
        <v>8666</v>
      </c>
    </row>
    <row r="3130" spans="1:2" x14ac:dyDescent="0.2">
      <c r="A3130">
        <v>56</v>
      </c>
      <c r="B3130" t="s">
        <v>8667</v>
      </c>
    </row>
    <row r="3131" spans="1:2" x14ac:dyDescent="0.2">
      <c r="A3131">
        <v>57</v>
      </c>
      <c r="B3131" t="s">
        <v>8668</v>
      </c>
    </row>
    <row r="3132" spans="1:2" x14ac:dyDescent="0.2">
      <c r="A3132">
        <v>58</v>
      </c>
      <c r="B3132" t="s">
        <v>8669</v>
      </c>
    </row>
    <row r="3133" spans="1:2" x14ac:dyDescent="0.2">
      <c r="A3133">
        <v>59</v>
      </c>
      <c r="B3133" t="s">
        <v>8670</v>
      </c>
    </row>
    <row r="3134" spans="1:2" x14ac:dyDescent="0.2">
      <c r="A3134">
        <v>60</v>
      </c>
      <c r="B3134" t="s">
        <v>8671</v>
      </c>
    </row>
    <row r="3135" spans="1:2" x14ac:dyDescent="0.2">
      <c r="A3135">
        <v>61</v>
      </c>
      <c r="B3135" t="s">
        <v>8672</v>
      </c>
    </row>
    <row r="3136" spans="1:2" x14ac:dyDescent="0.2">
      <c r="A3136">
        <v>62</v>
      </c>
      <c r="B3136" t="s">
        <v>8673</v>
      </c>
    </row>
    <row r="3137" spans="1:2" x14ac:dyDescent="0.2">
      <c r="A3137">
        <v>63</v>
      </c>
      <c r="B3137" t="s">
        <v>8674</v>
      </c>
    </row>
    <row r="3138" spans="1:2" x14ac:dyDescent="0.2">
      <c r="A3138">
        <v>64</v>
      </c>
      <c r="B3138" t="s">
        <v>8675</v>
      </c>
    </row>
    <row r="3139" spans="1:2" x14ac:dyDescent="0.2">
      <c r="A3139">
        <v>65</v>
      </c>
      <c r="B3139" t="s">
        <v>8676</v>
      </c>
    </row>
    <row r="3140" spans="1:2" x14ac:dyDescent="0.2">
      <c r="A3140">
        <v>66</v>
      </c>
      <c r="B3140" t="s">
        <v>8677</v>
      </c>
    </row>
    <row r="3141" spans="1:2" x14ac:dyDescent="0.2">
      <c r="A3141">
        <v>67</v>
      </c>
      <c r="B3141" t="s">
        <v>8678</v>
      </c>
    </row>
    <row r="3142" spans="1:2" x14ac:dyDescent="0.2">
      <c r="A3142">
        <v>68</v>
      </c>
      <c r="B3142" t="s">
        <v>8679</v>
      </c>
    </row>
    <row r="3143" spans="1:2" x14ac:dyDescent="0.2">
      <c r="A3143">
        <v>69</v>
      </c>
      <c r="B3143" t="s">
        <v>8680</v>
      </c>
    </row>
    <row r="3144" spans="1:2" x14ac:dyDescent="0.2">
      <c r="A3144">
        <v>70</v>
      </c>
      <c r="B3144" t="s">
        <v>8681</v>
      </c>
    </row>
    <row r="3145" spans="1:2" x14ac:dyDescent="0.2">
      <c r="A3145">
        <v>71</v>
      </c>
      <c r="B3145" t="s">
        <v>8682</v>
      </c>
    </row>
    <row r="3146" spans="1:2" x14ac:dyDescent="0.2">
      <c r="A3146">
        <v>72</v>
      </c>
      <c r="B3146" t="s">
        <v>8683</v>
      </c>
    </row>
    <row r="3147" spans="1:2" x14ac:dyDescent="0.2">
      <c r="A3147">
        <v>73</v>
      </c>
      <c r="B3147" t="s">
        <v>8684</v>
      </c>
    </row>
    <row r="3148" spans="1:2" x14ac:dyDescent="0.2">
      <c r="A3148">
        <v>74</v>
      </c>
      <c r="B3148" t="s">
        <v>8685</v>
      </c>
    </row>
    <row r="3149" spans="1:2" x14ac:dyDescent="0.2">
      <c r="A3149">
        <v>75</v>
      </c>
      <c r="B3149" t="s">
        <v>8686</v>
      </c>
    </row>
    <row r="3150" spans="1:2" x14ac:dyDescent="0.2">
      <c r="A3150">
        <v>76</v>
      </c>
      <c r="B3150" t="s">
        <v>8687</v>
      </c>
    </row>
    <row r="3151" spans="1:2" x14ac:dyDescent="0.2">
      <c r="A3151">
        <v>77</v>
      </c>
      <c r="B3151" t="s">
        <v>8688</v>
      </c>
    </row>
    <row r="3152" spans="1:2" x14ac:dyDescent="0.2">
      <c r="A3152">
        <v>78</v>
      </c>
      <c r="B3152" t="s">
        <v>8689</v>
      </c>
    </row>
    <row r="3153" spans="1:2" x14ac:dyDescent="0.2">
      <c r="A3153">
        <v>79</v>
      </c>
      <c r="B3153" t="s">
        <v>8690</v>
      </c>
    </row>
    <row r="3154" spans="1:2" x14ac:dyDescent="0.2">
      <c r="A3154">
        <v>80</v>
      </c>
      <c r="B3154" t="s">
        <v>8691</v>
      </c>
    </row>
    <row r="3155" spans="1:2" x14ac:dyDescent="0.2">
      <c r="A3155">
        <v>81</v>
      </c>
      <c r="B3155" t="s">
        <v>8692</v>
      </c>
    </row>
    <row r="3156" spans="1:2" x14ac:dyDescent="0.2">
      <c r="A3156">
        <v>82</v>
      </c>
      <c r="B3156" t="s">
        <v>8693</v>
      </c>
    </row>
    <row r="3157" spans="1:2" x14ac:dyDescent="0.2">
      <c r="A3157">
        <v>83</v>
      </c>
      <c r="B3157" t="s">
        <v>8694</v>
      </c>
    </row>
    <row r="3158" spans="1:2" x14ac:dyDescent="0.2">
      <c r="A3158">
        <v>84</v>
      </c>
      <c r="B3158" t="s">
        <v>8695</v>
      </c>
    </row>
    <row r="3159" spans="1:2" x14ac:dyDescent="0.2">
      <c r="A3159">
        <v>85</v>
      </c>
      <c r="B3159" t="s">
        <v>8696</v>
      </c>
    </row>
    <row r="3160" spans="1:2" x14ac:dyDescent="0.2">
      <c r="A3160">
        <v>86</v>
      </c>
      <c r="B3160" t="s">
        <v>8697</v>
      </c>
    </row>
    <row r="3161" spans="1:2" x14ac:dyDescent="0.2">
      <c r="A3161">
        <v>87</v>
      </c>
      <c r="B3161" t="s">
        <v>8698</v>
      </c>
    </row>
    <row r="3162" spans="1:2" x14ac:dyDescent="0.2">
      <c r="A3162">
        <v>88</v>
      </c>
      <c r="B3162" t="s">
        <v>8699</v>
      </c>
    </row>
    <row r="3163" spans="1:2" x14ac:dyDescent="0.2">
      <c r="A3163">
        <v>89</v>
      </c>
      <c r="B3163" t="s">
        <v>8700</v>
      </c>
    </row>
    <row r="3164" spans="1:2" x14ac:dyDescent="0.2">
      <c r="A3164">
        <v>90</v>
      </c>
      <c r="B3164" t="s">
        <v>8701</v>
      </c>
    </row>
    <row r="3165" spans="1:2" x14ac:dyDescent="0.2">
      <c r="A3165">
        <v>91</v>
      </c>
      <c r="B3165" t="s">
        <v>8702</v>
      </c>
    </row>
    <row r="3166" spans="1:2" x14ac:dyDescent="0.2">
      <c r="A3166">
        <v>92</v>
      </c>
      <c r="B3166" t="s">
        <v>8703</v>
      </c>
    </row>
    <row r="3167" spans="1:2" x14ac:dyDescent="0.2">
      <c r="A3167">
        <v>93</v>
      </c>
      <c r="B3167" t="s">
        <v>8704</v>
      </c>
    </row>
    <row r="3168" spans="1:2" x14ac:dyDescent="0.2">
      <c r="A3168">
        <v>94</v>
      </c>
      <c r="B3168" t="s">
        <v>8705</v>
      </c>
    </row>
    <row r="3169" spans="1:2" x14ac:dyDescent="0.2">
      <c r="A3169">
        <v>95</v>
      </c>
      <c r="B3169" t="s">
        <v>8706</v>
      </c>
    </row>
    <row r="3170" spans="1:2" x14ac:dyDescent="0.2">
      <c r="A3170">
        <v>96</v>
      </c>
      <c r="B3170" t="s">
        <v>8707</v>
      </c>
    </row>
    <row r="3171" spans="1:2" x14ac:dyDescent="0.2">
      <c r="A3171">
        <v>97</v>
      </c>
      <c r="B3171" t="s">
        <v>8708</v>
      </c>
    </row>
    <row r="3172" spans="1:2" x14ac:dyDescent="0.2">
      <c r="A3172">
        <v>98</v>
      </c>
      <c r="B3172" t="s">
        <v>8709</v>
      </c>
    </row>
    <row r="3173" spans="1:2" x14ac:dyDescent="0.2">
      <c r="A3173">
        <v>99</v>
      </c>
      <c r="B3173" t="s">
        <v>8710</v>
      </c>
    </row>
    <row r="3174" spans="1:2" x14ac:dyDescent="0.2">
      <c r="A3174">
        <v>100</v>
      </c>
      <c r="B3174" t="s">
        <v>8711</v>
      </c>
    </row>
    <row r="3175" spans="1:2" x14ac:dyDescent="0.2">
      <c r="A3175">
        <v>101</v>
      </c>
      <c r="B3175" t="s">
        <v>8712</v>
      </c>
    </row>
    <row r="3176" spans="1:2" x14ac:dyDescent="0.2">
      <c r="A3176">
        <v>102</v>
      </c>
      <c r="B3176" t="s">
        <v>8713</v>
      </c>
    </row>
    <row r="3177" spans="1:2" x14ac:dyDescent="0.2">
      <c r="A3177">
        <v>103</v>
      </c>
      <c r="B3177" t="s">
        <v>8714</v>
      </c>
    </row>
    <row r="3178" spans="1:2" x14ac:dyDescent="0.2">
      <c r="A3178">
        <v>104</v>
      </c>
      <c r="B3178" t="s">
        <v>8715</v>
      </c>
    </row>
    <row r="3179" spans="1:2" x14ac:dyDescent="0.2">
      <c r="A3179">
        <v>105</v>
      </c>
      <c r="B3179" t="s">
        <v>8716</v>
      </c>
    </row>
    <row r="3180" spans="1:2" x14ac:dyDescent="0.2">
      <c r="A3180">
        <v>106</v>
      </c>
      <c r="B3180" t="s">
        <v>8717</v>
      </c>
    </row>
    <row r="3181" spans="1:2" x14ac:dyDescent="0.2">
      <c r="A3181">
        <v>107</v>
      </c>
      <c r="B3181" t="s">
        <v>8718</v>
      </c>
    </row>
    <row r="3182" spans="1:2" x14ac:dyDescent="0.2">
      <c r="A3182">
        <v>108</v>
      </c>
      <c r="B3182" t="s">
        <v>8719</v>
      </c>
    </row>
    <row r="3183" spans="1:2" x14ac:dyDescent="0.2">
      <c r="A3183">
        <v>109</v>
      </c>
      <c r="B3183" t="s">
        <v>8720</v>
      </c>
    </row>
    <row r="3184" spans="1:2" x14ac:dyDescent="0.2">
      <c r="A3184">
        <v>110</v>
      </c>
      <c r="B3184" t="s">
        <v>8721</v>
      </c>
    </row>
    <row r="3185" spans="1:2" x14ac:dyDescent="0.2">
      <c r="A3185">
        <v>111</v>
      </c>
      <c r="B3185" t="s">
        <v>8722</v>
      </c>
    </row>
    <row r="3186" spans="1:2" x14ac:dyDescent="0.2">
      <c r="A3186">
        <v>112</v>
      </c>
      <c r="B3186" t="s">
        <v>8723</v>
      </c>
    </row>
    <row r="3187" spans="1:2" x14ac:dyDescent="0.2">
      <c r="A3187">
        <v>113</v>
      </c>
      <c r="B3187" t="s">
        <v>8724</v>
      </c>
    </row>
    <row r="3188" spans="1:2" x14ac:dyDescent="0.2">
      <c r="A3188">
        <v>114</v>
      </c>
      <c r="B3188" t="s">
        <v>8725</v>
      </c>
    </row>
    <row r="3189" spans="1:2" x14ac:dyDescent="0.2">
      <c r="A3189">
        <v>115</v>
      </c>
      <c r="B3189" t="s">
        <v>8726</v>
      </c>
    </row>
    <row r="3190" spans="1:2" x14ac:dyDescent="0.2">
      <c r="A3190">
        <v>116</v>
      </c>
      <c r="B3190" t="s">
        <v>8727</v>
      </c>
    </row>
    <row r="3191" spans="1:2" x14ac:dyDescent="0.2">
      <c r="A3191">
        <v>117</v>
      </c>
      <c r="B3191" t="s">
        <v>8728</v>
      </c>
    </row>
    <row r="3192" spans="1:2" x14ac:dyDescent="0.2">
      <c r="A3192">
        <v>118</v>
      </c>
      <c r="B3192" t="s">
        <v>8729</v>
      </c>
    </row>
    <row r="3193" spans="1:2" x14ac:dyDescent="0.2">
      <c r="A3193">
        <v>119</v>
      </c>
      <c r="B3193" t="s">
        <v>8730</v>
      </c>
    </row>
    <row r="3194" spans="1:2" x14ac:dyDescent="0.2">
      <c r="A3194">
        <v>120</v>
      </c>
      <c r="B3194" t="s">
        <v>8731</v>
      </c>
    </row>
    <row r="3195" spans="1:2" x14ac:dyDescent="0.2">
      <c r="A3195">
        <v>121</v>
      </c>
      <c r="B3195" t="s">
        <v>8732</v>
      </c>
    </row>
    <row r="3196" spans="1:2" x14ac:dyDescent="0.2">
      <c r="A3196">
        <v>122</v>
      </c>
      <c r="B3196" t="s">
        <v>8733</v>
      </c>
    </row>
    <row r="3197" spans="1:2" x14ac:dyDescent="0.2">
      <c r="A3197">
        <v>123</v>
      </c>
      <c r="B3197" t="s">
        <v>8734</v>
      </c>
    </row>
    <row r="3198" spans="1:2" x14ac:dyDescent="0.2">
      <c r="A3198">
        <v>124</v>
      </c>
      <c r="B3198" t="s">
        <v>8735</v>
      </c>
    </row>
    <row r="3199" spans="1:2" x14ac:dyDescent="0.2">
      <c r="A3199">
        <v>125</v>
      </c>
      <c r="B3199" t="s">
        <v>8736</v>
      </c>
    </row>
    <row r="3200" spans="1:2" x14ac:dyDescent="0.2">
      <c r="A3200">
        <v>126</v>
      </c>
      <c r="B3200" t="s">
        <v>8737</v>
      </c>
    </row>
    <row r="3201" spans="1:2" x14ac:dyDescent="0.2">
      <c r="A3201">
        <v>127</v>
      </c>
      <c r="B3201" t="s">
        <v>8738</v>
      </c>
    </row>
    <row r="3202" spans="1:2" x14ac:dyDescent="0.2">
      <c r="A3202">
        <v>128</v>
      </c>
      <c r="B3202" t="s">
        <v>8739</v>
      </c>
    </row>
    <row r="3203" spans="1:2" x14ac:dyDescent="0.2">
      <c r="A3203">
        <v>129</v>
      </c>
      <c r="B3203" t="s">
        <v>8740</v>
      </c>
    </row>
    <row r="3204" spans="1:2" x14ac:dyDescent="0.2">
      <c r="A3204">
        <v>130</v>
      </c>
      <c r="B3204" t="s">
        <v>8741</v>
      </c>
    </row>
    <row r="3205" spans="1:2" x14ac:dyDescent="0.2">
      <c r="A3205">
        <v>131</v>
      </c>
      <c r="B3205" t="s">
        <v>8742</v>
      </c>
    </row>
    <row r="3206" spans="1:2" x14ac:dyDescent="0.2">
      <c r="A3206">
        <v>132</v>
      </c>
      <c r="B3206" t="s">
        <v>8743</v>
      </c>
    </row>
    <row r="3207" spans="1:2" x14ac:dyDescent="0.2">
      <c r="A3207">
        <v>133</v>
      </c>
      <c r="B3207" t="s">
        <v>8744</v>
      </c>
    </row>
    <row r="3208" spans="1:2" x14ac:dyDescent="0.2">
      <c r="A3208">
        <v>134</v>
      </c>
      <c r="B3208" t="s">
        <v>8745</v>
      </c>
    </row>
    <row r="3209" spans="1:2" x14ac:dyDescent="0.2">
      <c r="A3209">
        <v>135</v>
      </c>
      <c r="B3209" t="s">
        <v>8746</v>
      </c>
    </row>
    <row r="3210" spans="1:2" x14ac:dyDescent="0.2">
      <c r="A3210">
        <v>136</v>
      </c>
      <c r="B3210" t="s">
        <v>8747</v>
      </c>
    </row>
    <row r="3211" spans="1:2" x14ac:dyDescent="0.2">
      <c r="A3211">
        <v>137</v>
      </c>
      <c r="B3211" t="s">
        <v>8748</v>
      </c>
    </row>
    <row r="3212" spans="1:2" x14ac:dyDescent="0.2">
      <c r="A3212">
        <v>138</v>
      </c>
      <c r="B3212" t="s">
        <v>8749</v>
      </c>
    </row>
    <row r="3213" spans="1:2" x14ac:dyDescent="0.2">
      <c r="A3213">
        <v>139</v>
      </c>
      <c r="B3213" t="s">
        <v>8750</v>
      </c>
    </row>
    <row r="3214" spans="1:2" x14ac:dyDescent="0.2">
      <c r="A3214">
        <v>140</v>
      </c>
      <c r="B3214" t="s">
        <v>8751</v>
      </c>
    </row>
    <row r="3215" spans="1:2" x14ac:dyDescent="0.2">
      <c r="A3215">
        <v>141</v>
      </c>
      <c r="B3215" t="s">
        <v>8752</v>
      </c>
    </row>
    <row r="3216" spans="1:2" x14ac:dyDescent="0.2">
      <c r="A3216">
        <v>142</v>
      </c>
      <c r="B3216" t="s">
        <v>8753</v>
      </c>
    </row>
    <row r="3217" spans="1:2" x14ac:dyDescent="0.2">
      <c r="A3217">
        <v>143</v>
      </c>
      <c r="B3217" t="s">
        <v>8754</v>
      </c>
    </row>
    <row r="3218" spans="1:2" x14ac:dyDescent="0.2">
      <c r="A3218">
        <v>144</v>
      </c>
      <c r="B3218" t="s">
        <v>8755</v>
      </c>
    </row>
    <row r="3219" spans="1:2" x14ac:dyDescent="0.2">
      <c r="A3219">
        <v>145</v>
      </c>
      <c r="B3219" t="s">
        <v>8756</v>
      </c>
    </row>
    <row r="3220" spans="1:2" x14ac:dyDescent="0.2">
      <c r="A3220">
        <v>146</v>
      </c>
      <c r="B3220" t="s">
        <v>8757</v>
      </c>
    </row>
    <row r="3221" spans="1:2" x14ac:dyDescent="0.2">
      <c r="A3221">
        <v>147</v>
      </c>
      <c r="B3221" t="s">
        <v>8758</v>
      </c>
    </row>
    <row r="3222" spans="1:2" x14ac:dyDescent="0.2">
      <c r="A3222">
        <v>148</v>
      </c>
      <c r="B3222" t="s">
        <v>8759</v>
      </c>
    </row>
    <row r="3223" spans="1:2" x14ac:dyDescent="0.2">
      <c r="A3223">
        <v>149</v>
      </c>
      <c r="B3223" t="s">
        <v>8760</v>
      </c>
    </row>
    <row r="3224" spans="1:2" x14ac:dyDescent="0.2">
      <c r="A3224">
        <v>150</v>
      </c>
      <c r="B3224" t="s">
        <v>8761</v>
      </c>
    </row>
    <row r="3225" spans="1:2" x14ac:dyDescent="0.2">
      <c r="A3225">
        <v>151</v>
      </c>
      <c r="B3225" t="s">
        <v>8762</v>
      </c>
    </row>
    <row r="3226" spans="1:2" x14ac:dyDescent="0.2">
      <c r="A3226">
        <v>152</v>
      </c>
      <c r="B3226" t="s">
        <v>8763</v>
      </c>
    </row>
    <row r="3227" spans="1:2" x14ac:dyDescent="0.2">
      <c r="A3227">
        <v>153</v>
      </c>
      <c r="B3227" t="s">
        <v>8764</v>
      </c>
    </row>
    <row r="3228" spans="1:2" x14ac:dyDescent="0.2">
      <c r="A3228">
        <v>154</v>
      </c>
      <c r="B3228" t="s">
        <v>8765</v>
      </c>
    </row>
    <row r="3229" spans="1:2" x14ac:dyDescent="0.2">
      <c r="A3229">
        <v>155</v>
      </c>
      <c r="B3229" t="s">
        <v>8766</v>
      </c>
    </row>
    <row r="3230" spans="1:2" x14ac:dyDescent="0.2">
      <c r="A3230">
        <v>156</v>
      </c>
      <c r="B3230" t="s">
        <v>8767</v>
      </c>
    </row>
    <row r="3231" spans="1:2" x14ac:dyDescent="0.2">
      <c r="A3231">
        <v>157</v>
      </c>
      <c r="B3231" t="s">
        <v>8768</v>
      </c>
    </row>
    <row r="3232" spans="1:2" x14ac:dyDescent="0.2">
      <c r="A3232">
        <v>158</v>
      </c>
      <c r="B3232" t="s">
        <v>8769</v>
      </c>
    </row>
    <row r="3233" spans="1:2" x14ac:dyDescent="0.2">
      <c r="A3233">
        <v>159</v>
      </c>
      <c r="B3233" t="s">
        <v>8770</v>
      </c>
    </row>
    <row r="3234" spans="1:2" x14ac:dyDescent="0.2">
      <c r="A3234">
        <v>160</v>
      </c>
      <c r="B3234" t="s">
        <v>8771</v>
      </c>
    </row>
    <row r="3235" spans="1:2" x14ac:dyDescent="0.2">
      <c r="A3235">
        <v>161</v>
      </c>
      <c r="B3235" t="s">
        <v>8772</v>
      </c>
    </row>
    <row r="3236" spans="1:2" x14ac:dyDescent="0.2">
      <c r="A3236">
        <v>162</v>
      </c>
      <c r="B3236" t="s">
        <v>8773</v>
      </c>
    </row>
    <row r="3237" spans="1:2" x14ac:dyDescent="0.2">
      <c r="A3237">
        <v>163</v>
      </c>
      <c r="B3237" t="s">
        <v>8774</v>
      </c>
    </row>
    <row r="3238" spans="1:2" x14ac:dyDescent="0.2">
      <c r="A3238">
        <v>164</v>
      </c>
      <c r="B3238" t="s">
        <v>8775</v>
      </c>
    </row>
    <row r="3239" spans="1:2" x14ac:dyDescent="0.2">
      <c r="A3239">
        <v>165</v>
      </c>
      <c r="B3239" t="s">
        <v>8776</v>
      </c>
    </row>
    <row r="3240" spans="1:2" x14ac:dyDescent="0.2">
      <c r="A3240">
        <v>166</v>
      </c>
      <c r="B3240" t="s">
        <v>8777</v>
      </c>
    </row>
    <row r="3241" spans="1:2" x14ac:dyDescent="0.2">
      <c r="A3241">
        <v>167</v>
      </c>
      <c r="B3241" t="s">
        <v>8778</v>
      </c>
    </row>
    <row r="3242" spans="1:2" x14ac:dyDescent="0.2">
      <c r="A3242">
        <v>168</v>
      </c>
      <c r="B3242" t="s">
        <v>8779</v>
      </c>
    </row>
    <row r="3243" spans="1:2" x14ac:dyDescent="0.2">
      <c r="A3243">
        <v>169</v>
      </c>
      <c r="B3243" t="s">
        <v>8780</v>
      </c>
    </row>
    <row r="3244" spans="1:2" x14ac:dyDescent="0.2">
      <c r="A3244">
        <v>170</v>
      </c>
      <c r="B3244" t="s">
        <v>8781</v>
      </c>
    </row>
    <row r="3245" spans="1:2" x14ac:dyDescent="0.2">
      <c r="A3245">
        <v>171</v>
      </c>
      <c r="B3245" t="s">
        <v>8782</v>
      </c>
    </row>
    <row r="3246" spans="1:2" x14ac:dyDescent="0.2">
      <c r="A3246">
        <v>172</v>
      </c>
      <c r="B3246" t="s">
        <v>8783</v>
      </c>
    </row>
    <row r="3247" spans="1:2" x14ac:dyDescent="0.2">
      <c r="A3247">
        <v>173</v>
      </c>
      <c r="B3247" t="s">
        <v>8784</v>
      </c>
    </row>
    <row r="3248" spans="1:2" x14ac:dyDescent="0.2">
      <c r="A3248">
        <v>174</v>
      </c>
      <c r="B3248" t="s">
        <v>8785</v>
      </c>
    </row>
    <row r="3249" spans="1:2" x14ac:dyDescent="0.2">
      <c r="A3249">
        <v>175</v>
      </c>
      <c r="B3249" t="s">
        <v>8786</v>
      </c>
    </row>
    <row r="3250" spans="1:2" x14ac:dyDescent="0.2">
      <c r="A3250">
        <v>176</v>
      </c>
      <c r="B3250" t="s">
        <v>8787</v>
      </c>
    </row>
    <row r="3251" spans="1:2" x14ac:dyDescent="0.2">
      <c r="A3251">
        <v>177</v>
      </c>
      <c r="B3251" t="s">
        <v>8788</v>
      </c>
    </row>
    <row r="3252" spans="1:2" x14ac:dyDescent="0.2">
      <c r="A3252">
        <v>178</v>
      </c>
      <c r="B3252" t="s">
        <v>8789</v>
      </c>
    </row>
    <row r="3253" spans="1:2" x14ac:dyDescent="0.2">
      <c r="A3253">
        <v>179</v>
      </c>
      <c r="B3253" t="s">
        <v>8790</v>
      </c>
    </row>
    <row r="3254" spans="1:2" x14ac:dyDescent="0.2">
      <c r="A3254">
        <v>180</v>
      </c>
      <c r="B3254" t="s">
        <v>8791</v>
      </c>
    </row>
    <row r="3255" spans="1:2" x14ac:dyDescent="0.2">
      <c r="A3255">
        <v>181</v>
      </c>
      <c r="B3255" t="s">
        <v>8792</v>
      </c>
    </row>
    <row r="3256" spans="1:2" x14ac:dyDescent="0.2">
      <c r="A3256">
        <v>182</v>
      </c>
      <c r="B3256" t="s">
        <v>8793</v>
      </c>
    </row>
    <row r="3257" spans="1:2" x14ac:dyDescent="0.2">
      <c r="A3257">
        <v>183</v>
      </c>
      <c r="B3257" t="s">
        <v>8794</v>
      </c>
    </row>
    <row r="3258" spans="1:2" x14ac:dyDescent="0.2">
      <c r="A3258">
        <v>184</v>
      </c>
      <c r="B3258" t="s">
        <v>8795</v>
      </c>
    </row>
    <row r="3259" spans="1:2" x14ac:dyDescent="0.2">
      <c r="A3259">
        <v>185</v>
      </c>
      <c r="B3259" t="s">
        <v>8796</v>
      </c>
    </row>
    <row r="3260" spans="1:2" x14ac:dyDescent="0.2">
      <c r="A3260">
        <v>186</v>
      </c>
      <c r="B3260" t="s">
        <v>8797</v>
      </c>
    </row>
    <row r="3261" spans="1:2" x14ac:dyDescent="0.2">
      <c r="A3261">
        <v>187</v>
      </c>
      <c r="B3261" t="s">
        <v>8798</v>
      </c>
    </row>
    <row r="3262" spans="1:2" x14ac:dyDescent="0.2">
      <c r="A3262">
        <v>188</v>
      </c>
      <c r="B3262" t="s">
        <v>6182</v>
      </c>
    </row>
    <row r="3263" spans="1:2" x14ac:dyDescent="0.2">
      <c r="A3263">
        <v>189</v>
      </c>
      <c r="B3263" t="s">
        <v>8799</v>
      </c>
    </row>
    <row r="3264" spans="1:2" x14ac:dyDescent="0.2">
      <c r="A3264">
        <v>190</v>
      </c>
      <c r="B3264" t="s">
        <v>8800</v>
      </c>
    </row>
    <row r="3265" spans="1:2" x14ac:dyDescent="0.2">
      <c r="A3265">
        <v>191</v>
      </c>
      <c r="B3265" t="s">
        <v>8801</v>
      </c>
    </row>
    <row r="3266" spans="1:2" x14ac:dyDescent="0.2">
      <c r="A3266">
        <v>192</v>
      </c>
      <c r="B3266" t="s">
        <v>8802</v>
      </c>
    </row>
    <row r="3267" spans="1:2" x14ac:dyDescent="0.2">
      <c r="A3267">
        <v>193</v>
      </c>
      <c r="B3267" t="s">
        <v>8803</v>
      </c>
    </row>
    <row r="3268" spans="1:2" x14ac:dyDescent="0.2">
      <c r="A3268">
        <v>194</v>
      </c>
      <c r="B3268" t="s">
        <v>8804</v>
      </c>
    </row>
    <row r="3269" spans="1:2" x14ac:dyDescent="0.2">
      <c r="A3269">
        <v>195</v>
      </c>
      <c r="B3269" t="s">
        <v>8805</v>
      </c>
    </row>
    <row r="3270" spans="1:2" x14ac:dyDescent="0.2">
      <c r="A3270">
        <v>196</v>
      </c>
      <c r="B3270" t="s">
        <v>8806</v>
      </c>
    </row>
    <row r="3271" spans="1:2" x14ac:dyDescent="0.2">
      <c r="A3271">
        <v>197</v>
      </c>
      <c r="B3271" t="s">
        <v>8807</v>
      </c>
    </row>
    <row r="3272" spans="1:2" x14ac:dyDescent="0.2">
      <c r="A3272">
        <v>198</v>
      </c>
      <c r="B3272" t="s">
        <v>8808</v>
      </c>
    </row>
    <row r="3273" spans="1:2" x14ac:dyDescent="0.2">
      <c r="A3273">
        <v>199</v>
      </c>
      <c r="B3273" t="s">
        <v>8809</v>
      </c>
    </row>
    <row r="3274" spans="1:2" x14ac:dyDescent="0.2">
      <c r="A3274">
        <v>200</v>
      </c>
      <c r="B3274" t="s">
        <v>8810</v>
      </c>
    </row>
    <row r="3275" spans="1:2" x14ac:dyDescent="0.2">
      <c r="A3275">
        <v>201</v>
      </c>
      <c r="B3275" t="s">
        <v>8811</v>
      </c>
    </row>
    <row r="3276" spans="1:2" x14ac:dyDescent="0.2">
      <c r="A3276">
        <v>202</v>
      </c>
      <c r="B3276" t="s">
        <v>8812</v>
      </c>
    </row>
    <row r="3277" spans="1:2" x14ac:dyDescent="0.2">
      <c r="A3277">
        <v>203</v>
      </c>
      <c r="B3277" t="s">
        <v>8813</v>
      </c>
    </row>
    <row r="3278" spans="1:2" x14ac:dyDescent="0.2">
      <c r="A3278">
        <v>204</v>
      </c>
      <c r="B3278" t="s">
        <v>8814</v>
      </c>
    </row>
    <row r="3279" spans="1:2" x14ac:dyDescent="0.2">
      <c r="A3279">
        <v>205</v>
      </c>
      <c r="B3279" t="s">
        <v>8815</v>
      </c>
    </row>
    <row r="3280" spans="1:2" x14ac:dyDescent="0.2">
      <c r="A3280">
        <v>206</v>
      </c>
      <c r="B3280" t="s">
        <v>8816</v>
      </c>
    </row>
    <row r="3281" spans="1:2" x14ac:dyDescent="0.2">
      <c r="A3281">
        <v>207</v>
      </c>
      <c r="B3281" t="s">
        <v>8817</v>
      </c>
    </row>
    <row r="3282" spans="1:2" x14ac:dyDescent="0.2">
      <c r="A3282">
        <v>208</v>
      </c>
      <c r="B3282" t="s">
        <v>8818</v>
      </c>
    </row>
    <row r="3283" spans="1:2" x14ac:dyDescent="0.2">
      <c r="A3283">
        <v>209</v>
      </c>
      <c r="B3283" t="s">
        <v>8819</v>
      </c>
    </row>
    <row r="3284" spans="1:2" x14ac:dyDescent="0.2">
      <c r="A3284">
        <v>210</v>
      </c>
      <c r="B3284" t="s">
        <v>8820</v>
      </c>
    </row>
    <row r="3285" spans="1:2" x14ac:dyDescent="0.2">
      <c r="A3285">
        <v>211</v>
      </c>
      <c r="B3285" t="s">
        <v>8821</v>
      </c>
    </row>
    <row r="3286" spans="1:2" x14ac:dyDescent="0.2">
      <c r="A3286">
        <v>212</v>
      </c>
      <c r="B3286" t="s">
        <v>8632</v>
      </c>
    </row>
    <row r="3287" spans="1:2" x14ac:dyDescent="0.2">
      <c r="A3287">
        <v>213</v>
      </c>
      <c r="B3287" t="s">
        <v>8822</v>
      </c>
    </row>
    <row r="3288" spans="1:2" x14ac:dyDescent="0.2">
      <c r="A3288">
        <v>214</v>
      </c>
      <c r="B3288" t="s">
        <v>8823</v>
      </c>
    </row>
    <row r="3289" spans="1:2" x14ac:dyDescent="0.2">
      <c r="A3289">
        <v>215</v>
      </c>
      <c r="B3289" t="s">
        <v>8824</v>
      </c>
    </row>
    <row r="3290" spans="1:2" x14ac:dyDescent="0.2">
      <c r="A3290">
        <v>216</v>
      </c>
      <c r="B3290" t="s">
        <v>8825</v>
      </c>
    </row>
    <row r="3291" spans="1:2" x14ac:dyDescent="0.2">
      <c r="A3291">
        <v>217</v>
      </c>
      <c r="B3291" t="s">
        <v>8826</v>
      </c>
    </row>
    <row r="3292" spans="1:2" x14ac:dyDescent="0.2">
      <c r="A3292">
        <v>218</v>
      </c>
      <c r="B3292" t="s">
        <v>8827</v>
      </c>
    </row>
    <row r="3293" spans="1:2" x14ac:dyDescent="0.2">
      <c r="A3293">
        <v>219</v>
      </c>
      <c r="B3293" t="s">
        <v>8828</v>
      </c>
    </row>
    <row r="3294" spans="1:2" x14ac:dyDescent="0.2">
      <c r="A3294">
        <v>220</v>
      </c>
      <c r="B3294" t="s">
        <v>8829</v>
      </c>
    </row>
    <row r="3295" spans="1:2" x14ac:dyDescent="0.2">
      <c r="A3295">
        <v>221</v>
      </c>
      <c r="B3295" t="s">
        <v>8830</v>
      </c>
    </row>
    <row r="3296" spans="1:2" x14ac:dyDescent="0.2">
      <c r="A3296">
        <v>222</v>
      </c>
      <c r="B3296" t="s">
        <v>8831</v>
      </c>
    </row>
    <row r="3297" spans="1:2" x14ac:dyDescent="0.2">
      <c r="A3297">
        <v>223</v>
      </c>
      <c r="B3297" t="s">
        <v>8832</v>
      </c>
    </row>
    <row r="3298" spans="1:2" x14ac:dyDescent="0.2">
      <c r="A3298">
        <v>224</v>
      </c>
      <c r="B3298" t="s">
        <v>8833</v>
      </c>
    </row>
    <row r="3299" spans="1:2" x14ac:dyDescent="0.2">
      <c r="A3299">
        <v>225</v>
      </c>
      <c r="B3299" t="s">
        <v>8834</v>
      </c>
    </row>
    <row r="3300" spans="1:2" x14ac:dyDescent="0.2">
      <c r="A3300">
        <v>226</v>
      </c>
      <c r="B3300" t="s">
        <v>8835</v>
      </c>
    </row>
    <row r="3301" spans="1:2" x14ac:dyDescent="0.2">
      <c r="A3301">
        <v>227</v>
      </c>
      <c r="B3301" t="s">
        <v>8836</v>
      </c>
    </row>
    <row r="3302" spans="1:2" x14ac:dyDescent="0.2">
      <c r="A3302">
        <v>228</v>
      </c>
      <c r="B3302" t="s">
        <v>8837</v>
      </c>
    </row>
    <row r="3303" spans="1:2" x14ac:dyDescent="0.2">
      <c r="A3303">
        <v>229</v>
      </c>
      <c r="B3303" t="s">
        <v>8838</v>
      </c>
    </row>
    <row r="3304" spans="1:2" x14ac:dyDescent="0.2">
      <c r="A3304">
        <v>230</v>
      </c>
      <c r="B3304" t="s">
        <v>8839</v>
      </c>
    </row>
    <row r="3305" spans="1:2" x14ac:dyDescent="0.2">
      <c r="A3305">
        <v>231</v>
      </c>
      <c r="B3305" t="s">
        <v>8840</v>
      </c>
    </row>
    <row r="3306" spans="1:2" x14ac:dyDescent="0.2">
      <c r="A3306">
        <v>232</v>
      </c>
      <c r="B3306" t="s">
        <v>8841</v>
      </c>
    </row>
    <row r="3307" spans="1:2" x14ac:dyDescent="0.2">
      <c r="A3307">
        <v>233</v>
      </c>
      <c r="B3307" t="s">
        <v>8842</v>
      </c>
    </row>
    <row r="3308" spans="1:2" x14ac:dyDescent="0.2">
      <c r="A3308">
        <v>234</v>
      </c>
      <c r="B3308" t="s">
        <v>8843</v>
      </c>
    </row>
    <row r="3309" spans="1:2" x14ac:dyDescent="0.2">
      <c r="A3309">
        <v>235</v>
      </c>
      <c r="B3309" t="s">
        <v>8844</v>
      </c>
    </row>
    <row r="3310" spans="1:2" x14ac:dyDescent="0.2">
      <c r="A3310">
        <v>236</v>
      </c>
      <c r="B3310" t="s">
        <v>8845</v>
      </c>
    </row>
    <row r="3311" spans="1:2" x14ac:dyDescent="0.2">
      <c r="A3311">
        <v>237</v>
      </c>
      <c r="B3311" t="s">
        <v>8846</v>
      </c>
    </row>
    <row r="3312" spans="1:2" x14ac:dyDescent="0.2">
      <c r="A3312">
        <v>238</v>
      </c>
      <c r="B3312" t="s">
        <v>8847</v>
      </c>
    </row>
    <row r="3313" spans="1:2" x14ac:dyDescent="0.2">
      <c r="A3313">
        <v>239</v>
      </c>
      <c r="B3313" t="s">
        <v>8848</v>
      </c>
    </row>
    <row r="3314" spans="1:2" x14ac:dyDescent="0.2">
      <c r="A3314">
        <v>240</v>
      </c>
      <c r="B3314" t="s">
        <v>8849</v>
      </c>
    </row>
    <row r="3315" spans="1:2" x14ac:dyDescent="0.2">
      <c r="A3315">
        <v>241</v>
      </c>
      <c r="B3315" t="s">
        <v>8850</v>
      </c>
    </row>
    <row r="3316" spans="1:2" x14ac:dyDescent="0.2">
      <c r="A3316">
        <v>242</v>
      </c>
      <c r="B3316" t="s">
        <v>8851</v>
      </c>
    </row>
    <row r="3317" spans="1:2" x14ac:dyDescent="0.2">
      <c r="A3317">
        <v>243</v>
      </c>
      <c r="B3317" t="s">
        <v>8852</v>
      </c>
    </row>
    <row r="3318" spans="1:2" x14ac:dyDescent="0.2">
      <c r="A3318">
        <v>244</v>
      </c>
      <c r="B3318" t="s">
        <v>8853</v>
      </c>
    </row>
    <row r="3319" spans="1:2" x14ac:dyDescent="0.2">
      <c r="A3319">
        <v>245</v>
      </c>
      <c r="B3319" t="s">
        <v>8854</v>
      </c>
    </row>
    <row r="3320" spans="1:2" x14ac:dyDescent="0.2">
      <c r="A3320">
        <v>246</v>
      </c>
      <c r="B3320" t="s">
        <v>8855</v>
      </c>
    </row>
    <row r="3321" spans="1:2" x14ac:dyDescent="0.2">
      <c r="A3321">
        <v>247</v>
      </c>
      <c r="B3321" t="s">
        <v>7004</v>
      </c>
    </row>
    <row r="3322" spans="1:2" x14ac:dyDescent="0.2">
      <c r="A3322">
        <v>248</v>
      </c>
      <c r="B3322" t="s">
        <v>8856</v>
      </c>
    </row>
    <row r="3323" spans="1:2" x14ac:dyDescent="0.2">
      <c r="A3323">
        <v>249</v>
      </c>
      <c r="B3323" t="s">
        <v>8857</v>
      </c>
    </row>
    <row r="3324" spans="1:2" x14ac:dyDescent="0.2">
      <c r="A3324">
        <v>250</v>
      </c>
      <c r="B3324" t="s">
        <v>8858</v>
      </c>
    </row>
    <row r="3325" spans="1:2" x14ac:dyDescent="0.2">
      <c r="A3325">
        <v>251</v>
      </c>
      <c r="B3325" t="s">
        <v>7030</v>
      </c>
    </row>
    <row r="3326" spans="1:2" x14ac:dyDescent="0.2">
      <c r="A3326">
        <v>252</v>
      </c>
      <c r="B3326" t="s">
        <v>8859</v>
      </c>
    </row>
    <row r="3327" spans="1:2" x14ac:dyDescent="0.2">
      <c r="A3327">
        <v>253</v>
      </c>
      <c r="B3327" t="s">
        <v>8860</v>
      </c>
    </row>
    <row r="3328" spans="1:2" x14ac:dyDescent="0.2">
      <c r="A3328">
        <v>254</v>
      </c>
      <c r="B3328" t="s">
        <v>8861</v>
      </c>
    </row>
    <row r="3329" spans="1:2" x14ac:dyDescent="0.2">
      <c r="A3329">
        <v>255</v>
      </c>
      <c r="B3329" t="s">
        <v>8862</v>
      </c>
    </row>
    <row r="3330" spans="1:2" x14ac:dyDescent="0.2">
      <c r="A3330">
        <v>256</v>
      </c>
      <c r="B3330" t="s">
        <v>8863</v>
      </c>
    </row>
    <row r="3331" spans="1:2" x14ac:dyDescent="0.2">
      <c r="A3331">
        <v>257</v>
      </c>
      <c r="B3331" t="s">
        <v>8864</v>
      </c>
    </row>
    <row r="3332" spans="1:2" x14ac:dyDescent="0.2">
      <c r="A3332">
        <v>258</v>
      </c>
      <c r="B3332" t="s">
        <v>8865</v>
      </c>
    </row>
    <row r="3333" spans="1:2" x14ac:dyDescent="0.2">
      <c r="A3333">
        <v>259</v>
      </c>
      <c r="B3333" t="s">
        <v>8866</v>
      </c>
    </row>
    <row r="3334" spans="1:2" x14ac:dyDescent="0.2">
      <c r="A3334">
        <v>260</v>
      </c>
      <c r="B3334" t="s">
        <v>8867</v>
      </c>
    </row>
    <row r="3335" spans="1:2" x14ac:dyDescent="0.2">
      <c r="A3335">
        <v>261</v>
      </c>
      <c r="B3335" t="s">
        <v>8868</v>
      </c>
    </row>
    <row r="3336" spans="1:2" x14ac:dyDescent="0.2">
      <c r="A3336">
        <v>262</v>
      </c>
      <c r="B3336" t="s">
        <v>8869</v>
      </c>
    </row>
    <row r="3337" spans="1:2" x14ac:dyDescent="0.2">
      <c r="A3337">
        <v>263</v>
      </c>
      <c r="B3337" t="s">
        <v>8870</v>
      </c>
    </row>
    <row r="3338" spans="1:2" x14ac:dyDescent="0.2">
      <c r="A3338">
        <v>264</v>
      </c>
      <c r="B3338" t="s">
        <v>8871</v>
      </c>
    </row>
    <row r="3339" spans="1:2" x14ac:dyDescent="0.2">
      <c r="A3339">
        <v>265</v>
      </c>
      <c r="B3339" t="s">
        <v>8872</v>
      </c>
    </row>
    <row r="3340" spans="1:2" x14ac:dyDescent="0.2">
      <c r="A3340">
        <v>266</v>
      </c>
      <c r="B3340" t="s">
        <v>8873</v>
      </c>
    </row>
    <row r="3341" spans="1:2" x14ac:dyDescent="0.2">
      <c r="A3341">
        <v>267</v>
      </c>
      <c r="B3341" t="s">
        <v>8874</v>
      </c>
    </row>
    <row r="3342" spans="1:2" x14ac:dyDescent="0.2">
      <c r="A3342">
        <v>268</v>
      </c>
      <c r="B3342" t="s">
        <v>8875</v>
      </c>
    </row>
    <row r="3343" spans="1:2" x14ac:dyDescent="0.2">
      <c r="A3343">
        <v>269</v>
      </c>
      <c r="B3343" t="s">
        <v>8876</v>
      </c>
    </row>
    <row r="3344" spans="1:2" x14ac:dyDescent="0.2">
      <c r="A3344">
        <v>270</v>
      </c>
      <c r="B3344" t="s">
        <v>8877</v>
      </c>
    </row>
    <row r="3345" spans="1:2" x14ac:dyDescent="0.2">
      <c r="A3345">
        <v>271</v>
      </c>
      <c r="B3345" t="s">
        <v>8878</v>
      </c>
    </row>
    <row r="3346" spans="1:2" x14ac:dyDescent="0.2">
      <c r="A3346">
        <v>272</v>
      </c>
      <c r="B3346" t="s">
        <v>8879</v>
      </c>
    </row>
    <row r="3347" spans="1:2" x14ac:dyDescent="0.2">
      <c r="A3347">
        <v>273</v>
      </c>
      <c r="B3347" t="s">
        <v>8880</v>
      </c>
    </row>
    <row r="3348" spans="1:2" x14ac:dyDescent="0.2">
      <c r="A3348">
        <v>274</v>
      </c>
      <c r="B3348" t="s">
        <v>8881</v>
      </c>
    </row>
    <row r="3349" spans="1:2" x14ac:dyDescent="0.2">
      <c r="A3349">
        <v>275</v>
      </c>
      <c r="B3349" t="s">
        <v>8882</v>
      </c>
    </row>
    <row r="3350" spans="1:2" x14ac:dyDescent="0.2">
      <c r="A3350">
        <v>276</v>
      </c>
      <c r="B3350" t="s">
        <v>8883</v>
      </c>
    </row>
    <row r="3351" spans="1:2" x14ac:dyDescent="0.2">
      <c r="A3351">
        <v>277</v>
      </c>
      <c r="B3351" t="s">
        <v>8884</v>
      </c>
    </row>
    <row r="3352" spans="1:2" x14ac:dyDescent="0.2">
      <c r="A3352">
        <v>278</v>
      </c>
      <c r="B3352" t="s">
        <v>8885</v>
      </c>
    </row>
    <row r="3353" spans="1:2" x14ac:dyDescent="0.2">
      <c r="A3353">
        <v>279</v>
      </c>
      <c r="B3353" t="s">
        <v>8626</v>
      </c>
    </row>
    <row r="3354" spans="1:2" x14ac:dyDescent="0.2">
      <c r="A3354">
        <v>280</v>
      </c>
      <c r="B3354" t="s">
        <v>8886</v>
      </c>
    </row>
    <row r="3355" spans="1:2" x14ac:dyDescent="0.2">
      <c r="A3355">
        <v>281</v>
      </c>
      <c r="B3355" t="s">
        <v>8887</v>
      </c>
    </row>
    <row r="3356" spans="1:2" x14ac:dyDescent="0.2">
      <c r="A3356">
        <v>282</v>
      </c>
      <c r="B3356" t="s">
        <v>8888</v>
      </c>
    </row>
    <row r="3357" spans="1:2" x14ac:dyDescent="0.2">
      <c r="A3357">
        <v>283</v>
      </c>
      <c r="B3357" t="s">
        <v>8889</v>
      </c>
    </row>
    <row r="3358" spans="1:2" x14ac:dyDescent="0.2">
      <c r="A3358">
        <v>284</v>
      </c>
      <c r="B3358" t="s">
        <v>8890</v>
      </c>
    </row>
    <row r="3359" spans="1:2" x14ac:dyDescent="0.2">
      <c r="A3359">
        <v>285</v>
      </c>
      <c r="B3359" t="s">
        <v>8891</v>
      </c>
    </row>
    <row r="3360" spans="1:2" x14ac:dyDescent="0.2">
      <c r="A3360">
        <v>286</v>
      </c>
      <c r="B3360" t="s">
        <v>8892</v>
      </c>
    </row>
    <row r="3361" spans="1:2" x14ac:dyDescent="0.2">
      <c r="A3361">
        <v>287</v>
      </c>
      <c r="B3361" t="s">
        <v>8893</v>
      </c>
    </row>
    <row r="3362" spans="1:2" x14ac:dyDescent="0.2">
      <c r="A3362">
        <v>288</v>
      </c>
      <c r="B3362" t="s">
        <v>8894</v>
      </c>
    </row>
    <row r="3363" spans="1:2" x14ac:dyDescent="0.2">
      <c r="A3363">
        <v>289</v>
      </c>
      <c r="B3363" t="s">
        <v>8895</v>
      </c>
    </row>
    <row r="3364" spans="1:2" x14ac:dyDescent="0.2">
      <c r="A3364">
        <v>290</v>
      </c>
      <c r="B3364" t="s">
        <v>8896</v>
      </c>
    </row>
    <row r="3365" spans="1:2" x14ac:dyDescent="0.2">
      <c r="A3365">
        <v>291</v>
      </c>
      <c r="B3365" t="s">
        <v>8897</v>
      </c>
    </row>
    <row r="3366" spans="1:2" x14ac:dyDescent="0.2">
      <c r="A3366">
        <v>292</v>
      </c>
      <c r="B3366" t="s">
        <v>8898</v>
      </c>
    </row>
    <row r="3367" spans="1:2" x14ac:dyDescent="0.2">
      <c r="A3367">
        <v>293</v>
      </c>
      <c r="B3367" t="s">
        <v>8899</v>
      </c>
    </row>
    <row r="3368" spans="1:2" x14ac:dyDescent="0.2">
      <c r="A3368">
        <v>294</v>
      </c>
      <c r="B3368" t="s">
        <v>8900</v>
      </c>
    </row>
    <row r="3369" spans="1:2" x14ac:dyDescent="0.2">
      <c r="A3369">
        <v>295</v>
      </c>
      <c r="B3369" t="s">
        <v>8901</v>
      </c>
    </row>
    <row r="3370" spans="1:2" x14ac:dyDescent="0.2">
      <c r="A3370">
        <v>296</v>
      </c>
      <c r="B3370" t="s">
        <v>8902</v>
      </c>
    </row>
    <row r="3371" spans="1:2" x14ac:dyDescent="0.2">
      <c r="A3371">
        <v>297</v>
      </c>
      <c r="B3371" t="s">
        <v>8903</v>
      </c>
    </row>
    <row r="3372" spans="1:2" x14ac:dyDescent="0.2">
      <c r="A3372">
        <v>298</v>
      </c>
      <c r="B3372" t="s">
        <v>8904</v>
      </c>
    </row>
    <row r="3373" spans="1:2" x14ac:dyDescent="0.2">
      <c r="A3373">
        <v>299</v>
      </c>
      <c r="B3373" t="s">
        <v>8905</v>
      </c>
    </row>
    <row r="3374" spans="1:2" x14ac:dyDescent="0.2">
      <c r="A3374">
        <v>300</v>
      </c>
      <c r="B3374" t="s">
        <v>8906</v>
      </c>
    </row>
    <row r="3375" spans="1:2" x14ac:dyDescent="0.2">
      <c r="A3375">
        <v>301</v>
      </c>
      <c r="B3375" t="s">
        <v>8907</v>
      </c>
    </row>
    <row r="3376" spans="1:2" x14ac:dyDescent="0.2">
      <c r="A3376">
        <v>302</v>
      </c>
      <c r="B3376" t="s">
        <v>8908</v>
      </c>
    </row>
    <row r="3377" spans="1:2" x14ac:dyDescent="0.2">
      <c r="A3377">
        <v>303</v>
      </c>
      <c r="B3377" t="s">
        <v>8909</v>
      </c>
    </row>
    <row r="3378" spans="1:2" x14ac:dyDescent="0.2">
      <c r="A3378">
        <v>304</v>
      </c>
      <c r="B3378" t="s">
        <v>8910</v>
      </c>
    </row>
    <row r="3379" spans="1:2" x14ac:dyDescent="0.2">
      <c r="A3379">
        <v>305</v>
      </c>
      <c r="B3379" t="s">
        <v>8911</v>
      </c>
    </row>
    <row r="3380" spans="1:2" x14ac:dyDescent="0.2">
      <c r="A3380">
        <v>306</v>
      </c>
      <c r="B3380" t="s">
        <v>8912</v>
      </c>
    </row>
    <row r="3381" spans="1:2" x14ac:dyDescent="0.2">
      <c r="A3381">
        <v>307</v>
      </c>
      <c r="B3381" t="s">
        <v>8913</v>
      </c>
    </row>
    <row r="3382" spans="1:2" x14ac:dyDescent="0.2">
      <c r="A3382">
        <v>308</v>
      </c>
      <c r="B3382" t="s">
        <v>8914</v>
      </c>
    </row>
    <row r="3383" spans="1:2" x14ac:dyDescent="0.2">
      <c r="A3383">
        <v>309</v>
      </c>
      <c r="B3383" t="s">
        <v>8915</v>
      </c>
    </row>
    <row r="3384" spans="1:2" x14ac:dyDescent="0.2">
      <c r="A3384">
        <v>310</v>
      </c>
      <c r="B3384" t="s">
        <v>8916</v>
      </c>
    </row>
    <row r="3385" spans="1:2" x14ac:dyDescent="0.2">
      <c r="A3385">
        <v>311</v>
      </c>
      <c r="B3385" t="s">
        <v>8917</v>
      </c>
    </row>
    <row r="3386" spans="1:2" x14ac:dyDescent="0.2">
      <c r="A3386">
        <v>312</v>
      </c>
      <c r="B3386" t="s">
        <v>8918</v>
      </c>
    </row>
    <row r="3387" spans="1:2" x14ac:dyDescent="0.2">
      <c r="A3387">
        <v>313</v>
      </c>
      <c r="B3387" t="s">
        <v>8919</v>
      </c>
    </row>
    <row r="3388" spans="1:2" x14ac:dyDescent="0.2">
      <c r="A3388">
        <v>314</v>
      </c>
      <c r="B3388" t="s">
        <v>8920</v>
      </c>
    </row>
    <row r="3389" spans="1:2" x14ac:dyDescent="0.2">
      <c r="A3389">
        <v>315</v>
      </c>
      <c r="B3389" t="s">
        <v>8921</v>
      </c>
    </row>
    <row r="3390" spans="1:2" x14ac:dyDescent="0.2">
      <c r="A3390">
        <v>316</v>
      </c>
      <c r="B3390" t="s">
        <v>8922</v>
      </c>
    </row>
    <row r="3391" spans="1:2" x14ac:dyDescent="0.2">
      <c r="A3391">
        <v>317</v>
      </c>
      <c r="B3391" t="s">
        <v>8923</v>
      </c>
    </row>
    <row r="3392" spans="1:2" x14ac:dyDescent="0.2">
      <c r="A3392">
        <v>318</v>
      </c>
      <c r="B3392" t="s">
        <v>8924</v>
      </c>
    </row>
    <row r="3393" spans="1:2" x14ac:dyDescent="0.2">
      <c r="A3393">
        <v>319</v>
      </c>
      <c r="B3393" t="s">
        <v>8925</v>
      </c>
    </row>
    <row r="3394" spans="1:2" x14ac:dyDescent="0.2">
      <c r="A3394">
        <v>320</v>
      </c>
      <c r="B3394" t="s">
        <v>8926</v>
      </c>
    </row>
    <row r="3395" spans="1:2" x14ac:dyDescent="0.2">
      <c r="A3395">
        <v>321</v>
      </c>
      <c r="B3395" t="s">
        <v>8642</v>
      </c>
    </row>
    <row r="3396" spans="1:2" x14ac:dyDescent="0.2">
      <c r="A3396">
        <v>322</v>
      </c>
      <c r="B3396" t="s">
        <v>8927</v>
      </c>
    </row>
    <row r="3397" spans="1:2" x14ac:dyDescent="0.2">
      <c r="A3397">
        <v>323</v>
      </c>
      <c r="B3397" t="s">
        <v>8928</v>
      </c>
    </row>
    <row r="3398" spans="1:2" x14ac:dyDescent="0.2">
      <c r="A3398">
        <v>324</v>
      </c>
      <c r="B3398" t="s">
        <v>8929</v>
      </c>
    </row>
    <row r="3399" spans="1:2" x14ac:dyDescent="0.2">
      <c r="A3399">
        <v>325</v>
      </c>
      <c r="B3399" t="s">
        <v>8930</v>
      </c>
    </row>
    <row r="3400" spans="1:2" x14ac:dyDescent="0.2">
      <c r="A3400">
        <v>326</v>
      </c>
      <c r="B3400" t="s">
        <v>8931</v>
      </c>
    </row>
    <row r="3401" spans="1:2" x14ac:dyDescent="0.2">
      <c r="A3401">
        <v>327</v>
      </c>
      <c r="B3401" t="s">
        <v>8932</v>
      </c>
    </row>
    <row r="3402" spans="1:2" x14ac:dyDescent="0.2">
      <c r="A3402">
        <v>328</v>
      </c>
      <c r="B3402" t="s">
        <v>8933</v>
      </c>
    </row>
    <row r="3403" spans="1:2" x14ac:dyDescent="0.2">
      <c r="A3403">
        <v>329</v>
      </c>
      <c r="B3403" t="s">
        <v>8934</v>
      </c>
    </row>
    <row r="3404" spans="1:2" x14ac:dyDescent="0.2">
      <c r="A3404">
        <v>330</v>
      </c>
      <c r="B3404" t="s">
        <v>8935</v>
      </c>
    </row>
    <row r="3405" spans="1:2" x14ac:dyDescent="0.2">
      <c r="A3405">
        <v>331</v>
      </c>
      <c r="B3405" t="s">
        <v>8936</v>
      </c>
    </row>
    <row r="3406" spans="1:2" x14ac:dyDescent="0.2">
      <c r="A3406">
        <v>332</v>
      </c>
      <c r="B3406" t="s">
        <v>8937</v>
      </c>
    </row>
    <row r="3407" spans="1:2" x14ac:dyDescent="0.2">
      <c r="A3407">
        <v>333</v>
      </c>
      <c r="B3407" t="s">
        <v>8938</v>
      </c>
    </row>
    <row r="3408" spans="1:2" x14ac:dyDescent="0.2">
      <c r="A3408">
        <v>334</v>
      </c>
      <c r="B3408" t="s">
        <v>8939</v>
      </c>
    </row>
    <row r="3409" spans="1:2" x14ac:dyDescent="0.2">
      <c r="A3409">
        <v>335</v>
      </c>
      <c r="B3409" t="s">
        <v>8940</v>
      </c>
    </row>
    <row r="3410" spans="1:2" x14ac:dyDescent="0.2">
      <c r="A3410">
        <v>336</v>
      </c>
      <c r="B3410" t="s">
        <v>8941</v>
      </c>
    </row>
    <row r="3411" spans="1:2" x14ac:dyDescent="0.2">
      <c r="A3411">
        <v>337</v>
      </c>
      <c r="B3411" t="s">
        <v>8942</v>
      </c>
    </row>
    <row r="3412" spans="1:2" x14ac:dyDescent="0.2">
      <c r="A3412">
        <v>338</v>
      </c>
      <c r="B3412" t="s">
        <v>8943</v>
      </c>
    </row>
    <row r="3413" spans="1:2" x14ac:dyDescent="0.2">
      <c r="A3413">
        <v>339</v>
      </c>
      <c r="B3413" t="s">
        <v>8944</v>
      </c>
    </row>
    <row r="3414" spans="1:2" x14ac:dyDescent="0.2">
      <c r="A3414">
        <v>340</v>
      </c>
      <c r="B3414" t="s">
        <v>8945</v>
      </c>
    </row>
    <row r="3415" spans="1:2" x14ac:dyDescent="0.2">
      <c r="A3415">
        <v>341</v>
      </c>
      <c r="B3415" t="s">
        <v>8946</v>
      </c>
    </row>
    <row r="3416" spans="1:2" x14ac:dyDescent="0.2">
      <c r="A3416">
        <v>342</v>
      </c>
      <c r="B3416" t="s">
        <v>8947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26CD7-9516-47F6-82EB-B1B778D4C5AA}">
  <dimension ref="A1:A17"/>
  <sheetViews>
    <sheetView showGridLines="0" workbookViewId="0">
      <selection activeCell="L9" sqref="L9"/>
    </sheetView>
  </sheetViews>
  <sheetFormatPr defaultRowHeight="14.25" x14ac:dyDescent="0.2"/>
  <sheetData>
    <row r="1" spans="1:1" x14ac:dyDescent="0.2">
      <c r="A1" t="s">
        <v>8955</v>
      </c>
    </row>
    <row r="2" spans="1:1" x14ac:dyDescent="0.2">
      <c r="A2" t="s">
        <v>8954</v>
      </c>
    </row>
    <row r="3" spans="1:1" x14ac:dyDescent="0.2">
      <c r="A3" t="s">
        <v>8959</v>
      </c>
    </row>
    <row r="4" spans="1:1" x14ac:dyDescent="0.2">
      <c r="A4" t="s">
        <v>8966</v>
      </c>
    </row>
    <row r="5" spans="1:1" x14ac:dyDescent="0.2">
      <c r="A5" t="s">
        <v>8961</v>
      </c>
    </row>
    <row r="6" spans="1:1" x14ac:dyDescent="0.2">
      <c r="A6" t="s">
        <v>8967</v>
      </c>
    </row>
    <row r="7" spans="1:1" x14ac:dyDescent="0.2">
      <c r="A7" t="s">
        <v>8968</v>
      </c>
    </row>
    <row r="8" spans="1:1" x14ac:dyDescent="0.2">
      <c r="A8" t="s">
        <v>8969</v>
      </c>
    </row>
    <row r="9" spans="1:1" x14ac:dyDescent="0.2">
      <c r="A9" t="s">
        <v>8970</v>
      </c>
    </row>
    <row r="12" spans="1:1" x14ac:dyDescent="0.2">
      <c r="A12" t="s">
        <v>8971</v>
      </c>
    </row>
    <row r="13" spans="1:1" x14ac:dyDescent="0.2">
      <c r="A13" t="s">
        <v>8972</v>
      </c>
    </row>
    <row r="14" spans="1:1" x14ac:dyDescent="0.2">
      <c r="A14" t="s">
        <v>8977</v>
      </c>
    </row>
    <row r="15" spans="1:1" x14ac:dyDescent="0.2">
      <c r="A15" t="s">
        <v>8974</v>
      </c>
    </row>
    <row r="16" spans="1:1" x14ac:dyDescent="0.2">
      <c r="A16" t="s">
        <v>8975</v>
      </c>
    </row>
    <row r="17" spans="1:1" x14ac:dyDescent="0.2">
      <c r="A17" t="s">
        <v>8976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7EC2A-0DAA-4CCB-9BE5-E5797286AE3F}">
  <dimension ref="B3:N81"/>
  <sheetViews>
    <sheetView showGridLines="0" tabSelected="1" topLeftCell="B1" workbookViewId="0">
      <selection activeCell="E4" sqref="E4"/>
      <pivotSelection pane="bottomRight" showHeader="1" axis="axisRow" activeRow="3" activeCol="4" previousRow="3" previousCol="4" click="1" r:id="rId3">
        <pivotArea dataOnly="0" labelOnly="1" fieldPosition="0">
          <references count="1">
            <reference field="7" count="0"/>
          </references>
        </pivotArea>
      </pivotSelection>
    </sheetView>
  </sheetViews>
  <sheetFormatPr defaultRowHeight="14.25" x14ac:dyDescent="0.2"/>
  <cols>
    <col min="2" max="2" width="9.75" bestFit="1" customWidth="1"/>
    <col min="3" max="3" width="16.5" bestFit="1" customWidth="1"/>
    <col min="5" max="5" width="9.75" bestFit="1" customWidth="1"/>
    <col min="6" max="6" width="16.5" bestFit="1" customWidth="1"/>
    <col min="9" max="9" width="18.5" bestFit="1" customWidth="1"/>
    <col min="10" max="10" width="16.5" bestFit="1" customWidth="1"/>
    <col min="11" max="11" width="12.25" bestFit="1" customWidth="1"/>
    <col min="13" max="13" width="13.875" bestFit="1" customWidth="1"/>
    <col min="14" max="14" width="16.5" bestFit="1" customWidth="1"/>
  </cols>
  <sheetData>
    <row r="3" spans="2:6" x14ac:dyDescent="0.2">
      <c r="B3" s="5" t="s">
        <v>8957</v>
      </c>
      <c r="C3" t="s">
        <v>8956</v>
      </c>
      <c r="E3" s="5" t="s">
        <v>8957</v>
      </c>
      <c r="F3" t="s">
        <v>8960</v>
      </c>
    </row>
    <row r="4" spans="2:6" x14ac:dyDescent="0.2">
      <c r="B4" s="6" t="s">
        <v>10</v>
      </c>
      <c r="C4" s="4">
        <v>174013.06999999989</v>
      </c>
      <c r="E4" s="6" t="s">
        <v>10</v>
      </c>
      <c r="F4" s="4">
        <v>755</v>
      </c>
    </row>
    <row r="32" spans="9:14" x14ac:dyDescent="0.2">
      <c r="I32" s="5" t="s">
        <v>8957</v>
      </c>
      <c r="J32" t="s">
        <v>8960</v>
      </c>
      <c r="K32" t="s">
        <v>8965</v>
      </c>
      <c r="M32" s="5" t="s">
        <v>8962</v>
      </c>
      <c r="N32" t="s">
        <v>10</v>
      </c>
    </row>
    <row r="33" spans="9:14" x14ac:dyDescent="0.2">
      <c r="I33" s="6" t="s">
        <v>1656</v>
      </c>
      <c r="J33" s="4">
        <v>192</v>
      </c>
      <c r="K33" s="4">
        <v>7290.9599999999982</v>
      </c>
    </row>
    <row r="34" spans="9:14" x14ac:dyDescent="0.2">
      <c r="I34" s="6" t="s">
        <v>1646</v>
      </c>
      <c r="J34" s="4">
        <v>71</v>
      </c>
      <c r="K34" s="4">
        <v>4301.2400000000007</v>
      </c>
      <c r="M34" s="5" t="s">
        <v>8957</v>
      </c>
      <c r="N34" t="s">
        <v>8960</v>
      </c>
    </row>
    <row r="35" spans="9:14" x14ac:dyDescent="0.2">
      <c r="I35" s="6" t="s">
        <v>1632</v>
      </c>
      <c r="J35" s="4">
        <v>55</v>
      </c>
      <c r="K35" s="4">
        <v>723.98</v>
      </c>
      <c r="M35" s="6" t="s">
        <v>1633</v>
      </c>
      <c r="N35" s="4">
        <v>284</v>
      </c>
    </row>
    <row r="36" spans="9:14" x14ac:dyDescent="0.2">
      <c r="I36" s="6" t="s">
        <v>1687</v>
      </c>
      <c r="J36" s="4">
        <v>54</v>
      </c>
      <c r="K36" s="4">
        <v>1966.59</v>
      </c>
      <c r="M36" s="6" t="s">
        <v>6635</v>
      </c>
      <c r="N36" s="4">
        <v>218</v>
      </c>
    </row>
    <row r="37" spans="9:14" x14ac:dyDescent="0.2">
      <c r="I37" s="6" t="s">
        <v>1653</v>
      </c>
      <c r="J37" s="4">
        <v>50</v>
      </c>
      <c r="K37" s="4">
        <v>2269.0499999999997</v>
      </c>
      <c r="M37" s="6" t="s">
        <v>1682</v>
      </c>
      <c r="N37" s="4">
        <v>115</v>
      </c>
    </row>
    <row r="38" spans="9:14" x14ac:dyDescent="0.2">
      <c r="I38" s="6" t="s">
        <v>1659</v>
      </c>
      <c r="J38" s="4">
        <v>49</v>
      </c>
      <c r="K38" s="4">
        <v>2741.4599999999996</v>
      </c>
      <c r="M38" s="6" t="s">
        <v>1637</v>
      </c>
      <c r="N38" s="4">
        <v>85</v>
      </c>
    </row>
    <row r="39" spans="9:14" x14ac:dyDescent="0.2">
      <c r="I39" s="6" t="s">
        <v>1644</v>
      </c>
      <c r="J39" s="4">
        <v>47</v>
      </c>
      <c r="K39" s="4">
        <v>2122.29</v>
      </c>
      <c r="M39" s="6" t="s">
        <v>1668</v>
      </c>
      <c r="N39" s="4">
        <v>22</v>
      </c>
    </row>
    <row r="40" spans="9:14" x14ac:dyDescent="0.2">
      <c r="I40" s="6" t="s">
        <v>2131</v>
      </c>
      <c r="J40" s="4">
        <v>30</v>
      </c>
      <c r="K40" s="4">
        <v>1231.6500000000001</v>
      </c>
      <c r="M40" s="6" t="s">
        <v>1662</v>
      </c>
      <c r="N40" s="4">
        <v>15</v>
      </c>
    </row>
    <row r="41" spans="9:14" x14ac:dyDescent="0.2">
      <c r="I41" s="6" t="s">
        <v>1661</v>
      </c>
      <c r="J41" s="4">
        <v>23</v>
      </c>
      <c r="K41" s="4">
        <v>1198.7800000000002</v>
      </c>
      <c r="M41" s="6" t="s">
        <v>1738</v>
      </c>
      <c r="N41" s="4">
        <v>14</v>
      </c>
    </row>
    <row r="42" spans="9:14" x14ac:dyDescent="0.2">
      <c r="I42" s="6" t="s">
        <v>1722</v>
      </c>
      <c r="J42" s="4">
        <v>21</v>
      </c>
      <c r="K42" s="4">
        <v>1011.1299999999999</v>
      </c>
      <c r="M42" s="6" t="s">
        <v>1866</v>
      </c>
      <c r="N42" s="4">
        <v>1</v>
      </c>
    </row>
    <row r="43" spans="9:14" x14ac:dyDescent="0.2">
      <c r="I43" s="6" t="s">
        <v>1680</v>
      </c>
      <c r="J43" s="4">
        <v>17</v>
      </c>
      <c r="K43" s="4">
        <v>1341.2300000000002</v>
      </c>
      <c r="M43" s="6" t="s">
        <v>2120</v>
      </c>
      <c r="N43" s="4">
        <v>1</v>
      </c>
    </row>
    <row r="44" spans="9:14" x14ac:dyDescent="0.2">
      <c r="I44" s="6" t="s">
        <v>1651</v>
      </c>
      <c r="J44" s="4">
        <v>14</v>
      </c>
      <c r="K44" s="4">
        <v>658.35</v>
      </c>
    </row>
    <row r="45" spans="9:14" x14ac:dyDescent="0.2">
      <c r="I45" s="6" t="s">
        <v>2318</v>
      </c>
      <c r="J45" s="4">
        <v>13</v>
      </c>
      <c r="K45" s="4">
        <v>698.27</v>
      </c>
    </row>
    <row r="46" spans="9:14" x14ac:dyDescent="0.2">
      <c r="I46" s="6" t="s">
        <v>2433</v>
      </c>
      <c r="J46" s="4">
        <v>9</v>
      </c>
      <c r="K46" s="4">
        <v>511.15000000000009</v>
      </c>
    </row>
    <row r="47" spans="9:14" x14ac:dyDescent="0.2">
      <c r="I47" s="6" t="s">
        <v>1648</v>
      </c>
      <c r="J47" s="4">
        <v>8</v>
      </c>
      <c r="K47" s="4">
        <v>523.95000000000005</v>
      </c>
    </row>
    <row r="48" spans="9:14" x14ac:dyDescent="0.2">
      <c r="I48" s="6" t="s">
        <v>1731</v>
      </c>
      <c r="J48" s="4">
        <v>8</v>
      </c>
      <c r="K48" s="4">
        <v>655.20000000000005</v>
      </c>
    </row>
    <row r="49" spans="9:11" x14ac:dyDescent="0.2">
      <c r="I49" s="6" t="s">
        <v>1707</v>
      </c>
      <c r="J49" s="4">
        <v>8</v>
      </c>
      <c r="K49" s="4">
        <v>514.19999999999993</v>
      </c>
    </row>
    <row r="50" spans="9:11" x14ac:dyDescent="0.2">
      <c r="I50" s="6" t="s">
        <v>1759</v>
      </c>
      <c r="J50" s="4">
        <v>7</v>
      </c>
      <c r="K50" s="4">
        <v>413.69999999999993</v>
      </c>
    </row>
    <row r="51" spans="9:11" x14ac:dyDescent="0.2">
      <c r="I51" s="6" t="s">
        <v>1755</v>
      </c>
      <c r="J51" s="4">
        <v>6</v>
      </c>
      <c r="K51" s="4">
        <v>181.66</v>
      </c>
    </row>
    <row r="52" spans="9:11" x14ac:dyDescent="0.2">
      <c r="I52" s="6" t="s">
        <v>2202</v>
      </c>
      <c r="J52" s="4">
        <v>5</v>
      </c>
      <c r="K52" s="4">
        <v>573.29999999999995</v>
      </c>
    </row>
    <row r="53" spans="9:11" x14ac:dyDescent="0.2">
      <c r="I53" s="6" t="s">
        <v>2666</v>
      </c>
      <c r="J53" s="4">
        <v>5</v>
      </c>
      <c r="K53" s="4">
        <v>428.40000000000003</v>
      </c>
    </row>
    <row r="54" spans="9:11" x14ac:dyDescent="0.2">
      <c r="I54" s="6" t="s">
        <v>2086</v>
      </c>
      <c r="J54" s="4">
        <v>5</v>
      </c>
      <c r="K54" s="4">
        <v>626.33000000000004</v>
      </c>
    </row>
    <row r="55" spans="9:11" x14ac:dyDescent="0.2">
      <c r="I55" s="6" t="s">
        <v>1636</v>
      </c>
      <c r="J55" s="4">
        <v>5</v>
      </c>
      <c r="K55" s="4">
        <v>376.95000000000005</v>
      </c>
    </row>
    <row r="56" spans="9:11" x14ac:dyDescent="0.2">
      <c r="I56" s="6" t="s">
        <v>1712</v>
      </c>
      <c r="J56" s="4">
        <v>5</v>
      </c>
      <c r="K56" s="4">
        <v>360.15</v>
      </c>
    </row>
    <row r="57" spans="9:11" x14ac:dyDescent="0.2">
      <c r="I57" s="6" t="s">
        <v>1705</v>
      </c>
      <c r="J57" s="4">
        <v>4</v>
      </c>
      <c r="K57" s="4">
        <v>308.70000000000005</v>
      </c>
    </row>
    <row r="58" spans="9:11" x14ac:dyDescent="0.2">
      <c r="I58" s="6" t="s">
        <v>1719</v>
      </c>
      <c r="J58" s="4">
        <v>4</v>
      </c>
      <c r="K58" s="4">
        <v>194.25</v>
      </c>
    </row>
    <row r="59" spans="9:11" x14ac:dyDescent="0.2">
      <c r="I59" s="6" t="s">
        <v>1764</v>
      </c>
      <c r="J59" s="4">
        <v>4</v>
      </c>
      <c r="K59" s="4">
        <v>75.08</v>
      </c>
    </row>
    <row r="60" spans="9:11" x14ac:dyDescent="0.2">
      <c r="I60" s="6" t="s">
        <v>1640</v>
      </c>
      <c r="J60" s="4">
        <v>4</v>
      </c>
      <c r="K60" s="4">
        <v>159.6</v>
      </c>
    </row>
    <row r="61" spans="9:11" x14ac:dyDescent="0.2">
      <c r="I61" s="6" t="s">
        <v>3916</v>
      </c>
      <c r="J61" s="4">
        <v>2</v>
      </c>
      <c r="K61" s="4">
        <v>59.85</v>
      </c>
    </row>
    <row r="62" spans="9:11" x14ac:dyDescent="0.2">
      <c r="I62" s="6" t="s">
        <v>2204</v>
      </c>
      <c r="J62" s="4">
        <v>2</v>
      </c>
      <c r="K62" s="4">
        <v>66.150000000000006</v>
      </c>
    </row>
    <row r="63" spans="9:11" x14ac:dyDescent="0.2">
      <c r="I63" s="6" t="s">
        <v>2648</v>
      </c>
      <c r="J63" s="4">
        <v>2</v>
      </c>
      <c r="K63" s="4">
        <v>115.5</v>
      </c>
    </row>
    <row r="64" spans="9:11" x14ac:dyDescent="0.2">
      <c r="I64" s="6" t="s">
        <v>1666</v>
      </c>
      <c r="J64" s="4">
        <v>2</v>
      </c>
      <c r="K64" s="4">
        <v>55.650000000000006</v>
      </c>
    </row>
    <row r="65" spans="9:11" x14ac:dyDescent="0.2">
      <c r="I65" s="6" t="s">
        <v>2363</v>
      </c>
      <c r="J65" s="4">
        <v>2</v>
      </c>
      <c r="K65" s="4">
        <v>160.65</v>
      </c>
    </row>
    <row r="66" spans="9:11" x14ac:dyDescent="0.2">
      <c r="I66" s="6" t="s">
        <v>1695</v>
      </c>
      <c r="J66" s="4">
        <v>2</v>
      </c>
      <c r="K66" s="4">
        <v>207</v>
      </c>
    </row>
    <row r="67" spans="9:11" x14ac:dyDescent="0.2">
      <c r="I67" s="6" t="s">
        <v>2105</v>
      </c>
      <c r="J67" s="4">
        <v>2</v>
      </c>
      <c r="K67" s="4">
        <v>140.69999999999999</v>
      </c>
    </row>
    <row r="68" spans="9:11" x14ac:dyDescent="0.2">
      <c r="I68" s="6" t="s">
        <v>2671</v>
      </c>
      <c r="J68" s="4">
        <v>2</v>
      </c>
      <c r="K68" s="4">
        <v>89.25</v>
      </c>
    </row>
    <row r="69" spans="9:11" x14ac:dyDescent="0.2">
      <c r="I69" s="6" t="s">
        <v>2994</v>
      </c>
      <c r="J69" s="4">
        <v>2</v>
      </c>
      <c r="K69" s="4">
        <v>98.7</v>
      </c>
    </row>
    <row r="70" spans="9:11" x14ac:dyDescent="0.2">
      <c r="I70" s="6" t="s">
        <v>2877</v>
      </c>
      <c r="J70" s="4">
        <v>2</v>
      </c>
      <c r="K70" s="4">
        <v>68.25</v>
      </c>
    </row>
    <row r="71" spans="9:11" x14ac:dyDescent="0.2">
      <c r="I71" s="6" t="s">
        <v>2661</v>
      </c>
      <c r="J71" s="4">
        <v>2</v>
      </c>
      <c r="K71" s="4">
        <v>19.95</v>
      </c>
    </row>
    <row r="72" spans="9:11" x14ac:dyDescent="0.2">
      <c r="I72" s="6" t="s">
        <v>3389</v>
      </c>
      <c r="J72" s="4">
        <v>1</v>
      </c>
      <c r="K72" s="4">
        <v>75.599999999999994</v>
      </c>
    </row>
    <row r="73" spans="9:11" x14ac:dyDescent="0.2">
      <c r="I73" s="6" t="s">
        <v>3179</v>
      </c>
      <c r="J73" s="4">
        <v>1</v>
      </c>
      <c r="K73" s="4">
        <v>78.75</v>
      </c>
    </row>
    <row r="74" spans="9:11" x14ac:dyDescent="0.2">
      <c r="I74" s="6" t="s">
        <v>2452</v>
      </c>
      <c r="J74" s="4">
        <v>1</v>
      </c>
      <c r="K74" s="4">
        <v>96.6</v>
      </c>
    </row>
    <row r="75" spans="9:11" x14ac:dyDescent="0.2">
      <c r="I75" s="6" t="s">
        <v>1673</v>
      </c>
      <c r="J75" s="4">
        <v>1</v>
      </c>
      <c r="K75" s="4">
        <v>283.5</v>
      </c>
    </row>
    <row r="76" spans="9:11" x14ac:dyDescent="0.2">
      <c r="I76" s="6" t="s">
        <v>2736</v>
      </c>
      <c r="J76" s="4">
        <v>1</v>
      </c>
      <c r="K76" s="4">
        <v>60.9</v>
      </c>
    </row>
    <row r="77" spans="9:11" x14ac:dyDescent="0.2">
      <c r="I77" s="6" t="s">
        <v>4593</v>
      </c>
      <c r="J77" s="4">
        <v>1</v>
      </c>
      <c r="K77" s="4">
        <v>29.4</v>
      </c>
    </row>
    <row r="78" spans="9:11" x14ac:dyDescent="0.2">
      <c r="I78" s="6" t="s">
        <v>2626</v>
      </c>
      <c r="J78" s="4">
        <v>1</v>
      </c>
      <c r="K78" s="4">
        <v>42</v>
      </c>
    </row>
    <row r="79" spans="9:11" x14ac:dyDescent="0.2">
      <c r="I79" s="6" t="s">
        <v>1996</v>
      </c>
      <c r="J79" s="4">
        <v>1</v>
      </c>
      <c r="K79" s="4">
        <v>39.9</v>
      </c>
    </row>
    <row r="80" spans="9:11" x14ac:dyDescent="0.2">
      <c r="I80" s="6" t="s">
        <v>2659</v>
      </c>
      <c r="J80" s="4">
        <v>1</v>
      </c>
      <c r="K80" s="4">
        <v>37.799999999999997</v>
      </c>
    </row>
    <row r="81" spans="9:11" x14ac:dyDescent="0.2">
      <c r="I81" s="6" t="s">
        <v>3251</v>
      </c>
      <c r="J81" s="4">
        <v>1</v>
      </c>
      <c r="K81" s="4">
        <v>19.95</v>
      </c>
    </row>
  </sheetData>
  <phoneticPr fontId="1" type="noConversion"/>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Sheet5</vt:lpstr>
      <vt:lpstr>Orderinfo</vt:lpstr>
      <vt:lpstr>Orderdetail</vt:lpstr>
      <vt:lpstr>Region</vt:lpstr>
      <vt:lpstr>操作步骤</vt:lpstr>
      <vt:lpstr>结果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 li</dc:creator>
  <cp:lastModifiedBy>Maoyifan</cp:lastModifiedBy>
  <dcterms:created xsi:type="dcterms:W3CDTF">2019-09-01T03:03:46Z</dcterms:created>
  <dcterms:modified xsi:type="dcterms:W3CDTF">2020-04-22T14:27:09Z</dcterms:modified>
</cp:coreProperties>
</file>